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Desktop\미세먼지\키워드 분석\"/>
    </mc:Choice>
  </mc:AlternateContent>
  <bookViews>
    <workbookView xWindow="0" yWindow="0" windowWidth="25600" windowHeight="12430"/>
  </bookViews>
  <sheets>
    <sheet name="미세먼지과제리스트__노이즈제거후" sheetId="6" r:id="rId1"/>
  </sheets>
  <definedNames>
    <definedName name="_xlnm._FilterDatabase" localSheetId="0" hidden="1">미세먼지과제리스트__노이즈제거후!$A$2:$BE$2</definedName>
  </definedNames>
  <calcPr calcId="152511"/>
</workbook>
</file>

<file path=xl/calcChain.xml><?xml version="1.0" encoding="utf-8"?>
<calcChain xmlns="http://schemas.openxmlformats.org/spreadsheetml/2006/main">
  <c r="BE2194" i="6" l="1"/>
  <c r="AT2194" i="6"/>
  <c r="E2194" i="6"/>
  <c r="BE2193" i="6"/>
  <c r="AT2193" i="6"/>
  <c r="E2193" i="6"/>
  <c r="BE2192" i="6"/>
  <c r="AT2192" i="6"/>
  <c r="E2192" i="6"/>
  <c r="BE2191" i="6"/>
  <c r="AT2191" i="6"/>
  <c r="E2191" i="6"/>
  <c r="BE2190" i="6"/>
  <c r="AT2190" i="6"/>
  <c r="E2190" i="6"/>
  <c r="BE2189" i="6"/>
  <c r="AT2189" i="6"/>
  <c r="E2189" i="6"/>
  <c r="BE2188" i="6"/>
  <c r="AT2188" i="6"/>
  <c r="E2188" i="6"/>
  <c r="BE2187" i="6"/>
  <c r="AT2187" i="6"/>
  <c r="E2187" i="6"/>
  <c r="BE2186" i="6"/>
  <c r="AT2186" i="6"/>
  <c r="E2186" i="6"/>
  <c r="BE2185" i="6"/>
  <c r="AT2185" i="6"/>
  <c r="E2185" i="6"/>
  <c r="BE2184" i="6"/>
  <c r="AT2184" i="6"/>
  <c r="E2184" i="6"/>
  <c r="BE2183" i="6"/>
  <c r="AT2183" i="6"/>
  <c r="E2183" i="6"/>
  <c r="BE2182" i="6"/>
  <c r="AT2182" i="6"/>
  <c r="E2182" i="6"/>
  <c r="BE2181" i="6"/>
  <c r="AT2181" i="6"/>
  <c r="E2181" i="6"/>
  <c r="BE2180" i="6"/>
  <c r="AT2180" i="6"/>
  <c r="E2180" i="6"/>
  <c r="BE2179" i="6"/>
  <c r="AT2179" i="6"/>
  <c r="E2179" i="6"/>
  <c r="BE2178" i="6"/>
  <c r="AT2178" i="6"/>
  <c r="E2178" i="6"/>
  <c r="BE2177" i="6"/>
  <c r="AT2177" i="6"/>
  <c r="E2177" i="6"/>
  <c r="BE2176" i="6"/>
  <c r="AT2176" i="6"/>
  <c r="E2176" i="6"/>
  <c r="BE2175" i="6"/>
  <c r="AT2175" i="6"/>
  <c r="E2175" i="6"/>
  <c r="BE2174" i="6"/>
  <c r="AT2174" i="6"/>
  <c r="E2174" i="6"/>
  <c r="BE2173" i="6"/>
  <c r="AT2173" i="6"/>
  <c r="E2173" i="6"/>
  <c r="BE2172" i="6"/>
  <c r="AT2172" i="6"/>
  <c r="E2172" i="6"/>
  <c r="BE2171" i="6"/>
  <c r="AT2171" i="6"/>
  <c r="E2171" i="6"/>
  <c r="BE2170" i="6"/>
  <c r="AT2170" i="6"/>
  <c r="E2170" i="6"/>
  <c r="BE2169" i="6"/>
  <c r="AT2169" i="6"/>
  <c r="E2169" i="6"/>
  <c r="BE2168" i="6"/>
  <c r="AT2168" i="6"/>
  <c r="E2168" i="6"/>
  <c r="BE2167" i="6"/>
  <c r="AT2167" i="6"/>
  <c r="E2167" i="6"/>
  <c r="BE2166" i="6"/>
  <c r="AT2166" i="6"/>
  <c r="E2166" i="6"/>
  <c r="BE2165" i="6"/>
  <c r="AT2165" i="6"/>
  <c r="E2165" i="6"/>
  <c r="BE2164" i="6"/>
  <c r="AT2164" i="6"/>
  <c r="E2164" i="6"/>
  <c r="BE2163" i="6"/>
  <c r="AT2163" i="6"/>
  <c r="E2163" i="6"/>
  <c r="BE2162" i="6"/>
  <c r="AT2162" i="6"/>
  <c r="E2162" i="6"/>
  <c r="BE2161" i="6"/>
  <c r="AT2161" i="6"/>
  <c r="E2161" i="6"/>
  <c r="BE2160" i="6"/>
  <c r="AT2160" i="6"/>
  <c r="E2160" i="6"/>
  <c r="BE2159" i="6"/>
  <c r="AT2159" i="6"/>
  <c r="E2159" i="6"/>
  <c r="BE2158" i="6"/>
  <c r="AT2158" i="6"/>
  <c r="E2158" i="6"/>
  <c r="BE2157" i="6"/>
  <c r="AT2157" i="6"/>
  <c r="E2157" i="6"/>
  <c r="BE2156" i="6"/>
  <c r="AT2156" i="6"/>
  <c r="E2156" i="6"/>
  <c r="BE2155" i="6"/>
  <c r="AT2155" i="6"/>
  <c r="E2155" i="6"/>
  <c r="BE2154" i="6"/>
  <c r="AT2154" i="6"/>
  <c r="E2154" i="6"/>
  <c r="BE2153" i="6"/>
  <c r="AT2153" i="6"/>
  <c r="E2153" i="6"/>
  <c r="BE2152" i="6"/>
  <c r="AT2152" i="6"/>
  <c r="E2152" i="6"/>
  <c r="BE2151" i="6"/>
  <c r="AT2151" i="6"/>
  <c r="E2151" i="6"/>
  <c r="BE2150" i="6"/>
  <c r="AT2150" i="6"/>
  <c r="E2150" i="6"/>
  <c r="BE2149" i="6"/>
  <c r="AT2149" i="6"/>
  <c r="E2149" i="6"/>
  <c r="BE2148" i="6"/>
  <c r="AT2148" i="6"/>
  <c r="E2148" i="6"/>
  <c r="BE2147" i="6"/>
  <c r="AT2147" i="6"/>
  <c r="E2147" i="6"/>
  <c r="BE2146" i="6"/>
  <c r="AT2146" i="6"/>
  <c r="E2146" i="6"/>
  <c r="BE2145" i="6"/>
  <c r="AT2145" i="6"/>
  <c r="E2145" i="6"/>
  <c r="BE2144" i="6"/>
  <c r="AT2144" i="6"/>
  <c r="E2144" i="6"/>
  <c r="BE2143" i="6"/>
  <c r="AT2143" i="6"/>
  <c r="E2143" i="6"/>
  <c r="BE2142" i="6"/>
  <c r="AT2142" i="6"/>
  <c r="E2142" i="6"/>
  <c r="BE2141" i="6"/>
  <c r="AT2141" i="6"/>
  <c r="E2141" i="6"/>
  <c r="BE2140" i="6"/>
  <c r="AT2140" i="6"/>
  <c r="E2140" i="6"/>
  <c r="BE2139" i="6"/>
  <c r="AT2139" i="6"/>
  <c r="E2139" i="6"/>
  <c r="BE2138" i="6"/>
  <c r="AT2138" i="6"/>
  <c r="E2138" i="6"/>
  <c r="BE2137" i="6"/>
  <c r="AT2137" i="6"/>
  <c r="E2137" i="6"/>
  <c r="BE2136" i="6"/>
  <c r="AT2136" i="6"/>
  <c r="E2136" i="6"/>
  <c r="BE2135" i="6"/>
  <c r="AT2135" i="6"/>
  <c r="E2135" i="6"/>
  <c r="BE2134" i="6"/>
  <c r="AT2134" i="6"/>
  <c r="E2134" i="6"/>
  <c r="BE2133" i="6"/>
  <c r="AT2133" i="6"/>
  <c r="E2133" i="6"/>
  <c r="BE2132" i="6"/>
  <c r="AT2132" i="6"/>
  <c r="E2132" i="6"/>
  <c r="BE2131" i="6"/>
  <c r="AT2131" i="6"/>
  <c r="E2131" i="6"/>
  <c r="BE2130" i="6"/>
  <c r="AT2130" i="6"/>
  <c r="E2130" i="6"/>
  <c r="BE2129" i="6"/>
  <c r="AT2129" i="6"/>
  <c r="E2129" i="6"/>
  <c r="BE2128" i="6"/>
  <c r="AT2128" i="6"/>
  <c r="E2128" i="6"/>
  <c r="BE2127" i="6"/>
  <c r="AT2127" i="6"/>
  <c r="E2127" i="6"/>
  <c r="BE2126" i="6"/>
  <c r="AT2126" i="6"/>
  <c r="E2126" i="6"/>
  <c r="BE2125" i="6"/>
  <c r="AT2125" i="6"/>
  <c r="E2125" i="6"/>
  <c r="BE2124" i="6"/>
  <c r="AT2124" i="6"/>
  <c r="E2124" i="6"/>
  <c r="BE2123" i="6"/>
  <c r="AT2123" i="6"/>
  <c r="E2123" i="6"/>
  <c r="BE2122" i="6"/>
  <c r="AT2122" i="6"/>
  <c r="E2122" i="6"/>
  <c r="BE2121" i="6"/>
  <c r="AT2121" i="6"/>
  <c r="E2121" i="6"/>
  <c r="BE2120" i="6"/>
  <c r="AT2120" i="6"/>
  <c r="E2120" i="6"/>
  <c r="BE2119" i="6"/>
  <c r="AT2119" i="6"/>
  <c r="E2119" i="6"/>
  <c r="BE2118" i="6"/>
  <c r="AT2118" i="6"/>
  <c r="E2118" i="6"/>
  <c r="BE2117" i="6"/>
  <c r="AT2117" i="6"/>
  <c r="E2117" i="6"/>
  <c r="BE2116" i="6"/>
  <c r="AT2116" i="6"/>
  <c r="E2116" i="6"/>
  <c r="BE2115" i="6"/>
  <c r="AT2115" i="6"/>
  <c r="E2115" i="6"/>
  <c r="BE2114" i="6"/>
  <c r="AT2114" i="6"/>
  <c r="E2114" i="6"/>
  <c r="BE2113" i="6"/>
  <c r="AT2113" i="6"/>
  <c r="E2113" i="6"/>
  <c r="BE2112" i="6"/>
  <c r="AT2112" i="6"/>
  <c r="E2112" i="6"/>
  <c r="BE2111" i="6"/>
  <c r="AT2111" i="6"/>
  <c r="E2111" i="6"/>
  <c r="BE2110" i="6"/>
  <c r="AT2110" i="6"/>
  <c r="E2110" i="6"/>
  <c r="BE2109" i="6"/>
  <c r="AT2109" i="6"/>
  <c r="E2109" i="6"/>
  <c r="BE2108" i="6"/>
  <c r="AT2108" i="6"/>
  <c r="E2108" i="6"/>
  <c r="BE2107" i="6"/>
  <c r="AT2107" i="6"/>
  <c r="E2107" i="6"/>
  <c r="BE2106" i="6"/>
  <c r="AT2106" i="6"/>
  <c r="E2106" i="6"/>
  <c r="BE2105" i="6"/>
  <c r="AT2105" i="6"/>
  <c r="E2105" i="6"/>
  <c r="BE2104" i="6"/>
  <c r="AT2104" i="6"/>
  <c r="E2104" i="6"/>
  <c r="BE2103" i="6"/>
  <c r="AT2103" i="6"/>
  <c r="E2103" i="6"/>
  <c r="BE2102" i="6"/>
  <c r="AT2102" i="6"/>
  <c r="E2102" i="6"/>
  <c r="BE2101" i="6"/>
  <c r="AT2101" i="6"/>
  <c r="E2101" i="6"/>
  <c r="BE2100" i="6"/>
  <c r="AT2100" i="6"/>
  <c r="E2100" i="6"/>
  <c r="BE2099" i="6"/>
  <c r="AT2099" i="6"/>
  <c r="E2099" i="6"/>
  <c r="BE2098" i="6"/>
  <c r="AT2098" i="6"/>
  <c r="E2098" i="6"/>
  <c r="BE2097" i="6"/>
  <c r="AT2097" i="6"/>
  <c r="E2097" i="6"/>
  <c r="BE2096" i="6"/>
  <c r="AT2096" i="6"/>
  <c r="E2096" i="6"/>
  <c r="BE2095" i="6"/>
  <c r="AT2095" i="6"/>
  <c r="E2095" i="6"/>
  <c r="BE2094" i="6"/>
  <c r="AT2094" i="6"/>
  <c r="E2094" i="6"/>
  <c r="BE2093" i="6"/>
  <c r="AT2093" i="6"/>
  <c r="E2093" i="6"/>
  <c r="BE2092" i="6"/>
  <c r="AT2092" i="6"/>
  <c r="E2092" i="6"/>
  <c r="BE2091" i="6"/>
  <c r="AT2091" i="6"/>
  <c r="E2091" i="6"/>
  <c r="BE2090" i="6"/>
  <c r="AT2090" i="6"/>
  <c r="E2090" i="6"/>
  <c r="BE2089" i="6"/>
  <c r="AT2089" i="6"/>
  <c r="E2089" i="6"/>
  <c r="BE2088" i="6"/>
  <c r="AT2088" i="6"/>
  <c r="E2088" i="6"/>
  <c r="BE2087" i="6"/>
  <c r="AT2087" i="6"/>
  <c r="E2087" i="6"/>
  <c r="BE2086" i="6"/>
  <c r="AT2086" i="6"/>
  <c r="E2086" i="6"/>
  <c r="BE2085" i="6"/>
  <c r="AT2085" i="6"/>
  <c r="E2085" i="6"/>
  <c r="BE2084" i="6"/>
  <c r="AT2084" i="6"/>
  <c r="E2084" i="6"/>
  <c r="BE2083" i="6"/>
  <c r="AT2083" i="6"/>
  <c r="E2083" i="6"/>
  <c r="BE2082" i="6"/>
  <c r="AT2082" i="6"/>
  <c r="E2082" i="6"/>
  <c r="BE2081" i="6"/>
  <c r="AT2081" i="6"/>
  <c r="E2081" i="6"/>
  <c r="BE2080" i="6"/>
  <c r="AT2080" i="6"/>
  <c r="E2080" i="6"/>
  <c r="BE2079" i="6"/>
  <c r="AT2079" i="6"/>
  <c r="E2079" i="6"/>
  <c r="BE2078" i="6"/>
  <c r="AT2078" i="6"/>
  <c r="E2078" i="6"/>
  <c r="BE2077" i="6"/>
  <c r="AT2077" i="6"/>
  <c r="E2077" i="6"/>
  <c r="BE2076" i="6"/>
  <c r="AT2076" i="6"/>
  <c r="E2076" i="6"/>
  <c r="BE2075" i="6"/>
  <c r="AT2075" i="6"/>
  <c r="E2075" i="6"/>
  <c r="BE2074" i="6"/>
  <c r="AT2074" i="6"/>
  <c r="E2074" i="6"/>
  <c r="BE2073" i="6"/>
  <c r="AT2073" i="6"/>
  <c r="E2073" i="6"/>
  <c r="BE2072" i="6"/>
  <c r="AT2072" i="6"/>
  <c r="E2072" i="6"/>
  <c r="BE2071" i="6"/>
  <c r="AT2071" i="6"/>
  <c r="E2071" i="6"/>
  <c r="BE2070" i="6"/>
  <c r="AT2070" i="6"/>
  <c r="E2070" i="6"/>
  <c r="BE2069" i="6"/>
  <c r="AT2069" i="6"/>
  <c r="E2069" i="6"/>
  <c r="BE2068" i="6"/>
  <c r="AT2068" i="6"/>
  <c r="E2068" i="6"/>
  <c r="BE2067" i="6"/>
  <c r="AT2067" i="6"/>
  <c r="E2067" i="6"/>
  <c r="BE2066" i="6"/>
  <c r="AT2066" i="6"/>
  <c r="E2066" i="6"/>
  <c r="BE2065" i="6"/>
  <c r="AT2065" i="6"/>
  <c r="E2065" i="6"/>
  <c r="BE2064" i="6"/>
  <c r="AT2064" i="6"/>
  <c r="E2064" i="6"/>
  <c r="BE2063" i="6"/>
  <c r="AT2063" i="6"/>
  <c r="E2063" i="6"/>
  <c r="BE2062" i="6"/>
  <c r="AT2062" i="6"/>
  <c r="E2062" i="6"/>
  <c r="BE2061" i="6"/>
  <c r="AT2061" i="6"/>
  <c r="E2061" i="6"/>
  <c r="BE2060" i="6"/>
  <c r="AT2060" i="6"/>
  <c r="E2060" i="6"/>
  <c r="BE2059" i="6"/>
  <c r="AT2059" i="6"/>
  <c r="E2059" i="6"/>
  <c r="BE2058" i="6"/>
  <c r="AT2058" i="6"/>
  <c r="E2058" i="6"/>
  <c r="BE2057" i="6"/>
  <c r="AT2057" i="6"/>
  <c r="E2057" i="6"/>
  <c r="BE2056" i="6"/>
  <c r="AT2056" i="6"/>
  <c r="E2056" i="6"/>
  <c r="BE2055" i="6"/>
  <c r="AT2055" i="6"/>
  <c r="E2055" i="6"/>
  <c r="BE2054" i="6"/>
  <c r="AT2054" i="6"/>
  <c r="E2054" i="6"/>
  <c r="BE2053" i="6"/>
  <c r="AT2053" i="6"/>
  <c r="E2053" i="6"/>
  <c r="BE2052" i="6"/>
  <c r="AT2052" i="6"/>
  <c r="E2052" i="6"/>
  <c r="BE2051" i="6"/>
  <c r="AT2051" i="6"/>
  <c r="E2051" i="6"/>
  <c r="BE2050" i="6"/>
  <c r="AT2050" i="6"/>
  <c r="E2050" i="6"/>
  <c r="BE2049" i="6"/>
  <c r="AT2049" i="6"/>
  <c r="E2049" i="6"/>
  <c r="BE2048" i="6"/>
  <c r="AT2048" i="6"/>
  <c r="E2048" i="6"/>
  <c r="BE2047" i="6"/>
  <c r="AT2047" i="6"/>
  <c r="E2047" i="6"/>
  <c r="BE2046" i="6"/>
  <c r="AT2046" i="6"/>
  <c r="E2046" i="6"/>
  <c r="BE2045" i="6"/>
  <c r="AT2045" i="6"/>
  <c r="E2045" i="6"/>
  <c r="BE2044" i="6"/>
  <c r="AT2044" i="6"/>
  <c r="E2044" i="6"/>
  <c r="BE2043" i="6"/>
  <c r="AT2043" i="6"/>
  <c r="E2043" i="6"/>
  <c r="BE2042" i="6"/>
  <c r="AT2042" i="6"/>
  <c r="E2042" i="6"/>
  <c r="BE2041" i="6"/>
  <c r="AT2041" i="6"/>
  <c r="E2041" i="6"/>
  <c r="BE2040" i="6"/>
  <c r="AT2040" i="6"/>
  <c r="E2040" i="6"/>
  <c r="BE2039" i="6"/>
  <c r="AT2039" i="6"/>
  <c r="E2039" i="6"/>
  <c r="BE2038" i="6"/>
  <c r="AT2038" i="6"/>
  <c r="E2038" i="6"/>
  <c r="BE2037" i="6"/>
  <c r="AT2037" i="6"/>
  <c r="E2037" i="6"/>
  <c r="BE2036" i="6"/>
  <c r="AT2036" i="6"/>
  <c r="E2036" i="6"/>
  <c r="BE2035" i="6"/>
  <c r="AT2035" i="6"/>
  <c r="E2035" i="6"/>
  <c r="BE2034" i="6"/>
  <c r="AT2034" i="6"/>
  <c r="E2034" i="6"/>
  <c r="BE2033" i="6"/>
  <c r="AT2033" i="6"/>
  <c r="E2033" i="6"/>
  <c r="BE2032" i="6"/>
  <c r="AT2032" i="6"/>
  <c r="E2032" i="6"/>
  <c r="BE2031" i="6"/>
  <c r="AT2031" i="6"/>
  <c r="E2031" i="6"/>
  <c r="BE2030" i="6"/>
  <c r="AT2030" i="6"/>
  <c r="E2030" i="6"/>
  <c r="BE2029" i="6"/>
  <c r="AT2029" i="6"/>
  <c r="E2029" i="6"/>
  <c r="BE2028" i="6"/>
  <c r="AT2028" i="6"/>
  <c r="E2028" i="6"/>
  <c r="BE2027" i="6"/>
  <c r="AT2027" i="6"/>
  <c r="E2027" i="6"/>
  <c r="BE2026" i="6"/>
  <c r="AT2026" i="6"/>
  <c r="E2026" i="6"/>
  <c r="BE2025" i="6"/>
  <c r="AT2025" i="6"/>
  <c r="E2025" i="6"/>
  <c r="BE2024" i="6"/>
  <c r="AT2024" i="6"/>
  <c r="E2024" i="6"/>
  <c r="BE2023" i="6"/>
  <c r="AT2023" i="6"/>
  <c r="E2023" i="6"/>
  <c r="BE2022" i="6"/>
  <c r="AT2022" i="6"/>
  <c r="E2022" i="6"/>
  <c r="BE2021" i="6"/>
  <c r="AT2021" i="6"/>
  <c r="E2021" i="6"/>
  <c r="BE2020" i="6"/>
  <c r="AT2020" i="6"/>
  <c r="E2020" i="6"/>
  <c r="BE2019" i="6"/>
  <c r="AT2019" i="6"/>
  <c r="E2019" i="6"/>
  <c r="BE2018" i="6"/>
  <c r="AT2018" i="6"/>
  <c r="E2018" i="6"/>
  <c r="BE2017" i="6"/>
  <c r="AT2017" i="6"/>
  <c r="E2017" i="6"/>
  <c r="BE2016" i="6"/>
  <c r="AT2016" i="6"/>
  <c r="E2016" i="6"/>
  <c r="BE2015" i="6"/>
  <c r="AT2015" i="6"/>
  <c r="E2015" i="6"/>
  <c r="BE2014" i="6"/>
  <c r="AT2014" i="6"/>
  <c r="E2014" i="6"/>
  <c r="BE2013" i="6"/>
  <c r="AT2013" i="6"/>
  <c r="E2013" i="6"/>
  <c r="BE2012" i="6"/>
  <c r="AT2012" i="6"/>
  <c r="E2012" i="6"/>
  <c r="BE2011" i="6"/>
  <c r="AT2011" i="6"/>
  <c r="E2011" i="6"/>
  <c r="BE2010" i="6"/>
  <c r="AT2010" i="6"/>
  <c r="E2010" i="6"/>
  <c r="BE2009" i="6"/>
  <c r="AT2009" i="6"/>
  <c r="E2009" i="6"/>
  <c r="BE2008" i="6"/>
  <c r="AT2008" i="6"/>
  <c r="E2008" i="6"/>
  <c r="BE2007" i="6"/>
  <c r="AT2007" i="6"/>
  <c r="E2007" i="6"/>
  <c r="BE2006" i="6"/>
  <c r="AT2006" i="6"/>
  <c r="E2006" i="6"/>
  <c r="BE2005" i="6"/>
  <c r="AT2005" i="6"/>
  <c r="E2005" i="6"/>
  <c r="BE2004" i="6"/>
  <c r="AT2004" i="6"/>
  <c r="E2004" i="6"/>
  <c r="BE2003" i="6"/>
  <c r="AT2003" i="6"/>
  <c r="E2003" i="6"/>
  <c r="BE2002" i="6"/>
  <c r="AT2002" i="6"/>
  <c r="E2002" i="6"/>
  <c r="BE2001" i="6"/>
  <c r="AT2001" i="6"/>
  <c r="E2001" i="6"/>
  <c r="BE2000" i="6"/>
  <c r="AT2000" i="6"/>
  <c r="E2000" i="6"/>
  <c r="BE1999" i="6"/>
  <c r="AT1999" i="6"/>
  <c r="E1999" i="6"/>
  <c r="BE1998" i="6"/>
  <c r="AT1998" i="6"/>
  <c r="E1998" i="6"/>
  <c r="BE1997" i="6"/>
  <c r="AT1997" i="6"/>
  <c r="E1997" i="6"/>
  <c r="BE1996" i="6"/>
  <c r="AT1996" i="6"/>
  <c r="E1996" i="6"/>
  <c r="BE1995" i="6"/>
  <c r="AT1995" i="6"/>
  <c r="E1995" i="6"/>
  <c r="BE1994" i="6"/>
  <c r="AT1994" i="6"/>
  <c r="E1994" i="6"/>
  <c r="BE1993" i="6"/>
  <c r="AT1993" i="6"/>
  <c r="E1993" i="6"/>
  <c r="BE1992" i="6"/>
  <c r="AT1992" i="6"/>
  <c r="E1992" i="6"/>
  <c r="BE1991" i="6"/>
  <c r="AT1991" i="6"/>
  <c r="E1991" i="6"/>
  <c r="BE1990" i="6"/>
  <c r="AT1990" i="6"/>
  <c r="E1990" i="6"/>
  <c r="BE1989" i="6"/>
  <c r="AT1989" i="6"/>
  <c r="E1989" i="6"/>
  <c r="BE1988" i="6"/>
  <c r="AT1988" i="6"/>
  <c r="E1988" i="6"/>
  <c r="BE1987" i="6"/>
  <c r="AT1987" i="6"/>
  <c r="E1987" i="6"/>
  <c r="BE1986" i="6"/>
  <c r="AT1986" i="6"/>
  <c r="E1986" i="6"/>
  <c r="BE1985" i="6"/>
  <c r="AT1985" i="6"/>
  <c r="E1985" i="6"/>
  <c r="BE1984" i="6"/>
  <c r="AT1984" i="6"/>
  <c r="E1984" i="6"/>
  <c r="BE1983" i="6"/>
  <c r="AT1983" i="6"/>
  <c r="E1983" i="6"/>
  <c r="BE1982" i="6"/>
  <c r="AT1982" i="6"/>
  <c r="E1982" i="6"/>
  <c r="BE1981" i="6"/>
  <c r="AT1981" i="6"/>
  <c r="E1981" i="6"/>
  <c r="BE1980" i="6"/>
  <c r="AT1980" i="6"/>
  <c r="E1980" i="6"/>
  <c r="BE1979" i="6"/>
  <c r="AT1979" i="6"/>
  <c r="E1979" i="6"/>
  <c r="BE1978" i="6"/>
  <c r="AT1978" i="6"/>
  <c r="E1978" i="6"/>
  <c r="BE1977" i="6"/>
  <c r="AT1977" i="6"/>
  <c r="E1977" i="6"/>
  <c r="BE1976" i="6"/>
  <c r="AT1976" i="6"/>
  <c r="E1976" i="6"/>
  <c r="BE1975" i="6"/>
  <c r="AT1975" i="6"/>
  <c r="E1975" i="6"/>
  <c r="BE1974" i="6"/>
  <c r="AT1974" i="6"/>
  <c r="E1974" i="6"/>
  <c r="BE1973" i="6"/>
  <c r="AT1973" i="6"/>
  <c r="E1973" i="6"/>
  <c r="BE1972" i="6"/>
  <c r="AT1972" i="6"/>
  <c r="E1972" i="6"/>
  <c r="BE1971" i="6"/>
  <c r="AT1971" i="6"/>
  <c r="E1971" i="6"/>
  <c r="BE1970" i="6"/>
  <c r="AT1970" i="6"/>
  <c r="E1970" i="6"/>
  <c r="BE1969" i="6"/>
  <c r="AT1969" i="6"/>
  <c r="E1969" i="6"/>
  <c r="BE1968" i="6"/>
  <c r="AT1968" i="6"/>
  <c r="E1968" i="6"/>
  <c r="BE1967" i="6"/>
  <c r="AT1967" i="6"/>
  <c r="E1967" i="6"/>
  <c r="BE1966" i="6"/>
  <c r="AT1966" i="6"/>
  <c r="E1966" i="6"/>
  <c r="BE1965" i="6"/>
  <c r="AT1965" i="6"/>
  <c r="E1965" i="6"/>
  <c r="BE1964" i="6"/>
  <c r="AT1964" i="6"/>
  <c r="E1964" i="6"/>
  <c r="BE1963" i="6"/>
  <c r="AT1963" i="6"/>
  <c r="E1963" i="6"/>
  <c r="BE1962" i="6"/>
  <c r="AT1962" i="6"/>
  <c r="E1962" i="6"/>
  <c r="BE1961" i="6"/>
  <c r="AT1961" i="6"/>
  <c r="E1961" i="6"/>
  <c r="BE1960" i="6"/>
  <c r="AT1960" i="6"/>
  <c r="E1960" i="6"/>
  <c r="BE1959" i="6"/>
  <c r="AT1959" i="6"/>
  <c r="E1959" i="6"/>
  <c r="BE1958" i="6"/>
  <c r="AT1958" i="6"/>
  <c r="E1958" i="6"/>
  <c r="BE1957" i="6"/>
  <c r="AT1957" i="6"/>
  <c r="E1957" i="6"/>
  <c r="BE1956" i="6"/>
  <c r="AT1956" i="6"/>
  <c r="E1956" i="6"/>
  <c r="BE1955" i="6"/>
  <c r="AT1955" i="6"/>
  <c r="E1955" i="6"/>
  <c r="BE1954" i="6"/>
  <c r="AT1954" i="6"/>
  <c r="E1954" i="6"/>
  <c r="BE1953" i="6"/>
  <c r="AT1953" i="6"/>
  <c r="E1953" i="6"/>
  <c r="BE1952" i="6"/>
  <c r="AT1952" i="6"/>
  <c r="E1952" i="6"/>
  <c r="BE1951" i="6"/>
  <c r="AT1951" i="6"/>
  <c r="E1951" i="6"/>
  <c r="BE1950" i="6"/>
  <c r="AT1950" i="6"/>
  <c r="E1950" i="6"/>
  <c r="BE1949" i="6"/>
  <c r="AT1949" i="6"/>
  <c r="E1949" i="6"/>
  <c r="BE1948" i="6"/>
  <c r="AT1948" i="6"/>
  <c r="E1948" i="6"/>
  <c r="BE1947" i="6"/>
  <c r="AT1947" i="6"/>
  <c r="E1947" i="6"/>
  <c r="BE1946" i="6"/>
  <c r="AT1946" i="6"/>
  <c r="E1946" i="6"/>
  <c r="BE1945" i="6"/>
  <c r="AT1945" i="6"/>
  <c r="E1945" i="6"/>
  <c r="BE1944" i="6"/>
  <c r="AT1944" i="6"/>
  <c r="E1944" i="6"/>
  <c r="BE1943" i="6"/>
  <c r="AT1943" i="6"/>
  <c r="E1943" i="6"/>
  <c r="BE1942" i="6"/>
  <c r="AT1942" i="6"/>
  <c r="E1942" i="6"/>
  <c r="BE1941" i="6"/>
  <c r="AT1941" i="6"/>
  <c r="E1941" i="6"/>
  <c r="BE1940" i="6"/>
  <c r="AT1940" i="6"/>
  <c r="E1940" i="6"/>
  <c r="BE1939" i="6"/>
  <c r="AT1939" i="6"/>
  <c r="E1939" i="6"/>
  <c r="BE1938" i="6"/>
  <c r="AT1938" i="6"/>
  <c r="E1938" i="6"/>
  <c r="BE1937" i="6"/>
  <c r="AT1937" i="6"/>
  <c r="E1937" i="6"/>
  <c r="BE1936" i="6"/>
  <c r="AT1936" i="6"/>
  <c r="E1936" i="6"/>
  <c r="BE1935" i="6"/>
  <c r="AT1935" i="6"/>
  <c r="E1935" i="6"/>
  <c r="BE1934" i="6"/>
  <c r="AT1934" i="6"/>
  <c r="E1934" i="6"/>
  <c r="BE1933" i="6"/>
  <c r="AT1933" i="6"/>
  <c r="E1933" i="6"/>
  <c r="BE1932" i="6"/>
  <c r="AT1932" i="6"/>
  <c r="E1932" i="6"/>
  <c r="BE1931" i="6"/>
  <c r="AT1931" i="6"/>
  <c r="E1931" i="6"/>
  <c r="BE1930" i="6"/>
  <c r="AT1930" i="6"/>
  <c r="E1930" i="6"/>
  <c r="BE1929" i="6"/>
  <c r="AT1929" i="6"/>
  <c r="E1929" i="6"/>
  <c r="BE1928" i="6"/>
  <c r="AT1928" i="6"/>
  <c r="E1928" i="6"/>
  <c r="BE1927" i="6"/>
  <c r="AT1927" i="6"/>
  <c r="E1927" i="6"/>
  <c r="BE1926" i="6"/>
  <c r="AT1926" i="6"/>
  <c r="E1926" i="6"/>
  <c r="BE1925" i="6"/>
  <c r="AT1925" i="6"/>
  <c r="E1925" i="6"/>
  <c r="BE1924" i="6"/>
  <c r="AT1924" i="6"/>
  <c r="E1924" i="6"/>
  <c r="BE1923" i="6"/>
  <c r="AT1923" i="6"/>
  <c r="E1923" i="6"/>
  <c r="BE1922" i="6"/>
  <c r="AT1922" i="6"/>
  <c r="E1922" i="6"/>
  <c r="BE1921" i="6"/>
  <c r="AT1921" i="6"/>
  <c r="E1921" i="6"/>
  <c r="BE1920" i="6"/>
  <c r="AT1920" i="6"/>
  <c r="E1920" i="6"/>
  <c r="BE1919" i="6"/>
  <c r="AT1919" i="6"/>
  <c r="E1919" i="6"/>
  <c r="BE1918" i="6"/>
  <c r="AT1918" i="6"/>
  <c r="E1918" i="6"/>
  <c r="BE1917" i="6"/>
  <c r="AT1917" i="6"/>
  <c r="E1917" i="6"/>
  <c r="BE1916" i="6"/>
  <c r="AT1916" i="6"/>
  <c r="E1916" i="6"/>
  <c r="BE1915" i="6"/>
  <c r="AT1915" i="6"/>
  <c r="E1915" i="6"/>
  <c r="BE1914" i="6"/>
  <c r="AT1914" i="6"/>
  <c r="E1914" i="6"/>
  <c r="BE1913" i="6"/>
  <c r="AT1913" i="6"/>
  <c r="E1913" i="6"/>
  <c r="BE1912" i="6"/>
  <c r="AT1912" i="6"/>
  <c r="E1912" i="6"/>
  <c r="BE1911" i="6"/>
  <c r="AT1911" i="6"/>
  <c r="E1911" i="6"/>
  <c r="BE1910" i="6"/>
  <c r="AT1910" i="6"/>
  <c r="E1910" i="6"/>
  <c r="BE1909" i="6"/>
  <c r="AT1909" i="6"/>
  <c r="E1909" i="6"/>
  <c r="BE1908" i="6"/>
  <c r="AT1908" i="6"/>
  <c r="E1908" i="6"/>
  <c r="BE1907" i="6"/>
  <c r="AT1907" i="6"/>
  <c r="E1907" i="6"/>
  <c r="BE1906" i="6"/>
  <c r="AT1906" i="6"/>
  <c r="E1906" i="6"/>
  <c r="BE1905" i="6"/>
  <c r="AT1905" i="6"/>
  <c r="E1905" i="6"/>
  <c r="BE1904" i="6"/>
  <c r="AT1904" i="6"/>
  <c r="E1904" i="6"/>
  <c r="BE1903" i="6"/>
  <c r="AT1903" i="6"/>
  <c r="E1903" i="6"/>
  <c r="BE1902" i="6"/>
  <c r="AT1902" i="6"/>
  <c r="E1902" i="6"/>
  <c r="BE1901" i="6"/>
  <c r="AT1901" i="6"/>
  <c r="E1901" i="6"/>
  <c r="BE1900" i="6"/>
  <c r="AT1900" i="6"/>
  <c r="E1900" i="6"/>
  <c r="BE1899" i="6"/>
  <c r="AT1899" i="6"/>
  <c r="E1899" i="6"/>
  <c r="BE1898" i="6"/>
  <c r="AT1898" i="6"/>
  <c r="E1898" i="6"/>
  <c r="BE1897" i="6"/>
  <c r="AT1897" i="6"/>
  <c r="E1897" i="6"/>
  <c r="BE1896" i="6"/>
  <c r="AT1896" i="6"/>
  <c r="E1896" i="6"/>
  <c r="BE1895" i="6"/>
  <c r="AT1895" i="6"/>
  <c r="E1895" i="6"/>
  <c r="BE1894" i="6"/>
  <c r="AT1894" i="6"/>
  <c r="E1894" i="6"/>
  <c r="BE1893" i="6"/>
  <c r="AT1893" i="6"/>
  <c r="E1893" i="6"/>
  <c r="BE1892" i="6"/>
  <c r="AT1892" i="6"/>
  <c r="E1892" i="6"/>
  <c r="BE1891" i="6"/>
  <c r="AT1891" i="6"/>
  <c r="E1891" i="6"/>
  <c r="BE1890" i="6"/>
  <c r="AT1890" i="6"/>
  <c r="E1890" i="6"/>
  <c r="BE1889" i="6"/>
  <c r="AT1889" i="6"/>
  <c r="E1889" i="6"/>
  <c r="BE1888" i="6"/>
  <c r="AT1888" i="6"/>
  <c r="E1888" i="6"/>
  <c r="BE1887" i="6"/>
  <c r="AT1887" i="6"/>
  <c r="E1887" i="6"/>
  <c r="BE1886" i="6"/>
  <c r="AT1886" i="6"/>
  <c r="E1886" i="6"/>
  <c r="BE1885" i="6"/>
  <c r="AT1885" i="6"/>
  <c r="E1885" i="6"/>
  <c r="BE1884" i="6"/>
  <c r="AT1884" i="6"/>
  <c r="E1884" i="6"/>
  <c r="BE1883" i="6"/>
  <c r="AT1883" i="6"/>
  <c r="E1883" i="6"/>
  <c r="BE1882" i="6"/>
  <c r="AT1882" i="6"/>
  <c r="E1882" i="6"/>
  <c r="BE1881" i="6"/>
  <c r="AT1881" i="6"/>
  <c r="E1881" i="6"/>
  <c r="BE1880" i="6"/>
  <c r="AT1880" i="6"/>
  <c r="E1880" i="6"/>
  <c r="BE1879" i="6"/>
  <c r="AT1879" i="6"/>
  <c r="E1879" i="6"/>
  <c r="BE1878" i="6"/>
  <c r="AT1878" i="6"/>
  <c r="E1878" i="6"/>
  <c r="BE1877" i="6"/>
  <c r="AT1877" i="6"/>
  <c r="E1877" i="6"/>
  <c r="BE1876" i="6"/>
  <c r="AT1876" i="6"/>
  <c r="E1876" i="6"/>
  <c r="BE1875" i="6"/>
  <c r="AT1875" i="6"/>
  <c r="E1875" i="6"/>
  <c r="BE1874" i="6"/>
  <c r="AT1874" i="6"/>
  <c r="E1874" i="6"/>
  <c r="BE1873" i="6"/>
  <c r="AT1873" i="6"/>
  <c r="E1873" i="6"/>
  <c r="BE1872" i="6"/>
  <c r="AT1872" i="6"/>
  <c r="E1872" i="6"/>
  <c r="BE1871" i="6"/>
  <c r="AT1871" i="6"/>
  <c r="E1871" i="6"/>
  <c r="BE1870" i="6"/>
  <c r="AT1870" i="6"/>
  <c r="E1870" i="6"/>
  <c r="BE1869" i="6"/>
  <c r="AT1869" i="6"/>
  <c r="E1869" i="6"/>
  <c r="BE1868" i="6"/>
  <c r="AT1868" i="6"/>
  <c r="E1868" i="6"/>
  <c r="BE1867" i="6"/>
  <c r="AT1867" i="6"/>
  <c r="E1867" i="6"/>
  <c r="BE1866" i="6"/>
  <c r="AT1866" i="6"/>
  <c r="E1866" i="6"/>
  <c r="BE1865" i="6"/>
  <c r="AT1865" i="6"/>
  <c r="E1865" i="6"/>
  <c r="BE1864" i="6"/>
  <c r="AT1864" i="6"/>
  <c r="E1864" i="6"/>
  <c r="BE1863" i="6"/>
  <c r="AT1863" i="6"/>
  <c r="E1863" i="6"/>
  <c r="BE1862" i="6"/>
  <c r="AT1862" i="6"/>
  <c r="E1862" i="6"/>
  <c r="BE1861" i="6"/>
  <c r="AT1861" i="6"/>
  <c r="E1861" i="6"/>
  <c r="BE1860" i="6"/>
  <c r="AT1860" i="6"/>
  <c r="E1860" i="6"/>
  <c r="BE1859" i="6"/>
  <c r="AT1859" i="6"/>
  <c r="E1859" i="6"/>
  <c r="BE1858" i="6"/>
  <c r="AT1858" i="6"/>
  <c r="E1858" i="6"/>
  <c r="BE1857" i="6"/>
  <c r="AT1857" i="6"/>
  <c r="E1857" i="6"/>
  <c r="BE1856" i="6"/>
  <c r="AT1856" i="6"/>
  <c r="E1856" i="6"/>
  <c r="BE1855" i="6"/>
  <c r="AT1855" i="6"/>
  <c r="E1855" i="6"/>
  <c r="BE1854" i="6"/>
  <c r="AT1854" i="6"/>
  <c r="E1854" i="6"/>
  <c r="BE1853" i="6"/>
  <c r="AT1853" i="6"/>
  <c r="E1853" i="6"/>
  <c r="BE1852" i="6"/>
  <c r="AT1852" i="6"/>
  <c r="E1852" i="6"/>
  <c r="BE1851" i="6"/>
  <c r="AT1851" i="6"/>
  <c r="E1851" i="6"/>
  <c r="BE1850" i="6"/>
  <c r="AT1850" i="6"/>
  <c r="E1850" i="6"/>
  <c r="BE1849" i="6"/>
  <c r="AT1849" i="6"/>
  <c r="E1849" i="6"/>
  <c r="BE1848" i="6"/>
  <c r="AT1848" i="6"/>
  <c r="E1848" i="6"/>
  <c r="BE1847" i="6"/>
  <c r="AT1847" i="6"/>
  <c r="E1847" i="6"/>
  <c r="BE1846" i="6"/>
  <c r="AT1846" i="6"/>
  <c r="E1846" i="6"/>
  <c r="BE1845" i="6"/>
  <c r="AT1845" i="6"/>
  <c r="E1845" i="6"/>
  <c r="BE1844" i="6"/>
  <c r="AT1844" i="6"/>
  <c r="E1844" i="6"/>
  <c r="BE1843" i="6"/>
  <c r="AT1843" i="6"/>
  <c r="E1843" i="6"/>
  <c r="BE1842" i="6"/>
  <c r="AT1842" i="6"/>
  <c r="E1842" i="6"/>
  <c r="BE1841" i="6"/>
  <c r="AT1841" i="6"/>
  <c r="E1841" i="6"/>
  <c r="BE1840" i="6"/>
  <c r="AT1840" i="6"/>
  <c r="E1840" i="6"/>
  <c r="BE1839" i="6"/>
  <c r="AT1839" i="6"/>
  <c r="E1839" i="6"/>
  <c r="BE1838" i="6"/>
  <c r="AT1838" i="6"/>
  <c r="E1838" i="6"/>
  <c r="BE1837" i="6"/>
  <c r="AT1837" i="6"/>
  <c r="E1837" i="6"/>
  <c r="BE1836" i="6"/>
  <c r="AT1836" i="6"/>
  <c r="E1836" i="6"/>
  <c r="BE1835" i="6"/>
  <c r="AT1835" i="6"/>
  <c r="E1835" i="6"/>
  <c r="BE1834" i="6"/>
  <c r="AT1834" i="6"/>
  <c r="E1834" i="6"/>
  <c r="BE1833" i="6"/>
  <c r="AT1833" i="6"/>
  <c r="E1833" i="6"/>
  <c r="BE1832" i="6"/>
  <c r="AT1832" i="6"/>
  <c r="E1832" i="6"/>
  <c r="BE1831" i="6"/>
  <c r="AT1831" i="6"/>
  <c r="E1831" i="6"/>
  <c r="BE1830" i="6"/>
  <c r="AT1830" i="6"/>
  <c r="E1830" i="6"/>
  <c r="BE1829" i="6"/>
  <c r="AT1829" i="6"/>
  <c r="E1829" i="6"/>
  <c r="BE1828" i="6"/>
  <c r="AT1828" i="6"/>
  <c r="E1828" i="6"/>
  <c r="BE1827" i="6"/>
  <c r="AT1827" i="6"/>
  <c r="E1827" i="6"/>
  <c r="BE1826" i="6"/>
  <c r="AT1826" i="6"/>
  <c r="E1826" i="6"/>
  <c r="BE1825" i="6"/>
  <c r="AT1825" i="6"/>
  <c r="E1825" i="6"/>
  <c r="BE1824" i="6"/>
  <c r="AT1824" i="6"/>
  <c r="E1824" i="6"/>
  <c r="BE1823" i="6"/>
  <c r="AT1823" i="6"/>
  <c r="E1823" i="6"/>
  <c r="BE1822" i="6"/>
  <c r="AT1822" i="6"/>
  <c r="E1822" i="6"/>
  <c r="BE1821" i="6"/>
  <c r="AT1821" i="6"/>
  <c r="E1821" i="6"/>
  <c r="BE1820" i="6"/>
  <c r="AT1820" i="6"/>
  <c r="E1820" i="6"/>
  <c r="BE1819" i="6"/>
  <c r="AT1819" i="6"/>
  <c r="E1819" i="6"/>
  <c r="BE1818" i="6"/>
  <c r="AT1818" i="6"/>
  <c r="E1818" i="6"/>
  <c r="BE1817" i="6"/>
  <c r="AT1817" i="6"/>
  <c r="E1817" i="6"/>
  <c r="BE1816" i="6"/>
  <c r="AT1816" i="6"/>
  <c r="E1816" i="6"/>
  <c r="BE1815" i="6"/>
  <c r="AT1815" i="6"/>
  <c r="E1815" i="6"/>
  <c r="BE1814" i="6"/>
  <c r="AT1814" i="6"/>
  <c r="E1814" i="6"/>
  <c r="BE1813" i="6"/>
  <c r="AT1813" i="6"/>
  <c r="E1813" i="6"/>
  <c r="BE1812" i="6"/>
  <c r="AT1812" i="6"/>
  <c r="E1812" i="6"/>
  <c r="BE1811" i="6"/>
  <c r="AT1811" i="6"/>
  <c r="E1811" i="6"/>
  <c r="BE1810" i="6"/>
  <c r="AT1810" i="6"/>
  <c r="E1810" i="6"/>
  <c r="BE1809" i="6"/>
  <c r="AT1809" i="6"/>
  <c r="E1809" i="6"/>
  <c r="BE1808" i="6"/>
  <c r="AT1808" i="6"/>
  <c r="E1808" i="6"/>
  <c r="BE1807" i="6"/>
  <c r="AT1807" i="6"/>
  <c r="E1807" i="6"/>
  <c r="BE1806" i="6"/>
  <c r="AT1806" i="6"/>
  <c r="E1806" i="6"/>
  <c r="BE1805" i="6"/>
  <c r="AT1805" i="6"/>
  <c r="E1805" i="6"/>
  <c r="BE1804" i="6"/>
  <c r="AT1804" i="6"/>
  <c r="E1804" i="6"/>
  <c r="BE1803" i="6"/>
  <c r="AT1803" i="6"/>
  <c r="E1803" i="6"/>
  <c r="BE1802" i="6"/>
  <c r="AT1802" i="6"/>
  <c r="E1802" i="6"/>
  <c r="BE1801" i="6"/>
  <c r="AT1801" i="6"/>
  <c r="E1801" i="6"/>
  <c r="BE1800" i="6"/>
  <c r="AT1800" i="6"/>
  <c r="E1800" i="6"/>
  <c r="BE1799" i="6"/>
  <c r="AT1799" i="6"/>
  <c r="E1799" i="6"/>
  <c r="BE1798" i="6"/>
  <c r="AT1798" i="6"/>
  <c r="E1798" i="6"/>
  <c r="BE1797" i="6"/>
  <c r="AT1797" i="6"/>
  <c r="E1797" i="6"/>
  <c r="BE1796" i="6"/>
  <c r="AT1796" i="6"/>
  <c r="E1796" i="6"/>
  <c r="BE1795" i="6"/>
  <c r="AT1795" i="6"/>
  <c r="E1795" i="6"/>
  <c r="BE1794" i="6"/>
  <c r="AT1794" i="6"/>
  <c r="E1794" i="6"/>
  <c r="BE1793" i="6"/>
  <c r="AT1793" i="6"/>
  <c r="E1793" i="6"/>
  <c r="BE1792" i="6"/>
  <c r="AT1792" i="6"/>
  <c r="E1792" i="6"/>
  <c r="BE1791" i="6"/>
  <c r="AT1791" i="6"/>
  <c r="E1791" i="6"/>
  <c r="BE1790" i="6"/>
  <c r="AT1790" i="6"/>
  <c r="E1790" i="6"/>
  <c r="BE1789" i="6"/>
  <c r="AT1789" i="6"/>
  <c r="E1789" i="6"/>
  <c r="BE1788" i="6"/>
  <c r="AT1788" i="6"/>
  <c r="E1788" i="6"/>
  <c r="BE1787" i="6"/>
  <c r="AT1787" i="6"/>
  <c r="E1787" i="6"/>
  <c r="BE1786" i="6"/>
  <c r="AT1786" i="6"/>
  <c r="E1786" i="6"/>
  <c r="BE1785" i="6"/>
  <c r="AT1785" i="6"/>
  <c r="E1785" i="6"/>
  <c r="BE1784" i="6"/>
  <c r="AT1784" i="6"/>
  <c r="E1784" i="6"/>
  <c r="BE1783" i="6"/>
  <c r="AT1783" i="6"/>
  <c r="E1783" i="6"/>
  <c r="BE1782" i="6"/>
  <c r="AT1782" i="6"/>
  <c r="E1782" i="6"/>
  <c r="BE1781" i="6"/>
  <c r="AT1781" i="6"/>
  <c r="E1781" i="6"/>
  <c r="BE1780" i="6"/>
  <c r="AT1780" i="6"/>
  <c r="E1780" i="6"/>
  <c r="BE1779" i="6"/>
  <c r="AT1779" i="6"/>
  <c r="E1779" i="6"/>
  <c r="BE1778" i="6"/>
  <c r="AT1778" i="6"/>
  <c r="E1778" i="6"/>
  <c r="BE1777" i="6"/>
  <c r="AT1777" i="6"/>
  <c r="E1777" i="6"/>
  <c r="BE1776" i="6"/>
  <c r="AT1776" i="6"/>
  <c r="E1776" i="6"/>
  <c r="BE1775" i="6"/>
  <c r="AT1775" i="6"/>
  <c r="E1775" i="6"/>
  <c r="BE1774" i="6"/>
  <c r="AT1774" i="6"/>
  <c r="E1774" i="6"/>
  <c r="BE1773" i="6"/>
  <c r="AT1773" i="6"/>
  <c r="E1773" i="6"/>
  <c r="BE1772" i="6"/>
  <c r="AT1772" i="6"/>
  <c r="E1772" i="6"/>
  <c r="BE1771" i="6"/>
  <c r="AT1771" i="6"/>
  <c r="E1771" i="6"/>
  <c r="BE1770" i="6"/>
  <c r="AT1770" i="6"/>
  <c r="E1770" i="6"/>
  <c r="BE1769" i="6"/>
  <c r="AT1769" i="6"/>
  <c r="E1769" i="6"/>
  <c r="BE1768" i="6"/>
  <c r="AT1768" i="6"/>
  <c r="E1768" i="6"/>
  <c r="BE1767" i="6"/>
  <c r="AT1767" i="6"/>
  <c r="E1767" i="6"/>
  <c r="BE1766" i="6"/>
  <c r="AT1766" i="6"/>
  <c r="E1766" i="6"/>
  <c r="BE1765" i="6"/>
  <c r="AT1765" i="6"/>
  <c r="E1765" i="6"/>
  <c r="BE1764" i="6"/>
  <c r="AT1764" i="6"/>
  <c r="E1764" i="6"/>
  <c r="BE1763" i="6"/>
  <c r="AT1763" i="6"/>
  <c r="E1763" i="6"/>
  <c r="BE1762" i="6"/>
  <c r="AT1762" i="6"/>
  <c r="E1762" i="6"/>
  <c r="BE1761" i="6"/>
  <c r="AT1761" i="6"/>
  <c r="E1761" i="6"/>
  <c r="BE1760" i="6"/>
  <c r="AT1760" i="6"/>
  <c r="E1760" i="6"/>
  <c r="BE1759" i="6"/>
  <c r="AT1759" i="6"/>
  <c r="E1759" i="6"/>
  <c r="BE1758" i="6"/>
  <c r="AT1758" i="6"/>
  <c r="E1758" i="6"/>
  <c r="BE1757" i="6"/>
  <c r="AT1757" i="6"/>
  <c r="E1757" i="6"/>
  <c r="BE1756" i="6"/>
  <c r="AT1756" i="6"/>
  <c r="E1756" i="6"/>
  <c r="BE1755" i="6"/>
  <c r="AT1755" i="6"/>
  <c r="E1755" i="6"/>
  <c r="BE1754" i="6"/>
  <c r="AT1754" i="6"/>
  <c r="E1754" i="6"/>
  <c r="BE1753" i="6"/>
  <c r="AT1753" i="6"/>
  <c r="E1753" i="6"/>
  <c r="BE1752" i="6"/>
  <c r="AT1752" i="6"/>
  <c r="E1752" i="6"/>
  <c r="BE1751" i="6"/>
  <c r="AT1751" i="6"/>
  <c r="E1751" i="6"/>
  <c r="BE1750" i="6"/>
  <c r="AT1750" i="6"/>
  <c r="E1750" i="6"/>
  <c r="BE1749" i="6"/>
  <c r="AT1749" i="6"/>
  <c r="E1749" i="6"/>
  <c r="BE1748" i="6"/>
  <c r="AT1748" i="6"/>
  <c r="E1748" i="6"/>
  <c r="BE1747" i="6"/>
  <c r="AT1747" i="6"/>
  <c r="E1747" i="6"/>
  <c r="BE1746" i="6"/>
  <c r="AT1746" i="6"/>
  <c r="E1746" i="6"/>
  <c r="BE1745" i="6"/>
  <c r="AT1745" i="6"/>
  <c r="E1745" i="6"/>
  <c r="BE1744" i="6"/>
  <c r="AT1744" i="6"/>
  <c r="E1744" i="6"/>
  <c r="BE1743" i="6"/>
  <c r="AT1743" i="6"/>
  <c r="E1743" i="6"/>
  <c r="BE1742" i="6"/>
  <c r="AT1742" i="6"/>
  <c r="E1742" i="6"/>
  <c r="BE1741" i="6"/>
  <c r="AT1741" i="6"/>
  <c r="E1741" i="6"/>
  <c r="BE1740" i="6"/>
  <c r="AT1740" i="6"/>
  <c r="E1740" i="6"/>
  <c r="BE1739" i="6"/>
  <c r="AT1739" i="6"/>
  <c r="E1739" i="6"/>
  <c r="BE1738" i="6"/>
  <c r="AT1738" i="6"/>
  <c r="E1738" i="6"/>
  <c r="BE1737" i="6"/>
  <c r="AT1737" i="6"/>
  <c r="E1737" i="6"/>
  <c r="BE1736" i="6"/>
  <c r="AT1736" i="6"/>
  <c r="E1736" i="6"/>
  <c r="BE1735" i="6"/>
  <c r="AT1735" i="6"/>
  <c r="E1735" i="6"/>
  <c r="BE1734" i="6"/>
  <c r="AT1734" i="6"/>
  <c r="E1734" i="6"/>
  <c r="BE1733" i="6"/>
  <c r="AT1733" i="6"/>
  <c r="E1733" i="6"/>
  <c r="BE1732" i="6"/>
  <c r="AT1732" i="6"/>
  <c r="E1732" i="6"/>
  <c r="BE1731" i="6"/>
  <c r="AT1731" i="6"/>
  <c r="E1731" i="6"/>
  <c r="BE1730" i="6"/>
  <c r="AT1730" i="6"/>
  <c r="E1730" i="6"/>
  <c r="BE1729" i="6"/>
  <c r="AT1729" i="6"/>
  <c r="E1729" i="6"/>
  <c r="BE1728" i="6"/>
  <c r="AT1728" i="6"/>
  <c r="E1728" i="6"/>
  <c r="BE1727" i="6"/>
  <c r="AT1727" i="6"/>
  <c r="E1727" i="6"/>
  <c r="BE1726" i="6"/>
  <c r="AT1726" i="6"/>
  <c r="E1726" i="6"/>
  <c r="BE1725" i="6"/>
  <c r="AT1725" i="6"/>
  <c r="E1725" i="6"/>
  <c r="BE1724" i="6"/>
  <c r="AT1724" i="6"/>
  <c r="E1724" i="6"/>
  <c r="BE1723" i="6"/>
  <c r="AT1723" i="6"/>
  <c r="E1723" i="6"/>
  <c r="BE1722" i="6"/>
  <c r="AT1722" i="6"/>
  <c r="E1722" i="6"/>
  <c r="BE1721" i="6"/>
  <c r="AT1721" i="6"/>
  <c r="E1721" i="6"/>
  <c r="BE1720" i="6"/>
  <c r="AT1720" i="6"/>
  <c r="E1720" i="6"/>
  <c r="BE1719" i="6"/>
  <c r="AT1719" i="6"/>
  <c r="E1719" i="6"/>
  <c r="BE1718" i="6"/>
  <c r="AT1718" i="6"/>
  <c r="E1718" i="6"/>
  <c r="BE1717" i="6"/>
  <c r="AT1717" i="6"/>
  <c r="E1717" i="6"/>
  <c r="BE1716" i="6"/>
  <c r="AT1716" i="6"/>
  <c r="E1716" i="6"/>
  <c r="BE1715" i="6"/>
  <c r="AT1715" i="6"/>
  <c r="E1715" i="6"/>
  <c r="BE1714" i="6"/>
  <c r="AT1714" i="6"/>
  <c r="E1714" i="6"/>
  <c r="BE1713" i="6"/>
  <c r="AT1713" i="6"/>
  <c r="E1713" i="6"/>
  <c r="BE1712" i="6"/>
  <c r="AT1712" i="6"/>
  <c r="E1712" i="6"/>
  <c r="BE1711" i="6"/>
  <c r="AT1711" i="6"/>
  <c r="E1711" i="6"/>
  <c r="BE1710" i="6"/>
  <c r="AT1710" i="6"/>
  <c r="E1710" i="6"/>
  <c r="BE1709" i="6"/>
  <c r="AT1709" i="6"/>
  <c r="E1709" i="6"/>
  <c r="BE1708" i="6"/>
  <c r="AT1708" i="6"/>
  <c r="E1708" i="6"/>
  <c r="BE1707" i="6"/>
  <c r="AT1707" i="6"/>
  <c r="E1707" i="6"/>
  <c r="BE1706" i="6"/>
  <c r="AT1706" i="6"/>
  <c r="E1706" i="6"/>
  <c r="BE1705" i="6"/>
  <c r="AT1705" i="6"/>
  <c r="E1705" i="6"/>
  <c r="BE1704" i="6"/>
  <c r="AT1704" i="6"/>
  <c r="E1704" i="6"/>
  <c r="BE1703" i="6"/>
  <c r="AT1703" i="6"/>
  <c r="E1703" i="6"/>
  <c r="BE1702" i="6"/>
  <c r="AT1702" i="6"/>
  <c r="E1702" i="6"/>
  <c r="BE1701" i="6"/>
  <c r="AT1701" i="6"/>
  <c r="E1701" i="6"/>
  <c r="BE1700" i="6"/>
  <c r="AT1700" i="6"/>
  <c r="E1700" i="6"/>
  <c r="BE1699" i="6"/>
  <c r="AT1699" i="6"/>
  <c r="E1699" i="6"/>
  <c r="BE1698" i="6"/>
  <c r="AT1698" i="6"/>
  <c r="E1698" i="6"/>
  <c r="BE1697" i="6"/>
  <c r="AT1697" i="6"/>
  <c r="E1697" i="6"/>
  <c r="BE1696" i="6"/>
  <c r="AT1696" i="6"/>
  <c r="E1696" i="6"/>
  <c r="BE1695" i="6"/>
  <c r="AT1695" i="6"/>
  <c r="E1695" i="6"/>
  <c r="BE1694" i="6"/>
  <c r="AT1694" i="6"/>
  <c r="E1694" i="6"/>
  <c r="BE1693" i="6"/>
  <c r="AT1693" i="6"/>
  <c r="E1693" i="6"/>
  <c r="BE1692" i="6"/>
  <c r="AT1692" i="6"/>
  <c r="E1692" i="6"/>
  <c r="BE1691" i="6"/>
  <c r="AT1691" i="6"/>
  <c r="E1691" i="6"/>
  <c r="BE1690" i="6"/>
  <c r="AT1690" i="6"/>
  <c r="E1690" i="6"/>
  <c r="BE1689" i="6"/>
  <c r="AT1689" i="6"/>
  <c r="E1689" i="6"/>
  <c r="BE1688" i="6"/>
  <c r="AT1688" i="6"/>
  <c r="E1688" i="6"/>
  <c r="BE1687" i="6"/>
  <c r="AT1687" i="6"/>
  <c r="E1687" i="6"/>
  <c r="BE1686" i="6"/>
  <c r="AT1686" i="6"/>
  <c r="E1686" i="6"/>
  <c r="BE1685" i="6"/>
  <c r="AT1685" i="6"/>
  <c r="E1685" i="6"/>
  <c r="BE1684" i="6"/>
  <c r="AT1684" i="6"/>
  <c r="E1684" i="6"/>
  <c r="BE1683" i="6"/>
  <c r="AT1683" i="6"/>
  <c r="E1683" i="6"/>
  <c r="BE1682" i="6"/>
  <c r="AT1682" i="6"/>
  <c r="E1682" i="6"/>
  <c r="BE1681" i="6"/>
  <c r="AT1681" i="6"/>
  <c r="E1681" i="6"/>
  <c r="BE1680" i="6"/>
  <c r="AT1680" i="6"/>
  <c r="E1680" i="6"/>
  <c r="BE1679" i="6"/>
  <c r="AT1679" i="6"/>
  <c r="E1679" i="6"/>
  <c r="BE1678" i="6"/>
  <c r="AT1678" i="6"/>
  <c r="E1678" i="6"/>
  <c r="BE1677" i="6"/>
  <c r="AT1677" i="6"/>
  <c r="E1677" i="6"/>
  <c r="BE1676" i="6"/>
  <c r="AT1676" i="6"/>
  <c r="E1676" i="6"/>
  <c r="BE1675" i="6"/>
  <c r="AT1675" i="6"/>
  <c r="E1675" i="6"/>
  <c r="BE1674" i="6"/>
  <c r="AT1674" i="6"/>
  <c r="E1674" i="6"/>
  <c r="BE1673" i="6"/>
  <c r="AT1673" i="6"/>
  <c r="E1673" i="6"/>
  <c r="BE1672" i="6"/>
  <c r="AT1672" i="6"/>
  <c r="E1672" i="6"/>
  <c r="BE1671" i="6"/>
  <c r="AT1671" i="6"/>
  <c r="E1671" i="6"/>
  <c r="BE1670" i="6"/>
  <c r="AT1670" i="6"/>
  <c r="E1670" i="6"/>
  <c r="BE1669" i="6"/>
  <c r="AT1669" i="6"/>
  <c r="E1669" i="6"/>
  <c r="BE1668" i="6"/>
  <c r="AT1668" i="6"/>
  <c r="E1668" i="6"/>
  <c r="BE1667" i="6"/>
  <c r="AT1667" i="6"/>
  <c r="E1667" i="6"/>
  <c r="BE1666" i="6"/>
  <c r="AT1666" i="6"/>
  <c r="E1666" i="6"/>
  <c r="BE1665" i="6"/>
  <c r="AT1665" i="6"/>
  <c r="E1665" i="6"/>
  <c r="BE1664" i="6"/>
  <c r="AT1664" i="6"/>
  <c r="E1664" i="6"/>
  <c r="BE1663" i="6"/>
  <c r="AT1663" i="6"/>
  <c r="E1663" i="6"/>
  <c r="BE1662" i="6"/>
  <c r="AT1662" i="6"/>
  <c r="E1662" i="6"/>
  <c r="BE1661" i="6"/>
  <c r="AT1661" i="6"/>
  <c r="E1661" i="6"/>
  <c r="BE1660" i="6"/>
  <c r="AT1660" i="6"/>
  <c r="E1660" i="6"/>
  <c r="BE1659" i="6"/>
  <c r="AT1659" i="6"/>
  <c r="E1659" i="6"/>
  <c r="BE1658" i="6"/>
  <c r="AT1658" i="6"/>
  <c r="E1658" i="6"/>
  <c r="BE1657" i="6"/>
  <c r="AT1657" i="6"/>
  <c r="E1657" i="6"/>
  <c r="BE1656" i="6"/>
  <c r="AT1656" i="6"/>
  <c r="E1656" i="6"/>
  <c r="BE1655" i="6"/>
  <c r="AT1655" i="6"/>
  <c r="E1655" i="6"/>
  <c r="BE1654" i="6"/>
  <c r="AT1654" i="6"/>
  <c r="E1654" i="6"/>
  <c r="BE1653" i="6"/>
  <c r="AT1653" i="6"/>
  <c r="E1653" i="6"/>
  <c r="BE1652" i="6"/>
  <c r="AT1652" i="6"/>
  <c r="E1652" i="6"/>
  <c r="BE1651" i="6"/>
  <c r="AT1651" i="6"/>
  <c r="E1651" i="6"/>
  <c r="BE1650" i="6"/>
  <c r="AT1650" i="6"/>
  <c r="E1650" i="6"/>
  <c r="BE1649" i="6"/>
  <c r="AT1649" i="6"/>
  <c r="E1649" i="6"/>
  <c r="BE1648" i="6"/>
  <c r="AT1648" i="6"/>
  <c r="E1648" i="6"/>
  <c r="BE1647" i="6"/>
  <c r="AT1647" i="6"/>
  <c r="E1647" i="6"/>
  <c r="BE1646" i="6"/>
  <c r="AT1646" i="6"/>
  <c r="E1646" i="6"/>
  <c r="BE1645" i="6"/>
  <c r="AT1645" i="6"/>
  <c r="E1645" i="6"/>
  <c r="BE1644" i="6"/>
  <c r="AT1644" i="6"/>
  <c r="E1644" i="6"/>
  <c r="BE1643" i="6"/>
  <c r="AT1643" i="6"/>
  <c r="E1643" i="6"/>
  <c r="BE1642" i="6"/>
  <c r="AT1642" i="6"/>
  <c r="E1642" i="6"/>
  <c r="BE1641" i="6"/>
  <c r="AT1641" i="6"/>
  <c r="E1641" i="6"/>
  <c r="BE1640" i="6"/>
  <c r="AT1640" i="6"/>
  <c r="E1640" i="6"/>
  <c r="BE1639" i="6"/>
  <c r="AT1639" i="6"/>
  <c r="E1639" i="6"/>
  <c r="BE1638" i="6"/>
  <c r="AT1638" i="6"/>
  <c r="E1638" i="6"/>
  <c r="BE1637" i="6"/>
  <c r="AT1637" i="6"/>
  <c r="E1637" i="6"/>
  <c r="BE1636" i="6"/>
  <c r="AT1636" i="6"/>
  <c r="E1636" i="6"/>
  <c r="BE1635" i="6"/>
  <c r="AT1635" i="6"/>
  <c r="E1635" i="6"/>
  <c r="BE1634" i="6"/>
  <c r="AT1634" i="6"/>
  <c r="E1634" i="6"/>
  <c r="BE1633" i="6"/>
  <c r="AT1633" i="6"/>
  <c r="E1633" i="6"/>
  <c r="BE1632" i="6"/>
  <c r="AT1632" i="6"/>
  <c r="E1632" i="6"/>
  <c r="BE1631" i="6"/>
  <c r="AT1631" i="6"/>
  <c r="E1631" i="6"/>
  <c r="BE1630" i="6"/>
  <c r="AT1630" i="6"/>
  <c r="E1630" i="6"/>
  <c r="BE1629" i="6"/>
  <c r="AT1629" i="6"/>
  <c r="E1629" i="6"/>
  <c r="BE1628" i="6"/>
  <c r="AT1628" i="6"/>
  <c r="E1628" i="6"/>
  <c r="BE1627" i="6"/>
  <c r="AT1627" i="6"/>
  <c r="E1627" i="6"/>
  <c r="BE1626" i="6"/>
  <c r="AT1626" i="6"/>
  <c r="E1626" i="6"/>
  <c r="BE1625" i="6"/>
  <c r="AT1625" i="6"/>
  <c r="E1625" i="6"/>
  <c r="BE1624" i="6"/>
  <c r="AT1624" i="6"/>
  <c r="E1624" i="6"/>
  <c r="BE1623" i="6"/>
  <c r="AT1623" i="6"/>
  <c r="E1623" i="6"/>
  <c r="BE1622" i="6"/>
  <c r="AT1622" i="6"/>
  <c r="E1622" i="6"/>
  <c r="BE1621" i="6"/>
  <c r="AT1621" i="6"/>
  <c r="E1621" i="6"/>
  <c r="BE1620" i="6"/>
  <c r="AT1620" i="6"/>
  <c r="E1620" i="6"/>
  <c r="BE1619" i="6"/>
  <c r="AT1619" i="6"/>
  <c r="E1619" i="6"/>
  <c r="BE1618" i="6"/>
  <c r="AT1618" i="6"/>
  <c r="E1618" i="6"/>
  <c r="BE1617" i="6"/>
  <c r="AT1617" i="6"/>
  <c r="E1617" i="6"/>
  <c r="BE1616" i="6"/>
  <c r="AT1616" i="6"/>
  <c r="E1616" i="6"/>
  <c r="BE1615" i="6"/>
  <c r="AT1615" i="6"/>
  <c r="E1615" i="6"/>
  <c r="BE1614" i="6"/>
  <c r="AT1614" i="6"/>
  <c r="E1614" i="6"/>
  <c r="BE1613" i="6"/>
  <c r="AT1613" i="6"/>
  <c r="E1613" i="6"/>
  <c r="BE1612" i="6"/>
  <c r="AT1612" i="6"/>
  <c r="E1612" i="6"/>
  <c r="BE1611" i="6"/>
  <c r="AT1611" i="6"/>
  <c r="E1611" i="6"/>
  <c r="BE1610" i="6"/>
  <c r="AT1610" i="6"/>
  <c r="E1610" i="6"/>
  <c r="BE1609" i="6"/>
  <c r="AT1609" i="6"/>
  <c r="E1609" i="6"/>
  <c r="BE1608" i="6"/>
  <c r="AT1608" i="6"/>
  <c r="E1608" i="6"/>
  <c r="BE1607" i="6"/>
  <c r="AT1607" i="6"/>
  <c r="E1607" i="6"/>
  <c r="BE1606" i="6"/>
  <c r="AT1606" i="6"/>
  <c r="E1606" i="6"/>
  <c r="BE1605" i="6"/>
  <c r="AT1605" i="6"/>
  <c r="E1605" i="6"/>
  <c r="BE1604" i="6"/>
  <c r="AT1604" i="6"/>
  <c r="E1604" i="6"/>
  <c r="BE1603" i="6"/>
  <c r="AT1603" i="6"/>
  <c r="E1603" i="6"/>
  <c r="BE1602" i="6"/>
  <c r="AT1602" i="6"/>
  <c r="E1602" i="6"/>
  <c r="BE1601" i="6"/>
  <c r="AT1601" i="6"/>
  <c r="E1601" i="6"/>
  <c r="BE1600" i="6"/>
  <c r="AT1600" i="6"/>
  <c r="E1600" i="6"/>
  <c r="BE1599" i="6"/>
  <c r="AT1599" i="6"/>
  <c r="E1599" i="6"/>
  <c r="BE1598" i="6"/>
  <c r="AT1598" i="6"/>
  <c r="E1598" i="6"/>
  <c r="BE1597" i="6"/>
  <c r="AT1597" i="6"/>
  <c r="E1597" i="6"/>
  <c r="BE1596" i="6"/>
  <c r="AT1596" i="6"/>
  <c r="E1596" i="6"/>
  <c r="BE1595" i="6"/>
  <c r="AT1595" i="6"/>
  <c r="E1595" i="6"/>
  <c r="BE1594" i="6"/>
  <c r="AT1594" i="6"/>
  <c r="E1594" i="6"/>
  <c r="BE1593" i="6"/>
  <c r="AT1593" i="6"/>
  <c r="E1593" i="6"/>
  <c r="BE1592" i="6"/>
  <c r="AT1592" i="6"/>
  <c r="E1592" i="6"/>
  <c r="BE1591" i="6"/>
  <c r="AT1591" i="6"/>
  <c r="E1591" i="6"/>
  <c r="BE1590" i="6"/>
  <c r="AT1590" i="6"/>
  <c r="E1590" i="6"/>
  <c r="BE1589" i="6"/>
  <c r="AT1589" i="6"/>
  <c r="E1589" i="6"/>
  <c r="BE1588" i="6"/>
  <c r="AT1588" i="6"/>
  <c r="E1588" i="6"/>
  <c r="BE1587" i="6"/>
  <c r="AT1587" i="6"/>
  <c r="E1587" i="6"/>
  <c r="BE1586" i="6"/>
  <c r="AT1586" i="6"/>
  <c r="E1586" i="6"/>
  <c r="BE1585" i="6"/>
  <c r="AT1585" i="6"/>
  <c r="E1585" i="6"/>
  <c r="BE1584" i="6"/>
  <c r="AT1584" i="6"/>
  <c r="E1584" i="6"/>
  <c r="BE1583" i="6"/>
  <c r="AT1583" i="6"/>
  <c r="E1583" i="6"/>
  <c r="BE1582" i="6"/>
  <c r="AT1582" i="6"/>
  <c r="E1582" i="6"/>
  <c r="BE1581" i="6"/>
  <c r="AT1581" i="6"/>
  <c r="E1581" i="6"/>
  <c r="BE1580" i="6"/>
  <c r="AT1580" i="6"/>
  <c r="E1580" i="6"/>
  <c r="BE1579" i="6"/>
  <c r="AT1579" i="6"/>
  <c r="E1579" i="6"/>
  <c r="BE1578" i="6"/>
  <c r="AT1578" i="6"/>
  <c r="E1578" i="6"/>
  <c r="BE1577" i="6"/>
  <c r="AT1577" i="6"/>
  <c r="E1577" i="6"/>
  <c r="BE1576" i="6"/>
  <c r="AT1576" i="6"/>
  <c r="E1576" i="6"/>
  <c r="BE1575" i="6"/>
  <c r="AT1575" i="6"/>
  <c r="E1575" i="6"/>
  <c r="BE1574" i="6"/>
  <c r="AT1574" i="6"/>
  <c r="E1574" i="6"/>
  <c r="BE1573" i="6"/>
  <c r="AT1573" i="6"/>
  <c r="E1573" i="6"/>
  <c r="BE1572" i="6"/>
  <c r="AT1572" i="6"/>
  <c r="E1572" i="6"/>
  <c r="BE1571" i="6"/>
  <c r="AT1571" i="6"/>
  <c r="E1571" i="6"/>
  <c r="BE1570" i="6"/>
  <c r="AT1570" i="6"/>
  <c r="E1570" i="6"/>
  <c r="BE1569" i="6"/>
  <c r="AT1569" i="6"/>
  <c r="E1569" i="6"/>
  <c r="BE1568" i="6"/>
  <c r="AT1568" i="6"/>
  <c r="E1568" i="6"/>
  <c r="BE1567" i="6"/>
  <c r="AT1567" i="6"/>
  <c r="E1567" i="6"/>
  <c r="BE1566" i="6"/>
  <c r="AT1566" i="6"/>
  <c r="E1566" i="6"/>
  <c r="BE1565" i="6"/>
  <c r="AT1565" i="6"/>
  <c r="E1565" i="6"/>
  <c r="BE1564" i="6"/>
  <c r="AT1564" i="6"/>
  <c r="E1564" i="6"/>
  <c r="BE1563" i="6"/>
  <c r="AT1563" i="6"/>
  <c r="E1563" i="6"/>
  <c r="BE1562" i="6"/>
  <c r="AT1562" i="6"/>
  <c r="E1562" i="6"/>
  <c r="BE1561" i="6"/>
  <c r="AT1561" i="6"/>
  <c r="E1561" i="6"/>
  <c r="BE1560" i="6"/>
  <c r="AT1560" i="6"/>
  <c r="E1560" i="6"/>
  <c r="BE1559" i="6"/>
  <c r="AT1559" i="6"/>
  <c r="E1559" i="6"/>
  <c r="BE1558" i="6"/>
  <c r="AT1558" i="6"/>
  <c r="E1558" i="6"/>
  <c r="BE1557" i="6"/>
  <c r="AT1557" i="6"/>
  <c r="E1557" i="6"/>
  <c r="BE1556" i="6"/>
  <c r="AT1556" i="6"/>
  <c r="E1556" i="6"/>
  <c r="BE1555" i="6"/>
  <c r="AT1555" i="6"/>
  <c r="E1555" i="6"/>
  <c r="BE1554" i="6"/>
  <c r="AT1554" i="6"/>
  <c r="E1554" i="6"/>
  <c r="BE1553" i="6"/>
  <c r="AT1553" i="6"/>
  <c r="E1553" i="6"/>
  <c r="BE1552" i="6"/>
  <c r="AT1552" i="6"/>
  <c r="E1552" i="6"/>
  <c r="BE1551" i="6"/>
  <c r="AT1551" i="6"/>
  <c r="E1551" i="6"/>
  <c r="BE1550" i="6"/>
  <c r="AT1550" i="6"/>
  <c r="E1550" i="6"/>
  <c r="BE1549" i="6"/>
  <c r="AT1549" i="6"/>
  <c r="E1549" i="6"/>
  <c r="BE1548" i="6"/>
  <c r="AT1548" i="6"/>
  <c r="E1548" i="6"/>
  <c r="BE1547" i="6"/>
  <c r="AT1547" i="6"/>
  <c r="E1547" i="6"/>
  <c r="BE1546" i="6"/>
  <c r="AT1546" i="6"/>
  <c r="E1546" i="6"/>
  <c r="BE1545" i="6"/>
  <c r="AT1545" i="6"/>
  <c r="E1545" i="6"/>
  <c r="BE1544" i="6"/>
  <c r="AT1544" i="6"/>
  <c r="E1544" i="6"/>
  <c r="BE1543" i="6"/>
  <c r="AT1543" i="6"/>
  <c r="E1543" i="6"/>
  <c r="BE1542" i="6"/>
  <c r="AT1542" i="6"/>
  <c r="E1542" i="6"/>
  <c r="BE1541" i="6"/>
  <c r="AT1541" i="6"/>
  <c r="E1541" i="6"/>
  <c r="BE1540" i="6"/>
  <c r="AT1540" i="6"/>
  <c r="E1540" i="6"/>
  <c r="BE1539" i="6"/>
  <c r="AT1539" i="6"/>
  <c r="E1539" i="6"/>
  <c r="BE1538" i="6"/>
  <c r="AT1538" i="6"/>
  <c r="E1538" i="6"/>
  <c r="BE1537" i="6"/>
  <c r="AT1537" i="6"/>
  <c r="E1537" i="6"/>
  <c r="BE1536" i="6"/>
  <c r="AT1536" i="6"/>
  <c r="E1536" i="6"/>
  <c r="BE1535" i="6"/>
  <c r="AT1535" i="6"/>
  <c r="E1535" i="6"/>
  <c r="BE1534" i="6"/>
  <c r="AT1534" i="6"/>
  <c r="E1534" i="6"/>
  <c r="BE1533" i="6"/>
  <c r="AT1533" i="6"/>
  <c r="E1533" i="6"/>
  <c r="BE1532" i="6"/>
  <c r="AT1532" i="6"/>
  <c r="E1532" i="6"/>
  <c r="BE1531" i="6"/>
  <c r="AT1531" i="6"/>
  <c r="E1531" i="6"/>
  <c r="BE1530" i="6"/>
  <c r="AT1530" i="6"/>
  <c r="E1530" i="6"/>
  <c r="BE1529" i="6"/>
  <c r="AT1529" i="6"/>
  <c r="E1529" i="6"/>
  <c r="BE1528" i="6"/>
  <c r="AT1528" i="6"/>
  <c r="E1528" i="6"/>
  <c r="BE1527" i="6"/>
  <c r="AT1527" i="6"/>
  <c r="E1527" i="6"/>
  <c r="BE1526" i="6"/>
  <c r="AT1526" i="6"/>
  <c r="E1526" i="6"/>
  <c r="BE1525" i="6"/>
  <c r="AT1525" i="6"/>
  <c r="E1525" i="6"/>
  <c r="BE1524" i="6"/>
  <c r="AT1524" i="6"/>
  <c r="E1524" i="6"/>
  <c r="BE1523" i="6"/>
  <c r="AT1523" i="6"/>
  <c r="E1523" i="6"/>
  <c r="BE1522" i="6"/>
  <c r="AT1522" i="6"/>
  <c r="E1522" i="6"/>
  <c r="BE1521" i="6"/>
  <c r="AT1521" i="6"/>
  <c r="E1521" i="6"/>
  <c r="BE1520" i="6"/>
  <c r="AT1520" i="6"/>
  <c r="E1520" i="6"/>
  <c r="BE1519" i="6"/>
  <c r="AT1519" i="6"/>
  <c r="E1519" i="6"/>
  <c r="BE1518" i="6"/>
  <c r="AT1518" i="6"/>
  <c r="E1518" i="6"/>
  <c r="BE1517" i="6"/>
  <c r="AT1517" i="6"/>
  <c r="E1517" i="6"/>
  <c r="BE1516" i="6"/>
  <c r="AT1516" i="6"/>
  <c r="E1516" i="6"/>
  <c r="BE1515" i="6"/>
  <c r="AT1515" i="6"/>
  <c r="E1515" i="6"/>
  <c r="BE1514" i="6"/>
  <c r="AT1514" i="6"/>
  <c r="E1514" i="6"/>
  <c r="BE1513" i="6"/>
  <c r="AT1513" i="6"/>
  <c r="E1513" i="6"/>
  <c r="BE1512" i="6"/>
  <c r="AT1512" i="6"/>
  <c r="E1512" i="6"/>
  <c r="BE1511" i="6"/>
  <c r="AT1511" i="6"/>
  <c r="E1511" i="6"/>
  <c r="BE1510" i="6"/>
  <c r="AT1510" i="6"/>
  <c r="E1510" i="6"/>
  <c r="BE1509" i="6"/>
  <c r="AT1509" i="6"/>
  <c r="E1509" i="6"/>
  <c r="BE1508" i="6"/>
  <c r="AT1508" i="6"/>
  <c r="E1508" i="6"/>
  <c r="BE1507" i="6"/>
  <c r="AT1507" i="6"/>
  <c r="E1507" i="6"/>
  <c r="BE1506" i="6"/>
  <c r="AT1506" i="6"/>
  <c r="E1506" i="6"/>
  <c r="BE1505" i="6"/>
  <c r="AT1505" i="6"/>
  <c r="E1505" i="6"/>
  <c r="BE1504" i="6"/>
  <c r="AT1504" i="6"/>
  <c r="E1504" i="6"/>
  <c r="BE1503" i="6"/>
  <c r="AT1503" i="6"/>
  <c r="E1503" i="6"/>
  <c r="BE1502" i="6"/>
  <c r="AT1502" i="6"/>
  <c r="E1502" i="6"/>
  <c r="BE1501" i="6"/>
  <c r="AT1501" i="6"/>
  <c r="E1501" i="6"/>
  <c r="BE1500" i="6"/>
  <c r="AT1500" i="6"/>
  <c r="E1500" i="6"/>
  <c r="BE1499" i="6"/>
  <c r="AT1499" i="6"/>
  <c r="E1499" i="6"/>
  <c r="BE1498" i="6"/>
  <c r="AT1498" i="6"/>
  <c r="E1498" i="6"/>
  <c r="BE1497" i="6"/>
  <c r="AT1497" i="6"/>
  <c r="E1497" i="6"/>
  <c r="BE1496" i="6"/>
  <c r="AT1496" i="6"/>
  <c r="E1496" i="6"/>
  <c r="BE1495" i="6"/>
  <c r="AT1495" i="6"/>
  <c r="E1495" i="6"/>
  <c r="BE1494" i="6"/>
  <c r="AT1494" i="6"/>
  <c r="E1494" i="6"/>
  <c r="BE1493" i="6"/>
  <c r="AT1493" i="6"/>
  <c r="E1493" i="6"/>
  <c r="BE1492" i="6"/>
  <c r="AT1492" i="6"/>
  <c r="E1492" i="6"/>
  <c r="BE1491" i="6"/>
  <c r="AT1491" i="6"/>
  <c r="E1491" i="6"/>
  <c r="BE1490" i="6"/>
  <c r="AT1490" i="6"/>
  <c r="E1490" i="6"/>
  <c r="BE1489" i="6"/>
  <c r="AT1489" i="6"/>
  <c r="E1489" i="6"/>
  <c r="BE1488" i="6"/>
  <c r="AT1488" i="6"/>
  <c r="E1488" i="6"/>
  <c r="BE1487" i="6"/>
  <c r="AT1487" i="6"/>
  <c r="E1487" i="6"/>
  <c r="BE1486" i="6"/>
  <c r="AT1486" i="6"/>
  <c r="E1486" i="6"/>
  <c r="BE1485" i="6"/>
  <c r="AT1485" i="6"/>
  <c r="E1485" i="6"/>
  <c r="BE1484" i="6"/>
  <c r="AT1484" i="6"/>
  <c r="E1484" i="6"/>
  <c r="BE1483" i="6"/>
  <c r="AT1483" i="6"/>
  <c r="E1483" i="6"/>
  <c r="BE1482" i="6"/>
  <c r="AT1482" i="6"/>
  <c r="E1482" i="6"/>
  <c r="BE1481" i="6"/>
  <c r="AT1481" i="6"/>
  <c r="E1481" i="6"/>
  <c r="BE1480" i="6"/>
  <c r="AT1480" i="6"/>
  <c r="E1480" i="6"/>
  <c r="BE1479" i="6"/>
  <c r="AT1479" i="6"/>
  <c r="E1479" i="6"/>
  <c r="BE1478" i="6"/>
  <c r="AT1478" i="6"/>
  <c r="E1478" i="6"/>
  <c r="BE1477" i="6"/>
  <c r="AT1477" i="6"/>
  <c r="E1477" i="6"/>
  <c r="BE1476" i="6"/>
  <c r="AT1476" i="6"/>
  <c r="E1476" i="6"/>
  <c r="BE1475" i="6"/>
  <c r="AT1475" i="6"/>
  <c r="E1475" i="6"/>
  <c r="BE1474" i="6"/>
  <c r="AT1474" i="6"/>
  <c r="E1474" i="6"/>
  <c r="BE1473" i="6"/>
  <c r="AT1473" i="6"/>
  <c r="E1473" i="6"/>
  <c r="BE1472" i="6"/>
  <c r="AT1472" i="6"/>
  <c r="E1472" i="6"/>
  <c r="BE1471" i="6"/>
  <c r="AT1471" i="6"/>
  <c r="E1471" i="6"/>
  <c r="BE1470" i="6"/>
  <c r="AT1470" i="6"/>
  <c r="E1470" i="6"/>
  <c r="BE1469" i="6"/>
  <c r="AT1469" i="6"/>
  <c r="E1469" i="6"/>
  <c r="BE1468" i="6"/>
  <c r="AT1468" i="6"/>
  <c r="E1468" i="6"/>
  <c r="BE1467" i="6"/>
  <c r="AT1467" i="6"/>
  <c r="E1467" i="6"/>
  <c r="BE1466" i="6"/>
  <c r="AT1466" i="6"/>
  <c r="E1466" i="6"/>
  <c r="BE1465" i="6"/>
  <c r="AT1465" i="6"/>
  <c r="E1465" i="6"/>
  <c r="BE1464" i="6"/>
  <c r="AT1464" i="6"/>
  <c r="E1464" i="6"/>
  <c r="BE1463" i="6"/>
  <c r="AT1463" i="6"/>
  <c r="E1463" i="6"/>
  <c r="BE1462" i="6"/>
  <c r="AT1462" i="6"/>
  <c r="E1462" i="6"/>
  <c r="BE1461" i="6"/>
  <c r="AT1461" i="6"/>
  <c r="E1461" i="6"/>
  <c r="BE1460" i="6"/>
  <c r="AT1460" i="6"/>
  <c r="E1460" i="6"/>
  <c r="BE1459" i="6"/>
  <c r="AT1459" i="6"/>
  <c r="E1459" i="6"/>
  <c r="BE1458" i="6"/>
  <c r="AT1458" i="6"/>
  <c r="E1458" i="6"/>
  <c r="BE1457" i="6"/>
  <c r="AT1457" i="6"/>
  <c r="E1457" i="6"/>
  <c r="BE1456" i="6"/>
  <c r="AT1456" i="6"/>
  <c r="E1456" i="6"/>
  <c r="BE1455" i="6"/>
  <c r="AT1455" i="6"/>
  <c r="E1455" i="6"/>
  <c r="BE1454" i="6"/>
  <c r="AT1454" i="6"/>
  <c r="E1454" i="6"/>
  <c r="BE1453" i="6"/>
  <c r="AT1453" i="6"/>
  <c r="E1453" i="6"/>
  <c r="BE1452" i="6"/>
  <c r="AT1452" i="6"/>
  <c r="E1452" i="6"/>
  <c r="BE1451" i="6"/>
  <c r="AT1451" i="6"/>
  <c r="E1451" i="6"/>
  <c r="BE1450" i="6"/>
  <c r="AT1450" i="6"/>
  <c r="E1450" i="6"/>
  <c r="BE1449" i="6"/>
  <c r="AT1449" i="6"/>
  <c r="E1449" i="6"/>
  <c r="BE1448" i="6"/>
  <c r="AT1448" i="6"/>
  <c r="E1448" i="6"/>
  <c r="BE1447" i="6"/>
  <c r="AT1447" i="6"/>
  <c r="E1447" i="6"/>
  <c r="BE1446" i="6"/>
  <c r="AT1446" i="6"/>
  <c r="E1446" i="6"/>
  <c r="BE1445" i="6"/>
  <c r="AT1445" i="6"/>
  <c r="E1445" i="6"/>
  <c r="BE1444" i="6"/>
  <c r="AT1444" i="6"/>
  <c r="E1444" i="6"/>
  <c r="BE1443" i="6"/>
  <c r="AT1443" i="6"/>
  <c r="E1443" i="6"/>
  <c r="BE1442" i="6"/>
  <c r="AT1442" i="6"/>
  <c r="E1442" i="6"/>
  <c r="BE1441" i="6"/>
  <c r="AT1441" i="6"/>
  <c r="E1441" i="6"/>
  <c r="BE1440" i="6"/>
  <c r="AT1440" i="6"/>
  <c r="E1440" i="6"/>
  <c r="BE1439" i="6"/>
  <c r="AT1439" i="6"/>
  <c r="E1439" i="6"/>
  <c r="BE1438" i="6"/>
  <c r="AT1438" i="6"/>
  <c r="E1438" i="6"/>
  <c r="BE1437" i="6"/>
  <c r="AT1437" i="6"/>
  <c r="E1437" i="6"/>
  <c r="BE1436" i="6"/>
  <c r="AT1436" i="6"/>
  <c r="E1436" i="6"/>
  <c r="BE1435" i="6"/>
  <c r="AT1435" i="6"/>
  <c r="E1435" i="6"/>
  <c r="BE1434" i="6"/>
  <c r="AT1434" i="6"/>
  <c r="E1434" i="6"/>
  <c r="BE1433" i="6"/>
  <c r="AT1433" i="6"/>
  <c r="E1433" i="6"/>
  <c r="BE1432" i="6"/>
  <c r="AT1432" i="6"/>
  <c r="E1432" i="6"/>
  <c r="BE1431" i="6"/>
  <c r="AT1431" i="6"/>
  <c r="E1431" i="6"/>
  <c r="BE1430" i="6"/>
  <c r="AT1430" i="6"/>
  <c r="E1430" i="6"/>
  <c r="BE1429" i="6"/>
  <c r="AT1429" i="6"/>
  <c r="E1429" i="6"/>
  <c r="BE1428" i="6"/>
  <c r="AT1428" i="6"/>
  <c r="E1428" i="6"/>
  <c r="BE1427" i="6"/>
  <c r="AT1427" i="6"/>
  <c r="E1427" i="6"/>
  <c r="BE1426" i="6"/>
  <c r="AT1426" i="6"/>
  <c r="E1426" i="6"/>
  <c r="BE1425" i="6"/>
  <c r="AT1425" i="6"/>
  <c r="E1425" i="6"/>
  <c r="BE1424" i="6"/>
  <c r="AT1424" i="6"/>
  <c r="E1424" i="6"/>
  <c r="BE1423" i="6"/>
  <c r="AT1423" i="6"/>
  <c r="E1423" i="6"/>
  <c r="BE1422" i="6"/>
  <c r="AT1422" i="6"/>
  <c r="E1422" i="6"/>
  <c r="BE1421" i="6"/>
  <c r="AT1421" i="6"/>
  <c r="E1421" i="6"/>
  <c r="BE1420" i="6"/>
  <c r="AT1420" i="6"/>
  <c r="E1420" i="6"/>
  <c r="BE1419" i="6"/>
  <c r="AT1419" i="6"/>
  <c r="E1419" i="6"/>
  <c r="BE1418" i="6"/>
  <c r="AT1418" i="6"/>
  <c r="E1418" i="6"/>
  <c r="BE1417" i="6"/>
  <c r="AT1417" i="6"/>
  <c r="E1417" i="6"/>
  <c r="BE1416" i="6"/>
  <c r="AT1416" i="6"/>
  <c r="E1416" i="6"/>
  <c r="BE1415" i="6"/>
  <c r="AT1415" i="6"/>
  <c r="E1415" i="6"/>
  <c r="BE1414" i="6"/>
  <c r="AT1414" i="6"/>
  <c r="E1414" i="6"/>
  <c r="BE1413" i="6"/>
  <c r="AT1413" i="6"/>
  <c r="E1413" i="6"/>
  <c r="BE1412" i="6"/>
  <c r="AT1412" i="6"/>
  <c r="E1412" i="6"/>
  <c r="BE1411" i="6"/>
  <c r="AT1411" i="6"/>
  <c r="E1411" i="6"/>
  <c r="BE1410" i="6"/>
  <c r="AT1410" i="6"/>
  <c r="E1410" i="6"/>
  <c r="BE1409" i="6"/>
  <c r="AT1409" i="6"/>
  <c r="E1409" i="6"/>
  <c r="BE1408" i="6"/>
  <c r="AT1408" i="6"/>
  <c r="E1408" i="6"/>
  <c r="BE1407" i="6"/>
  <c r="AT1407" i="6"/>
  <c r="E1407" i="6"/>
  <c r="BE1406" i="6"/>
  <c r="AT1406" i="6"/>
  <c r="E1406" i="6"/>
  <c r="BE1405" i="6"/>
  <c r="AT1405" i="6"/>
  <c r="E1405" i="6"/>
  <c r="BE1404" i="6"/>
  <c r="AT1404" i="6"/>
  <c r="E1404" i="6"/>
  <c r="BE1403" i="6"/>
  <c r="AT1403" i="6"/>
  <c r="E1403" i="6"/>
  <c r="BE1402" i="6"/>
  <c r="AT1402" i="6"/>
  <c r="E1402" i="6"/>
  <c r="BE1401" i="6"/>
  <c r="AT1401" i="6"/>
  <c r="E1401" i="6"/>
  <c r="BE1400" i="6"/>
  <c r="AT1400" i="6"/>
  <c r="E1400" i="6"/>
  <c r="BE1399" i="6"/>
  <c r="AT1399" i="6"/>
  <c r="E1399" i="6"/>
  <c r="BE1398" i="6"/>
  <c r="AT1398" i="6"/>
  <c r="E1398" i="6"/>
  <c r="BE1397" i="6"/>
  <c r="AT1397" i="6"/>
  <c r="E1397" i="6"/>
  <c r="BE1396" i="6"/>
  <c r="AT1396" i="6"/>
  <c r="E1396" i="6"/>
  <c r="BE1395" i="6"/>
  <c r="AT1395" i="6"/>
  <c r="E1395" i="6"/>
  <c r="BE1394" i="6"/>
  <c r="AT1394" i="6"/>
  <c r="E1394" i="6"/>
  <c r="BE1393" i="6"/>
  <c r="AT1393" i="6"/>
  <c r="E1393" i="6"/>
  <c r="BE1392" i="6"/>
  <c r="AT1392" i="6"/>
  <c r="E1392" i="6"/>
  <c r="BE1391" i="6"/>
  <c r="AT1391" i="6"/>
  <c r="E1391" i="6"/>
  <c r="BE1390" i="6"/>
  <c r="AT1390" i="6"/>
  <c r="E1390" i="6"/>
  <c r="BE1389" i="6"/>
  <c r="AT1389" i="6"/>
  <c r="E1389" i="6"/>
  <c r="BE1388" i="6"/>
  <c r="AT1388" i="6"/>
  <c r="E1388" i="6"/>
  <c r="BE1387" i="6"/>
  <c r="AT1387" i="6"/>
  <c r="E1387" i="6"/>
  <c r="BE1386" i="6"/>
  <c r="AT1386" i="6"/>
  <c r="E1386" i="6"/>
  <c r="BE1385" i="6"/>
  <c r="AT1385" i="6"/>
  <c r="E1385" i="6"/>
  <c r="BE1384" i="6"/>
  <c r="AT1384" i="6"/>
  <c r="E1384" i="6"/>
  <c r="BE1383" i="6"/>
  <c r="AT1383" i="6"/>
  <c r="E1383" i="6"/>
  <c r="BE1382" i="6"/>
  <c r="AT1382" i="6"/>
  <c r="E1382" i="6"/>
  <c r="BE1381" i="6"/>
  <c r="AT1381" i="6"/>
  <c r="E1381" i="6"/>
  <c r="BE1380" i="6"/>
  <c r="AT1380" i="6"/>
  <c r="E1380" i="6"/>
  <c r="BE1379" i="6"/>
  <c r="AT1379" i="6"/>
  <c r="E1379" i="6"/>
  <c r="BE1378" i="6"/>
  <c r="AT1378" i="6"/>
  <c r="E1378" i="6"/>
  <c r="BE1377" i="6"/>
  <c r="AT1377" i="6"/>
  <c r="E1377" i="6"/>
  <c r="BE1376" i="6"/>
  <c r="AT1376" i="6"/>
  <c r="E1376" i="6"/>
  <c r="BE1375" i="6"/>
  <c r="AT1375" i="6"/>
  <c r="E1375" i="6"/>
  <c r="BE1374" i="6"/>
  <c r="AT1374" i="6"/>
  <c r="E1374" i="6"/>
  <c r="BE1373" i="6"/>
  <c r="AT1373" i="6"/>
  <c r="E1373" i="6"/>
  <c r="BE1372" i="6"/>
  <c r="AT1372" i="6"/>
  <c r="E1372" i="6"/>
  <c r="BE1371" i="6"/>
  <c r="AT1371" i="6"/>
  <c r="E1371" i="6"/>
  <c r="BE1370" i="6"/>
  <c r="AT1370" i="6"/>
  <c r="E1370" i="6"/>
  <c r="BE1369" i="6"/>
  <c r="AT1369" i="6"/>
  <c r="E1369" i="6"/>
  <c r="BE1368" i="6"/>
  <c r="AT1368" i="6"/>
  <c r="E1368" i="6"/>
  <c r="BE1367" i="6"/>
  <c r="AT1367" i="6"/>
  <c r="E1367" i="6"/>
  <c r="BE1366" i="6"/>
  <c r="AT1366" i="6"/>
  <c r="E1366" i="6"/>
  <c r="BE1365" i="6"/>
  <c r="AT1365" i="6"/>
  <c r="E1365" i="6"/>
  <c r="BE1364" i="6"/>
  <c r="AT1364" i="6"/>
  <c r="E1364" i="6"/>
  <c r="BE1363" i="6"/>
  <c r="AT1363" i="6"/>
  <c r="E1363" i="6"/>
  <c r="BE1362" i="6"/>
  <c r="AT1362" i="6"/>
  <c r="E1362" i="6"/>
  <c r="BE1361" i="6"/>
  <c r="AT1361" i="6"/>
  <c r="E1361" i="6"/>
  <c r="BE1360" i="6"/>
  <c r="AT1360" i="6"/>
  <c r="E1360" i="6"/>
  <c r="BE1359" i="6"/>
  <c r="AT1359" i="6"/>
  <c r="E1359" i="6"/>
  <c r="BE1358" i="6"/>
  <c r="AT1358" i="6"/>
  <c r="E1358" i="6"/>
  <c r="BE1357" i="6"/>
  <c r="AT1357" i="6"/>
  <c r="E1357" i="6"/>
  <c r="BE1356" i="6"/>
  <c r="AT1356" i="6"/>
  <c r="E1356" i="6"/>
  <c r="BE1355" i="6"/>
  <c r="AT1355" i="6"/>
  <c r="E1355" i="6"/>
  <c r="BE1354" i="6"/>
  <c r="AT1354" i="6"/>
  <c r="E1354" i="6"/>
  <c r="BE1353" i="6"/>
  <c r="AT1353" i="6"/>
  <c r="E1353" i="6"/>
  <c r="BE1352" i="6"/>
  <c r="AT1352" i="6"/>
  <c r="E1352" i="6"/>
  <c r="BE1351" i="6"/>
  <c r="AT1351" i="6"/>
  <c r="E1351" i="6"/>
  <c r="BE1350" i="6"/>
  <c r="AT1350" i="6"/>
  <c r="E1350" i="6"/>
  <c r="BE1349" i="6"/>
  <c r="AT1349" i="6"/>
  <c r="E1349" i="6"/>
  <c r="BE1348" i="6"/>
  <c r="AT1348" i="6"/>
  <c r="E1348" i="6"/>
  <c r="BE1347" i="6"/>
  <c r="AT1347" i="6"/>
  <c r="E1347" i="6"/>
  <c r="BE1346" i="6"/>
  <c r="AT1346" i="6"/>
  <c r="E1346" i="6"/>
  <c r="BE1345" i="6"/>
  <c r="AT1345" i="6"/>
  <c r="E1345" i="6"/>
  <c r="BE1344" i="6"/>
  <c r="AT1344" i="6"/>
  <c r="E1344" i="6"/>
  <c r="BE1343" i="6"/>
  <c r="AT1343" i="6"/>
  <c r="E1343" i="6"/>
  <c r="BE1342" i="6"/>
  <c r="AT1342" i="6"/>
  <c r="E1342" i="6"/>
  <c r="BE1341" i="6"/>
  <c r="AT1341" i="6"/>
  <c r="E1341" i="6"/>
  <c r="BE1340" i="6"/>
  <c r="AT1340" i="6"/>
  <c r="E1340" i="6"/>
  <c r="BE1339" i="6"/>
  <c r="AT1339" i="6"/>
  <c r="E1339" i="6"/>
  <c r="BE1338" i="6"/>
  <c r="AT1338" i="6"/>
  <c r="E1338" i="6"/>
  <c r="BE1337" i="6"/>
  <c r="AT1337" i="6"/>
  <c r="E1337" i="6"/>
  <c r="BE1336" i="6"/>
  <c r="AT1336" i="6"/>
  <c r="E1336" i="6"/>
  <c r="BE1335" i="6"/>
  <c r="AT1335" i="6"/>
  <c r="E1335" i="6"/>
  <c r="BE1334" i="6"/>
  <c r="AT1334" i="6"/>
  <c r="E1334" i="6"/>
  <c r="BE1333" i="6"/>
  <c r="AT1333" i="6"/>
  <c r="E1333" i="6"/>
  <c r="BE1332" i="6"/>
  <c r="AT1332" i="6"/>
  <c r="E1332" i="6"/>
  <c r="BE1331" i="6"/>
  <c r="AT1331" i="6"/>
  <c r="E1331" i="6"/>
  <c r="BE1330" i="6"/>
  <c r="AT1330" i="6"/>
  <c r="E1330" i="6"/>
  <c r="BE1329" i="6"/>
  <c r="AT1329" i="6"/>
  <c r="E1329" i="6"/>
  <c r="BE1328" i="6"/>
  <c r="AT1328" i="6"/>
  <c r="E1328" i="6"/>
  <c r="BE1327" i="6"/>
  <c r="AT1327" i="6"/>
  <c r="E1327" i="6"/>
  <c r="BE1326" i="6"/>
  <c r="AT1326" i="6"/>
  <c r="E1326" i="6"/>
  <c r="BE1325" i="6"/>
  <c r="AT1325" i="6"/>
  <c r="E1325" i="6"/>
  <c r="BE1324" i="6"/>
  <c r="AT1324" i="6"/>
  <c r="E1324" i="6"/>
  <c r="BE1323" i="6"/>
  <c r="AT1323" i="6"/>
  <c r="E1323" i="6"/>
  <c r="BE1322" i="6"/>
  <c r="AT1322" i="6"/>
  <c r="E1322" i="6"/>
  <c r="BE1321" i="6"/>
  <c r="AT1321" i="6"/>
  <c r="E1321" i="6"/>
  <c r="BE1320" i="6"/>
  <c r="AT1320" i="6"/>
  <c r="E1320" i="6"/>
  <c r="BE1319" i="6"/>
  <c r="AT1319" i="6"/>
  <c r="E1319" i="6"/>
  <c r="BE1318" i="6"/>
  <c r="AT1318" i="6"/>
  <c r="E1318" i="6"/>
  <c r="BE1317" i="6"/>
  <c r="AT1317" i="6"/>
  <c r="E1317" i="6"/>
  <c r="BE1316" i="6"/>
  <c r="AT1316" i="6"/>
  <c r="E1316" i="6"/>
  <c r="BE1315" i="6"/>
  <c r="AT1315" i="6"/>
  <c r="E1315" i="6"/>
  <c r="BE1314" i="6"/>
  <c r="AT1314" i="6"/>
  <c r="E1314" i="6"/>
  <c r="BE1313" i="6"/>
  <c r="AT1313" i="6"/>
  <c r="E1313" i="6"/>
  <c r="BE1312" i="6"/>
  <c r="AT1312" i="6"/>
  <c r="E1312" i="6"/>
  <c r="BE1311" i="6"/>
  <c r="AT1311" i="6"/>
  <c r="E1311" i="6"/>
  <c r="BE1310" i="6"/>
  <c r="AT1310" i="6"/>
  <c r="E1310" i="6"/>
  <c r="BE1309" i="6"/>
  <c r="AT1309" i="6"/>
  <c r="E1309" i="6"/>
  <c r="BE1308" i="6"/>
  <c r="AT1308" i="6"/>
  <c r="E1308" i="6"/>
  <c r="BE1307" i="6"/>
  <c r="AT1307" i="6"/>
  <c r="E1307" i="6"/>
  <c r="BE1306" i="6"/>
  <c r="AT1306" i="6"/>
  <c r="E1306" i="6"/>
  <c r="BE1305" i="6"/>
  <c r="AT1305" i="6"/>
  <c r="E1305" i="6"/>
  <c r="BE1304" i="6"/>
  <c r="AT1304" i="6"/>
  <c r="E1304" i="6"/>
  <c r="BE1303" i="6"/>
  <c r="AT1303" i="6"/>
  <c r="E1303" i="6"/>
  <c r="BE1302" i="6"/>
  <c r="AT1302" i="6"/>
  <c r="E1302" i="6"/>
  <c r="BE1301" i="6"/>
  <c r="AT1301" i="6"/>
  <c r="E1301" i="6"/>
  <c r="BE1300" i="6"/>
  <c r="AT1300" i="6"/>
  <c r="E1300" i="6"/>
  <c r="BE1299" i="6"/>
  <c r="AT1299" i="6"/>
  <c r="E1299" i="6"/>
  <c r="BE1298" i="6"/>
  <c r="AT1298" i="6"/>
  <c r="E1298" i="6"/>
  <c r="BE1297" i="6"/>
  <c r="AT1297" i="6"/>
  <c r="E1297" i="6"/>
  <c r="BE1296" i="6"/>
  <c r="AT1296" i="6"/>
  <c r="E1296" i="6"/>
  <c r="BE1295" i="6"/>
  <c r="AT1295" i="6"/>
  <c r="E1295" i="6"/>
  <c r="BE1294" i="6"/>
  <c r="AT1294" i="6"/>
  <c r="E1294" i="6"/>
  <c r="BE1293" i="6"/>
  <c r="AT1293" i="6"/>
  <c r="E1293" i="6"/>
  <c r="BE1292" i="6"/>
  <c r="AT1292" i="6"/>
  <c r="E1292" i="6"/>
  <c r="BE1291" i="6"/>
  <c r="AT1291" i="6"/>
  <c r="E1291" i="6"/>
  <c r="BE1290" i="6"/>
  <c r="AT1290" i="6"/>
  <c r="E1290" i="6"/>
  <c r="BE1289" i="6"/>
  <c r="AT1289" i="6"/>
  <c r="E1289" i="6"/>
  <c r="BE1288" i="6"/>
  <c r="AT1288" i="6"/>
  <c r="E1288" i="6"/>
  <c r="BE1287" i="6"/>
  <c r="AT1287" i="6"/>
  <c r="E1287" i="6"/>
  <c r="BE1286" i="6"/>
  <c r="AT1286" i="6"/>
  <c r="E1286" i="6"/>
  <c r="BE1285" i="6"/>
  <c r="AT1285" i="6"/>
  <c r="E1285" i="6"/>
  <c r="BE1284" i="6"/>
  <c r="AT1284" i="6"/>
  <c r="E1284" i="6"/>
  <c r="BE1283" i="6"/>
  <c r="AT1283" i="6"/>
  <c r="E1283" i="6"/>
  <c r="BE1282" i="6"/>
  <c r="AT1282" i="6"/>
  <c r="E1282" i="6"/>
  <c r="BE1281" i="6"/>
  <c r="AT1281" i="6"/>
  <c r="E1281" i="6"/>
  <c r="BE1280" i="6"/>
  <c r="AT1280" i="6"/>
  <c r="E1280" i="6"/>
  <c r="BE1279" i="6"/>
  <c r="AT1279" i="6"/>
  <c r="E1279" i="6"/>
  <c r="BE1278" i="6"/>
  <c r="AT1278" i="6"/>
  <c r="E1278" i="6"/>
  <c r="BE1277" i="6"/>
  <c r="AT1277" i="6"/>
  <c r="E1277" i="6"/>
  <c r="BE1276" i="6"/>
  <c r="AT1276" i="6"/>
  <c r="E1276" i="6"/>
  <c r="BE1275" i="6"/>
  <c r="AT1275" i="6"/>
  <c r="E1275" i="6"/>
  <c r="BE1274" i="6"/>
  <c r="AT1274" i="6"/>
  <c r="E1274" i="6"/>
  <c r="BE1273" i="6"/>
  <c r="AT1273" i="6"/>
  <c r="E1273" i="6"/>
  <c r="BE1272" i="6"/>
  <c r="AT1272" i="6"/>
  <c r="E1272" i="6"/>
  <c r="BE1271" i="6"/>
  <c r="AT1271" i="6"/>
  <c r="E1271" i="6"/>
  <c r="BE1270" i="6"/>
  <c r="AT1270" i="6"/>
  <c r="E1270" i="6"/>
  <c r="BE1269" i="6"/>
  <c r="AT1269" i="6"/>
  <c r="E1269" i="6"/>
  <c r="BE1268" i="6"/>
  <c r="AT1268" i="6"/>
  <c r="E1268" i="6"/>
  <c r="BE1267" i="6"/>
  <c r="AT1267" i="6"/>
  <c r="E1267" i="6"/>
  <c r="BE1266" i="6"/>
  <c r="AT1266" i="6"/>
  <c r="E1266" i="6"/>
  <c r="BE1265" i="6"/>
  <c r="AT1265" i="6"/>
  <c r="E1265" i="6"/>
  <c r="BE1264" i="6"/>
  <c r="AT1264" i="6"/>
  <c r="E1264" i="6"/>
  <c r="BE1263" i="6"/>
  <c r="AT1263" i="6"/>
  <c r="E1263" i="6"/>
  <c r="BE1262" i="6"/>
  <c r="AT1262" i="6"/>
  <c r="E1262" i="6"/>
  <c r="BE1261" i="6"/>
  <c r="AT1261" i="6"/>
  <c r="E1261" i="6"/>
  <c r="BE1260" i="6"/>
  <c r="AT1260" i="6"/>
  <c r="E1260" i="6"/>
  <c r="BE1259" i="6"/>
  <c r="AT1259" i="6"/>
  <c r="E1259" i="6"/>
  <c r="BE1258" i="6"/>
  <c r="AT1258" i="6"/>
  <c r="E1258" i="6"/>
  <c r="BE1257" i="6"/>
  <c r="AT1257" i="6"/>
  <c r="E1257" i="6"/>
  <c r="BE1256" i="6"/>
  <c r="AT1256" i="6"/>
  <c r="E1256" i="6"/>
  <c r="BE1255" i="6"/>
  <c r="AT1255" i="6"/>
  <c r="E1255" i="6"/>
  <c r="BE1254" i="6"/>
  <c r="AT1254" i="6"/>
  <c r="E1254" i="6"/>
  <c r="BE1253" i="6"/>
  <c r="AT1253" i="6"/>
  <c r="E1253" i="6"/>
  <c r="BE1252" i="6"/>
  <c r="AT1252" i="6"/>
  <c r="E1252" i="6"/>
  <c r="BE1251" i="6"/>
  <c r="AT1251" i="6"/>
  <c r="E1251" i="6"/>
  <c r="BE1250" i="6"/>
  <c r="AT1250" i="6"/>
  <c r="E1250" i="6"/>
  <c r="BE1249" i="6"/>
  <c r="AT1249" i="6"/>
  <c r="E1249" i="6"/>
  <c r="BE1248" i="6"/>
  <c r="AT1248" i="6"/>
  <c r="E1248" i="6"/>
  <c r="BE1247" i="6"/>
  <c r="AT1247" i="6"/>
  <c r="E1247" i="6"/>
  <c r="BE1246" i="6"/>
  <c r="AT1246" i="6"/>
  <c r="E1246" i="6"/>
  <c r="BE1245" i="6"/>
  <c r="AT1245" i="6"/>
  <c r="E1245" i="6"/>
  <c r="BE1244" i="6"/>
  <c r="AT1244" i="6"/>
  <c r="E1244" i="6"/>
  <c r="BE1243" i="6"/>
  <c r="AT1243" i="6"/>
  <c r="E1243" i="6"/>
  <c r="BE1242" i="6"/>
  <c r="AT1242" i="6"/>
  <c r="E1242" i="6"/>
  <c r="BE1241" i="6"/>
  <c r="AT1241" i="6"/>
  <c r="E1241" i="6"/>
  <c r="BE1240" i="6"/>
  <c r="AT1240" i="6"/>
  <c r="E1240" i="6"/>
  <c r="BE1239" i="6"/>
  <c r="AT1239" i="6"/>
  <c r="E1239" i="6"/>
  <c r="BE1238" i="6"/>
  <c r="AT1238" i="6"/>
  <c r="E1238" i="6"/>
  <c r="BE1237" i="6"/>
  <c r="AT1237" i="6"/>
  <c r="E1237" i="6"/>
  <c r="BE1236" i="6"/>
  <c r="AT1236" i="6"/>
  <c r="E1236" i="6"/>
  <c r="BE1235" i="6"/>
  <c r="AT1235" i="6"/>
  <c r="E1235" i="6"/>
  <c r="BE1234" i="6"/>
  <c r="AT1234" i="6"/>
  <c r="E1234" i="6"/>
  <c r="BE1233" i="6"/>
  <c r="AT1233" i="6"/>
  <c r="E1233" i="6"/>
  <c r="BE1232" i="6"/>
  <c r="AT1232" i="6"/>
  <c r="E1232" i="6"/>
  <c r="BE1231" i="6"/>
  <c r="AT1231" i="6"/>
  <c r="E1231" i="6"/>
  <c r="BE1230" i="6"/>
  <c r="AT1230" i="6"/>
  <c r="E1230" i="6"/>
  <c r="BE1229" i="6"/>
  <c r="AT1229" i="6"/>
  <c r="E1229" i="6"/>
  <c r="BE1228" i="6"/>
  <c r="AT1228" i="6"/>
  <c r="E1228" i="6"/>
  <c r="BE1227" i="6"/>
  <c r="AT1227" i="6"/>
  <c r="E1227" i="6"/>
  <c r="BE1226" i="6"/>
  <c r="AT1226" i="6"/>
  <c r="E1226" i="6"/>
  <c r="BE1225" i="6"/>
  <c r="AT1225" i="6"/>
  <c r="E1225" i="6"/>
  <c r="BE1224" i="6"/>
  <c r="AT1224" i="6"/>
  <c r="E1224" i="6"/>
  <c r="BE1223" i="6"/>
  <c r="AT1223" i="6"/>
  <c r="E1223" i="6"/>
  <c r="BE1222" i="6"/>
  <c r="AT1222" i="6"/>
  <c r="E1222" i="6"/>
  <c r="BE1221" i="6"/>
  <c r="AT1221" i="6"/>
  <c r="E1221" i="6"/>
  <c r="BE1220" i="6"/>
  <c r="AT1220" i="6"/>
  <c r="E1220" i="6"/>
  <c r="BE1219" i="6"/>
  <c r="AT1219" i="6"/>
  <c r="E1219" i="6"/>
  <c r="BE1218" i="6"/>
  <c r="AT1218" i="6"/>
  <c r="E1218" i="6"/>
  <c r="BE1217" i="6"/>
  <c r="AT1217" i="6"/>
  <c r="E1217" i="6"/>
  <c r="BE1216" i="6"/>
  <c r="AT1216" i="6"/>
  <c r="E1216" i="6"/>
  <c r="BE1215" i="6"/>
  <c r="AT1215" i="6"/>
  <c r="E1215" i="6"/>
  <c r="BE1214" i="6"/>
  <c r="AT1214" i="6"/>
  <c r="E1214" i="6"/>
  <c r="BE1213" i="6"/>
  <c r="AT1213" i="6"/>
  <c r="E1213" i="6"/>
  <c r="BE1212" i="6"/>
  <c r="AT1212" i="6"/>
  <c r="E1212" i="6"/>
  <c r="BE1211" i="6"/>
  <c r="AT1211" i="6"/>
  <c r="E1211" i="6"/>
  <c r="BE1210" i="6"/>
  <c r="AT1210" i="6"/>
  <c r="E1210" i="6"/>
  <c r="BE1209" i="6"/>
  <c r="AT1209" i="6"/>
  <c r="E1209" i="6"/>
  <c r="BE1208" i="6"/>
  <c r="AT1208" i="6"/>
  <c r="E1208" i="6"/>
  <c r="BE1207" i="6"/>
  <c r="AT1207" i="6"/>
  <c r="E1207" i="6"/>
  <c r="BE1206" i="6"/>
  <c r="AT1206" i="6"/>
  <c r="E1206" i="6"/>
  <c r="BE1205" i="6"/>
  <c r="AT1205" i="6"/>
  <c r="E1205" i="6"/>
  <c r="BE1204" i="6"/>
  <c r="AT1204" i="6"/>
  <c r="E1204" i="6"/>
  <c r="BE1203" i="6"/>
  <c r="AT1203" i="6"/>
  <c r="E1203" i="6"/>
  <c r="BE1202" i="6"/>
  <c r="AT1202" i="6"/>
  <c r="E1202" i="6"/>
  <c r="BE1201" i="6"/>
  <c r="AT1201" i="6"/>
  <c r="E1201" i="6"/>
  <c r="BE1200" i="6"/>
  <c r="AT1200" i="6"/>
  <c r="E1200" i="6"/>
  <c r="BE1199" i="6"/>
  <c r="AT1199" i="6"/>
  <c r="E1199" i="6"/>
  <c r="BE1198" i="6"/>
  <c r="AT1198" i="6"/>
  <c r="E1198" i="6"/>
  <c r="BE1197" i="6"/>
  <c r="AT1197" i="6"/>
  <c r="E1197" i="6"/>
  <c r="BE1196" i="6"/>
  <c r="AT1196" i="6"/>
  <c r="E1196" i="6"/>
  <c r="BE1195" i="6"/>
  <c r="AT1195" i="6"/>
  <c r="E1195" i="6"/>
  <c r="BE1194" i="6"/>
  <c r="AT1194" i="6"/>
  <c r="E1194" i="6"/>
  <c r="BE1193" i="6"/>
  <c r="AT1193" i="6"/>
  <c r="E1193" i="6"/>
  <c r="BE1192" i="6"/>
  <c r="AT1192" i="6"/>
  <c r="E1192" i="6"/>
  <c r="BE1191" i="6"/>
  <c r="AT1191" i="6"/>
  <c r="E1191" i="6"/>
  <c r="BE1190" i="6"/>
  <c r="AT1190" i="6"/>
  <c r="E1190" i="6"/>
  <c r="BE1189" i="6"/>
  <c r="AT1189" i="6"/>
  <c r="E1189" i="6"/>
  <c r="BE1188" i="6"/>
  <c r="AT1188" i="6"/>
  <c r="E1188" i="6"/>
  <c r="BE1187" i="6"/>
  <c r="AT1187" i="6"/>
  <c r="E1187" i="6"/>
  <c r="BE1186" i="6"/>
  <c r="AT1186" i="6"/>
  <c r="E1186" i="6"/>
  <c r="BE1185" i="6"/>
  <c r="AT1185" i="6"/>
  <c r="E1185" i="6"/>
  <c r="BE1184" i="6"/>
  <c r="AT1184" i="6"/>
  <c r="E1184" i="6"/>
  <c r="BE1183" i="6"/>
  <c r="AT1183" i="6"/>
  <c r="E1183" i="6"/>
  <c r="BE1182" i="6"/>
  <c r="AT1182" i="6"/>
  <c r="E1182" i="6"/>
  <c r="BE1181" i="6"/>
  <c r="AT1181" i="6"/>
  <c r="E1181" i="6"/>
  <c r="BE1180" i="6"/>
  <c r="AT1180" i="6"/>
  <c r="E1180" i="6"/>
  <c r="BE1179" i="6"/>
  <c r="AT1179" i="6"/>
  <c r="E1179" i="6"/>
  <c r="BE1178" i="6"/>
  <c r="AT1178" i="6"/>
  <c r="E1178" i="6"/>
  <c r="BE1177" i="6"/>
  <c r="AT1177" i="6"/>
  <c r="E1177" i="6"/>
  <c r="BE1176" i="6"/>
  <c r="AT1176" i="6"/>
  <c r="E1176" i="6"/>
  <c r="BE1175" i="6"/>
  <c r="AT1175" i="6"/>
  <c r="E1175" i="6"/>
  <c r="BE1174" i="6"/>
  <c r="AT1174" i="6"/>
  <c r="E1174" i="6"/>
  <c r="BE1173" i="6"/>
  <c r="AT1173" i="6"/>
  <c r="E1173" i="6"/>
  <c r="BE1172" i="6"/>
  <c r="AT1172" i="6"/>
  <c r="E1172" i="6"/>
  <c r="BE1171" i="6"/>
  <c r="AT1171" i="6"/>
  <c r="E1171" i="6"/>
  <c r="BE1170" i="6"/>
  <c r="AT1170" i="6"/>
  <c r="E1170" i="6"/>
  <c r="BE1169" i="6"/>
  <c r="AT1169" i="6"/>
  <c r="E1169" i="6"/>
  <c r="BE1168" i="6"/>
  <c r="AT1168" i="6"/>
  <c r="E1168" i="6"/>
  <c r="BE1167" i="6"/>
  <c r="AT1167" i="6"/>
  <c r="E1167" i="6"/>
  <c r="BE1166" i="6"/>
  <c r="AT1166" i="6"/>
  <c r="E1166" i="6"/>
  <c r="BE1165" i="6"/>
  <c r="AT1165" i="6"/>
  <c r="E1165" i="6"/>
  <c r="BE1164" i="6"/>
  <c r="AT1164" i="6"/>
  <c r="E1164" i="6"/>
  <c r="BE1163" i="6"/>
  <c r="AT1163" i="6"/>
  <c r="E1163" i="6"/>
  <c r="BE1162" i="6"/>
  <c r="AT1162" i="6"/>
  <c r="E1162" i="6"/>
  <c r="BE1161" i="6"/>
  <c r="AT1161" i="6"/>
  <c r="E1161" i="6"/>
  <c r="BE1160" i="6"/>
  <c r="AT1160" i="6"/>
  <c r="E1160" i="6"/>
  <c r="BE1159" i="6"/>
  <c r="AT1159" i="6"/>
  <c r="E1159" i="6"/>
  <c r="BE1158" i="6"/>
  <c r="AT1158" i="6"/>
  <c r="E1158" i="6"/>
  <c r="BE1157" i="6"/>
  <c r="AT1157" i="6"/>
  <c r="E1157" i="6"/>
  <c r="BE1156" i="6"/>
  <c r="AT1156" i="6"/>
  <c r="E1156" i="6"/>
  <c r="BE1155" i="6"/>
  <c r="AT1155" i="6"/>
  <c r="E1155" i="6"/>
  <c r="BE1154" i="6"/>
  <c r="AT1154" i="6"/>
  <c r="E1154" i="6"/>
  <c r="BE1153" i="6"/>
  <c r="AT1153" i="6"/>
  <c r="E1153" i="6"/>
  <c r="BE1152" i="6"/>
  <c r="AT1152" i="6"/>
  <c r="E1152" i="6"/>
  <c r="BE1151" i="6"/>
  <c r="AT1151" i="6"/>
  <c r="E1151" i="6"/>
  <c r="BE1150" i="6"/>
  <c r="AT1150" i="6"/>
  <c r="E1150" i="6"/>
  <c r="BE1149" i="6"/>
  <c r="AT1149" i="6"/>
  <c r="E1149" i="6"/>
  <c r="BE1148" i="6"/>
  <c r="AT1148" i="6"/>
  <c r="E1148" i="6"/>
  <c r="BE1147" i="6"/>
  <c r="AT1147" i="6"/>
  <c r="E1147" i="6"/>
  <c r="BE1146" i="6"/>
  <c r="AT1146" i="6"/>
  <c r="E1146" i="6"/>
  <c r="BE1145" i="6"/>
  <c r="AT1145" i="6"/>
  <c r="E1145" i="6"/>
  <c r="BE1144" i="6"/>
  <c r="AT1144" i="6"/>
  <c r="E1144" i="6"/>
  <c r="BE1143" i="6"/>
  <c r="AT1143" i="6"/>
  <c r="E1143" i="6"/>
  <c r="BE1142" i="6"/>
  <c r="AT1142" i="6"/>
  <c r="E1142" i="6"/>
  <c r="BE1141" i="6"/>
  <c r="AT1141" i="6"/>
  <c r="E1141" i="6"/>
  <c r="BE1140" i="6"/>
  <c r="AT1140" i="6"/>
  <c r="E1140" i="6"/>
  <c r="BE1139" i="6"/>
  <c r="AT1139" i="6"/>
  <c r="E1139" i="6"/>
  <c r="BE1138" i="6"/>
  <c r="AT1138" i="6"/>
  <c r="E1138" i="6"/>
  <c r="BE1137" i="6"/>
  <c r="AT1137" i="6"/>
  <c r="E1137" i="6"/>
  <c r="BE1136" i="6"/>
  <c r="AT1136" i="6"/>
  <c r="E1136" i="6"/>
  <c r="BE1135" i="6"/>
  <c r="AT1135" i="6"/>
  <c r="E1135" i="6"/>
  <c r="BE1134" i="6"/>
  <c r="AT1134" i="6"/>
  <c r="E1134" i="6"/>
  <c r="BE1133" i="6"/>
  <c r="AT1133" i="6"/>
  <c r="E1133" i="6"/>
  <c r="BE1132" i="6"/>
  <c r="AT1132" i="6"/>
  <c r="E1132" i="6"/>
  <c r="BE1131" i="6"/>
  <c r="AT1131" i="6"/>
  <c r="E1131" i="6"/>
  <c r="BE1130" i="6"/>
  <c r="AT1130" i="6"/>
  <c r="E1130" i="6"/>
  <c r="BE1129" i="6"/>
  <c r="AT1129" i="6"/>
  <c r="E1129" i="6"/>
  <c r="BE1128" i="6"/>
  <c r="AT1128" i="6"/>
  <c r="E1128" i="6"/>
  <c r="BE1127" i="6"/>
  <c r="AT1127" i="6"/>
  <c r="E1127" i="6"/>
  <c r="BE1126" i="6"/>
  <c r="AT1126" i="6"/>
  <c r="E1126" i="6"/>
  <c r="BE1125" i="6"/>
  <c r="AT1125" i="6"/>
  <c r="E1125" i="6"/>
  <c r="BE1124" i="6"/>
  <c r="AT1124" i="6"/>
  <c r="E1124" i="6"/>
  <c r="BE1123" i="6"/>
  <c r="AT1123" i="6"/>
  <c r="E1123" i="6"/>
  <c r="BE1122" i="6"/>
  <c r="AT1122" i="6"/>
  <c r="E1122" i="6"/>
  <c r="BE1121" i="6"/>
  <c r="AT1121" i="6"/>
  <c r="E1121" i="6"/>
  <c r="BE1120" i="6"/>
  <c r="AT1120" i="6"/>
  <c r="E1120" i="6"/>
  <c r="BE1119" i="6"/>
  <c r="AT1119" i="6"/>
  <c r="E1119" i="6"/>
  <c r="BE1118" i="6"/>
  <c r="AT1118" i="6"/>
  <c r="E1118" i="6"/>
  <c r="BE1117" i="6"/>
  <c r="AT1117" i="6"/>
  <c r="E1117" i="6"/>
  <c r="BE1116" i="6"/>
  <c r="AT1116" i="6"/>
  <c r="E1116" i="6"/>
  <c r="BE1115" i="6"/>
  <c r="AT1115" i="6"/>
  <c r="E1115" i="6"/>
  <c r="BE1114" i="6"/>
  <c r="AT1114" i="6"/>
  <c r="E1114" i="6"/>
  <c r="BE1113" i="6"/>
  <c r="AT1113" i="6"/>
  <c r="E1113" i="6"/>
  <c r="BE1112" i="6"/>
  <c r="AT1112" i="6"/>
  <c r="E1112" i="6"/>
  <c r="BE1111" i="6"/>
  <c r="AT1111" i="6"/>
  <c r="E1111" i="6"/>
  <c r="BE1110" i="6"/>
  <c r="AT1110" i="6"/>
  <c r="E1110" i="6"/>
  <c r="BE1109" i="6"/>
  <c r="AT1109" i="6"/>
  <c r="E1109" i="6"/>
  <c r="BE1108" i="6"/>
  <c r="AT1108" i="6"/>
  <c r="E1108" i="6"/>
  <c r="BE1107" i="6"/>
  <c r="AT1107" i="6"/>
  <c r="E1107" i="6"/>
  <c r="BE1106" i="6"/>
  <c r="AT1106" i="6"/>
  <c r="E1106" i="6"/>
  <c r="BE1105" i="6"/>
  <c r="AT1105" i="6"/>
  <c r="E1105" i="6"/>
  <c r="BE1104" i="6"/>
  <c r="AT1104" i="6"/>
  <c r="E1104" i="6"/>
  <c r="BE1103" i="6"/>
  <c r="AT1103" i="6"/>
  <c r="E1103" i="6"/>
  <c r="BE1102" i="6"/>
  <c r="AT1102" i="6"/>
  <c r="E1102" i="6"/>
  <c r="BE1101" i="6"/>
  <c r="AT1101" i="6"/>
  <c r="E1101" i="6"/>
  <c r="BE1100" i="6"/>
  <c r="AT1100" i="6"/>
  <c r="E1100" i="6"/>
  <c r="BE1099" i="6"/>
  <c r="AT1099" i="6"/>
  <c r="E1099" i="6"/>
  <c r="BE1098" i="6"/>
  <c r="AT1098" i="6"/>
  <c r="E1098" i="6"/>
  <c r="BE1097" i="6"/>
  <c r="AT1097" i="6"/>
  <c r="E1097" i="6"/>
  <c r="BE1096" i="6"/>
  <c r="AT1096" i="6"/>
  <c r="E1096" i="6"/>
  <c r="BE1095" i="6"/>
  <c r="AT1095" i="6"/>
  <c r="E1095" i="6"/>
  <c r="BE1094" i="6"/>
  <c r="AT1094" i="6"/>
  <c r="E1094" i="6"/>
  <c r="BE1093" i="6"/>
  <c r="AT1093" i="6"/>
  <c r="E1093" i="6"/>
  <c r="BE1092" i="6"/>
  <c r="AT1092" i="6"/>
  <c r="E1092" i="6"/>
  <c r="BE1091" i="6"/>
  <c r="AT1091" i="6"/>
  <c r="E1091" i="6"/>
  <c r="BE1090" i="6"/>
  <c r="AT1090" i="6"/>
  <c r="E1090" i="6"/>
  <c r="BE1089" i="6"/>
  <c r="AT1089" i="6"/>
  <c r="E1089" i="6"/>
  <c r="BE1088" i="6"/>
  <c r="AT1088" i="6"/>
  <c r="E1088" i="6"/>
  <c r="BE1087" i="6"/>
  <c r="AT1087" i="6"/>
  <c r="E1087" i="6"/>
  <c r="BE1086" i="6"/>
  <c r="AT1086" i="6"/>
  <c r="E1086" i="6"/>
  <c r="BE1085" i="6"/>
  <c r="AT1085" i="6"/>
  <c r="E1085" i="6"/>
  <c r="BE1084" i="6"/>
  <c r="AT1084" i="6"/>
  <c r="E1084" i="6"/>
  <c r="BE1083" i="6"/>
  <c r="AT1083" i="6"/>
  <c r="E1083" i="6"/>
  <c r="BE1082" i="6"/>
  <c r="AT1082" i="6"/>
  <c r="E1082" i="6"/>
  <c r="BE1081" i="6"/>
  <c r="AT1081" i="6"/>
  <c r="E1081" i="6"/>
  <c r="BE1080" i="6"/>
  <c r="AT1080" i="6"/>
  <c r="E1080" i="6"/>
  <c r="BE1079" i="6"/>
  <c r="AT1079" i="6"/>
  <c r="E1079" i="6"/>
  <c r="BE1078" i="6"/>
  <c r="AT1078" i="6"/>
  <c r="E1078" i="6"/>
  <c r="BE1077" i="6"/>
  <c r="AT1077" i="6"/>
  <c r="E1077" i="6"/>
  <c r="BE1076" i="6"/>
  <c r="AT1076" i="6"/>
  <c r="E1076" i="6"/>
  <c r="BE1075" i="6"/>
  <c r="AT1075" i="6"/>
  <c r="E1075" i="6"/>
  <c r="BE1074" i="6"/>
  <c r="AT1074" i="6"/>
  <c r="E1074" i="6"/>
  <c r="BE1073" i="6"/>
  <c r="AT1073" i="6"/>
  <c r="E1073" i="6"/>
  <c r="BE1072" i="6"/>
  <c r="AT1072" i="6"/>
  <c r="E1072" i="6"/>
  <c r="BE1071" i="6"/>
  <c r="AT1071" i="6"/>
  <c r="E1071" i="6"/>
  <c r="BE1070" i="6"/>
  <c r="AT1070" i="6"/>
  <c r="E1070" i="6"/>
  <c r="BE1069" i="6"/>
  <c r="AT1069" i="6"/>
  <c r="E1069" i="6"/>
  <c r="BE1068" i="6"/>
  <c r="AT1068" i="6"/>
  <c r="E1068" i="6"/>
  <c r="BE1067" i="6"/>
  <c r="AT1067" i="6"/>
  <c r="E1067" i="6"/>
  <c r="BE1066" i="6"/>
  <c r="AT1066" i="6"/>
  <c r="E1066" i="6"/>
  <c r="BE1065" i="6"/>
  <c r="AT1065" i="6"/>
  <c r="E1065" i="6"/>
  <c r="BE1064" i="6"/>
  <c r="AT1064" i="6"/>
  <c r="E1064" i="6"/>
  <c r="BE1063" i="6"/>
  <c r="AT1063" i="6"/>
  <c r="E1063" i="6"/>
  <c r="BE1062" i="6"/>
  <c r="AT1062" i="6"/>
  <c r="E1062" i="6"/>
  <c r="BE1061" i="6"/>
  <c r="AT1061" i="6"/>
  <c r="E1061" i="6"/>
  <c r="BE1060" i="6"/>
  <c r="AT1060" i="6"/>
  <c r="E1060" i="6"/>
  <c r="BE1059" i="6"/>
  <c r="AT1059" i="6"/>
  <c r="E1059" i="6"/>
  <c r="BE1058" i="6"/>
  <c r="AT1058" i="6"/>
  <c r="E1058" i="6"/>
  <c r="BE1057" i="6"/>
  <c r="AT1057" i="6"/>
  <c r="E1057" i="6"/>
  <c r="BE1056" i="6"/>
  <c r="AT1056" i="6"/>
  <c r="E1056" i="6"/>
  <c r="BE1055" i="6"/>
  <c r="AT1055" i="6"/>
  <c r="E1055" i="6"/>
  <c r="BE1054" i="6"/>
  <c r="AT1054" i="6"/>
  <c r="E1054" i="6"/>
  <c r="BE1053" i="6"/>
  <c r="AT1053" i="6"/>
  <c r="E1053" i="6"/>
  <c r="BE1052" i="6"/>
  <c r="AT1052" i="6"/>
  <c r="E1052" i="6"/>
  <c r="BE1051" i="6"/>
  <c r="AT1051" i="6"/>
  <c r="E1051" i="6"/>
  <c r="BE1050" i="6"/>
  <c r="AT1050" i="6"/>
  <c r="E1050" i="6"/>
  <c r="BE1049" i="6"/>
  <c r="AT1049" i="6"/>
  <c r="E1049" i="6"/>
  <c r="BE1048" i="6"/>
  <c r="AT1048" i="6"/>
  <c r="E1048" i="6"/>
  <c r="BE1047" i="6"/>
  <c r="AT1047" i="6"/>
  <c r="E1047" i="6"/>
  <c r="BE1046" i="6"/>
  <c r="AT1046" i="6"/>
  <c r="E1046" i="6"/>
  <c r="BE1045" i="6"/>
  <c r="AT1045" i="6"/>
  <c r="E1045" i="6"/>
  <c r="BE1044" i="6"/>
  <c r="AT1044" i="6"/>
  <c r="E1044" i="6"/>
  <c r="BE1043" i="6"/>
  <c r="AT1043" i="6"/>
  <c r="E1043" i="6"/>
  <c r="BE1042" i="6"/>
  <c r="AT1042" i="6"/>
  <c r="E1042" i="6"/>
  <c r="BE1041" i="6"/>
  <c r="AT1041" i="6"/>
  <c r="E1041" i="6"/>
  <c r="BE1040" i="6"/>
  <c r="AT1040" i="6"/>
  <c r="E1040" i="6"/>
  <c r="BE1039" i="6"/>
  <c r="AT1039" i="6"/>
  <c r="E1039" i="6"/>
  <c r="BE1038" i="6"/>
  <c r="AT1038" i="6"/>
  <c r="E1038" i="6"/>
  <c r="BE1037" i="6"/>
  <c r="AT1037" i="6"/>
  <c r="E1037" i="6"/>
  <c r="BE1036" i="6"/>
  <c r="AT1036" i="6"/>
  <c r="E1036" i="6"/>
  <c r="BE1035" i="6"/>
  <c r="AT1035" i="6"/>
  <c r="E1035" i="6"/>
  <c r="BE1034" i="6"/>
  <c r="AT1034" i="6"/>
  <c r="E1034" i="6"/>
  <c r="BE1033" i="6"/>
  <c r="AT1033" i="6"/>
  <c r="E1033" i="6"/>
  <c r="BE1032" i="6"/>
  <c r="AT1032" i="6"/>
  <c r="E1032" i="6"/>
  <c r="BE1031" i="6"/>
  <c r="AT1031" i="6"/>
  <c r="E1031" i="6"/>
  <c r="BE1030" i="6"/>
  <c r="AT1030" i="6"/>
  <c r="E1030" i="6"/>
  <c r="BE1029" i="6"/>
  <c r="AT1029" i="6"/>
  <c r="E1029" i="6"/>
  <c r="BE1028" i="6"/>
  <c r="AT1028" i="6"/>
  <c r="E1028" i="6"/>
  <c r="BE1027" i="6"/>
  <c r="AT1027" i="6"/>
  <c r="E1027" i="6"/>
  <c r="BE1026" i="6"/>
  <c r="AT1026" i="6"/>
  <c r="E1026" i="6"/>
  <c r="BE1025" i="6"/>
  <c r="AT1025" i="6"/>
  <c r="E1025" i="6"/>
  <c r="BE1024" i="6"/>
  <c r="AT1024" i="6"/>
  <c r="E1024" i="6"/>
  <c r="BE1023" i="6"/>
  <c r="AT1023" i="6"/>
  <c r="E1023" i="6"/>
  <c r="BE1022" i="6"/>
  <c r="AT1022" i="6"/>
  <c r="E1022" i="6"/>
  <c r="BE1021" i="6"/>
  <c r="AT1021" i="6"/>
  <c r="E1021" i="6"/>
  <c r="BE1020" i="6"/>
  <c r="AT1020" i="6"/>
  <c r="E1020" i="6"/>
  <c r="BE1019" i="6"/>
  <c r="AT1019" i="6"/>
  <c r="E1019" i="6"/>
  <c r="BE1018" i="6"/>
  <c r="AT1018" i="6"/>
  <c r="E1018" i="6"/>
  <c r="BE1017" i="6"/>
  <c r="AT1017" i="6"/>
  <c r="E1017" i="6"/>
  <c r="BE1016" i="6"/>
  <c r="AT1016" i="6"/>
  <c r="E1016" i="6"/>
  <c r="BE1015" i="6"/>
  <c r="AT1015" i="6"/>
  <c r="E1015" i="6"/>
  <c r="BE1014" i="6"/>
  <c r="AT1014" i="6"/>
  <c r="E1014" i="6"/>
  <c r="BE1013" i="6"/>
  <c r="AT1013" i="6"/>
  <c r="E1013" i="6"/>
  <c r="BE1012" i="6"/>
  <c r="AT1012" i="6"/>
  <c r="E1012" i="6"/>
  <c r="BE1011" i="6"/>
  <c r="AT1011" i="6"/>
  <c r="E1011" i="6"/>
  <c r="BE1010" i="6"/>
  <c r="AT1010" i="6"/>
  <c r="E1010" i="6"/>
  <c r="BE1009" i="6"/>
  <c r="AT1009" i="6"/>
  <c r="E1009" i="6"/>
  <c r="BE1008" i="6"/>
  <c r="AT1008" i="6"/>
  <c r="E1008" i="6"/>
  <c r="BE1007" i="6"/>
  <c r="AT1007" i="6"/>
  <c r="E1007" i="6"/>
  <c r="BE1006" i="6"/>
  <c r="AT1006" i="6"/>
  <c r="E1006" i="6"/>
  <c r="BE1005" i="6"/>
  <c r="AT1005" i="6"/>
  <c r="E1005" i="6"/>
  <c r="BE1004" i="6"/>
  <c r="AT1004" i="6"/>
  <c r="E1004" i="6"/>
  <c r="BE1003" i="6"/>
  <c r="AT1003" i="6"/>
  <c r="E1003" i="6"/>
  <c r="BE1002" i="6"/>
  <c r="AT1002" i="6"/>
  <c r="E1002" i="6"/>
  <c r="BE1001" i="6"/>
  <c r="AT1001" i="6"/>
  <c r="E1001" i="6"/>
  <c r="BE1000" i="6"/>
  <c r="AT1000" i="6"/>
  <c r="E1000" i="6"/>
  <c r="BE999" i="6"/>
  <c r="AT999" i="6"/>
  <c r="E999" i="6"/>
  <c r="BE998" i="6"/>
  <c r="AT998" i="6"/>
  <c r="E998" i="6"/>
  <c r="BE997" i="6"/>
  <c r="AT997" i="6"/>
  <c r="E997" i="6"/>
  <c r="BE996" i="6"/>
  <c r="AT996" i="6"/>
  <c r="E996" i="6"/>
  <c r="BE995" i="6"/>
  <c r="AT995" i="6"/>
  <c r="E995" i="6"/>
  <c r="BE994" i="6"/>
  <c r="AT994" i="6"/>
  <c r="E994" i="6"/>
  <c r="BE993" i="6"/>
  <c r="AT993" i="6"/>
  <c r="E993" i="6"/>
  <c r="BE992" i="6"/>
  <c r="AT992" i="6"/>
  <c r="E992" i="6"/>
  <c r="BE991" i="6"/>
  <c r="AT991" i="6"/>
  <c r="E991" i="6"/>
  <c r="BE990" i="6"/>
  <c r="AT990" i="6"/>
  <c r="E990" i="6"/>
  <c r="BE989" i="6"/>
  <c r="AT989" i="6"/>
  <c r="E989" i="6"/>
  <c r="BE988" i="6"/>
  <c r="AT988" i="6"/>
  <c r="E988" i="6"/>
  <c r="BE987" i="6"/>
  <c r="AT987" i="6"/>
  <c r="E987" i="6"/>
  <c r="BE986" i="6"/>
  <c r="AT986" i="6"/>
  <c r="E986" i="6"/>
  <c r="BE985" i="6"/>
  <c r="AT985" i="6"/>
  <c r="E985" i="6"/>
  <c r="BE984" i="6"/>
  <c r="AT984" i="6"/>
  <c r="E984" i="6"/>
  <c r="BE983" i="6"/>
  <c r="AT983" i="6"/>
  <c r="E983" i="6"/>
  <c r="BE982" i="6"/>
  <c r="AT982" i="6"/>
  <c r="E982" i="6"/>
  <c r="BE981" i="6"/>
  <c r="AT981" i="6"/>
  <c r="E981" i="6"/>
  <c r="BE980" i="6"/>
  <c r="AT980" i="6"/>
  <c r="E980" i="6"/>
  <c r="BE979" i="6"/>
  <c r="AT979" i="6"/>
  <c r="E979" i="6"/>
  <c r="BE978" i="6"/>
  <c r="AT978" i="6"/>
  <c r="E978" i="6"/>
  <c r="BE977" i="6"/>
  <c r="AT977" i="6"/>
  <c r="E977" i="6"/>
  <c r="BE976" i="6"/>
  <c r="AT976" i="6"/>
  <c r="E976" i="6"/>
  <c r="BE975" i="6"/>
  <c r="AT975" i="6"/>
  <c r="E975" i="6"/>
  <c r="BE974" i="6"/>
  <c r="AT974" i="6"/>
  <c r="E974" i="6"/>
  <c r="BE973" i="6"/>
  <c r="AT973" i="6"/>
  <c r="E973" i="6"/>
  <c r="BE972" i="6"/>
  <c r="AT972" i="6"/>
  <c r="E972" i="6"/>
  <c r="BE971" i="6"/>
  <c r="AT971" i="6"/>
  <c r="E971" i="6"/>
  <c r="BE970" i="6"/>
  <c r="AT970" i="6"/>
  <c r="E970" i="6"/>
  <c r="BE969" i="6"/>
  <c r="AT969" i="6"/>
  <c r="E969" i="6"/>
  <c r="BE968" i="6"/>
  <c r="AT968" i="6"/>
  <c r="E968" i="6"/>
  <c r="BE967" i="6"/>
  <c r="AT967" i="6"/>
  <c r="E967" i="6"/>
  <c r="BE966" i="6"/>
  <c r="AT966" i="6"/>
  <c r="E966" i="6"/>
  <c r="BE965" i="6"/>
  <c r="AT965" i="6"/>
  <c r="E965" i="6"/>
  <c r="BE964" i="6"/>
  <c r="AT964" i="6"/>
  <c r="E964" i="6"/>
  <c r="BE963" i="6"/>
  <c r="AT963" i="6"/>
  <c r="E963" i="6"/>
  <c r="BE962" i="6"/>
  <c r="AT962" i="6"/>
  <c r="E962" i="6"/>
  <c r="BE961" i="6"/>
  <c r="AT961" i="6"/>
  <c r="E961" i="6"/>
  <c r="BE960" i="6"/>
  <c r="AT960" i="6"/>
  <c r="E960" i="6"/>
  <c r="BE959" i="6"/>
  <c r="AT959" i="6"/>
  <c r="E959" i="6"/>
  <c r="BE958" i="6"/>
  <c r="AT958" i="6"/>
  <c r="E958" i="6"/>
  <c r="BE957" i="6"/>
  <c r="AT957" i="6"/>
  <c r="E957" i="6"/>
  <c r="BE956" i="6"/>
  <c r="AT956" i="6"/>
  <c r="E956" i="6"/>
  <c r="BE955" i="6"/>
  <c r="AT955" i="6"/>
  <c r="E955" i="6"/>
  <c r="BE954" i="6"/>
  <c r="AT954" i="6"/>
  <c r="E954" i="6"/>
  <c r="BE953" i="6"/>
  <c r="AT953" i="6"/>
  <c r="E953" i="6"/>
  <c r="BE952" i="6"/>
  <c r="AT952" i="6"/>
  <c r="E952" i="6"/>
  <c r="BE951" i="6"/>
  <c r="AT951" i="6"/>
  <c r="E951" i="6"/>
  <c r="BE950" i="6"/>
  <c r="AT950" i="6"/>
  <c r="E950" i="6"/>
  <c r="BE949" i="6"/>
  <c r="AT949" i="6"/>
  <c r="E949" i="6"/>
  <c r="BE948" i="6"/>
  <c r="AT948" i="6"/>
  <c r="E948" i="6"/>
  <c r="BE947" i="6"/>
  <c r="AT947" i="6"/>
  <c r="E947" i="6"/>
  <c r="BE946" i="6"/>
  <c r="AT946" i="6"/>
  <c r="E946" i="6"/>
  <c r="BE945" i="6"/>
  <c r="AT945" i="6"/>
  <c r="E945" i="6"/>
  <c r="BE944" i="6"/>
  <c r="AT944" i="6"/>
  <c r="E944" i="6"/>
  <c r="BE943" i="6"/>
  <c r="AT943" i="6"/>
  <c r="E943" i="6"/>
  <c r="BE942" i="6"/>
  <c r="AT942" i="6"/>
  <c r="E942" i="6"/>
  <c r="BE941" i="6"/>
  <c r="AT941" i="6"/>
  <c r="E941" i="6"/>
  <c r="BE940" i="6"/>
  <c r="AT940" i="6"/>
  <c r="E940" i="6"/>
  <c r="BE939" i="6"/>
  <c r="AT939" i="6"/>
  <c r="E939" i="6"/>
  <c r="BE938" i="6"/>
  <c r="AT938" i="6"/>
  <c r="E938" i="6"/>
  <c r="BE937" i="6"/>
  <c r="AT937" i="6"/>
  <c r="E937" i="6"/>
  <c r="BE936" i="6"/>
  <c r="AT936" i="6"/>
  <c r="E936" i="6"/>
  <c r="BE935" i="6"/>
  <c r="AT935" i="6"/>
  <c r="E935" i="6"/>
  <c r="BE934" i="6"/>
  <c r="AT934" i="6"/>
  <c r="E934" i="6"/>
  <c r="BE933" i="6"/>
  <c r="AT933" i="6"/>
  <c r="E933" i="6"/>
  <c r="BE932" i="6"/>
  <c r="AT932" i="6"/>
  <c r="E932" i="6"/>
  <c r="BE931" i="6"/>
  <c r="AT931" i="6"/>
  <c r="E931" i="6"/>
  <c r="BE930" i="6"/>
  <c r="AT930" i="6"/>
  <c r="E930" i="6"/>
  <c r="BE929" i="6"/>
  <c r="AT929" i="6"/>
  <c r="E929" i="6"/>
  <c r="BE928" i="6"/>
  <c r="AT928" i="6"/>
  <c r="E928" i="6"/>
  <c r="BE927" i="6"/>
  <c r="AT927" i="6"/>
  <c r="E927" i="6"/>
  <c r="BE926" i="6"/>
  <c r="AT926" i="6"/>
  <c r="E926" i="6"/>
  <c r="BE925" i="6"/>
  <c r="AT925" i="6"/>
  <c r="E925" i="6"/>
  <c r="BE924" i="6"/>
  <c r="AT924" i="6"/>
  <c r="E924" i="6"/>
  <c r="BE923" i="6"/>
  <c r="AT923" i="6"/>
  <c r="E923" i="6"/>
  <c r="BE922" i="6"/>
  <c r="AT922" i="6"/>
  <c r="E922" i="6"/>
  <c r="BE921" i="6"/>
  <c r="AT921" i="6"/>
  <c r="E921" i="6"/>
  <c r="BE920" i="6"/>
  <c r="AT920" i="6"/>
  <c r="E920" i="6"/>
  <c r="BE919" i="6"/>
  <c r="AT919" i="6"/>
  <c r="E919" i="6"/>
  <c r="BE918" i="6"/>
  <c r="AT918" i="6"/>
  <c r="E918" i="6"/>
  <c r="BE917" i="6"/>
  <c r="AT917" i="6"/>
  <c r="E917" i="6"/>
  <c r="BE916" i="6"/>
  <c r="AT916" i="6"/>
  <c r="E916" i="6"/>
  <c r="BE915" i="6"/>
  <c r="AT915" i="6"/>
  <c r="E915" i="6"/>
  <c r="BE914" i="6"/>
  <c r="AT914" i="6"/>
  <c r="E914" i="6"/>
  <c r="BE913" i="6"/>
  <c r="AT913" i="6"/>
  <c r="E913" i="6"/>
  <c r="BE912" i="6"/>
  <c r="AT912" i="6"/>
  <c r="E912" i="6"/>
  <c r="BE911" i="6"/>
  <c r="AT911" i="6"/>
  <c r="E911" i="6"/>
  <c r="BE910" i="6"/>
  <c r="AT910" i="6"/>
  <c r="E910" i="6"/>
  <c r="BE909" i="6"/>
  <c r="AT909" i="6"/>
  <c r="E909" i="6"/>
  <c r="BE908" i="6"/>
  <c r="AT908" i="6"/>
  <c r="E908" i="6"/>
  <c r="BE907" i="6"/>
  <c r="AT907" i="6"/>
  <c r="E907" i="6"/>
  <c r="BE906" i="6"/>
  <c r="AT906" i="6"/>
  <c r="E906" i="6"/>
  <c r="BE905" i="6"/>
  <c r="AT905" i="6"/>
  <c r="E905" i="6"/>
  <c r="BE904" i="6"/>
  <c r="AT904" i="6"/>
  <c r="E904" i="6"/>
  <c r="BE903" i="6"/>
  <c r="AT903" i="6"/>
  <c r="E903" i="6"/>
  <c r="BE902" i="6"/>
  <c r="AT902" i="6"/>
  <c r="E902" i="6"/>
  <c r="BE901" i="6"/>
  <c r="AT901" i="6"/>
  <c r="E901" i="6"/>
  <c r="BE900" i="6"/>
  <c r="AT900" i="6"/>
  <c r="E900" i="6"/>
  <c r="BE899" i="6"/>
  <c r="AT899" i="6"/>
  <c r="E899" i="6"/>
  <c r="BE898" i="6"/>
  <c r="AT898" i="6"/>
  <c r="E898" i="6"/>
  <c r="BE897" i="6"/>
  <c r="AT897" i="6"/>
  <c r="E897" i="6"/>
  <c r="BE896" i="6"/>
  <c r="AT896" i="6"/>
  <c r="E896" i="6"/>
  <c r="BE895" i="6"/>
  <c r="AT895" i="6"/>
  <c r="E895" i="6"/>
  <c r="BE894" i="6"/>
  <c r="AT894" i="6"/>
  <c r="E894" i="6"/>
  <c r="BE893" i="6"/>
  <c r="AT893" i="6"/>
  <c r="E893" i="6"/>
  <c r="BE892" i="6"/>
  <c r="AT892" i="6"/>
  <c r="E892" i="6"/>
  <c r="BE891" i="6"/>
  <c r="AT891" i="6"/>
  <c r="E891" i="6"/>
  <c r="BE890" i="6"/>
  <c r="AT890" i="6"/>
  <c r="E890" i="6"/>
  <c r="BE889" i="6"/>
  <c r="AT889" i="6"/>
  <c r="E889" i="6"/>
  <c r="BE888" i="6"/>
  <c r="AT888" i="6"/>
  <c r="E888" i="6"/>
  <c r="BE887" i="6"/>
  <c r="AT887" i="6"/>
  <c r="E887" i="6"/>
  <c r="BE886" i="6"/>
  <c r="AT886" i="6"/>
  <c r="E886" i="6"/>
  <c r="BE885" i="6"/>
  <c r="AT885" i="6"/>
  <c r="E885" i="6"/>
  <c r="BE884" i="6"/>
  <c r="AT884" i="6"/>
  <c r="E884" i="6"/>
  <c r="BE883" i="6"/>
  <c r="AT883" i="6"/>
  <c r="E883" i="6"/>
  <c r="BE882" i="6"/>
  <c r="AT882" i="6"/>
  <c r="E882" i="6"/>
  <c r="BE881" i="6"/>
  <c r="AT881" i="6"/>
  <c r="E881" i="6"/>
  <c r="BE880" i="6"/>
  <c r="AT880" i="6"/>
  <c r="E880" i="6"/>
  <c r="BE879" i="6"/>
  <c r="AT879" i="6"/>
  <c r="E879" i="6"/>
  <c r="BE878" i="6"/>
  <c r="AT878" i="6"/>
  <c r="E878" i="6"/>
  <c r="BE877" i="6"/>
  <c r="AT877" i="6"/>
  <c r="E877" i="6"/>
  <c r="BE876" i="6"/>
  <c r="AT876" i="6"/>
  <c r="E876" i="6"/>
  <c r="BE875" i="6"/>
  <c r="AT875" i="6"/>
  <c r="E875" i="6"/>
  <c r="BE874" i="6"/>
  <c r="AT874" i="6"/>
  <c r="E874" i="6"/>
  <c r="BE873" i="6"/>
  <c r="AT873" i="6"/>
  <c r="E873" i="6"/>
  <c r="BE872" i="6"/>
  <c r="AT872" i="6"/>
  <c r="E872" i="6"/>
  <c r="BE871" i="6"/>
  <c r="AT871" i="6"/>
  <c r="E871" i="6"/>
  <c r="BE870" i="6"/>
  <c r="AT870" i="6"/>
  <c r="E870" i="6"/>
  <c r="BE869" i="6"/>
  <c r="AT869" i="6"/>
  <c r="E869" i="6"/>
  <c r="BE868" i="6"/>
  <c r="AT868" i="6"/>
  <c r="E868" i="6"/>
  <c r="BE867" i="6"/>
  <c r="AT867" i="6"/>
  <c r="E867" i="6"/>
  <c r="BE866" i="6"/>
  <c r="AT866" i="6"/>
  <c r="E866" i="6"/>
  <c r="BE865" i="6"/>
  <c r="AT865" i="6"/>
  <c r="E865" i="6"/>
  <c r="BE864" i="6"/>
  <c r="AT864" i="6"/>
  <c r="E864" i="6"/>
  <c r="BE863" i="6"/>
  <c r="AT863" i="6"/>
  <c r="E863" i="6"/>
  <c r="BE862" i="6"/>
  <c r="AT862" i="6"/>
  <c r="E862" i="6"/>
  <c r="BE861" i="6"/>
  <c r="AT861" i="6"/>
  <c r="E861" i="6"/>
  <c r="BE860" i="6"/>
  <c r="AT860" i="6"/>
  <c r="E860" i="6"/>
  <c r="BE859" i="6"/>
  <c r="AT859" i="6"/>
  <c r="E859" i="6"/>
  <c r="BE858" i="6"/>
  <c r="AT858" i="6"/>
  <c r="E858" i="6"/>
  <c r="BE857" i="6"/>
  <c r="AT857" i="6"/>
  <c r="E857" i="6"/>
  <c r="BE856" i="6"/>
  <c r="AT856" i="6"/>
  <c r="E856" i="6"/>
  <c r="BE855" i="6"/>
  <c r="AT855" i="6"/>
  <c r="E855" i="6"/>
  <c r="BE854" i="6"/>
  <c r="AT854" i="6"/>
  <c r="E854" i="6"/>
  <c r="BE853" i="6"/>
  <c r="AT853" i="6"/>
  <c r="E853" i="6"/>
  <c r="BE852" i="6"/>
  <c r="AT852" i="6"/>
  <c r="E852" i="6"/>
  <c r="BE851" i="6"/>
  <c r="AT851" i="6"/>
  <c r="E851" i="6"/>
  <c r="BE850" i="6"/>
  <c r="AT850" i="6"/>
  <c r="E850" i="6"/>
  <c r="BE849" i="6"/>
  <c r="AT849" i="6"/>
  <c r="E849" i="6"/>
  <c r="BE848" i="6"/>
  <c r="AT848" i="6"/>
  <c r="E848" i="6"/>
  <c r="BE847" i="6"/>
  <c r="AT847" i="6"/>
  <c r="E847" i="6"/>
  <c r="BE846" i="6"/>
  <c r="AT846" i="6"/>
  <c r="E846" i="6"/>
  <c r="BE845" i="6"/>
  <c r="AT845" i="6"/>
  <c r="E845" i="6"/>
  <c r="BE844" i="6"/>
  <c r="AT844" i="6"/>
  <c r="E844" i="6"/>
  <c r="BE843" i="6"/>
  <c r="AT843" i="6"/>
  <c r="E843" i="6"/>
  <c r="BE842" i="6"/>
  <c r="AT842" i="6"/>
  <c r="E842" i="6"/>
  <c r="BE841" i="6"/>
  <c r="AT841" i="6"/>
  <c r="E841" i="6"/>
  <c r="BE840" i="6"/>
  <c r="AT840" i="6"/>
  <c r="E840" i="6"/>
  <c r="BE839" i="6"/>
  <c r="AT839" i="6"/>
  <c r="E839" i="6"/>
  <c r="BE838" i="6"/>
  <c r="AT838" i="6"/>
  <c r="E838" i="6"/>
  <c r="BE837" i="6"/>
  <c r="AT837" i="6"/>
  <c r="E837" i="6"/>
  <c r="BE836" i="6"/>
  <c r="AT836" i="6"/>
  <c r="E836" i="6"/>
  <c r="BE835" i="6"/>
  <c r="AT835" i="6"/>
  <c r="E835" i="6"/>
  <c r="BE834" i="6"/>
  <c r="AT834" i="6"/>
  <c r="E834" i="6"/>
  <c r="BE833" i="6"/>
  <c r="AT833" i="6"/>
  <c r="E833" i="6"/>
  <c r="BE832" i="6"/>
  <c r="AT832" i="6"/>
  <c r="E832" i="6"/>
  <c r="BE831" i="6"/>
  <c r="AT831" i="6"/>
  <c r="E831" i="6"/>
  <c r="BE830" i="6"/>
  <c r="AT830" i="6"/>
  <c r="E830" i="6"/>
  <c r="BE829" i="6"/>
  <c r="AT829" i="6"/>
  <c r="E829" i="6"/>
  <c r="BE828" i="6"/>
  <c r="AT828" i="6"/>
  <c r="E828" i="6"/>
  <c r="BE827" i="6"/>
  <c r="AT827" i="6"/>
  <c r="E827" i="6"/>
  <c r="BE826" i="6"/>
  <c r="AT826" i="6"/>
  <c r="E826" i="6"/>
  <c r="BE825" i="6"/>
  <c r="AT825" i="6"/>
  <c r="E825" i="6"/>
  <c r="BE824" i="6"/>
  <c r="AT824" i="6"/>
  <c r="E824" i="6"/>
  <c r="BE823" i="6"/>
  <c r="AT823" i="6"/>
  <c r="E823" i="6"/>
  <c r="BE822" i="6"/>
  <c r="AT822" i="6"/>
  <c r="E822" i="6"/>
  <c r="BE821" i="6"/>
  <c r="AT821" i="6"/>
  <c r="E821" i="6"/>
  <c r="BE820" i="6"/>
  <c r="AT820" i="6"/>
  <c r="E820" i="6"/>
  <c r="BE819" i="6"/>
  <c r="AT819" i="6"/>
  <c r="E819" i="6"/>
  <c r="BE818" i="6"/>
  <c r="AT818" i="6"/>
  <c r="E818" i="6"/>
  <c r="BE817" i="6"/>
  <c r="AT817" i="6"/>
  <c r="E817" i="6"/>
  <c r="BE816" i="6"/>
  <c r="AT816" i="6"/>
  <c r="E816" i="6"/>
  <c r="BE815" i="6"/>
  <c r="AT815" i="6"/>
  <c r="E815" i="6"/>
  <c r="BE814" i="6"/>
  <c r="AT814" i="6"/>
  <c r="E814" i="6"/>
  <c r="BE813" i="6"/>
  <c r="AT813" i="6"/>
  <c r="E813" i="6"/>
  <c r="BE812" i="6"/>
  <c r="AT812" i="6"/>
  <c r="E812" i="6"/>
  <c r="BE811" i="6"/>
  <c r="AT811" i="6"/>
  <c r="E811" i="6"/>
  <c r="BE810" i="6"/>
  <c r="AT810" i="6"/>
  <c r="E810" i="6"/>
  <c r="BE809" i="6"/>
  <c r="AT809" i="6"/>
  <c r="E809" i="6"/>
  <c r="BE808" i="6"/>
  <c r="AT808" i="6"/>
  <c r="E808" i="6"/>
  <c r="BE807" i="6"/>
  <c r="AT807" i="6"/>
  <c r="E807" i="6"/>
  <c r="BE806" i="6"/>
  <c r="AT806" i="6"/>
  <c r="E806" i="6"/>
  <c r="BE805" i="6"/>
  <c r="AT805" i="6"/>
  <c r="E805" i="6"/>
  <c r="BE804" i="6"/>
  <c r="AT804" i="6"/>
  <c r="E804" i="6"/>
  <c r="BE803" i="6"/>
  <c r="AT803" i="6"/>
  <c r="E803" i="6"/>
  <c r="BE802" i="6"/>
  <c r="AT802" i="6"/>
  <c r="E802" i="6"/>
  <c r="BE801" i="6"/>
  <c r="AT801" i="6"/>
  <c r="E801" i="6"/>
  <c r="BE800" i="6"/>
  <c r="AT800" i="6"/>
  <c r="E800" i="6"/>
  <c r="BE799" i="6"/>
  <c r="AT799" i="6"/>
  <c r="E799" i="6"/>
  <c r="BE798" i="6"/>
  <c r="AT798" i="6"/>
  <c r="E798" i="6"/>
  <c r="BE797" i="6"/>
  <c r="AT797" i="6"/>
  <c r="E797" i="6"/>
  <c r="BE796" i="6"/>
  <c r="AT796" i="6"/>
  <c r="E796" i="6"/>
  <c r="BE795" i="6"/>
  <c r="AT795" i="6"/>
  <c r="E795" i="6"/>
  <c r="BE794" i="6"/>
  <c r="AT794" i="6"/>
  <c r="E794" i="6"/>
  <c r="BE793" i="6"/>
  <c r="AT793" i="6"/>
  <c r="E793" i="6"/>
  <c r="BE792" i="6"/>
  <c r="AT792" i="6"/>
  <c r="E792" i="6"/>
  <c r="BE791" i="6"/>
  <c r="AT791" i="6"/>
  <c r="E791" i="6"/>
  <c r="BE790" i="6"/>
  <c r="AT790" i="6"/>
  <c r="E790" i="6"/>
  <c r="BE789" i="6"/>
  <c r="AT789" i="6"/>
  <c r="E789" i="6"/>
  <c r="BE788" i="6"/>
  <c r="AT788" i="6"/>
  <c r="E788" i="6"/>
  <c r="BE787" i="6"/>
  <c r="AT787" i="6"/>
  <c r="E787" i="6"/>
  <c r="BE786" i="6"/>
  <c r="AT786" i="6"/>
  <c r="E786" i="6"/>
  <c r="BE785" i="6"/>
  <c r="AT785" i="6"/>
  <c r="E785" i="6"/>
  <c r="BE784" i="6"/>
  <c r="AT784" i="6"/>
  <c r="E784" i="6"/>
  <c r="BE783" i="6"/>
  <c r="AT783" i="6"/>
  <c r="E783" i="6"/>
  <c r="BE782" i="6"/>
  <c r="AT782" i="6"/>
  <c r="E782" i="6"/>
  <c r="BE781" i="6"/>
  <c r="AT781" i="6"/>
  <c r="E781" i="6"/>
  <c r="BE780" i="6"/>
  <c r="AT780" i="6"/>
  <c r="E780" i="6"/>
  <c r="BE779" i="6"/>
  <c r="AT779" i="6"/>
  <c r="E779" i="6"/>
  <c r="BE778" i="6"/>
  <c r="AT778" i="6"/>
  <c r="E778" i="6"/>
  <c r="BE777" i="6"/>
  <c r="AT777" i="6"/>
  <c r="E777" i="6"/>
  <c r="BE776" i="6"/>
  <c r="AT776" i="6"/>
  <c r="E776" i="6"/>
  <c r="BE775" i="6"/>
  <c r="AT775" i="6"/>
  <c r="E775" i="6"/>
  <c r="BE774" i="6"/>
  <c r="AT774" i="6"/>
  <c r="E774" i="6"/>
  <c r="BE773" i="6"/>
  <c r="AT773" i="6"/>
  <c r="E773" i="6"/>
  <c r="BE772" i="6"/>
  <c r="AT772" i="6"/>
  <c r="E772" i="6"/>
  <c r="BE771" i="6"/>
  <c r="AT771" i="6"/>
  <c r="E771" i="6"/>
  <c r="BE770" i="6"/>
  <c r="AT770" i="6"/>
  <c r="E770" i="6"/>
  <c r="BE769" i="6"/>
  <c r="AT769" i="6"/>
  <c r="E769" i="6"/>
  <c r="BE768" i="6"/>
  <c r="AT768" i="6"/>
  <c r="E768" i="6"/>
  <c r="BE767" i="6"/>
  <c r="AT767" i="6"/>
  <c r="E767" i="6"/>
  <c r="BE766" i="6"/>
  <c r="AT766" i="6"/>
  <c r="E766" i="6"/>
  <c r="BE765" i="6"/>
  <c r="AT765" i="6"/>
  <c r="E765" i="6"/>
  <c r="BE764" i="6"/>
  <c r="AT764" i="6"/>
  <c r="E764" i="6"/>
  <c r="BE763" i="6"/>
  <c r="AT763" i="6"/>
  <c r="E763" i="6"/>
  <c r="BE762" i="6"/>
  <c r="AT762" i="6"/>
  <c r="E762" i="6"/>
  <c r="BE761" i="6"/>
  <c r="AT761" i="6"/>
  <c r="E761" i="6"/>
  <c r="BE760" i="6"/>
  <c r="AT760" i="6"/>
  <c r="E760" i="6"/>
  <c r="BE759" i="6"/>
  <c r="AT759" i="6"/>
  <c r="E759" i="6"/>
  <c r="BE758" i="6"/>
  <c r="AT758" i="6"/>
  <c r="E758" i="6"/>
  <c r="BE757" i="6"/>
  <c r="AT757" i="6"/>
  <c r="E757" i="6"/>
  <c r="BE756" i="6"/>
  <c r="AT756" i="6"/>
  <c r="E756" i="6"/>
  <c r="BE755" i="6"/>
  <c r="AT755" i="6"/>
  <c r="E755" i="6"/>
  <c r="BE754" i="6"/>
  <c r="AT754" i="6"/>
  <c r="E754" i="6"/>
  <c r="BE753" i="6"/>
  <c r="AT753" i="6"/>
  <c r="E753" i="6"/>
  <c r="BE752" i="6"/>
  <c r="AT752" i="6"/>
  <c r="E752" i="6"/>
  <c r="BE751" i="6"/>
  <c r="AT751" i="6"/>
  <c r="E751" i="6"/>
  <c r="BE750" i="6"/>
  <c r="AT750" i="6"/>
  <c r="E750" i="6"/>
  <c r="BE749" i="6"/>
  <c r="AT749" i="6"/>
  <c r="E749" i="6"/>
  <c r="BE748" i="6"/>
  <c r="AT748" i="6"/>
  <c r="E748" i="6"/>
  <c r="BE747" i="6"/>
  <c r="AT747" i="6"/>
  <c r="E747" i="6"/>
  <c r="BE746" i="6"/>
  <c r="AT746" i="6"/>
  <c r="E746" i="6"/>
  <c r="BE745" i="6"/>
  <c r="AT745" i="6"/>
  <c r="E745" i="6"/>
  <c r="BE744" i="6"/>
  <c r="AT744" i="6"/>
  <c r="E744" i="6"/>
  <c r="BE743" i="6"/>
  <c r="AT743" i="6"/>
  <c r="E743" i="6"/>
  <c r="BE742" i="6"/>
  <c r="AT742" i="6"/>
  <c r="E742" i="6"/>
  <c r="BE741" i="6"/>
  <c r="AT741" i="6"/>
  <c r="E741" i="6"/>
  <c r="BE740" i="6"/>
  <c r="AT740" i="6"/>
  <c r="E740" i="6"/>
  <c r="BE739" i="6"/>
  <c r="AT739" i="6"/>
  <c r="E739" i="6"/>
  <c r="BE738" i="6"/>
  <c r="AT738" i="6"/>
  <c r="E738" i="6"/>
  <c r="BE737" i="6"/>
  <c r="AT737" i="6"/>
  <c r="E737" i="6"/>
  <c r="BE736" i="6"/>
  <c r="AT736" i="6"/>
  <c r="E736" i="6"/>
  <c r="BE735" i="6"/>
  <c r="AT735" i="6"/>
  <c r="E735" i="6"/>
  <c r="BE734" i="6"/>
  <c r="AT734" i="6"/>
  <c r="E734" i="6"/>
  <c r="BE733" i="6"/>
  <c r="AT733" i="6"/>
  <c r="E733" i="6"/>
  <c r="BE732" i="6"/>
  <c r="AT732" i="6"/>
  <c r="E732" i="6"/>
  <c r="BE731" i="6"/>
  <c r="AT731" i="6"/>
  <c r="E731" i="6"/>
  <c r="BE730" i="6"/>
  <c r="AT730" i="6"/>
  <c r="E730" i="6"/>
  <c r="BE729" i="6"/>
  <c r="AT729" i="6"/>
  <c r="E729" i="6"/>
  <c r="BE728" i="6"/>
  <c r="AT728" i="6"/>
  <c r="E728" i="6"/>
  <c r="BE727" i="6"/>
  <c r="AT727" i="6"/>
  <c r="E727" i="6"/>
  <c r="BE726" i="6"/>
  <c r="AT726" i="6"/>
  <c r="E726" i="6"/>
  <c r="BE725" i="6"/>
  <c r="AT725" i="6"/>
  <c r="E725" i="6"/>
  <c r="BE724" i="6"/>
  <c r="AT724" i="6"/>
  <c r="E724" i="6"/>
  <c r="BE723" i="6"/>
  <c r="AT723" i="6"/>
  <c r="E723" i="6"/>
  <c r="BE722" i="6"/>
  <c r="AT722" i="6"/>
  <c r="E722" i="6"/>
  <c r="BE721" i="6"/>
  <c r="AT721" i="6"/>
  <c r="E721" i="6"/>
  <c r="BE720" i="6"/>
  <c r="AT720" i="6"/>
  <c r="E720" i="6"/>
  <c r="BE719" i="6"/>
  <c r="AT719" i="6"/>
  <c r="E719" i="6"/>
  <c r="BE718" i="6"/>
  <c r="AT718" i="6"/>
  <c r="E718" i="6"/>
  <c r="BE717" i="6"/>
  <c r="AT717" i="6"/>
  <c r="E717" i="6"/>
  <c r="BE716" i="6"/>
  <c r="AT716" i="6"/>
  <c r="E716" i="6"/>
  <c r="BE715" i="6"/>
  <c r="AT715" i="6"/>
  <c r="E715" i="6"/>
  <c r="BE714" i="6"/>
  <c r="AT714" i="6"/>
  <c r="E714" i="6"/>
  <c r="BE713" i="6"/>
  <c r="AT713" i="6"/>
  <c r="E713" i="6"/>
  <c r="BE712" i="6"/>
  <c r="AT712" i="6"/>
  <c r="E712" i="6"/>
  <c r="BE711" i="6"/>
  <c r="AT711" i="6"/>
  <c r="E711" i="6"/>
  <c r="BE710" i="6"/>
  <c r="AT710" i="6"/>
  <c r="E710" i="6"/>
  <c r="BE709" i="6"/>
  <c r="AT709" i="6"/>
  <c r="E709" i="6"/>
  <c r="BE708" i="6"/>
  <c r="AT708" i="6"/>
  <c r="E708" i="6"/>
  <c r="BE707" i="6"/>
  <c r="AT707" i="6"/>
  <c r="E707" i="6"/>
  <c r="BE706" i="6"/>
  <c r="AT706" i="6"/>
  <c r="E706" i="6"/>
  <c r="BE705" i="6"/>
  <c r="AT705" i="6"/>
  <c r="E705" i="6"/>
  <c r="BE704" i="6"/>
  <c r="AT704" i="6"/>
  <c r="E704" i="6"/>
  <c r="BE703" i="6"/>
  <c r="AT703" i="6"/>
  <c r="E703" i="6"/>
  <c r="BE702" i="6"/>
  <c r="AT702" i="6"/>
  <c r="E702" i="6"/>
  <c r="BE701" i="6"/>
  <c r="AT701" i="6"/>
  <c r="E701" i="6"/>
  <c r="BE700" i="6"/>
  <c r="AT700" i="6"/>
  <c r="E700" i="6"/>
  <c r="BE699" i="6"/>
  <c r="AT699" i="6"/>
  <c r="E699" i="6"/>
  <c r="BE698" i="6"/>
  <c r="AT698" i="6"/>
  <c r="E698" i="6"/>
  <c r="BE697" i="6"/>
  <c r="AT697" i="6"/>
  <c r="E697" i="6"/>
  <c r="BE696" i="6"/>
  <c r="AT696" i="6"/>
  <c r="E696" i="6"/>
  <c r="BE695" i="6"/>
  <c r="AT695" i="6"/>
  <c r="E695" i="6"/>
  <c r="BE694" i="6"/>
  <c r="AT694" i="6"/>
  <c r="E694" i="6"/>
  <c r="BE693" i="6"/>
  <c r="AT693" i="6"/>
  <c r="E693" i="6"/>
  <c r="BE692" i="6"/>
  <c r="AT692" i="6"/>
  <c r="E692" i="6"/>
  <c r="BE691" i="6"/>
  <c r="AT691" i="6"/>
  <c r="E691" i="6"/>
  <c r="BE690" i="6"/>
  <c r="AT690" i="6"/>
  <c r="E690" i="6"/>
  <c r="BE689" i="6"/>
  <c r="AT689" i="6"/>
  <c r="E689" i="6"/>
  <c r="BE688" i="6"/>
  <c r="AT688" i="6"/>
  <c r="E688" i="6"/>
  <c r="BE687" i="6"/>
  <c r="AT687" i="6"/>
  <c r="E687" i="6"/>
  <c r="BE686" i="6"/>
  <c r="AT686" i="6"/>
  <c r="E686" i="6"/>
  <c r="BE685" i="6"/>
  <c r="AT685" i="6"/>
  <c r="E685" i="6"/>
  <c r="BE684" i="6"/>
  <c r="AT684" i="6"/>
  <c r="E684" i="6"/>
  <c r="BE683" i="6"/>
  <c r="AT683" i="6"/>
  <c r="E683" i="6"/>
  <c r="BE682" i="6"/>
  <c r="AT682" i="6"/>
  <c r="E682" i="6"/>
  <c r="BE681" i="6"/>
  <c r="AT681" i="6"/>
  <c r="E681" i="6"/>
  <c r="BE680" i="6"/>
  <c r="AT680" i="6"/>
  <c r="E680" i="6"/>
  <c r="BE679" i="6"/>
  <c r="AT679" i="6"/>
  <c r="E679" i="6"/>
  <c r="BE678" i="6"/>
  <c r="AT678" i="6"/>
  <c r="E678" i="6"/>
  <c r="BE677" i="6"/>
  <c r="AT677" i="6"/>
  <c r="E677" i="6"/>
  <c r="BE676" i="6"/>
  <c r="AT676" i="6"/>
  <c r="E676" i="6"/>
  <c r="BE675" i="6"/>
  <c r="AT675" i="6"/>
  <c r="E675" i="6"/>
  <c r="BE674" i="6"/>
  <c r="AT674" i="6"/>
  <c r="E674" i="6"/>
  <c r="BE673" i="6"/>
  <c r="AT673" i="6"/>
  <c r="E673" i="6"/>
  <c r="BE672" i="6"/>
  <c r="AT672" i="6"/>
  <c r="E672" i="6"/>
  <c r="BE671" i="6"/>
  <c r="AT671" i="6"/>
  <c r="E671" i="6"/>
  <c r="BE670" i="6"/>
  <c r="AT670" i="6"/>
  <c r="E670" i="6"/>
  <c r="BE669" i="6"/>
  <c r="AT669" i="6"/>
  <c r="E669" i="6"/>
  <c r="BE668" i="6"/>
  <c r="AT668" i="6"/>
  <c r="E668" i="6"/>
  <c r="BE667" i="6"/>
  <c r="AT667" i="6"/>
  <c r="E667" i="6"/>
  <c r="BE666" i="6"/>
  <c r="AT666" i="6"/>
  <c r="E666" i="6"/>
  <c r="BE665" i="6"/>
  <c r="AT665" i="6"/>
  <c r="E665" i="6"/>
  <c r="BE664" i="6"/>
  <c r="AT664" i="6"/>
  <c r="E664" i="6"/>
  <c r="BE663" i="6"/>
  <c r="AT663" i="6"/>
  <c r="E663" i="6"/>
  <c r="BE662" i="6"/>
  <c r="AT662" i="6"/>
  <c r="E662" i="6"/>
  <c r="BE661" i="6"/>
  <c r="AT661" i="6"/>
  <c r="E661" i="6"/>
  <c r="BE660" i="6"/>
  <c r="AT660" i="6"/>
  <c r="E660" i="6"/>
  <c r="BE659" i="6"/>
  <c r="AT659" i="6"/>
  <c r="E659" i="6"/>
  <c r="BE658" i="6"/>
  <c r="AT658" i="6"/>
  <c r="E658" i="6"/>
  <c r="BE657" i="6"/>
  <c r="AT657" i="6"/>
  <c r="E657" i="6"/>
  <c r="BE656" i="6"/>
  <c r="AT656" i="6"/>
  <c r="E656" i="6"/>
  <c r="BE655" i="6"/>
  <c r="AT655" i="6"/>
  <c r="E655" i="6"/>
  <c r="BE654" i="6"/>
  <c r="AT654" i="6"/>
  <c r="E654" i="6"/>
  <c r="BE653" i="6"/>
  <c r="AT653" i="6"/>
  <c r="E653" i="6"/>
  <c r="BE652" i="6"/>
  <c r="AT652" i="6"/>
  <c r="E652" i="6"/>
  <c r="BE651" i="6"/>
  <c r="AT651" i="6"/>
  <c r="E651" i="6"/>
  <c r="BE650" i="6"/>
  <c r="AT650" i="6"/>
  <c r="E650" i="6"/>
  <c r="BE649" i="6"/>
  <c r="AT649" i="6"/>
  <c r="E649" i="6"/>
  <c r="BE648" i="6"/>
  <c r="AT648" i="6"/>
  <c r="E648" i="6"/>
  <c r="BE647" i="6"/>
  <c r="AT647" i="6"/>
  <c r="E647" i="6"/>
  <c r="BE646" i="6"/>
  <c r="AT646" i="6"/>
  <c r="E646" i="6"/>
  <c r="BE645" i="6"/>
  <c r="AT645" i="6"/>
  <c r="E645" i="6"/>
  <c r="BE644" i="6"/>
  <c r="AT644" i="6"/>
  <c r="E644" i="6"/>
  <c r="BE643" i="6"/>
  <c r="AT643" i="6"/>
  <c r="E643" i="6"/>
  <c r="BE642" i="6"/>
  <c r="AT642" i="6"/>
  <c r="E642" i="6"/>
  <c r="BE641" i="6"/>
  <c r="AT641" i="6"/>
  <c r="E641" i="6"/>
  <c r="BE640" i="6"/>
  <c r="AT640" i="6"/>
  <c r="E640" i="6"/>
  <c r="BE639" i="6"/>
  <c r="AT639" i="6"/>
  <c r="E639" i="6"/>
  <c r="BE638" i="6"/>
  <c r="AT638" i="6"/>
  <c r="E638" i="6"/>
  <c r="BE637" i="6"/>
  <c r="AT637" i="6"/>
  <c r="E637" i="6"/>
  <c r="BE636" i="6"/>
  <c r="AT636" i="6"/>
  <c r="E636" i="6"/>
  <c r="BE635" i="6"/>
  <c r="AT635" i="6"/>
  <c r="E635" i="6"/>
  <c r="BE634" i="6"/>
  <c r="AT634" i="6"/>
  <c r="E634" i="6"/>
  <c r="BE633" i="6"/>
  <c r="AT633" i="6"/>
  <c r="E633" i="6"/>
  <c r="BE632" i="6"/>
  <c r="AT632" i="6"/>
  <c r="E632" i="6"/>
  <c r="BE631" i="6"/>
  <c r="AT631" i="6"/>
  <c r="E631" i="6"/>
  <c r="BE630" i="6"/>
  <c r="AT630" i="6"/>
  <c r="E630" i="6"/>
  <c r="BE629" i="6"/>
  <c r="AT629" i="6"/>
  <c r="E629" i="6"/>
  <c r="BE628" i="6"/>
  <c r="AT628" i="6"/>
  <c r="E628" i="6"/>
  <c r="BE627" i="6"/>
  <c r="AT627" i="6"/>
  <c r="E627" i="6"/>
  <c r="BE626" i="6"/>
  <c r="AT626" i="6"/>
  <c r="E626" i="6"/>
  <c r="BE625" i="6"/>
  <c r="AT625" i="6"/>
  <c r="E625" i="6"/>
  <c r="BE624" i="6"/>
  <c r="AT624" i="6"/>
  <c r="E624" i="6"/>
  <c r="BE623" i="6"/>
  <c r="AT623" i="6"/>
  <c r="E623" i="6"/>
  <c r="BE622" i="6"/>
  <c r="AT622" i="6"/>
  <c r="E622" i="6"/>
  <c r="BE621" i="6"/>
  <c r="AT621" i="6"/>
  <c r="E621" i="6"/>
  <c r="BE620" i="6"/>
  <c r="AT620" i="6"/>
  <c r="E620" i="6"/>
  <c r="BE619" i="6"/>
  <c r="AT619" i="6"/>
  <c r="E619" i="6"/>
  <c r="BE618" i="6"/>
  <c r="AT618" i="6"/>
  <c r="E618" i="6"/>
  <c r="BE617" i="6"/>
  <c r="AT617" i="6"/>
  <c r="E617" i="6"/>
  <c r="BE616" i="6"/>
  <c r="AT616" i="6"/>
  <c r="E616" i="6"/>
  <c r="BE615" i="6"/>
  <c r="AT615" i="6"/>
  <c r="E615" i="6"/>
  <c r="BD614" i="6"/>
  <c r="BC614" i="6"/>
  <c r="BE614" i="6" s="1"/>
  <c r="AT614" i="6"/>
  <c r="E614" i="6"/>
  <c r="BE613" i="6"/>
  <c r="AT613" i="6"/>
  <c r="E613" i="6"/>
  <c r="BE612" i="6"/>
  <c r="AT612" i="6"/>
  <c r="E612" i="6"/>
  <c r="BE611" i="6"/>
  <c r="AT611" i="6"/>
  <c r="E611" i="6"/>
  <c r="BE610" i="6"/>
  <c r="AT610" i="6"/>
  <c r="E610" i="6"/>
  <c r="BE609" i="6"/>
  <c r="AT609" i="6"/>
  <c r="E609" i="6"/>
  <c r="BE608" i="6"/>
  <c r="AT608" i="6"/>
  <c r="E608" i="6"/>
  <c r="BE607" i="6"/>
  <c r="AT607" i="6"/>
  <c r="E607" i="6"/>
  <c r="BE606" i="6"/>
  <c r="AT606" i="6"/>
  <c r="E606" i="6"/>
  <c r="BE605" i="6"/>
  <c r="AT605" i="6"/>
  <c r="E605" i="6"/>
  <c r="BE604" i="6"/>
  <c r="AT604" i="6"/>
  <c r="E604" i="6"/>
  <c r="BE603" i="6"/>
  <c r="AT603" i="6"/>
  <c r="E603" i="6"/>
  <c r="BE602" i="6"/>
  <c r="AT602" i="6"/>
  <c r="E602" i="6"/>
  <c r="BE601" i="6"/>
  <c r="AT601" i="6"/>
  <c r="E601" i="6"/>
  <c r="BE600" i="6"/>
  <c r="AT600" i="6"/>
  <c r="E600" i="6"/>
  <c r="BE599" i="6"/>
  <c r="AT599" i="6"/>
  <c r="E599" i="6"/>
  <c r="BE598" i="6"/>
  <c r="AT598" i="6"/>
  <c r="E598" i="6"/>
  <c r="BE597" i="6"/>
  <c r="AT597" i="6"/>
  <c r="E597" i="6"/>
  <c r="BE596" i="6"/>
  <c r="AT596" i="6"/>
  <c r="E596" i="6"/>
  <c r="BE595" i="6"/>
  <c r="AT595" i="6"/>
  <c r="E595" i="6"/>
  <c r="BE594" i="6"/>
  <c r="AT594" i="6"/>
  <c r="E594" i="6"/>
  <c r="BE593" i="6"/>
  <c r="AT593" i="6"/>
  <c r="E593" i="6"/>
  <c r="BE592" i="6"/>
  <c r="AT592" i="6"/>
  <c r="E592" i="6"/>
  <c r="BE591" i="6"/>
  <c r="AT591" i="6"/>
  <c r="E591" i="6"/>
  <c r="BE590" i="6"/>
  <c r="AT590" i="6"/>
  <c r="E590" i="6"/>
  <c r="BE589" i="6"/>
  <c r="AT589" i="6"/>
  <c r="E589" i="6"/>
  <c r="BE588" i="6"/>
  <c r="AT588" i="6"/>
  <c r="E588" i="6"/>
  <c r="BE587" i="6"/>
  <c r="AT587" i="6"/>
  <c r="E587" i="6"/>
  <c r="BE586" i="6"/>
  <c r="AT586" i="6"/>
  <c r="E586" i="6"/>
  <c r="BE585" i="6"/>
  <c r="AT585" i="6"/>
  <c r="E585" i="6"/>
  <c r="BE584" i="6"/>
  <c r="AT584" i="6"/>
  <c r="E584" i="6"/>
  <c r="BE583" i="6"/>
  <c r="AT583" i="6"/>
  <c r="E583" i="6"/>
  <c r="BE582" i="6"/>
  <c r="AT582" i="6"/>
  <c r="E582" i="6"/>
  <c r="BE581" i="6"/>
  <c r="AT581" i="6"/>
  <c r="E581" i="6"/>
  <c r="BE580" i="6"/>
  <c r="AT580" i="6"/>
  <c r="E580" i="6"/>
  <c r="BE579" i="6"/>
  <c r="AT579" i="6"/>
  <c r="E579" i="6"/>
  <c r="BE578" i="6"/>
  <c r="AT578" i="6"/>
  <c r="E578" i="6"/>
  <c r="BE577" i="6"/>
  <c r="AT577" i="6"/>
  <c r="E577" i="6"/>
  <c r="BE576" i="6"/>
  <c r="AT576" i="6"/>
  <c r="E576" i="6"/>
  <c r="BE575" i="6"/>
  <c r="AT575" i="6"/>
  <c r="E575" i="6"/>
  <c r="BE574" i="6"/>
  <c r="AT574" i="6"/>
  <c r="E574" i="6"/>
  <c r="BE573" i="6"/>
  <c r="AT573" i="6"/>
  <c r="E573" i="6"/>
  <c r="BE572" i="6"/>
  <c r="AT572" i="6"/>
  <c r="E572" i="6"/>
  <c r="BE571" i="6"/>
  <c r="AT571" i="6"/>
  <c r="E571" i="6"/>
  <c r="BE570" i="6"/>
  <c r="AT570" i="6"/>
  <c r="E570" i="6"/>
  <c r="BE569" i="6"/>
  <c r="AT569" i="6"/>
  <c r="E569" i="6"/>
  <c r="BE568" i="6"/>
  <c r="AT568" i="6"/>
  <c r="E568" i="6"/>
  <c r="BE567" i="6"/>
  <c r="AT567" i="6"/>
  <c r="E567" i="6"/>
  <c r="BE566" i="6"/>
  <c r="AT566" i="6"/>
  <c r="E566" i="6"/>
  <c r="BE565" i="6"/>
  <c r="AT565" i="6"/>
  <c r="E565" i="6"/>
  <c r="BE564" i="6"/>
  <c r="AT564" i="6"/>
  <c r="E564" i="6"/>
  <c r="BE563" i="6"/>
  <c r="AT563" i="6"/>
  <c r="E563" i="6"/>
  <c r="BE562" i="6"/>
  <c r="AT562" i="6"/>
  <c r="E562" i="6"/>
  <c r="BE561" i="6"/>
  <c r="AT561" i="6"/>
  <c r="E561" i="6"/>
  <c r="BE560" i="6"/>
  <c r="AT560" i="6"/>
  <c r="E560" i="6"/>
  <c r="BE559" i="6"/>
  <c r="AT559" i="6"/>
  <c r="E559" i="6"/>
  <c r="BE558" i="6"/>
  <c r="AT558" i="6"/>
  <c r="E558" i="6"/>
  <c r="BE557" i="6"/>
  <c r="AT557" i="6"/>
  <c r="E557" i="6"/>
  <c r="BE556" i="6"/>
  <c r="AT556" i="6"/>
  <c r="E556" i="6"/>
  <c r="BE555" i="6"/>
  <c r="AT555" i="6"/>
  <c r="E555" i="6"/>
  <c r="BE554" i="6"/>
  <c r="AT554" i="6"/>
  <c r="E554" i="6"/>
  <c r="BE553" i="6"/>
  <c r="AT553" i="6"/>
  <c r="E553" i="6"/>
  <c r="BE552" i="6"/>
  <c r="AT552" i="6"/>
  <c r="E552" i="6"/>
  <c r="BE551" i="6"/>
  <c r="AT551" i="6"/>
  <c r="E551" i="6"/>
  <c r="BE550" i="6"/>
  <c r="AT550" i="6"/>
  <c r="E550" i="6"/>
  <c r="BE549" i="6"/>
  <c r="AT549" i="6"/>
  <c r="E549" i="6"/>
  <c r="BE548" i="6"/>
  <c r="AT548" i="6"/>
  <c r="E548" i="6"/>
  <c r="BE547" i="6"/>
  <c r="AT547" i="6"/>
  <c r="E547" i="6"/>
  <c r="BE546" i="6"/>
  <c r="AT546" i="6"/>
  <c r="E546" i="6"/>
  <c r="BE545" i="6"/>
  <c r="AT545" i="6"/>
  <c r="E545" i="6"/>
  <c r="BE544" i="6"/>
  <c r="AT544" i="6"/>
  <c r="E544" i="6"/>
  <c r="BE543" i="6"/>
  <c r="AT543" i="6"/>
  <c r="E543" i="6"/>
  <c r="BE542" i="6"/>
  <c r="AT542" i="6"/>
  <c r="E542" i="6"/>
  <c r="BE541" i="6"/>
  <c r="AT541" i="6"/>
  <c r="E541" i="6"/>
  <c r="BE540" i="6"/>
  <c r="AT540" i="6"/>
  <c r="E540" i="6"/>
  <c r="BE539" i="6"/>
  <c r="AT539" i="6"/>
  <c r="E539" i="6"/>
  <c r="BE538" i="6"/>
  <c r="AT538" i="6"/>
  <c r="E538" i="6"/>
  <c r="BE537" i="6"/>
  <c r="AT537" i="6"/>
  <c r="E537" i="6"/>
  <c r="BE536" i="6"/>
  <c r="AT536" i="6"/>
  <c r="E536" i="6"/>
  <c r="BE535" i="6"/>
  <c r="AT535" i="6"/>
  <c r="E535" i="6"/>
  <c r="BE534" i="6"/>
  <c r="AT534" i="6"/>
  <c r="E534" i="6"/>
  <c r="BE533" i="6"/>
  <c r="AT533" i="6"/>
  <c r="E533" i="6"/>
  <c r="BE532" i="6"/>
  <c r="AT532" i="6"/>
  <c r="E532" i="6"/>
  <c r="BE531" i="6"/>
  <c r="AT531" i="6"/>
  <c r="E531" i="6"/>
  <c r="BE530" i="6"/>
  <c r="AT530" i="6"/>
  <c r="E530" i="6"/>
  <c r="BE529" i="6"/>
  <c r="AT529" i="6"/>
  <c r="E529" i="6"/>
  <c r="BE528" i="6"/>
  <c r="AT528" i="6"/>
  <c r="E528" i="6"/>
  <c r="BE527" i="6"/>
  <c r="AT527" i="6"/>
  <c r="E527" i="6"/>
  <c r="BE526" i="6"/>
  <c r="AT526" i="6"/>
  <c r="E526" i="6"/>
  <c r="BE525" i="6"/>
  <c r="AT525" i="6"/>
  <c r="E525" i="6"/>
  <c r="BE524" i="6"/>
  <c r="AT524" i="6"/>
  <c r="E524" i="6"/>
  <c r="BE523" i="6"/>
  <c r="AT523" i="6"/>
  <c r="E523" i="6"/>
  <c r="BE522" i="6"/>
  <c r="AT522" i="6"/>
  <c r="E522" i="6"/>
  <c r="BE521" i="6"/>
  <c r="AT521" i="6"/>
  <c r="E521" i="6"/>
  <c r="BE520" i="6"/>
  <c r="AT520" i="6"/>
  <c r="E520" i="6"/>
  <c r="BE519" i="6"/>
  <c r="AT519" i="6"/>
  <c r="E519" i="6"/>
  <c r="BE518" i="6"/>
  <c r="AT518" i="6"/>
  <c r="E518" i="6"/>
  <c r="BE517" i="6"/>
  <c r="AT517" i="6"/>
  <c r="E517" i="6"/>
  <c r="BE516" i="6"/>
  <c r="AT516" i="6"/>
  <c r="E516" i="6"/>
  <c r="BE515" i="6"/>
  <c r="AT515" i="6"/>
  <c r="E515" i="6"/>
  <c r="BE514" i="6"/>
  <c r="AT514" i="6"/>
  <c r="E514" i="6"/>
  <c r="BE513" i="6"/>
  <c r="AT513" i="6"/>
  <c r="E513" i="6"/>
  <c r="BE512" i="6"/>
  <c r="AT512" i="6"/>
  <c r="E512" i="6"/>
  <c r="BE511" i="6"/>
  <c r="AT511" i="6"/>
  <c r="E511" i="6"/>
  <c r="BE510" i="6"/>
  <c r="AT510" i="6"/>
  <c r="E510" i="6"/>
  <c r="BE509" i="6"/>
  <c r="AT509" i="6"/>
  <c r="E509" i="6"/>
  <c r="BE508" i="6"/>
  <c r="AT508" i="6"/>
  <c r="E508" i="6"/>
  <c r="BE507" i="6"/>
  <c r="AT507" i="6"/>
  <c r="E507" i="6"/>
  <c r="BE506" i="6"/>
  <c r="AT506" i="6"/>
  <c r="E506" i="6"/>
  <c r="BE505" i="6"/>
  <c r="AT505" i="6"/>
  <c r="E505" i="6"/>
  <c r="BE504" i="6"/>
  <c r="AT504" i="6"/>
  <c r="E504" i="6"/>
  <c r="BE503" i="6"/>
  <c r="AT503" i="6"/>
  <c r="E503" i="6"/>
  <c r="BE502" i="6"/>
  <c r="AT502" i="6"/>
  <c r="E502" i="6"/>
  <c r="BE501" i="6"/>
  <c r="AT501" i="6"/>
  <c r="E501" i="6"/>
  <c r="BE500" i="6"/>
  <c r="AT500" i="6"/>
  <c r="E500" i="6"/>
  <c r="BE499" i="6"/>
  <c r="AT499" i="6"/>
  <c r="E499" i="6"/>
  <c r="BE498" i="6"/>
  <c r="AT498" i="6"/>
  <c r="E498" i="6"/>
  <c r="BE497" i="6"/>
  <c r="AT497" i="6"/>
  <c r="E497" i="6"/>
  <c r="BE496" i="6"/>
  <c r="AT496" i="6"/>
  <c r="E496" i="6"/>
  <c r="BE495" i="6"/>
  <c r="AT495" i="6"/>
  <c r="E495" i="6"/>
  <c r="BE494" i="6"/>
  <c r="AT494" i="6"/>
  <c r="E494" i="6"/>
  <c r="BE493" i="6"/>
  <c r="AT493" i="6"/>
  <c r="E493" i="6"/>
  <c r="BE492" i="6"/>
  <c r="AT492" i="6"/>
  <c r="E492" i="6"/>
  <c r="BE491" i="6"/>
  <c r="AT491" i="6"/>
  <c r="E491" i="6"/>
  <c r="BE490" i="6"/>
  <c r="AT490" i="6"/>
  <c r="E490" i="6"/>
  <c r="BE489" i="6"/>
  <c r="AT489" i="6"/>
  <c r="E489" i="6"/>
  <c r="BE488" i="6"/>
  <c r="AT488" i="6"/>
  <c r="E488" i="6"/>
  <c r="BE487" i="6"/>
  <c r="AT487" i="6"/>
  <c r="E487" i="6"/>
  <c r="BE486" i="6"/>
  <c r="AT486" i="6"/>
  <c r="E486" i="6"/>
  <c r="BE485" i="6"/>
  <c r="AT485" i="6"/>
  <c r="E485" i="6"/>
  <c r="BE484" i="6"/>
  <c r="AT484" i="6"/>
  <c r="E484" i="6"/>
  <c r="BE483" i="6"/>
  <c r="AT483" i="6"/>
  <c r="E483" i="6"/>
  <c r="BE482" i="6"/>
  <c r="AT482" i="6"/>
  <c r="E482" i="6"/>
  <c r="BE481" i="6"/>
  <c r="AT481" i="6"/>
  <c r="E481" i="6"/>
  <c r="BE480" i="6"/>
  <c r="AT480" i="6"/>
  <c r="E480" i="6"/>
  <c r="BE479" i="6"/>
  <c r="AT479" i="6"/>
  <c r="E479" i="6"/>
  <c r="BE478" i="6"/>
  <c r="AT478" i="6"/>
  <c r="E478" i="6"/>
  <c r="BE477" i="6"/>
  <c r="AT477" i="6"/>
  <c r="E477" i="6"/>
  <c r="BE476" i="6"/>
  <c r="AT476" i="6"/>
  <c r="E476" i="6"/>
  <c r="BE475" i="6"/>
  <c r="AT475" i="6"/>
  <c r="E475" i="6"/>
  <c r="BE474" i="6"/>
  <c r="AT474" i="6"/>
  <c r="E474" i="6"/>
  <c r="BE473" i="6"/>
  <c r="AT473" i="6"/>
  <c r="E473" i="6"/>
  <c r="BE472" i="6"/>
  <c r="AT472" i="6"/>
  <c r="E472" i="6"/>
  <c r="BE471" i="6"/>
  <c r="AT471" i="6"/>
  <c r="E471" i="6"/>
  <c r="BE470" i="6"/>
  <c r="AT470" i="6"/>
  <c r="E470" i="6"/>
  <c r="BE469" i="6"/>
  <c r="AT469" i="6"/>
  <c r="E469" i="6"/>
  <c r="BE468" i="6"/>
  <c r="AT468" i="6"/>
  <c r="E468" i="6"/>
  <c r="BE467" i="6"/>
  <c r="AT467" i="6"/>
  <c r="E467" i="6"/>
  <c r="BE466" i="6"/>
  <c r="AT466" i="6"/>
  <c r="E466" i="6"/>
  <c r="BE465" i="6"/>
  <c r="AT465" i="6"/>
  <c r="E465" i="6"/>
  <c r="BE464" i="6"/>
  <c r="AT464" i="6"/>
  <c r="E464" i="6"/>
  <c r="BE463" i="6"/>
  <c r="AT463" i="6"/>
  <c r="E463" i="6"/>
  <c r="BE462" i="6"/>
  <c r="AT462" i="6"/>
  <c r="E462" i="6"/>
  <c r="BE461" i="6"/>
  <c r="AT461" i="6"/>
  <c r="E461" i="6"/>
  <c r="BE460" i="6"/>
  <c r="AT460" i="6"/>
  <c r="E460" i="6"/>
  <c r="BE459" i="6"/>
  <c r="AT459" i="6"/>
  <c r="E459" i="6"/>
  <c r="BE458" i="6"/>
  <c r="AT458" i="6"/>
  <c r="E458" i="6"/>
  <c r="BE457" i="6"/>
  <c r="AT457" i="6"/>
  <c r="E457" i="6"/>
  <c r="BE456" i="6"/>
  <c r="AT456" i="6"/>
  <c r="E456" i="6"/>
  <c r="BE455" i="6"/>
  <c r="AT455" i="6"/>
  <c r="E455" i="6"/>
  <c r="BE454" i="6"/>
  <c r="AT454" i="6"/>
  <c r="E454" i="6"/>
  <c r="BE453" i="6"/>
  <c r="AT453" i="6"/>
  <c r="E453" i="6"/>
  <c r="BE452" i="6"/>
  <c r="AT452" i="6"/>
  <c r="E452" i="6"/>
  <c r="BE451" i="6"/>
  <c r="AT451" i="6"/>
  <c r="E451" i="6"/>
  <c r="BE450" i="6"/>
  <c r="AT450" i="6"/>
  <c r="E450" i="6"/>
  <c r="BE449" i="6"/>
  <c r="AT449" i="6"/>
  <c r="E449" i="6"/>
  <c r="BE448" i="6"/>
  <c r="AT448" i="6"/>
  <c r="E448" i="6"/>
  <c r="BE447" i="6"/>
  <c r="AT447" i="6"/>
  <c r="E447" i="6"/>
  <c r="BE446" i="6"/>
  <c r="AT446" i="6"/>
  <c r="E446" i="6"/>
  <c r="BE445" i="6"/>
  <c r="AT445" i="6"/>
  <c r="E445" i="6"/>
  <c r="BE444" i="6"/>
  <c r="AT444" i="6"/>
  <c r="E444" i="6"/>
  <c r="BE443" i="6"/>
  <c r="AT443" i="6"/>
  <c r="E443" i="6"/>
  <c r="BE442" i="6"/>
  <c r="AT442" i="6"/>
  <c r="E442" i="6"/>
  <c r="BE441" i="6"/>
  <c r="AT441" i="6"/>
  <c r="E441" i="6"/>
  <c r="BE440" i="6"/>
  <c r="AT440" i="6"/>
  <c r="E440" i="6"/>
  <c r="BE439" i="6"/>
  <c r="AT439" i="6"/>
  <c r="E439" i="6"/>
  <c r="BE438" i="6"/>
  <c r="AT438" i="6"/>
  <c r="E438" i="6"/>
  <c r="BE437" i="6"/>
  <c r="AT437" i="6"/>
  <c r="E437" i="6"/>
  <c r="BE436" i="6"/>
  <c r="AT436" i="6"/>
  <c r="E436" i="6"/>
  <c r="BE435" i="6"/>
  <c r="AT435" i="6"/>
  <c r="E435" i="6"/>
  <c r="BE434" i="6"/>
  <c r="AT434" i="6"/>
  <c r="E434" i="6"/>
  <c r="BE433" i="6"/>
  <c r="AT433" i="6"/>
  <c r="E433" i="6"/>
  <c r="BE432" i="6"/>
  <c r="AT432" i="6"/>
  <c r="E432" i="6"/>
  <c r="BE431" i="6"/>
  <c r="AT431" i="6"/>
  <c r="E431" i="6"/>
  <c r="BE430" i="6"/>
  <c r="AT430" i="6"/>
  <c r="E430" i="6"/>
  <c r="BE429" i="6"/>
  <c r="AT429" i="6"/>
  <c r="E429" i="6"/>
  <c r="BE428" i="6"/>
  <c r="AT428" i="6"/>
  <c r="E428" i="6"/>
  <c r="BE427" i="6"/>
  <c r="AT427" i="6"/>
  <c r="E427" i="6"/>
  <c r="BE426" i="6"/>
  <c r="AT426" i="6"/>
  <c r="E426" i="6"/>
  <c r="BE425" i="6"/>
  <c r="AT425" i="6"/>
  <c r="E425" i="6"/>
  <c r="BE424" i="6"/>
  <c r="AT424" i="6"/>
  <c r="E424" i="6"/>
  <c r="BE423" i="6"/>
  <c r="AT423" i="6"/>
  <c r="E423" i="6"/>
  <c r="BE422" i="6"/>
  <c r="AT422" i="6"/>
  <c r="E422" i="6"/>
  <c r="BE421" i="6"/>
  <c r="AT421" i="6"/>
  <c r="E421" i="6"/>
  <c r="BE420" i="6"/>
  <c r="AT420" i="6"/>
  <c r="E420" i="6"/>
  <c r="BE419" i="6"/>
  <c r="AT419" i="6"/>
  <c r="E419" i="6"/>
  <c r="BE418" i="6"/>
  <c r="AT418" i="6"/>
  <c r="E418" i="6"/>
  <c r="BE417" i="6"/>
  <c r="AT417" i="6"/>
  <c r="E417" i="6"/>
  <c r="BE416" i="6"/>
  <c r="AT416" i="6"/>
  <c r="E416" i="6"/>
  <c r="BE415" i="6"/>
  <c r="AT415" i="6"/>
  <c r="E415" i="6"/>
  <c r="BE414" i="6"/>
  <c r="AT414" i="6"/>
  <c r="E414" i="6"/>
  <c r="BE413" i="6"/>
  <c r="AT413" i="6"/>
  <c r="E413" i="6"/>
  <c r="BE412" i="6"/>
  <c r="AT412" i="6"/>
  <c r="E412" i="6"/>
  <c r="BE411" i="6"/>
  <c r="AT411" i="6"/>
  <c r="E411" i="6"/>
  <c r="BE410" i="6"/>
  <c r="AT410" i="6"/>
  <c r="E410" i="6"/>
  <c r="BE409" i="6"/>
  <c r="AT409" i="6"/>
  <c r="E409" i="6"/>
  <c r="BE408" i="6"/>
  <c r="AT408" i="6"/>
  <c r="E408" i="6"/>
  <c r="BE407" i="6"/>
  <c r="AT407" i="6"/>
  <c r="E407" i="6"/>
  <c r="BE406" i="6"/>
  <c r="AT406" i="6"/>
  <c r="E406" i="6"/>
  <c r="BE405" i="6"/>
  <c r="AT405" i="6"/>
  <c r="E405" i="6"/>
  <c r="BE404" i="6"/>
  <c r="AT404" i="6"/>
  <c r="E404" i="6"/>
  <c r="BE403" i="6"/>
  <c r="AT403" i="6"/>
  <c r="E403" i="6"/>
  <c r="BE402" i="6"/>
  <c r="AT402" i="6"/>
  <c r="E402" i="6"/>
  <c r="BE401" i="6"/>
  <c r="AT401" i="6"/>
  <c r="E401" i="6"/>
  <c r="BE400" i="6"/>
  <c r="AT400" i="6"/>
  <c r="E400" i="6"/>
  <c r="BE399" i="6"/>
  <c r="AT399" i="6"/>
  <c r="E399" i="6"/>
  <c r="BE398" i="6"/>
  <c r="AT398" i="6"/>
  <c r="E398" i="6"/>
  <c r="BE397" i="6"/>
  <c r="AT397" i="6"/>
  <c r="E397" i="6"/>
  <c r="BE396" i="6"/>
  <c r="AT396" i="6"/>
  <c r="E396" i="6"/>
  <c r="BE395" i="6"/>
  <c r="AT395" i="6"/>
  <c r="E395" i="6"/>
  <c r="BE394" i="6"/>
  <c r="AT394" i="6"/>
  <c r="E394" i="6"/>
  <c r="BE393" i="6"/>
  <c r="AT393" i="6"/>
  <c r="E393" i="6"/>
  <c r="BE392" i="6"/>
  <c r="AT392" i="6"/>
  <c r="E392" i="6"/>
  <c r="BE391" i="6"/>
  <c r="AT391" i="6"/>
  <c r="E391" i="6"/>
  <c r="BE390" i="6"/>
  <c r="AT390" i="6"/>
  <c r="E390" i="6"/>
  <c r="BE389" i="6"/>
  <c r="AT389" i="6"/>
  <c r="E389" i="6"/>
  <c r="BE388" i="6"/>
  <c r="AT388" i="6"/>
  <c r="E388" i="6"/>
  <c r="BE387" i="6"/>
  <c r="AT387" i="6"/>
  <c r="E387" i="6"/>
  <c r="BE386" i="6"/>
  <c r="AT386" i="6"/>
  <c r="E386" i="6"/>
  <c r="BE385" i="6"/>
  <c r="AT385" i="6"/>
  <c r="E385" i="6"/>
  <c r="BE384" i="6"/>
  <c r="AT384" i="6"/>
  <c r="E384" i="6"/>
  <c r="BE383" i="6"/>
  <c r="AT383" i="6"/>
  <c r="E383" i="6"/>
  <c r="BE382" i="6"/>
  <c r="AT382" i="6"/>
  <c r="E382" i="6"/>
  <c r="BE381" i="6"/>
  <c r="AT381" i="6"/>
  <c r="E381" i="6"/>
  <c r="BE380" i="6"/>
  <c r="AT380" i="6"/>
  <c r="E380" i="6"/>
  <c r="BE379" i="6"/>
  <c r="AT379" i="6"/>
  <c r="E379" i="6"/>
  <c r="BE378" i="6"/>
  <c r="AT378" i="6"/>
  <c r="E378" i="6"/>
  <c r="BE377" i="6"/>
  <c r="AT377" i="6"/>
  <c r="E377" i="6"/>
  <c r="BE376" i="6"/>
  <c r="AT376" i="6"/>
  <c r="E376" i="6"/>
  <c r="BE375" i="6"/>
  <c r="AT375" i="6"/>
  <c r="E375" i="6"/>
  <c r="BE374" i="6"/>
  <c r="AT374" i="6"/>
  <c r="E374" i="6"/>
  <c r="BE373" i="6"/>
  <c r="AT373" i="6"/>
  <c r="E373" i="6"/>
  <c r="BE372" i="6"/>
  <c r="AT372" i="6"/>
  <c r="E372" i="6"/>
  <c r="BE371" i="6"/>
  <c r="AT371" i="6"/>
  <c r="E371" i="6"/>
  <c r="BE370" i="6"/>
  <c r="AT370" i="6"/>
  <c r="E370" i="6"/>
  <c r="BE369" i="6"/>
  <c r="AT369" i="6"/>
  <c r="E369" i="6"/>
  <c r="BE368" i="6"/>
  <c r="AT368" i="6"/>
  <c r="E368" i="6"/>
  <c r="BE367" i="6"/>
  <c r="AT367" i="6"/>
  <c r="E367" i="6"/>
  <c r="BE366" i="6"/>
  <c r="AT366" i="6"/>
  <c r="E366" i="6"/>
  <c r="BE365" i="6"/>
  <c r="AT365" i="6"/>
  <c r="E365" i="6"/>
  <c r="BE364" i="6"/>
  <c r="AT364" i="6"/>
  <c r="E364" i="6"/>
  <c r="BE363" i="6"/>
  <c r="AT363" i="6"/>
  <c r="E363" i="6"/>
  <c r="BE362" i="6"/>
  <c r="AT362" i="6"/>
  <c r="E362" i="6"/>
  <c r="BE361" i="6"/>
  <c r="AT361" i="6"/>
  <c r="E361" i="6"/>
  <c r="BE360" i="6"/>
  <c r="AT360" i="6"/>
  <c r="E360" i="6"/>
  <c r="BE359" i="6"/>
  <c r="AT359" i="6"/>
  <c r="E359" i="6"/>
  <c r="BE358" i="6"/>
  <c r="AT358" i="6"/>
  <c r="E358" i="6"/>
  <c r="BE357" i="6"/>
  <c r="AT357" i="6"/>
  <c r="E357" i="6"/>
  <c r="BE356" i="6"/>
  <c r="AT356" i="6"/>
  <c r="E356" i="6"/>
  <c r="BE355" i="6"/>
  <c r="AT355" i="6"/>
  <c r="E355" i="6"/>
  <c r="BE354" i="6"/>
  <c r="AT354" i="6"/>
  <c r="E354" i="6"/>
  <c r="BE353" i="6"/>
  <c r="AT353" i="6"/>
  <c r="E353" i="6"/>
  <c r="BE352" i="6"/>
  <c r="AT352" i="6"/>
  <c r="E352" i="6"/>
  <c r="BE351" i="6"/>
  <c r="AT351" i="6"/>
  <c r="E351" i="6"/>
  <c r="BE350" i="6"/>
  <c r="AT350" i="6"/>
  <c r="E350" i="6"/>
  <c r="BE349" i="6"/>
  <c r="AT349" i="6"/>
  <c r="E349" i="6"/>
  <c r="BE348" i="6"/>
  <c r="AT348" i="6"/>
  <c r="E348" i="6"/>
  <c r="BE347" i="6"/>
  <c r="AT347" i="6"/>
  <c r="E347" i="6"/>
  <c r="BE346" i="6"/>
  <c r="AT346" i="6"/>
  <c r="E346" i="6"/>
  <c r="BE345" i="6"/>
  <c r="AT345" i="6"/>
  <c r="E345" i="6"/>
  <c r="BE344" i="6"/>
  <c r="AT344" i="6"/>
  <c r="E344" i="6"/>
  <c r="BE343" i="6"/>
  <c r="AT343" i="6"/>
  <c r="E343" i="6"/>
  <c r="BE342" i="6"/>
  <c r="AT342" i="6"/>
  <c r="E342" i="6"/>
  <c r="BE341" i="6"/>
  <c r="AT341" i="6"/>
  <c r="E341" i="6"/>
  <c r="BE340" i="6"/>
  <c r="AT340" i="6"/>
  <c r="E340" i="6"/>
  <c r="BE339" i="6"/>
  <c r="AT339" i="6"/>
  <c r="E339" i="6"/>
  <c r="BE338" i="6"/>
  <c r="AT338" i="6"/>
  <c r="E338" i="6"/>
  <c r="BE337" i="6"/>
  <c r="AT337" i="6"/>
  <c r="E337" i="6"/>
  <c r="BE336" i="6"/>
  <c r="AT336" i="6"/>
  <c r="E336" i="6"/>
  <c r="BE335" i="6"/>
  <c r="AT335" i="6"/>
  <c r="E335" i="6"/>
  <c r="BE334" i="6"/>
  <c r="AT334" i="6"/>
  <c r="E334" i="6"/>
  <c r="BE333" i="6"/>
  <c r="AT333" i="6"/>
  <c r="E333" i="6"/>
  <c r="BE332" i="6"/>
  <c r="AT332" i="6"/>
  <c r="E332" i="6"/>
  <c r="BE331" i="6"/>
  <c r="AT331" i="6"/>
  <c r="E331" i="6"/>
  <c r="BE330" i="6"/>
  <c r="AT330" i="6"/>
  <c r="E330" i="6"/>
  <c r="BE329" i="6"/>
  <c r="AT329" i="6"/>
  <c r="E329" i="6"/>
  <c r="BE328" i="6"/>
  <c r="AT328" i="6"/>
  <c r="E328" i="6"/>
  <c r="BE327" i="6"/>
  <c r="AT327" i="6"/>
  <c r="E327" i="6"/>
  <c r="BE326" i="6"/>
  <c r="AT326" i="6"/>
  <c r="E326" i="6"/>
  <c r="BE325" i="6"/>
  <c r="AT325" i="6"/>
  <c r="E325" i="6"/>
  <c r="BE324" i="6"/>
  <c r="AT324" i="6"/>
  <c r="E324" i="6"/>
  <c r="BE323" i="6"/>
  <c r="AT323" i="6"/>
  <c r="E323" i="6"/>
  <c r="BE322" i="6"/>
  <c r="AT322" i="6"/>
  <c r="E322" i="6"/>
  <c r="BE321" i="6"/>
  <c r="AT321" i="6"/>
  <c r="E321" i="6"/>
  <c r="BE320" i="6"/>
  <c r="AT320" i="6"/>
  <c r="E320" i="6"/>
  <c r="BE319" i="6"/>
  <c r="AT319" i="6"/>
  <c r="E319" i="6"/>
  <c r="BE318" i="6"/>
  <c r="AT318" i="6"/>
  <c r="E318" i="6"/>
  <c r="BE317" i="6"/>
  <c r="AT317" i="6"/>
  <c r="E317" i="6"/>
  <c r="BE316" i="6"/>
  <c r="AT316" i="6"/>
  <c r="E316" i="6"/>
  <c r="BE315" i="6"/>
  <c r="AT315" i="6"/>
  <c r="E315" i="6"/>
  <c r="BE314" i="6"/>
  <c r="AT314" i="6"/>
  <c r="E314" i="6"/>
  <c r="BE313" i="6"/>
  <c r="AT313" i="6"/>
  <c r="E313" i="6"/>
  <c r="BE312" i="6"/>
  <c r="AT312" i="6"/>
  <c r="E312" i="6"/>
  <c r="BE311" i="6"/>
  <c r="AT311" i="6"/>
  <c r="E311" i="6"/>
  <c r="BE310" i="6"/>
  <c r="AT310" i="6"/>
  <c r="E310" i="6"/>
  <c r="BE309" i="6"/>
  <c r="AT309" i="6"/>
  <c r="E309" i="6"/>
  <c r="BE308" i="6"/>
  <c r="AT308" i="6"/>
  <c r="E308" i="6"/>
  <c r="BE307" i="6"/>
  <c r="AT307" i="6"/>
  <c r="E307" i="6"/>
  <c r="BE306" i="6"/>
  <c r="AT306" i="6"/>
  <c r="E306" i="6"/>
  <c r="BE305" i="6"/>
  <c r="AT305" i="6"/>
  <c r="E305" i="6"/>
  <c r="BE304" i="6"/>
  <c r="AT304" i="6"/>
  <c r="E304" i="6"/>
  <c r="BE303" i="6"/>
  <c r="AT303" i="6"/>
  <c r="E303" i="6"/>
  <c r="BE302" i="6"/>
  <c r="AT302" i="6"/>
  <c r="E302" i="6"/>
  <c r="BE301" i="6"/>
  <c r="AT301" i="6"/>
  <c r="E301" i="6"/>
  <c r="BE300" i="6"/>
  <c r="AT300" i="6"/>
  <c r="E300" i="6"/>
  <c r="BE299" i="6"/>
  <c r="AT299" i="6"/>
  <c r="E299" i="6"/>
  <c r="BE298" i="6"/>
  <c r="AT298" i="6"/>
  <c r="E298" i="6"/>
  <c r="BE297" i="6"/>
  <c r="AT297" i="6"/>
  <c r="E297" i="6"/>
  <c r="BE296" i="6"/>
  <c r="AT296" i="6"/>
  <c r="E296" i="6"/>
  <c r="BE295" i="6"/>
  <c r="AT295" i="6"/>
  <c r="E295" i="6"/>
  <c r="BE294" i="6"/>
  <c r="AT294" i="6"/>
  <c r="E294" i="6"/>
  <c r="BE293" i="6"/>
  <c r="AT293" i="6"/>
  <c r="E293" i="6"/>
  <c r="BE292" i="6"/>
  <c r="AT292" i="6"/>
  <c r="E292" i="6"/>
  <c r="BE291" i="6"/>
  <c r="AT291" i="6"/>
  <c r="E291" i="6"/>
  <c r="BE290" i="6"/>
  <c r="AT290" i="6"/>
  <c r="E290" i="6"/>
  <c r="BE289" i="6"/>
  <c r="AT289" i="6"/>
  <c r="E289" i="6"/>
  <c r="BE288" i="6"/>
  <c r="AT288" i="6"/>
  <c r="E288" i="6"/>
  <c r="BE287" i="6"/>
  <c r="AT287" i="6"/>
  <c r="E287" i="6"/>
  <c r="BE286" i="6"/>
  <c r="AT286" i="6"/>
  <c r="E286" i="6"/>
  <c r="BE285" i="6"/>
  <c r="AT285" i="6"/>
  <c r="E285" i="6"/>
  <c r="BE284" i="6"/>
  <c r="AT284" i="6"/>
  <c r="E284" i="6"/>
  <c r="BE283" i="6"/>
  <c r="AT283" i="6"/>
  <c r="E283" i="6"/>
  <c r="BE282" i="6"/>
  <c r="AT282" i="6"/>
  <c r="E282" i="6"/>
  <c r="BE281" i="6"/>
  <c r="AT281" i="6"/>
  <c r="E281" i="6"/>
  <c r="BE280" i="6"/>
  <c r="AT280" i="6"/>
  <c r="E280" i="6"/>
  <c r="BE279" i="6"/>
  <c r="AT279" i="6"/>
  <c r="E279" i="6"/>
  <c r="BE278" i="6"/>
  <c r="AT278" i="6"/>
  <c r="E278" i="6"/>
  <c r="BE277" i="6"/>
  <c r="AT277" i="6"/>
  <c r="E277" i="6"/>
  <c r="BE276" i="6"/>
  <c r="AT276" i="6"/>
  <c r="E276" i="6"/>
  <c r="BE275" i="6"/>
  <c r="AT275" i="6"/>
  <c r="E275" i="6"/>
  <c r="BE274" i="6"/>
  <c r="AT274" i="6"/>
  <c r="E274" i="6"/>
  <c r="BE273" i="6"/>
  <c r="AT273" i="6"/>
  <c r="E273" i="6"/>
  <c r="BE272" i="6"/>
  <c r="AT272" i="6"/>
  <c r="E272" i="6"/>
  <c r="BE271" i="6"/>
  <c r="AT271" i="6"/>
  <c r="E271" i="6"/>
  <c r="BE270" i="6"/>
  <c r="AT270" i="6"/>
  <c r="E270" i="6"/>
  <c r="BE269" i="6"/>
  <c r="AT269" i="6"/>
  <c r="E269" i="6"/>
  <c r="BE268" i="6"/>
  <c r="AT268" i="6"/>
  <c r="E268" i="6"/>
  <c r="BE267" i="6"/>
  <c r="AT267" i="6"/>
  <c r="E267" i="6"/>
  <c r="BE266" i="6"/>
  <c r="AT266" i="6"/>
  <c r="E266" i="6"/>
  <c r="BE265" i="6"/>
  <c r="AT265" i="6"/>
  <c r="E265" i="6"/>
  <c r="BE264" i="6"/>
  <c r="AT264" i="6"/>
  <c r="E264" i="6"/>
  <c r="BE263" i="6"/>
  <c r="AT263" i="6"/>
  <c r="E263" i="6"/>
  <c r="BE262" i="6"/>
  <c r="AT262" i="6"/>
  <c r="E262" i="6"/>
  <c r="BE261" i="6"/>
  <c r="AT261" i="6"/>
  <c r="E261" i="6"/>
  <c r="BE260" i="6"/>
  <c r="AT260" i="6"/>
  <c r="E260" i="6"/>
  <c r="BE259" i="6"/>
  <c r="AT259" i="6"/>
  <c r="E259" i="6"/>
  <c r="BE258" i="6"/>
  <c r="AT258" i="6"/>
  <c r="E258" i="6"/>
  <c r="BE257" i="6"/>
  <c r="AT257" i="6"/>
  <c r="E257" i="6"/>
  <c r="BE256" i="6"/>
  <c r="AT256" i="6"/>
  <c r="E256" i="6"/>
  <c r="BE255" i="6"/>
  <c r="AT255" i="6"/>
  <c r="E255" i="6"/>
  <c r="BE254" i="6"/>
  <c r="AT254" i="6"/>
  <c r="E254" i="6"/>
  <c r="BE253" i="6"/>
  <c r="AT253" i="6"/>
  <c r="E253" i="6"/>
  <c r="BE252" i="6"/>
  <c r="AT252" i="6"/>
  <c r="E252" i="6"/>
  <c r="BE251" i="6"/>
  <c r="AT251" i="6"/>
  <c r="E251" i="6"/>
  <c r="BE250" i="6"/>
  <c r="AT250" i="6"/>
  <c r="E250" i="6"/>
  <c r="BE249" i="6"/>
  <c r="AT249" i="6"/>
  <c r="E249" i="6"/>
  <c r="BE248" i="6"/>
  <c r="AT248" i="6"/>
  <c r="E248" i="6"/>
  <c r="BE247" i="6"/>
  <c r="AT247" i="6"/>
  <c r="E247" i="6"/>
  <c r="BE246" i="6"/>
  <c r="AT246" i="6"/>
  <c r="E246" i="6"/>
  <c r="BE245" i="6"/>
  <c r="AT245" i="6"/>
  <c r="E245" i="6"/>
  <c r="BE244" i="6"/>
  <c r="AT244" i="6"/>
  <c r="E244" i="6"/>
  <c r="BE243" i="6"/>
  <c r="AT243" i="6"/>
  <c r="E243" i="6"/>
  <c r="BE242" i="6"/>
  <c r="AT242" i="6"/>
  <c r="E242" i="6"/>
  <c r="BE241" i="6"/>
  <c r="AT241" i="6"/>
  <c r="E241" i="6"/>
  <c r="BE240" i="6"/>
  <c r="AT240" i="6"/>
  <c r="E240" i="6"/>
  <c r="BE239" i="6"/>
  <c r="AT239" i="6"/>
  <c r="E239" i="6"/>
  <c r="BE238" i="6"/>
  <c r="AT238" i="6"/>
  <c r="E238" i="6"/>
  <c r="BE237" i="6"/>
  <c r="AT237" i="6"/>
  <c r="E237" i="6"/>
  <c r="BE236" i="6"/>
  <c r="AT236" i="6"/>
  <c r="E236" i="6"/>
  <c r="BE235" i="6"/>
  <c r="AT235" i="6"/>
  <c r="E235" i="6"/>
  <c r="BE234" i="6"/>
  <c r="AT234" i="6"/>
  <c r="E234" i="6"/>
  <c r="BE233" i="6"/>
  <c r="AT233" i="6"/>
  <c r="E233" i="6"/>
  <c r="BE232" i="6"/>
  <c r="AT232" i="6"/>
  <c r="E232" i="6"/>
  <c r="BE231" i="6"/>
  <c r="AT231" i="6"/>
  <c r="E231" i="6"/>
  <c r="BE230" i="6"/>
  <c r="AT230" i="6"/>
  <c r="E230" i="6"/>
  <c r="BE229" i="6"/>
  <c r="AT229" i="6"/>
  <c r="E229" i="6"/>
  <c r="BE228" i="6"/>
  <c r="AT228" i="6"/>
  <c r="E228" i="6"/>
  <c r="BE227" i="6"/>
  <c r="AT227" i="6"/>
  <c r="E227" i="6"/>
  <c r="BE226" i="6"/>
  <c r="AT226" i="6"/>
  <c r="E226" i="6"/>
  <c r="BE225" i="6"/>
  <c r="AT225" i="6"/>
  <c r="E225" i="6"/>
  <c r="BE224" i="6"/>
  <c r="AT224" i="6"/>
  <c r="E224" i="6"/>
  <c r="BE223" i="6"/>
  <c r="AT223" i="6"/>
  <c r="E223" i="6"/>
  <c r="BE222" i="6"/>
  <c r="AT222" i="6"/>
  <c r="E222" i="6"/>
  <c r="BE221" i="6"/>
  <c r="AT221" i="6"/>
  <c r="E221" i="6"/>
  <c r="BE220" i="6"/>
  <c r="AT220" i="6"/>
  <c r="E220" i="6"/>
  <c r="BE219" i="6"/>
  <c r="AT219" i="6"/>
  <c r="E219" i="6"/>
  <c r="BE218" i="6"/>
  <c r="AT218" i="6"/>
  <c r="E218" i="6"/>
  <c r="BE217" i="6"/>
  <c r="AT217" i="6"/>
  <c r="E217" i="6"/>
  <c r="BE216" i="6"/>
  <c r="AT216" i="6"/>
  <c r="E216" i="6"/>
  <c r="BE215" i="6"/>
  <c r="AT215" i="6"/>
  <c r="E215" i="6"/>
  <c r="BE214" i="6"/>
  <c r="AT214" i="6"/>
  <c r="E214" i="6"/>
  <c r="BE213" i="6"/>
  <c r="AT213" i="6"/>
  <c r="E213" i="6"/>
  <c r="BE212" i="6"/>
  <c r="AT212" i="6"/>
  <c r="E212" i="6"/>
  <c r="BE211" i="6"/>
  <c r="AT211" i="6"/>
  <c r="E211" i="6"/>
  <c r="BE210" i="6"/>
  <c r="AT210" i="6"/>
  <c r="E210" i="6"/>
  <c r="BE209" i="6"/>
  <c r="AT209" i="6"/>
  <c r="E209" i="6"/>
  <c r="BE208" i="6"/>
  <c r="AT208" i="6"/>
  <c r="E208" i="6"/>
  <c r="BE207" i="6"/>
  <c r="AT207" i="6"/>
  <c r="E207" i="6"/>
  <c r="BE206" i="6"/>
  <c r="AT206" i="6"/>
  <c r="E206" i="6"/>
  <c r="BE205" i="6"/>
  <c r="AT205" i="6"/>
  <c r="E205" i="6"/>
  <c r="BE204" i="6"/>
  <c r="AT204" i="6"/>
  <c r="E204" i="6"/>
  <c r="BE203" i="6"/>
  <c r="AT203" i="6"/>
  <c r="E203" i="6"/>
  <c r="BE202" i="6"/>
  <c r="AT202" i="6"/>
  <c r="E202" i="6"/>
  <c r="BE201" i="6"/>
  <c r="AT201" i="6"/>
  <c r="E201" i="6"/>
  <c r="BE200" i="6"/>
  <c r="AT200" i="6"/>
  <c r="E200" i="6"/>
  <c r="BE199" i="6"/>
  <c r="AT199" i="6"/>
  <c r="E199" i="6"/>
  <c r="BE198" i="6"/>
  <c r="AT198" i="6"/>
  <c r="E198" i="6"/>
  <c r="BE197" i="6"/>
  <c r="AT197" i="6"/>
  <c r="E197" i="6"/>
  <c r="BE196" i="6"/>
  <c r="AT196" i="6"/>
  <c r="E196" i="6"/>
  <c r="BE195" i="6"/>
  <c r="AT195" i="6"/>
  <c r="E195" i="6"/>
  <c r="BE194" i="6"/>
  <c r="AT194" i="6"/>
  <c r="E194" i="6"/>
  <c r="BE193" i="6"/>
  <c r="AT193" i="6"/>
  <c r="E193" i="6"/>
  <c r="BE192" i="6"/>
  <c r="AT192" i="6"/>
  <c r="E192" i="6"/>
  <c r="BE191" i="6"/>
  <c r="AT191" i="6"/>
  <c r="E191" i="6"/>
  <c r="BE190" i="6"/>
  <c r="AT190" i="6"/>
  <c r="E190" i="6"/>
  <c r="BE189" i="6"/>
  <c r="AT189" i="6"/>
  <c r="E189" i="6"/>
  <c r="BE188" i="6"/>
  <c r="AT188" i="6"/>
  <c r="E188" i="6"/>
  <c r="BE187" i="6"/>
  <c r="AT187" i="6"/>
  <c r="E187" i="6"/>
  <c r="BE186" i="6"/>
  <c r="AT186" i="6"/>
  <c r="E186" i="6"/>
  <c r="BE185" i="6"/>
  <c r="AT185" i="6"/>
  <c r="E185" i="6"/>
  <c r="BE184" i="6"/>
  <c r="AT184" i="6"/>
  <c r="E184" i="6"/>
  <c r="BE183" i="6"/>
  <c r="AT183" i="6"/>
  <c r="E183" i="6"/>
  <c r="BE182" i="6"/>
  <c r="AT182" i="6"/>
  <c r="E182" i="6"/>
  <c r="BE181" i="6"/>
  <c r="AT181" i="6"/>
  <c r="E181" i="6"/>
  <c r="BE180" i="6"/>
  <c r="AT180" i="6"/>
  <c r="E180" i="6"/>
  <c r="BE179" i="6"/>
  <c r="AT179" i="6"/>
  <c r="E179" i="6"/>
  <c r="BE178" i="6"/>
  <c r="AT178" i="6"/>
  <c r="E178" i="6"/>
  <c r="BE177" i="6"/>
  <c r="AT177" i="6"/>
  <c r="E177" i="6"/>
  <c r="BE176" i="6"/>
  <c r="AT176" i="6"/>
  <c r="E176" i="6"/>
  <c r="BE175" i="6"/>
  <c r="AT175" i="6"/>
  <c r="E175" i="6"/>
  <c r="BE174" i="6"/>
  <c r="AT174" i="6"/>
  <c r="E174" i="6"/>
  <c r="BE173" i="6"/>
  <c r="AT173" i="6"/>
  <c r="E173" i="6"/>
  <c r="BE172" i="6"/>
  <c r="AT172" i="6"/>
  <c r="E172" i="6"/>
  <c r="BE171" i="6"/>
  <c r="AT171" i="6"/>
  <c r="E171" i="6"/>
  <c r="BE170" i="6"/>
  <c r="AT170" i="6"/>
  <c r="E170" i="6"/>
  <c r="BE169" i="6"/>
  <c r="AT169" i="6"/>
  <c r="E169" i="6"/>
  <c r="BE168" i="6"/>
  <c r="AT168" i="6"/>
  <c r="E168" i="6"/>
  <c r="BE167" i="6"/>
  <c r="AT167" i="6"/>
  <c r="E167" i="6"/>
  <c r="BE166" i="6"/>
  <c r="AT166" i="6"/>
  <c r="E166" i="6"/>
  <c r="BE165" i="6"/>
  <c r="AT165" i="6"/>
  <c r="E165" i="6"/>
  <c r="BE164" i="6"/>
  <c r="AT164" i="6"/>
  <c r="E164" i="6"/>
  <c r="BE163" i="6"/>
  <c r="AT163" i="6"/>
  <c r="E163" i="6"/>
  <c r="BE162" i="6"/>
  <c r="AT162" i="6"/>
  <c r="E162" i="6"/>
  <c r="BE161" i="6"/>
  <c r="AT161" i="6"/>
  <c r="E161" i="6"/>
  <c r="BE160" i="6"/>
  <c r="AT160" i="6"/>
  <c r="E160" i="6"/>
  <c r="BE159" i="6"/>
  <c r="AT159" i="6"/>
  <c r="E159" i="6"/>
  <c r="BE158" i="6"/>
  <c r="AT158" i="6"/>
  <c r="E158" i="6"/>
  <c r="BE157" i="6"/>
  <c r="AT157" i="6"/>
  <c r="E157" i="6"/>
  <c r="BE156" i="6"/>
  <c r="AT156" i="6"/>
  <c r="E156" i="6"/>
  <c r="BE155" i="6"/>
  <c r="AT155" i="6"/>
  <c r="E155" i="6"/>
  <c r="BE154" i="6"/>
  <c r="AT154" i="6"/>
  <c r="E154" i="6"/>
  <c r="BE153" i="6"/>
  <c r="AT153" i="6"/>
  <c r="E153" i="6"/>
  <c r="BE152" i="6"/>
  <c r="AT152" i="6"/>
  <c r="E152" i="6"/>
  <c r="BE151" i="6"/>
  <c r="AT151" i="6"/>
  <c r="E151" i="6"/>
  <c r="BE150" i="6"/>
  <c r="AT150" i="6"/>
  <c r="E150" i="6"/>
  <c r="BE149" i="6"/>
  <c r="AT149" i="6"/>
  <c r="E149" i="6"/>
  <c r="BE148" i="6"/>
  <c r="AT148" i="6"/>
  <c r="E148" i="6"/>
  <c r="BE147" i="6"/>
  <c r="AT147" i="6"/>
  <c r="E147" i="6"/>
  <c r="BE146" i="6"/>
  <c r="AT146" i="6"/>
  <c r="E146" i="6"/>
  <c r="BE145" i="6"/>
  <c r="AT145" i="6"/>
  <c r="E145" i="6"/>
  <c r="BE144" i="6"/>
  <c r="AT144" i="6"/>
  <c r="E144" i="6"/>
  <c r="BE143" i="6"/>
  <c r="AT143" i="6"/>
  <c r="E143" i="6"/>
  <c r="BE142" i="6"/>
  <c r="AT142" i="6"/>
  <c r="E142" i="6"/>
  <c r="BE141" i="6"/>
  <c r="AT141" i="6"/>
  <c r="E141" i="6"/>
  <c r="BE140" i="6"/>
  <c r="AT140" i="6"/>
  <c r="E140" i="6"/>
  <c r="BE139" i="6"/>
  <c r="AT139" i="6"/>
  <c r="E139" i="6"/>
  <c r="BE138" i="6"/>
  <c r="AT138" i="6"/>
  <c r="E138" i="6"/>
  <c r="BE137" i="6"/>
  <c r="AT137" i="6"/>
  <c r="E137" i="6"/>
  <c r="BE136" i="6"/>
  <c r="AT136" i="6"/>
  <c r="E136" i="6"/>
  <c r="BE135" i="6"/>
  <c r="AT135" i="6"/>
  <c r="E135" i="6"/>
  <c r="BE134" i="6"/>
  <c r="AT134" i="6"/>
  <c r="E134" i="6"/>
  <c r="BE133" i="6"/>
  <c r="AT133" i="6"/>
  <c r="E133" i="6"/>
  <c r="BE132" i="6"/>
  <c r="AT132" i="6"/>
  <c r="E132" i="6"/>
  <c r="BE131" i="6"/>
  <c r="AT131" i="6"/>
  <c r="E131" i="6"/>
  <c r="BE130" i="6"/>
  <c r="AT130" i="6"/>
  <c r="E130" i="6"/>
  <c r="BE129" i="6"/>
  <c r="AT129" i="6"/>
  <c r="E129" i="6"/>
  <c r="BE128" i="6"/>
  <c r="AT128" i="6"/>
  <c r="E128" i="6"/>
  <c r="BE127" i="6"/>
  <c r="AT127" i="6"/>
  <c r="E127" i="6"/>
  <c r="BE126" i="6"/>
  <c r="AT126" i="6"/>
  <c r="E126" i="6"/>
  <c r="BE125" i="6"/>
  <c r="AT125" i="6"/>
  <c r="E125" i="6"/>
  <c r="BE124" i="6"/>
  <c r="AT124" i="6"/>
  <c r="E124" i="6"/>
  <c r="BE123" i="6"/>
  <c r="AT123" i="6"/>
  <c r="E123" i="6"/>
  <c r="BE122" i="6"/>
  <c r="AT122" i="6"/>
  <c r="E122" i="6"/>
  <c r="BE121" i="6"/>
  <c r="AT121" i="6"/>
  <c r="E121" i="6"/>
  <c r="BE120" i="6"/>
  <c r="AT120" i="6"/>
  <c r="E120" i="6"/>
  <c r="BE119" i="6"/>
  <c r="AT119" i="6"/>
  <c r="E119" i="6"/>
  <c r="BE118" i="6"/>
  <c r="AT118" i="6"/>
  <c r="E118" i="6"/>
  <c r="BE117" i="6"/>
  <c r="AT117" i="6"/>
  <c r="E117" i="6"/>
  <c r="BE116" i="6"/>
  <c r="AT116" i="6"/>
  <c r="E116" i="6"/>
  <c r="BE115" i="6"/>
  <c r="AT115" i="6"/>
  <c r="E115" i="6"/>
  <c r="BE114" i="6"/>
  <c r="AT114" i="6"/>
  <c r="E114" i="6"/>
  <c r="BE113" i="6"/>
  <c r="AT113" i="6"/>
  <c r="E113" i="6"/>
  <c r="BE112" i="6"/>
  <c r="AT112" i="6"/>
  <c r="E112" i="6"/>
  <c r="BE111" i="6"/>
  <c r="AT111" i="6"/>
  <c r="E111" i="6"/>
  <c r="BE110" i="6"/>
  <c r="AT110" i="6"/>
  <c r="E110" i="6"/>
  <c r="BE109" i="6"/>
  <c r="AT109" i="6"/>
  <c r="E109" i="6"/>
  <c r="BE108" i="6"/>
  <c r="AT108" i="6"/>
  <c r="E108" i="6"/>
  <c r="BE107" i="6"/>
  <c r="AT107" i="6"/>
  <c r="E107" i="6"/>
  <c r="BE106" i="6"/>
  <c r="AT106" i="6"/>
  <c r="E106" i="6"/>
  <c r="BE105" i="6"/>
  <c r="AT105" i="6"/>
  <c r="E105" i="6"/>
  <c r="BE104" i="6"/>
  <c r="AT104" i="6"/>
  <c r="E104" i="6"/>
  <c r="BE103" i="6"/>
  <c r="AT103" i="6"/>
  <c r="E103" i="6"/>
  <c r="BE102" i="6"/>
  <c r="AT102" i="6"/>
  <c r="E102" i="6"/>
  <c r="BE101" i="6"/>
  <c r="AT101" i="6"/>
  <c r="E101" i="6"/>
  <c r="BE100" i="6"/>
  <c r="AT100" i="6"/>
  <c r="E100" i="6"/>
  <c r="BE99" i="6"/>
  <c r="AT99" i="6"/>
  <c r="E99" i="6"/>
  <c r="BE98" i="6"/>
  <c r="AT98" i="6"/>
  <c r="E98" i="6"/>
  <c r="BE97" i="6"/>
  <c r="AT97" i="6"/>
  <c r="E97" i="6"/>
  <c r="BE96" i="6"/>
  <c r="AT96" i="6"/>
  <c r="E96" i="6"/>
  <c r="BE95" i="6"/>
  <c r="AT95" i="6"/>
  <c r="E95" i="6"/>
  <c r="BE94" i="6"/>
  <c r="AT94" i="6"/>
  <c r="E94" i="6"/>
  <c r="BE93" i="6"/>
  <c r="AT93" i="6"/>
  <c r="E93" i="6"/>
  <c r="BE92" i="6"/>
  <c r="AT92" i="6"/>
  <c r="E92" i="6"/>
  <c r="BE91" i="6"/>
  <c r="AT91" i="6"/>
  <c r="E91" i="6"/>
  <c r="BE90" i="6"/>
  <c r="AT90" i="6"/>
  <c r="E90" i="6"/>
  <c r="BE89" i="6"/>
  <c r="AT89" i="6"/>
  <c r="E89" i="6"/>
  <c r="BE88" i="6"/>
  <c r="AT88" i="6"/>
  <c r="E88" i="6"/>
  <c r="BE87" i="6"/>
  <c r="AT87" i="6"/>
  <c r="E87" i="6"/>
  <c r="BE86" i="6"/>
  <c r="AT86" i="6"/>
  <c r="E86" i="6"/>
  <c r="BE85" i="6"/>
  <c r="AT85" i="6"/>
  <c r="E85" i="6"/>
  <c r="BE84" i="6"/>
  <c r="AT84" i="6"/>
  <c r="E84" i="6"/>
  <c r="BE83" i="6"/>
  <c r="AT83" i="6"/>
  <c r="E83" i="6"/>
  <c r="BE82" i="6"/>
  <c r="AT82" i="6"/>
  <c r="E82" i="6"/>
  <c r="BE81" i="6"/>
  <c r="AT81" i="6"/>
  <c r="E81" i="6"/>
  <c r="BE80" i="6"/>
  <c r="AT80" i="6"/>
  <c r="E80" i="6"/>
  <c r="BE79" i="6"/>
  <c r="AT79" i="6"/>
  <c r="E79" i="6"/>
  <c r="BE78" i="6"/>
  <c r="AT78" i="6"/>
  <c r="E78" i="6"/>
  <c r="BE77" i="6"/>
  <c r="AT77" i="6"/>
  <c r="E77" i="6"/>
  <c r="BE76" i="6"/>
  <c r="AT76" i="6"/>
  <c r="E76" i="6"/>
  <c r="BE75" i="6"/>
  <c r="AT75" i="6"/>
  <c r="E75" i="6"/>
  <c r="BE74" i="6"/>
  <c r="AT74" i="6"/>
  <c r="E74" i="6"/>
  <c r="BE73" i="6"/>
  <c r="AT73" i="6"/>
  <c r="E73" i="6"/>
  <c r="BE72" i="6"/>
  <c r="AT72" i="6"/>
  <c r="E72" i="6"/>
  <c r="BE71" i="6"/>
  <c r="AT71" i="6"/>
  <c r="E71" i="6"/>
  <c r="BE70" i="6"/>
  <c r="AT70" i="6"/>
  <c r="E70" i="6"/>
  <c r="BE69" i="6"/>
  <c r="AT69" i="6"/>
  <c r="E69" i="6"/>
  <c r="BE68" i="6"/>
  <c r="AT68" i="6"/>
  <c r="E68" i="6"/>
  <c r="BE67" i="6"/>
  <c r="AT67" i="6"/>
  <c r="E67" i="6"/>
  <c r="BE66" i="6"/>
  <c r="AT66" i="6"/>
  <c r="E66" i="6"/>
  <c r="BE65" i="6"/>
  <c r="AT65" i="6"/>
  <c r="E65" i="6"/>
  <c r="BE64" i="6"/>
  <c r="AT64" i="6"/>
  <c r="E64" i="6"/>
  <c r="BE63" i="6"/>
  <c r="AT63" i="6"/>
  <c r="E63" i="6"/>
  <c r="BE62" i="6"/>
  <c r="AT62" i="6"/>
  <c r="E62" i="6"/>
  <c r="BE61" i="6"/>
  <c r="AT61" i="6"/>
  <c r="E61" i="6"/>
  <c r="BE60" i="6"/>
  <c r="AT60" i="6"/>
  <c r="E60" i="6"/>
  <c r="BE59" i="6"/>
  <c r="AT59" i="6"/>
  <c r="E59" i="6"/>
  <c r="BE58" i="6"/>
  <c r="AT58" i="6"/>
  <c r="E58" i="6"/>
  <c r="BE57" i="6"/>
  <c r="AT57" i="6"/>
  <c r="E57" i="6"/>
  <c r="BE56" i="6"/>
  <c r="AT56" i="6"/>
  <c r="E56" i="6"/>
  <c r="BE55" i="6"/>
  <c r="AT55" i="6"/>
  <c r="E55" i="6"/>
  <c r="BE54" i="6"/>
  <c r="AT54" i="6"/>
  <c r="E54" i="6"/>
  <c r="BE53" i="6"/>
  <c r="AT53" i="6"/>
  <c r="E53" i="6"/>
  <c r="BE52" i="6"/>
  <c r="AT52" i="6"/>
  <c r="E52" i="6"/>
  <c r="BE51" i="6"/>
  <c r="AT51" i="6"/>
  <c r="E51" i="6"/>
  <c r="BE50" i="6"/>
  <c r="AT50" i="6"/>
  <c r="E50" i="6"/>
  <c r="BE49" i="6"/>
  <c r="AT49" i="6"/>
  <c r="E49" i="6"/>
  <c r="BE48" i="6"/>
  <c r="AT48" i="6"/>
  <c r="E48" i="6"/>
  <c r="BE47" i="6"/>
  <c r="AT47" i="6"/>
  <c r="E47" i="6"/>
  <c r="BE46" i="6"/>
  <c r="AT46" i="6"/>
  <c r="E46" i="6"/>
  <c r="BE45" i="6"/>
  <c r="AT45" i="6"/>
  <c r="E45" i="6"/>
  <c r="BE44" i="6"/>
  <c r="AT44" i="6"/>
  <c r="E44" i="6"/>
  <c r="BE43" i="6"/>
  <c r="AT43" i="6"/>
  <c r="E43" i="6"/>
  <c r="BE42" i="6"/>
  <c r="AT42" i="6"/>
  <c r="E42" i="6"/>
  <c r="BE41" i="6"/>
  <c r="AT41" i="6"/>
  <c r="E41" i="6"/>
  <c r="BE40" i="6"/>
  <c r="AT40" i="6"/>
  <c r="E40" i="6"/>
  <c r="BE39" i="6"/>
  <c r="AT39" i="6"/>
  <c r="E39" i="6"/>
  <c r="BE38" i="6"/>
  <c r="AT38" i="6"/>
  <c r="E38" i="6"/>
  <c r="BE37" i="6"/>
  <c r="AT37" i="6"/>
  <c r="E37" i="6"/>
  <c r="BE36" i="6"/>
  <c r="AT36" i="6"/>
  <c r="E36" i="6"/>
  <c r="BE35" i="6"/>
  <c r="AT35" i="6"/>
  <c r="E35" i="6"/>
  <c r="BE34" i="6"/>
  <c r="AT34" i="6"/>
  <c r="E34" i="6"/>
  <c r="BE33" i="6"/>
  <c r="AT33" i="6"/>
  <c r="E33" i="6"/>
  <c r="BE32" i="6"/>
  <c r="AT32" i="6"/>
  <c r="E32" i="6"/>
  <c r="BE31" i="6"/>
  <c r="AT31" i="6"/>
  <c r="E31" i="6"/>
  <c r="BE30" i="6"/>
  <c r="AT30" i="6"/>
  <c r="E30" i="6"/>
  <c r="BE29" i="6"/>
  <c r="AT29" i="6"/>
  <c r="E29" i="6"/>
  <c r="BE28" i="6"/>
  <c r="AT28" i="6"/>
  <c r="E28" i="6"/>
  <c r="BE27" i="6"/>
  <c r="AT27" i="6"/>
  <c r="E27" i="6"/>
  <c r="BE26" i="6"/>
  <c r="AT26" i="6"/>
  <c r="E26" i="6"/>
  <c r="BE25" i="6"/>
  <c r="AT25" i="6"/>
  <c r="E25" i="6"/>
  <c r="BE24" i="6"/>
  <c r="AT24" i="6"/>
  <c r="E24" i="6"/>
  <c r="BE23" i="6"/>
  <c r="AT23" i="6"/>
  <c r="E23" i="6"/>
  <c r="BE22" i="6"/>
  <c r="AT22" i="6"/>
  <c r="E22" i="6"/>
  <c r="BE21" i="6"/>
  <c r="AT21" i="6"/>
  <c r="E21" i="6"/>
  <c r="BE20" i="6"/>
  <c r="AT20" i="6"/>
  <c r="E20" i="6"/>
  <c r="BE19" i="6"/>
  <c r="AT19" i="6"/>
  <c r="E19" i="6"/>
  <c r="BE18" i="6"/>
  <c r="AT18" i="6"/>
  <c r="E18" i="6"/>
  <c r="BE17" i="6"/>
  <c r="AT17" i="6"/>
  <c r="E17" i="6"/>
  <c r="BE16" i="6"/>
  <c r="AT16" i="6"/>
  <c r="E16" i="6"/>
  <c r="BE15" i="6"/>
  <c r="AT15" i="6"/>
  <c r="E15" i="6"/>
  <c r="BE14" i="6"/>
  <c r="AT14" i="6"/>
  <c r="E14" i="6"/>
  <c r="BE13" i="6"/>
  <c r="AT13" i="6"/>
  <c r="E13" i="6"/>
  <c r="BE12" i="6"/>
  <c r="AT12" i="6"/>
  <c r="E12" i="6"/>
  <c r="BE11" i="6"/>
  <c r="AT11" i="6"/>
  <c r="E11" i="6"/>
  <c r="BE10" i="6"/>
  <c r="AT10" i="6"/>
  <c r="E10" i="6"/>
  <c r="BE9" i="6"/>
  <c r="AT9" i="6"/>
  <c r="E9" i="6"/>
  <c r="BE8" i="6"/>
  <c r="AT8" i="6"/>
  <c r="E8" i="6"/>
  <c r="BE7" i="6"/>
  <c r="AT7" i="6"/>
  <c r="E7" i="6"/>
  <c r="BE6" i="6"/>
  <c r="AT6" i="6"/>
  <c r="E6" i="6"/>
  <c r="BE5" i="6"/>
  <c r="AT5" i="6"/>
  <c r="E5" i="6"/>
  <c r="BE4" i="6"/>
  <c r="AT4" i="6"/>
  <c r="E4" i="6"/>
  <c r="BE3" i="6"/>
  <c r="AT3" i="6"/>
  <c r="E3" i="6"/>
</calcChain>
</file>

<file path=xl/comments1.xml><?xml version="1.0" encoding="utf-8"?>
<comments xmlns="http://schemas.openxmlformats.org/spreadsheetml/2006/main">
  <authors>
    <author>neoprimates@gmail.com</author>
  </authors>
  <commentList>
    <comment ref="O1" authorId="0" shapeId="0">
      <text>
        <r>
          <rPr>
            <sz val="9"/>
            <color indexed="81"/>
            <rFont val="맑은 고딕"/>
            <family val="2"/>
          </rPr>
          <t>- '미세먼지, '미세 먼지' 'PM2.5' 'PM 2.5' 'PM10' 'PM 10)으로 검색.
- 1은 과제명에 위의 키워드가 포함되어 있다는 의미임. 
- 과제명에 없을 경우 연구목표에서 검색해서 있으면 2를 부여함.
- 이런식으로 3, 4, 5 부여함</t>
        </r>
      </text>
    </comment>
  </commentList>
</comments>
</file>

<file path=xl/sharedStrings.xml><?xml version="1.0" encoding="utf-8"?>
<sst xmlns="http://schemas.openxmlformats.org/spreadsheetml/2006/main" count="62524" uniqueCount="20084">
  <si>
    <t>no</t>
  </si>
  <si>
    <t>과제고유번호</t>
  </si>
  <si>
    <t>부처명</t>
  </si>
  <si>
    <t>사업명</t>
  </si>
  <si>
    <t>세부사업명</t>
  </si>
  <si>
    <t>세부과제번호</t>
  </si>
  <si>
    <t>총연구시작</t>
  </si>
  <si>
    <t>총연구종료</t>
  </si>
  <si>
    <t>연구책임자</t>
  </si>
  <si>
    <t>내역사업명</t>
  </si>
  <si>
    <t>과제명</t>
  </si>
  <si>
    <t>과제수행기관</t>
  </si>
  <si>
    <t>연구관리전문기관</t>
  </si>
  <si>
    <t>과제진행상태</t>
  </si>
  <si>
    <t>실용화대상여부</t>
  </si>
  <si>
    <t>연구개발단계</t>
  </si>
  <si>
    <t>연구수행주체</t>
  </si>
  <si>
    <t>세부과제성격</t>
  </si>
  <si>
    <t>연구개발성격</t>
  </si>
  <si>
    <t>기술수명주기</t>
  </si>
  <si>
    <t>지역</t>
  </si>
  <si>
    <t>과학기술표준분류</t>
  </si>
  <si>
    <t>SIX_TECH</t>
  </si>
  <si>
    <t>국가중점과학기술</t>
  </si>
  <si>
    <t>공동연구여부</t>
  </si>
  <si>
    <t>한글키워드</t>
  </si>
  <si>
    <t>영문키워드</t>
  </si>
  <si>
    <t>연구목표</t>
  </si>
  <si>
    <t>연구내용</t>
  </si>
  <si>
    <t>기대효과</t>
  </si>
  <si>
    <t>2011</t>
  </si>
  <si>
    <t>2012</t>
  </si>
  <si>
    <t>2013</t>
  </si>
  <si>
    <t>2014</t>
  </si>
  <si>
    <t>2015</t>
  </si>
  <si>
    <t>2016</t>
  </si>
  <si>
    <t>2017</t>
  </si>
  <si>
    <t>2018</t>
  </si>
  <si>
    <t>2019</t>
  </si>
  <si>
    <t>2020</t>
  </si>
  <si>
    <t>중소기업기술정보진흥원</t>
  </si>
  <si>
    <t>정보통신기획평가원</t>
  </si>
  <si>
    <t>한국산업기술평가관리원</t>
  </si>
  <si>
    <t>한국연구재단</t>
  </si>
  <si>
    <t>국토교통과학기술진흥원</t>
  </si>
  <si>
    <t>국가과학기술연구회</t>
  </si>
  <si>
    <t>(사단)한국산업기술진흥협회</t>
  </si>
  <si>
    <t>한국환경산업기술원</t>
  </si>
  <si>
    <t>해양수산과학기술진흥원</t>
  </si>
  <si>
    <t>과학기술정보통신부</t>
  </si>
  <si>
    <t>한국보건산업진흥원</t>
  </si>
  <si>
    <t>한국에너지기술평가원</t>
  </si>
  <si>
    <t>산업통상자원부</t>
  </si>
  <si>
    <t>한국산업기술진흥원</t>
  </si>
  <si>
    <t>환경부</t>
  </si>
  <si>
    <t>지식경제부</t>
  </si>
  <si>
    <t>농촌진흥청</t>
  </si>
  <si>
    <t>농림식품기술기획평가원</t>
  </si>
  <si>
    <t>한국임업진흥원</t>
  </si>
  <si>
    <t>한국기상산업기술원</t>
  </si>
  <si>
    <t>미래창조과학부</t>
  </si>
  <si>
    <t>기상청</t>
  </si>
  <si>
    <t>산업기술연구회</t>
  </si>
  <si>
    <t>정보통신기술진흥센터</t>
  </si>
  <si>
    <t>한국콘텐츠진흥원</t>
  </si>
  <si>
    <t>국립문화재연구소</t>
  </si>
  <si>
    <t>식품의약품안전처</t>
  </si>
  <si>
    <t>경제인문사회연구회</t>
  </si>
  <si>
    <t>중소벤처기업부</t>
  </si>
  <si>
    <t>국립산림과학원</t>
  </si>
  <si>
    <t>외교부</t>
  </si>
  <si>
    <t>국립재난안전연구원</t>
  </si>
  <si>
    <t>보건복지부</t>
  </si>
  <si>
    <t>행정안전부</t>
  </si>
  <si>
    <t>산림청</t>
  </si>
  <si>
    <t>극지연구소</t>
  </si>
  <si>
    <t>정보통신산업진흥원</t>
  </si>
  <si>
    <t>한국해양과학기술진흥원</t>
  </si>
  <si>
    <t>국민안전처</t>
  </si>
  <si>
    <t>한국방송통신전파진흥원</t>
  </si>
  <si>
    <t>한국기상산업진흥원</t>
  </si>
  <si>
    <t>기초기술연구회</t>
  </si>
  <si>
    <t>일반사업</t>
  </si>
  <si>
    <t>인문사업</t>
  </si>
  <si>
    <t>디딤돌창업과제 (조사분석사업명 : 창업성장기술개발(R&amp;D))</t>
  </si>
  <si>
    <t>중소기업R&amp;D기획지원사업 (조사분석사업명 : 중소기업R&amp;D역량제고(R&amp;D))</t>
  </si>
  <si>
    <t>창업성장-기술개발사업 (조사분석사업명 : 창업성장기술개발(R&amp;D))</t>
  </si>
  <si>
    <t>에너지환경통합형학교미세먼지관리기술개발(R&amp;D) (조사분석사업명 : 에너지환경통합형학교미세먼지관리기술개발(R&amp;D)(과기정통부, 교육부))</t>
  </si>
  <si>
    <t>건설기술연구사업 (조사분석사업명 : 건설기술연구(R&amp;D))</t>
  </si>
  <si>
    <t>국가표준기술개발및보급 (조사분석사업명 : 국가표준기술개발및보급(R&amp;D))</t>
  </si>
  <si>
    <t>한국생명공학연구원연구운영비지원(R&amp;D)(주요사업비) (조사분석사업명 : 한국생명공학연구원연구운영비지원(R&amp;D)(주요사업비))</t>
  </si>
  <si>
    <t>개인기초연구(과기정통부)(R&amp;D) (조사분석사업명 : 개인기초연구(과기정통부)(R&amp;D))</t>
  </si>
  <si>
    <t>이공학학술연구기반구축(R&amp;D) (조사분석사업명 : 이공학학술연구기반구축(R&amp;D))</t>
  </si>
  <si>
    <t>기술전문기업협력과제 (조사분석사업명 : 중소기업상용화기술개발(R&amp;D))</t>
  </si>
  <si>
    <t>고용위기기업부설연구소R&amp;D전문인력활용지원 (조사분석사업명 : 고용위기기업부설연구소R&amp;D전문인력활용지원)</t>
  </si>
  <si>
    <t>환경산업선진화기술개발사업 (조사분석사업명 : 환경산업선진화기술개발사업)</t>
  </si>
  <si>
    <t>산업기술국제협력 (조사분석사업명 : 산업기술국제협력)</t>
  </si>
  <si>
    <t>도약기술개발사업 (조사분석사업명 : 산학연협력기술개발)</t>
  </si>
  <si>
    <t>IMO 선박 국제규제 선도기술개발 (조사분석사업명 : IMO선박국제규제선도기술개발(R&amp;D))</t>
  </si>
  <si>
    <t>구매조건부신제품개발사업(구매연계형) (조사분석사업명 : 중소기업상용화기술개발(R&amp;D))</t>
  </si>
  <si>
    <t>신재생에너지핵심기술개발 (조사분석사업명 : 신재생에너지핵심기술개발(R&amp;D))</t>
  </si>
  <si>
    <t>나노융합산업핵심기술개발사업 (조사분석사업명 : 나노융합산업핵심기술개발(R&amp;D))</t>
  </si>
  <si>
    <t>제품공정개선기술개발사업 (조사분석사업명 : 제품·공정개선기술개발)</t>
  </si>
  <si>
    <t>자동차산업핵심기술개발사업 (조사분석사업명 : 자동차산업핵심기술개발(R&amp;D))</t>
  </si>
  <si>
    <t>지역특화산업육성 (조사분석사업명 : 지역특화산업육성)</t>
  </si>
  <si>
    <t>제품공정개선기술개발사업 (조사분석사업명 : 제품공정개선기술개발)</t>
  </si>
  <si>
    <t>산학연협력활성화지원(한국산업기술진흥원) (조사분석사업명 : 산학연협력활성화지원(한국산업기술진흥원))</t>
  </si>
  <si>
    <t>창업성장-기술개발사업 (조사분석사업명 : 창업성장기술개발)</t>
  </si>
  <si>
    <t>기술창업투자연계(크라우드펀딩)과제 (조사분석사업명 : 창업성장기술개발(R&amp;D))</t>
  </si>
  <si>
    <t>기술창업투자연계(크라우드펀딩)과제 (조사분석사업명 : 창업성장기술개발)</t>
  </si>
  <si>
    <t>제품공정개선기술개발사업 (조사분석사업명 : 공정·품질기술개발)</t>
  </si>
  <si>
    <t>미래성장동력플래그십프로젝트 (조사분석사업명 : 미래성장동력플래그십프로젝트)</t>
  </si>
  <si>
    <t>산학연협력활성화지원(R&amp;D)(한국산업기술진흥원) (조사분석사업명 : 산학연협력활성화지원(R&amp;D)(한국산업기술진흥원))</t>
  </si>
  <si>
    <t>미세먼지기인질병대응연구(R&amp;D) (조사분석사업명 : 미세먼지기인질병대응연구(R&amp;D))</t>
  </si>
  <si>
    <t>신재생에너지핵심기술개발(전력)(R&amp;D) (조사분석사업명 : 신재생에너지핵심기술개발)</t>
  </si>
  <si>
    <t>기술혁신개발사업 (조사분석사업명 : 중소기업기술혁신개발)</t>
  </si>
  <si>
    <t>기후변화대응기술개발(R&amp;D) (조사분석사업명 : 기후변화대응기술개발(R&amp;D))</t>
  </si>
  <si>
    <t>청정화력핵심기술개발 (조사분석사업명 : 청정화력핵심기술개발(R&amp;D))</t>
  </si>
  <si>
    <t>개인기초연구(미래부) (조사분석사업명 : 개인기초연구(미래부))</t>
  </si>
  <si>
    <t>가스발전/스팀생산설비연소중CO2포집·활용기술개발사업(R&amp;D) (조사분석사업명 : 가스발전/스팀생산설비연소중CO2포집·활용기술개발사업(R&amp;D))</t>
  </si>
  <si>
    <t>산업집적지경쟁력강화사업 (조사분석사업명 : 산업집적지경쟁력강화사업)</t>
  </si>
  <si>
    <t>발전용 가스터빈 연료다변화 기술개발사업(R&amp;D) (조사분석사업명 : 발전용가스터빈연료다변화기술개발사업(R&amp;D))</t>
  </si>
  <si>
    <t>특수차량 노후 엔진 및 배기장치 전자기술 연동 재제조 기술개발(R&amp;D) (조사분석사업명 : 특수차량노후엔진및배기장치전자기술연동재제조기술개발(R&amp;D))</t>
  </si>
  <si>
    <t>신재생에너지핵심기술개발 (조사분석사업명 : 신재생에너지핵심기술개발)</t>
  </si>
  <si>
    <t>한국생산기술연구원연구운영비지원(R&amp;D)(주요사업비) (조사분석사업명 : 한국생산기술연구원연구운영비지원(R&amp;D)(주요사업비))</t>
  </si>
  <si>
    <t>재료연구소연구운영비지원(R&amp;D)(주요사업비) (조사분석사업명 : 재료연구소연구운영비지원(R&amp;D)(주요사업비))</t>
  </si>
  <si>
    <t>개인기초연구(교육부)(R&amp;D) (조사분석사업명 : 개인기초연구(교육부)(R&amp;D))</t>
  </si>
  <si>
    <t>개인연구지원 (조사분석사업명 : 개인연구지원)</t>
  </si>
  <si>
    <t>미세먼지범부처프로젝트(R&amp;D) (조사분석사업명 : 미세먼지범부처프로젝트(R&amp;D)(과기정통부, 환경부))</t>
  </si>
  <si>
    <t>동북아-지역연계초미세먼지대응기술개발(R&amp;D) (조사분석사업명 : 동북아-지역연계초미세먼지대응기술개발(R&amp;D))</t>
  </si>
  <si>
    <t>혁신형R&amp;D (조사분석사업명 : 공정·품질기술개발(R&amp;D))</t>
  </si>
  <si>
    <t>BK21플러스사업(R&amp;D) (조사분석사업명 : BK21플러스사업(R&amp;D))</t>
  </si>
  <si>
    <t>한국과학기술연구원연구운영비지원(R&amp;D)(주요사업비) (조사분석사업명 : 한국과학기술연구원연구운영비지원(R&amp;D)(주요사업비))</t>
  </si>
  <si>
    <t>지역특화산업육성+(R&amp;D) (조사분석사업명 : 지역특화산업육성+(R&amp;D))</t>
  </si>
  <si>
    <t>환경산업선진화기술개발사업 (조사분석사업명 : 환경산업선진화기술개발사업(R&amp;D))</t>
  </si>
  <si>
    <t>기계산업핵심기술개발사업 (조사분석사업명 : 기계장비산업기술개발(R&amp;D))</t>
  </si>
  <si>
    <t>국립환경과학원연구사업(R&amp;D) (조사분석사업명 : 국립환경과학원연구사업(R&amp;D))</t>
  </si>
  <si>
    <t>에너지수요관리핵심기술개발 (조사분석사업명 : 에너지수요관리핵심기술개발(에특)(R&amp;D))</t>
  </si>
  <si>
    <t>시스템산업거점기관지원 (조사분석사업명 : 시스템산업거점기관지원(R&amp;D))</t>
  </si>
  <si>
    <t>지역신산업선도인력양성 (조사분석사업명 : 지역신산업선도인력양성)</t>
  </si>
  <si>
    <t>지역신산업선도인력양성(R&amp;D) (조사분석사업명 : 지역신산업선도인력양성(R&amp;D))</t>
  </si>
  <si>
    <t>집단연구지원(R&amp;D) (조사분석사업명 : 집단연구지원(R&amp;D))</t>
  </si>
  <si>
    <t>미세먼지 사각지대 해소 저감 실증화 (조사분석사업명 : 미세먼지사각지대해소및관리실증화기술개발사업(R&amp;D))</t>
  </si>
  <si>
    <t>기술혁신개발사업 (조사분석사업명 : 중소기업기술혁신개발(R&amp;D))</t>
  </si>
  <si>
    <t>지역혁신클러스터육성(R&amp;D) (조사분석사업명 : 지역혁신클러스터육성(R&amp;D))</t>
  </si>
  <si>
    <t>지식서비스산업핵심기술개발 (조사분석사업명 : 지식서비스산업핵심기술개발(R&amp;D))</t>
  </si>
  <si>
    <t>디자인혁신역량강화 (조사분석사업명 : 디자인혁신역량강화(R&amp;D))</t>
  </si>
  <si>
    <t>한국건설기술연구원연구운영비지원(R&amp;D)(주요사업비) (조사분석사업명 : 한국건설기술연구원연구운영비지원(R&amp;D)(주요사업비))</t>
  </si>
  <si>
    <t>중소기업기술혁신개발사업(시장확대형) (조사분석사업명 : 중소기업기술혁신개발(R&amp;D))</t>
  </si>
  <si>
    <t>도약기술개발사업 (조사분석사업명 : 산학연협력기술개발(R&amp;D))</t>
  </si>
  <si>
    <t>미세먼지 저감 실용화 기술개발 (조사분석사업명 : 미세먼지저감실용화기술개발(R&amp;D))</t>
  </si>
  <si>
    <t>중소기업R&amp;D기획역량혁신 (조사분석사업명 : 중소기업R&amp;D기획역량혁신)</t>
  </si>
  <si>
    <t>개인기초연구(교육부) (조사분석사업명 : 개인기초연구(교육부))</t>
  </si>
  <si>
    <t>이공학개인기초연구지원 (조사분석사업명 : 이공학개인기초연구지원)</t>
  </si>
  <si>
    <t>혁신성장동력실증.기획지원(R&amp;D) (조사분석사업명 : 혁신성장동력실증.기획지원(R&amp;D))</t>
  </si>
  <si>
    <t>도시생태계 건강성 증진 기술개발사업 (조사분석사업명 : 도시생태계건강성증진기술개발사업(R&amp;D))</t>
  </si>
  <si>
    <t>산학협력 거점형 플랫폼(R&amp;D) (조사분석사업명 : 산학협력거점형플랫폼사업(R&amp;D))</t>
  </si>
  <si>
    <t>구매조건부신제품개발사업(공동투자형) (조사분석사업명 : 중소기업상용화기술개발(R&amp;D))</t>
  </si>
  <si>
    <t>기후변화대응및저탄소사회기반구축연구 (조사분석사업명 : 기후변화대응및저탄소사회기반구축연구)</t>
  </si>
  <si>
    <t>인문사회기초연구(R&amp;D) (조사분석사업명 : 인문사회기초연구(R&amp;D))</t>
  </si>
  <si>
    <t>중견연구자지원 (조사분석사업명 : 중견연구자지원)</t>
  </si>
  <si>
    <t>국가간협력기반조성(R&amp;D) (조사분석사업명 : 국가간협력기반조성(R&amp;D))</t>
  </si>
  <si>
    <t>산학연협력기술개발 (조사분석사업명 : 산학연협력기술개발)</t>
  </si>
  <si>
    <t>생활공감 환경보건기술개발사업 (조사분석사업명 : 생활공감환경보건기술(R&amp;D))</t>
  </si>
  <si>
    <t>ICT 진흥 및 혁신 기반조성(정보화,R&amp;D) (조사분석사업명 : ICT진흥및혁신기반조성(R&amp;D))</t>
  </si>
  <si>
    <t>선박배출 미세먼지 통합저감 기술개발 (조사분석사업명 : 선박배출미세먼지통합저감기술개발(R&amp;D))</t>
  </si>
  <si>
    <t>소재부품기술개발 (조사분석사업명 : 소재부품기술개발(R&amp;D))</t>
  </si>
  <si>
    <t>한국한의학연구원연구운영비지원(R&amp;D)(주요사업비) (조사분석사업명 : 한국한의학연구원연구운영비지원(R&amp;D)(주요사업비))</t>
  </si>
  <si>
    <t>광역경제권선도산업육성 (조사분석사업명 : 광역경제권선도산업육성)</t>
  </si>
  <si>
    <t>자동차부품기업위기극복지원(R&amp;D) (조사분석사업명 : 자동차부품기업위기극복지원(R&amp;D))</t>
  </si>
  <si>
    <t>맞춤형 기술파트너 지원사업 (조사분석사업명 : 중소기업R&amp;D역량제고)</t>
  </si>
  <si>
    <t>글로벌탑환경기술개발사업 (조사분석사업명 : 글로벌탑환경기술개발사업)</t>
  </si>
  <si>
    <t>국립환경과학원연구사업 (조사분석사업명 : 국립환경과학원연구사업)</t>
  </si>
  <si>
    <t>산업집적지경쟁력강화사업 (조사분석사업명 : 산업집적지경쟁력강화(R&amp;D))</t>
  </si>
  <si>
    <t>농축산미세먼지발생실태및저감기술개발 (조사분석사업명 : 농축산미세먼지발생실태및저감기술개발(R&amp;D))</t>
  </si>
  <si>
    <t>민관공동투자기술개발사업 (조사분석사업명 : 중소기업상용화기술개발)</t>
  </si>
  <si>
    <t>농업정책지원기술개발 (조사분석사업명 : 농업정책지원기술개발사업(R&amp;D))</t>
  </si>
  <si>
    <t>녹색혁신기업 성장지원 프로그램 (조사분석사업명 : 유망녹색기업기술혁신개발(R&amp;D))</t>
  </si>
  <si>
    <t>제품서비스기술개발사업 (조사분석사업명 : 제품서비스기술개발(R&amp;D))</t>
  </si>
  <si>
    <t>농식품연구성과후속지원 (조사분석사업명 : 농식품연구성과후속지원(R&amp;D))</t>
  </si>
  <si>
    <t>지역특화산업육성(R&amp;D) (조사분석사업명 : 지역특화산업육성(R&amp;D))</t>
  </si>
  <si>
    <t>기술혁신형에너지강소기업육성(R&amp;D) (조사분석사업명 : 기술혁신형에너지강소기업육성(R&amp;D))</t>
  </si>
  <si>
    <t>ICT혁신선도연구인프라구축 (조사분석사업명 : ICT혁신선도연구인프라구축(R&amp;D))</t>
  </si>
  <si>
    <t>(2단계)중소기업네트워크형사업 (조사분석사업명 : 중소기업상용화기술개발(R&amp;D))</t>
  </si>
  <si>
    <t>연구개발특구육성(R&amp;D) (조사분석사업명 : 연구개발특구육성(R&amp;D))</t>
  </si>
  <si>
    <t>산학연 Collabo R&amp;D (조사분석사업명 : 산학연CollaboR&amp;D(R&amp;D))</t>
  </si>
  <si>
    <t>전자부품산업핵심기술개발사업 (조사분석사업명 : 전자부품산업핵심기술개발(R&amp;D))</t>
  </si>
  <si>
    <t>첫걸음기술개발사업 (조사분석사업명 : 산학연협력기술개발)</t>
  </si>
  <si>
    <t>STEAM연구 (조사분석사업명 : STEAM연구)</t>
  </si>
  <si>
    <t>우수기업연구소 육성사업(ATC+) (조사분석사업명 : 우수기업연구소육성사업(ATC+)(R&amp;D))</t>
  </si>
  <si>
    <t>국토교통기술촉진연구사업 (조사분석사업명 : 국토교통기술촉진연구(R&amp;D))</t>
  </si>
  <si>
    <t>미세먼지 국민 아이디어 R&amp;D사업 (조사분석사업명 : 미세먼지대응도시숲연구(R&amp;D))</t>
  </si>
  <si>
    <t>미래유망 민간기상서비스 성장기술개발(R&amp;D) (조사분석사업명 : 미래유망민간기상서비스성장기술개발(R&amp;D))</t>
  </si>
  <si>
    <t>스마트미디어 기술개발사업화 (R&amp;BD)지원 (조사분석사업명 : 스마트미디어기술개발사업화(R&amp;BD)지원(R&amp;D))</t>
  </si>
  <si>
    <t>한국건설기술연구원연구운영비지원(주요사업비) (조사분석사업명 : 한국건설기술연구원연구운영비지원(주요사업비))</t>
  </si>
  <si>
    <t>네트워크형기술개발사업(R&amp;BD) (조사분석사업명 : 중소기업상용화기술개발(R&amp;D))</t>
  </si>
  <si>
    <t>첫걸음기술개발사업(포인트) (조사분석사업명 : 산학연협력기술개발(R&amp;D))</t>
  </si>
  <si>
    <t>맞춤형 기술파트너 지원사업(포인트) (조사분석사업명 : 중소기업R&amp;D역량제고(R&amp;D))</t>
  </si>
  <si>
    <t>창업성장-이공계창업꿈나무 (조사분석사업명 : 창업성장기술개발)</t>
  </si>
  <si>
    <t>글로벌탑환경기술개발사업 (조사분석사업명 : 글로벌탑환경기술개발사업(R&amp;D))</t>
  </si>
  <si>
    <t>AI기반 스마트 하우징 플랫폼 및 서비스 기술개발 (조사분석사업명 : AI기반스마트하우징플랫폼및서비스기술개발(R&amp;D)(산업부))</t>
  </si>
  <si>
    <t>구매조건부신제품개발사업 (조사분석사업명 : 중소기업상용화기술개발(R&amp;D))</t>
  </si>
  <si>
    <t>연구개발특구육성 (조사분석사업명 : 연구개발특구육성)</t>
  </si>
  <si>
    <t>국가융복합단지연계지역기업상용화R&amp;D지원사업(R&amp;D) (조사분석사업명 : 국가융복합단지연계지역기업상용화R&amp;D지원사업(R&amp;D))</t>
  </si>
  <si>
    <t>제품공정개선기술개발사업 (조사분석사업명 : 공정·품질기술개발(R&amp;D))</t>
  </si>
  <si>
    <t>이공계전문가기술개발서포터즈사업 (조사분석사업명 : 산학연협력기술개발)</t>
  </si>
  <si>
    <t>제품서비스기술개발사업 (조사분석사업명 : 제품서비스기술개발)</t>
  </si>
  <si>
    <t>전략형창업과제 (조사분석사업명 : 창업성장기술개발(R&amp;D))</t>
  </si>
  <si>
    <t>한국과학기술원연구운영비지원(0.5) (조사분석사업명 : 한국과학기술원연구운영비지원(0.5))</t>
  </si>
  <si>
    <t>LNG 벙커링 핵심기술 개발 및 체계 구축 (조사분석사업명 : LNG벙커링핵심기술개발및체계구축(R&amp;D))</t>
  </si>
  <si>
    <t>산업기술국제협력 (조사분석사업명 : 산업기술국제협력(R&amp;D))</t>
  </si>
  <si>
    <t>국토교통연구기획사업 (조사분석사업명 : 국토교통연구기획(R&amp;D))</t>
  </si>
  <si>
    <t>기상기술개발사업 (조사분석사업명 : 기상기술개발사업)</t>
  </si>
  <si>
    <t>산업기술국제협력(R&amp;D) (조사분석사업명 : 산업기술국제협력(R&amp;D))</t>
  </si>
  <si>
    <t>일반연구자지원 (조사분석사업명 : 일반연구자지원)</t>
  </si>
  <si>
    <t>기술규제 해결형 기술개발 (조사분석사업명 : 기술규제해결형기술개발(R&amp;D))</t>
  </si>
  <si>
    <t>환경정책연구개발사업(R&amp;D) (조사분석사업명 : 환경정책연구개발사업(R&amp;D))</t>
  </si>
  <si>
    <t>자율비행 개인항공기 인증 및 운용기술 개발 (조사분석사업명 : 자율비행개인항공기인증및운용기술개발(R&amp;D))</t>
  </si>
  <si>
    <t>기후변화영향최소화기술개발(R&amp;D) (조사분석사업명 : 기후변화영향최소화기술개발(R&amp;D))</t>
  </si>
  <si>
    <t>뿌리기업 공정기술개발 (조사분석사업명 : 공정·품질기술개발(R&amp;D))</t>
  </si>
  <si>
    <t>해외수요처연계기술개발사업 (조사분석사업명 : 중소기업상용화기술개발)</t>
  </si>
  <si>
    <t>경제협력권산업육성 (조사분석사업명 : 경제협력권산업육성)</t>
  </si>
  <si>
    <t>지역기업개방형혁신바우처(R&amp;D) (조사분석사업명 : 지역기업개방형혁신바우처(R&amp;D))</t>
  </si>
  <si>
    <t>기후대기환경연구 (조사분석사업명 : 기후대기환경연구)</t>
  </si>
  <si>
    <t>소재부품산업전문기술개발사업 (조사분석사업명 : 소재부품산업전문기술개발사업(R&amp;D))</t>
  </si>
  <si>
    <t>차세대에코이노베이션기술개발사업(환경산업선진화기술개발사업) (조사분석사업명 : 차세대에코이노베이션기술개발사업(환경산업선진화기술개발사업))</t>
  </si>
  <si>
    <t>산업집적지경쟁력강화(R&amp;D) (조사분석사업명 : 산업집적지경쟁력강화(R&amp;D))</t>
  </si>
  <si>
    <t>국토교통기술사업화지원 (조사분석사업명 : 국토교통기술사업화지원(R&amp;D))</t>
  </si>
  <si>
    <t>해외수요처연계기술개발사업 (조사분석사업명 : 중소기업상용화기술개발(R&amp;D))</t>
  </si>
  <si>
    <t>해양과학조사 및 예보기술개발사업 (조사분석사업명 : 해양과학조사및예보기술개발(R&amp;D))</t>
  </si>
  <si>
    <t>해양과학조사 및 예보기술개발 (조사분석사업명 : 해양과학조사및예보기술개발(R&amp;D))</t>
  </si>
  <si>
    <t>첫걸음기술개발사업 (조사분석사업명 : 산학연협력기술개발(R&amp;D))</t>
  </si>
  <si>
    <t>민관공동투자기술개발사업 (조사분석사업명 : 중소기업상용화기술개발(R&amp;D))</t>
  </si>
  <si>
    <t>소재부품산업미래성장동력 (조사분석사업명 : 소재부품산업미래성장동력(R&amp;D))</t>
  </si>
  <si>
    <t>수출기업기술개발사업 (조사분석사업명 : 중소기업기술혁신개발(R&amp;D))</t>
  </si>
  <si>
    <t>국가과학기술연구회연구운영비지원(R&amp;D)(주요사업비) (조사분석사업명 : 국가과학기술연구회연구운영비지원(R&amp;D)(주요사업비))</t>
  </si>
  <si>
    <t>수요기반 기술이전 (조사분석사업명 : Tech-Bridge활용상용화기술개발(R&amp;D))</t>
  </si>
  <si>
    <t>제조분야미세먼지감축을위한공정맞춤형실용화기술개발 (조사분석사업명 : 제조분야미세먼지감축을위한공정맞춤형실용화기술개발사업(R&amp;D))</t>
  </si>
  <si>
    <t>한국기계연구원연구운영비지원(주요사업비) (조사분석사업명 : 한국기계연구원연구운영비지원(주요사업비))</t>
  </si>
  <si>
    <t>혁신성장동력프로젝트(R&amp;D)(다부처) (조사분석사업명 : 혁신성장동력프로젝트(R&amp;D)(다부처))</t>
  </si>
  <si>
    <t>산업융합기반구축 (조사분석사업명 : 산업혁신기반구축(R&amp;D))</t>
  </si>
  <si>
    <t>산연협력(예비연구) (조사분석사업명 : 산학연CollaboR&amp;D(R&amp;D))</t>
  </si>
  <si>
    <t>신산업창출을위한SW융합기술고도화 (조사분석사업명 : 신산업창출을위한SW융합기술고도화)</t>
  </si>
  <si>
    <t>연구장비공동활용지원 (조사분석사업명 : 연구장비공동활용지원)</t>
  </si>
  <si>
    <t>농업실용화기술R&amp;D지원 (조사분석사업명 : 농업실용화기술R&amp;D지원(R&amp;D))</t>
  </si>
  <si>
    <t>WC300 R&amp;D (조사분석사업명 : 글로벌중소기업육성프로젝트지원(R&amp;D))</t>
  </si>
  <si>
    <t>고부가가치 식품기술개발 (조사분석사업명 : 고부가가치식품기술개발(R&amp;D))</t>
  </si>
  <si>
    <t>수출전략기술개발 (조사분석사업명 : 수출전략기술개발(R&amp;D))</t>
  </si>
  <si>
    <t>한국기계연구원연구운영비지원 (조사분석사업명 : 한국기계연구원연구운영비지원)</t>
  </si>
  <si>
    <t>광역협력권산업육성(R&amp;D) (조사분석사업명 : 광역협력권산업육성(R&amp;D))</t>
  </si>
  <si>
    <t>구매조건부신제품개발사업 (조사분석사업명 : 중소기업상용화기술개발)</t>
  </si>
  <si>
    <t>산학연 공동기술개발 지역사업 (조사분석사업명 : 산학연협력기술개발)</t>
  </si>
  <si>
    <t>산학연협력 신사업 R&amp;D바우처 (조사분석사업명 : 산학연협력신사업R&amp;D바우처(R&amp;D))</t>
  </si>
  <si>
    <t>문화기술연구개발 (조사분석사업명 : 문화기술연구개발(R&amp;D))</t>
  </si>
  <si>
    <t>해양 바이오 전략소재 개발 및 상용화 (조사분석사업명 : 해양바이오전략소재개발및상용화지원(R&amp;D))</t>
  </si>
  <si>
    <t>농생명산업기술개발 (조사분석사업명 : 농생명산업기술개발(R&amp;D))</t>
  </si>
  <si>
    <t>한국과학기술원연구운영비지원(R&amp;D)(주요사업비) (조사분석사업명 : 한국과학기술원연구운영비지원(R&amp;D)(주요사업비))</t>
  </si>
  <si>
    <t>한국생산기술연구원연구운영비지원 (조사분석사업명 : 한국생산기술연구원연구운영비지원)</t>
  </si>
  <si>
    <t>문화유산융복합연구 (조사분석사업명 : 문화유산융복합연구)</t>
  </si>
  <si>
    <t>농축산자재산업화기술개발 (조사분석사업명 : 농축산자재산업화기술개발(R&amp;D))</t>
  </si>
  <si>
    <t>환경융합 신기술 개발사업 (조사분석사업명 : 환경융합신기술개발)</t>
  </si>
  <si>
    <t>중소기업기술혁신개발사업(시장대응형) (조사분석사업명 : 중소기업기술혁신개발(R&amp;D))</t>
  </si>
  <si>
    <t>한국에너지기술연구원연구운영비지원(R&amp;D)(주요사업비) (조사분석사업명 : 한국에너지기술연구원연구운영비지원(R&amp;D)(주요사업비))</t>
  </si>
  <si>
    <t>교통환경조사연구 (조사분석사업명 : 교통환경조사연구)</t>
  </si>
  <si>
    <t>국제연구인력교류(R&amp;D) (조사분석사업명 : 국제연구인력교류(R&amp;D))</t>
  </si>
  <si>
    <t>맞춤형 기술파트너 지원사업 (조사분석사업명 : 중소기업R&amp;D역량제고(R&amp;D))</t>
  </si>
  <si>
    <t>환경기술수요발굴성과활용 (조사분석사업명 : 환경기술수요발굴성과활용)</t>
  </si>
  <si>
    <t>차세대 에코이노베이션 사업(선진, 공공) (조사분석사업명 : 차세대에코이노베이션기술개발사업)</t>
  </si>
  <si>
    <t>광주과학기술원연구운영비지원(R&amp;D)(주요사업비) (조사분석사업명 : 광주과학기술원연구운영비지원(R&amp;D)(주요사업비))</t>
  </si>
  <si>
    <t>국토교통연구기획사업 (조사분석사업명 : 국토교통연구기획)</t>
  </si>
  <si>
    <t>산연전용 기술개발사업 (조사분석사업명 : 산학연협력기술개발)</t>
  </si>
  <si>
    <t>구매조건부신제품개발사업 (조사분석사업명 : 중소기업상용화기술개발지원)</t>
  </si>
  <si>
    <t>피부과학 응용소재·선도기술개발 (조사분석사업명 : 피부과학응용소재선도기술개발(R&amp;D))</t>
  </si>
  <si>
    <t>중소기업지원 선도연구기관 협력기술개발 (조사분석사업명 : 중소기업지원선도연구기관협력기술개발사업(R&amp;D))</t>
  </si>
  <si>
    <t>시장맞춤형 기술사업화 (조사분석사업명 : 중소기업지원선도연구기관협력기술개발사업(R&amp;D))</t>
  </si>
  <si>
    <t>기술창업투자연계 (조사분석사업명 : 창업성장기술개발(R&amp;D))</t>
  </si>
  <si>
    <t>산연전용 기술개발사업 (조사분석사업명 : 산학연협력기술개발(R&amp;D))</t>
  </si>
  <si>
    <t>다부처공동기획연구지원 (조사분석사업명 : 다부처공동기획연구지원)</t>
  </si>
  <si>
    <t>산학연협력기술개발(R&amp;D) (조사분석사업명 : 산학연협력기술개발(R&amp;D))</t>
  </si>
  <si>
    <t>차세대바이오그린21　 (조사분석사업명 : 차세대바이오그린21(R&amp;D))</t>
  </si>
  <si>
    <t>한국과학기술원연구운영비지원(주요사업비) (조사분석사업명 : 한국과학기술원연구운영비지원(주요사업비))</t>
  </si>
  <si>
    <t>지식서비스산업핵심기술개발 (조사분석사업명 : 지식서비스산업기술개발(R&amp;D))</t>
  </si>
  <si>
    <t>생산시스템산업전문기술개발 (조사분석사업명 : 생산시스템산업전문기술개발(R&amp;D))</t>
  </si>
  <si>
    <t>환경정책기반공공기술개발사업 (조사분석사업명 : 환경정책기반공공기술개발사업(R&amp;D))</t>
  </si>
  <si>
    <t>사회과학연구지원 (조사분석사업명 : 사회과학연구지원)</t>
  </si>
  <si>
    <t>센터연계형기술개발사업 (조사분석사업명 : 중소기업융복합기술개발)</t>
  </si>
  <si>
    <t>시스템산업기술개발기반구축 (조사분석사업명 : 시스템산업기술개발기반구축(R&amp;D))</t>
  </si>
  <si>
    <t>R&amp;D재발견프로젝트 (조사분석사업명 : R&amp;D재발견프로젝트)</t>
  </si>
  <si>
    <t>WC300 R&amp;D (조사분석사업명 : 글로벌중견기업육성프로젝트지원(중기부,산업부)(R&amp;D))</t>
  </si>
  <si>
    <t>창업성장-1인창조 (조사분석사업명 : 창업성장기술개발)</t>
  </si>
  <si>
    <t>산림생명자원 소재 발굴연구(R&amp;D) (조사분석사업명 : 산림생명자원소재발굴연구)</t>
  </si>
  <si>
    <t>환경건강연구 (조사분석사업명 : 환경건강연구)</t>
  </si>
  <si>
    <t>환경위성탑재체개발 (조사분석사업명 : 환경위성탑재체개발)</t>
  </si>
  <si>
    <t>정지궤도복합위성개발사업(환경부) (조사분석사업명 : 정지궤도복합위성개발사업(환경부))</t>
  </si>
  <si>
    <t>생활혁신형개발 (조사분석사업명 : 소상공인자영업자를위한생활혁신형기술개발(R&amp;D))</t>
  </si>
  <si>
    <t>한국기초과학지원연구원연구운영비지원(R&amp;D)(주요사업비) (조사분석사업명 : 한국기초과학지원연구원연구운영비지원(R&amp;D)(주요사업비))</t>
  </si>
  <si>
    <t>인문사회기초연구 (조사분석사업명 : 인문사회기초연구)</t>
  </si>
  <si>
    <t>국토연구원(R&amp;D) (조사분석사업명 : 국토연구원(R&amp;D))</t>
  </si>
  <si>
    <t>지구환경조사연구 (조사분석사업명 : 지구환경조사연구)</t>
  </si>
  <si>
    <t>산연전용 기술개발사업(포인트) (조사분석사업명 : 산학연협력기술개발(R&amp;D))</t>
  </si>
  <si>
    <t>도약기술개발사업(포인트) (조사분석사업명 : 산학연협력기술개발(R&amp;D))</t>
  </si>
  <si>
    <t>산업기술알키미스트프로젝트 (조사분석사업명 : 산업기술알키미스트프로젝트(R&amp;D))</t>
  </si>
  <si>
    <t>첨단생산기술개발 (조사분석사업명 : 첨단생산기술개발(R&amp;D))</t>
  </si>
  <si>
    <t>국제연구인력교류(BRAINPOOL) (조사분석사업명 : 국제연구인력교류(BRAINPOOL))</t>
  </si>
  <si>
    <t>연구마을 지원사업(포인트) (조사분석사업명 : 산학연협력기술개발(R&amp;D))</t>
  </si>
  <si>
    <t>한국건설기술연구원연구운영비지원 (조사분석사업명 : 한국건설기술연구원연구운영비지원)</t>
  </si>
  <si>
    <t>나노융합2020 (조사분석사업명 : 나노융합2020)</t>
  </si>
  <si>
    <t>산업집적지경쟁력강화(R&amp;D) (조사분석사업명 : 산업집적지경쟁력강화)</t>
  </si>
  <si>
    <t>교통물류연구(도로) (조사분석사업명 : 교통물류연구(R&amp;D)(도로))</t>
  </si>
  <si>
    <t>제조현장녹색화기술개발사업 (조사분석사업명 : 제조현장녹색화기술개발)</t>
  </si>
  <si>
    <t>한국생산기술연구원연구운영비지원(주요사업비) (조사분석사업명 : 한국생산기술연구원연구운영비지원(주요사업비))</t>
  </si>
  <si>
    <t>산업집적지경쟁력강화 (조사분석사업명 : 산업집적지경쟁력강화)</t>
  </si>
  <si>
    <t>일반연구자지원(교육부) (조사분석사업명 : 일반연구자지원(교육부))</t>
  </si>
  <si>
    <t>녹색기술센터연구운영비지원(R&amp;D)(주요사업비) (조사분석사업명 : 녹색기술센터연구운영비지원(R&amp;D)(주요사업비))</t>
  </si>
  <si>
    <t>6개월챌린지및엑셀러레이터연계지원 (조사분석사업명 : 6개월챌린지및엑셀러레이터연계지원)</t>
  </si>
  <si>
    <t>농업기후변화대응체계구축 (조사분석사업명 : 농업기후변화대응체계구축(R&amp;D))</t>
  </si>
  <si>
    <t>기상·지진 See-At 기술개발연구(R＆D) (조사분석사업명 : 기상·지진See-At기술개발연구(R&amp;D))</t>
  </si>
  <si>
    <t>기업부설연구소 신규설치사업 (조사분석사업명 : 산학연협력기술개발)</t>
  </si>
  <si>
    <t>미래소재디스커버리지원(R&amp;D) (조사분석사업명 : 미래소재디스커버리지원(R&amp;D))</t>
  </si>
  <si>
    <t>산림과학연구(R&amp;D) (조사분석사업명 : 산림과학연구(R&amp;D))</t>
  </si>
  <si>
    <t>미세먼지기인질병대응연구 (조사분석사업명 : 미세먼지기인질병대응연구(R&amp;D))</t>
  </si>
  <si>
    <t>바이오.의료기술개발(R&amp;D) (조사분석사업명 : 바이오.의료기술개발(R&amp;D))</t>
  </si>
  <si>
    <t>도시건축연구사업 (조사분석사업명 : 도시건축연구사업(R&amp;D))</t>
  </si>
  <si>
    <t>국민공감·국민참여R&amp;SD선도사업(R&amp;D) (조사분석사업명 : 국민공감·국민참여R&amp;SD선도사업(R&amp;D))</t>
  </si>
  <si>
    <t>농축산 미세먼지 발생실태 및 저감기술 개발 (조사분석사업명 : 농축산미세먼지발생실태및저감기술개발(R&amp;D))</t>
  </si>
  <si>
    <t>국책기술개발 (조사분석사업명 : 국책기술개발)</t>
  </si>
  <si>
    <t>이공학학술연구기반구축 (조사분석사업명 : 이공학학술연구기반구축)</t>
  </si>
  <si>
    <t>사회문제해결형기술개발 (조사분석사업명 : 사회문제해결형기술개발)</t>
  </si>
  <si>
    <t>광주과학기술원연구운영비지원(주요사업비) (조사분석사업명 : 광주과학기술원연구운영비지원(주요사업비))</t>
  </si>
  <si>
    <t>산연협력기술개발 (조사분석사업명 : 중소기업지원선도연구기관협력기술개발사업(R&amp;D))</t>
  </si>
  <si>
    <t>지역유망중소기업 지원사업(포인트) (조사분석사업명 : 산학연협력기술개발(R&amp;D))</t>
  </si>
  <si>
    <t>우주핵심기술개발(R&amp;D) (조사분석사업명 : 우주핵심기술개발(R&amp;D))</t>
  </si>
  <si>
    <t>원자력연구기반확충사업 (조사분석사업명 : 원자력연구기반확충사업)</t>
  </si>
  <si>
    <t>기초연구기반구축사업 (조사분석사업명 : 기초연구기반구축(교육부))</t>
  </si>
  <si>
    <t>임상연구인프라조성 (조사분석사업명 : 임상연구인프라조성)</t>
  </si>
  <si>
    <t>미세먼지 기인 질병대응 연구 (조사분석사업명 : 미세먼지기인질병대응연구(R&amp;D))</t>
  </si>
  <si>
    <t>생활공감 환경보건기술개발사업 (조사분석사업명 : 생활공감환경보건기술)</t>
  </si>
  <si>
    <t>산업연구원(R&amp;D) (조사분석사업명 : 산업연구원(R&amp;D))</t>
  </si>
  <si>
    <t>일반연구자지원(미래부) (조사분석사업명 : 일반연구자지원(미래부))</t>
  </si>
  <si>
    <t>미세먼지대응도시숲연구(R&amp;D) (조사분석사업명 : 미세먼지대응도시숲연구(R&amp;D))</t>
  </si>
  <si>
    <t>산업현장핵심기술수시개발 (조사분석사업명 : 산업현장핵심기술수시개발(R&amp;D))</t>
  </si>
  <si>
    <t>민관공동투자기술개발사업 (조사분석사업명 : 중소기업상용화기술개발지원)</t>
  </si>
  <si>
    <t>환경측정분석기반구축 (조사분석사업명 : 환경측정분석기반구축)</t>
  </si>
  <si>
    <t>지역균형발전 SW·ICT융합 기술개발 (조사분석사업명 : 지역균형발전SW.ICT융합기술개발(R&amp;D))</t>
  </si>
  <si>
    <t>한국표준과학연구원연구운영비지원 (조사분석사업명 : 한국표준과학연구원연구운영비지원)</t>
  </si>
  <si>
    <t>한국과학기술정보연구원연구운영비지원(R&amp;D)(주요사업비) (조사분석사업명 : 한국과학기술정보연구원연구운영비지원(R&amp;D)(주요사업비))</t>
  </si>
  <si>
    <t>SW컴퓨팅산업원천기술개발 (조사분석사업명 : SW컴퓨팅산업원천기술개발(R&amp;D))</t>
  </si>
  <si>
    <t>국토교통기술사업화지원 (조사분석사업명 : 국토교통기술사업화지원)</t>
  </si>
  <si>
    <t>도로기술연구 (조사분석사업명 : 도로기술연구(R&amp;D))</t>
  </si>
  <si>
    <t>국토교통기술촉진연구사업 (조사분석사업명 : 국토교통기술촉진연구)</t>
  </si>
  <si>
    <t>원예특작시험연구 (조사분석사업명 : 원예특작시험연구(R&amp;D,책임운영))</t>
  </si>
  <si>
    <t>산림과학연구 (조사분석사업명 : 산림과학연구)</t>
  </si>
  <si>
    <t>지하철 미세먼지 저감 기술개발사업 (조사분석사업명 : 지하철미세먼지저감기술개발사업(R&amp;D))</t>
  </si>
  <si>
    <t>철도기술연구사업 (조사분석사업명 : 철도기술연구사업(R&amp;D))</t>
  </si>
  <si>
    <t>철도기술연구사업 (조사분석사업명 : 철도기술연구사업)</t>
  </si>
  <si>
    <t>차세대에코이노베이션기술개발 (조사분석사업명 : 차세대에코이노베이션기술개발)</t>
  </si>
  <si>
    <t>에너지국제공동연구(에특) (조사분석사업명 : 에너지국제공동연구(에특))</t>
  </si>
  <si>
    <t>중소기업R&amp;D기획지원사업 (조사분석사업명 : 중소기업R&amp;D역량제고)</t>
  </si>
  <si>
    <t>기후변화 감시ㆍ예측 및 국가 정책 지원 강화 (조사분석사업명 : 기후변화감시예측및국가정책지원강화)</t>
  </si>
  <si>
    <t>신진연구자지원 (조사분석사업명 : 신진연구자지원)</t>
  </si>
  <si>
    <t>기계산업핵심기술개발사업 (조사분석사업명 : 기계산업핵심기술개발사업(R&amp;D))</t>
  </si>
  <si>
    <t>창의산업전문기술개발 (조사분석사업명 : 창의산업전문기술개발(R&amp;D))</t>
  </si>
  <si>
    <t>기후변화 감시예측 및 국가정책지원 강화 (조사분석사업명 : 기후변화감시예측및국가정책지원강화)</t>
  </si>
  <si>
    <t>창의산업미래성장동력 (조사분석사업명 : 창의산업미래성장동력)</t>
  </si>
  <si>
    <t>기상·지진 See-At 기술개발연구(R&amp;D) (조사분석사업명 : 기상·지진See-At기술개발연구(R&amp;D))</t>
  </si>
  <si>
    <t>목재자원의 고부가가치 첨단화 기술개발(R&amp;D) (조사분석사업명 : 목재자원의고부가가치첨단화기술개발(R&amp;D))</t>
  </si>
  <si>
    <t>국가전략프로젝트 (조사분석사업명 : 혁신성장동력프로젝트(R&amp;D))</t>
  </si>
  <si>
    <t>나노·소재기술개발(R&amp;D) (조사분석사업명 : 나노·소재기술개발(R&amp;D))</t>
  </si>
  <si>
    <t>환경정책기반공공기술개발사업 (조사분석사업명 : 환경정책기반공공기술개발사업)</t>
  </si>
  <si>
    <t>글로벌전문기술개발(에너지자원순환) (조사분석사업명 : 글로벌전문기술개발(에너지자원순환))</t>
  </si>
  <si>
    <t>센서산업고도화전문기술개발사업 (조사분석사업명 : 센서산업고도화전문기술개발사업(R&amp;D))</t>
  </si>
  <si>
    <t>창업성장-기회추구형여성 (조사분석사업명 : 창업성장기술개발)</t>
  </si>
  <si>
    <t>융복합기반 임산업의 신산업화 기술개발(R&amp;D) (조사분석사업명 : 융복합기반임산업의신산업화기술개발(R&amp;D))</t>
  </si>
  <si>
    <t>국제과학비즈니스벨트조성(R&amp;D) (조사분석사업명 : 국제과학비즈니스벨트조성(R&amp;D))</t>
  </si>
  <si>
    <t>규제자유특구혁신사업육성(R&amp;D) (조사분석사업명 : 규제자유특구혁신사업육성(R&amp;D))</t>
  </si>
  <si>
    <t>무인이동체원천기술개발(R&amp;D) (조사분석사업명 : 무인이동체원천기술개발(R&amp;D))</t>
  </si>
  <si>
    <t>청정화력핵심기술개발 (조사분석사업명 : 청정화력핵심기술개발)</t>
  </si>
  <si>
    <t>1세대스마트애니멀팜산업화기술개발 (조사분석사업명 : 1세대스마트애니멀팜산업화기술개발(R&amp;D))</t>
  </si>
  <si>
    <t>방사선기술개발사업(R&amp;D) (조사분석사업명 : 방사선기술개발사업(R&amp;D))</t>
  </si>
  <si>
    <t>산학협력(예비연구) (조사분석사업명 : 산학연CollaboR&amp;D(R&amp;D))</t>
  </si>
  <si>
    <t>한국화학연구원연구운영비지원(R&amp;D)(주요사업비) (조사분석사업명 : 한국화학연구원연구운영비지원(R&amp;D)(주요사업비))</t>
  </si>
  <si>
    <t>기상·지진 See-At 기술개발연구(R&amp;D) (조사분석사업명 : 기상·지진See-At기술개발연구)</t>
  </si>
  <si>
    <t>한국표준과학연구원연구운영비지원(R&amp;D)(주요사업비) (조사분석사업명 : 한국표준과학연구원연구운영비지원(R&amp;D)(주요사업비))</t>
  </si>
  <si>
    <t>환경정책연구개발사업(환경부) (조사분석사업명 : 환경정책연구개발사업(환경부))</t>
  </si>
  <si>
    <t>농업과학기반기술연구 (조사분석사업명 : 농업과학기반기술연구(R&amp;D))</t>
  </si>
  <si>
    <t>에너지수요관리핵심기술개발(에특) (조사분석사업명 : 에너지수요관리핵심기술개발(에특))</t>
  </si>
  <si>
    <t>환경정책연구개발 (조사분석사업명 : 환경정책연구개발)</t>
  </si>
  <si>
    <t>중소기업기술혁신개발(R&amp;D) (조사분석사업명 : 중소기업기술혁신개발(R&amp;D))</t>
  </si>
  <si>
    <t>중소기업융복합기술개발사업 (조사분석사업명 : 중소기업융복합기술개발)</t>
  </si>
  <si>
    <t>안전성평가연구소연구운영비지원(R&amp;D)(주요사업비) (조사분석사업명 : 안전성평가연구소연구운영비지원(R&amp;D)(주요사업비))</t>
  </si>
  <si>
    <t>경제외교연구 (조사분석사업명 : 경제외교연구)</t>
  </si>
  <si>
    <t>바이오산업핵심기술개발사업 (조사분석사업명 : 바이오산업기술개발(R&amp;D))</t>
  </si>
  <si>
    <t>과학기술인력육성지원기반구축(R&amp;D) (조사분석사업명 : 과학기술인력육성지원기반구축(R&amp;D))</t>
  </si>
  <si>
    <t>수송분야비배기관미세먼지저감사업 (조사분석사업명 : 수송분야비배기관미세먼지저감사업(R&amp;D))</t>
  </si>
  <si>
    <t>재난안전산업육성지원(R&amp;D) (조사분석사업명 : 재난안전산업육성지원(R&amp;D))</t>
  </si>
  <si>
    <t>사회과학연구지원(R&amp;D) (조사분석사업명 : 사회과학연구지원(R&amp;D))</t>
  </si>
  <si>
    <t>한국기계연구원연구운영비지원(R&amp;D)(주요사업비) (조사분석사업명 : 한국기계연구원연구운영비지원(R&amp;D)(주요사업비))</t>
  </si>
  <si>
    <t>한국환경정책평가연구원(R&amp;D) (조사분석사업명 : 한국환경정책평가연구원(R&amp;D))</t>
  </si>
  <si>
    <t>탄소자원화기술고도화(R&amp;D) (조사분석사업명 : 탄소자원화기술고도화(R&amp;D))</t>
  </si>
  <si>
    <t>기후변화급.만성질병연구 (조사분석사업명 : 기후변화급.만성질병연구)</t>
  </si>
  <si>
    <t>기후변화급만성질병연구 (조사분석사업명 : 기후변화급만성질병연구)</t>
  </si>
  <si>
    <t>국가전략프로젝트(미래부) (조사분석사업명 : 국가전략프로젝트(범부처))</t>
  </si>
  <si>
    <t>한국법제연구원 (조사분석사업명 : 한국법제연구원)</t>
  </si>
  <si>
    <t>미세먼지저감실용화기술개발(R&amp;D) (조사분석사업명 : 미세먼지저감실용화기술개발(R&amp;D))</t>
  </si>
  <si>
    <t>미세플라스틱 측정 및 위해성평가 기술개발사업 (조사분석사업명 : 미세플라스틱측정및위해성평가기술개발사업(R&amp;D))</t>
  </si>
  <si>
    <t>국가기록관리활용기술연구개발(R&amp;D) (조사분석사업명 : 국가기록관리활용기술연구개발(R&amp;D))</t>
  </si>
  <si>
    <t>에너지국제공동연구(에특) (조사분석사업명 : 에너지국제공동연구(R&amp;D))</t>
  </si>
  <si>
    <t>산림융복합 전문인력 양성(대학(원)생 창의도전 아이디어 연구지원) (조사분석사업명 : 산림융복합전문인력양성(R&amp;D))</t>
  </si>
  <si>
    <t>나노·소재기술개발 (조사분석사업명 : 나노·소재기술개발)</t>
  </si>
  <si>
    <t>연구마을 지원사업 (조사분석사업명 : 산학연협력기술개발)</t>
  </si>
  <si>
    <t>생활환경연구 (조사분석사업명 : 생활환경연구)</t>
  </si>
  <si>
    <t>스마트센서 선도프로젝트 기술개발 (조사분석사업명 : 스마트센서선도프로젝트기술개발(R&amp;D))</t>
  </si>
  <si>
    <t>공공연구성과기술사업화지원 (조사분석사업명 : 공공연구성과기술사업화지원)</t>
  </si>
  <si>
    <t>라이프케어융합서비스개발사업 (조사분석사업명 : 라이프케어융합서비스개발사업(R&amp;D))</t>
  </si>
  <si>
    <t>재창업전용기술개발사업 (조사분석사업명 : 재도전기술개발(R&amp;D))</t>
  </si>
  <si>
    <t>중소기업공동연구실지원 (조사분석사업명 : 중소기업공동연구실지원)</t>
  </si>
  <si>
    <t>정책기반연구(R&amp;D) (조사분석사업명 : 정책기반연구(R&amp;D))</t>
  </si>
  <si>
    <t>기술확산지원(정보통신)(R&amp;D,  정보화) (조사분석사업명 : 기술확산지원(정보통신))</t>
  </si>
  <si>
    <t>융복합기반 임산업의 신산업화 기술개발 (조사분석사업명 : 융복합기반임산업의신산업화기술개발)</t>
  </si>
  <si>
    <t>기록물보존기술연구 (조사분석사업명 : 기록물보존기술연구)</t>
  </si>
  <si>
    <t>한국전기연구원연구운영비지원(R&amp;D)(운영경비) (조사분석사업명 : 한국전기연구원연구운영비지원(R&amp;D)(운영경비))</t>
  </si>
  <si>
    <t>한국전기연구원연구운영비지원(R&amp;D)(주요사업비) (조사분석사업명 : 한국전기연구원연구운영비지원(R&amp;D)(주요사업비))</t>
  </si>
  <si>
    <t>기업서비스연구개발사업 (조사분석사업명 : 중소기업기술혁신개발)</t>
  </si>
  <si>
    <t>지하공간활용도시기반복합플랜트실증연구 (조사분석사업명 : 지하공간활용도시기반복합플랜트실증연구(R&amp;D))</t>
  </si>
  <si>
    <t>해양극지기초원천기술개발(R&amp;D) (조사분석사업명 : 해양극지기초원천기술개발(R&amp;D))</t>
  </si>
  <si>
    <t>극지연구소운영지원(R&amp;D)(운영경비) (조사분석사업명 : 극지연구소운영지원(R&amp;D)(운영경비))</t>
  </si>
  <si>
    <t>극지연구소운영지원(R&amp;D)(주요사업비) (조사분석사업명 : 극지연구소운영지원(R&amp;D)(주요사업비))</t>
  </si>
  <si>
    <t>창업성장-첫걸음기업지원사업 (조사분석사업명 : 창업성장기술개발)</t>
  </si>
  <si>
    <t>공정혁신지원사업 (조사분석사업명 : 산학연협력기술개발)</t>
  </si>
  <si>
    <t>지역기업혁신성장지원(R&amp;D) (조사분석사업명 : 지역기업혁신성장지원(R&amp;D))</t>
  </si>
  <si>
    <t>ICT유망기술개발지원(R&amp;D) (조사분석사업명 : ICT유망기술개발지원(R&amp;D))</t>
  </si>
  <si>
    <t>교통물류연구 (조사분석사업명 : 교통물류연구(R&amp;D))</t>
  </si>
  <si>
    <t>창의산업전문기술개발 (조사분석사업명 : 창의산업전문기술개발)</t>
  </si>
  <si>
    <t>CDM 기반 정밀의료 데이터 통합 플랫폼 기술개발 (조사분석사업명 : CDM기반정밀의료데이터통합플랫폼기술개발(R&amp;D))</t>
  </si>
  <si>
    <t>혁신조달연계형신기술사업화R&amp;D (조사분석사업명 : 혁신조달연계형신기술사업화(R&amp;D))</t>
  </si>
  <si>
    <t>청정생산기반산업공생기술개발사업 (조사분석사업명 : 청정생산기반산업공생기술개발사업(R&amp;D))</t>
  </si>
  <si>
    <t>한국에너지기술연구원연구운영비지원(주요사업비) (조사분석사업명 : 한국에너지기술연구원연구운영비지원(주요사업비))</t>
  </si>
  <si>
    <t>한국에너지기술연구원연구운영비지원(운영경비) (조사분석사업명 : 한국에너지기술연구원연구운영비지원(운영경비))</t>
  </si>
  <si>
    <t>한국표준과학연구원연구운영비지원(주요사업비) (조사분석사업명 : 한국표준과학연구원연구운영비지원(주요사업비))</t>
  </si>
  <si>
    <t>한국표준과학연구원연구운영비지원(운영경비) (조사분석사업명 : 한국표준과학연구원연구운영비지원(운영경비))</t>
  </si>
  <si>
    <t>소재부품기술개발 (조사분석사업명 : 소재부품기술개발)</t>
  </si>
  <si>
    <t>생태모방 기반 환경오염관리 기술개발사업 (조사분석사업명 : 생태모방기반환경오염관리기술개발(R&amp;D))</t>
  </si>
  <si>
    <t>생활환경조사연구 (조사분석사업명 : 생활환경조사연구)</t>
  </si>
  <si>
    <t>주거환경연구사업 (조사분석사업명 : 주거환경연구사업)</t>
  </si>
  <si>
    <t>공동수요기술 R&amp;D (조사분석사업명 : 지역중소기업공동수요기술개발(R&amp;D))</t>
  </si>
  <si>
    <t>산학협력(사업화 R&amp;D) (조사분석사업명 : 산학연CollaboR&amp;D(R&amp;D))</t>
  </si>
  <si>
    <t>석탄발전미세먼지저감친환경설비혁신기술개발(R&amp;D)(산업부) (조사분석사업명 : 석탄발전미세먼지저감친환경설비혁신기술개발(R&amp;D)(산업부))</t>
  </si>
  <si>
    <t>중소기업R&amp;D역량제고(R&amp;D) (조사분석사업명 : 중소기업R&amp;D역량제고(R&amp;D))</t>
  </si>
  <si>
    <t>조선해양산업핵심기술개발사업 (조사분석사업명 : 조선해양산업기술개발(R&amp;D))</t>
  </si>
  <si>
    <t>지역혁신창의인력양성사업 (조사분석사업명 : 지역혁신창의인력양성사업)</t>
  </si>
  <si>
    <t>해양안전 및 해양교통시설기술개발 (조사분석사업명 : 해양안전및해양교통시설기술개발)</t>
  </si>
  <si>
    <t>해양수산연구기획 (조사분석사업명 : 해양수산연구기획사업)</t>
  </si>
  <si>
    <t>선박배출미세먼지통합저감기술개발(R&amp;D) (조사분석사업명 : 선박배출미세먼지통합저감기술개발(R&amp;D))</t>
  </si>
  <si>
    <t>산업기술R&amp;D연구기획사업 (조사분석사업명 : 산업기술R&amp;D연구기획사업(R&amp;D))</t>
  </si>
  <si>
    <t>모바일융합기술센터구축 (조사분석사업명 : 모바일융합기술센터구축)</t>
  </si>
  <si>
    <t>미래유망 녹색환경기술산업화촉진사업 (조사분석사업명 : 미래유망녹색환경기술산업화촉진)</t>
  </si>
  <si>
    <t>재난분석평가기술개발 (조사분석사업명 : 재난분석평가기술개발)</t>
  </si>
  <si>
    <t>기술성과활용촉진 (조사분석사업명 : 기술성과활용촉진(R&amp;D))</t>
  </si>
  <si>
    <t>IoT가전기반스마트홈실증형기술개발 (조사분석사업명 : IoT가전기반스마트홈실증형기술개발사업(R&amp;D))</t>
  </si>
  <si>
    <t>혁신조달연계형신기술사업화(R&amp;D) (조사분석사업명 : 혁신조달연계형신기술사업화(R&amp;D))</t>
  </si>
  <si>
    <t>지역특화산업육성(중기부) (조사분석사업명 : 지역특화산업육성(중기부))</t>
  </si>
  <si>
    <t>신재생에너지융합원천기술개발(에특) (조사분석사업명 : 신재생에너지융합원천기술개발(에특))</t>
  </si>
  <si>
    <t>한국과학기술기획평가원연구운영비지원(R&amp;D) (조사분석사업명 : 한국과학기술기획평가원연구운영비지원(R&amp;D))</t>
  </si>
  <si>
    <t>농업정책지원기술개발 (조사분석사업명 : 농업정책지원기술개발사업)</t>
  </si>
  <si>
    <t>(1단계)중소기업네트워크형사업 (조사분석사업명 : 중소기업상용화기술개발(R&amp;D))</t>
  </si>
  <si>
    <t>투자연계형기업성장R&amp;D지원 (조사분석사업명 : 투자연계형기업성장R&amp;D지원)</t>
  </si>
  <si>
    <t>차세대이동통신서비스활성화기반구축 (조사분석사업명 : 차세대이동통신서비스활성화기반구축)</t>
  </si>
  <si>
    <t>농업정책지원기술개발  (조사분석사업명 : 농업정책지원기술개발사업(R&amp;D))</t>
  </si>
  <si>
    <t>기술사업화지원 (조사분석사업명 : 기술사업화지원)</t>
  </si>
  <si>
    <t>디자인혁신역량강화 (조사분석사업명 : 디자인혁신역량강화)</t>
  </si>
  <si>
    <t>암연구소및국가암관리사업본부운영(구.국립암연구소운영)(연구개발사업비) (조사분석사업명 : 암연구소및국가암관리사업본부연구운영비지원)</t>
  </si>
  <si>
    <t>중소기업R&amp;D기획지원사업 (조사분석사업명 : 중소기업R&amp;D기획역량제고)</t>
  </si>
  <si>
    <t>에너지인력양성(에특) (조사분석사업명 : 에너지인력양성(R&amp;D))</t>
  </si>
  <si>
    <t>농축산물안전생산유통관리기술개발 (조사분석사업명 : 농축산물안전유통소비기술개발(R&amp;D))</t>
  </si>
  <si>
    <t>기상기술개발사업 (조사분석사업명 : 기상기술개발)</t>
  </si>
  <si>
    <t>기상산업 지원 및 활용기술 개발(R&amp;D) (조사분석사업명 : 기상산업지원및활용기술개발)</t>
  </si>
  <si>
    <t>전략형국제공동연구사업(R&amp;D) (조사분석사업명 : 전략형국제공동연구사업(R&amp;D))</t>
  </si>
  <si>
    <t>농업첨단핵심기술개발 (조사분석사업명 : 농업첨단핵심기술개발사업)</t>
  </si>
  <si>
    <t>기후변화대응 환경기술개발사업 (조사분석사업명 : 기후변화대응환경기술개발(R&amp;D))</t>
  </si>
  <si>
    <t>국가전략프로젝트(R&amp;D)(과기정통부) (조사분석사업명 : 혁신성장동력프로젝트(R&amp;D)(다부처))</t>
  </si>
  <si>
    <t>원자력연구기획평가사업(R&amp;D) (조사분석사업명 : 원자력연구기획평가사업(R&amp;D))</t>
  </si>
  <si>
    <t>원자력핵심기술개발 (조사분석사업명 : 원자력핵심기술개발(R&amp;D))</t>
  </si>
  <si>
    <t>정보통신방송혁신인재양성 (조사분석사업명 : 정보통신방송혁신인재양성(R&amp;D))</t>
  </si>
  <si>
    <t>국민편익증진기술개발사업(사회약자배려및사회이슈해결) (조사분석사업명 : 국민편익증진기술개발사업(사회약자배려및사회이슈해결))</t>
  </si>
  <si>
    <t>지역대표중견기업육성 (조사분석사업명 : 지역대표중견기업육성(R&amp;D))</t>
  </si>
  <si>
    <t>한국철도기술연구원연구운영비지원(주요사업비) (조사분석사업명 : 한국철도기술연구원연구운영비지원(주요사업비))</t>
  </si>
  <si>
    <t>과학기술자문연구조사비 (조사분석사업명 : 과학기술자문연구조사비)</t>
  </si>
  <si>
    <t>산업혁신인재성장지원(R&amp;D) (조사분석사업명 : 산업혁신인재성장지원(R&amp;D))</t>
  </si>
  <si>
    <t>사회서비스R&amp;D (조사분석사업명 : 사회서비스)</t>
  </si>
  <si>
    <t>의약품 등 안전관리 (조사분석사업명 : 의약품등안전관리)</t>
  </si>
  <si>
    <t>월드클래스300프로젝트기술개발(R&amp;D) (조사분석사업명 : 월드클래스300프로젝트기술개발(R&amp;D))</t>
  </si>
  <si>
    <t>한국과학기술연구원연구운영비지원 (조사분석사업명 : 한국과학기술연구원연구운영비지원)</t>
  </si>
  <si>
    <t>암연구소및국가암관리사업본부운영(R&amp;D)(주요사업비) (조사분석사업명 : 암연구소및국가암관리사업본부운영(R&amp;D)(주요사업비))</t>
  </si>
  <si>
    <t>한국철도기술연구원연구운영비지원(R&amp;D)(주요사업비) (조사분석사업명 : 한국철도기술연구원연구운영비지원(R&amp;D)(주요사업비))</t>
  </si>
  <si>
    <t>국가환경위성센터건립및운영(R&amp;D) (조사분석사업명 : 국가환경위성센터건립및운영(R&amp;D))</t>
  </si>
  <si>
    <t>에너지기술정책수립 (조사분석사업명 : 에너지기술정책수립(에특)(R&amp;D))</t>
  </si>
  <si>
    <t>한국철도기술연구원연구운영비지원 (조사분석사업명 : 한국철도기술연구원연구운영비지원)</t>
  </si>
  <si>
    <t>기후변화 감시ㆍ예측 및 국가 정책 지원 강화(R&amp;D) (조사분석사업명 : 기후변화감시·예측및국가정책지원강화)</t>
  </si>
  <si>
    <t>한국에너지기술연구원연구운영비지원 (조사분석사업명 : 한국에너지기술연구원연구운영비지원)</t>
  </si>
  <si>
    <t>방사선기술개발사업 (조사분석사업명 : 방사선기술개발사업)</t>
  </si>
  <si>
    <t>다차원 스마트 IT 융합시스템 연구 (조사분석사업명 : 글로벌프론티어사업)</t>
  </si>
  <si>
    <t>지하철미세먼지저감기술개발사업(R&amp;D) (조사분석사업명 : 지하철미세먼지저감기술개발사업(R&amp;D))</t>
  </si>
  <si>
    <t>차세대 에코이노베이션 사업(글로벌 탑) (조사분석사업명 : 차세대에코이노베이션기술개발사업)</t>
  </si>
  <si>
    <t>산연협력(사업화 R&amp;D) (조사분석사업명 : 산학연CollaboR&amp;D(R&amp;D))</t>
  </si>
  <si>
    <t>(1단계)중소기업네트워크형사업 (조사분석사업명 : 중소기업상용화기술개발)</t>
  </si>
  <si>
    <t>전자정보디바이스 산업원천기술개발사업 (조사분석사업명 : 전자정보디바이스산업원천기술개발)</t>
  </si>
  <si>
    <t>한국환경정책평가연구원 (조사분석사업명 : 한국환경정책평가연구원)</t>
  </si>
  <si>
    <t>농어촌대상신재생에너지융·복합시스템개발및실증사업(R&amp;D) (조사분석사업명 : 농어촌대상신재생에너지융·복합시스템개발및실증사업(R&amp;D))</t>
  </si>
  <si>
    <t>환경현안지원연구 (조사분석사업명 : 환경현안지원연구)</t>
  </si>
  <si>
    <t>글로벌전문기술개발(주력및신산업) (조사분석사업명 : 글로벌전문기술개발(주력,신산업))</t>
  </si>
  <si>
    <t>논이용밭농업안정생산기술개발 (조사분석사업명 : 논이용밭농업안정생산기술개발(R&amp;D))</t>
  </si>
  <si>
    <t>연구마을 지원사업 (조사분석사업명 : 산학연협력기술개발(R&amp;D))</t>
  </si>
  <si>
    <t>공공연구성과기술사업화지원(R&amp;D) (조사분석사업명 : 공공연구성과기술사업화지원(R&amp;D))</t>
  </si>
  <si>
    <t>건설교통기술촉진연구사업 (조사분석사업명 : 건설교통기술촉진연구)</t>
  </si>
  <si>
    <t>기상산업 지원 및 활용기술 개발 (조사분석사업명 : 기상산업지원및활용기술개발)</t>
  </si>
  <si>
    <t>중소기업 기술사업화 역량강화 사업 (조사분석사업명 : 중소기업기술사업화역량강화)</t>
  </si>
  <si>
    <t>표토보전관리기술개발사업 (조사분석사업명 : 표토환경보전관리기술개발사업(R&amp;D))</t>
  </si>
  <si>
    <t>글로벌연구네트워크지원(R&amp;D) (조사분석사업명 : 글로벌연구네트워크지원(R&amp;D))</t>
  </si>
  <si>
    <t>한국한의학연구원연구운영비지원 (조사분석사업명 : 한국한의학연구원연구운영비지원)</t>
  </si>
  <si>
    <t>지역혁신클러스터육성 (조사분석사업명 : 지역혁신클러스터육성(R&amp;D))</t>
  </si>
  <si>
    <t>글로벌프론티어지원(R&amp;D) (조사분석사업명 : 글로벌프론티어지원(R&amp;D))</t>
  </si>
  <si>
    <t>정지궤도복합위성개발사업(R&amp;D)(환경부) (조사분석사업명 : 정지궤도복합위성개발사업(R&amp;D)(환경부))</t>
  </si>
  <si>
    <t>차세대바이오그린21 (조사분석사업명 : 차세대바이오그린21(R&amp;D))</t>
  </si>
  <si>
    <t>기상산업 지원 및 활용 기술 개발 (조사분석사업명 : 기상산업지원및활용기술개발)</t>
  </si>
  <si>
    <t>TIPS과제 (조사분석사업명 : 창업성장기술개발(R&amp;D))</t>
  </si>
  <si>
    <t>안전성평가연구소연구운영비지원(주요사업비) (조사분석사업명 : 안전성평가연구소연구운영비지원(주요사업비))</t>
  </si>
  <si>
    <t>2020-12-01</t>
  </si>
  <si>
    <t>2020-05-20</t>
  </si>
  <si>
    <t>2019-12-02</t>
  </si>
  <si>
    <t>2020-04-01</t>
  </si>
  <si>
    <t>2019-05-01</t>
  </si>
  <si>
    <t>2019-08-20</t>
  </si>
  <si>
    <t>2020-07-01</t>
  </si>
  <si>
    <t>2018-06-29</t>
  </si>
  <si>
    <t>2020-02-01</t>
  </si>
  <si>
    <t>2020-09-01</t>
  </si>
  <si>
    <t>2019-01-01</t>
  </si>
  <si>
    <t>2020-03-01</t>
  </si>
  <si>
    <t>2018-06-01</t>
  </si>
  <si>
    <t>2020-06-01</t>
  </si>
  <si>
    <t>2018-12-10</t>
  </si>
  <si>
    <t>2020-08-01</t>
  </si>
  <si>
    <t>2014-05-01</t>
  </si>
  <si>
    <t>2016-09-01</t>
  </si>
  <si>
    <t>2016-05-01</t>
  </si>
  <si>
    <t>2018-07-01</t>
  </si>
  <si>
    <t>2019-06-01</t>
  </si>
  <si>
    <t>2020-10-20</t>
  </si>
  <si>
    <t>2020-05-01</t>
  </si>
  <si>
    <t>2015-09-01</t>
  </si>
  <si>
    <t>2019-09-01</t>
  </si>
  <si>
    <t>2019-05-30</t>
  </si>
  <si>
    <t>2013-04-01</t>
  </si>
  <si>
    <t>2017-04-01</t>
  </si>
  <si>
    <t>2017-06-01</t>
  </si>
  <si>
    <t>2017-11-01</t>
  </si>
  <si>
    <t>2017-07-01</t>
  </si>
  <si>
    <t>2017-05-01</t>
  </si>
  <si>
    <t>2018-04-01</t>
  </si>
  <si>
    <t>2019-06-26</t>
  </si>
  <si>
    <t>2014-12-01</t>
  </si>
  <si>
    <t>2017-06-19</t>
  </si>
  <si>
    <t>2017-12-20</t>
  </si>
  <si>
    <t>2017-12-01</t>
  </si>
  <si>
    <t>2017-09-01</t>
  </si>
  <si>
    <t>2019-03-01</t>
  </si>
  <si>
    <t>2014-05-19</t>
  </si>
  <si>
    <t>2015-06-01</t>
  </si>
  <si>
    <t>2020-01-01</t>
  </si>
  <si>
    <t>2016-11-28</t>
  </si>
  <si>
    <t>2019-04-01</t>
  </si>
  <si>
    <t>2018-01-01</t>
  </si>
  <si>
    <t>2016-12-01</t>
  </si>
  <si>
    <t>2017-09-08</t>
  </si>
  <si>
    <t>2020-10-21</t>
  </si>
  <si>
    <t>2020-11-23</t>
  </si>
  <si>
    <t>2013-09-01</t>
  </si>
  <si>
    <t>2018-06-25</t>
  </si>
  <si>
    <t>2019-10-01</t>
  </si>
  <si>
    <t>2016-06-01</t>
  </si>
  <si>
    <t>2020-06-15</t>
  </si>
  <si>
    <t>2016-11-01</t>
  </si>
  <si>
    <t>2018-10-01</t>
  </si>
  <si>
    <t>2019-07-01</t>
  </si>
  <si>
    <t>2012-09-01</t>
  </si>
  <si>
    <t>2019-07-26</t>
  </si>
  <si>
    <t>2019-12-01</t>
  </si>
  <si>
    <t>2020-10-12</t>
  </si>
  <si>
    <t>2020-06-17</t>
  </si>
  <si>
    <t>2011-07-01</t>
  </si>
  <si>
    <t>2017-03-01</t>
  </si>
  <si>
    <t>2015-11-01</t>
  </si>
  <si>
    <t>2017-10-16</t>
  </si>
  <si>
    <t>2019-06-14</t>
  </si>
  <si>
    <t>2019-11-25</t>
  </si>
  <si>
    <t>2019-04-17</t>
  </si>
  <si>
    <t>2013-05-01</t>
  </si>
  <si>
    <t>2013-09-09</t>
  </si>
  <si>
    <t>2020-12-29</t>
  </si>
  <si>
    <t>2020-12-31</t>
  </si>
  <si>
    <t>2018-08-08</t>
  </si>
  <si>
    <t>2019-05-03</t>
  </si>
  <si>
    <t>2018-09-01</t>
  </si>
  <si>
    <t>2017-07-20</t>
  </si>
  <si>
    <t>2016-08-01</t>
  </si>
  <si>
    <t>2020-07-31</t>
  </si>
  <si>
    <t>2014-01-01</t>
  </si>
  <si>
    <t>2016-07-01</t>
  </si>
  <si>
    <t>2018-05-01</t>
  </si>
  <si>
    <t>2015-10-01</t>
  </si>
  <si>
    <t>2017-01-01</t>
  </si>
  <si>
    <t>2020-09-28</t>
  </si>
  <si>
    <t>2020-09-21</t>
  </si>
  <si>
    <t>2017-11-29</t>
  </si>
  <si>
    <t>2020-11-01</t>
  </si>
  <si>
    <t>2019-06-10</t>
  </si>
  <si>
    <t>2019-06-17</t>
  </si>
  <si>
    <t>2018-10-08</t>
  </si>
  <si>
    <t>2014-08-01</t>
  </si>
  <si>
    <t>2016-10-24</t>
  </si>
  <si>
    <t>2019-04-19</t>
  </si>
  <si>
    <t>2018-06-15</t>
  </si>
  <si>
    <t>2018-08-01</t>
  </si>
  <si>
    <t>2018-03-01</t>
  </si>
  <si>
    <t>2018-06-18</t>
  </si>
  <si>
    <t>2020-11-30</t>
  </si>
  <si>
    <t>2018-12-01</t>
  </si>
  <si>
    <t>2020-10-26</t>
  </si>
  <si>
    <t>2018-09-17</t>
  </si>
  <si>
    <t>2019-12-09</t>
  </si>
  <si>
    <t>2015-07-29</t>
  </si>
  <si>
    <t>2020-11-12</t>
  </si>
  <si>
    <t>2018-08-23</t>
  </si>
  <si>
    <t>2020-04-17</t>
  </si>
  <si>
    <t>2015-05-01</t>
  </si>
  <si>
    <t>2016-08-15</t>
  </si>
  <si>
    <t>2017-06-15</t>
  </si>
  <si>
    <t>2020-07-15</t>
  </si>
  <si>
    <t>2019-03-11</t>
  </si>
  <si>
    <t>2013-01-01</t>
  </si>
  <si>
    <t>2018-11-01</t>
  </si>
  <si>
    <t>2020-05-18</t>
  </si>
  <si>
    <t>2018-04-27</t>
  </si>
  <si>
    <t>2020-06-30</t>
  </si>
  <si>
    <t>2016-10-11</t>
  </si>
  <si>
    <t>2014-12-18</t>
  </si>
  <si>
    <t>2020-11-02</t>
  </si>
  <si>
    <t>2015-08-01</t>
  </si>
  <si>
    <t>2013-11-01</t>
  </si>
  <si>
    <t>2014-11-01</t>
  </si>
  <si>
    <t>2014-07-15</t>
  </si>
  <si>
    <t>2011-05-01</t>
  </si>
  <si>
    <t>2017-10-30</t>
  </si>
  <si>
    <t>2020-04-07</t>
  </si>
  <si>
    <t>2018-12-24</t>
  </si>
  <si>
    <t>2018-07-20</t>
  </si>
  <si>
    <t>2020-06-22</t>
  </si>
  <si>
    <t>2020-08-05</t>
  </si>
  <si>
    <t>2014-06-01</t>
  </si>
  <si>
    <t>2014-12-31</t>
  </si>
  <si>
    <t>2020-06-29</t>
  </si>
  <si>
    <t>2016-06-30</t>
  </si>
  <si>
    <t>2016-01-01</t>
  </si>
  <si>
    <t>2017-10-18</t>
  </si>
  <si>
    <t>2016-02-01</t>
  </si>
  <si>
    <t>2016-12-20</t>
  </si>
  <si>
    <t>2016-12-09</t>
  </si>
  <si>
    <t>2012-06-01</t>
  </si>
  <si>
    <t>2019-10-15</t>
  </si>
  <si>
    <t>2012-04-10</t>
  </si>
  <si>
    <t>2019-08-30</t>
  </si>
  <si>
    <t>2014-04-01</t>
  </si>
  <si>
    <t>2019-07-16</t>
  </si>
  <si>
    <t>2020-07-16</t>
  </si>
  <si>
    <t>2019-12-19</t>
  </si>
  <si>
    <t>2020-10-01</t>
  </si>
  <si>
    <t>2019-08-01</t>
  </si>
  <si>
    <t>2017-02-01</t>
  </si>
  <si>
    <t>2011-05-09</t>
  </si>
  <si>
    <t>2016-10-01</t>
  </si>
  <si>
    <t>2015-01-01</t>
  </si>
  <si>
    <t>2019-11-01</t>
  </si>
  <si>
    <t>2017-12-15</t>
  </si>
  <si>
    <t>2019-05-15</t>
  </si>
  <si>
    <t>2019-09-23</t>
  </si>
  <si>
    <t>2012-05-01</t>
  </si>
  <si>
    <t>2019-04-15</t>
  </si>
  <si>
    <t>2019-12-16</t>
  </si>
  <si>
    <t>2018-12-12</t>
  </si>
  <si>
    <t>2014-12-22</t>
  </si>
  <si>
    <t>2017-10-01</t>
  </si>
  <si>
    <t>2018-04-26</t>
  </si>
  <si>
    <t>2015-07-21</t>
  </si>
  <si>
    <t>2015-07-01</t>
  </si>
  <si>
    <t>2016-08-22</t>
  </si>
  <si>
    <t>2019-12-18</t>
  </si>
  <si>
    <t>2016-07-11</t>
  </si>
  <si>
    <t>2019-06-24</t>
  </si>
  <si>
    <t>2015-10-06</t>
  </si>
  <si>
    <t>2017-09-20</t>
  </si>
  <si>
    <t>2018-05-31</t>
  </si>
  <si>
    <t>2018-06-12</t>
  </si>
  <si>
    <t>2019-04-22</t>
  </si>
  <si>
    <t>2014-06-17</t>
  </si>
  <si>
    <t>2016-02-29</t>
  </si>
  <si>
    <t>2016-04-01</t>
  </si>
  <si>
    <t>2019-03-04</t>
  </si>
  <si>
    <t>2016-05-13</t>
  </si>
  <si>
    <t>2014-09-01</t>
  </si>
  <si>
    <t>2019-02-01</t>
  </si>
  <si>
    <t>2012-05-02</t>
  </si>
  <si>
    <t>2017-03-31</t>
  </si>
  <si>
    <t>2018-04-30</t>
  </si>
  <si>
    <t>2013-12-12</t>
  </si>
  <si>
    <t>2016-03-30</t>
  </si>
  <si>
    <t>2013-06-01</t>
  </si>
  <si>
    <t>2020-12-28</t>
  </si>
  <si>
    <t>2019-07-03</t>
  </si>
  <si>
    <t>2011-08-01</t>
  </si>
  <si>
    <t>2020-05-25</t>
  </si>
  <si>
    <t>2012-01-02</t>
  </si>
  <si>
    <t>2019-09-30</t>
  </si>
  <si>
    <t>2015-08-02</t>
  </si>
  <si>
    <t>2013-07-01</t>
  </si>
  <si>
    <t>2015-03-01</t>
  </si>
  <si>
    <t>2016-05-18</t>
  </si>
  <si>
    <t>2019-04-30</t>
  </si>
  <si>
    <t>2019-06-25</t>
  </si>
  <si>
    <t>2016-05-20</t>
  </si>
  <si>
    <t>2017-05-15</t>
  </si>
  <si>
    <t>2017-11-15</t>
  </si>
  <si>
    <t>2020-02-21</t>
  </si>
  <si>
    <t>2017-06-30</t>
  </si>
  <si>
    <t>2012-11-01</t>
  </si>
  <si>
    <t>2019-09-20</t>
  </si>
  <si>
    <t>2011-03-01</t>
  </si>
  <si>
    <t>2020-04-29</t>
  </si>
  <si>
    <t>2020-05-12</t>
  </si>
  <si>
    <t>2015-06-22</t>
  </si>
  <si>
    <t>2019-12-24</t>
  </si>
  <si>
    <t>2012-03-01</t>
  </si>
  <si>
    <t>2012-06-12</t>
  </si>
  <si>
    <t>2017-11-09</t>
  </si>
  <si>
    <t>2017-01-02</t>
  </si>
  <si>
    <t>2012-07-01</t>
  </si>
  <si>
    <t>2018-08-30</t>
  </si>
  <si>
    <t>2017-04-04</t>
  </si>
  <si>
    <t>2014-07-14</t>
  </si>
  <si>
    <t>2011-12-01</t>
  </si>
  <si>
    <t>2019-03-28</t>
  </si>
  <si>
    <t>2015-05-18</t>
  </si>
  <si>
    <t>2015-04-16</t>
  </si>
  <si>
    <t>2016-05-27</t>
  </si>
  <si>
    <t>2015-04-27</t>
  </si>
  <si>
    <t>2018-04-17</t>
  </si>
  <si>
    <t>2014-11-07</t>
  </si>
  <si>
    <t>2013-05-13</t>
  </si>
  <si>
    <t>2014-10-01</t>
  </si>
  <si>
    <t>2014-09-03</t>
  </si>
  <si>
    <t>2011-01-01</t>
  </si>
  <si>
    <t>2011-11-01</t>
  </si>
  <si>
    <t>2017-05-17</t>
  </si>
  <si>
    <t>2012-03-15</t>
  </si>
  <si>
    <t>2019-11-26</t>
  </si>
  <si>
    <t>2019-06-30</t>
  </si>
  <si>
    <t>2017-12-18</t>
  </si>
  <si>
    <t>2016-11-08</t>
  </si>
  <si>
    <t>2016-03-01</t>
  </si>
  <si>
    <t>2020-03-03</t>
  </si>
  <si>
    <t>2015-05-15</t>
  </si>
  <si>
    <t>2016-11-14</t>
  </si>
  <si>
    <t>2017-04-20</t>
  </si>
  <si>
    <t>2017-06-12</t>
  </si>
  <si>
    <t>2020-07-03</t>
  </si>
  <si>
    <t>2020-01-30</t>
  </si>
  <si>
    <t>2017-08-08</t>
  </si>
  <si>
    <t>2016-09-22</t>
  </si>
  <si>
    <t>2020-11-27</t>
  </si>
  <si>
    <t>2019-06-05</t>
  </si>
  <si>
    <t>2019-05-29</t>
  </si>
  <si>
    <t>2019-06-11</t>
  </si>
  <si>
    <t>2020-03-05</t>
  </si>
  <si>
    <t>2020-03-02</t>
  </si>
  <si>
    <t>2014-04-21</t>
  </si>
  <si>
    <t>2016-08-10</t>
  </si>
  <si>
    <t>2016-12-14</t>
  </si>
  <si>
    <t>2019-06-12</t>
  </si>
  <si>
    <t>2017-09-19</t>
  </si>
  <si>
    <t>2020-02-06</t>
  </si>
  <si>
    <t>2013-12-17</t>
  </si>
  <si>
    <t>2020-04-13</t>
  </si>
  <si>
    <t>2020-08-24</t>
  </si>
  <si>
    <t>2020-05-11</t>
  </si>
  <si>
    <t>2019-10-28</t>
  </si>
  <si>
    <t>2014-11-24</t>
  </si>
  <si>
    <t>2017-08-21</t>
  </si>
  <si>
    <t>2015-11-20</t>
  </si>
  <si>
    <t>2018-11-26</t>
  </si>
  <si>
    <t>2019-06-20</t>
  </si>
  <si>
    <t>2014-07-01</t>
  </si>
  <si>
    <t>2014-06-27</t>
  </si>
  <si>
    <t>2015-10-28</t>
  </si>
  <si>
    <t>2017-03-17</t>
  </si>
  <si>
    <t>2019-11-15</t>
  </si>
  <si>
    <t>2020-02-17</t>
  </si>
  <si>
    <t>2017-06-26</t>
  </si>
  <si>
    <t>2018-05-08</t>
  </si>
  <si>
    <t>2017-05-22</t>
  </si>
  <si>
    <t>2016-11-21</t>
  </si>
  <si>
    <t>2020-06-19</t>
  </si>
  <si>
    <t>2018-04-02</t>
  </si>
  <si>
    <t>2020-06-02</t>
  </si>
  <si>
    <t>2020-12-10</t>
  </si>
  <si>
    <t>2020-04-20</t>
  </si>
  <si>
    <t>2016-04-08</t>
  </si>
  <si>
    <t>2020-06-25</t>
  </si>
  <si>
    <t>2018-07-18</t>
  </si>
  <si>
    <t>2014-02-01</t>
  </si>
  <si>
    <t>2020-04-24</t>
  </si>
  <si>
    <t>2018-10-10</t>
  </si>
  <si>
    <t>2019-11-06</t>
  </si>
  <si>
    <t>2018-06-19</t>
  </si>
  <si>
    <t>2019-09-04</t>
  </si>
  <si>
    <t>2020-05-26</t>
  </si>
  <si>
    <t>2015-11-04</t>
  </si>
  <si>
    <t>2020-10-16</t>
  </si>
  <si>
    <t>2017-10-23</t>
  </si>
  <si>
    <t>2012-10-19</t>
  </si>
  <si>
    <t>2012-10-01</t>
  </si>
  <si>
    <t>2015-12-01</t>
  </si>
  <si>
    <t>2018-11-15</t>
  </si>
  <si>
    <t>2019-08-12</t>
  </si>
  <si>
    <t>2016-09-15</t>
  </si>
  <si>
    <t>2016-07-25</t>
  </si>
  <si>
    <t>2017-08-01</t>
  </si>
  <si>
    <t>2016-04-05</t>
  </si>
  <si>
    <t>2013-10-01</t>
  </si>
  <si>
    <t>2014-09-21</t>
  </si>
  <si>
    <t>2017-11-22</t>
  </si>
  <si>
    <t>2016-06-15</t>
  </si>
  <si>
    <t>2020-09-04</t>
  </si>
  <si>
    <t>2020-10-15</t>
  </si>
  <si>
    <t>2017-09-15</t>
  </si>
  <si>
    <t>2019-08-14</t>
  </si>
  <si>
    <t>2012-02-01</t>
  </si>
  <si>
    <t>2014-05-22</t>
  </si>
  <si>
    <t>2018-05-21</t>
  </si>
  <si>
    <t>2017-09-30</t>
  </si>
  <si>
    <t>2013-05-15</t>
  </si>
  <si>
    <t>2012-04-25</t>
  </si>
  <si>
    <t>2019-11-29</t>
  </si>
  <si>
    <t>2017-04-24</t>
  </si>
  <si>
    <t>2014-10-20</t>
  </si>
  <si>
    <t>2014-04-28</t>
  </si>
  <si>
    <t>2016-05-25</t>
  </si>
  <si>
    <t>2016-09-26</t>
  </si>
  <si>
    <t>2014-10-16</t>
  </si>
  <si>
    <t>2019-06-28</t>
  </si>
  <si>
    <t>2016-12-26</t>
  </si>
  <si>
    <t>2013-11-20</t>
  </si>
  <si>
    <t>2016-01-28</t>
  </si>
  <si>
    <t>2016-08-12</t>
  </si>
  <si>
    <t>2013-11-15</t>
  </si>
  <si>
    <t>2018-11-08</t>
  </si>
  <si>
    <t>2017-11-08</t>
  </si>
  <si>
    <t>2016-11-11</t>
  </si>
  <si>
    <t>2017-04-25</t>
  </si>
  <si>
    <t>2018-11-30</t>
  </si>
  <si>
    <t>2018-10-15</t>
  </si>
  <si>
    <t>2012-01-01</t>
  </si>
  <si>
    <t>2017-12-29</t>
  </si>
  <si>
    <t>2018-11-29</t>
  </si>
  <si>
    <t>2012-03-08</t>
  </si>
  <si>
    <t>2017-10-20</t>
  </si>
  <si>
    <t>2016-07-15</t>
  </si>
  <si>
    <t>2011-09-29</t>
  </si>
  <si>
    <t>2019-05-31</t>
  </si>
  <si>
    <t>2016-12-15</t>
  </si>
  <si>
    <t>2019-05-08</t>
  </si>
  <si>
    <t>2013-08-01</t>
  </si>
  <si>
    <t>2018-06-22</t>
  </si>
  <si>
    <t>2016-12-22</t>
  </si>
  <si>
    <t>2014-07-18</t>
  </si>
  <si>
    <t>2015-04-01</t>
  </si>
  <si>
    <t>2015-05-21</t>
  </si>
  <si>
    <t>2017-07-15</t>
  </si>
  <si>
    <t>2018-10-11</t>
  </si>
  <si>
    <t>2017-07-28</t>
  </si>
  <si>
    <t>2020-02-26</t>
  </si>
  <si>
    <t>2017-11-27</t>
  </si>
  <si>
    <t>2015-07-23</t>
  </si>
  <si>
    <t>2014-11-12</t>
  </si>
  <si>
    <t>2020-11-24</t>
  </si>
  <si>
    <t>2016-06-20</t>
  </si>
  <si>
    <t>2016-07-06</t>
  </si>
  <si>
    <t>2016-07-27</t>
  </si>
  <si>
    <t>2014-12-24</t>
  </si>
  <si>
    <t>2011-09-01</t>
  </si>
  <si>
    <t>2020-08-31</t>
  </si>
  <si>
    <t>2018-03-27</t>
  </si>
  <si>
    <t>2018-08-16</t>
  </si>
  <si>
    <t>2014-03-01</t>
  </si>
  <si>
    <t>2011-06-08</t>
  </si>
  <si>
    <t>2016-11-20</t>
  </si>
  <si>
    <t>2014-11-26</t>
  </si>
  <si>
    <t>2019-09-05</t>
  </si>
  <si>
    <t>2021-11-30</t>
  </si>
  <si>
    <t>2020-09-19</t>
  </si>
  <si>
    <t>2022-04-30</t>
  </si>
  <si>
    <t>2024-04-30</t>
  </si>
  <si>
    <t>2021-12-31</t>
  </si>
  <si>
    <t>2023-02-28</t>
  </si>
  <si>
    <t>2013-02-28</t>
  </si>
  <si>
    <t>2024-12-31</t>
  </si>
  <si>
    <t>2022-12-31</t>
  </si>
  <si>
    <t>2028-12-31</t>
  </si>
  <si>
    <t>2025-02-28</t>
  </si>
  <si>
    <t>2023-05-31</t>
  </si>
  <si>
    <t>2021-07-31</t>
  </si>
  <si>
    <t>2018-08-31</t>
  </si>
  <si>
    <t>2017-04-30</t>
  </si>
  <si>
    <t>2020-05-31</t>
  </si>
  <si>
    <t>2022-10-19</t>
  </si>
  <si>
    <t>2016-05-31</t>
  </si>
  <si>
    <t>2026-05-31</t>
  </si>
  <si>
    <t>2019-09-29</t>
  </si>
  <si>
    <t>2013-09-30</t>
  </si>
  <si>
    <t>2018-03-31</t>
  </si>
  <si>
    <t>2018-10-31</t>
  </si>
  <si>
    <t>2018-01-31</t>
  </si>
  <si>
    <t>2019-03-31</t>
  </si>
  <si>
    <t>2023-12-31</t>
  </si>
  <si>
    <t>2019-06-18</t>
  </si>
  <si>
    <t>2022-02-28</t>
  </si>
  <si>
    <t>2019-11-30</t>
  </si>
  <si>
    <t>2025-03-31</t>
  </si>
  <si>
    <t>2025-04-30</t>
  </si>
  <si>
    <t>2022-05-31</t>
  </si>
  <si>
    <t>2017-11-30</t>
  </si>
  <si>
    <t>2021-05-31</t>
  </si>
  <si>
    <t>2021-11-22</t>
  </si>
  <si>
    <t>2027-08-31</t>
  </si>
  <si>
    <t>9999-12-31</t>
  </si>
  <si>
    <t>2021-04-30</t>
  </si>
  <si>
    <t>2019-12-31</t>
  </si>
  <si>
    <t>2018-12-31</t>
  </si>
  <si>
    <t>2020-09-30</t>
  </si>
  <si>
    <t>2021-10-11</t>
  </si>
  <si>
    <t>2021-06-16</t>
  </si>
  <si>
    <t>2011-11-30</t>
  </si>
  <si>
    <t>2020-02-29</t>
  </si>
  <si>
    <t>2019-08-13</t>
  </si>
  <si>
    <t>2021-11-24</t>
  </si>
  <si>
    <t>2022-11-22</t>
  </si>
  <si>
    <t>2016-03-31</t>
  </si>
  <si>
    <t>2022-12-01</t>
  </si>
  <si>
    <t>2014-07-06</t>
  </si>
  <si>
    <t>2023-12-28</t>
  </si>
  <si>
    <t>2021-12-30</t>
  </si>
  <si>
    <t>2020-04-30</t>
  </si>
  <si>
    <t>2019-08-31</t>
  </si>
  <si>
    <t>2018-04-19</t>
  </si>
  <si>
    <t>2021-07-30</t>
  </si>
  <si>
    <t>2016-12-31</t>
  </si>
  <si>
    <t>2024-02-29</t>
  </si>
  <si>
    <t>2019-07-31</t>
  </si>
  <si>
    <t>2022-09-20</t>
  </si>
  <si>
    <t>2022-06-30</t>
  </si>
  <si>
    <t>2019-11-28</t>
  </si>
  <si>
    <t>2021-10-31</t>
  </si>
  <si>
    <t>2020-06-09</t>
  </si>
  <si>
    <t>2020-02-16</t>
  </si>
  <si>
    <t>2019-10-07</t>
  </si>
  <si>
    <t>2015-07-31</t>
  </si>
  <si>
    <t>2014-06-30</t>
  </si>
  <si>
    <t>2017-07-31</t>
  </si>
  <si>
    <t>2021-02-28</t>
  </si>
  <si>
    <t>2018-10-17</t>
  </si>
  <si>
    <t>2022-11-29</t>
  </si>
  <si>
    <t>2021-07-25</t>
  </si>
  <si>
    <t>2018-11-16</t>
  </si>
  <si>
    <t>2020-12-08</t>
  </si>
  <si>
    <t>2022-11-11</t>
  </si>
  <si>
    <t>2021-08-31</t>
  </si>
  <si>
    <t>2019-02-28</t>
  </si>
  <si>
    <t>2020-12-09</t>
  </si>
  <si>
    <t>2021-12-01</t>
  </si>
  <si>
    <t>2017-04-14</t>
  </si>
  <si>
    <t>2018-06-14</t>
  </si>
  <si>
    <t>2022-07-14</t>
  </si>
  <si>
    <t>2022-11-30</t>
  </si>
  <si>
    <t>2019-10-31</t>
  </si>
  <si>
    <t>2020-06-05</t>
  </si>
  <si>
    <t>2019-01-25</t>
  </si>
  <si>
    <t>2025-01-29</t>
  </si>
  <si>
    <t>2015-12-17</t>
  </si>
  <si>
    <t>2021-11-01</t>
  </si>
  <si>
    <t>2015-03-10</t>
  </si>
  <si>
    <t>2014-03-31</t>
  </si>
  <si>
    <t>2018-10-29</t>
  </si>
  <si>
    <t>2021-09-30</t>
  </si>
  <si>
    <t>2016-08-31</t>
  </si>
  <si>
    <t>2019-07-19</t>
  </si>
  <si>
    <t>2021-03-21</t>
  </si>
  <si>
    <t>2025-05-31</t>
  </si>
  <si>
    <t>2015-05-31</t>
  </si>
  <si>
    <t>2022-10-31</t>
  </si>
  <si>
    <t>2019-02-07</t>
  </si>
  <si>
    <t>2021-01-31</t>
  </si>
  <si>
    <t>2017-12-31</t>
  </si>
  <si>
    <t>2018-09-29</t>
  </si>
  <si>
    <t>2021-03-31</t>
  </si>
  <si>
    <t>2017-12-08</t>
  </si>
  <si>
    <t>2013-05-31</t>
  </si>
  <si>
    <t>2020-10-14</t>
  </si>
  <si>
    <t>2020-03-31</t>
  </si>
  <si>
    <t>2023-03-31</t>
  </si>
  <si>
    <t>2012-11-30</t>
  </si>
  <si>
    <t>2021-11-29</t>
  </si>
  <si>
    <t>2022-07-15</t>
  </si>
  <si>
    <t>2020-12-18</t>
  </si>
  <si>
    <t>2016-04-30</t>
  </si>
  <si>
    <t>2011-12-15</t>
  </si>
  <si>
    <t>2018-09-30</t>
  </si>
  <si>
    <t>2015-12-31</t>
  </si>
  <si>
    <t>2020-10-31</t>
  </si>
  <si>
    <t>2020-05-14</t>
  </si>
  <si>
    <t>2021-09-22</t>
  </si>
  <si>
    <t>2015-03-31</t>
  </si>
  <si>
    <t>2020-12-15</t>
  </si>
  <si>
    <t>2019-12-11</t>
  </si>
  <si>
    <t>2020-06-16</t>
  </si>
  <si>
    <t>2015-12-21</t>
  </si>
  <si>
    <t>2017-10-31</t>
  </si>
  <si>
    <t>2021-06-30</t>
  </si>
  <si>
    <t>2020-12-17</t>
  </si>
  <si>
    <t>2016-09-10</t>
  </si>
  <si>
    <t>2020-07-14</t>
  </si>
  <si>
    <t>2020-03-23</t>
  </si>
  <si>
    <t>2016-10-05</t>
  </si>
  <si>
    <t>2018-02-19</t>
  </si>
  <si>
    <t>2016-06-16</t>
  </si>
  <si>
    <t>2019-10-30</t>
  </si>
  <si>
    <t>2024-05-31</t>
  </si>
  <si>
    <t>2023-08-31</t>
  </si>
  <si>
    <t>2012-12-14</t>
  </si>
  <si>
    <t>2019-01-29</t>
  </si>
  <si>
    <t>2017-12-26</t>
  </si>
  <si>
    <t>2021-06-27</t>
  </si>
  <si>
    <t>2012-12-31</t>
  </si>
  <si>
    <t>2022-03-31</t>
  </si>
  <si>
    <t>2016-09-30</t>
  </si>
  <si>
    <t>2023-09-30</t>
  </si>
  <si>
    <t>2027-04-30</t>
  </si>
  <si>
    <t>2014-10-31</t>
  </si>
  <si>
    <t>2016-10-31</t>
  </si>
  <si>
    <t>2013-06-30</t>
  </si>
  <si>
    <t>2020-09-15</t>
  </si>
  <si>
    <t>2020-06-24</t>
  </si>
  <si>
    <t>2018-09-19</t>
  </si>
  <si>
    <t>2014-04-30</t>
  </si>
  <si>
    <t>2018-09-14</t>
  </si>
  <si>
    <t>2027-02-28</t>
  </si>
  <si>
    <t>2019-05-14</t>
  </si>
  <si>
    <t>2018-11-14</t>
  </si>
  <si>
    <t>2014-05-31</t>
  </si>
  <si>
    <t>2021-02-20</t>
  </si>
  <si>
    <t>2022-06-29</t>
  </si>
  <si>
    <t>2013-10-31</t>
  </si>
  <si>
    <t>2021-04-19</t>
  </si>
  <si>
    <t>2020-08-29</t>
  </si>
  <si>
    <t>2013-12-31</t>
  </si>
  <si>
    <t>2022-08-31</t>
  </si>
  <si>
    <t>2021-04-28</t>
  </si>
  <si>
    <t>2016-06-21</t>
  </si>
  <si>
    <t>2021-12-23</t>
  </si>
  <si>
    <t>2022-07-31</t>
  </si>
  <si>
    <t>2017-02-28</t>
  </si>
  <si>
    <t>2017-05-31</t>
  </si>
  <si>
    <t>2013-08-31</t>
  </si>
  <si>
    <t>2019-01-31</t>
  </si>
  <si>
    <t>2015-06-30</t>
  </si>
  <si>
    <t>2020-06-14</t>
  </si>
  <si>
    <t>2015-05-13</t>
  </si>
  <si>
    <t>2014-11-30</t>
  </si>
  <si>
    <t>2015-11-30</t>
  </si>
  <si>
    <t>2017-04-26</t>
  </si>
  <si>
    <t>2015-09-30</t>
  </si>
  <si>
    <t>2021-06-25</t>
  </si>
  <si>
    <t>2014-09-30</t>
  </si>
  <si>
    <t>2017-09-16</t>
  </si>
  <si>
    <t>2015-02-28</t>
  </si>
  <si>
    <t>2012-02-29</t>
  </si>
  <si>
    <t>2015-04-30</t>
  </si>
  <si>
    <t>2021-10-25</t>
  </si>
  <si>
    <t>2019-07-29</t>
  </si>
  <si>
    <t>2016-12-21</t>
  </si>
  <si>
    <t>2019-04-29</t>
  </si>
  <si>
    <t>2017-12-19</t>
  </si>
  <si>
    <t>2017-11-13</t>
  </si>
  <si>
    <t>2026-12-31</t>
  </si>
  <si>
    <t>2021-07-02</t>
  </si>
  <si>
    <t>2018-03-09</t>
  </si>
  <si>
    <t>2017-07-14</t>
  </si>
  <si>
    <t>2022-01-20</t>
  </si>
  <si>
    <t>2020-06-04</t>
  </si>
  <si>
    <t>2021-12-28</t>
  </si>
  <si>
    <t>2023-04-30</t>
  </si>
  <si>
    <t>2021-01-10</t>
  </si>
  <si>
    <t>2021-03-01</t>
  </si>
  <si>
    <t>2014-09-19</t>
  </si>
  <si>
    <t>2018-12-13</t>
  </si>
  <si>
    <t>2021-01-11</t>
  </si>
  <si>
    <t>2021-02-05</t>
  </si>
  <si>
    <t>2016-12-16</t>
  </si>
  <si>
    <t>2019-04-07</t>
  </si>
  <si>
    <t>2022-08-23</t>
  </si>
  <si>
    <t>2021-10-27</t>
  </si>
  <si>
    <t>2015-11-23</t>
  </si>
  <si>
    <t>2016-11-19</t>
  </si>
  <si>
    <t>2018-12-08</t>
  </si>
  <si>
    <t>2020-09-22</t>
  </si>
  <si>
    <t>2027-05-31</t>
  </si>
  <si>
    <t>2016-08-27</t>
  </si>
  <si>
    <t>2018-05-07</t>
  </si>
  <si>
    <t>2020-11-14</t>
  </si>
  <si>
    <t>2021-02-16</t>
  </si>
  <si>
    <t>2017-08-31</t>
  </si>
  <si>
    <t>2015-10-31</t>
  </si>
  <si>
    <t>2025-06-30</t>
  </si>
  <si>
    <t>2017-12-21</t>
  </si>
  <si>
    <t>2017-11-20</t>
  </si>
  <si>
    <t>2023-10-31</t>
  </si>
  <si>
    <t>2021-06-01</t>
  </si>
  <si>
    <t>2019-07-23</t>
  </si>
  <si>
    <t>2021-06-09</t>
  </si>
  <si>
    <t>2018-04-07</t>
  </si>
  <si>
    <t>2022-06-24</t>
  </si>
  <si>
    <t>2015-01-31</t>
  </si>
  <si>
    <t>2021-11-05</t>
  </si>
  <si>
    <t>2020-09-03</t>
  </si>
  <si>
    <t>2020-10-25</t>
  </si>
  <si>
    <t>2018-12-17</t>
  </si>
  <si>
    <t>2019-03-29</t>
  </si>
  <si>
    <t>2016-11-03</t>
  </si>
  <si>
    <t>2018-07-22</t>
  </si>
  <si>
    <t>2013-10-18</t>
  </si>
  <si>
    <t>2013-03-31</t>
  </si>
  <si>
    <t>2023-06-30</t>
  </si>
  <si>
    <t>2019-11-14</t>
  </si>
  <si>
    <t>2016-11-30</t>
  </si>
  <si>
    <t>2016-07-31</t>
  </si>
  <si>
    <t>2021-08-30</t>
  </si>
  <si>
    <t>2017-01-14</t>
  </si>
  <si>
    <t>2015-07-14</t>
  </si>
  <si>
    <t>2029-12-31</t>
  </si>
  <si>
    <t>2016-11-07</t>
  </si>
  <si>
    <t>2022-06-21</t>
  </si>
  <si>
    <t>2018-07-31</t>
  </si>
  <si>
    <t>2025-12-31</t>
  </si>
  <si>
    <t>2021-10-14</t>
  </si>
  <si>
    <t>2028-02-29</t>
  </si>
  <si>
    <t>2019-01-22</t>
  </si>
  <si>
    <t>2025-01-31</t>
  </si>
  <si>
    <t>2019-05-20</t>
  </si>
  <si>
    <t>2019-10-14</t>
  </si>
  <si>
    <t>2015-12-14</t>
  </si>
  <si>
    <t>2017-07-23</t>
  </si>
  <si>
    <t>2015-01-30</t>
  </si>
  <si>
    <t>2014-11-28</t>
  </si>
  <si>
    <t>2016-09-25</t>
  </si>
  <si>
    <t>2017-01-25</t>
  </si>
  <si>
    <t>2021-11-25</t>
  </si>
  <si>
    <t>2017-10-15</t>
  </si>
  <si>
    <t>2022-02-04</t>
  </si>
  <si>
    <t>2016-12-17</t>
  </si>
  <si>
    <t>2024-09-30</t>
  </si>
  <si>
    <t>2018-05-02</t>
  </si>
  <si>
    <t>2021-06-21</t>
  </si>
  <si>
    <t>2014-11-18</t>
  </si>
  <si>
    <t>2016-09-19</t>
  </si>
  <si>
    <t>2018-01-27</t>
  </si>
  <si>
    <t>2020-11-07</t>
  </si>
  <si>
    <t>2017-03-14</t>
  </si>
  <si>
    <t>2017-11-10</t>
  </si>
  <si>
    <t>2020-07-30</t>
  </si>
  <si>
    <t>2018-12-28</t>
  </si>
  <si>
    <t>2019-04-27</t>
  </si>
  <si>
    <t>2020-08-30</t>
  </si>
  <si>
    <t>2024-11-28</t>
  </si>
  <si>
    <t>2018-06-30</t>
  </si>
  <si>
    <t>2019-06-21</t>
  </si>
  <si>
    <t>2015-02-09</t>
  </si>
  <si>
    <t>2017-10-19</t>
  </si>
  <si>
    <t>2017-07-17</t>
  </si>
  <si>
    <t>2018-07-14</t>
  </si>
  <si>
    <t>2014-09-28</t>
  </si>
  <si>
    <t>2017-07-22</t>
  </si>
  <si>
    <t>2019-11-24</t>
  </si>
  <si>
    <t>2018-06-23</t>
  </si>
  <si>
    <t>2018-12-14</t>
  </si>
  <si>
    <t>2029-05-31</t>
  </si>
  <si>
    <t>2023-11-30</t>
  </si>
  <si>
    <t>2020-02-15</t>
  </si>
  <si>
    <t>2011-09-30</t>
  </si>
  <si>
    <t>2023-11-19</t>
  </si>
  <si>
    <t>2015-11-25</t>
  </si>
  <si>
    <t>S2849580</t>
  </si>
  <si>
    <t>S2807589</t>
  </si>
  <si>
    <t>2019M3E7A1113087</t>
  </si>
  <si>
    <t>148776</t>
  </si>
  <si>
    <t>20008533</t>
  </si>
  <si>
    <t>KGM5322012</t>
  </si>
  <si>
    <t>2020R1A2C2005836</t>
  </si>
  <si>
    <t>2018R1D1A3B07043398</t>
  </si>
  <si>
    <t>2020R1I1A1A01070465</t>
  </si>
  <si>
    <t>S2688826</t>
  </si>
  <si>
    <t>197</t>
  </si>
  <si>
    <t>ARQ201403098003</t>
  </si>
  <si>
    <t>N0002154</t>
  </si>
  <si>
    <t>C0398060</t>
  </si>
  <si>
    <t>201803273</t>
  </si>
  <si>
    <t>201803274</t>
  </si>
  <si>
    <t>201803272</t>
  </si>
  <si>
    <t>S2746437</t>
  </si>
  <si>
    <t>2020R1F1A1076802</t>
  </si>
  <si>
    <t>S2949359</t>
  </si>
  <si>
    <t>20000650</t>
  </si>
  <si>
    <t>S2308618</t>
  </si>
  <si>
    <t>S2717311</t>
  </si>
  <si>
    <t>R0005383</t>
  </si>
  <si>
    <t>S2099838</t>
  </si>
  <si>
    <t>N057200024</t>
  </si>
  <si>
    <t>S2558533</t>
  </si>
  <si>
    <t>S2516526</t>
  </si>
  <si>
    <t>2017K000272</t>
  </si>
  <si>
    <t>2017K000402</t>
  </si>
  <si>
    <t>P013100021</t>
  </si>
  <si>
    <t>2019-미세먼지기인질병대응연구</t>
  </si>
  <si>
    <t>2020-미세먼지기인질병대응연구</t>
  </si>
  <si>
    <t>2020R1I1A1A01067636</t>
  </si>
  <si>
    <t>20171120100460</t>
  </si>
  <si>
    <t>2017R1C1B5076626</t>
  </si>
  <si>
    <t>2019R1A2C1007883</t>
  </si>
  <si>
    <t>20208401010070</t>
  </si>
  <si>
    <t>군산10-RND02</t>
  </si>
  <si>
    <t>20206710100030</t>
  </si>
  <si>
    <t>20206410100040</t>
  </si>
  <si>
    <t>S2467064</t>
  </si>
  <si>
    <t>20153030091190</t>
  </si>
  <si>
    <t>2020R1I1A1A01074417</t>
  </si>
  <si>
    <t>JE200010</t>
  </si>
  <si>
    <t>S2428369</t>
  </si>
  <si>
    <t>PNK6610</t>
  </si>
  <si>
    <t>S2759196</t>
  </si>
  <si>
    <t>2017R1D1A1B03028518</t>
  </si>
  <si>
    <t>2014R1A1A1004523</t>
  </si>
  <si>
    <t>2017M3D8A1092020</t>
  </si>
  <si>
    <t>2020M3G1A1114615</t>
  </si>
  <si>
    <t>2018R1D1A1B07048256</t>
  </si>
  <si>
    <t>S2999489</t>
  </si>
  <si>
    <t>2E29690</t>
  </si>
  <si>
    <t>2019R1A2C1011102</t>
  </si>
  <si>
    <t>ARQ201805230002</t>
  </si>
  <si>
    <t>20004195</t>
  </si>
  <si>
    <t>NIER-2020-01-02-074</t>
  </si>
  <si>
    <t>20172010105700</t>
  </si>
  <si>
    <t>R0006269</t>
  </si>
  <si>
    <t>2016H1D5A1909154</t>
  </si>
  <si>
    <t>ARQ202004136001</t>
  </si>
  <si>
    <t>S2445300</t>
  </si>
  <si>
    <t>20193010093000</t>
  </si>
  <si>
    <t>S2764665</t>
  </si>
  <si>
    <t>2020R1A4A1019395</t>
  </si>
  <si>
    <t>P0016228</t>
  </si>
  <si>
    <t>20000953</t>
  </si>
  <si>
    <t>KICT2020-27</t>
  </si>
  <si>
    <t>S2979758</t>
  </si>
  <si>
    <t>S3006412</t>
  </si>
  <si>
    <t>C0530736</t>
  </si>
  <si>
    <t>S2928248</t>
  </si>
  <si>
    <t>RND2011010134</t>
  </si>
  <si>
    <t>2015R1D1A1A01058511</t>
  </si>
  <si>
    <t>S2498611</t>
  </si>
  <si>
    <t>사전실증-13</t>
  </si>
  <si>
    <t>S2797953</t>
  </si>
  <si>
    <t>ARQ201901126002</t>
  </si>
  <si>
    <t>S3012004</t>
  </si>
  <si>
    <t>2013-nier-1946-308-06</t>
  </si>
  <si>
    <t>2019S1A5B5A07091549</t>
  </si>
  <si>
    <t>2020K1A3A1A19088692</t>
  </si>
  <si>
    <t>2017R1D1A1B03035064</t>
  </si>
  <si>
    <t>S2929546</t>
  </si>
  <si>
    <t>S2955952</t>
  </si>
  <si>
    <t>2020R1A2C1102934</t>
  </si>
  <si>
    <t>ARQ201806018003</t>
  </si>
  <si>
    <t>ARQ201806036003</t>
  </si>
  <si>
    <t>2018R1D1A1B07049473</t>
  </si>
  <si>
    <t>2019-0-01428-001</t>
  </si>
  <si>
    <t>201903585</t>
  </si>
  <si>
    <t>10080342</t>
  </si>
  <si>
    <t>S2759278</t>
  </si>
  <si>
    <t>KSN1911710</t>
  </si>
  <si>
    <t>P0005744</t>
  </si>
  <si>
    <t>ARQ201606182001</t>
  </si>
  <si>
    <t>S2862666</t>
  </si>
  <si>
    <t>NIER-2016-01-01-015</t>
  </si>
  <si>
    <t>RGJ19008</t>
  </si>
  <si>
    <t>S2385788</t>
  </si>
  <si>
    <t>PJ014909032020</t>
  </si>
  <si>
    <t>2020R1I1A3070636</t>
  </si>
  <si>
    <t>S2339422</t>
  </si>
  <si>
    <t>2019R1A2C2085250</t>
  </si>
  <si>
    <t>2018R1A6A3A11048705</t>
  </si>
  <si>
    <t>PJ012550022019</t>
  </si>
  <si>
    <t>2019R1I1A1A01064048</t>
  </si>
  <si>
    <t>ARQ202008288001</t>
  </si>
  <si>
    <t>S2617692</t>
  </si>
  <si>
    <t>S2979433</t>
  </si>
  <si>
    <t>20181110100320</t>
  </si>
  <si>
    <t>P0002862</t>
  </si>
  <si>
    <t>20209410100080</t>
  </si>
  <si>
    <t>2019-0-00135-002</t>
  </si>
  <si>
    <t>S2560385</t>
  </si>
  <si>
    <t>S2979559</t>
  </si>
  <si>
    <t>2017H1D5A1048516</t>
  </si>
  <si>
    <t>10077722</t>
  </si>
  <si>
    <t>S2754479</t>
  </si>
  <si>
    <t>2020-DD-RD-0066</t>
  </si>
  <si>
    <t>S2620171</t>
  </si>
  <si>
    <t>2020-DD-RD-0176-01</t>
  </si>
  <si>
    <t>S2841568</t>
  </si>
  <si>
    <t>10063093</t>
  </si>
  <si>
    <t>C0213722</t>
  </si>
  <si>
    <t>20009667</t>
  </si>
  <si>
    <t>152276</t>
  </si>
  <si>
    <t>2019157C10-2021-0101</t>
  </si>
  <si>
    <t>KMI2018-08410</t>
  </si>
  <si>
    <t>2020-0-01636-001</t>
  </si>
  <si>
    <t>KICT2018-30</t>
  </si>
  <si>
    <t>P0004848</t>
  </si>
  <si>
    <t>S2956355</t>
  </si>
  <si>
    <t>PJ014900032020</t>
  </si>
  <si>
    <t>S2607871</t>
  </si>
  <si>
    <t>S3034170</t>
  </si>
  <si>
    <t>S2925797</t>
  </si>
  <si>
    <t>S2562901</t>
  </si>
  <si>
    <t>S2993910</t>
  </si>
  <si>
    <t>PJ014910042020</t>
  </si>
  <si>
    <t>S2913467</t>
  </si>
  <si>
    <t>S2964101</t>
  </si>
  <si>
    <t>ARQ201806075003</t>
  </si>
  <si>
    <t>R0006061</t>
  </si>
  <si>
    <t>S2390589</t>
  </si>
  <si>
    <t>S2693376</t>
  </si>
  <si>
    <t>S3006019</t>
  </si>
  <si>
    <t>20009795</t>
  </si>
  <si>
    <t>S2798582</t>
  </si>
  <si>
    <t>S2517341</t>
  </si>
  <si>
    <t>S2644038</t>
  </si>
  <si>
    <t>2019M3E7A1113097</t>
  </si>
  <si>
    <t>P0010002</t>
  </si>
  <si>
    <t>S2833821</t>
  </si>
  <si>
    <t>C0410669</t>
  </si>
  <si>
    <t>S2504562</t>
  </si>
  <si>
    <t>S2874466</t>
  </si>
  <si>
    <t>S2644554</t>
  </si>
  <si>
    <t>N11160208</t>
  </si>
  <si>
    <t>NIER-2016-01-02-045</t>
  </si>
  <si>
    <t>2019017114</t>
  </si>
  <si>
    <t>P0011926</t>
  </si>
  <si>
    <t>150544</t>
  </si>
  <si>
    <t>201901714</t>
  </si>
  <si>
    <t>2019017110</t>
  </si>
  <si>
    <t>2019017112</t>
  </si>
  <si>
    <t>201901712</t>
  </si>
  <si>
    <t>2019017113</t>
  </si>
  <si>
    <t>2018R1D1A1B07049672</t>
  </si>
  <si>
    <t>NIER-2019-01-02-036</t>
  </si>
  <si>
    <t>N0002621</t>
  </si>
  <si>
    <t>145906</t>
  </si>
  <si>
    <t>2017M3D8A1090658</t>
  </si>
  <si>
    <t>201903673</t>
  </si>
  <si>
    <t>2018R1D1A1A09082743</t>
  </si>
  <si>
    <t>S2866553</t>
  </si>
  <si>
    <t>정책연구개발-06</t>
  </si>
  <si>
    <t>S2462605</t>
  </si>
  <si>
    <t>2020M3H5A1081108</t>
  </si>
  <si>
    <t>16JB0011</t>
  </si>
  <si>
    <t>S2251830</t>
  </si>
  <si>
    <t>2017R1A2B4012143</t>
  </si>
  <si>
    <t>R0004152</t>
  </si>
  <si>
    <t>ARQ201310039004</t>
  </si>
  <si>
    <t>P0010706</t>
  </si>
  <si>
    <t>NIER-2014-01-01-200</t>
  </si>
  <si>
    <t>10076393</t>
  </si>
  <si>
    <t>NIER-2014-01-02-015</t>
  </si>
  <si>
    <t>20161120200160</t>
  </si>
  <si>
    <t>ARQ2011400012003</t>
  </si>
  <si>
    <t>2020R1A2C1006294</t>
  </si>
  <si>
    <t>S2535089</t>
  </si>
  <si>
    <t>PDK20DR1</t>
  </si>
  <si>
    <t>ARQ202001058001</t>
  </si>
  <si>
    <t>2019R1F1A1059170</t>
  </si>
  <si>
    <t>125188</t>
  </si>
  <si>
    <t>201904035</t>
  </si>
  <si>
    <t>S2628481</t>
  </si>
  <si>
    <t>2017M3D8A1092106</t>
  </si>
  <si>
    <t>201903676</t>
  </si>
  <si>
    <t>P0003187</t>
  </si>
  <si>
    <t>S2948126</t>
  </si>
  <si>
    <t>2019R1F1A1058854</t>
  </si>
  <si>
    <t>2020R1A2C1011641</t>
  </si>
  <si>
    <t>105</t>
  </si>
  <si>
    <t>2020R1C1C1011146</t>
  </si>
  <si>
    <t>2020R1I1A3054851</t>
  </si>
  <si>
    <t>KICT2019-45</t>
  </si>
  <si>
    <t>S2660545</t>
  </si>
  <si>
    <t>S2954480</t>
  </si>
  <si>
    <t>20005721</t>
  </si>
  <si>
    <t>ARQ201501043004</t>
  </si>
  <si>
    <t>NK212A</t>
  </si>
  <si>
    <t>2017M3D8A1092013</t>
  </si>
  <si>
    <t>S2895328</t>
  </si>
  <si>
    <t>S0177-16-1059</t>
  </si>
  <si>
    <t>S2410786</t>
  </si>
  <si>
    <t>2018S1A5B5A07073493</t>
  </si>
  <si>
    <t>2019R1A2C1009445</t>
  </si>
  <si>
    <t>S2926906</t>
  </si>
  <si>
    <t>NK200O</t>
  </si>
  <si>
    <t>S2970438</t>
  </si>
  <si>
    <t>C0299542</t>
  </si>
  <si>
    <t>S2563005</t>
  </si>
  <si>
    <t>2017R1A2B4004601</t>
  </si>
  <si>
    <t>R0006508</t>
  </si>
  <si>
    <t>S2722029</t>
  </si>
  <si>
    <t>EO200026</t>
  </si>
  <si>
    <t>CAP-16-08-KITECH</t>
  </si>
  <si>
    <t>S2451984</t>
  </si>
  <si>
    <t>S2706376</t>
  </si>
  <si>
    <t>2017M3D8A1092010</t>
  </si>
  <si>
    <t>C0034582</t>
  </si>
  <si>
    <t>PJ014297042020</t>
  </si>
  <si>
    <t>PJ014297012020</t>
  </si>
  <si>
    <t>PJ014297032020</t>
  </si>
  <si>
    <t>R2020040036-0001</t>
  </si>
  <si>
    <t>PJ014931012020</t>
  </si>
  <si>
    <t>PJ014931022020</t>
  </si>
  <si>
    <t>2019R1A2C1089986</t>
  </si>
  <si>
    <t>2020M3G1A1114997</t>
  </si>
  <si>
    <t>JB170004</t>
  </si>
  <si>
    <t>NRICH-1207-B11F-1</t>
  </si>
  <si>
    <t>PJ015291022020</t>
  </si>
  <si>
    <t>119089022HD030</t>
  </si>
  <si>
    <t>119089022SB010</t>
  </si>
  <si>
    <t>2019M3E7A1113088</t>
  </si>
  <si>
    <t>ARQ201403071002</t>
  </si>
  <si>
    <t>S2958883</t>
  </si>
  <si>
    <t>2017R1D1A1B03033493</t>
  </si>
  <si>
    <t>S2924841</t>
  </si>
  <si>
    <t>S2882394</t>
  </si>
  <si>
    <t>2019-ER6715-00</t>
  </si>
  <si>
    <t>KIITC01</t>
  </si>
  <si>
    <t>2020R1A2C3013676</t>
  </si>
  <si>
    <t>152251</t>
  </si>
  <si>
    <t>2018R1D1A1B07050503</t>
  </si>
  <si>
    <t>KIER1-3-3-1-7</t>
  </si>
  <si>
    <t>2020R1I1A1A01070503</t>
  </si>
  <si>
    <t>20182010600410</t>
  </si>
  <si>
    <t>S2956904</t>
  </si>
  <si>
    <t>2018R1C1B4A02022690</t>
  </si>
  <si>
    <t>C0297031</t>
  </si>
  <si>
    <t>KICT2019-146</t>
  </si>
  <si>
    <t>S2967494</t>
  </si>
  <si>
    <t>ARQ201704086001</t>
  </si>
  <si>
    <t>C0275838</t>
  </si>
  <si>
    <t>NK208O</t>
  </si>
  <si>
    <t>2020R1I1A3072436</t>
  </si>
  <si>
    <t>2020R1F1A1077087</t>
  </si>
  <si>
    <t>2019R1G1A1010318</t>
  </si>
  <si>
    <t>2020S1A5A2A01043062</t>
  </si>
  <si>
    <t>nier-1946-303-03</t>
  </si>
  <si>
    <t>2019H1D3A1A01071069</t>
  </si>
  <si>
    <t>C0637731</t>
  </si>
  <si>
    <t>2016R1C1B2016568</t>
  </si>
  <si>
    <t>S2868354</t>
  </si>
  <si>
    <t>ARQ2011400013002</t>
  </si>
  <si>
    <t>C0321064</t>
  </si>
  <si>
    <t>2017M3D8A1091937</t>
  </si>
  <si>
    <t>S2926993</t>
  </si>
  <si>
    <t>NIER-2015-01-01-021</t>
  </si>
  <si>
    <t>NIER-2019-01-01-025</t>
  </si>
  <si>
    <t>20007813</t>
  </si>
  <si>
    <t>338</t>
  </si>
  <si>
    <t>S2769107</t>
  </si>
  <si>
    <t>S2929789</t>
  </si>
  <si>
    <t>S2661966</t>
  </si>
  <si>
    <t>C0436102</t>
  </si>
  <si>
    <t>2017M3D8A1092223</t>
  </si>
  <si>
    <t>2020-IT-RD-0250-01</t>
  </si>
  <si>
    <t>2020R1F1A1066029</t>
  </si>
  <si>
    <t>2020R1G1A1101784</t>
  </si>
  <si>
    <t>S2745700</t>
  </si>
  <si>
    <t>2019-GJ-RD-0023-01</t>
  </si>
  <si>
    <t>2017R1D1A1B03031729</t>
  </si>
  <si>
    <t>RE201501015</t>
  </si>
  <si>
    <t>HP20C0019020020</t>
  </si>
  <si>
    <t>S2796238</t>
  </si>
  <si>
    <t>20009414</t>
  </si>
  <si>
    <t>ARQ201804072002</t>
  </si>
  <si>
    <t>S2983111</t>
  </si>
  <si>
    <t>ARQ201204037001</t>
  </si>
  <si>
    <t>JF190002</t>
  </si>
  <si>
    <t>2018R1A2B6006653</t>
  </si>
  <si>
    <t>151889</t>
  </si>
  <si>
    <t>NK200V</t>
  </si>
  <si>
    <t>20001335</t>
  </si>
  <si>
    <t>2017R1A1A1A05000831</t>
  </si>
  <si>
    <t>RJB19007</t>
  </si>
  <si>
    <t>S2668404</t>
  </si>
  <si>
    <t>S2758490</t>
  </si>
  <si>
    <t>S3010498</t>
  </si>
  <si>
    <t>NIER-2017-01-01-091</t>
  </si>
  <si>
    <t>S2673700</t>
  </si>
  <si>
    <t>C0329396</t>
  </si>
  <si>
    <t>S2566997</t>
  </si>
  <si>
    <t>S2252689</t>
  </si>
  <si>
    <t>S2927706</t>
  </si>
  <si>
    <t>20192010106680</t>
  </si>
  <si>
    <t>C0541418</t>
  </si>
  <si>
    <t>2017R1D1A1B03034475</t>
  </si>
  <si>
    <t>S2298950</t>
  </si>
  <si>
    <t>S2406091</t>
  </si>
  <si>
    <t>20172010000850</t>
  </si>
  <si>
    <t>ARQ2011400025003</t>
  </si>
  <si>
    <t>S2810910</t>
  </si>
  <si>
    <t>2016R1E1A2A01939904</t>
  </si>
  <si>
    <t>20007064</t>
  </si>
  <si>
    <t>CM16010-협동12</t>
  </si>
  <si>
    <t>C0600023</t>
  </si>
  <si>
    <t>10080442</t>
  </si>
  <si>
    <t>S2753550</t>
  </si>
  <si>
    <t>S2794102</t>
  </si>
  <si>
    <t>S2765955</t>
  </si>
  <si>
    <t>PJ013198042020</t>
  </si>
  <si>
    <t>N11180143</t>
  </si>
  <si>
    <t>S2795457</t>
  </si>
  <si>
    <t>S2949278</t>
  </si>
  <si>
    <t>S2761166</t>
  </si>
  <si>
    <t>S2319759</t>
  </si>
  <si>
    <t>20004178</t>
  </si>
  <si>
    <t>S2929100</t>
  </si>
  <si>
    <t>C0527259</t>
  </si>
  <si>
    <t>S2592492</t>
  </si>
  <si>
    <t>203</t>
  </si>
  <si>
    <t>10062820</t>
  </si>
  <si>
    <t>S2579874</t>
  </si>
  <si>
    <t>20002296</t>
  </si>
  <si>
    <t>S2968417</t>
  </si>
  <si>
    <t>2017S1A3A2067220</t>
  </si>
  <si>
    <t>S2193448</t>
  </si>
  <si>
    <t>151907</t>
  </si>
  <si>
    <t>S2924655</t>
  </si>
  <si>
    <t>20006661</t>
  </si>
  <si>
    <t>ARQ201604101002</t>
  </si>
  <si>
    <t>S2811049</t>
  </si>
  <si>
    <t>2016R1D1A1B03934532</t>
  </si>
  <si>
    <t>2020H1D3A2A01060699</t>
  </si>
  <si>
    <t>NIER-2018-01-02-044</t>
  </si>
  <si>
    <t>NIER-2020-01-02-022</t>
  </si>
  <si>
    <t>NIER-2019-01-02-046</t>
  </si>
  <si>
    <t>ARQ201806082003</t>
  </si>
  <si>
    <t>P0001076</t>
  </si>
  <si>
    <t>N0002202</t>
  </si>
  <si>
    <t>S2701902</t>
  </si>
  <si>
    <t>S2366766</t>
  </si>
  <si>
    <t>S2414998</t>
  </si>
  <si>
    <t>NIER-2016-01-02-040</t>
  </si>
  <si>
    <t>2019R1I1A3A01041454</t>
  </si>
  <si>
    <t>2019H1A2A1076295</t>
  </si>
  <si>
    <t>GIST-09-06</t>
  </si>
  <si>
    <t>S2927501</t>
  </si>
  <si>
    <t>20001813</t>
  </si>
  <si>
    <t>2020R1I1A3052573</t>
  </si>
  <si>
    <t>2019R1A2C1007224</t>
  </si>
  <si>
    <t>2017R1D1A1B03035917</t>
  </si>
  <si>
    <t>2017R1A6A3A11033501</t>
  </si>
  <si>
    <t>2012-nier-1946-303-05</t>
  </si>
  <si>
    <t>2019R1F1A1063970</t>
  </si>
  <si>
    <t>S2572815</t>
  </si>
  <si>
    <t>NIER-2014-01-01-088</t>
  </si>
  <si>
    <t>2017R1C1B5018390</t>
  </si>
  <si>
    <t>NIER-2019-01-02-038</t>
  </si>
  <si>
    <t>NIER-2014-01-01-087</t>
  </si>
  <si>
    <t>NIER-2015-01-02-014</t>
  </si>
  <si>
    <t>NIER-2017-01-02-038</t>
  </si>
  <si>
    <t>PJ014206032020</t>
  </si>
  <si>
    <t>2019R1C1C1003428</t>
  </si>
  <si>
    <t>2020R1A2C1006394</t>
  </si>
  <si>
    <t>2013R1A1A2011382</t>
  </si>
  <si>
    <t>NIER-2015-01-02-028</t>
  </si>
  <si>
    <t>2019S1A5A2A01041081</t>
  </si>
  <si>
    <t>정책연구개발-18</t>
  </si>
  <si>
    <t>ARQ201204135005</t>
  </si>
  <si>
    <t>2020-DD-RD-0487</t>
  </si>
  <si>
    <t>2019H1A2A1073646</t>
  </si>
  <si>
    <t>2017S1A5B5A07064594</t>
  </si>
  <si>
    <t>기본-22</t>
  </si>
  <si>
    <t>NIER-2018-01-01-050</t>
  </si>
  <si>
    <t>ARQ202001111001</t>
  </si>
  <si>
    <t>2012-nier-1946-302-51</t>
  </si>
  <si>
    <t>2019M1A2A2103873</t>
  </si>
  <si>
    <t>S2635443</t>
  </si>
  <si>
    <t>NIER-2015-01-02-077</t>
  </si>
  <si>
    <t>2018R1D1A3B07040617</t>
  </si>
  <si>
    <t>S2652733</t>
  </si>
  <si>
    <t>20012383</t>
  </si>
  <si>
    <t>118066022SB010</t>
  </si>
  <si>
    <t>151S-2-3-1248</t>
  </si>
  <si>
    <t>2019R1A2C1007670</t>
  </si>
  <si>
    <t>KICT2019-149</t>
  </si>
  <si>
    <t>KICT2019-75</t>
  </si>
  <si>
    <t>S2126724</t>
  </si>
  <si>
    <t>R201501810</t>
  </si>
  <si>
    <t>C0443705</t>
  </si>
  <si>
    <t>2020R1F1A1074571</t>
  </si>
  <si>
    <t>2015H1A2A1033914</t>
  </si>
  <si>
    <t>S2657990</t>
  </si>
  <si>
    <t>S2761154</t>
  </si>
  <si>
    <t>ARQ201604037003</t>
  </si>
  <si>
    <t>RDNWSU15023</t>
  </si>
  <si>
    <t>2020R1F1A1072007</t>
  </si>
  <si>
    <t>2020R1G1A1099886</t>
  </si>
  <si>
    <t>2020R1F1A1074295</t>
  </si>
  <si>
    <t>N10180022</t>
  </si>
  <si>
    <t>2020R1F1A1049478</t>
  </si>
  <si>
    <t>20007807</t>
  </si>
  <si>
    <t>2018R1D1A1B07050633</t>
  </si>
  <si>
    <t>152343</t>
  </si>
  <si>
    <t>SL122806</t>
  </si>
  <si>
    <t>(2020)사전기획01</t>
  </si>
  <si>
    <t>JA180016</t>
  </si>
  <si>
    <t>2020R1C1C1014943</t>
  </si>
  <si>
    <t>2018R1D1A3B07050086</t>
  </si>
  <si>
    <t>RIC17016</t>
  </si>
  <si>
    <t>S2999679</t>
  </si>
  <si>
    <t>2019156D10-2021-0101</t>
  </si>
  <si>
    <t>2011-0007222</t>
  </si>
  <si>
    <t>2019R1A2C1006099</t>
  </si>
  <si>
    <t>S2558195</t>
  </si>
  <si>
    <t>2019M3E7A1113092</t>
  </si>
  <si>
    <t>2019M3E7A1113095</t>
  </si>
  <si>
    <t>NIER-2016-01-01-018</t>
  </si>
  <si>
    <t>2020R1C1C1005652</t>
  </si>
  <si>
    <t>2016R1D1A1B03933305</t>
  </si>
  <si>
    <t>2018R1A6A1A08025520</t>
  </si>
  <si>
    <t>R20111</t>
  </si>
  <si>
    <t>2020R1A6A3A01099761</t>
  </si>
  <si>
    <t>2017R1D1A1B03033052</t>
  </si>
  <si>
    <t>ARQ201603230005</t>
  </si>
  <si>
    <t>S2794187</t>
  </si>
  <si>
    <t>NIER-2018-01-01-019</t>
  </si>
  <si>
    <t>2018R1A6A1A08025348</t>
  </si>
  <si>
    <t>KMI2018-01111</t>
  </si>
  <si>
    <t>PJ013910012018</t>
  </si>
  <si>
    <t>2016R1D1A1B03935370</t>
  </si>
  <si>
    <t>S2471891</t>
  </si>
  <si>
    <t>S2572816</t>
  </si>
  <si>
    <t>S2642215</t>
  </si>
  <si>
    <t>S2535422</t>
  </si>
  <si>
    <t>S2778134</t>
  </si>
  <si>
    <t>S2927990</t>
  </si>
  <si>
    <t>C0454170</t>
  </si>
  <si>
    <t>C0563954</t>
  </si>
  <si>
    <t>2017M3D1A1040690</t>
  </si>
  <si>
    <t>FP0400-2016-06-2020</t>
  </si>
  <si>
    <t>2017R1E1A2A01079399</t>
  </si>
  <si>
    <t>R0005904</t>
  </si>
  <si>
    <t>R0006213</t>
  </si>
  <si>
    <t>ARQ201508046003</t>
  </si>
  <si>
    <t>S2684196</t>
  </si>
  <si>
    <t>N11180166</t>
  </si>
  <si>
    <t>2020M3G1A1115000</t>
  </si>
  <si>
    <t>C0439995</t>
  </si>
  <si>
    <t>2019R1G1A1100434</t>
  </si>
  <si>
    <t>S2949761</t>
  </si>
  <si>
    <t>C0396963</t>
  </si>
  <si>
    <t>S2499823</t>
  </si>
  <si>
    <t>2020-ER6706-00</t>
  </si>
  <si>
    <t>2019R1A6A3A01093343</t>
  </si>
  <si>
    <t>S2923939</t>
  </si>
  <si>
    <t>PJ014206022020</t>
  </si>
  <si>
    <t>151648</t>
  </si>
  <si>
    <t>S2067382</t>
  </si>
  <si>
    <t>2016R1D1A1A02937511</t>
  </si>
  <si>
    <t>319108022SB010</t>
  </si>
  <si>
    <t>PJ015300012020</t>
  </si>
  <si>
    <t>RGJ18015</t>
  </si>
  <si>
    <t>PJ014297022020</t>
  </si>
  <si>
    <t>PJ014900012020</t>
  </si>
  <si>
    <t>319100011SB010</t>
  </si>
  <si>
    <t>PJ014205012020</t>
  </si>
  <si>
    <t>PJ014269012020</t>
  </si>
  <si>
    <t>PJ014283012019</t>
  </si>
  <si>
    <t>PJ907172032013</t>
  </si>
  <si>
    <t>2020R1A6A3A01099724</t>
  </si>
  <si>
    <t>2019M1A2A2103956</t>
  </si>
  <si>
    <t>PJ014909012020</t>
  </si>
  <si>
    <t>PJ014909022020</t>
  </si>
  <si>
    <t>2019017111</t>
  </si>
  <si>
    <t>2019152B10-2021-0101</t>
  </si>
  <si>
    <t>2019152C10-2021-0101</t>
  </si>
  <si>
    <t>2019152D10-2021-0101</t>
  </si>
  <si>
    <t>S2765085</t>
  </si>
  <si>
    <t>S2734972</t>
  </si>
  <si>
    <t>S2997191</t>
  </si>
  <si>
    <t>2018R1C1B5086286</t>
  </si>
  <si>
    <t>2020R1I1A3054824</t>
  </si>
  <si>
    <t>C0035785</t>
  </si>
  <si>
    <t>320023011SB010</t>
  </si>
  <si>
    <t>S2666909</t>
  </si>
  <si>
    <t>ARQ202001387001</t>
  </si>
  <si>
    <t>2017M3D8A1090654</t>
  </si>
  <si>
    <t>2017R1D1A3B03029357</t>
  </si>
  <si>
    <t>2014M3C8A5030612</t>
  </si>
  <si>
    <t>2017R1A6A3A01076134</t>
  </si>
  <si>
    <t>GIST-09-08</t>
  </si>
  <si>
    <t>S2261418</t>
  </si>
  <si>
    <t>2015R1A2A2A01003894</t>
  </si>
  <si>
    <t>2014M3C8A5032388</t>
  </si>
  <si>
    <t>201804562</t>
  </si>
  <si>
    <t>C0452782</t>
  </si>
  <si>
    <t>2020M3G1A1114556</t>
  </si>
  <si>
    <t>20000230</t>
  </si>
  <si>
    <t>2016R1A2A1A05005532</t>
  </si>
  <si>
    <t>2019R1A6A3A03031690</t>
  </si>
  <si>
    <t>20005750</t>
  </si>
  <si>
    <t>20190752-002</t>
  </si>
  <si>
    <t>S2928578</t>
  </si>
  <si>
    <t>NIER-2018-01-01-053</t>
  </si>
  <si>
    <t>S2499142</t>
  </si>
  <si>
    <t>S2916566</t>
  </si>
  <si>
    <t>KICT2020-95</t>
  </si>
  <si>
    <t>S3026652</t>
  </si>
  <si>
    <t>S2502394</t>
  </si>
  <si>
    <t>RGJ19007</t>
  </si>
  <si>
    <t>2016R1D1A1A02936936</t>
  </si>
  <si>
    <t>2019155D10-2021-0101</t>
  </si>
  <si>
    <t>연공2012-105</t>
  </si>
  <si>
    <t>2019R1I1A1A01058527</t>
  </si>
  <si>
    <t>S2613897</t>
  </si>
  <si>
    <t>2019R1F1A1060405</t>
  </si>
  <si>
    <t>20007027</t>
  </si>
  <si>
    <t>ARQ201501008004</t>
  </si>
  <si>
    <t>2012M2B2A4030067</t>
  </si>
  <si>
    <t>NIER-2019-01-01-079</t>
  </si>
  <si>
    <t>2013R1A6A3A01065148</t>
  </si>
  <si>
    <t>2019R1A2C3007202</t>
  </si>
  <si>
    <t>HC17C0123020017</t>
  </si>
  <si>
    <t>HC17C0123010017</t>
  </si>
  <si>
    <t>2016R1A6A3A11936212</t>
  </si>
  <si>
    <t>2020R1A2C1014531</t>
  </si>
  <si>
    <t>2018R1D1A1B07050593</t>
  </si>
  <si>
    <t>N11170161</t>
  </si>
  <si>
    <t>N11160244</t>
  </si>
  <si>
    <t>2015R1A6A3A01061393</t>
  </si>
  <si>
    <t>2015R1A2A2A03008301</t>
  </si>
  <si>
    <t>2017R1A2B4006760</t>
  </si>
  <si>
    <t>ARQ201806009003</t>
  </si>
  <si>
    <t>2014R1A1A4A01003896</t>
  </si>
  <si>
    <t>2020R1F1A1050361</t>
  </si>
  <si>
    <t>2017R1D1A1B03029517</t>
  </si>
  <si>
    <t>2020R1F1A1071285</t>
  </si>
  <si>
    <t>C0563749</t>
  </si>
  <si>
    <t>2020R1A2C2011081</t>
  </si>
  <si>
    <t>2013-NIER-1946-302-08</t>
  </si>
  <si>
    <t>2017R1C1B2009189</t>
  </si>
  <si>
    <t>NIER-2020-01-01-042</t>
  </si>
  <si>
    <t>NIER-2019-01-01-022</t>
  </si>
  <si>
    <t>2019R1F1A1053911</t>
  </si>
  <si>
    <t>2019-NI-102-00</t>
  </si>
  <si>
    <t>ARQ201206005002</t>
  </si>
  <si>
    <t>기본연구사업-09</t>
  </si>
  <si>
    <t>2017R1D1A1B03035306</t>
  </si>
  <si>
    <t>2019R1A2C2007484</t>
  </si>
  <si>
    <t>NIER-2018-01-03-004</t>
  </si>
  <si>
    <t>2013R1A1A3011556</t>
  </si>
  <si>
    <t>2014R1A2A1A11052556</t>
  </si>
  <si>
    <t>2018R1D1A1A09083190</t>
  </si>
  <si>
    <t>2020R1A6A3A13076609</t>
  </si>
  <si>
    <t>201903672</t>
  </si>
  <si>
    <t>201903679</t>
  </si>
  <si>
    <t>201903675</t>
  </si>
  <si>
    <t>NIER-2020-01-01-007</t>
  </si>
  <si>
    <t>NIER-2017-01-02-009</t>
  </si>
  <si>
    <t>NIER-2018-01-01-091</t>
  </si>
  <si>
    <t>S2789242</t>
  </si>
  <si>
    <t>FE0000-2018-01</t>
  </si>
  <si>
    <t>FE0000-2018-01-2020</t>
  </si>
  <si>
    <t>NIER-2018-01-02-072</t>
  </si>
  <si>
    <t>2020R1I1A3073717</t>
  </si>
  <si>
    <t>2018R1D1A1B07048399</t>
  </si>
  <si>
    <t>NIER-2015-01-02-060</t>
  </si>
  <si>
    <t>17GJI017</t>
  </si>
  <si>
    <t>20002053</t>
  </si>
  <si>
    <t>2015R1A6A3A01020252</t>
  </si>
  <si>
    <t>NIER-2015-01-02-030</t>
  </si>
  <si>
    <t>NIER-2017-01-01-027</t>
  </si>
  <si>
    <t>S2756960</t>
  </si>
  <si>
    <t>SK122801</t>
  </si>
  <si>
    <t>NIER-2020-01-02-021</t>
  </si>
  <si>
    <t>NIER-2019-01-02-048</t>
  </si>
  <si>
    <t>NIER-2015-01-02-100</t>
  </si>
  <si>
    <t>NIER-2018-01-02-045</t>
  </si>
  <si>
    <t>NIER-2019-01-02-034</t>
  </si>
  <si>
    <t>NIER-2015-01-02-041</t>
  </si>
  <si>
    <t>2019R1A6A3A13090585</t>
  </si>
  <si>
    <t>S0191-20-1007</t>
  </si>
  <si>
    <t>2E30111</t>
  </si>
  <si>
    <t>2014R1A1A1003181</t>
  </si>
  <si>
    <t>GP2017-0010</t>
  </si>
  <si>
    <t>S2432341</t>
  </si>
  <si>
    <t>2019M3E7A1113083</t>
  </si>
  <si>
    <t>S2660715</t>
  </si>
  <si>
    <t>EO150046</t>
  </si>
  <si>
    <t>ARQ201603131001</t>
  </si>
  <si>
    <t>ARQ201603074003</t>
  </si>
  <si>
    <t>2016S1A5A2A01023423</t>
  </si>
  <si>
    <t>2020M3G1A1114562</t>
  </si>
  <si>
    <t>S2994483</t>
  </si>
  <si>
    <t>ARQ2011400023002</t>
  </si>
  <si>
    <t>K-20-L01-C06</t>
  </si>
  <si>
    <t>2020-0-00077-001</t>
  </si>
  <si>
    <t>S2757135</t>
  </si>
  <si>
    <t>94484</t>
  </si>
  <si>
    <t>KICT2020-26</t>
  </si>
  <si>
    <t>KICT2020-25</t>
  </si>
  <si>
    <t>2016R1D1A1B03931036</t>
  </si>
  <si>
    <t>143622</t>
  </si>
  <si>
    <t>152355</t>
  </si>
  <si>
    <t>2019R1F1A1057360</t>
  </si>
  <si>
    <t>2019153B10-2021-0101</t>
  </si>
  <si>
    <t>2020M3H5A1081107</t>
  </si>
  <si>
    <t>2018R1D1A1A02044683</t>
  </si>
  <si>
    <t>86804</t>
  </si>
  <si>
    <t>2020R1I1A1A01053689</t>
  </si>
  <si>
    <t>ARQ201902127002</t>
  </si>
  <si>
    <t>2017R1C1B5076963</t>
  </si>
  <si>
    <t>PJ013677012020</t>
  </si>
  <si>
    <t>ARQ202001162001</t>
  </si>
  <si>
    <t>FE0100-2015-02-2017</t>
  </si>
  <si>
    <t>2013-NIER-1946-302-10</t>
  </si>
  <si>
    <t>NIER-2020-01-02-014</t>
  </si>
  <si>
    <t>NIER-2020-01-01-046</t>
  </si>
  <si>
    <t>152452</t>
  </si>
  <si>
    <t>C0237402</t>
  </si>
  <si>
    <t>S2121357</t>
  </si>
  <si>
    <t>82475</t>
  </si>
  <si>
    <t>PJ907114042013</t>
  </si>
  <si>
    <t>2019S1A5A2A03049104</t>
  </si>
  <si>
    <t>2019R1A6A3A01095329</t>
  </si>
  <si>
    <t>S2466337</t>
  </si>
  <si>
    <t>ARQ201804076002</t>
  </si>
  <si>
    <t>S2769071</t>
  </si>
  <si>
    <t>S2700835</t>
  </si>
  <si>
    <t>152136</t>
  </si>
  <si>
    <t>KICT2019-17</t>
  </si>
  <si>
    <t>2018R1D1A1B07044596</t>
  </si>
  <si>
    <t>ARQ20114000115003</t>
  </si>
  <si>
    <t>401-112-014</t>
  </si>
  <si>
    <t>KMI2018-05010</t>
  </si>
  <si>
    <t>S2856153</t>
  </si>
  <si>
    <t>2019R1I1A1A01043684</t>
  </si>
  <si>
    <t>PJ015037042020</t>
  </si>
  <si>
    <t>PJ015037012020</t>
  </si>
  <si>
    <t>2020M3G1A1115001</t>
  </si>
  <si>
    <t>20178510000260</t>
  </si>
  <si>
    <t>2020M3G1A1114537</t>
  </si>
  <si>
    <t>NIER-2016-01-02-012</t>
  </si>
  <si>
    <t>NIER-2017-01-01-022</t>
  </si>
  <si>
    <t>NIER-2017-01-03-011</t>
  </si>
  <si>
    <t>2020M3G1A1114624</t>
  </si>
  <si>
    <t>NIER-2018-01-02-037</t>
  </si>
  <si>
    <t>NIER-2019-01-01-021</t>
  </si>
  <si>
    <t>2020M3G1A1114551</t>
  </si>
  <si>
    <t>2020M3G1A1114548</t>
  </si>
  <si>
    <t>2020M3G1A1114622</t>
  </si>
  <si>
    <t>2020M3G1A1108840</t>
  </si>
  <si>
    <t>S2621400</t>
  </si>
  <si>
    <t>201904025</t>
  </si>
  <si>
    <t>201904024</t>
  </si>
  <si>
    <t>201904023</t>
  </si>
  <si>
    <t>2017M3D8A1092021</t>
  </si>
  <si>
    <t>KMI2018-01112</t>
  </si>
  <si>
    <t>2019S1A5A2A01051219</t>
  </si>
  <si>
    <t>2020R1A2C1003215</t>
  </si>
  <si>
    <t>CATER-2012-7102</t>
  </si>
  <si>
    <t>2018R1D1A1B07041597</t>
  </si>
  <si>
    <t>2012R1A1A2021235</t>
  </si>
  <si>
    <t>NIER-2020-01-02-012</t>
  </si>
  <si>
    <t>2014R1A1A2055983</t>
  </si>
  <si>
    <t>2017R1A2B4010373</t>
  </si>
  <si>
    <t>2019156C10-2021-0101</t>
  </si>
  <si>
    <t>N11190246</t>
  </si>
  <si>
    <t>319115022SB010</t>
  </si>
  <si>
    <t>PKK20BR1</t>
  </si>
  <si>
    <t>S2810325</t>
  </si>
  <si>
    <t>S2709978</t>
  </si>
  <si>
    <t>S2451950</t>
  </si>
  <si>
    <t>2019M1A2A2104002</t>
  </si>
  <si>
    <t>S2740699</t>
  </si>
  <si>
    <t>S2717631</t>
  </si>
  <si>
    <t>20003640</t>
  </si>
  <si>
    <t>2018-0-00494-003</t>
  </si>
  <si>
    <t>2019R1I1A1A01062152</t>
  </si>
  <si>
    <t>S2827469</t>
  </si>
  <si>
    <t>2017R1C1B2011335</t>
  </si>
  <si>
    <t>2019R1F1A1058295</t>
  </si>
  <si>
    <t>2020R1I1A1A01055060</t>
  </si>
  <si>
    <t>2019R1A2C2084294</t>
  </si>
  <si>
    <t>C39936</t>
  </si>
  <si>
    <t>RACS2011-1015</t>
  </si>
  <si>
    <t>10053249</t>
  </si>
  <si>
    <t>2019R1A2C1088541</t>
  </si>
  <si>
    <t>S2241619</t>
  </si>
  <si>
    <t>S2572426</t>
  </si>
  <si>
    <t>S2833907</t>
  </si>
  <si>
    <t>S2792668</t>
  </si>
  <si>
    <t>2020227D10-2022-AC01</t>
  </si>
  <si>
    <t>2017S1A5B5A07062769</t>
  </si>
  <si>
    <t>2020R1I1A3074217</t>
  </si>
  <si>
    <t>ARQ201610103002</t>
  </si>
  <si>
    <t>2017R1A6A3A01076683</t>
  </si>
  <si>
    <t>2020-ER6713-00</t>
  </si>
  <si>
    <t>20145020600770</t>
  </si>
  <si>
    <t>2020R1F1A1070497</t>
  </si>
  <si>
    <t>S2827582</t>
  </si>
  <si>
    <t>2020R1I1A1A01065541</t>
  </si>
  <si>
    <t>2019R1F1A1062571</t>
  </si>
  <si>
    <t>NIER-2014-01-01-034</t>
  </si>
  <si>
    <t>10070100</t>
  </si>
  <si>
    <t>C0509518</t>
  </si>
  <si>
    <t>C0332273</t>
  </si>
  <si>
    <t>NIER-2016-01-02-029</t>
  </si>
  <si>
    <t>S2717900</t>
  </si>
  <si>
    <t>2020M3A9G4048349</t>
  </si>
  <si>
    <t>S2440265</t>
  </si>
  <si>
    <t>2019M1A2A2104003</t>
  </si>
  <si>
    <t>ARQ201703052001</t>
  </si>
  <si>
    <t>2016R1D1A1A09917195</t>
  </si>
  <si>
    <t>2019R1A2C1004966</t>
  </si>
  <si>
    <t>2017095B10-1819-AB01</t>
  </si>
  <si>
    <t>2020R1F1A1076462</t>
  </si>
  <si>
    <t>C0507617</t>
  </si>
  <si>
    <t>S2935710</t>
  </si>
  <si>
    <t>S2945719</t>
  </si>
  <si>
    <t>S2556425</t>
  </si>
  <si>
    <t>2020-DD-SB-0035</t>
  </si>
  <si>
    <t>S2576892</t>
  </si>
  <si>
    <t>P0012861</t>
  </si>
  <si>
    <t>2020M3C1C1A01084643</t>
  </si>
  <si>
    <t>2020R1A2C1012899</t>
  </si>
  <si>
    <t>20161120200180</t>
  </si>
  <si>
    <t>C0272896</t>
  </si>
  <si>
    <t>320096011SB020</t>
  </si>
  <si>
    <t>S2916047</t>
  </si>
  <si>
    <t>S2848307</t>
  </si>
  <si>
    <t>2014M3C8A5030614</t>
  </si>
  <si>
    <t>PJ014629012019</t>
  </si>
  <si>
    <t>20001531</t>
  </si>
  <si>
    <t>2018R1C1B6006330</t>
  </si>
  <si>
    <t>S2929652</t>
  </si>
  <si>
    <t>2017R1D1A1B03032234</t>
  </si>
  <si>
    <t>PJ014253042020</t>
  </si>
  <si>
    <t>PJ014253032020</t>
  </si>
  <si>
    <t>2018R1D1A1A02085328</t>
  </si>
  <si>
    <t>SL122823</t>
  </si>
  <si>
    <t>2017R1A2B2007538</t>
  </si>
  <si>
    <t>2017R1C1B5017825</t>
  </si>
  <si>
    <t>ARQ201704073002</t>
  </si>
  <si>
    <t>2015R1C1A1A01052784</t>
  </si>
  <si>
    <t>2020R1I1A2075001</t>
  </si>
  <si>
    <t>KK1913-10</t>
  </si>
  <si>
    <t>20206410100070</t>
  </si>
  <si>
    <t>143827</t>
  </si>
  <si>
    <t>NIER-2019-01-01-018</t>
  </si>
  <si>
    <t>2020R1A6A3A13075367</t>
  </si>
  <si>
    <t>2020-ER6701-00</t>
  </si>
  <si>
    <t>PJ015037022020</t>
  </si>
  <si>
    <t>ARQ201902084002</t>
  </si>
  <si>
    <t>2016M3C1B6929836</t>
  </si>
  <si>
    <t>2019M3E7A1113100</t>
  </si>
  <si>
    <t>KMI2017-0080</t>
  </si>
  <si>
    <t>GP2020-0006</t>
  </si>
  <si>
    <t>2017M3D8A1071980</t>
  </si>
  <si>
    <t>2017M3D8A1092220</t>
  </si>
  <si>
    <t>환경정책연구개발-22</t>
  </si>
  <si>
    <t>2019S1A5A2A03051702</t>
  </si>
  <si>
    <t>2020-ER6715-00</t>
  </si>
  <si>
    <t>2019-ER6709-00</t>
  </si>
  <si>
    <t>2019R1I1A3A01062915</t>
  </si>
  <si>
    <t>2020R1F1A1071548</t>
  </si>
  <si>
    <t>PJ014269022020</t>
  </si>
  <si>
    <t>319115022HD020</t>
  </si>
  <si>
    <t>2019R1A6A3A01095998</t>
  </si>
  <si>
    <t>2019-ER6708-01</t>
  </si>
  <si>
    <t>2019-NI-099-01</t>
  </si>
  <si>
    <t>2020R1I1A1A01063604</t>
  </si>
  <si>
    <t>2020S1A5A8047345</t>
  </si>
  <si>
    <t>2018R1D1A1B07050107</t>
  </si>
  <si>
    <t>2019R1G1A1100508</t>
  </si>
  <si>
    <t>2020R1A2C1006506</t>
  </si>
  <si>
    <t>2019-ER6710-00</t>
  </si>
  <si>
    <t>2020-ER6709-00</t>
  </si>
  <si>
    <t>PJ014269032020</t>
  </si>
  <si>
    <t>2019R1I1A3A01061364</t>
  </si>
  <si>
    <t>PJ015037032020</t>
  </si>
  <si>
    <t>20192020101170</t>
  </si>
  <si>
    <t>2018201010635B</t>
  </si>
  <si>
    <t>PJ015104022020</t>
  </si>
  <si>
    <t>2019-NI-098-01</t>
  </si>
  <si>
    <t>20162010104680</t>
  </si>
  <si>
    <t>S2782102</t>
  </si>
  <si>
    <t>S2796999</t>
  </si>
  <si>
    <t>2020-ER6711-00</t>
  </si>
  <si>
    <t>환경부-04</t>
  </si>
  <si>
    <t>20173010032240</t>
  </si>
  <si>
    <t>2019K1A3A1A79112961</t>
  </si>
  <si>
    <t>S2572609</t>
  </si>
  <si>
    <t>ARQ201606087005</t>
  </si>
  <si>
    <t>S2927353</t>
  </si>
  <si>
    <t>2018R1D1A1B07048991</t>
  </si>
  <si>
    <t>2015R1D1A1A09058269</t>
  </si>
  <si>
    <t>2020R1F1A1073201</t>
  </si>
  <si>
    <t>S2587926</t>
  </si>
  <si>
    <t>S2859284</t>
  </si>
  <si>
    <t>20007823</t>
  </si>
  <si>
    <t>P0000758</t>
  </si>
  <si>
    <t>2018R1D1A1B07050362</t>
  </si>
  <si>
    <t>S2940552</t>
  </si>
  <si>
    <t>C0614121</t>
  </si>
  <si>
    <t>S2886768</t>
  </si>
  <si>
    <t>2019R1F1A1058571</t>
  </si>
  <si>
    <t>FE0100-2019-03-2020</t>
  </si>
  <si>
    <t>2017M3D8A1092015</t>
  </si>
  <si>
    <t>2020S1A5A8046057</t>
  </si>
  <si>
    <t>S2677997</t>
  </si>
  <si>
    <t>S2449862</t>
  </si>
  <si>
    <t>20181110200190</t>
  </si>
  <si>
    <t>2019M1A2A2103872</t>
  </si>
  <si>
    <t>319102022HD020</t>
  </si>
  <si>
    <t>319102022SB010</t>
  </si>
  <si>
    <t>2018R1D1A1B07043821</t>
  </si>
  <si>
    <t>KK-2004</t>
  </si>
  <si>
    <t>2019-ER6711-00</t>
  </si>
  <si>
    <t>2017R1A1A1A05000789</t>
  </si>
  <si>
    <t>NIER-2018-01-03-009</t>
  </si>
  <si>
    <t>NIER-2018-01-03-012</t>
  </si>
  <si>
    <t>2019R1I1A1A01045978</t>
  </si>
  <si>
    <t>2019R1I1A3A01059038</t>
  </si>
  <si>
    <t>NIER-2018-01-01-017</t>
  </si>
  <si>
    <t>2020R1A2B5B01002669</t>
  </si>
  <si>
    <t>2017R1A2B4003229</t>
  </si>
  <si>
    <t>경제외교연구-08</t>
  </si>
  <si>
    <t>KIER3-2-3-3</t>
  </si>
  <si>
    <t>2020-ER6703-00</t>
  </si>
  <si>
    <t>2019S1A5B5A07111401</t>
  </si>
  <si>
    <t>2020S1A5A2A03046244</t>
  </si>
  <si>
    <t>2019H1A2A1075206</t>
  </si>
  <si>
    <t>2018S1A5A8026858</t>
  </si>
  <si>
    <t>2018S1A5A2A03037133</t>
  </si>
  <si>
    <t>20008826</t>
  </si>
  <si>
    <t>2018R1D1A3B07048311</t>
  </si>
  <si>
    <t>S2706442</t>
  </si>
  <si>
    <t>C070200</t>
  </si>
  <si>
    <t>N11190243</t>
  </si>
  <si>
    <t>C0443989</t>
  </si>
  <si>
    <t>2013R1A1A2063697</t>
  </si>
  <si>
    <t>2019S1A5B5A07110154</t>
  </si>
  <si>
    <t>2017M3D8A1090662</t>
  </si>
  <si>
    <t>ARQ201902200002</t>
  </si>
  <si>
    <t>ARQ201902055002</t>
  </si>
  <si>
    <t>157328</t>
  </si>
  <si>
    <t>2019153C10-2021-0101</t>
  </si>
  <si>
    <t>FE0100-2019-06-2020</t>
  </si>
  <si>
    <t>S2945417</t>
  </si>
  <si>
    <t>S2796482</t>
  </si>
  <si>
    <t>ARQ201902108002</t>
  </si>
  <si>
    <t>S2758536</t>
  </si>
  <si>
    <t>S3034621</t>
  </si>
  <si>
    <t>20182010106370</t>
  </si>
  <si>
    <t>C0626987</t>
  </si>
  <si>
    <t>2019154B10-2021-0101</t>
  </si>
  <si>
    <t>2020H1D2A2093798</t>
  </si>
  <si>
    <t>일반19-8</t>
  </si>
  <si>
    <t>S2724618</t>
  </si>
  <si>
    <t>20206410100080</t>
  </si>
  <si>
    <t>2020R1A2C1007309</t>
  </si>
  <si>
    <t>20172010105770</t>
  </si>
  <si>
    <t>20003901</t>
  </si>
  <si>
    <t>2019R1I1A1A01062206</t>
  </si>
  <si>
    <t>PJ014270012020</t>
  </si>
  <si>
    <t>2017M3D8A1091351</t>
  </si>
  <si>
    <t>20003598</t>
  </si>
  <si>
    <t>2019S1A5B5A02038658</t>
  </si>
  <si>
    <t>2020-MOIS32-033-01010000-2020</t>
  </si>
  <si>
    <t>PJ014270022020</t>
  </si>
  <si>
    <t>S3025891</t>
  </si>
  <si>
    <t>PKN19AR1</t>
  </si>
  <si>
    <t>PKN19AB</t>
  </si>
  <si>
    <t>20202020900060</t>
  </si>
  <si>
    <t>152124</t>
  </si>
  <si>
    <t>2019155B10-2021-0101</t>
  </si>
  <si>
    <t>2018S1A3A2075332</t>
  </si>
  <si>
    <t>S2756282</t>
  </si>
  <si>
    <t>S2786399</t>
  </si>
  <si>
    <t>2019S1A5B5A07087715</t>
  </si>
  <si>
    <t>ARQ201902136002</t>
  </si>
  <si>
    <t>ARQ201902024002</t>
  </si>
  <si>
    <t>ARQ201902122002</t>
  </si>
  <si>
    <t>ARQ201902035002</t>
  </si>
  <si>
    <t>S2240879</t>
  </si>
  <si>
    <t>S2525756</t>
  </si>
  <si>
    <t>2017R1D1A1A02018457</t>
  </si>
  <si>
    <t>S2358569</t>
  </si>
  <si>
    <t>S2929866</t>
  </si>
  <si>
    <t>2018R1D1A1B07050538</t>
  </si>
  <si>
    <t>S2670474</t>
  </si>
  <si>
    <t>2018R1E1A2A02085227</t>
  </si>
  <si>
    <t>NK227F</t>
  </si>
  <si>
    <t>C0540764</t>
  </si>
  <si>
    <t>CSU17004</t>
  </si>
  <si>
    <t>S2451448</t>
  </si>
  <si>
    <t>157619</t>
  </si>
  <si>
    <t>S2423975</t>
  </si>
  <si>
    <t>S2984201</t>
  </si>
  <si>
    <t>S2795086</t>
  </si>
  <si>
    <t>S2796333</t>
  </si>
  <si>
    <t>S2697751</t>
  </si>
  <si>
    <t>GP2020-12</t>
  </si>
  <si>
    <t>CM16010-협동14</t>
  </si>
  <si>
    <t>2014M3C8A5030620</t>
  </si>
  <si>
    <t>2018R1A2B6006764</t>
  </si>
  <si>
    <t>2020R1F1A1067731</t>
  </si>
  <si>
    <t>ARQ201603101004</t>
  </si>
  <si>
    <t>NK225A</t>
  </si>
  <si>
    <t>S2913820</t>
  </si>
  <si>
    <t>2017R1D1A1B06032548</t>
  </si>
  <si>
    <t>A2017-01-DD-016</t>
  </si>
  <si>
    <t>S2800313</t>
  </si>
  <si>
    <t>2018R1A6A3A11050628</t>
  </si>
  <si>
    <t>2019M3F4A1073040</t>
  </si>
  <si>
    <t>2014-ER2703-00</t>
  </si>
  <si>
    <t>2014-ER2701-00</t>
  </si>
  <si>
    <t>2014-ER2702-00</t>
  </si>
  <si>
    <t>C0249274</t>
  </si>
  <si>
    <t>2015-ER2701-00</t>
  </si>
  <si>
    <t>2014-ER2704-00</t>
  </si>
  <si>
    <t>환경정책연구개발-04</t>
  </si>
  <si>
    <t>2017M3D8A1092014</t>
  </si>
  <si>
    <t>2020S1A5B5A17090108</t>
  </si>
  <si>
    <t>2020-ER6712-00</t>
  </si>
  <si>
    <t>PJ014189012020</t>
  </si>
  <si>
    <t>2018R1D1A1A09082209</t>
  </si>
  <si>
    <t>2020R1H1A1099969</t>
  </si>
  <si>
    <t>2020R1A2C1012830</t>
  </si>
  <si>
    <t>2020R1C1C1004911</t>
  </si>
  <si>
    <t>2018R1A6A3A01013332</t>
  </si>
  <si>
    <t>2017R1D1A1B03032881</t>
  </si>
  <si>
    <t>2020R1F1A1049930</t>
  </si>
  <si>
    <t>ARQ201902131002</t>
  </si>
  <si>
    <t>2019R1H1A2080051</t>
  </si>
  <si>
    <t>2019-ER7110-00</t>
  </si>
  <si>
    <t>2020-ER6710-00</t>
  </si>
  <si>
    <t>2019R1F1A1064296</t>
  </si>
  <si>
    <t>2020-ER6704-00</t>
  </si>
  <si>
    <t>2019R1C1C1004387</t>
  </si>
  <si>
    <t>2016S1A5B5A07920644</t>
  </si>
  <si>
    <t>PJ014636012019</t>
  </si>
  <si>
    <t>2018R1C1B6001050</t>
  </si>
  <si>
    <t>S2490423</t>
  </si>
  <si>
    <t>2017035B10-1719-BA01</t>
  </si>
  <si>
    <t>2020R1A6A3A01098308</t>
  </si>
  <si>
    <t>2020R1I1A1A01054409</t>
  </si>
  <si>
    <t>2020R1A6A3A13070155</t>
  </si>
  <si>
    <t>2019R1F1A1059796</t>
  </si>
  <si>
    <t>PJ014189022020</t>
  </si>
  <si>
    <t>2019R1F1A1059101</t>
  </si>
  <si>
    <t>2019H1D3A2A01057147</t>
  </si>
  <si>
    <t>2018R1A2A3075013</t>
  </si>
  <si>
    <t>2018R1A2B6007047</t>
  </si>
  <si>
    <t>2018R1D1A1B07048237</t>
  </si>
  <si>
    <t>2014R1A2A2A01006740</t>
  </si>
  <si>
    <t>2018R1C1B5083153</t>
  </si>
  <si>
    <t>2019R1C1C1008623</t>
  </si>
  <si>
    <t>HP20C0004030020</t>
  </si>
  <si>
    <t>2017R1C1B1007523</t>
  </si>
  <si>
    <t>2017R1D1A1B03032674</t>
  </si>
  <si>
    <t>C0541181</t>
  </si>
  <si>
    <t>2020R1I1A3075353</t>
  </si>
  <si>
    <t>C0212763</t>
  </si>
  <si>
    <t>2016R1A6A3A11933499</t>
  </si>
  <si>
    <t>2019R1F1A1060728</t>
  </si>
  <si>
    <t>NIER-2019-01-03-007</t>
  </si>
  <si>
    <t>S3005009</t>
  </si>
  <si>
    <t>연구보고 2015-03</t>
  </si>
  <si>
    <t>2020S1A5B5A16083863</t>
  </si>
  <si>
    <t>2019R1F1A1058422</t>
  </si>
  <si>
    <t>2015R1D1A1A01057619</t>
  </si>
  <si>
    <t>2017DDAC159</t>
  </si>
  <si>
    <t>2019R1C1C1007560</t>
  </si>
  <si>
    <t>2019R1A2C4070214</t>
  </si>
  <si>
    <t>2018M3D8A1065815</t>
  </si>
  <si>
    <t>NIER-2017-01-02-035</t>
  </si>
  <si>
    <t>HP20C0019010020</t>
  </si>
  <si>
    <t>2017S1A3A2066771</t>
  </si>
  <si>
    <t>2017M3D8A1092224</t>
  </si>
  <si>
    <t>2020S1A5A8046268</t>
  </si>
  <si>
    <t>2017S1A5A8019107</t>
  </si>
  <si>
    <t>N11190197</t>
  </si>
  <si>
    <t>미세먼지저감실용화기술개발(R&amp;D) 기획평가비</t>
  </si>
  <si>
    <t>S2951094</t>
  </si>
  <si>
    <t>S2719298</t>
  </si>
  <si>
    <t>S2661110</t>
  </si>
  <si>
    <t>JA170030</t>
  </si>
  <si>
    <t>C0199172</t>
  </si>
  <si>
    <t>2017R1D1A1B03032389</t>
  </si>
  <si>
    <t>4299990314075</t>
  </si>
  <si>
    <t>2019R1A2C1088904</t>
  </si>
  <si>
    <t>RDN16045</t>
  </si>
  <si>
    <t>ARQ202004125001</t>
  </si>
  <si>
    <t>2017R1A2B4006468</t>
  </si>
  <si>
    <t>NA-2020-04</t>
  </si>
  <si>
    <t>20182020700430</t>
  </si>
  <si>
    <t>2019R1C1C1011089</t>
  </si>
  <si>
    <t>20208520090080</t>
  </si>
  <si>
    <t>2017R1D1A1A02018969</t>
  </si>
  <si>
    <t>201900923</t>
  </si>
  <si>
    <t>2020R1A4A4079722</t>
  </si>
  <si>
    <t>PJ015291032020</t>
  </si>
  <si>
    <t>2020231B10-2021-0001</t>
  </si>
  <si>
    <t>2020-IT-RD-0107-01</t>
  </si>
  <si>
    <t>S2847298</t>
  </si>
  <si>
    <t>C0276058</t>
  </si>
  <si>
    <t>GP2020-0004</t>
  </si>
  <si>
    <t>20153010130460</t>
  </si>
  <si>
    <t>2013-nier-1946-303-04</t>
  </si>
  <si>
    <t>ARQ201804022002</t>
  </si>
  <si>
    <t>2020-DD-RD-0678</t>
  </si>
  <si>
    <t>2017R1D1A3A03000511</t>
  </si>
  <si>
    <t>2019R1I1A3A01062804</t>
  </si>
  <si>
    <t>C0436910</t>
  </si>
  <si>
    <t>2020R1C1C1005060</t>
  </si>
  <si>
    <t>2019R1A2C2002398</t>
  </si>
  <si>
    <t>NIER-2014-01-01-077</t>
  </si>
  <si>
    <t>NIER-2015-01-01-047</t>
  </si>
  <si>
    <t>120029011SB010</t>
  </si>
  <si>
    <t>PJ014253022020</t>
  </si>
  <si>
    <t>ACC-2016-DDI-008672</t>
  </si>
  <si>
    <t>S2940018</t>
  </si>
  <si>
    <t>S2692378</t>
  </si>
  <si>
    <t>2019-NI-101-01</t>
  </si>
  <si>
    <t>S2361594</t>
  </si>
  <si>
    <t>2019R1A6A3A01096215</t>
  </si>
  <si>
    <t>ARQ201303042002</t>
  </si>
  <si>
    <t>S2782551</t>
  </si>
  <si>
    <t>20170113</t>
  </si>
  <si>
    <t>20171120100550</t>
  </si>
  <si>
    <t>2020R1F1A1076408</t>
  </si>
  <si>
    <t>20193010032460</t>
  </si>
  <si>
    <t>ARQ201606160001</t>
  </si>
  <si>
    <t>2017R1C1B2003111</t>
  </si>
  <si>
    <t>2018M2A2B3A06071695</t>
  </si>
  <si>
    <t>151928</t>
  </si>
  <si>
    <t>2018R1D1A1B07050752</t>
  </si>
  <si>
    <t>PDK20CR2</t>
  </si>
  <si>
    <t>2018R1C1B5085420</t>
  </si>
  <si>
    <t>KIER3-1-4</t>
  </si>
  <si>
    <t>ARQ202001046001</t>
  </si>
  <si>
    <t>JE190022</t>
  </si>
  <si>
    <t>2019R1G1A1094682</t>
  </si>
  <si>
    <t>C0160021</t>
  </si>
  <si>
    <t>141326</t>
  </si>
  <si>
    <t>NIER-2015-01-01-022</t>
  </si>
  <si>
    <t>NIER-2016-01-01-012</t>
  </si>
  <si>
    <t>NIER-2014-01-01-032</t>
  </si>
  <si>
    <t>NIER-2015-01-01-067</t>
  </si>
  <si>
    <t>NIER-2019-01-02-041</t>
  </si>
  <si>
    <t>NIER-2020-01-01-044</t>
  </si>
  <si>
    <t>2017R1A2B3004950</t>
  </si>
  <si>
    <t>2020M3H5A1081105</t>
  </si>
  <si>
    <t>2018R1A2B6006968</t>
  </si>
  <si>
    <t>ARQ201805129003</t>
  </si>
  <si>
    <t>SA112666</t>
  </si>
  <si>
    <t>ARQ201805128003</t>
  </si>
  <si>
    <t>C0332124</t>
  </si>
  <si>
    <t>201901718</t>
  </si>
  <si>
    <t>201901715</t>
  </si>
  <si>
    <t>2016R1A2B1007082</t>
  </si>
  <si>
    <t>S2829980</t>
  </si>
  <si>
    <t>S2595680</t>
  </si>
  <si>
    <t>S2266455</t>
  </si>
  <si>
    <t>PJ014205032020</t>
  </si>
  <si>
    <t>10065377</t>
  </si>
  <si>
    <t>N0001649</t>
  </si>
  <si>
    <t>2019-ER6305-00</t>
  </si>
  <si>
    <t>식품의약품안전처12</t>
  </si>
  <si>
    <t>2017-0-01978-001</t>
  </si>
  <si>
    <t>20001722</t>
  </si>
  <si>
    <t>S2748166</t>
  </si>
  <si>
    <t>C0237336</t>
  </si>
  <si>
    <t>S111616L040110</t>
  </si>
  <si>
    <t>PJ015291012020</t>
  </si>
  <si>
    <t>국가기록원 2011-4</t>
  </si>
  <si>
    <t>S2807914</t>
  </si>
  <si>
    <t>20A01009-1</t>
  </si>
  <si>
    <t>20A01009</t>
  </si>
  <si>
    <t>S2846237</t>
  </si>
  <si>
    <t>C0277058</t>
  </si>
  <si>
    <t>2019R1F1A1051662</t>
  </si>
  <si>
    <t>S2338795</t>
  </si>
  <si>
    <t>157946</t>
  </si>
  <si>
    <t>20161120100410</t>
  </si>
  <si>
    <t>2019M1A2A2103955</t>
  </si>
  <si>
    <t>2020M1A5A1110579</t>
  </si>
  <si>
    <t>PE20090-운영</t>
  </si>
  <si>
    <t>PE20090</t>
  </si>
  <si>
    <t>2020R1I1A1A01054651</t>
  </si>
  <si>
    <t>151664</t>
  </si>
  <si>
    <t>S2926759</t>
  </si>
  <si>
    <t>2017H1A2A1044712</t>
  </si>
  <si>
    <t>2018R1E1A2A02058987</t>
  </si>
  <si>
    <t>S2502849</t>
  </si>
  <si>
    <t>S2856987</t>
  </si>
  <si>
    <t>S2529342</t>
  </si>
  <si>
    <t>S2535048</t>
  </si>
  <si>
    <t>S2070513</t>
  </si>
  <si>
    <t>20003782</t>
  </si>
  <si>
    <t>C0071886</t>
  </si>
  <si>
    <t>2019R1C1C1009355</t>
  </si>
  <si>
    <t>2019R1I1A3A01060938</t>
  </si>
  <si>
    <t>2019M1A2A2103855</t>
  </si>
  <si>
    <t>2018R1D1A1B07042933</t>
  </si>
  <si>
    <t>2019M1A2A2103854</t>
  </si>
  <si>
    <t>2019R1H1A2079786</t>
  </si>
  <si>
    <t>20003587</t>
  </si>
  <si>
    <t>P0011479</t>
  </si>
  <si>
    <t>2020R1A2C2013445</t>
  </si>
  <si>
    <t>ARQ201403200002</t>
  </si>
  <si>
    <t>2020S1A5A2A01044582</t>
  </si>
  <si>
    <t>ARQ202008156001</t>
  </si>
  <si>
    <t>2018R1D1A1B07049034</t>
  </si>
  <si>
    <t>2019R1F1A1051569</t>
  </si>
  <si>
    <t>2019M3E7A1113102</t>
  </si>
  <si>
    <t>2018R1A6A3A11049919</t>
  </si>
  <si>
    <t>2017-0-01329-002</t>
  </si>
  <si>
    <t>S2929139</t>
  </si>
  <si>
    <t>2016M3C1B6929803</t>
  </si>
  <si>
    <t>S2798831</t>
  </si>
  <si>
    <t>S2416133</t>
  </si>
  <si>
    <t>2020R1C1C1005034</t>
  </si>
  <si>
    <t>S2497474</t>
  </si>
  <si>
    <t>2017R1D1A1A02017700</t>
  </si>
  <si>
    <t>S2681068</t>
  </si>
  <si>
    <t>S2365047</t>
  </si>
  <si>
    <t>2017095C10-1819-AB01</t>
  </si>
  <si>
    <t>2017R1C1B1002717</t>
  </si>
  <si>
    <t>2019M1A2A2103953</t>
  </si>
  <si>
    <t>S2209000</t>
  </si>
  <si>
    <t>146747</t>
  </si>
  <si>
    <t>10073262</t>
  </si>
  <si>
    <t>C0396906</t>
  </si>
  <si>
    <t>HI19C0052010020</t>
  </si>
  <si>
    <t>HI19C0052020020</t>
  </si>
  <si>
    <t>NIER-2018-01-03-013</t>
  </si>
  <si>
    <t>2018R1D1A1B07050505</t>
  </si>
  <si>
    <t>2020R1C1C1011624</t>
  </si>
  <si>
    <t>2020R1A2C3014592</t>
  </si>
  <si>
    <t>617072054SB110</t>
  </si>
  <si>
    <t>P0011416</t>
  </si>
  <si>
    <t>S2542696</t>
  </si>
  <si>
    <t>20004369</t>
  </si>
  <si>
    <t>S2841506</t>
  </si>
  <si>
    <t>2017M3D8A1092225</t>
  </si>
  <si>
    <t>KIER3-2-1</t>
  </si>
  <si>
    <t>S2873869</t>
  </si>
  <si>
    <t>2020H1D3A2A01093596</t>
  </si>
  <si>
    <t>S2761298</t>
  </si>
  <si>
    <t>C0562365</t>
  </si>
  <si>
    <t>C0421832</t>
  </si>
  <si>
    <t>연공2012-1040</t>
  </si>
  <si>
    <t>20005842</t>
  </si>
  <si>
    <t>S2993855</t>
  </si>
  <si>
    <t>KIER5-1</t>
  </si>
  <si>
    <t>KIER5-1_A</t>
  </si>
  <si>
    <t>ARQ201606061003</t>
  </si>
  <si>
    <t>EP160017</t>
  </si>
  <si>
    <t>2018R1D1A3B07050056</t>
  </si>
  <si>
    <t>P0009905</t>
  </si>
  <si>
    <t>S2206884</t>
  </si>
  <si>
    <t>GP2018-0009</t>
  </si>
  <si>
    <t>GP2018-0009A</t>
  </si>
  <si>
    <t>S2782494</t>
  </si>
  <si>
    <t>2020R1C1C1004572</t>
  </si>
  <si>
    <t>2019R1F1A1060589</t>
  </si>
  <si>
    <t>ARQ201403059002</t>
  </si>
  <si>
    <t>S2447256</t>
  </si>
  <si>
    <t>S2703843</t>
  </si>
  <si>
    <t>P0002105</t>
  </si>
  <si>
    <t>S2635155</t>
  </si>
  <si>
    <t>S2465995</t>
  </si>
  <si>
    <t>S2862446</t>
  </si>
  <si>
    <t>10080022</t>
  </si>
  <si>
    <t>PJ014910032020</t>
  </si>
  <si>
    <t>PJ014910012020</t>
  </si>
  <si>
    <t>PJ015152022020</t>
  </si>
  <si>
    <t>GIST-21</t>
  </si>
  <si>
    <t>ARQ20114100111002</t>
  </si>
  <si>
    <t>환경정책연구개발-09</t>
  </si>
  <si>
    <t>ARQ20114000118003</t>
  </si>
  <si>
    <t>151876</t>
  </si>
  <si>
    <t>R2019020008-0002</t>
  </si>
  <si>
    <t>ARQ201902164002</t>
  </si>
  <si>
    <t>10047017</t>
  </si>
  <si>
    <t>2013-NIER-1946-301-02</t>
  </si>
  <si>
    <t>156950</t>
  </si>
  <si>
    <t>S2971794</t>
  </si>
  <si>
    <t>2019154C10-2021-0101</t>
  </si>
  <si>
    <t>2018-DD-RD-0013-01-101</t>
  </si>
  <si>
    <t>82750</t>
  </si>
  <si>
    <t>S2925158</t>
  </si>
  <si>
    <t>82205</t>
  </si>
  <si>
    <t>S2448739</t>
  </si>
  <si>
    <t>S3035746</t>
  </si>
  <si>
    <t>NIER-2019-01-02-042</t>
  </si>
  <si>
    <t>NIER-2017-01-01-011</t>
  </si>
  <si>
    <t>2019R1A2C1008095</t>
  </si>
  <si>
    <t>2020R1I1A1A01070891</t>
  </si>
  <si>
    <t>ARQ201403272003</t>
  </si>
  <si>
    <t>ARQ2011400011003</t>
  </si>
  <si>
    <t>2017R1A2B1004835</t>
  </si>
  <si>
    <t>20171120100540</t>
  </si>
  <si>
    <t>2016R1D1A1B01010832</t>
  </si>
  <si>
    <t>20161120200240</t>
  </si>
  <si>
    <t>20181110200170</t>
  </si>
  <si>
    <t>S2874848</t>
  </si>
  <si>
    <t>20181110200070</t>
  </si>
  <si>
    <t>20171120100530</t>
  </si>
  <si>
    <t>20181110200060</t>
  </si>
  <si>
    <t>20193410100210</t>
  </si>
  <si>
    <t>2018R1A6A3A01012872</t>
  </si>
  <si>
    <t>US-2019-63-01</t>
  </si>
  <si>
    <t>20000525</t>
  </si>
  <si>
    <t>201903584</t>
  </si>
  <si>
    <t>201903582</t>
  </si>
  <si>
    <t>2015H1C1A1035890</t>
  </si>
  <si>
    <t>201904022</t>
  </si>
  <si>
    <t>KIER5-1-7</t>
  </si>
  <si>
    <t>201201633</t>
  </si>
  <si>
    <t>201201634</t>
  </si>
  <si>
    <t>201903583</t>
  </si>
  <si>
    <t>201704972</t>
  </si>
  <si>
    <t>201704973</t>
  </si>
  <si>
    <t>201201632</t>
  </si>
  <si>
    <t>2019000025</t>
  </si>
  <si>
    <t>201904034</t>
  </si>
  <si>
    <t>RBS19011</t>
  </si>
  <si>
    <t>S2697209</t>
  </si>
  <si>
    <t>ARQ201604076002</t>
  </si>
  <si>
    <t>S2924758</t>
  </si>
  <si>
    <t>ARQ201403178003</t>
  </si>
  <si>
    <t>EO200016</t>
  </si>
  <si>
    <t>S2094819</t>
  </si>
  <si>
    <t>20011726</t>
  </si>
  <si>
    <t>2017R1A6A3A11032427</t>
  </si>
  <si>
    <t>2017R1D1A1B03028900</t>
  </si>
  <si>
    <t>S2367878</t>
  </si>
  <si>
    <t>S2755838</t>
  </si>
  <si>
    <t>10065175</t>
  </si>
  <si>
    <t>C0564291</t>
  </si>
  <si>
    <t>S2720327</t>
  </si>
  <si>
    <t>S2710734</t>
  </si>
  <si>
    <t>R0181-14-1016</t>
  </si>
  <si>
    <t>151655</t>
  </si>
  <si>
    <t>151640</t>
  </si>
  <si>
    <t>ARQ201303252002</t>
  </si>
  <si>
    <t>2017R1C1B5076715</t>
  </si>
  <si>
    <t>NDMI-주요-2014-12-01</t>
  </si>
  <si>
    <t>2019R1I1A1A01062777</t>
  </si>
  <si>
    <t>2020M3G1A1114560</t>
  </si>
  <si>
    <t>S2756071</t>
  </si>
  <si>
    <t>S2257897</t>
  </si>
  <si>
    <t>S2802997</t>
  </si>
  <si>
    <t>2017R1A6A3A01008897</t>
  </si>
  <si>
    <t>2019R1F1A1058127</t>
  </si>
  <si>
    <t>2020M3G1A1114998</t>
  </si>
  <si>
    <t>S2665967</t>
  </si>
  <si>
    <t>NIER-2017-01-01-077</t>
  </si>
  <si>
    <t>2020R1C1C1010152</t>
  </si>
  <si>
    <t>2018R1D1A1B07051294</t>
  </si>
  <si>
    <t>ERND2019B10165</t>
  </si>
  <si>
    <t>20004472</t>
  </si>
  <si>
    <t>2017M3D8A1092019</t>
  </si>
  <si>
    <t>PJ014910022020</t>
  </si>
  <si>
    <t>EO190045</t>
  </si>
  <si>
    <t>ARQ201704035002</t>
  </si>
  <si>
    <t>NIER-2016-01-01-028</t>
  </si>
  <si>
    <t>S2961843</t>
  </si>
  <si>
    <t>S2906073</t>
  </si>
  <si>
    <t>S2623351</t>
  </si>
  <si>
    <t>2017R1D1A1B03033801</t>
  </si>
  <si>
    <t>2019M3E7A1113091</t>
  </si>
  <si>
    <t>20004393</t>
  </si>
  <si>
    <t>2015R1D1A1A09057634</t>
  </si>
  <si>
    <t>10076657</t>
  </si>
  <si>
    <t>R2019020020-0002</t>
  </si>
  <si>
    <t>2019156B10-2021-0101</t>
  </si>
  <si>
    <t>2019-DD-RD-0128-01</t>
  </si>
  <si>
    <t>P0014268</t>
  </si>
  <si>
    <t>S2525869</t>
  </si>
  <si>
    <t>S2645145</t>
  </si>
  <si>
    <t>2019R1A2C2084616</t>
  </si>
  <si>
    <t>S2567055</t>
  </si>
  <si>
    <t>2019R1I1A3A01062771</t>
  </si>
  <si>
    <t>S2605792</t>
  </si>
  <si>
    <t>S2924932</t>
  </si>
  <si>
    <t>P0013597</t>
  </si>
  <si>
    <t>20009977</t>
  </si>
  <si>
    <t>ARQ202008079001</t>
  </si>
  <si>
    <t>P0006855</t>
  </si>
  <si>
    <t>S2827943</t>
  </si>
  <si>
    <t>C0532845</t>
  </si>
  <si>
    <t>2019R1A6A1A03032988</t>
  </si>
  <si>
    <t>R0006401</t>
  </si>
  <si>
    <t>2020M3F8A1080234</t>
  </si>
  <si>
    <t>20004037</t>
  </si>
  <si>
    <t>2018R1D1A1B07049989</t>
  </si>
  <si>
    <t>R0004330</t>
  </si>
  <si>
    <t>20113010130050</t>
  </si>
  <si>
    <t>S2540184</t>
  </si>
  <si>
    <t>S2998020</t>
  </si>
  <si>
    <t>20193410100240</t>
  </si>
  <si>
    <t>JF170062</t>
  </si>
  <si>
    <t>2019H1D3A1A01102943</t>
  </si>
  <si>
    <t>2019R1F1A1064144</t>
  </si>
  <si>
    <t>2017R1D1A1B03036078</t>
  </si>
  <si>
    <t>2017R1A2B2003616</t>
  </si>
  <si>
    <t>2011-0010197</t>
  </si>
  <si>
    <t>2014R1A2A1A11050337</t>
  </si>
  <si>
    <t>ARQ20114000111002</t>
  </si>
  <si>
    <t>BG18030</t>
  </si>
  <si>
    <t>PJ015060032020</t>
  </si>
  <si>
    <t>PJ014206012020</t>
  </si>
  <si>
    <t>PJ014189032020</t>
  </si>
  <si>
    <t>PJ014283022020</t>
  </si>
  <si>
    <t>2017DDAC105</t>
  </si>
  <si>
    <t>PJ015498012020</t>
  </si>
  <si>
    <t>2019157D10-2021-0101</t>
  </si>
  <si>
    <t>PJ010205032016</t>
  </si>
  <si>
    <t>2019157B10-2021-0101</t>
  </si>
  <si>
    <t>PJ013677022020</t>
  </si>
  <si>
    <t>PJ014270042020</t>
  </si>
  <si>
    <t>PJ008495022014</t>
  </si>
  <si>
    <t>PJ012550032017</t>
  </si>
  <si>
    <t>PJ008495042015</t>
  </si>
  <si>
    <t>2019R1H1A1035591</t>
  </si>
  <si>
    <t>2018201010635A</t>
  </si>
  <si>
    <t>2020R1C1C1011684</t>
  </si>
  <si>
    <t>EO200040</t>
  </si>
  <si>
    <t>S2893802</t>
  </si>
  <si>
    <t>(2019)실증과제-02</t>
  </si>
  <si>
    <t>S2495842</t>
  </si>
  <si>
    <t>GP2019-0009</t>
  </si>
  <si>
    <t>2019K1A3A1A80113330</t>
  </si>
  <si>
    <t>20012263</t>
  </si>
  <si>
    <t>2019R1A2C1005329</t>
  </si>
  <si>
    <t>S2608128</t>
  </si>
  <si>
    <t>KICT2014-24</t>
  </si>
  <si>
    <t>P0011411</t>
  </si>
  <si>
    <t>2019R1A6A3A01094410</t>
  </si>
  <si>
    <t>S2930568</t>
  </si>
  <si>
    <t>C0219686</t>
  </si>
  <si>
    <t>20004977</t>
  </si>
  <si>
    <t>EO190072</t>
  </si>
  <si>
    <t>2019R1A6A3A01095517</t>
  </si>
  <si>
    <t>S2632293</t>
  </si>
  <si>
    <t>ARQ201604075002</t>
  </si>
  <si>
    <t>S2424341</t>
  </si>
  <si>
    <t>S2930474</t>
  </si>
  <si>
    <t>C0564806</t>
  </si>
  <si>
    <t>P0014269</t>
  </si>
  <si>
    <t>C0637812</t>
  </si>
  <si>
    <t>2013-NIER-1946-301-03</t>
  </si>
  <si>
    <t>ARQ201806092003</t>
  </si>
  <si>
    <t>2020R1A2C2005364</t>
  </si>
  <si>
    <t>C0277918</t>
  </si>
  <si>
    <t>KICT2016-16</t>
  </si>
  <si>
    <t>P0003989</t>
  </si>
  <si>
    <t>JF200050</t>
  </si>
  <si>
    <t>S2928370</t>
  </si>
  <si>
    <t>S2834196</t>
  </si>
  <si>
    <t>S2611094</t>
  </si>
  <si>
    <t>S2925793</t>
  </si>
  <si>
    <t>S2604701</t>
  </si>
  <si>
    <t>133322</t>
  </si>
  <si>
    <t>S2693428</t>
  </si>
  <si>
    <t>ARQ201303017003</t>
  </si>
  <si>
    <t>R&amp;D170603</t>
  </si>
  <si>
    <t>2020227B10-2022-AC01</t>
  </si>
  <si>
    <t>R0101-14-256</t>
  </si>
  <si>
    <t>275</t>
  </si>
  <si>
    <t>ARQ201510022002</t>
  </si>
  <si>
    <t>S2339760</t>
  </si>
  <si>
    <t>2013-E51011-00</t>
  </si>
  <si>
    <t>PJ012550012018</t>
  </si>
  <si>
    <t>S2524105</t>
  </si>
  <si>
    <t>20004627</t>
  </si>
  <si>
    <t>S2958204</t>
  </si>
  <si>
    <t>S2871924</t>
  </si>
  <si>
    <t>S2364927</t>
  </si>
  <si>
    <t>R0003109</t>
  </si>
  <si>
    <t>S2482921</t>
  </si>
  <si>
    <t>S2684696</t>
  </si>
  <si>
    <t>S2559792</t>
  </si>
  <si>
    <t>국가기록원 보존환경분야 2012-2</t>
  </si>
  <si>
    <t>ARQ202001458001</t>
  </si>
  <si>
    <t>S2689460</t>
  </si>
  <si>
    <t>S2759726</t>
  </si>
  <si>
    <t>2016R1A2B4015143</t>
  </si>
  <si>
    <t>2013R1A1A1005644</t>
  </si>
  <si>
    <t>20002762</t>
  </si>
  <si>
    <t>2017095D10-1819-AB01</t>
  </si>
  <si>
    <t>2017R1A2B4007372</t>
  </si>
  <si>
    <t>2019-ER6714-00</t>
  </si>
  <si>
    <t>2019-ER6304-00</t>
  </si>
  <si>
    <t>2020-ER6308-00</t>
  </si>
  <si>
    <t>201804563</t>
  </si>
  <si>
    <t>S2537061</t>
  </si>
  <si>
    <t>2017S1A5B5A01027043</t>
  </si>
  <si>
    <t>S2804054</t>
  </si>
  <si>
    <t>2020R1F1A1070402</t>
  </si>
  <si>
    <t>S2633193</t>
  </si>
  <si>
    <t>JF190003</t>
  </si>
  <si>
    <t>817016011SB010</t>
  </si>
  <si>
    <t>2020M3F8A1080197</t>
  </si>
  <si>
    <t>2019R1C1C1003558</t>
  </si>
  <si>
    <t>2013R1A1A2058907</t>
  </si>
  <si>
    <t>S2389666</t>
  </si>
  <si>
    <t>S2756197</t>
  </si>
  <si>
    <t>20190752-004</t>
  </si>
  <si>
    <t>NIER-2014-01-02-118</t>
  </si>
  <si>
    <t>NIER-2016-01-01-027</t>
  </si>
  <si>
    <t>NIER-2015-01-02-038</t>
  </si>
  <si>
    <t>2018R1C1B6008326</t>
  </si>
  <si>
    <t>20007796</t>
  </si>
  <si>
    <t>1320280</t>
  </si>
  <si>
    <t>2020R1I1A3073457</t>
  </si>
  <si>
    <t>ARQ201702088002</t>
  </si>
  <si>
    <t>ARQ201703071003</t>
  </si>
  <si>
    <t>S2498065</t>
  </si>
  <si>
    <t>S2375964</t>
  </si>
  <si>
    <t>157250</t>
  </si>
  <si>
    <t>S2898280</t>
  </si>
  <si>
    <t>PJ014248032020</t>
  </si>
  <si>
    <t>PJ014248022020</t>
  </si>
  <si>
    <t>PJ014248012020</t>
  </si>
  <si>
    <t>PJ014205022020</t>
  </si>
  <si>
    <t>2020R1I1A1A01075106</t>
  </si>
  <si>
    <t>PJ015060022020</t>
  </si>
  <si>
    <t>PJ015060012020</t>
  </si>
  <si>
    <t>2015R1D1A3A01016284</t>
  </si>
  <si>
    <t>2017M3D8A1092009</t>
  </si>
  <si>
    <t>2017M3D8A1092012</t>
  </si>
  <si>
    <t>S2988200</t>
  </si>
  <si>
    <t>NIER-2019-01-01-049</t>
  </si>
  <si>
    <t>NIER-2020-01-01-085</t>
  </si>
  <si>
    <t>2014M1A8A1049248</t>
  </si>
  <si>
    <t>G04190061</t>
  </si>
  <si>
    <t>2020R1C1C1004206</t>
  </si>
  <si>
    <t>C0286569</t>
  </si>
  <si>
    <t>20006795</t>
  </si>
  <si>
    <t>C0298794</t>
  </si>
  <si>
    <t>EO160063</t>
  </si>
  <si>
    <t>20194010000090</t>
  </si>
  <si>
    <t>119107022SB010</t>
  </si>
  <si>
    <t>2018R1A2B6008351</t>
  </si>
  <si>
    <t>KMIPA2014-21130</t>
  </si>
  <si>
    <t>2019R1A2C1085618</t>
  </si>
  <si>
    <t>2020R1C1C1007712</t>
  </si>
  <si>
    <t>2020R1A6A3A01100038</t>
  </si>
  <si>
    <t>S2420401</t>
  </si>
  <si>
    <t>S2601944</t>
  </si>
  <si>
    <t>R0001217</t>
  </si>
  <si>
    <t>20161120200200</t>
  </si>
  <si>
    <t>S2940446</t>
  </si>
  <si>
    <t>S2113528</t>
  </si>
  <si>
    <t>JF180073</t>
  </si>
  <si>
    <t>2017R1A2B4006194</t>
  </si>
  <si>
    <t>KIER2-1-3-2</t>
  </si>
  <si>
    <t>N11190245</t>
  </si>
  <si>
    <t>2018R1C1B6004358</t>
  </si>
  <si>
    <t>P0013584</t>
  </si>
  <si>
    <t>C0193744</t>
  </si>
  <si>
    <t>S2592656</t>
  </si>
  <si>
    <t>2020R1A2C1014662</t>
  </si>
  <si>
    <t>S2248571</t>
  </si>
  <si>
    <t>C0141840</t>
  </si>
  <si>
    <t>P0002765</t>
  </si>
  <si>
    <t>20162020107810</t>
  </si>
  <si>
    <t>S2924631</t>
  </si>
  <si>
    <t>S2653601</t>
  </si>
  <si>
    <t>ARQ201607081001</t>
  </si>
  <si>
    <t>ARQ201607040001</t>
  </si>
  <si>
    <t>S2844043</t>
  </si>
  <si>
    <t>2016R1D1A1B03932315</t>
  </si>
  <si>
    <t>S3005815</t>
  </si>
  <si>
    <t>2014M3C8A5030623</t>
  </si>
  <si>
    <t>NIER-2020-01-01-073</t>
  </si>
  <si>
    <t>2013R1A6A3A04059017</t>
  </si>
  <si>
    <t>2019K1A4A7A02102530</t>
  </si>
  <si>
    <t>152077</t>
  </si>
  <si>
    <t>N0001544</t>
  </si>
  <si>
    <t>S2240431</t>
  </si>
  <si>
    <t>C0220317</t>
  </si>
  <si>
    <t>10053904</t>
  </si>
  <si>
    <t>PJ014269042020</t>
  </si>
  <si>
    <t>PJ012491042020</t>
  </si>
  <si>
    <t>PJ011688022017</t>
  </si>
  <si>
    <t>ARQ201603002004</t>
  </si>
  <si>
    <t>2019M3E7A1113079</t>
  </si>
  <si>
    <t>S2927676</t>
  </si>
  <si>
    <t>S2929358</t>
  </si>
  <si>
    <t>S2756986</t>
  </si>
  <si>
    <t>2020R1A2C4001942</t>
  </si>
  <si>
    <t>2017M3D8A1092222</t>
  </si>
  <si>
    <t>20</t>
  </si>
  <si>
    <t>C0203209</t>
  </si>
  <si>
    <t>JE200012</t>
  </si>
  <si>
    <t>2020M3G1A1114629</t>
  </si>
  <si>
    <t>2018R1C1B6009320</t>
  </si>
  <si>
    <t>82485</t>
  </si>
  <si>
    <t>201901719</t>
  </si>
  <si>
    <t>ARQ201902119002</t>
  </si>
  <si>
    <t>ARQ201902041002</t>
  </si>
  <si>
    <t>ARQ201902038002</t>
  </si>
  <si>
    <t>ARQ201902042002</t>
  </si>
  <si>
    <t>S2844406</t>
  </si>
  <si>
    <t>401-112-017</t>
  </si>
  <si>
    <t>NIER-2018-01-02-026</t>
  </si>
  <si>
    <t>NIER-2017-01-02-033</t>
  </si>
  <si>
    <t>2018R1D1A3B07048047</t>
  </si>
  <si>
    <t>2017R1C1B5017787</t>
  </si>
  <si>
    <t>KMI2018-04010</t>
  </si>
  <si>
    <t>2020M2B5A1110922</t>
  </si>
  <si>
    <t>10080717</t>
  </si>
  <si>
    <t>NIER-2020-01-02-004</t>
  </si>
  <si>
    <t>2019R1A6A3A01094117</t>
  </si>
  <si>
    <t>KMIPA2015-2012</t>
  </si>
  <si>
    <t>2014R1A1A2057518</t>
  </si>
  <si>
    <t>NIER-2020-01-01-079</t>
  </si>
  <si>
    <t>ARQ20114100112002</t>
  </si>
  <si>
    <t>2018-0-01424-003</t>
  </si>
  <si>
    <t>2016S1A5A8019046</t>
  </si>
  <si>
    <t>201901713</t>
  </si>
  <si>
    <t>RJB20003</t>
  </si>
  <si>
    <t>2020R1I1A1A01075498</t>
  </si>
  <si>
    <t>2018R1D1A1B07044885</t>
  </si>
  <si>
    <t>S2533854</t>
  </si>
  <si>
    <t>2019H1D3A1A01070665</t>
  </si>
  <si>
    <t>2018R1A2B3004494</t>
  </si>
  <si>
    <t>2019R1C1C1010569</t>
  </si>
  <si>
    <t>S2518401</t>
  </si>
  <si>
    <t>117073032HD030</t>
  </si>
  <si>
    <t>2016DDAC019</t>
  </si>
  <si>
    <t>C0558108</t>
  </si>
  <si>
    <t>2019R1C1C1008176</t>
  </si>
  <si>
    <t>20007059</t>
  </si>
  <si>
    <t>2020R1A2C2012917</t>
  </si>
  <si>
    <t>S2641635</t>
  </si>
  <si>
    <t>10050851</t>
  </si>
  <si>
    <t>S2282674</t>
  </si>
  <si>
    <t>S2830025</t>
  </si>
  <si>
    <t>S2189351</t>
  </si>
  <si>
    <t>162S-5-2-1715</t>
  </si>
  <si>
    <t>310</t>
  </si>
  <si>
    <t>S2634153</t>
  </si>
  <si>
    <t>S2953720</t>
  </si>
  <si>
    <t>S2658098</t>
  </si>
  <si>
    <t>연공2012-858</t>
  </si>
  <si>
    <t>P0010405</t>
  </si>
  <si>
    <t>2017R1A2B4009315</t>
  </si>
  <si>
    <t>20012235</t>
  </si>
  <si>
    <t>2013M3C8A3078806</t>
  </si>
  <si>
    <t>PK1804A</t>
  </si>
  <si>
    <t>20012435</t>
  </si>
  <si>
    <t>2020-DG-RD-0015-01</t>
  </si>
  <si>
    <t>2017R1C1B2011968</t>
  </si>
  <si>
    <t>S2373526</t>
  </si>
  <si>
    <t>20012500</t>
  </si>
  <si>
    <t>과학기술자문연구조사비-07</t>
  </si>
  <si>
    <t>21A20130011104</t>
  </si>
  <si>
    <t>RE2019-04</t>
  </si>
  <si>
    <t>P0012787</t>
  </si>
  <si>
    <t>HI13C1436000015</t>
  </si>
  <si>
    <t>2019R1A2C1089494</t>
  </si>
  <si>
    <t>S2645673</t>
  </si>
  <si>
    <t>S2670029</t>
  </si>
  <si>
    <t>2017M3D8A1091945</t>
  </si>
  <si>
    <t>KICT2019-62</t>
  </si>
  <si>
    <t>S2928790</t>
  </si>
  <si>
    <t>S2959100</t>
  </si>
  <si>
    <t>R0003564</t>
  </si>
  <si>
    <t>S2971686</t>
  </si>
  <si>
    <t>2018R1D1A1A09083083</t>
  </si>
  <si>
    <t>S2424232</t>
  </si>
  <si>
    <t>KIER3-2-4</t>
  </si>
  <si>
    <t>DY0002256218-17172화약안260-1</t>
  </si>
  <si>
    <t>DY0002256219-17172화약안260-2</t>
  </si>
  <si>
    <t>CM16010-협동23</t>
  </si>
  <si>
    <t>ARQ201403264002</t>
  </si>
  <si>
    <t>PJ014900022020</t>
  </si>
  <si>
    <t>20171520000280</t>
  </si>
  <si>
    <t>10084586</t>
  </si>
  <si>
    <t>S2436951</t>
  </si>
  <si>
    <t>2017M3D8A1092833</t>
  </si>
  <si>
    <t>S2924737</t>
  </si>
  <si>
    <t>C0531409</t>
  </si>
  <si>
    <t>2020R1I1A1A01052163</t>
  </si>
  <si>
    <t>S2448316</t>
  </si>
  <si>
    <t>20190752-003</t>
  </si>
  <si>
    <t>N11180142</t>
  </si>
  <si>
    <t>152307</t>
  </si>
  <si>
    <t>2017M1A3A3A02015981</t>
  </si>
  <si>
    <t>10077651</t>
  </si>
  <si>
    <t>S2658585</t>
  </si>
  <si>
    <t>2019156E10-2021-0101</t>
  </si>
  <si>
    <t>S2799095</t>
  </si>
  <si>
    <t>2020R1F1A1072315</t>
  </si>
  <si>
    <t>2020R1F1A1071979</t>
  </si>
  <si>
    <t>2017M3D8A1092026</t>
  </si>
  <si>
    <t>2020R1F1A1069853</t>
  </si>
  <si>
    <t>S2929480</t>
  </si>
  <si>
    <t>2014M3C8A5032316</t>
  </si>
  <si>
    <t>2019M3A9H2032425</t>
  </si>
  <si>
    <t>2018R1A2B2007165</t>
  </si>
  <si>
    <t>S2113620</t>
  </si>
  <si>
    <t>NIER-2019-01-01-003</t>
  </si>
  <si>
    <t>P0012996</t>
  </si>
  <si>
    <t>S2537376</t>
  </si>
  <si>
    <t>S2559573</t>
  </si>
  <si>
    <t>2020R1F1A1049554</t>
  </si>
  <si>
    <t>2020R1F1A1076452</t>
  </si>
  <si>
    <t>2019R1F1A1040925</t>
  </si>
  <si>
    <t>S2927016</t>
  </si>
  <si>
    <t>C0531056</t>
  </si>
  <si>
    <t>NIER-2020-01-01-010</t>
  </si>
  <si>
    <t>P0013950</t>
  </si>
  <si>
    <t>S2501639</t>
  </si>
  <si>
    <t>S2950846</t>
  </si>
  <si>
    <t>2019-DD-RD-0034-01</t>
  </si>
  <si>
    <t>2017-0-01635-004</t>
  </si>
  <si>
    <t>S2788878</t>
  </si>
  <si>
    <t>S2412797</t>
  </si>
  <si>
    <t>S2926272</t>
  </si>
  <si>
    <t>ARQ201704076002</t>
  </si>
  <si>
    <t>2019M1A2A2103954</t>
  </si>
  <si>
    <t>S2684713</t>
  </si>
  <si>
    <t>EO200053</t>
  </si>
  <si>
    <t>S2859837</t>
  </si>
  <si>
    <t>2020-IT-RD-0165-01</t>
  </si>
  <si>
    <t>NIER-2020-01-01-008</t>
  </si>
  <si>
    <t>2016R1E1A2A01939553</t>
  </si>
  <si>
    <t>C0564169</t>
  </si>
  <si>
    <t>S3036277</t>
  </si>
  <si>
    <t>C0396536</t>
  </si>
  <si>
    <t>S2044967</t>
  </si>
  <si>
    <t>NIER-2014-01-02-023</t>
  </si>
  <si>
    <t>JF180085</t>
  </si>
  <si>
    <t>10054901</t>
  </si>
  <si>
    <t>S2584882</t>
  </si>
  <si>
    <t>2015R1D1A1A01056854</t>
  </si>
  <si>
    <t>2020-ER6707-00</t>
  </si>
  <si>
    <t>2019155C10-2021-0101</t>
  </si>
  <si>
    <t>C0192092</t>
  </si>
  <si>
    <t>2016H1A2A1908163</t>
  </si>
  <si>
    <t>S2666031</t>
  </si>
  <si>
    <t>2017R1E1A2A01077172</t>
  </si>
  <si>
    <t>2E25070</t>
  </si>
  <si>
    <t>2020M3F8A1080232</t>
  </si>
  <si>
    <t>S2798904</t>
  </si>
  <si>
    <t>2019R1C1C1007997</t>
  </si>
  <si>
    <t>S2952591</t>
  </si>
  <si>
    <t>S2426674</t>
  </si>
  <si>
    <t>NIER-2018-01-03-006</t>
  </si>
  <si>
    <t>2018R1A6A3A03012367</t>
  </si>
  <si>
    <t>2020R1C1C1013628</t>
  </si>
  <si>
    <t>P0011415</t>
  </si>
  <si>
    <t>1810220-3</t>
  </si>
  <si>
    <t>2016R1D1A1B03934484</t>
  </si>
  <si>
    <t>S2893109</t>
  </si>
  <si>
    <t>NIER-2015-01-01-095</t>
  </si>
  <si>
    <t>327</t>
  </si>
  <si>
    <t>2019R1I1A3A01063854</t>
  </si>
  <si>
    <t>C0035458</t>
  </si>
  <si>
    <t>C0333097</t>
  </si>
  <si>
    <t>2016R1C1B2015998</t>
  </si>
  <si>
    <t>KIER4-2-1</t>
  </si>
  <si>
    <t>KIER3-2-3-1</t>
  </si>
  <si>
    <t>PK2003A6</t>
  </si>
  <si>
    <t>201904032</t>
  </si>
  <si>
    <t>201904033</t>
  </si>
  <si>
    <t>2017M3D8A1090672</t>
  </si>
  <si>
    <t>S2589708</t>
  </si>
  <si>
    <t>S2261089</t>
  </si>
  <si>
    <t>2017M3D8A1092103</t>
  </si>
  <si>
    <t>20193410100050</t>
  </si>
  <si>
    <t>2020M3G1A1114630</t>
  </si>
  <si>
    <t>S2544438</t>
  </si>
  <si>
    <t>2020R1I1A1A01052946</t>
  </si>
  <si>
    <t>2019R1G1A1099779</t>
  </si>
  <si>
    <t>2019R1F1A1051790</t>
  </si>
  <si>
    <t>C0406871</t>
  </si>
  <si>
    <t>C0548105</t>
  </si>
  <si>
    <t>138946</t>
  </si>
  <si>
    <t>S2571834</t>
  </si>
  <si>
    <t>152478</t>
  </si>
  <si>
    <t>P0002209</t>
  </si>
  <si>
    <t>2018R1A2A1A05020683</t>
  </si>
  <si>
    <t>2017R1C1B2012557</t>
  </si>
  <si>
    <t>S2520475</t>
  </si>
  <si>
    <t>20193410100160</t>
  </si>
  <si>
    <t>2020R1A6A3A13072836</t>
  </si>
  <si>
    <t>82495</t>
  </si>
  <si>
    <t>PJ015300052020</t>
  </si>
  <si>
    <t>NIER-2019-01-01-019</t>
  </si>
  <si>
    <t>S2758992</t>
  </si>
  <si>
    <t>2016S1A5A2A03925732</t>
  </si>
  <si>
    <t>2018S1A5B5A01032245</t>
  </si>
  <si>
    <t>PDK20CR1</t>
  </si>
  <si>
    <t>2020R1A6A3A01100585</t>
  </si>
  <si>
    <t>2020R1A6A3A03039706</t>
  </si>
  <si>
    <t>S2461891</t>
  </si>
  <si>
    <t>2018M2A2B3A06071696</t>
  </si>
  <si>
    <t>A2016-02-DD-032</t>
  </si>
  <si>
    <t>S2622890</t>
  </si>
  <si>
    <t>2015R1D1A3A01020130</t>
  </si>
  <si>
    <t>ARQ202001314001</t>
  </si>
  <si>
    <t>2017R1C1B1007624</t>
  </si>
  <si>
    <t>ARQ201806049003</t>
  </si>
  <si>
    <t>2018S1A5A2A03038195</t>
  </si>
  <si>
    <t>NK227M</t>
  </si>
  <si>
    <t>S2925226</t>
  </si>
  <si>
    <t>S2761383</t>
  </si>
  <si>
    <t>ARQ201703034002</t>
  </si>
  <si>
    <t>S2923676</t>
  </si>
  <si>
    <t>S2556875</t>
  </si>
  <si>
    <t>S2938062</t>
  </si>
  <si>
    <t>S2762154</t>
  </si>
  <si>
    <t>NIER-2018-01-02-003</t>
  </si>
  <si>
    <t>NIER-2020-01-02-071</t>
  </si>
  <si>
    <t>NIER-2018-01-01-020</t>
  </si>
  <si>
    <t>20188010001360</t>
  </si>
  <si>
    <t>PK1707B2</t>
  </si>
  <si>
    <t>ARQ202001182001</t>
  </si>
  <si>
    <t>ARQ202001180001</t>
  </si>
  <si>
    <t>117226</t>
  </si>
  <si>
    <t>2019R1I1A1A01059758</t>
  </si>
  <si>
    <t>C0531394</t>
  </si>
  <si>
    <t>S2067895</t>
  </si>
  <si>
    <t>S2691963</t>
  </si>
  <si>
    <t>ERND2019B10166</t>
  </si>
  <si>
    <t>P0010163</t>
  </si>
  <si>
    <t>2016R1D1A1A02937492</t>
  </si>
  <si>
    <t>CATER-2012-3012</t>
  </si>
  <si>
    <t>KMIPA2015-2050</t>
  </si>
  <si>
    <t>ARQ2011400014002</t>
  </si>
  <si>
    <t>S2629192</t>
  </si>
  <si>
    <t>S2770698</t>
  </si>
  <si>
    <t>S2141005</t>
  </si>
  <si>
    <t>20006754</t>
  </si>
  <si>
    <t>2016R1A6A3A11932167</t>
  </si>
  <si>
    <t>2020R1A6A3A01100065</t>
  </si>
  <si>
    <t>146251</t>
  </si>
  <si>
    <t>2014R1A1A3051924</t>
  </si>
  <si>
    <t>2017R1C1B2011561</t>
  </si>
  <si>
    <t>KICT2020-28</t>
  </si>
  <si>
    <t>S2683000</t>
  </si>
  <si>
    <t>2013-NIER-1946-301-01</t>
  </si>
  <si>
    <t>S2466082</t>
  </si>
  <si>
    <t>C0540584</t>
  </si>
  <si>
    <t>S2499075</t>
  </si>
  <si>
    <t>2019M3E7A1113103</t>
  </si>
  <si>
    <t>2017M3D8A1091924</t>
  </si>
  <si>
    <t>2017M3D8A1091919</t>
  </si>
  <si>
    <t>R&amp;D170403</t>
  </si>
  <si>
    <t>S2780553</t>
  </si>
  <si>
    <t>2017R1A6A3A11029726</t>
  </si>
  <si>
    <t>131-112-011</t>
  </si>
  <si>
    <t>KIER3-5</t>
  </si>
  <si>
    <t>2015R1D1A1A01056934</t>
  </si>
  <si>
    <t>2017R1A6A3A01002243</t>
  </si>
  <si>
    <t>2015R1A2A1A10053971</t>
  </si>
  <si>
    <t>2019R1I1A1A01060445</t>
  </si>
  <si>
    <t>C0220053</t>
  </si>
  <si>
    <t>KMIPA2016-5010</t>
  </si>
  <si>
    <t>2016R1D1A3B03935687</t>
  </si>
  <si>
    <t>2017S1A5B5A07061903</t>
  </si>
  <si>
    <t>2018H1A2A1063441</t>
  </si>
  <si>
    <t>ARQ20114000110002</t>
  </si>
  <si>
    <t>ARQ201501014004</t>
  </si>
  <si>
    <t>2020M3G1A1114999</t>
  </si>
  <si>
    <t>2012M2A2A6004263</t>
  </si>
  <si>
    <t>EO190018</t>
  </si>
  <si>
    <t>ARQ201702085003</t>
  </si>
  <si>
    <t>20007779</t>
  </si>
  <si>
    <t>2017M3D8A1091125</t>
  </si>
  <si>
    <t>S2929173</t>
  </si>
  <si>
    <t>S2740227</t>
  </si>
  <si>
    <t>S2666528</t>
  </si>
  <si>
    <t>ARQ202001374001</t>
  </si>
  <si>
    <t>2020R1A6A3A13068529</t>
  </si>
  <si>
    <t>66</t>
  </si>
  <si>
    <t>20012514</t>
  </si>
  <si>
    <t>S2464344</t>
  </si>
  <si>
    <t>S2676782</t>
  </si>
  <si>
    <t>2011-0031870</t>
  </si>
  <si>
    <t>R0004510</t>
  </si>
  <si>
    <t>S2737431</t>
  </si>
  <si>
    <t>152053</t>
  </si>
  <si>
    <t>146749</t>
  </si>
  <si>
    <t>2019M1A2A2103991</t>
  </si>
  <si>
    <t>KMIPA2015-2011</t>
  </si>
  <si>
    <t>2020R1C1C1012280</t>
  </si>
  <si>
    <t>2018R1C1B6008223</t>
  </si>
  <si>
    <t>KMI2018-05310</t>
  </si>
  <si>
    <t>2020R1C1C1009270</t>
  </si>
  <si>
    <t>2019K1A4A7A02113186</t>
  </si>
  <si>
    <t>2019S1A5B5A01038894</t>
  </si>
  <si>
    <t>2020R1F1A1068711</t>
  </si>
  <si>
    <t>2020R1I1A2072313</t>
  </si>
  <si>
    <t>2018R1A6A3A01011847</t>
  </si>
  <si>
    <t>2020R1A2C1007274</t>
  </si>
  <si>
    <t>RE2019-05</t>
  </si>
  <si>
    <t>152897</t>
  </si>
  <si>
    <t>20172010000350</t>
  </si>
  <si>
    <t>138</t>
  </si>
  <si>
    <t>지하철미세먼지저감기술개발사업(R&amp;D)</t>
  </si>
  <si>
    <t>ARQ2011400022003</t>
  </si>
  <si>
    <t>152176</t>
  </si>
  <si>
    <t>KIER2-1-1</t>
  </si>
  <si>
    <t>2020R1I1A1A01072998</t>
  </si>
  <si>
    <t>2018R1D1A1B07050849</t>
  </si>
  <si>
    <t>SI2061-22</t>
  </si>
  <si>
    <t>PJ013425012020</t>
  </si>
  <si>
    <t>2020227E10-2022-AC01</t>
  </si>
  <si>
    <t>2014M3C8A5030616</t>
  </si>
  <si>
    <t>S2660318</t>
  </si>
  <si>
    <t>ARQ201804042002</t>
  </si>
  <si>
    <t>S2660901</t>
  </si>
  <si>
    <t>S2807466</t>
  </si>
  <si>
    <t>S2814681</t>
  </si>
  <si>
    <t>S2788008</t>
  </si>
  <si>
    <t>C0256920</t>
  </si>
  <si>
    <t>S2760861</t>
  </si>
  <si>
    <t>S2993508</t>
  </si>
  <si>
    <t>S2540187</t>
  </si>
  <si>
    <t>2019R1F1A1059984</t>
  </si>
  <si>
    <t>20010661</t>
  </si>
  <si>
    <t>ARQ201204115002</t>
  </si>
  <si>
    <t>20183010014300</t>
  </si>
  <si>
    <t>S2593051</t>
  </si>
  <si>
    <t>S2202413</t>
  </si>
  <si>
    <t>ARQ202008004001</t>
  </si>
  <si>
    <t>2013101010176B</t>
  </si>
  <si>
    <t>2018R1C1B6004503</t>
  </si>
  <si>
    <t>2019R1A2C1085650</t>
  </si>
  <si>
    <t>S2576130</t>
  </si>
  <si>
    <t>S2914516</t>
  </si>
  <si>
    <t>2012R1A6A3A04038883</t>
  </si>
  <si>
    <t>152265</t>
  </si>
  <si>
    <t>PK1604D</t>
  </si>
  <si>
    <t>152289</t>
  </si>
  <si>
    <t>JB170025</t>
  </si>
  <si>
    <t>S2757434</t>
  </si>
  <si>
    <t>KIER4-4</t>
  </si>
  <si>
    <t>61962</t>
  </si>
  <si>
    <t>KIER3-2</t>
  </si>
  <si>
    <t>JA190009</t>
  </si>
  <si>
    <t>ARQ201902141002</t>
  </si>
  <si>
    <t>2018R1D1A1B07048613</t>
  </si>
  <si>
    <t>S2287079</t>
  </si>
  <si>
    <t>C0368360</t>
  </si>
  <si>
    <t>2018M3A7B9086636</t>
  </si>
  <si>
    <t>2017R1D1A1B03028552</t>
  </si>
  <si>
    <t>2015M3C8A5060092</t>
  </si>
  <si>
    <t>2018K1A3A1A74065871</t>
  </si>
  <si>
    <t>2020R1A6A3A13076635</t>
  </si>
  <si>
    <t>S2735529</t>
  </si>
  <si>
    <t>S2901193</t>
  </si>
  <si>
    <t>S2495897</t>
  </si>
  <si>
    <t>ARQ201611028003</t>
  </si>
  <si>
    <t>N11190244</t>
  </si>
  <si>
    <t>S2929562</t>
  </si>
  <si>
    <t>20161120200170</t>
  </si>
  <si>
    <t>2019R1A2C1084489</t>
  </si>
  <si>
    <t>2014R1A1A2A16054279</t>
  </si>
  <si>
    <t>S2487010</t>
  </si>
  <si>
    <t>2014M3C8A5030624</t>
  </si>
  <si>
    <t>2014M3C8A5030625</t>
  </si>
  <si>
    <t>2020M3G1A1114626</t>
  </si>
  <si>
    <t>ARQ201501016002</t>
  </si>
  <si>
    <t>2014M3C8A5030619</t>
  </si>
  <si>
    <t>C0217648</t>
  </si>
  <si>
    <t>2019M3A7B9071501</t>
  </si>
  <si>
    <t>ARQ201703026003</t>
  </si>
  <si>
    <t>2014M3C8A5030613</t>
  </si>
  <si>
    <t>82467</t>
  </si>
  <si>
    <t>2015R1C1A1A02036580</t>
  </si>
  <si>
    <t>2020R1I1A3A04036509</t>
  </si>
  <si>
    <t>2019R1I1A3A01059633</t>
  </si>
  <si>
    <t>ARQ201501013004</t>
  </si>
  <si>
    <t>S2797240</t>
  </si>
  <si>
    <t>JF190004</t>
  </si>
  <si>
    <t>ARQ201501015004</t>
  </si>
  <si>
    <t>2014M3C8A5030894</t>
  </si>
  <si>
    <t>S2839656</t>
  </si>
  <si>
    <t>2018R1C1B6006542</t>
  </si>
  <si>
    <t>10060257</t>
  </si>
  <si>
    <t>78031</t>
  </si>
  <si>
    <t>2014R1A2A2A04007801</t>
  </si>
  <si>
    <t>RE2013-09</t>
  </si>
  <si>
    <t>RE2012-03</t>
  </si>
  <si>
    <t>2011-0013111</t>
  </si>
  <si>
    <t>PK2002B1</t>
  </si>
  <si>
    <t>C0482471</t>
  </si>
  <si>
    <t>KIER2-2-2</t>
  </si>
  <si>
    <t>ARQ201805155002</t>
  </si>
  <si>
    <t>S2827753</t>
  </si>
  <si>
    <t>2016R1C1B1014180</t>
  </si>
  <si>
    <t>S2599981</t>
  </si>
  <si>
    <t>2017R1A2B4012007</t>
  </si>
  <si>
    <t>S2761703</t>
  </si>
  <si>
    <t>2019R1I1A1A01057657</t>
  </si>
  <si>
    <t>2019R1I1A1A01061699</t>
  </si>
  <si>
    <t>2017K1A3A1A12073373</t>
  </si>
  <si>
    <t>2014M3C8A5030618</t>
  </si>
  <si>
    <t>2019R1C1C1006392</t>
  </si>
  <si>
    <t>2017R1D1A1B03034880</t>
  </si>
  <si>
    <t>2018R1D1A1B07049705</t>
  </si>
  <si>
    <t>ARQ201503025003</t>
  </si>
  <si>
    <t>2011-0006591</t>
  </si>
  <si>
    <t>2018M3A7B9086216</t>
  </si>
  <si>
    <t>2019H1A2A1076710</t>
  </si>
  <si>
    <t>130-112-016</t>
  </si>
  <si>
    <t>JB170023</t>
  </si>
  <si>
    <t>157721</t>
  </si>
  <si>
    <t>S2929495</t>
  </si>
  <si>
    <t>20194210100020</t>
  </si>
  <si>
    <t>C0530659</t>
  </si>
  <si>
    <t>KIER3-4</t>
  </si>
  <si>
    <t>5199990214645</t>
  </si>
  <si>
    <t>2018R1A1A1A05020369</t>
  </si>
  <si>
    <t>NIER-2015-01-02-075</t>
  </si>
  <si>
    <t>20007804</t>
  </si>
  <si>
    <t>PDK20CB</t>
  </si>
  <si>
    <t>C0588865</t>
  </si>
  <si>
    <t>C0406669</t>
  </si>
  <si>
    <t>HI20C0666020020</t>
  </si>
  <si>
    <t>2019R1A6A3A03033317</t>
  </si>
  <si>
    <t>10048540</t>
  </si>
  <si>
    <t>S2828634</t>
  </si>
  <si>
    <t>2019R1A2C1008297</t>
  </si>
  <si>
    <t>JF190045</t>
  </si>
  <si>
    <t>S2783832</t>
  </si>
  <si>
    <t>5199990214693</t>
  </si>
  <si>
    <t>2020R1A5A8018822</t>
  </si>
  <si>
    <t>2019-GJ-RD-0165-01</t>
  </si>
  <si>
    <t>KMI2017-6030</t>
  </si>
  <si>
    <t>2020R1F1A1048293</t>
  </si>
  <si>
    <t>S2948661</t>
  </si>
  <si>
    <t>308</t>
  </si>
  <si>
    <t>2018R1C1B6008004</t>
  </si>
  <si>
    <t>PJ014779032020</t>
  </si>
  <si>
    <t>S2529730</t>
  </si>
  <si>
    <t>2019R1C1C1010136</t>
  </si>
  <si>
    <t>N0002455</t>
  </si>
  <si>
    <t>149761</t>
  </si>
  <si>
    <t>2017R1A2B4010570</t>
  </si>
  <si>
    <t>S2427378</t>
  </si>
  <si>
    <t>S2660881</t>
  </si>
  <si>
    <t>2018H1D2A2076169</t>
  </si>
  <si>
    <t>C0395024</t>
  </si>
  <si>
    <t>C0512843</t>
  </si>
  <si>
    <t>2018K000257</t>
  </si>
  <si>
    <t>2020H1D3A1A04079166</t>
  </si>
  <si>
    <t>2019R1A4A1027795</t>
  </si>
  <si>
    <t>S2526032</t>
  </si>
  <si>
    <t>S2757867</t>
  </si>
  <si>
    <t>C0267459</t>
  </si>
  <si>
    <t>20161120100360</t>
  </si>
  <si>
    <t>S2916931</t>
  </si>
  <si>
    <t>2019R1C1C1011648</t>
  </si>
  <si>
    <t>S2423481</t>
  </si>
  <si>
    <t>157292</t>
  </si>
  <si>
    <t>S2425077</t>
  </si>
  <si>
    <t>135446</t>
  </si>
  <si>
    <t>59769</t>
  </si>
  <si>
    <t>2019R1A2C1090357</t>
  </si>
  <si>
    <t>PJ014253012020</t>
  </si>
  <si>
    <t>NIER-2020-01-02-023</t>
  </si>
  <si>
    <t>KMIPA2014-11030</t>
  </si>
  <si>
    <t>S2793655</t>
  </si>
  <si>
    <t>2017R1A2B2012873</t>
  </si>
  <si>
    <t>2017R1D1A1B03035317</t>
  </si>
  <si>
    <t>2017R1D1A3B03036152</t>
  </si>
  <si>
    <t>201904036</t>
  </si>
  <si>
    <t>2018R1A2A1A05023254</t>
  </si>
  <si>
    <t>2020R1F1A1071004</t>
  </si>
  <si>
    <t>2019R1H1A2080230</t>
  </si>
  <si>
    <t>S2971106</t>
  </si>
  <si>
    <t>C0142285</t>
  </si>
  <si>
    <t>20206410200010</t>
  </si>
  <si>
    <t>2019M1A2A2103681</t>
  </si>
  <si>
    <t>2019M1A2A2103842</t>
  </si>
  <si>
    <t>NIER-2019-01-01-023</t>
  </si>
  <si>
    <t>S2260951</t>
  </si>
  <si>
    <t>2016R1D1A3B03932557</t>
  </si>
  <si>
    <t>C0037891</t>
  </si>
  <si>
    <t>2020-JB-RD-0082</t>
  </si>
  <si>
    <t>2020-ER6708-00</t>
  </si>
  <si>
    <t>2019R1F1A1061702</t>
  </si>
  <si>
    <t>S2654022</t>
  </si>
  <si>
    <t>S2762866</t>
  </si>
  <si>
    <t>2019R1A2C2086448</t>
  </si>
  <si>
    <t>S2962804</t>
  </si>
  <si>
    <t>144320</t>
  </si>
  <si>
    <t>S2559582</t>
  </si>
  <si>
    <t>2018M3A7B9086853</t>
  </si>
  <si>
    <t>2019R1C1C1004967</t>
  </si>
  <si>
    <t>S2241675</t>
  </si>
  <si>
    <t>S2296452</t>
  </si>
  <si>
    <t>20161110100210</t>
  </si>
  <si>
    <t>ARQ201901133002</t>
  </si>
  <si>
    <t>617072054HD120</t>
  </si>
  <si>
    <t>2018R1D1A1B07043717</t>
  </si>
  <si>
    <t>2020-DD-RD-0124</t>
  </si>
  <si>
    <t>S2500345</t>
  </si>
  <si>
    <t>S2862241</t>
  </si>
  <si>
    <t>2019R1F1A1042084</t>
  </si>
  <si>
    <t>S2654215</t>
  </si>
  <si>
    <t>S2798939</t>
  </si>
  <si>
    <t>2019S1A5B5A07106919</t>
  </si>
  <si>
    <t>S2770006</t>
  </si>
  <si>
    <t>S2897586</t>
  </si>
  <si>
    <t>2017R1A6A3A01012692</t>
  </si>
  <si>
    <t>S2404425</t>
  </si>
  <si>
    <t>2019M3E7A1099391</t>
  </si>
  <si>
    <t>S2756828</t>
  </si>
  <si>
    <t>2020R1G1A1014726</t>
  </si>
  <si>
    <t>2019M3E7A1113089</t>
  </si>
  <si>
    <t>S2558334</t>
  </si>
  <si>
    <t>PJ014270032020</t>
  </si>
  <si>
    <t>2019M3E7A1113101</t>
  </si>
  <si>
    <t>2019M3E7A1113099</t>
  </si>
  <si>
    <t>2019M3E7A1113077</t>
  </si>
  <si>
    <t>2019M3E7A1113085</t>
  </si>
  <si>
    <t>S2436318</t>
  </si>
  <si>
    <t>NIER-2019-01-02-032</t>
  </si>
  <si>
    <t>2019S1A2A2030980</t>
  </si>
  <si>
    <t>NIER-2020-01-01-001</t>
  </si>
  <si>
    <t>NIER-2019-01-02-039</t>
  </si>
  <si>
    <t>2018R1D1A1B07050149</t>
  </si>
  <si>
    <t>JC170038</t>
  </si>
  <si>
    <t>2017R1A2B4012066</t>
  </si>
  <si>
    <t>NIER-2016-01-02-080</t>
  </si>
  <si>
    <t>2017M3D8A1092022</t>
  </si>
  <si>
    <t>2020M3G1A1114617</t>
  </si>
  <si>
    <t>2020R1I1A1A01053188</t>
  </si>
  <si>
    <t>20182010106351</t>
  </si>
  <si>
    <t>S2757361</t>
  </si>
  <si>
    <t>2019R1I1A1A01064325</t>
  </si>
  <si>
    <t>NIER-2016-01-01-063</t>
  </si>
  <si>
    <t>2020R1A2C2014131</t>
  </si>
  <si>
    <t>CATER-2012-3020</t>
  </si>
  <si>
    <t>CATER-2014-3190</t>
  </si>
  <si>
    <t>2019R1F1A1041122</t>
  </si>
  <si>
    <t>2018R1D1A1B07049803</t>
  </si>
  <si>
    <t>C16040</t>
  </si>
  <si>
    <t>P0002375</t>
  </si>
  <si>
    <t>SL122715</t>
  </si>
  <si>
    <t>S2866719</t>
  </si>
  <si>
    <t>P0005120</t>
  </si>
  <si>
    <t>2020K1A3A1A74114847</t>
  </si>
  <si>
    <t>C0566241</t>
  </si>
  <si>
    <t>2020R1I1A3A04036617</t>
  </si>
  <si>
    <t>201904037</t>
  </si>
  <si>
    <t>201804568</t>
  </si>
  <si>
    <t>2018R1A2A1A05077650</t>
  </si>
  <si>
    <t>S2195946</t>
  </si>
  <si>
    <t>2019R1F1A1058703</t>
  </si>
  <si>
    <t>2020R1A6A3A01099107</t>
  </si>
  <si>
    <t>S2528141</t>
  </si>
  <si>
    <t>4120200213748</t>
  </si>
  <si>
    <t>C0349217</t>
  </si>
  <si>
    <t>2016R1D1A1B03932521</t>
  </si>
  <si>
    <t>2014R1A1A2055774</t>
  </si>
  <si>
    <t>2019R1A2C1087201</t>
  </si>
  <si>
    <t>C0191718</t>
  </si>
  <si>
    <t>402-111-010</t>
  </si>
  <si>
    <t>2019R1I1A1A01061824</t>
  </si>
  <si>
    <t>C0562062</t>
  </si>
  <si>
    <t>S2804632</t>
  </si>
  <si>
    <t>PJ015291042020</t>
  </si>
  <si>
    <t>20161120200090</t>
  </si>
  <si>
    <t>20161110100140</t>
  </si>
  <si>
    <t>20161110100230</t>
  </si>
  <si>
    <t>20171120100560</t>
  </si>
  <si>
    <t>ARQ201403200003</t>
  </si>
  <si>
    <t>C0436180</t>
  </si>
  <si>
    <t>2017R1E1A1A01075439</t>
  </si>
  <si>
    <t>2016R1A6A3A11933147</t>
  </si>
  <si>
    <t>2019R1A6A3A01092319</t>
  </si>
  <si>
    <t>C39922</t>
  </si>
  <si>
    <t>2017R1D1A1B03027877</t>
  </si>
  <si>
    <t>S2619711</t>
  </si>
  <si>
    <t>2020R1A6A1A03040570</t>
  </si>
  <si>
    <t>C0337262</t>
  </si>
  <si>
    <t>2011-FP-200704-001</t>
  </si>
  <si>
    <t>NIER-2019-01-01-081</t>
  </si>
  <si>
    <t>2020R1F1A1061754</t>
  </si>
  <si>
    <t>ARQ20114100210004</t>
  </si>
  <si>
    <t>2015R1A4A1041219</t>
  </si>
  <si>
    <t>2020R1A6A1A03044834</t>
  </si>
  <si>
    <t>CM17010-협동4</t>
  </si>
  <si>
    <t>NIER-2020-01-02-005</t>
  </si>
  <si>
    <t>NIER-2019-01-01-027</t>
  </si>
  <si>
    <t>NIER-2019-01-02-051</t>
  </si>
  <si>
    <t>NIER-2020-01-02-008</t>
  </si>
  <si>
    <t>2016-049</t>
  </si>
  <si>
    <t>NIER-2017-01-01-20</t>
  </si>
  <si>
    <t>2017M3C1B7014218</t>
  </si>
  <si>
    <t>2020R1C1C1A01005229</t>
  </si>
  <si>
    <t>2020R1I1A1A01073203</t>
  </si>
  <si>
    <t>2E2312</t>
  </si>
  <si>
    <t>KSN1812080</t>
  </si>
  <si>
    <t>PJ013198012018</t>
  </si>
  <si>
    <t>ARQ201806095003</t>
  </si>
  <si>
    <t>ARQ201806062003</t>
  </si>
  <si>
    <t>ARQ201603084003</t>
  </si>
  <si>
    <t>NIER-2019-01-02-083</t>
  </si>
  <si>
    <t>NIER-2014-01-02-048</t>
  </si>
  <si>
    <t>2020R1A6A1A03038817</t>
  </si>
  <si>
    <t>2018-MOIS32-010-01010000-2019</t>
  </si>
  <si>
    <t>ARQ201606035002</t>
  </si>
  <si>
    <t>2018R1D1A1B07049456</t>
  </si>
  <si>
    <t>2020R1F1A1067754</t>
  </si>
  <si>
    <t>S2790527</t>
  </si>
  <si>
    <t>S2495024</t>
  </si>
  <si>
    <t>KMIPA2011-2202</t>
  </si>
  <si>
    <t>NIER-2016-01-02-078</t>
  </si>
  <si>
    <t>CATER-2011-2216</t>
  </si>
  <si>
    <t>P0010735</t>
  </si>
  <si>
    <t>KMIPA2015-6020</t>
  </si>
  <si>
    <t>CATER-2012-6160</t>
  </si>
  <si>
    <t>S3036527</t>
  </si>
  <si>
    <t>2016M3A9D5A01952414</t>
  </si>
  <si>
    <t>HP20C0004020020</t>
  </si>
  <si>
    <t>2020R1I1A3067217</t>
  </si>
  <si>
    <t>KIER1-3-3-9</t>
  </si>
  <si>
    <t>C0510953</t>
  </si>
  <si>
    <t>S2308359</t>
  </si>
  <si>
    <t>ARQ201806081003</t>
  </si>
  <si>
    <t>NK214J</t>
  </si>
  <si>
    <t>JF180097</t>
  </si>
  <si>
    <t>S2952181</t>
  </si>
  <si>
    <t>20006410</t>
  </si>
  <si>
    <t>S2660972</t>
  </si>
  <si>
    <t>S2635620</t>
  </si>
  <si>
    <t>S2612519</t>
  </si>
  <si>
    <t>2017R1D1A1B03035535</t>
  </si>
  <si>
    <t>S2232479</t>
  </si>
  <si>
    <t>KK-1803</t>
  </si>
  <si>
    <t>RKK19001</t>
  </si>
  <si>
    <t>S2417045</t>
  </si>
  <si>
    <t>2017R1C1B1008811</t>
  </si>
  <si>
    <t>이응석</t>
  </si>
  <si>
    <t>전용우</t>
  </si>
  <si>
    <t>장춘만</t>
  </si>
  <si>
    <t>곽종원</t>
  </si>
  <si>
    <t>김광구</t>
  </si>
  <si>
    <t>박영준</t>
  </si>
  <si>
    <t>정혁상</t>
  </si>
  <si>
    <t>허호진</t>
  </si>
  <si>
    <t>이진희</t>
  </si>
  <si>
    <t>남동규</t>
  </si>
  <si>
    <t>정윤호</t>
  </si>
  <si>
    <t>한방우</t>
  </si>
  <si>
    <t>이화용</t>
  </si>
  <si>
    <t>유승용</t>
  </si>
  <si>
    <t>김인섭</t>
  </si>
  <si>
    <t>조구영</t>
  </si>
  <si>
    <t>이양로</t>
  </si>
  <si>
    <t>김선택</t>
  </si>
  <si>
    <t>서주은</t>
  </si>
  <si>
    <t>노수련</t>
  </si>
  <si>
    <t>여용석</t>
  </si>
  <si>
    <t>하종수</t>
  </si>
  <si>
    <t>이성재</t>
  </si>
  <si>
    <t>박재준</t>
  </si>
  <si>
    <t>임승관</t>
  </si>
  <si>
    <t>정호진</t>
  </si>
  <si>
    <t>김길해</t>
  </si>
  <si>
    <t>간종삼</t>
  </si>
  <si>
    <t>이기웅</t>
  </si>
  <si>
    <t>강현승</t>
  </si>
  <si>
    <t>최성욱</t>
  </si>
  <si>
    <t>박진희</t>
  </si>
  <si>
    <t>박현영</t>
  </si>
  <si>
    <t>권준욱</t>
  </si>
  <si>
    <t>김민정</t>
  </si>
  <si>
    <t>유경선</t>
  </si>
  <si>
    <t>변창호</t>
  </si>
  <si>
    <t>손윤석</t>
  </si>
  <si>
    <t>손정인</t>
  </si>
  <si>
    <t>백점인</t>
  </si>
  <si>
    <t>이재환</t>
  </si>
  <si>
    <t>김한석</t>
  </si>
  <si>
    <t>허강</t>
  </si>
  <si>
    <t>지준호</t>
  </si>
  <si>
    <t>정만수</t>
  </si>
  <si>
    <t>남효영</t>
  </si>
  <si>
    <t>이덕현</t>
  </si>
  <si>
    <t>이승훈</t>
  </si>
  <si>
    <t>이희정</t>
  </si>
  <si>
    <t>김동준</t>
  </si>
  <si>
    <t>신승원</t>
  </si>
  <si>
    <t>한경만</t>
  </si>
  <si>
    <t>김순태</t>
  </si>
  <si>
    <t>송창근</t>
  </si>
  <si>
    <t>김미경</t>
  </si>
  <si>
    <t>이용석</t>
  </si>
  <si>
    <t>허가현</t>
  </si>
  <si>
    <t>배웅규</t>
  </si>
  <si>
    <t>이선영</t>
  </si>
  <si>
    <t>한재원</t>
  </si>
  <si>
    <t>민경덕</t>
  </si>
  <si>
    <t>김성철</t>
  </si>
  <si>
    <t>선천석</t>
  </si>
  <si>
    <t>이봉환</t>
  </si>
  <si>
    <t>송인상</t>
  </si>
  <si>
    <t>유정호</t>
  </si>
  <si>
    <t>최철호</t>
  </si>
  <si>
    <t>신인식</t>
  </si>
  <si>
    <t>김용엽</t>
  </si>
  <si>
    <t>윤희우</t>
  </si>
  <si>
    <t>정규수</t>
  </si>
  <si>
    <t>이우헌</t>
  </si>
  <si>
    <t>이자훈</t>
  </si>
  <si>
    <t>김동식</t>
  </si>
  <si>
    <t>정종현</t>
  </si>
  <si>
    <t>정병헌</t>
  </si>
  <si>
    <t>강우석</t>
  </si>
  <si>
    <t>이익재</t>
  </si>
  <si>
    <t>윤전권</t>
  </si>
  <si>
    <t>김남춘</t>
  </si>
  <si>
    <t>류성룡</t>
  </si>
  <si>
    <t>김정근</t>
  </si>
  <si>
    <t>박성규</t>
  </si>
  <si>
    <t>송민숙</t>
  </si>
  <si>
    <t>이진홍</t>
  </si>
  <si>
    <t>이효창</t>
  </si>
  <si>
    <t>박수한</t>
  </si>
  <si>
    <t>노현구</t>
  </si>
  <si>
    <t>이상철</t>
  </si>
  <si>
    <t>변상훈</t>
  </si>
  <si>
    <t>박인권</t>
  </si>
  <si>
    <t>김은미</t>
  </si>
  <si>
    <t>이창현</t>
  </si>
  <si>
    <t>김태훈</t>
  </si>
  <si>
    <t>서형석</t>
  </si>
  <si>
    <t>정병주</t>
  </si>
  <si>
    <t>조규백</t>
  </si>
  <si>
    <t>기윤종</t>
  </si>
  <si>
    <t>김진숙</t>
  </si>
  <si>
    <t>장동호</t>
  </si>
  <si>
    <t>이영일</t>
  </si>
  <si>
    <t>이승호</t>
  </si>
  <si>
    <t>정홍석</t>
  </si>
  <si>
    <t>민경삼</t>
  </si>
  <si>
    <t>이상덕</t>
  </si>
  <si>
    <t>전태웅</t>
  </si>
  <si>
    <t>배명일</t>
  </si>
  <si>
    <t>김윤관</t>
  </si>
  <si>
    <t>민유선</t>
  </si>
  <si>
    <t>김풍일</t>
  </si>
  <si>
    <t>김민수</t>
  </si>
  <si>
    <t>이병규</t>
  </si>
  <si>
    <t>오현주</t>
  </si>
  <si>
    <t>김호현</t>
  </si>
  <si>
    <t>서윤규</t>
  </si>
  <si>
    <t>김성민</t>
  </si>
  <si>
    <t>김용수</t>
  </si>
  <si>
    <t>박주현</t>
  </si>
  <si>
    <t>유재홍</t>
  </si>
  <si>
    <t>김영웅</t>
  </si>
  <si>
    <t>조재혁</t>
  </si>
  <si>
    <t>박용효</t>
  </si>
  <si>
    <t>김재용</t>
  </si>
  <si>
    <t>공재영</t>
  </si>
  <si>
    <t>조현숙</t>
  </si>
  <si>
    <t>이재덕</t>
  </si>
  <si>
    <t>노종호</t>
  </si>
  <si>
    <t>신대윤</t>
  </si>
  <si>
    <t>전정현</t>
  </si>
  <si>
    <t>이종철</t>
  </si>
  <si>
    <t>신선주</t>
  </si>
  <si>
    <t>조준형</t>
  </si>
  <si>
    <t>변영태</t>
  </si>
  <si>
    <t>안병철</t>
  </si>
  <si>
    <t>정정일</t>
  </si>
  <si>
    <t>태성호</t>
  </si>
  <si>
    <t>김종필</t>
  </si>
  <si>
    <t>최재현</t>
  </si>
  <si>
    <t>조동우</t>
  </si>
  <si>
    <t>류영곤</t>
  </si>
  <si>
    <t>강두수</t>
  </si>
  <si>
    <t>이상열</t>
  </si>
  <si>
    <t>김세규</t>
  </si>
  <si>
    <t>이지형</t>
  </si>
  <si>
    <t>김성현</t>
  </si>
  <si>
    <t>김성태</t>
  </si>
  <si>
    <t>조은희</t>
  </si>
  <si>
    <t>박경학</t>
  </si>
  <si>
    <t>하승철</t>
  </si>
  <si>
    <t>황호석</t>
  </si>
  <si>
    <t>김형철</t>
  </si>
  <si>
    <t>조대희</t>
  </si>
  <si>
    <t>이대영</t>
  </si>
  <si>
    <t>김동원</t>
  </si>
  <si>
    <t>이순창</t>
  </si>
  <si>
    <t>김종락</t>
  </si>
  <si>
    <t>김석기</t>
  </si>
  <si>
    <t>강태용</t>
  </si>
  <si>
    <t>권오종</t>
  </si>
  <si>
    <t>여명석</t>
  </si>
  <si>
    <t>최근화</t>
  </si>
  <si>
    <t>이재홍</t>
  </si>
  <si>
    <t>배충식</t>
  </si>
  <si>
    <t>임호진</t>
  </si>
  <si>
    <t>안홍태</t>
  </si>
  <si>
    <t>신강현</t>
  </si>
  <si>
    <t>정준환</t>
  </si>
  <si>
    <t>이영근</t>
  </si>
  <si>
    <t>노범석</t>
  </si>
  <si>
    <t>이창희</t>
  </si>
  <si>
    <t>유철희</t>
  </si>
  <si>
    <t>정동호</t>
  </si>
  <si>
    <t>황동환</t>
  </si>
  <si>
    <t>CHAU MINH PHUC</t>
  </si>
  <si>
    <t>김철희</t>
  </si>
  <si>
    <t>김용준</t>
  </si>
  <si>
    <t>박상익</t>
  </si>
  <si>
    <t>김학성</t>
  </si>
  <si>
    <t>김민</t>
  </si>
  <si>
    <t>이명진</t>
  </si>
  <si>
    <t>장영일</t>
  </si>
  <si>
    <t>채혁</t>
  </si>
  <si>
    <t>신동원</t>
  </si>
  <si>
    <t>임노빈</t>
  </si>
  <si>
    <t>지준동</t>
  </si>
  <si>
    <t>하선호</t>
  </si>
  <si>
    <t>이미혜</t>
  </si>
  <si>
    <t>김두철</t>
  </si>
  <si>
    <t>고대권</t>
  </si>
  <si>
    <t>김남주</t>
  </si>
  <si>
    <t>박진수</t>
  </si>
  <si>
    <t>이재민</t>
  </si>
  <si>
    <t>장영기</t>
  </si>
  <si>
    <t>홍천상</t>
  </si>
  <si>
    <t>이광현</t>
  </si>
  <si>
    <t>김은연</t>
  </si>
  <si>
    <t>PADMAJAN SASIKALA SUCHITHRA</t>
  </si>
  <si>
    <t>조호진</t>
  </si>
  <si>
    <t>박경순</t>
  </si>
  <si>
    <t>이명화</t>
  </si>
  <si>
    <t>한명훈</t>
  </si>
  <si>
    <t>박상연</t>
  </si>
  <si>
    <t>서정민</t>
  </si>
  <si>
    <t>김병채</t>
  </si>
  <si>
    <t>이종혁</t>
  </si>
  <si>
    <t>문병래</t>
  </si>
  <si>
    <t>변영철</t>
  </si>
  <si>
    <t>이주열</t>
  </si>
  <si>
    <t>이종길</t>
  </si>
  <si>
    <t>장승환</t>
  </si>
  <si>
    <t>김창혁</t>
  </si>
  <si>
    <t>서현규</t>
  </si>
  <si>
    <t>김승현</t>
  </si>
  <si>
    <t>김문옥</t>
  </si>
  <si>
    <t>김상도</t>
  </si>
  <si>
    <t>배민석</t>
  </si>
  <si>
    <t>한진태</t>
  </si>
  <si>
    <t>박덕신</t>
  </si>
  <si>
    <t>이재희</t>
  </si>
  <si>
    <t>조옥현</t>
  </si>
  <si>
    <t>문윤섭</t>
  </si>
  <si>
    <t>김홍대</t>
  </si>
  <si>
    <t>윤관훈</t>
  </si>
  <si>
    <t>박성제</t>
  </si>
  <si>
    <t>황승식</t>
  </si>
  <si>
    <t>정철</t>
  </si>
  <si>
    <t>김혜선</t>
  </si>
  <si>
    <t>김종경</t>
  </si>
  <si>
    <t>김완구</t>
  </si>
  <si>
    <t>김상욱</t>
  </si>
  <si>
    <t>조영흠</t>
  </si>
  <si>
    <t>김정수</t>
  </si>
  <si>
    <t>조동연</t>
  </si>
  <si>
    <t>김학준</t>
  </si>
  <si>
    <t>이정언</t>
  </si>
  <si>
    <t>하태웅</t>
  </si>
  <si>
    <t>이호철</t>
  </si>
  <si>
    <t>윤충식</t>
  </si>
  <si>
    <t>박석철</t>
  </si>
  <si>
    <t>정형채</t>
  </si>
  <si>
    <t>최동윤</t>
  </si>
  <si>
    <t>양원</t>
  </si>
  <si>
    <t>이승철</t>
  </si>
  <si>
    <t>정의대</t>
  </si>
  <si>
    <t>김양호</t>
  </si>
  <si>
    <t>김영환</t>
  </si>
  <si>
    <t>정태진</t>
  </si>
  <si>
    <t>하태환</t>
  </si>
  <si>
    <t>이상룡</t>
  </si>
  <si>
    <t>정광화</t>
  </si>
  <si>
    <t>김종성</t>
  </si>
  <si>
    <t>곽진협</t>
  </si>
  <si>
    <t>강방훈</t>
  </si>
  <si>
    <t>송미정</t>
  </si>
  <si>
    <t>박무균</t>
  </si>
  <si>
    <t>한영지</t>
  </si>
  <si>
    <t>이태형</t>
  </si>
  <si>
    <t>송정한</t>
  </si>
  <si>
    <t>김광철</t>
  </si>
  <si>
    <t>최기준</t>
  </si>
  <si>
    <t>신홍건</t>
  </si>
  <si>
    <t>최원식</t>
  </si>
  <si>
    <t>이정재</t>
  </si>
  <si>
    <t>김종백</t>
  </si>
  <si>
    <t>강보석</t>
  </si>
  <si>
    <t>전성호</t>
  </si>
  <si>
    <t>정주희</t>
  </si>
  <si>
    <t>박정호</t>
  </si>
  <si>
    <t>최동탁</t>
  </si>
  <si>
    <t>김우경</t>
  </si>
  <si>
    <t>김정학</t>
  </si>
  <si>
    <t>양미희</t>
  </si>
  <si>
    <t>조규성</t>
  </si>
  <si>
    <t>조재훈</t>
  </si>
  <si>
    <t>박상언</t>
  </si>
  <si>
    <t>강동화</t>
  </si>
  <si>
    <t>이의준</t>
  </si>
  <si>
    <t>김경아</t>
  </si>
  <si>
    <t>유병준</t>
  </si>
  <si>
    <t>차광석</t>
  </si>
  <si>
    <t>구충완</t>
  </si>
  <si>
    <t>박상희</t>
  </si>
  <si>
    <t>김영진</t>
  </si>
  <si>
    <t>곽동구</t>
  </si>
  <si>
    <t>김재영</t>
  </si>
  <si>
    <t>권우택</t>
  </si>
  <si>
    <t>김혁</t>
  </si>
  <si>
    <t>김형규</t>
  </si>
  <si>
    <t>김현우</t>
  </si>
  <si>
    <t>박선엽</t>
  </si>
  <si>
    <t>이장훈</t>
  </si>
  <si>
    <t>오현철</t>
  </si>
  <si>
    <t>송병근</t>
  </si>
  <si>
    <t>홍진경</t>
  </si>
  <si>
    <t>정유찬</t>
  </si>
  <si>
    <t>김재호</t>
  </si>
  <si>
    <t>김범진</t>
  </si>
  <si>
    <t>이재석</t>
  </si>
  <si>
    <t>오도향</t>
  </si>
  <si>
    <t>반수진</t>
  </si>
  <si>
    <t>조정식</t>
  </si>
  <si>
    <t>김창한</t>
  </si>
  <si>
    <t>이도재</t>
  </si>
  <si>
    <t>조영욱</t>
  </si>
  <si>
    <t>허일정</t>
  </si>
  <si>
    <t>장경순</t>
  </si>
  <si>
    <t>김대성</t>
  </si>
  <si>
    <t>김성국</t>
  </si>
  <si>
    <t>강성구</t>
  </si>
  <si>
    <t>이병선</t>
  </si>
  <si>
    <t>류대현</t>
  </si>
  <si>
    <t>김상범</t>
  </si>
  <si>
    <t>이상운</t>
  </si>
  <si>
    <t>육세진</t>
  </si>
  <si>
    <t>이진우</t>
  </si>
  <si>
    <t>이재호</t>
  </si>
  <si>
    <t>박진호</t>
  </si>
  <si>
    <t>우상기</t>
  </si>
  <si>
    <t>김연상</t>
  </si>
  <si>
    <t>최용상</t>
  </si>
  <si>
    <t>양인환</t>
  </si>
  <si>
    <t>이정환</t>
  </si>
  <si>
    <t>백창룡</t>
  </si>
  <si>
    <t>홍성한</t>
  </si>
  <si>
    <t>유광수</t>
  </si>
  <si>
    <t>배달희</t>
  </si>
  <si>
    <t>강대일</t>
  </si>
  <si>
    <t>천승호</t>
  </si>
  <si>
    <t>김태민</t>
  </si>
  <si>
    <t>차인수</t>
  </si>
  <si>
    <t>장두훈</t>
  </si>
  <si>
    <t>이혜문</t>
  </si>
  <si>
    <t>정동근</t>
  </si>
  <si>
    <t>김미라</t>
  </si>
  <si>
    <t>박신재</t>
  </si>
  <si>
    <t>김용식</t>
  </si>
  <si>
    <t>이상훈</t>
  </si>
  <si>
    <t>양재경</t>
  </si>
  <si>
    <t>임현석</t>
  </si>
  <si>
    <t>지상준</t>
  </si>
  <si>
    <t>황정호</t>
  </si>
  <si>
    <t>김홍래</t>
  </si>
  <si>
    <t>김성환</t>
  </si>
  <si>
    <t>조영태</t>
  </si>
  <si>
    <t>김세원</t>
  </si>
  <si>
    <t>안정훈</t>
  </si>
  <si>
    <t>진유성</t>
  </si>
  <si>
    <t>이창훈</t>
  </si>
  <si>
    <t>김재홍</t>
  </si>
  <si>
    <t>김일용</t>
  </si>
  <si>
    <t>박문석</t>
  </si>
  <si>
    <t>김광진</t>
  </si>
  <si>
    <t>한종인</t>
  </si>
  <si>
    <t>김태우</t>
  </si>
  <si>
    <t>이종섭</t>
  </si>
  <si>
    <t>이상수</t>
  </si>
  <si>
    <t>손영달</t>
  </si>
  <si>
    <t>하태진</t>
  </si>
  <si>
    <t>신창수</t>
  </si>
  <si>
    <t>한민섭</t>
  </si>
  <si>
    <t>임명섭</t>
  </si>
  <si>
    <t>공현우</t>
  </si>
  <si>
    <t>김성택</t>
  </si>
  <si>
    <t>박상균</t>
  </si>
  <si>
    <t>김윤신</t>
  </si>
  <si>
    <t>오양은</t>
  </si>
  <si>
    <t>최현</t>
  </si>
  <si>
    <t>최하진</t>
  </si>
  <si>
    <t>전익수</t>
  </si>
  <si>
    <t>김용진</t>
  </si>
  <si>
    <t>임세희</t>
  </si>
  <si>
    <t>박록진</t>
  </si>
  <si>
    <t>김상우</t>
  </si>
  <si>
    <t>김철홍</t>
  </si>
  <si>
    <t>민경인</t>
  </si>
  <si>
    <t>유인수</t>
  </si>
  <si>
    <t>김동명</t>
  </si>
  <si>
    <t>박병근</t>
  </si>
  <si>
    <t>박영삼</t>
  </si>
  <si>
    <t>전준민</t>
  </si>
  <si>
    <t>이한림</t>
  </si>
  <si>
    <t>이기영</t>
  </si>
  <si>
    <t>이태준</t>
  </si>
  <si>
    <t>박승식</t>
  </si>
  <si>
    <t>이재영</t>
  </si>
  <si>
    <t>김윤종</t>
  </si>
  <si>
    <t>안강호</t>
  </si>
  <si>
    <t>정창헌</t>
  </si>
  <si>
    <t>김인태</t>
  </si>
  <si>
    <t>김환철</t>
  </si>
  <si>
    <t>이명지</t>
  </si>
  <si>
    <t>선우영</t>
  </si>
  <si>
    <t>장수은</t>
  </si>
  <si>
    <t>김정균</t>
  </si>
  <si>
    <t>김근배</t>
  </si>
  <si>
    <t>곽영훈</t>
  </si>
  <si>
    <t>장임석</t>
  </si>
  <si>
    <t>유성현</t>
  </si>
  <si>
    <t>조상훈</t>
  </si>
  <si>
    <t>오윤경</t>
  </si>
  <si>
    <t>전원배</t>
  </si>
  <si>
    <t>김자연</t>
  </si>
  <si>
    <t>강창희</t>
  </si>
  <si>
    <t>조윤철</t>
  </si>
  <si>
    <t>신상범</t>
  </si>
  <si>
    <t>전의찬</t>
  </si>
  <si>
    <t>정용일</t>
  </si>
  <si>
    <t>손명희</t>
  </si>
  <si>
    <t>김성일</t>
  </si>
  <si>
    <t>이아영</t>
  </si>
  <si>
    <t>한종규</t>
  </si>
  <si>
    <t>성선용</t>
  </si>
  <si>
    <t>신영규</t>
  </si>
  <si>
    <t>이춘범</t>
  </si>
  <si>
    <t>홍지형</t>
  </si>
  <si>
    <t>정진상</t>
  </si>
  <si>
    <t>정혁</t>
  </si>
  <si>
    <t>한진석</t>
  </si>
  <si>
    <t>이병열</t>
  </si>
  <si>
    <t>윤형철</t>
  </si>
  <si>
    <t>이정훈</t>
  </si>
  <si>
    <t>조인철</t>
  </si>
  <si>
    <t>배귀남</t>
  </si>
  <si>
    <t>신동천</t>
  </si>
  <si>
    <t>나성수</t>
  </si>
  <si>
    <t>표성규</t>
  </si>
  <si>
    <t>이장근</t>
  </si>
  <si>
    <t>이상헌</t>
  </si>
  <si>
    <t>전소영</t>
  </si>
  <si>
    <t>김보민</t>
  </si>
  <si>
    <t>김운중</t>
  </si>
  <si>
    <t>유지문</t>
  </si>
  <si>
    <t>강삼동</t>
  </si>
  <si>
    <t>이미영</t>
  </si>
  <si>
    <t>송광섭</t>
  </si>
  <si>
    <t>김기영</t>
  </si>
  <si>
    <t>장윤현</t>
  </si>
  <si>
    <t>여재익</t>
  </si>
  <si>
    <t>임창용</t>
  </si>
  <si>
    <t>김주연</t>
  </si>
  <si>
    <t>김일두</t>
  </si>
  <si>
    <t>권영국</t>
  </si>
  <si>
    <t>배동진</t>
  </si>
  <si>
    <t>신동일</t>
  </si>
  <si>
    <t>김혁중</t>
  </si>
  <si>
    <t>강선희</t>
  </si>
  <si>
    <t>황원태</t>
  </si>
  <si>
    <t>신교직</t>
  </si>
  <si>
    <t>최지숙</t>
  </si>
  <si>
    <t>김종호</t>
  </si>
  <si>
    <t>김재환</t>
  </si>
  <si>
    <t>최귀석</t>
  </si>
  <si>
    <t>송동하</t>
  </si>
  <si>
    <t>노상태</t>
  </si>
  <si>
    <t>백석균</t>
  </si>
  <si>
    <t>이상문</t>
  </si>
  <si>
    <t>김태연</t>
  </si>
  <si>
    <t>장기원</t>
  </si>
  <si>
    <t>김유진</t>
  </si>
  <si>
    <t>정재인</t>
  </si>
  <si>
    <t>염성찬</t>
  </si>
  <si>
    <t>윤주은</t>
  </si>
  <si>
    <t>권기욱</t>
  </si>
  <si>
    <t>김용길</t>
  </si>
  <si>
    <t>한래경</t>
  </si>
  <si>
    <t>진형아</t>
  </si>
  <si>
    <t>정상섬</t>
  </si>
  <si>
    <t>김태한</t>
  </si>
  <si>
    <t>김호</t>
  </si>
  <si>
    <t>황학인</t>
  </si>
  <si>
    <t>홍영이</t>
  </si>
  <si>
    <t>유남곤</t>
  </si>
  <si>
    <t>황윤구</t>
  </si>
  <si>
    <t>김윤섭</t>
  </si>
  <si>
    <t>이건호</t>
  </si>
  <si>
    <t>신웅철</t>
  </si>
  <si>
    <t>변정인</t>
  </si>
  <si>
    <t>하헌필</t>
  </si>
  <si>
    <t>권재경</t>
  </si>
  <si>
    <t>우상혁</t>
  </si>
  <si>
    <t>엄흥수</t>
  </si>
  <si>
    <t>윤대환</t>
  </si>
  <si>
    <t>이정일</t>
  </si>
  <si>
    <t>박효석</t>
  </si>
  <si>
    <t>김상규</t>
  </si>
  <si>
    <t>임지선</t>
  </si>
  <si>
    <t>문신제</t>
  </si>
  <si>
    <t>남성욱</t>
  </si>
  <si>
    <t>이상돈</t>
  </si>
  <si>
    <t>김도영</t>
  </si>
  <si>
    <t>노영</t>
  </si>
  <si>
    <t>임명남</t>
  </si>
  <si>
    <t>김병섭</t>
  </si>
  <si>
    <t>구현회</t>
  </si>
  <si>
    <t>최현중</t>
  </si>
  <si>
    <t>박영종</t>
  </si>
  <si>
    <t>이지영</t>
  </si>
  <si>
    <t>이병태</t>
  </si>
  <si>
    <t>김광호</t>
  </si>
  <si>
    <t>유진열</t>
  </si>
  <si>
    <t>김민욱</t>
  </si>
  <si>
    <t>신병선</t>
  </si>
  <si>
    <t>김진호</t>
  </si>
  <si>
    <t>김효철</t>
  </si>
  <si>
    <t>김기연</t>
  </si>
  <si>
    <t>정지윤</t>
  </si>
  <si>
    <t>박기홍</t>
  </si>
  <si>
    <t>전영훈</t>
  </si>
  <si>
    <t>오충현</t>
  </si>
  <si>
    <t>윤택승</t>
  </si>
  <si>
    <t>김진수</t>
  </si>
  <si>
    <t>서대완</t>
  </si>
  <si>
    <t>강성민</t>
  </si>
  <si>
    <t>최성호</t>
  </si>
  <si>
    <t>위민주</t>
  </si>
  <si>
    <t>정용식</t>
  </si>
  <si>
    <t>김진영</t>
  </si>
  <si>
    <t>김근영</t>
  </si>
  <si>
    <t>박주희</t>
  </si>
  <si>
    <t>이상기</t>
  </si>
  <si>
    <t>박영제</t>
  </si>
  <si>
    <t>남해엽</t>
  </si>
  <si>
    <t>김화진</t>
  </si>
  <si>
    <t>김샛별</t>
  </si>
  <si>
    <t>이창엽</t>
  </si>
  <si>
    <t>심인근</t>
  </si>
  <si>
    <t>백향목</t>
  </si>
  <si>
    <t>이윤규</t>
  </si>
  <si>
    <t>최철준</t>
  </si>
  <si>
    <t>백민호</t>
  </si>
  <si>
    <t>한승호</t>
  </si>
  <si>
    <t>박락규</t>
  </si>
  <si>
    <t>노철언</t>
  </si>
  <si>
    <t>나경필</t>
  </si>
  <si>
    <t>이지이</t>
  </si>
  <si>
    <t>김조천</t>
  </si>
  <si>
    <t>김희중</t>
  </si>
  <si>
    <t>김나경</t>
  </si>
  <si>
    <t>노재형</t>
  </si>
  <si>
    <t>조유숙</t>
  </si>
  <si>
    <t>김관철</t>
  </si>
  <si>
    <t>김헌</t>
  </si>
  <si>
    <t>조유리</t>
  </si>
  <si>
    <t>장홍영</t>
  </si>
  <si>
    <t>김용표</t>
  </si>
  <si>
    <t>황병한</t>
  </si>
  <si>
    <t>안진홍</t>
  </si>
  <si>
    <t>송상근</t>
  </si>
  <si>
    <t>김태욱</t>
  </si>
  <si>
    <t>홍석환</t>
  </si>
  <si>
    <t>김영열</t>
  </si>
  <si>
    <t>이재윤</t>
  </si>
  <si>
    <t>야다브</t>
  </si>
  <si>
    <t>허종배</t>
  </si>
  <si>
    <t>김효빈</t>
  </si>
  <si>
    <t>이종태</t>
  </si>
  <si>
    <t>김현진</t>
  </si>
  <si>
    <t>고현웅</t>
  </si>
  <si>
    <t>박찬규</t>
  </si>
  <si>
    <t>최호경</t>
  </si>
  <si>
    <t>정성운</t>
  </si>
  <si>
    <t>여소영</t>
  </si>
  <si>
    <t>이정순</t>
  </si>
  <si>
    <t>박찬열</t>
  </si>
  <si>
    <t>오창영</t>
  </si>
  <si>
    <t>서제훈</t>
  </si>
  <si>
    <t>임재향</t>
  </si>
  <si>
    <t>양광훈</t>
  </si>
  <si>
    <t>이효수</t>
  </si>
  <si>
    <t>박순영</t>
  </si>
  <si>
    <t>구윤서</t>
  </si>
  <si>
    <t>이재범</t>
  </si>
  <si>
    <t>공정식</t>
  </si>
  <si>
    <t>허목</t>
  </si>
  <si>
    <t>김백민</t>
  </si>
  <si>
    <t>윤진호</t>
  </si>
  <si>
    <t>송철한</t>
  </si>
  <si>
    <t>김종상</t>
  </si>
  <si>
    <t>최나래</t>
  </si>
  <si>
    <t>서문산성</t>
  </si>
  <si>
    <t>이영구</t>
  </si>
  <si>
    <t>이상일</t>
  </si>
  <si>
    <t>강종엽</t>
  </si>
  <si>
    <t>김영준</t>
  </si>
  <si>
    <t>김영성</t>
  </si>
  <si>
    <t>김창수</t>
  </si>
  <si>
    <t>김태령</t>
  </si>
  <si>
    <t>강상현</t>
  </si>
  <si>
    <t>주재훈</t>
  </si>
  <si>
    <t>Myoseon Jang</t>
  </si>
  <si>
    <t>박상인</t>
  </si>
  <si>
    <t>서민호</t>
  </si>
  <si>
    <t>원희선</t>
  </si>
  <si>
    <t>김호영</t>
  </si>
  <si>
    <t>이승환</t>
  </si>
  <si>
    <t>배지열</t>
  </si>
  <si>
    <t>박희문</t>
  </si>
  <si>
    <t>곽경환</t>
  </si>
  <si>
    <t>박일건</t>
  </si>
  <si>
    <t>백철민</t>
  </si>
  <si>
    <t>전진형</t>
  </si>
  <si>
    <t>전재덕</t>
  </si>
  <si>
    <t>우수영</t>
  </si>
  <si>
    <t>김이형</t>
  </si>
  <si>
    <t>이광진</t>
  </si>
  <si>
    <t>오영탁</t>
  </si>
  <si>
    <t>오득균</t>
  </si>
  <si>
    <t>정나라</t>
  </si>
  <si>
    <t>송영근</t>
  </si>
  <si>
    <t>신혜정</t>
  </si>
  <si>
    <t>이재효</t>
  </si>
  <si>
    <t>정상현</t>
  </si>
  <si>
    <t>김진원</t>
  </si>
  <si>
    <t>김진오</t>
  </si>
  <si>
    <t>김이진</t>
  </si>
  <si>
    <t>이경호</t>
  </si>
  <si>
    <t>이학용</t>
  </si>
  <si>
    <t>이종규</t>
  </si>
  <si>
    <t>함영복</t>
  </si>
  <si>
    <t>김균태</t>
  </si>
  <si>
    <t>최한나</t>
  </si>
  <si>
    <t>박병현</t>
  </si>
  <si>
    <t>정문석</t>
  </si>
  <si>
    <t>손영수</t>
  </si>
  <si>
    <t>김민석</t>
  </si>
  <si>
    <t>김기용</t>
  </si>
  <si>
    <t>윤석인</t>
  </si>
  <si>
    <t>김영경</t>
  </si>
  <si>
    <t>이경빈</t>
  </si>
  <si>
    <t>Zbigniew Klimont</t>
  </si>
  <si>
    <t>엄효진</t>
  </si>
  <si>
    <t>우정헌</t>
  </si>
  <si>
    <t>조병옥</t>
  </si>
  <si>
    <t>천상규</t>
  </si>
  <si>
    <t>김성종</t>
  </si>
  <si>
    <t>이지현</t>
  </si>
  <si>
    <t>손석우</t>
  </si>
  <si>
    <t>최광용</t>
  </si>
  <si>
    <t>Lee Seoung Soo</t>
  </si>
  <si>
    <t>박태원</t>
  </si>
  <si>
    <t>김양훈</t>
  </si>
  <si>
    <t>이인성</t>
  </si>
  <si>
    <t>오능환</t>
  </si>
  <si>
    <t>제민규</t>
  </si>
  <si>
    <t>정광우</t>
  </si>
  <si>
    <t>고윤안</t>
  </si>
  <si>
    <t>문근민</t>
  </si>
  <si>
    <t>김나리</t>
  </si>
  <si>
    <t>김선영</t>
  </si>
  <si>
    <t>박진원</t>
  </si>
  <si>
    <t>오승묵</t>
  </si>
  <si>
    <t>이홍석</t>
  </si>
  <si>
    <t>오혜련</t>
  </si>
  <si>
    <t>허정석</t>
  </si>
  <si>
    <t>이동현</t>
  </si>
  <si>
    <t>박창현</t>
  </si>
  <si>
    <t>허창회</t>
  </si>
  <si>
    <t>배태성</t>
  </si>
  <si>
    <t>송승재</t>
  </si>
  <si>
    <t>이은희</t>
  </si>
  <si>
    <t>여형구</t>
  </si>
  <si>
    <t>김응수</t>
  </si>
  <si>
    <t>박민교</t>
  </si>
  <si>
    <t>장영준</t>
  </si>
  <si>
    <t>양인</t>
  </si>
  <si>
    <t>강미정</t>
  </si>
  <si>
    <t>박민주</t>
  </si>
  <si>
    <t>박양춘</t>
  </si>
  <si>
    <t>송진우</t>
  </si>
  <si>
    <t>조굉래</t>
  </si>
  <si>
    <t>이지혁</t>
  </si>
  <si>
    <t>이학준</t>
  </si>
  <si>
    <t>정소연</t>
  </si>
  <si>
    <t>위대현</t>
  </si>
  <si>
    <t>신수환</t>
  </si>
  <si>
    <t>김수환</t>
  </si>
  <si>
    <t>장은실</t>
  </si>
  <si>
    <t>윤대기</t>
  </si>
  <si>
    <t>조승주</t>
  </si>
  <si>
    <t>강은미</t>
  </si>
  <si>
    <t>문난경</t>
  </si>
  <si>
    <t>정홍렬</t>
  </si>
  <si>
    <t>김중경</t>
  </si>
  <si>
    <t>민경복</t>
  </si>
  <si>
    <t>김영균</t>
  </si>
  <si>
    <t>강규영</t>
  </si>
  <si>
    <t>최명호</t>
  </si>
  <si>
    <t>김선남</t>
  </si>
  <si>
    <t>김홍석</t>
  </si>
  <si>
    <t>주영종</t>
  </si>
  <si>
    <t>손옥재</t>
  </si>
  <si>
    <t>김건희</t>
  </si>
  <si>
    <t>이의학</t>
  </si>
  <si>
    <t>정희정</t>
  </si>
  <si>
    <t>김중곤</t>
  </si>
  <si>
    <t>정재억</t>
  </si>
  <si>
    <t>양효식</t>
  </si>
  <si>
    <t>이동근</t>
  </si>
  <si>
    <t>김철민</t>
  </si>
  <si>
    <t>서원태</t>
  </si>
  <si>
    <t>이건우</t>
  </si>
  <si>
    <t>이제승</t>
  </si>
  <si>
    <t>서동철</t>
  </si>
  <si>
    <t>최효근</t>
  </si>
  <si>
    <t>최성창</t>
  </si>
  <si>
    <t>박순웅</t>
  </si>
  <si>
    <t>한태영</t>
  </si>
  <si>
    <t>김홍경</t>
  </si>
  <si>
    <t>서장후</t>
  </si>
  <si>
    <t>송경섭</t>
  </si>
  <si>
    <t>이상경</t>
  </si>
  <si>
    <t>이은엽</t>
  </si>
  <si>
    <t>최용수</t>
  </si>
  <si>
    <t>김성렬</t>
  </si>
  <si>
    <t>강재영</t>
  </si>
  <si>
    <t>박경훈</t>
  </si>
  <si>
    <t>정종철</t>
  </si>
  <si>
    <t>임용현</t>
  </si>
  <si>
    <t>최경희</t>
  </si>
  <si>
    <t>임원청</t>
  </si>
  <si>
    <t>정해관</t>
  </si>
  <si>
    <t>이성은</t>
  </si>
  <si>
    <t>김지원</t>
  </si>
  <si>
    <t>허용</t>
  </si>
  <si>
    <t>고한종</t>
  </si>
  <si>
    <t>이율효</t>
  </si>
  <si>
    <t>송대진</t>
  </si>
  <si>
    <t>정지원</t>
  </si>
  <si>
    <t>서민영</t>
  </si>
  <si>
    <t>노희태</t>
  </si>
  <si>
    <t>김현정</t>
  </si>
  <si>
    <t>변정혜</t>
  </si>
  <si>
    <t>장안수</t>
  </si>
  <si>
    <t>홍수종</t>
  </si>
  <si>
    <t>이신석</t>
  </si>
  <si>
    <t>이수진</t>
  </si>
  <si>
    <t>김현수</t>
  </si>
  <si>
    <t>임태규</t>
  </si>
  <si>
    <t>박민정</t>
  </si>
  <si>
    <t>임현정</t>
  </si>
  <si>
    <t>홍범의</t>
  </si>
  <si>
    <t>이인표</t>
  </si>
  <si>
    <t>권순억</t>
  </si>
  <si>
    <t>박수곤</t>
  </si>
  <si>
    <t>노길태</t>
  </si>
  <si>
    <t>박동운</t>
  </si>
  <si>
    <t>김강남</t>
  </si>
  <si>
    <t>김장현</t>
  </si>
  <si>
    <t>이상희</t>
  </si>
  <si>
    <t>노영민</t>
  </si>
  <si>
    <t>전유권</t>
  </si>
  <si>
    <t>우현직</t>
  </si>
  <si>
    <t>유왕상</t>
  </si>
  <si>
    <t>최승우</t>
  </si>
  <si>
    <t>강광선</t>
  </si>
  <si>
    <t>배준원</t>
  </si>
  <si>
    <t>오정학</t>
  </si>
  <si>
    <t>문승운</t>
  </si>
  <si>
    <t>김상엽</t>
  </si>
  <si>
    <t>이영재</t>
  </si>
  <si>
    <t>박광억</t>
  </si>
  <si>
    <t>송하정</t>
  </si>
  <si>
    <t>염재홍</t>
  </si>
  <si>
    <t>이규홍</t>
  </si>
  <si>
    <t>이세원</t>
  </si>
  <si>
    <t>김병훈</t>
  </si>
  <si>
    <t>김현국</t>
  </si>
  <si>
    <t>오창헌</t>
  </si>
  <si>
    <t>손정석</t>
  </si>
  <si>
    <t>최성득</t>
  </si>
  <si>
    <t>추장민</t>
  </si>
  <si>
    <t>이경환</t>
  </si>
  <si>
    <t>홍은영</t>
  </si>
  <si>
    <t>최홍림</t>
  </si>
  <si>
    <t>심혜영</t>
  </si>
  <si>
    <t>문광수</t>
  </si>
  <si>
    <t>김주향</t>
  </si>
  <si>
    <t>김진만</t>
  </si>
  <si>
    <t>손지웅</t>
  </si>
  <si>
    <t>최영환</t>
  </si>
  <si>
    <t>최시영</t>
  </si>
  <si>
    <t>김석곤</t>
  </si>
  <si>
    <t>이승민</t>
  </si>
  <si>
    <t>박혜경</t>
  </si>
  <si>
    <t>나평철</t>
  </si>
  <si>
    <t>이동률</t>
  </si>
  <si>
    <t>박정준</t>
  </si>
  <si>
    <t>장헌영</t>
  </si>
  <si>
    <t>배근우</t>
  </si>
  <si>
    <t>심용식</t>
  </si>
  <si>
    <t>조원준</t>
  </si>
  <si>
    <t>박재근</t>
  </si>
  <si>
    <t>조동길</t>
  </si>
  <si>
    <t>이준철</t>
  </si>
  <si>
    <t>박종순</t>
  </si>
  <si>
    <t>윤대식</t>
  </si>
  <si>
    <t>전완재</t>
  </si>
  <si>
    <t>하진욱</t>
  </si>
  <si>
    <t>이태경</t>
  </si>
  <si>
    <t>이현주</t>
  </si>
  <si>
    <t>이정주</t>
  </si>
  <si>
    <t>이상만</t>
  </si>
  <si>
    <t>서순하</t>
  </si>
  <si>
    <t>박승준</t>
  </si>
  <si>
    <t>노희환</t>
  </si>
  <si>
    <t>이상로</t>
  </si>
  <si>
    <t>안재훈</t>
  </si>
  <si>
    <t>박봉주</t>
  </si>
  <si>
    <t>박동철</t>
  </si>
  <si>
    <t>백운지</t>
  </si>
  <si>
    <t>원상호</t>
  </si>
  <si>
    <t>유승직</t>
  </si>
  <si>
    <t>이명관</t>
  </si>
  <si>
    <t>김철</t>
  </si>
  <si>
    <t>윤방남</t>
  </si>
  <si>
    <t>김동욱</t>
  </si>
  <si>
    <t>박정혁</t>
  </si>
  <si>
    <t>조성진</t>
  </si>
  <si>
    <t>조정대</t>
  </si>
  <si>
    <t>신의섭</t>
  </si>
  <si>
    <t>하태영</t>
  </si>
  <si>
    <t>박준용</t>
  </si>
  <si>
    <t>배성준</t>
  </si>
  <si>
    <t>양성용</t>
  </si>
  <si>
    <t>유우식</t>
  </si>
  <si>
    <t>박승주</t>
  </si>
  <si>
    <t>심창섭</t>
  </si>
  <si>
    <t>이종성</t>
  </si>
  <si>
    <t>전기준</t>
  </si>
  <si>
    <t>송창금</t>
  </si>
  <si>
    <t>이현우</t>
  </si>
  <si>
    <t>이승제</t>
  </si>
  <si>
    <t>김상인</t>
  </si>
  <si>
    <t>곽명자</t>
  </si>
  <si>
    <t>윤여일</t>
  </si>
  <si>
    <t>정보영</t>
  </si>
  <si>
    <t>김철우</t>
  </si>
  <si>
    <t>정성환</t>
  </si>
  <si>
    <t>장재연</t>
  </si>
  <si>
    <t>임도선</t>
  </si>
  <si>
    <t>김효미</t>
  </si>
  <si>
    <t>임명호</t>
  </si>
  <si>
    <t>이재한</t>
  </si>
  <si>
    <t>조소연</t>
  </si>
  <si>
    <t>박귀영</t>
  </si>
  <si>
    <t>지영흔</t>
  </si>
  <si>
    <t>박세진</t>
  </si>
  <si>
    <t>박가영</t>
  </si>
  <si>
    <t>이종희</t>
  </si>
  <si>
    <t>한정훈</t>
  </si>
  <si>
    <t>박혜진</t>
  </si>
  <si>
    <t>김영주</t>
  </si>
  <si>
    <t>안강모</t>
  </si>
  <si>
    <t>김종은</t>
  </si>
  <si>
    <t>이해춘</t>
  </si>
  <si>
    <t>김상헌</t>
  </si>
  <si>
    <t>이주형</t>
  </si>
  <si>
    <t>박준국</t>
  </si>
  <si>
    <t>김찬식</t>
  </si>
  <si>
    <t>최영숙</t>
  </si>
  <si>
    <t>유성란</t>
  </si>
  <si>
    <t>김성곤</t>
  </si>
  <si>
    <t>임영환</t>
  </si>
  <si>
    <t>홍은미</t>
  </si>
  <si>
    <t>홍정택</t>
  </si>
  <si>
    <t>김홍남</t>
  </si>
  <si>
    <t>나기상</t>
  </si>
  <si>
    <t>장복순</t>
  </si>
  <si>
    <t>임태연</t>
  </si>
  <si>
    <t>명노일</t>
  </si>
  <si>
    <t>이혜숙</t>
  </si>
  <si>
    <t>이원주</t>
  </si>
  <si>
    <t>옥민호</t>
  </si>
  <si>
    <t>김선희</t>
  </si>
  <si>
    <t>류광희</t>
  </si>
  <si>
    <t>김창배</t>
  </si>
  <si>
    <t>김선숙</t>
  </si>
  <si>
    <t>김현욱</t>
  </si>
  <si>
    <t>문광주</t>
  </si>
  <si>
    <t>권상오</t>
  </si>
  <si>
    <t>현준원</t>
  </si>
  <si>
    <t>조수연</t>
  </si>
  <si>
    <t>배재현</t>
  </si>
  <si>
    <t>이형수</t>
  </si>
  <si>
    <t>이현승</t>
  </si>
  <si>
    <t>배현주</t>
  </si>
  <si>
    <t>이승묵</t>
  </si>
  <si>
    <t>오상호</t>
  </si>
  <si>
    <t>김의준</t>
  </si>
  <si>
    <t>이동규</t>
  </si>
  <si>
    <t>조현국</t>
  </si>
  <si>
    <t>리섕</t>
  </si>
  <si>
    <t>김현중</t>
  </si>
  <si>
    <t>임형택</t>
  </si>
  <si>
    <t>박근영</t>
  </si>
  <si>
    <t>김경환</t>
  </si>
  <si>
    <t>최영옥</t>
  </si>
  <si>
    <t>서정환</t>
  </si>
  <si>
    <t>송종석</t>
  </si>
  <si>
    <t>김길수</t>
  </si>
  <si>
    <t>이정우</t>
  </si>
  <si>
    <t>진균하</t>
  </si>
  <si>
    <t>고주영</t>
  </si>
  <si>
    <t>이광</t>
  </si>
  <si>
    <t>홍의철</t>
  </si>
  <si>
    <t>손정민</t>
  </si>
  <si>
    <t>김병억</t>
  </si>
  <si>
    <t>김경제</t>
  </si>
  <si>
    <t>이지연</t>
  </si>
  <si>
    <t>성홍모</t>
  </si>
  <si>
    <t>정환수</t>
  </si>
  <si>
    <t>이권호</t>
  </si>
  <si>
    <t>홍성구</t>
  </si>
  <si>
    <t>권일한</t>
  </si>
  <si>
    <t>유하영</t>
  </si>
  <si>
    <t>정재희</t>
  </si>
  <si>
    <t>정원화</t>
  </si>
  <si>
    <t>박응로</t>
  </si>
  <si>
    <t>오택근</t>
  </si>
  <si>
    <t>고승종</t>
  </si>
  <si>
    <t>김상효</t>
  </si>
  <si>
    <t>김용환</t>
  </si>
  <si>
    <t>채호진</t>
  </si>
  <si>
    <t>이철규</t>
  </si>
  <si>
    <t>홍성호</t>
  </si>
  <si>
    <t>최두석</t>
  </si>
  <si>
    <t>강인용</t>
  </si>
  <si>
    <t>이형우</t>
  </si>
  <si>
    <t>문도현</t>
  </si>
  <si>
    <t>조재호</t>
  </si>
  <si>
    <t>김지석</t>
  </si>
  <si>
    <t>김성아</t>
  </si>
  <si>
    <t>곽이구</t>
  </si>
  <si>
    <t>이명규</t>
  </si>
  <si>
    <t>박건웅</t>
  </si>
  <si>
    <t>최종원</t>
  </si>
  <si>
    <t>서명조</t>
  </si>
  <si>
    <t>강성봉</t>
  </si>
  <si>
    <t>김병우</t>
  </si>
  <si>
    <t>문성호</t>
  </si>
  <si>
    <t>공부주</t>
  </si>
  <si>
    <t>김대곤</t>
  </si>
  <si>
    <t>김정훈</t>
  </si>
  <si>
    <t>최희철</t>
  </si>
  <si>
    <t>김성훈</t>
  </si>
  <si>
    <t>박일규</t>
  </si>
  <si>
    <t>권순박</t>
  </si>
  <si>
    <t>유동진</t>
  </si>
  <si>
    <t>김경훈</t>
  </si>
  <si>
    <t>정연승</t>
  </si>
  <si>
    <t>전정은</t>
  </si>
  <si>
    <t>이승우</t>
  </si>
  <si>
    <t>이창선</t>
  </si>
  <si>
    <t>김필주</t>
  </si>
  <si>
    <t>김용희</t>
  </si>
  <si>
    <t>김선민</t>
  </si>
  <si>
    <t>이주희</t>
  </si>
  <si>
    <t>김대중</t>
  </si>
  <si>
    <t>박경호</t>
  </si>
  <si>
    <t>이호동</t>
  </si>
  <si>
    <t>김규식</t>
  </si>
  <si>
    <t>김남훈</t>
  </si>
  <si>
    <t>봉춘근</t>
  </si>
  <si>
    <t>박천호</t>
  </si>
  <si>
    <t>이재복</t>
  </si>
  <si>
    <t>김광대</t>
  </si>
  <si>
    <t>하은희</t>
  </si>
  <si>
    <t>김유철</t>
  </si>
  <si>
    <t>조한재</t>
  </si>
  <si>
    <t>현상민</t>
  </si>
  <si>
    <t>김용태</t>
  </si>
  <si>
    <t>김주홍</t>
  </si>
  <si>
    <t>여민주</t>
  </si>
  <si>
    <t>김유신</t>
  </si>
  <si>
    <t>김동춘</t>
  </si>
  <si>
    <t>류언진</t>
  </si>
  <si>
    <t>김우열</t>
  </si>
  <si>
    <t>홍윤철</t>
  </si>
  <si>
    <t>남궁봉준</t>
  </si>
  <si>
    <t>조범주</t>
  </si>
  <si>
    <t>박상준</t>
  </si>
  <si>
    <t>권영철</t>
  </si>
  <si>
    <t>정예호</t>
  </si>
  <si>
    <t>황광택</t>
  </si>
  <si>
    <t>박동삼</t>
  </si>
  <si>
    <t>강문진</t>
  </si>
  <si>
    <t>오희석</t>
  </si>
  <si>
    <t>김영동</t>
  </si>
  <si>
    <t>정선경</t>
  </si>
  <si>
    <t>곽주영</t>
  </si>
  <si>
    <t>Hong Sok(Brian) Kim</t>
  </si>
  <si>
    <t>이혜원</t>
  </si>
  <si>
    <t>김재현</t>
  </si>
  <si>
    <t>김현승</t>
  </si>
  <si>
    <t>박성윤</t>
  </si>
  <si>
    <t>백봉현</t>
  </si>
  <si>
    <t>강행봉</t>
  </si>
  <si>
    <t>성한샘</t>
  </si>
  <si>
    <t>김숙경</t>
  </si>
  <si>
    <t>조태준</t>
  </si>
  <si>
    <t>이한나</t>
  </si>
  <si>
    <t>최장원</t>
  </si>
  <si>
    <t>김동호</t>
  </si>
  <si>
    <t>함승헌</t>
  </si>
  <si>
    <t>백준현</t>
  </si>
  <si>
    <t>강경표</t>
  </si>
  <si>
    <t>윤준용</t>
  </si>
  <si>
    <t>윤진하</t>
  </si>
  <si>
    <t>이지호</t>
  </si>
  <si>
    <t>구자호</t>
  </si>
  <si>
    <t>김종철</t>
  </si>
  <si>
    <t>권기정</t>
  </si>
  <si>
    <t>김응태</t>
  </si>
  <si>
    <t>안상준</t>
  </si>
  <si>
    <t>박선영</t>
  </si>
  <si>
    <t>정순관</t>
  </si>
  <si>
    <t>김경래</t>
  </si>
  <si>
    <t>박흥석</t>
  </si>
  <si>
    <t>류창국</t>
  </si>
  <si>
    <t>노팔섭</t>
  </si>
  <si>
    <t>조상준</t>
  </si>
  <si>
    <t>김내현</t>
  </si>
  <si>
    <t>김민진</t>
  </si>
  <si>
    <t>송호준</t>
  </si>
  <si>
    <t>윤종원</t>
  </si>
  <si>
    <t>강병수</t>
  </si>
  <si>
    <t>이세형</t>
  </si>
  <si>
    <t>이승현</t>
  </si>
  <si>
    <t>신재민</t>
  </si>
  <si>
    <t>정영준</t>
  </si>
  <si>
    <t>최승현</t>
  </si>
  <si>
    <t>이주선</t>
  </si>
  <si>
    <t>주태헌</t>
  </si>
  <si>
    <t>김차식</t>
  </si>
  <si>
    <t>정병진</t>
  </si>
  <si>
    <t>양성원</t>
  </si>
  <si>
    <t>사재환</t>
  </si>
  <si>
    <t>홍성창</t>
  </si>
  <si>
    <t>박지용</t>
  </si>
  <si>
    <t>김동영</t>
  </si>
  <si>
    <t>문연국</t>
  </si>
  <si>
    <t>정일래</t>
  </si>
  <si>
    <t>윤준영</t>
  </si>
  <si>
    <t>김성미</t>
  </si>
  <si>
    <t>장암</t>
  </si>
  <si>
    <t>이용훈</t>
  </si>
  <si>
    <t>유재득</t>
  </si>
  <si>
    <t>이주현</t>
  </si>
  <si>
    <t>박상기</t>
  </si>
  <si>
    <t>송승영</t>
  </si>
  <si>
    <t>유영욱</t>
  </si>
  <si>
    <t>민정익</t>
  </si>
  <si>
    <t>심일섭</t>
  </si>
  <si>
    <t>이경희</t>
  </si>
  <si>
    <t>김유득</t>
  </si>
  <si>
    <t>이재광</t>
  </si>
  <si>
    <t>허려화</t>
  </si>
  <si>
    <t>주흥수</t>
  </si>
  <si>
    <t>권경남</t>
  </si>
  <si>
    <t>정상화</t>
  </si>
  <si>
    <t>김남하</t>
  </si>
  <si>
    <t>김태일</t>
  </si>
  <si>
    <t>정진희</t>
  </si>
  <si>
    <t>이의성</t>
  </si>
  <si>
    <t>김수종</t>
  </si>
  <si>
    <t>이태동</t>
  </si>
  <si>
    <t>남연우</t>
  </si>
  <si>
    <t>도덕희</t>
  </si>
  <si>
    <t>박준성</t>
  </si>
  <si>
    <t>우영민</t>
  </si>
  <si>
    <t>이원남</t>
  </si>
  <si>
    <t>안용성</t>
  </si>
  <si>
    <t>천강우</t>
  </si>
  <si>
    <t>박순철</t>
  </si>
  <si>
    <t>임현호</t>
  </si>
  <si>
    <t>손장호</t>
  </si>
  <si>
    <t>조욱제</t>
  </si>
  <si>
    <t>이창우</t>
  </si>
  <si>
    <t>박문수</t>
  </si>
  <si>
    <t>전호진</t>
  </si>
  <si>
    <t>박현설</t>
  </si>
  <si>
    <t>도성준</t>
  </si>
  <si>
    <t>허수형</t>
  </si>
  <si>
    <t>김미윤</t>
  </si>
  <si>
    <t>양영욱</t>
  </si>
  <si>
    <t>곽한태</t>
  </si>
  <si>
    <t>박성은</t>
  </si>
  <si>
    <t>박진용</t>
  </si>
  <si>
    <t>박은정</t>
  </si>
  <si>
    <t>이종선</t>
  </si>
  <si>
    <t>엄태윤</t>
  </si>
  <si>
    <t>최정만</t>
  </si>
  <si>
    <t>신상묵</t>
  </si>
  <si>
    <t>구윤모</t>
  </si>
  <si>
    <t>최선화</t>
  </si>
  <si>
    <t>김형근</t>
  </si>
  <si>
    <t>김찬주</t>
  </si>
  <si>
    <t>권우득</t>
  </si>
  <si>
    <t>황철민</t>
  </si>
  <si>
    <t>김춘식</t>
  </si>
  <si>
    <t>이태우</t>
  </si>
  <si>
    <t>이영제</t>
  </si>
  <si>
    <t>박진우</t>
  </si>
  <si>
    <t>정창용</t>
  </si>
  <si>
    <t>김주란</t>
  </si>
  <si>
    <t>오인보</t>
  </si>
  <si>
    <t>김영희</t>
  </si>
  <si>
    <t>최태규</t>
  </si>
  <si>
    <t>서병윤</t>
  </si>
  <si>
    <t>송은지</t>
  </si>
  <si>
    <t>김영일</t>
  </si>
  <si>
    <t>안택헌</t>
  </si>
  <si>
    <t>장성주</t>
  </si>
  <si>
    <t>이오훈</t>
  </si>
  <si>
    <t>정해운</t>
  </si>
  <si>
    <t>김현석</t>
  </si>
  <si>
    <t>윤명섭</t>
  </si>
  <si>
    <t>최문</t>
  </si>
  <si>
    <t>문일경</t>
  </si>
  <si>
    <t>한대익</t>
  </si>
  <si>
    <t>차준표</t>
  </si>
  <si>
    <t>오재순</t>
  </si>
  <si>
    <t>황원중</t>
  </si>
  <si>
    <t>이호영</t>
  </si>
  <si>
    <t>송현주</t>
  </si>
  <si>
    <t>최홍수</t>
  </si>
  <si>
    <t>권대윤</t>
  </si>
  <si>
    <t>고갑석</t>
  </si>
  <si>
    <t>김길희</t>
  </si>
  <si>
    <t>주흥로</t>
  </si>
  <si>
    <t>김진성</t>
  </si>
  <si>
    <t>김채리</t>
  </si>
  <si>
    <t>한만교</t>
  </si>
  <si>
    <t>성현제</t>
  </si>
  <si>
    <t>성상규</t>
  </si>
  <si>
    <t>홍성재</t>
  </si>
  <si>
    <t>유해윤</t>
  </si>
  <si>
    <t>박종호</t>
  </si>
  <si>
    <t>송종우</t>
  </si>
  <si>
    <t>양원호</t>
  </si>
  <si>
    <t>심정섭</t>
  </si>
  <si>
    <t>김도증</t>
  </si>
  <si>
    <t>박노언</t>
  </si>
  <si>
    <t>문병우</t>
  </si>
  <si>
    <t>이승재</t>
  </si>
  <si>
    <t>한대곤</t>
  </si>
  <si>
    <t>최용근</t>
  </si>
  <si>
    <t>방성원</t>
  </si>
  <si>
    <t>김형주</t>
  </si>
  <si>
    <t>이진영</t>
  </si>
  <si>
    <t>강새별</t>
  </si>
  <si>
    <t>김기훈</t>
  </si>
  <si>
    <t>이용운</t>
  </si>
  <si>
    <t>김영수</t>
  </si>
  <si>
    <t>김은정</t>
  </si>
  <si>
    <t>정원도</t>
  </si>
  <si>
    <t>오세혁</t>
  </si>
  <si>
    <t>김준</t>
  </si>
  <si>
    <t>김종훈</t>
  </si>
  <si>
    <t>안기철</t>
  </si>
  <si>
    <t>윤영한</t>
  </si>
  <si>
    <t>손대성</t>
  </si>
  <si>
    <t>박성현</t>
  </si>
  <si>
    <t>이상섭</t>
  </si>
  <si>
    <t>양성욱</t>
  </si>
  <si>
    <t>박준호</t>
  </si>
  <si>
    <t>양영권</t>
  </si>
  <si>
    <t>장길남</t>
  </si>
  <si>
    <t>조창호</t>
  </si>
  <si>
    <t>박성근</t>
  </si>
  <si>
    <t>고상구</t>
  </si>
  <si>
    <t>이건필</t>
  </si>
  <si>
    <t>이우석</t>
  </si>
  <si>
    <t>김하정</t>
  </si>
  <si>
    <t>심형수</t>
  </si>
  <si>
    <t>김광수</t>
  </si>
  <si>
    <t>박재범</t>
  </si>
  <si>
    <t>문동현</t>
  </si>
  <si>
    <t>김정권</t>
  </si>
  <si>
    <t>김경현</t>
  </si>
  <si>
    <t>박진철</t>
  </si>
  <si>
    <t>전병수</t>
  </si>
  <si>
    <t>전성희</t>
  </si>
  <si>
    <t>문명철</t>
  </si>
  <si>
    <t>정재욱</t>
  </si>
  <si>
    <t>유진호</t>
  </si>
  <si>
    <t>권종만</t>
  </si>
  <si>
    <t>박희주</t>
  </si>
  <si>
    <t>김승진</t>
  </si>
  <si>
    <t>정재우</t>
  </si>
  <si>
    <t>최용복</t>
  </si>
  <si>
    <t>이재진</t>
  </si>
  <si>
    <t>전승준</t>
  </si>
  <si>
    <t>이남수</t>
  </si>
  <si>
    <t>엄규영</t>
  </si>
  <si>
    <t>임율</t>
  </si>
  <si>
    <t>장임무</t>
  </si>
  <si>
    <t>이대인</t>
  </si>
  <si>
    <t>박상민</t>
  </si>
  <si>
    <t>나승운</t>
  </si>
  <si>
    <t>이광재</t>
  </si>
  <si>
    <t>김상훈</t>
  </si>
  <si>
    <t>홍성찬</t>
  </si>
  <si>
    <t>이미경</t>
  </si>
  <si>
    <t>여상영</t>
  </si>
  <si>
    <t>현재호</t>
  </si>
  <si>
    <t>정원식</t>
  </si>
  <si>
    <t>이효종</t>
  </si>
  <si>
    <t>김태임</t>
  </si>
  <si>
    <t>고영환</t>
  </si>
  <si>
    <t>송수원</t>
  </si>
  <si>
    <t>신경훈</t>
  </si>
  <si>
    <t>이지윤</t>
  </si>
  <si>
    <t>나정효</t>
  </si>
  <si>
    <t>태경응</t>
  </si>
  <si>
    <t>박상혁</t>
  </si>
  <si>
    <t>이춘기</t>
  </si>
  <si>
    <t>윤대길</t>
  </si>
  <si>
    <t>권경석</t>
  </si>
  <si>
    <t>홍세운</t>
  </si>
  <si>
    <t>김상윤</t>
  </si>
  <si>
    <t>박소영</t>
  </si>
  <si>
    <t>배균택</t>
  </si>
  <si>
    <t>권호장</t>
  </si>
  <si>
    <t>장웅</t>
  </si>
  <si>
    <t>박용기</t>
  </si>
  <si>
    <t>전주영</t>
  </si>
  <si>
    <t>정원석</t>
  </si>
  <si>
    <t>권성덕</t>
  </si>
  <si>
    <t>전경구</t>
  </si>
  <si>
    <t>윤용범</t>
  </si>
  <si>
    <t>문재정</t>
  </si>
  <si>
    <t>이명인</t>
  </si>
  <si>
    <t>어양담</t>
  </si>
  <si>
    <t>차선희</t>
  </si>
  <si>
    <t>유정우</t>
  </si>
  <si>
    <t>박기수</t>
  </si>
  <si>
    <t>김용근</t>
  </si>
  <si>
    <t>하호정</t>
  </si>
  <si>
    <t>박명덕</t>
  </si>
  <si>
    <t>김도현</t>
  </si>
  <si>
    <t>임동하</t>
  </si>
  <si>
    <t>박설현</t>
  </si>
  <si>
    <t>김남일</t>
  </si>
  <si>
    <t>정형모</t>
  </si>
  <si>
    <t>류보현</t>
  </si>
  <si>
    <t>문종호</t>
  </si>
  <si>
    <t>유종욱</t>
  </si>
  <si>
    <t>오왕록</t>
  </si>
  <si>
    <t>허왕순</t>
  </si>
  <si>
    <t>조윤현</t>
  </si>
  <si>
    <t>최진도</t>
  </si>
  <si>
    <t>차승훈</t>
  </si>
  <si>
    <t>김진희</t>
  </si>
  <si>
    <t>도기식</t>
  </si>
  <si>
    <t>최진영</t>
  </si>
  <si>
    <t>이지은</t>
  </si>
  <si>
    <t>박선호</t>
  </si>
  <si>
    <t>조관형</t>
  </si>
  <si>
    <t>김범수</t>
  </si>
  <si>
    <t>서일환</t>
  </si>
  <si>
    <t>이민지</t>
  </si>
  <si>
    <t>오경석</t>
  </si>
  <si>
    <t>구준모</t>
  </si>
  <si>
    <t>홍동균</t>
  </si>
  <si>
    <t>김강민</t>
  </si>
  <si>
    <t>박형태</t>
  </si>
  <si>
    <t>윤종상</t>
  </si>
  <si>
    <t>최기운</t>
  </si>
  <si>
    <t>김준식</t>
  </si>
  <si>
    <t>조형태</t>
  </si>
  <si>
    <t>이규진</t>
  </si>
  <si>
    <t>강청훈</t>
  </si>
  <si>
    <t>안성필</t>
  </si>
  <si>
    <t>김계현</t>
  </si>
  <si>
    <t>김승열</t>
  </si>
  <si>
    <t>양재용</t>
  </si>
  <si>
    <t>박일주</t>
  </si>
  <si>
    <t>이기복</t>
  </si>
  <si>
    <t>이형돈</t>
  </si>
  <si>
    <t>박상서</t>
  </si>
  <si>
    <t>권형안</t>
  </si>
  <si>
    <t>이순환</t>
  </si>
  <si>
    <t>유정아</t>
  </si>
  <si>
    <t>백혜진</t>
  </si>
  <si>
    <t>정정호</t>
  </si>
  <si>
    <t>최용섭</t>
  </si>
  <si>
    <t>이재원</t>
  </si>
  <si>
    <t>정의경</t>
  </si>
  <si>
    <t>최준원</t>
  </si>
  <si>
    <t>이정운</t>
  </si>
  <si>
    <t>이철우</t>
  </si>
  <si>
    <t>진미림</t>
  </si>
  <si>
    <t>한호진</t>
  </si>
  <si>
    <t>정완식</t>
  </si>
  <si>
    <t>권재성</t>
  </si>
  <si>
    <t>박일한</t>
  </si>
  <si>
    <t>정수진</t>
  </si>
  <si>
    <t>남정원</t>
  </si>
  <si>
    <t>송치문</t>
  </si>
  <si>
    <t>신재운</t>
  </si>
  <si>
    <t>김태웅</t>
  </si>
  <si>
    <t>노예은</t>
  </si>
  <si>
    <t>이승욱</t>
  </si>
  <si>
    <t>유승길</t>
  </si>
  <si>
    <t>안은섭</t>
  </si>
  <si>
    <t>고상원</t>
  </si>
  <si>
    <t>이재종</t>
  </si>
  <si>
    <t>공경배</t>
  </si>
  <si>
    <t>김한주</t>
  </si>
  <si>
    <t>이건재</t>
  </si>
  <si>
    <t>강원진</t>
  </si>
  <si>
    <t>서용칠</t>
  </si>
  <si>
    <t>정엠마</t>
  </si>
  <si>
    <t>고임현</t>
  </si>
  <si>
    <t>이현창</t>
  </si>
  <si>
    <t>김이태</t>
  </si>
  <si>
    <t>윤영호</t>
  </si>
  <si>
    <t>성현우</t>
  </si>
  <si>
    <t>나충남</t>
  </si>
  <si>
    <t>류승환</t>
  </si>
  <si>
    <t>안재진</t>
  </si>
  <si>
    <t>장태선</t>
  </si>
  <si>
    <t>김해성</t>
  </si>
  <si>
    <t>최영복</t>
  </si>
  <si>
    <t>홍성경</t>
  </si>
  <si>
    <t>이후용</t>
  </si>
  <si>
    <t>김상민</t>
  </si>
  <si>
    <t>배상환</t>
  </si>
  <si>
    <t>임정호</t>
  </si>
  <si>
    <t>마송훈</t>
  </si>
  <si>
    <t>김의중</t>
  </si>
  <si>
    <t>정수종</t>
  </si>
  <si>
    <t>채신태</t>
  </si>
  <si>
    <t>송효종</t>
  </si>
  <si>
    <t>이태규</t>
  </si>
  <si>
    <t>이희관</t>
  </si>
  <si>
    <t>최상헌</t>
  </si>
  <si>
    <t>이동훈</t>
  </si>
  <si>
    <t>김승준</t>
  </si>
  <si>
    <t>조용석</t>
  </si>
  <si>
    <t>장세경</t>
  </si>
  <si>
    <t>현보원</t>
  </si>
  <si>
    <t>박해정</t>
  </si>
  <si>
    <t>김우찬</t>
  </si>
  <si>
    <t>임형은</t>
  </si>
  <si>
    <t>한만용</t>
  </si>
  <si>
    <t>구재학</t>
  </si>
  <si>
    <t>백순창</t>
  </si>
  <si>
    <t>강범주</t>
  </si>
  <si>
    <t>김유정</t>
  </si>
  <si>
    <t>류준호</t>
  </si>
  <si>
    <t>김재광</t>
  </si>
  <si>
    <t>변영재</t>
  </si>
  <si>
    <t>임성일</t>
  </si>
  <si>
    <t>이승복</t>
  </si>
  <si>
    <t>김재우</t>
  </si>
  <si>
    <t>정영규</t>
  </si>
  <si>
    <t>최찬욱</t>
  </si>
  <si>
    <t>이상욱</t>
  </si>
  <si>
    <t>유동현</t>
  </si>
  <si>
    <t>반정열</t>
  </si>
  <si>
    <t>최경용</t>
  </si>
  <si>
    <t>맹승렬</t>
  </si>
  <si>
    <t>심연근</t>
  </si>
  <si>
    <t>이승수</t>
  </si>
  <si>
    <t>강대용</t>
  </si>
  <si>
    <t>조주성</t>
  </si>
  <si>
    <t>조영민</t>
  </si>
  <si>
    <t>양초롱</t>
  </si>
  <si>
    <t>양광웅</t>
  </si>
  <si>
    <t>이중기</t>
  </si>
  <si>
    <t>유병조</t>
  </si>
  <si>
    <t>김준태</t>
  </si>
  <si>
    <t>CHUNG YONGCHUL GREGO</t>
  </si>
  <si>
    <t>김봉재</t>
  </si>
  <si>
    <t>김명훈</t>
  </si>
  <si>
    <t>라호원</t>
  </si>
  <si>
    <t>최영찬</t>
  </si>
  <si>
    <t>황종덕</t>
  </si>
  <si>
    <t>이선엽</t>
  </si>
  <si>
    <t>양창륭</t>
  </si>
  <si>
    <t>오주석</t>
  </si>
  <si>
    <t>김지현</t>
  </si>
  <si>
    <t>이승원</t>
  </si>
  <si>
    <t>김일남</t>
  </si>
  <si>
    <t>김정국</t>
  </si>
  <si>
    <t>김영로</t>
  </si>
  <si>
    <t>조광상</t>
  </si>
  <si>
    <t>김소영</t>
  </si>
  <si>
    <t>윤혁진</t>
  </si>
  <si>
    <t>정민관</t>
  </si>
  <si>
    <t>김성욱</t>
  </si>
  <si>
    <t>엄예슬</t>
  </si>
  <si>
    <t>최민경</t>
  </si>
  <si>
    <t>박주면</t>
  </si>
  <si>
    <t>최동구</t>
  </si>
  <si>
    <t>박경원</t>
  </si>
  <si>
    <t>배대영</t>
  </si>
  <si>
    <t>신봉기</t>
  </si>
  <si>
    <t>오재균</t>
  </si>
  <si>
    <t>윤대옥</t>
  </si>
  <si>
    <t>정명규</t>
  </si>
  <si>
    <t>김환용</t>
  </si>
  <si>
    <t>김자림</t>
  </si>
  <si>
    <t>이상원</t>
  </si>
  <si>
    <t>안창규</t>
  </si>
  <si>
    <t>김홍건</t>
  </si>
  <si>
    <t>곽성희</t>
  </si>
  <si>
    <t>윤종민</t>
  </si>
  <si>
    <t>정회성</t>
  </si>
  <si>
    <t>홍태훈</t>
  </si>
  <si>
    <t>명복태</t>
  </si>
  <si>
    <t>임정하</t>
  </si>
  <si>
    <t>성우석</t>
  </si>
  <si>
    <t>박인재</t>
  </si>
  <si>
    <t>이원우</t>
  </si>
  <si>
    <t>이충중</t>
  </si>
  <si>
    <t>선홍택</t>
  </si>
  <si>
    <t>정대원</t>
  </si>
  <si>
    <t>곽진준</t>
  </si>
  <si>
    <t>강정일</t>
  </si>
  <si>
    <t>최정열</t>
  </si>
  <si>
    <t>조현우</t>
  </si>
  <si>
    <t>최동희</t>
  </si>
  <si>
    <t>이은영</t>
  </si>
  <si>
    <t>권명희</t>
  </si>
  <si>
    <t>윤정연</t>
  </si>
  <si>
    <t>김재진</t>
  </si>
  <si>
    <t>정상수</t>
  </si>
  <si>
    <t>이효정</t>
  </si>
  <si>
    <t>김지영</t>
  </si>
  <si>
    <t>선광민</t>
  </si>
  <si>
    <t>노학재</t>
  </si>
  <si>
    <t>전승재</t>
  </si>
  <si>
    <t>최석천</t>
  </si>
  <si>
    <t>박성덕</t>
  </si>
  <si>
    <t>곽수영</t>
  </si>
  <si>
    <t>문명운</t>
  </si>
  <si>
    <t>한장규</t>
  </si>
  <si>
    <t>임주인</t>
  </si>
  <si>
    <t>강성환</t>
  </si>
  <si>
    <t>안병구</t>
  </si>
  <si>
    <t>박종협</t>
  </si>
  <si>
    <t>서대화</t>
  </si>
  <si>
    <t>윤진한</t>
  </si>
  <si>
    <t>김만해</t>
  </si>
  <si>
    <t>이윤곤</t>
  </si>
  <si>
    <t>이창연</t>
  </si>
  <si>
    <t>김종원</t>
  </si>
  <si>
    <t>한지현</t>
  </si>
  <si>
    <t>이승민,신동원</t>
  </si>
  <si>
    <t>박민찬</t>
  </si>
  <si>
    <t>황성호</t>
  </si>
  <si>
    <t>김흥열</t>
  </si>
  <si>
    <t>선광웅</t>
  </si>
  <si>
    <t>김유승</t>
  </si>
  <si>
    <t>이대근</t>
  </si>
  <si>
    <t>조현영</t>
  </si>
  <si>
    <t>윤병욱</t>
  </si>
  <si>
    <t>이영규</t>
  </si>
  <si>
    <t>박성배</t>
  </si>
  <si>
    <t>이재우</t>
  </si>
  <si>
    <t>임채영</t>
  </si>
  <si>
    <t>윤기영</t>
  </si>
  <si>
    <t>박영배</t>
  </si>
  <si>
    <t>김봉진</t>
  </si>
  <si>
    <t>조선호</t>
  </si>
  <si>
    <t>엄동석</t>
  </si>
  <si>
    <t>유정문</t>
  </si>
  <si>
    <t>정우용</t>
  </si>
  <si>
    <t>이효광</t>
  </si>
  <si>
    <t>변영민</t>
  </si>
  <si>
    <t>PARKPAULWORN</t>
  </si>
  <si>
    <t>허광범</t>
  </si>
  <si>
    <t>이인철</t>
  </si>
  <si>
    <t>이윤정</t>
  </si>
  <si>
    <t>권태영</t>
  </si>
  <si>
    <t>정정숙</t>
  </si>
  <si>
    <t>홍지영</t>
  </si>
  <si>
    <t>최상현</t>
  </si>
  <si>
    <t>유경훈</t>
  </si>
  <si>
    <t>최치정</t>
  </si>
  <si>
    <t>백일현</t>
  </si>
  <si>
    <t>허정림</t>
  </si>
  <si>
    <t>원안나</t>
  </si>
  <si>
    <t>윤병용</t>
  </si>
  <si>
    <t>강병록</t>
  </si>
  <si>
    <t>김병주</t>
  </si>
  <si>
    <t>송기민</t>
  </si>
  <si>
    <t>조완섭</t>
  </si>
  <si>
    <t>김민혜</t>
  </si>
  <si>
    <t>양현미</t>
  </si>
  <si>
    <t>이길순</t>
  </si>
  <si>
    <t>이강봉</t>
  </si>
  <si>
    <t>김국광</t>
  </si>
  <si>
    <t>박지영</t>
  </si>
  <si>
    <t>공성용</t>
  </si>
  <si>
    <t>김재경</t>
  </si>
  <si>
    <t>오병록</t>
  </si>
  <si>
    <t>김용대</t>
  </si>
  <si>
    <t>김윤권</t>
  </si>
  <si>
    <t>안경진</t>
  </si>
  <si>
    <t>임수빈</t>
  </si>
  <si>
    <t>박길호</t>
  </si>
  <si>
    <t>권중기</t>
  </si>
  <si>
    <t>유화정</t>
  </si>
  <si>
    <t>김우진</t>
  </si>
  <si>
    <t>김광득</t>
  </si>
  <si>
    <t>조서윤</t>
  </si>
  <si>
    <t>김상돈</t>
  </si>
  <si>
    <t>김상문</t>
  </si>
  <si>
    <t>민선기</t>
  </si>
  <si>
    <t>이호용</t>
  </si>
  <si>
    <t>이승구</t>
  </si>
  <si>
    <t>김경택</t>
  </si>
  <si>
    <t>김규현</t>
  </si>
  <si>
    <t>김정식</t>
  </si>
  <si>
    <t>윤기훈</t>
  </si>
  <si>
    <t>이재구</t>
  </si>
  <si>
    <t>김옥경</t>
  </si>
  <si>
    <t>최윤호</t>
  </si>
  <si>
    <t>김동권</t>
  </si>
  <si>
    <t>조영래</t>
  </si>
  <si>
    <t>김일붕</t>
  </si>
  <si>
    <t>이안나</t>
  </si>
  <si>
    <t>이호익</t>
  </si>
  <si>
    <t>인인식</t>
  </si>
  <si>
    <t>김경천</t>
  </si>
  <si>
    <t>강태형</t>
  </si>
  <si>
    <t>김덕현</t>
  </si>
  <si>
    <t>김난규</t>
  </si>
  <si>
    <t>김정기</t>
  </si>
  <si>
    <t>최용주</t>
  </si>
  <si>
    <t>엄병환</t>
  </si>
  <si>
    <t>황상진</t>
  </si>
  <si>
    <t>박동윤</t>
  </si>
  <si>
    <t>이선용</t>
  </si>
  <si>
    <t>양동구</t>
  </si>
  <si>
    <t>이화민</t>
  </si>
  <si>
    <t>김현기</t>
  </si>
  <si>
    <t>황유진</t>
  </si>
  <si>
    <t>정종진</t>
  </si>
  <si>
    <t>박삼우</t>
  </si>
  <si>
    <t>신원상</t>
  </si>
  <si>
    <t>김기현</t>
  </si>
  <si>
    <t>양정희</t>
  </si>
  <si>
    <t>이철희</t>
  </si>
  <si>
    <t>민성기</t>
  </si>
  <si>
    <t>박수인</t>
  </si>
  <si>
    <t>양송이</t>
  </si>
  <si>
    <t>이상진</t>
  </si>
  <si>
    <t>김형일</t>
  </si>
  <si>
    <t>장기태</t>
  </si>
  <si>
    <t>홍민선</t>
  </si>
  <si>
    <t>홍창오</t>
  </si>
  <si>
    <t>김명문</t>
  </si>
  <si>
    <t>한두희</t>
  </si>
  <si>
    <t>정우식</t>
  </si>
  <si>
    <t>홍광표</t>
  </si>
  <si>
    <t>정재현</t>
  </si>
  <si>
    <t>염정현</t>
  </si>
  <si>
    <t>강세형</t>
  </si>
  <si>
    <t>김영춘</t>
  </si>
  <si>
    <t>송영훈</t>
  </si>
  <si>
    <t>선신규</t>
  </si>
  <si>
    <t>이성덕</t>
  </si>
  <si>
    <t>이항수</t>
  </si>
  <si>
    <t>손일</t>
  </si>
  <si>
    <t>윤호주</t>
  </si>
  <si>
    <t>차진선</t>
  </si>
  <si>
    <t>최정길</t>
  </si>
  <si>
    <t>김태오</t>
  </si>
  <si>
    <t>조배다</t>
  </si>
  <si>
    <t>황청호</t>
  </si>
  <si>
    <t>허윤석</t>
  </si>
  <si>
    <t>강홍석</t>
  </si>
  <si>
    <t>박종철</t>
  </si>
  <si>
    <t>이은녕</t>
  </si>
  <si>
    <t>이상린</t>
  </si>
  <si>
    <t>양재의</t>
  </si>
  <si>
    <t>이경원</t>
  </si>
  <si>
    <t>양정훈</t>
  </si>
  <si>
    <t>고재석</t>
  </si>
  <si>
    <t>최규태</t>
  </si>
  <si>
    <t>양일승</t>
  </si>
  <si>
    <t>최준</t>
  </si>
  <si>
    <t>류은상</t>
  </si>
  <si>
    <t>이용희</t>
  </si>
  <si>
    <t>강연수</t>
  </si>
  <si>
    <t>강윤희</t>
  </si>
  <si>
    <t>김영규</t>
  </si>
  <si>
    <t>손정우</t>
  </si>
  <si>
    <t>조수</t>
  </si>
  <si>
    <t>임영욱</t>
  </si>
  <si>
    <t>조석연</t>
  </si>
  <si>
    <t>백종현</t>
  </si>
  <si>
    <t>권정현</t>
  </si>
  <si>
    <t>김윤호</t>
  </si>
  <si>
    <t>송정민</t>
  </si>
  <si>
    <t>김시완</t>
  </si>
  <si>
    <t>김병곤</t>
  </si>
  <si>
    <t>김재일</t>
  </si>
  <si>
    <t>신유식</t>
  </si>
  <si>
    <t>강태순</t>
  </si>
  <si>
    <t>김종인</t>
  </si>
  <si>
    <t>윤석구</t>
  </si>
  <si>
    <t>이찬봉</t>
  </si>
  <si>
    <t>한승훈</t>
  </si>
  <si>
    <t>이재훈</t>
  </si>
  <si>
    <t>주수진</t>
  </si>
  <si>
    <t>김찬홍</t>
  </si>
  <si>
    <t>송하두</t>
  </si>
  <si>
    <t>조준상</t>
  </si>
  <si>
    <t>강보선</t>
  </si>
  <si>
    <t>박양구</t>
  </si>
  <si>
    <t>천성남</t>
  </si>
  <si>
    <t>홍은표</t>
  </si>
  <si>
    <t>공기정</t>
  </si>
  <si>
    <t>박진성</t>
  </si>
  <si>
    <t>김동익</t>
  </si>
  <si>
    <t>박상현</t>
  </si>
  <si>
    <t>윤혜온</t>
  </si>
  <si>
    <t>장재성</t>
  </si>
  <si>
    <t>박재순</t>
  </si>
  <si>
    <t>김태성</t>
  </si>
  <si>
    <t>류재천</t>
  </si>
  <si>
    <t>백만정</t>
  </si>
  <si>
    <t>박명숙</t>
  </si>
  <si>
    <t>은종원</t>
  </si>
  <si>
    <t>조아라</t>
  </si>
  <si>
    <t>김완두</t>
  </si>
  <si>
    <t>Fernando Ilekuttige Priyan Shanura</t>
  </si>
  <si>
    <t>홍종찬</t>
  </si>
  <si>
    <t>이주한</t>
  </si>
  <si>
    <t>정은재</t>
  </si>
  <si>
    <t>정다운</t>
  </si>
  <si>
    <t>임우석</t>
  </si>
  <si>
    <t>정영화</t>
  </si>
  <si>
    <t>이보연</t>
  </si>
  <si>
    <t>황태명</t>
  </si>
  <si>
    <t>최봉석</t>
  </si>
  <si>
    <t>강재경</t>
  </si>
  <si>
    <t>정용승</t>
  </si>
  <si>
    <t>김창훈</t>
  </si>
  <si>
    <t>김동선</t>
  </si>
  <si>
    <t>유윤종</t>
  </si>
  <si>
    <t>이우영</t>
  </si>
  <si>
    <t>이효영</t>
  </si>
  <si>
    <t>박진형</t>
  </si>
  <si>
    <t>김대경</t>
  </si>
  <si>
    <t>송호연</t>
  </si>
  <si>
    <t>권성필</t>
  </si>
  <si>
    <t>이돈구</t>
  </si>
  <si>
    <t>경선영</t>
  </si>
  <si>
    <t>한수철</t>
  </si>
  <si>
    <t>유재준</t>
  </si>
  <si>
    <t>2020년 R&amp;D기획지원사업(1차)_첫걸음기획</t>
  </si>
  <si>
    <t>2019년도 창업성장기술개발사업 ‘디딤돌 창업과제’ 제4차 시행계획 공고</t>
  </si>
  <si>
    <t>에너지환경통합형 학교미세먼지 기술개발사업</t>
  </si>
  <si>
    <t>건설기술연구사업</t>
  </si>
  <si>
    <t>상용표준물질개발보급사업</t>
  </si>
  <si>
    <t>주요사업비</t>
  </si>
  <si>
    <t>(유형1-2)중견연구</t>
  </si>
  <si>
    <t>지역대학우수과학자지원사업(1년~5년)</t>
  </si>
  <si>
    <t>창의도전연구기반지원</t>
  </si>
  <si>
    <t>2018년 기술전문기업 협력기술개발사업 추가접수 공고</t>
  </si>
  <si>
    <t>고용위기기업부설연구소R&amp;D전문인력활용지원(R&amp;D)</t>
  </si>
  <si>
    <t>생활환경질 향상기술</t>
  </si>
  <si>
    <t>국제공동기술개발</t>
  </si>
  <si>
    <t>도약협력</t>
  </si>
  <si>
    <t>-1,500 kW급 중소형 선박엔진용 미세먼지 저감장치 개발 및 실증</t>
  </si>
  <si>
    <t>2019년도 기술전문기업 협력기술개발사업 접수 공고</t>
  </si>
  <si>
    <t>기본연구</t>
  </si>
  <si>
    <t>2020년도 구매조건부신제품개발사업 구매연계형 과제 자유응모(2차) 시행계획 공고</t>
  </si>
  <si>
    <t>신재생에너지핵심기술개발(R&amp;D)</t>
  </si>
  <si>
    <t>나노융합</t>
  </si>
  <si>
    <t>공정개선</t>
  </si>
  <si>
    <t>자동차산업핵심기술개발사업(그린카)</t>
  </si>
  <si>
    <t>2019년 R&amp;D기획지원사업(1차) 전략과제</t>
  </si>
  <si>
    <t>지역주력산업육성</t>
  </si>
  <si>
    <t>20,000kcal급 전동차 냉난방 개조 시스템</t>
  </si>
  <si>
    <t>기술수요기반신사업창출지원</t>
  </si>
  <si>
    <t>창업기업과제</t>
  </si>
  <si>
    <t>기술창업투자연계과제_크라우드펀딩</t>
  </si>
  <si>
    <t>기술창업투자연계과제</t>
  </si>
  <si>
    <t>제품·공정개선 기술개발</t>
  </si>
  <si>
    <t>플래그십프로젝트</t>
  </si>
  <si>
    <t>기술수요기반신사업창출지원사업</t>
  </si>
  <si>
    <t>미세먼지기인질병대응연구</t>
  </si>
  <si>
    <t>2019년도 창업성장기술개발사업 ‘선도형 창업과제’ 제1차 시행계획 공고</t>
  </si>
  <si>
    <t>혁신형기업기술개발</t>
  </si>
  <si>
    <t>기후변화대응 기초원천기술개발과제</t>
  </si>
  <si>
    <t>청정화력핵심기술개발(R&amp;D)</t>
  </si>
  <si>
    <t>자유공모</t>
  </si>
  <si>
    <t>(유형1-1)중견연구</t>
  </si>
  <si>
    <t>가스 발전/스팀생산 설비 연소중 CO2 포집·활용 기술개발사업(R&amp;D)</t>
  </si>
  <si>
    <t>3.5톤급 상용 EURO-VI대응 후처리장치 개발</t>
  </si>
  <si>
    <t>발전용 가스터빈 연료다변화 기술개발사업(R&amp;D)</t>
  </si>
  <si>
    <t>특수차량 노후 엔진 및 배기장치 전자기술 연동 재제조 기술개발(R&amp;D)</t>
  </si>
  <si>
    <t>바이오</t>
  </si>
  <si>
    <t>중점연구소지원(이공계분야)</t>
  </si>
  <si>
    <t>신시장창출지원사업</t>
  </si>
  <si>
    <t>창의/융합 소재개발사업</t>
  </si>
  <si>
    <t>융복합생산기술연구개발사업</t>
  </si>
  <si>
    <t>기본연구(1년~3년)</t>
  </si>
  <si>
    <t>이공분야학문후속세대양성_박사후국외연수</t>
  </si>
  <si>
    <t>리서치펠로우</t>
  </si>
  <si>
    <t>신진연구지원</t>
  </si>
  <si>
    <t>미세먼지 국가전략프로젝트</t>
  </si>
  <si>
    <t>동북아-지역 연계 초미세먼지 대응 기술개발 사업</t>
  </si>
  <si>
    <t>기본연구(1년~5년)</t>
  </si>
  <si>
    <t>2020년 공정품질기술개발사업(혁신형R&amp;D) 2차 공고</t>
  </si>
  <si>
    <t>4단계BK21사업</t>
  </si>
  <si>
    <t>BK21플러스</t>
  </si>
  <si>
    <t>녹색도시기술연구사업</t>
  </si>
  <si>
    <t>대기질개선 및 지구환경대응기술</t>
  </si>
  <si>
    <t>제조기반생산시스템</t>
  </si>
  <si>
    <t>국립환경과학원연구사업(R&amp;D) - 미세먼지연구</t>
  </si>
  <si>
    <t>에너지수요관리핵심기술개발(에특)(R&amp;D)</t>
  </si>
  <si>
    <t>시스템산업거점기관지원</t>
  </si>
  <si>
    <t>지역신산업선도인력양성사업</t>
  </si>
  <si>
    <t>기초연구실지원사업</t>
  </si>
  <si>
    <t>미세먼지 사각지대 해소 저감 실증화</t>
  </si>
  <si>
    <t>혁신형기업기술개발(혁신형기업)</t>
  </si>
  <si>
    <t>2019년도 R&amp;D기획지원사업(2차)_전략과제</t>
  </si>
  <si>
    <t>국가혁신융복합단지지원</t>
  </si>
  <si>
    <t>제조업지원서비스</t>
  </si>
  <si>
    <t>서비스디자인기반제조업신생태계구축</t>
  </si>
  <si>
    <t>지속 가능한 국민 생활환경 확보</t>
  </si>
  <si>
    <t>2020년도 중소기업기술혁신개발사업 ‘시장확대형 과제’ 제3차 시행계획 공고(비대면 분야)</t>
  </si>
  <si>
    <t>도약 협력</t>
  </si>
  <si>
    <t>미세먼지저감 실용화 기술개발</t>
  </si>
  <si>
    <t>Air Blowing을 이용한 비접촉식 초정밀, 고효율 Particle Cleaner의 개발</t>
  </si>
  <si>
    <t>중견연구(총연구비1.5억초과~3억이하)</t>
  </si>
  <si>
    <t>기본연구지원사업</t>
  </si>
  <si>
    <t>기본연구지원</t>
  </si>
  <si>
    <t>혁신성장동력실증.기획지원사업 사전실증기획과제</t>
  </si>
  <si>
    <t>2019년도 창업성장기술개발사업 '혁신형 창업과제(기술기반 창업형)' 제2차 시행계획 공고</t>
  </si>
  <si>
    <t>맞춤형 도시 생태계 복원 기술</t>
  </si>
  <si>
    <t>2020년도 산학협력 거점형 플랫폼(R&amp;D) 시행계획 공고</t>
  </si>
  <si>
    <t>기후변화대응및저탄소사회기반구축연구</t>
  </si>
  <si>
    <t>시간강사지원사업</t>
  </si>
  <si>
    <t>한-인도 해외협력기반조성사업</t>
  </si>
  <si>
    <t>2020년도 창업성장기술개발사업 '디딤돌 창업과제(첫걸음)' 제2차 시행계획 공고</t>
  </si>
  <si>
    <t>환경성 질환 대응 기술개발</t>
  </si>
  <si>
    <t>중견후속연구(연평균연구비 1억원 이내)</t>
  </si>
  <si>
    <t>방송통신정책연구</t>
  </si>
  <si>
    <t>-선박 미세먼지 저감정책 및 환경 연구</t>
  </si>
  <si>
    <t>소재부품이종기술융합형</t>
  </si>
  <si>
    <t>한의학 국가 핵심 허브 구축</t>
  </si>
  <si>
    <t>자동차부품기업위기극복지원(R&amp;D)</t>
  </si>
  <si>
    <t>맞춤형 기술파트너 지원</t>
  </si>
  <si>
    <t>친환경 자동차</t>
  </si>
  <si>
    <t>2020년도 창업성장기술개발사업 '디딤돌 창업과제(첫걸음)' 제1차 시행계획 수정 공고</t>
  </si>
  <si>
    <t>기후대기환경연구</t>
  </si>
  <si>
    <t>산학연R&amp;BD협력사업</t>
  </si>
  <si>
    <t>농축산 미세먼지 발생 인벤토리 구축 및 영향평가</t>
  </si>
  <si>
    <t>지역대학우수과학자지원사업</t>
  </si>
  <si>
    <t>2018년 중소기업기술혁신개발사업 혁신형기업기술개발 시행계획 공고(1차)</t>
  </si>
  <si>
    <t>중소기업상용화기술개발</t>
  </si>
  <si>
    <t>전략핵심소재자립화기술개발</t>
  </si>
  <si>
    <t>도시농업 및 치유농업 기술개발</t>
  </si>
  <si>
    <t>녹색혁신기업 성장지원 프로그램(연구개발)</t>
  </si>
  <si>
    <t>제품서비스기술개발사업(제품서비스화)</t>
  </si>
  <si>
    <t>국가연구개발성과후속지원</t>
  </si>
  <si>
    <t>기술혁신형 에너지 강소기업 육성(R&amp;D)</t>
  </si>
  <si>
    <t>ICT혁신선도연구인프라구축</t>
  </si>
  <si>
    <t>중소기업 네트워크형기술개발사업(기술개발-R&amp;BD)</t>
  </si>
  <si>
    <t>2020년도 창업성장기술개발사업 '디딤돌 창업과제' 제3차 시행계획 공고(비대면 분야)</t>
  </si>
  <si>
    <t>디자인전문기술개발</t>
  </si>
  <si>
    <t>2019년도 제품서비스기술개발사업(제품서비스화) 시행계획 공고</t>
  </si>
  <si>
    <t>특구 연구성과 사업화</t>
  </si>
  <si>
    <t>창업사업화연계과제</t>
  </si>
  <si>
    <t>2018년도 창업성장기술개발사업 혁신 창업과제(혁신R&amp;D+창업도약패키지과제) 2차 시행계획 공고</t>
  </si>
  <si>
    <t>주력산업IT융합</t>
  </si>
  <si>
    <t>첫걸음 R&amp;D</t>
  </si>
  <si>
    <t>과학기술인문융합연구</t>
  </si>
  <si>
    <t>우수기업연구소 육성사업(ATC+)</t>
  </si>
  <si>
    <t>국토교통기술촉진연구사업</t>
  </si>
  <si>
    <t>미세먼지 국민 아이디어 R&amp;D 사업</t>
  </si>
  <si>
    <t>미래유망 민간기상서비스 성장기술개발</t>
  </si>
  <si>
    <t>스마트미디어 기술개발사업화 (R&amp;BD)지원</t>
  </si>
  <si>
    <t>신시장 창출을 위한 인프라 건설기술 혁신</t>
  </si>
  <si>
    <t>2020년도 구매조건부신제품개발사업 구매연계형 과제 지정공모(2차) 시행계획 공고</t>
  </si>
  <si>
    <t>중견연구(총연구비0.5억이상~3억이하)</t>
  </si>
  <si>
    <t>R&amp;D기획지원사업(전략과제)</t>
  </si>
  <si>
    <t>민관공동투자기술개발</t>
  </si>
  <si>
    <t>2020년도 중소기업 네트워크형 기술개발사업 R&amp;BD 연계지원 과제 시행계획 공고</t>
  </si>
  <si>
    <t>R&amp;D기획지원사업(멘토링과제)</t>
  </si>
  <si>
    <t>2018년 산학연협력 기술개발사업(첫걸음) 2차</t>
  </si>
  <si>
    <t>(본선)2020년도 맞춤형 기술파트너 지원사업 시행계획 2차 공고</t>
  </si>
  <si>
    <t>2019년도 창업성장기술개발사업 ‘선도형 창업과제’ 제2차 시행계획 공고</t>
  </si>
  <si>
    <t>지역스타기업육성</t>
  </si>
  <si>
    <t>2020년도 중소기업기술혁신개발사업 ‘시장확대형 과제’ 제2차 시행계획 수정공고</t>
  </si>
  <si>
    <t>그린패트롤 측정기술개발사업단</t>
  </si>
  <si>
    <t>2019년도 창업성장기술개발사업 ‘디딤돌 창업과제’ 제1차 시행계획 수정 공고</t>
  </si>
  <si>
    <t>AI기반 스마트 하우징 플랫폼 및 서비스 기술개발</t>
  </si>
  <si>
    <t>구매조건부신제품개발사업</t>
  </si>
  <si>
    <t>국가융복합단지연계지역기업상용화R&amp;D지원사업(R&amp;D)</t>
  </si>
  <si>
    <t>2019년 제3차 제품공정개선 기술개발사업(제품개선)</t>
  </si>
  <si>
    <t>2019년도 창업성장기술개발사업'혁신형 창업과제(R&amp;D+사업화)' 제3차 시행계획 공고</t>
  </si>
  <si>
    <t>이공계전문가기술개발서포터즈</t>
  </si>
  <si>
    <t>제품서비스기술개발</t>
  </si>
  <si>
    <t>2020년도 창업성장기술개발사업 '전략형 창업과제(BIG3)' 제1차 시행계획 공고</t>
  </si>
  <si>
    <t>2018년도 창업성장기술개발사업 ‘혁신R&amp;D과제’ 2차 시행계획 공고</t>
  </si>
  <si>
    <t>RED&amp;B Project</t>
  </si>
  <si>
    <t>-LNG벙커링 운영체계 및 위험도 평가기반 운영기술개발</t>
  </si>
  <si>
    <t>국토교통연구기획사업</t>
  </si>
  <si>
    <t>2019년도 창업성장기술개발사업 '여성참여·소셜벤처과제' 제2차 시행계획 공고</t>
  </si>
  <si>
    <t>-대기오염물질 동시저감이 가능한 고효율 스크러버 기술 개발</t>
  </si>
  <si>
    <t>기본연구지원사업(후속연구지원)</t>
  </si>
  <si>
    <t>2020년도 기술규제 해결형 기술개발사업 시행계획(1차) 수정 공고(1단계)</t>
  </si>
  <si>
    <t>환경정책연구개발사업(R&amp;D)</t>
  </si>
  <si>
    <t>자율비행 개인항공기 인증 및 운용기술 개발</t>
  </si>
  <si>
    <t>기후변화영향최소화기술개발사업</t>
  </si>
  <si>
    <t>특구연구성과사업화</t>
  </si>
  <si>
    <t>해외수요처연계기술개발사업</t>
  </si>
  <si>
    <t>강소특구 사업화 지원</t>
  </si>
  <si>
    <t>기계부품</t>
  </si>
  <si>
    <t>Non-CO2저감</t>
  </si>
  <si>
    <t>지역기업 개방형혁신 바우처-공동협력형(경북)</t>
  </si>
  <si>
    <t>국가 대기질 개선 연구</t>
  </si>
  <si>
    <t>섬유생활스트림간협력</t>
  </si>
  <si>
    <t>동북아 대기질 변화 영향 예측 연구</t>
  </si>
  <si>
    <t>석유화학공정 PM2.5, VOCs 및 악취 동시처리를 위한 One-pass형 하이브리드 시스템 개발</t>
  </si>
  <si>
    <t>디딤돌 창업과제_창업과제</t>
  </si>
  <si>
    <t>프로젝트 R&amp;D과제(R&amp;D)</t>
  </si>
  <si>
    <t>국토교통기술사업화지원</t>
  </si>
  <si>
    <t>2019년 구매조건부신제품개발사업 해외수요처 2차 자유응모과제 접수공고</t>
  </si>
  <si>
    <t>-다종위성 기반 해양 현안대응 실용화 기술 개발</t>
  </si>
  <si>
    <t>-저배압 미세먼지 전기집진 복합장치 개발</t>
  </si>
  <si>
    <t>제품공정개선 기술개발(제품개선)</t>
  </si>
  <si>
    <t>첫걸음 협력</t>
  </si>
  <si>
    <t>우수신진연구</t>
  </si>
  <si>
    <t>(본선) 2020년도 맞춤형 기술파트너 지원사업 시행계획 1차 공고</t>
  </si>
  <si>
    <t>재난 대응 인프라 건설기술 확보</t>
  </si>
  <si>
    <t>2020년도 구매조건부신제품개발사업 공동투자형 과제 자유응모(2차) 시행계획 공고</t>
  </si>
  <si>
    <t>2020년도 테크브릿지활용 상용화 기술개발사업 제2차 시행계획 공고</t>
  </si>
  <si>
    <t>제조분야미세먼지감축을위한공정맞춤형실용화기술개발</t>
  </si>
  <si>
    <t>3.에너지·환경 플랜트용 기계·설비 개발</t>
  </si>
  <si>
    <t>정밀의료</t>
  </si>
  <si>
    <t>기반구축사업지원</t>
  </si>
  <si>
    <t>2020년도 산연 Collabo R&amp;D사업(예비연구) 시행계획 공고</t>
  </si>
  <si>
    <t>기술개발지원</t>
  </si>
  <si>
    <t>혁신형기업기술개발(판매지향형 R&amp;D 유형)</t>
  </si>
  <si>
    <t>연구장비공동활용지원</t>
  </si>
  <si>
    <t>수출전략형상품개발</t>
  </si>
  <si>
    <t>2019년도 창업성장기술개발사업 '여성참여·소셜벤처과제' 제1차 시행계획 수정 공고</t>
  </si>
  <si>
    <t>연구성과 극대화를 위한 산업계 지원사업</t>
  </si>
  <si>
    <t>도약R&amp;D-참여기관(컨소시엄과제)</t>
  </si>
  <si>
    <t>2018년 중소기업기술혁신개발사업 혁신형기업기술개발 시행계획 공고(3차)</t>
  </si>
  <si>
    <t>창의융합형</t>
  </si>
  <si>
    <t>2019년도 산학 Collabo R&amp;D 사업 시행계획 공고</t>
  </si>
  <si>
    <t>창의형 융합연구사업</t>
  </si>
  <si>
    <t>지역대학우수과학자지원사업(1년~3년)</t>
  </si>
  <si>
    <t>가축 운반용 차량의 운전실내 공기 정화 및 살균 시스템의 개발</t>
  </si>
  <si>
    <t>미세먼지 국민아이디어 R&amp;D 사업</t>
  </si>
  <si>
    <t>농업기술사업화지원</t>
  </si>
  <si>
    <t>2019년도 산학연협력 신사업 R&amp;D바우처 시행계획 2차 공고</t>
  </si>
  <si>
    <t>문화산업 기술개발</t>
  </si>
  <si>
    <t>생명자원 생산·관리기술</t>
  </si>
  <si>
    <t>수요기반생산기술실용화사업</t>
  </si>
  <si>
    <t>목조문화재 개방과 관람객 출입에 따른 보존영향 평가</t>
  </si>
  <si>
    <t>에너지절감자재</t>
  </si>
  <si>
    <t>환경오염 통합관리</t>
  </si>
  <si>
    <t>2020년도 중소기업기술혁신개발사업 ‘시장대응형 과제’ 제2차 시행계획 공고</t>
  </si>
  <si>
    <t>2020년도 중소기업기술혁신개발사업 '시장대응형 과제' 제1차 시행계획 수정공고</t>
  </si>
  <si>
    <t>미세먼지 노출 인구집단 분석 및 연구인프라 구축</t>
  </si>
  <si>
    <t>과학기술선도기초연구사업</t>
  </si>
  <si>
    <t>(유형2)중견연구</t>
  </si>
  <si>
    <t>차세대 신재생에너지 혁신기술 개발</t>
  </si>
  <si>
    <t>2020년 중소기업 R&amp;D기획지원사업 시행계획 공고_첫걸음기획</t>
  </si>
  <si>
    <t>신진후속연구(총연구비1.5억초과~3억이하)</t>
  </si>
  <si>
    <t>도약R&amp;D-주관기관(단독과제)</t>
  </si>
  <si>
    <t>신시장 창출 인프라 건설기술 혁신</t>
  </si>
  <si>
    <t>일반 첫걸음-동일지역 1차</t>
  </si>
  <si>
    <t>생애 첫 연구</t>
  </si>
  <si>
    <t>중견연구자지원사업</t>
  </si>
  <si>
    <t>교통환경조사연구</t>
  </si>
  <si>
    <t>(유형1)해외인재유치형</t>
  </si>
  <si>
    <t>맞춤형 기술파트너 지원사업</t>
  </si>
  <si>
    <t>신진연구(총연구비1.5억초과~3억이하)</t>
  </si>
  <si>
    <t>2020년도 구매조건부신제품개발사업 구매연계형 과제 자유응모(1차) 시행계획 공고</t>
  </si>
  <si>
    <t>동북아 대기질 변화 및 국가 대기질 개선 연구</t>
  </si>
  <si>
    <t>국립환경과학원연구사업(R&amp;D) - 기후대기환경연구</t>
  </si>
  <si>
    <t>과학기술선도기초연구</t>
  </si>
  <si>
    <t>기술이전사업화</t>
  </si>
  <si>
    <t>그린패트롤 측정기술개발사업</t>
  </si>
  <si>
    <t>피부과학 응용연구</t>
  </si>
  <si>
    <t>2019년 구매조건부신제품개발사업 민관공동투자 Fast-Track과제 모집공고(7월모집)</t>
  </si>
  <si>
    <t>응축성물질 다량함유 배가스처리를 위한 고온처리용 집진시스템개발</t>
  </si>
  <si>
    <t>중소중견기업기술지원 및 서비스사업</t>
  </si>
  <si>
    <t>글로벌수요연계시스템반도체기술개발</t>
  </si>
  <si>
    <t>(구)신진연구지원사업(후속연구지원)</t>
  </si>
  <si>
    <t>2018년 창업성장기술개발사업 디딤돌창업과제 5차 시행계획 공고</t>
  </si>
  <si>
    <t>박사과정생연구장려금지원</t>
  </si>
  <si>
    <t>2019년도 중소기업 지원 선도연구기관 협력기술개발사업 시행계획 공고</t>
  </si>
  <si>
    <t>2020년도 중소기업 지원 선도연구기관 협력기술개발사업(시장맞춤형 기술사업화) 시행계획 공고</t>
  </si>
  <si>
    <t>환경연구기반</t>
  </si>
  <si>
    <t>디딤돌 창업과제</t>
  </si>
  <si>
    <t>일반 첫걸음-동일지역 2차</t>
  </si>
  <si>
    <t>2017년도 팁스(TIPS)프로그램(민간투자주도형 기술창업지원) 창업팀 지원계획 공고(11월)</t>
  </si>
  <si>
    <t>민관공동투자기술개발사업</t>
  </si>
  <si>
    <t>전략 협력(산연전용)</t>
  </si>
  <si>
    <t>2019년 구매조건부신제품개발사업 R&amp;D PIE 2차 자유응모과제 접수공고</t>
  </si>
  <si>
    <t>공기 이온 활용 실내 미세먼지 및 기상 부유균 동시저감 시스템 개발</t>
  </si>
  <si>
    <t>X 프로젝트</t>
  </si>
  <si>
    <t>다부처공동기획연구지원</t>
  </si>
  <si>
    <t>2019년도 제품서비스기술개발사업(신규서비스창출) 시행계획 공고</t>
  </si>
  <si>
    <t>2019년도 창업성장기술개발사업 ’혁신형 창업과제(민간투자연계형)‘ 제2차 시행계획 공고</t>
  </si>
  <si>
    <t>(일관지원 연계)2019년도 공정품질(제품공정개선)기술개발 일관지원사업 공고</t>
  </si>
  <si>
    <t>시스템합성농생명공학사업</t>
  </si>
  <si>
    <t>KAIST End Run 사업</t>
  </si>
  <si>
    <t>(하반기 본선)2019년도 맞춤형 기술파트너 지원사업 시행계획 2차 공고</t>
  </si>
  <si>
    <t>(상반기 본선)2019년도 맞춤형 기술파트너 지원사업 시행계획 공고</t>
  </si>
  <si>
    <t>창업과제</t>
  </si>
  <si>
    <t>제조서비스융합</t>
  </si>
  <si>
    <t>뿌리기업공정 기술개발</t>
  </si>
  <si>
    <t>청정생산기반전문기술</t>
  </si>
  <si>
    <t>국가표준기술력향상</t>
  </si>
  <si>
    <t>대기환경정책 대응기술</t>
  </si>
  <si>
    <t>한국사회과학연구(SSK)지원</t>
  </si>
  <si>
    <t>융복합기술개발사업-센터연계형과제</t>
  </si>
  <si>
    <t>Non-CO2온실가스 저감기술개발사업단</t>
  </si>
  <si>
    <t>해외고급과학자초빙사업 유형1</t>
  </si>
  <si>
    <t>시스템산업기술개발기반구축</t>
  </si>
  <si>
    <t>상용화개발지원</t>
  </si>
  <si>
    <t>World Class 300 프로젝트 R&amp;D 지원</t>
  </si>
  <si>
    <t>1인창조기업과제</t>
  </si>
  <si>
    <t>환경건강연구</t>
  </si>
  <si>
    <t>글로벌박사펠로우십사업</t>
  </si>
  <si>
    <t>스마트 건설 핵심 기술 선도</t>
  </si>
  <si>
    <t>지역연고산업육성</t>
  </si>
  <si>
    <t>소재발굴 및 효능규명</t>
  </si>
  <si>
    <t>공단지역 주민건강영향 감시사업</t>
  </si>
  <si>
    <t>생애 첫 연구사업</t>
  </si>
  <si>
    <t>미세먼지 예보 연구</t>
  </si>
  <si>
    <t>환경위성탑재체개발</t>
  </si>
  <si>
    <t>2020년 생활혁신형 기술개발사업 생활혁신개발과제 2단계 기술개발 접수</t>
  </si>
  <si>
    <t>환경문제 해결을 위한 오염원 추적 연구기반 마련</t>
  </si>
  <si>
    <t>친환경자동차기술개발사업단</t>
  </si>
  <si>
    <t>특구 연구성과사업화</t>
  </si>
  <si>
    <t>첨단장비 및 분석기술 개발</t>
  </si>
  <si>
    <t>학문후속세대지원</t>
  </si>
  <si>
    <t>기관고유사업</t>
  </si>
  <si>
    <t>국립환경과학원연구사업(R&amp;D) - 환경자원연구</t>
  </si>
  <si>
    <t>지구환경조사연구</t>
  </si>
  <si>
    <t>에너지효율향상</t>
  </si>
  <si>
    <t>2018년 산학연협력 기술개발사업(도약협력) 2차</t>
  </si>
  <si>
    <t>산업기술알키미스트프로젝트</t>
  </si>
  <si>
    <t>첨단농자재생산</t>
  </si>
  <si>
    <t>국제연구인력교류(BRAINPOOL)</t>
  </si>
  <si>
    <t>2018년 산학연협력 기술개발사업(연구마을) 하반기 과제 접수 공고</t>
  </si>
  <si>
    <t>근거리 통신 기술을 이용한 안드로이드 기반의 생활 보건 지수 측정 및 표출을 위한 System 개발</t>
  </si>
  <si>
    <t>나노융합2020</t>
  </si>
  <si>
    <t>첫걸음협력</t>
  </si>
  <si>
    <t>R&amp;BD 네트워크운영</t>
  </si>
  <si>
    <t>교통물류연구(도로)</t>
  </si>
  <si>
    <t>기능성 건축내장재 스크랩 및 폐기물 재활용 공정기술개발</t>
  </si>
  <si>
    <t>(2020)혁신성장동력실증·기획지원</t>
  </si>
  <si>
    <t>2019년 제2차 제품공정개선 기술개발사업(제품개선)</t>
  </si>
  <si>
    <t>2020년도 기술규제 해결형 기술개발사업 시행계획 2차 공고(1단계)</t>
  </si>
  <si>
    <t>기원이 다른 대기분진 수용성 성분들의 대기변환과정 규명을 위한 정량화 연구</t>
  </si>
  <si>
    <t>중점연구소지원(기후변화분야)</t>
  </si>
  <si>
    <t>녹색 기후기술 정책연구</t>
  </si>
  <si>
    <t>이공분야학문후속세대양성_박사후국내연수</t>
  </si>
  <si>
    <t>물환경정책 대응기술</t>
  </si>
  <si>
    <t>액셀러레이터연계지원</t>
  </si>
  <si>
    <t>농업분야기후변화대응기술개발</t>
  </si>
  <si>
    <t>기후과학기술</t>
  </si>
  <si>
    <t>2017년 수출기업기술개발사업 수출유망과제 시행계획 공고(1차)</t>
  </si>
  <si>
    <t>미래소재디스커버리사업</t>
  </si>
  <si>
    <t>목재 생산 및 이용 기술 연구</t>
  </si>
  <si>
    <t>전략공모</t>
  </si>
  <si>
    <t>신진(수학)</t>
  </si>
  <si>
    <t>2018년 산학연협력 기술개발사업(첫걸음) 추가모집</t>
  </si>
  <si>
    <t>글로벌교육연구선도사업</t>
  </si>
  <si>
    <t>미세먼지노출인구집단분석및연구인프라구축</t>
  </si>
  <si>
    <t>일반공동연구지원</t>
  </si>
  <si>
    <t>도시건축연구사업</t>
  </si>
  <si>
    <t>녹색 제조 생산 혁신을 위한 자동차 교육용 시뮬레이터 제작공정 개선을 통한 생산성 향상 개발</t>
  </si>
  <si>
    <t>기본연구지원사업(SGER)</t>
  </si>
  <si>
    <t>환경부하저감자재</t>
  </si>
  <si>
    <t>주민공감 현장문제 해결사업</t>
  </si>
  <si>
    <t>농축산 미세먼지 발생실태 및 저감기술개발(PIE)</t>
  </si>
  <si>
    <t>농장범위의 축산악취 및 분진의 저감기술 연구</t>
  </si>
  <si>
    <t>2019년도 산연 Collabo R&amp;D 사업 시행계획 공고</t>
  </si>
  <si>
    <t>다기능성 메탈착물형  탄소기공막을 이용한 공기정화용 필터의  개발</t>
  </si>
  <si>
    <t>2018년 산학연협력 기술개발사업(산연전용) 하반기 과제접수</t>
  </si>
  <si>
    <t>미세먼지 사각지대 관리 측정분석기술</t>
  </si>
  <si>
    <t>학문후속세대양성</t>
  </si>
  <si>
    <t>생활환경기술개발</t>
  </si>
  <si>
    <t>첨단산업기술기초연구</t>
  </si>
  <si>
    <t>초미세먼지 피해저감 연구</t>
  </si>
  <si>
    <t>후속연구지원(도전)</t>
  </si>
  <si>
    <t>융합연구단사업</t>
  </si>
  <si>
    <t>국립환경과학원연구사업(R&amp;D) - 생활환경연구</t>
  </si>
  <si>
    <t>2020년도 중소기업 지원 선도연구기관 협력기술개발사업(산연협력기술개발) 시행계획 공고_전자기술연구원,생산기술연구원,에너지기술연구원</t>
  </si>
  <si>
    <t>다층복합 부직포(공기정화용, 토목용, 건축내장재) 라미네이팅용 Hot melt web 공정기술개발</t>
  </si>
  <si>
    <t>융합연구</t>
  </si>
  <si>
    <t>신진연구(총연구비0.5억이상~3억이하)</t>
  </si>
  <si>
    <t>2018년도 산학연협력 기술개발사업(지역 유망중소기업 지원과제) 시행계획 공고</t>
  </si>
  <si>
    <t>우주기초분야</t>
  </si>
  <si>
    <t>단장총괄과제</t>
  </si>
  <si>
    <t>하나로 이용자 지원</t>
  </si>
  <si>
    <t>국립환경과학원연구사업(R&amp;D) - 환경연구기반(환경현안지원연구)</t>
  </si>
  <si>
    <t>대기 실측자료를 이용한 기후변화와 대기오염 및 황사의 건강 영향에 대한 연구</t>
  </si>
  <si>
    <t>국민건강임상연구사업</t>
  </si>
  <si>
    <t>도전적 창업인재양성(K-School 공대혁신)</t>
  </si>
  <si>
    <t>도전적창업인재양성(K-School 공대혁신)</t>
  </si>
  <si>
    <t>핵심연구지원</t>
  </si>
  <si>
    <t>지역대학우수과학자지원</t>
  </si>
  <si>
    <t>대기모델링 정보지원 시스템을 위한 표준자료 구축 연구</t>
  </si>
  <si>
    <t>대기오염 노출과 중이염 발생 메커니즘</t>
  </si>
  <si>
    <t>대기오염과 rhinovirus 감염의 상호작용이 IL-13 유전형에 따라 천식 발생에 미치는 영향</t>
  </si>
  <si>
    <t>핵심개인연구</t>
  </si>
  <si>
    <t>숲 기반 국민복지 공간 및 기능 확대</t>
  </si>
  <si>
    <t>미세먼지 대응 도시숲 그린 인프라 구축 연구</t>
  </si>
  <si>
    <t>시범형기술개발</t>
  </si>
  <si>
    <t>대기질 원격측정시스템 국산화 개발</t>
  </si>
  <si>
    <t>환경분야 국가표준 대응체계 구축</t>
  </si>
  <si>
    <t>지역균형발전SW.ICT융합기술개발(R&amp;D)</t>
  </si>
  <si>
    <t>청정신기술연구사업</t>
  </si>
  <si>
    <t>기관목적사업</t>
  </si>
  <si>
    <t>기관고유임무형</t>
  </si>
  <si>
    <t>생활환경유해인자 위해관리기술개발</t>
  </si>
  <si>
    <t>중견연구자지원</t>
  </si>
  <si>
    <t>로봇을 이용한 지하환경 덕트 클리닝 및 통합관리시스템 개발</t>
  </si>
  <si>
    <t>국가 과학기술정보 데이터 서비스</t>
  </si>
  <si>
    <t>데이터기반 핵심기술개발</t>
  </si>
  <si>
    <t>공공기술 중소기업 이전 및 사업화</t>
  </si>
  <si>
    <t>도로기술연구</t>
  </si>
  <si>
    <t>글로벌기술협력</t>
  </si>
  <si>
    <t>원예시험연구</t>
  </si>
  <si>
    <t>산림생태계 유지·증진 연구</t>
  </si>
  <si>
    <t>도시지역 유해대기오염물질  모니터링</t>
  </si>
  <si>
    <t>지하철 미세먼지 저감 기술개발사업</t>
  </si>
  <si>
    <t>철도기술연구사업</t>
  </si>
  <si>
    <t>한국형 텃밭농원 유형별 모델 개발 및 적용</t>
  </si>
  <si>
    <t>일반공동연구지원사업</t>
  </si>
  <si>
    <t>2019년 창업성장기술개발사업 혁신형 창업과제(혁신성장패키지) 제 1차 시행계획 공고</t>
  </si>
  <si>
    <t>2019년 제1차 제품공정개선 기술개발사업(제품개선)</t>
  </si>
  <si>
    <t>전자가전도장 및 코팅공정 오염물질 모니터링 및 통합관리 시스템개발</t>
  </si>
  <si>
    <t>환경산업선진화기술개발사업</t>
  </si>
  <si>
    <t>기상관측기술</t>
  </si>
  <si>
    <t>2020년도 창업성장기술개발사업 '전략형 창업과제(4IR)' 제1차 시행계획 공고</t>
  </si>
  <si>
    <t>해외시장진출</t>
  </si>
  <si>
    <t>-선박 배출 대기오염물질 동시저감 후처리시스템 실증 및 인증체계 구축</t>
  </si>
  <si>
    <t>기후변화 감시분석기술개발</t>
  </si>
  <si>
    <t>(구)기본연구지원사업</t>
  </si>
  <si>
    <t>글로벌 특이점연구사업</t>
  </si>
  <si>
    <t>프로젝트 R&amp;D</t>
  </si>
  <si>
    <t>2019년도 창업성장기술개발사업 '디딤돌 창업과제' 제2차 시행계획 공고</t>
  </si>
  <si>
    <t>2019년 R&amp;D기획지원사업(1차) 멘토링과제</t>
  </si>
  <si>
    <t>소비재산업고도화</t>
  </si>
  <si>
    <t>선도SW핵심기술개발</t>
  </si>
  <si>
    <t>라돈(Rn-222) 배경농도 실시간 모니터링 및 수송추적자 활용 연구</t>
  </si>
  <si>
    <t>PHR기반개인맞춤형건강관리시스템개발</t>
  </si>
  <si>
    <t>센터연계형과제</t>
  </si>
  <si>
    <t>제품공정개선 기술개발(공정개선)</t>
  </si>
  <si>
    <t>융합서비스기술</t>
  </si>
  <si>
    <t>목재자원의 고부가가치 소재 개발</t>
  </si>
  <si>
    <t>국가전략프로젝트</t>
  </si>
  <si>
    <t>미세먼지 기인 질병 치료 및 중재연구</t>
  </si>
  <si>
    <t>금속자원회수·사용량저감및대체기술개발</t>
  </si>
  <si>
    <t>배출 오염원 최적 관리 및 청정기술 연구</t>
  </si>
  <si>
    <t>응용·상용화기술개발</t>
  </si>
  <si>
    <t>신약개발지원센터기반기술구축사업</t>
  </si>
  <si>
    <t>ICT 등 융복합기반의 첨단기술 개발</t>
  </si>
  <si>
    <t>2020년도 제1차 기술규제 해결형 기술개발사업 2단계 기술규제해결형기술개발(RnD) 접수 공고</t>
  </si>
  <si>
    <t>2017년 구매조건부신제품개발사업 민관공동투자기술개발 4차 기업제안과제 접수 공고</t>
  </si>
  <si>
    <t>국제과학비즈니스벨트조성(R&amp;D)</t>
  </si>
  <si>
    <t>규제자유특구혁신사업육성(R&amp;D)</t>
  </si>
  <si>
    <t>공통원천기술 개발</t>
  </si>
  <si>
    <t>청정화력</t>
  </si>
  <si>
    <t>1세대 스마트 애니멀팜 산업화</t>
  </si>
  <si>
    <t>2020년도 창업성장기술개발사업 '디딤돌 창업과제(재창업) 제1차 시행계획 수정 공고</t>
  </si>
  <si>
    <t>서비스산업융합고도화기술개발</t>
  </si>
  <si>
    <t>2020년도 산학 Collabo R&amp;D사업(예비연구) 시행계획 공고</t>
  </si>
  <si>
    <t>미세 먼지 및 유해가스 제거용 지능형 고성능 전기집진장치개발</t>
  </si>
  <si>
    <t>중견연구(총연구비3억초과~5억이하)</t>
  </si>
  <si>
    <t>보호연구지원사업</t>
  </si>
  <si>
    <t>친환경 화학공정기술 개발사업</t>
  </si>
  <si>
    <t>환경정책연구개발사업(환경부)</t>
  </si>
  <si>
    <t>미세먼지 기인 질병치료 및 중재연구</t>
  </si>
  <si>
    <t>신진연구자지원사업(인문사회)</t>
  </si>
  <si>
    <t>농업공학연구</t>
  </si>
  <si>
    <t>2019년도 창업성장기술개발사업 ‘혁신형 창업과제(R&amp;D+사내벤처)’ 제2차 시행계획 공고</t>
  </si>
  <si>
    <t>환경정책연구개발</t>
  </si>
  <si>
    <t>EU 협력진흥사업</t>
  </si>
  <si>
    <t>친환경자동차 기술개발 사업단 PhaseⅡ</t>
  </si>
  <si>
    <t>친환경자동차부품클러스터조성</t>
  </si>
  <si>
    <t>2020년도 테크브릿지활용 상용화 기술개발사업 제1차 시행계획 수정공고</t>
  </si>
  <si>
    <t>현장기획과제</t>
  </si>
  <si>
    <t>기관고유</t>
  </si>
  <si>
    <t>경제외교연구</t>
  </si>
  <si>
    <t>기후변화 대응 청정에너지 통합기술 개발</t>
  </si>
  <si>
    <t>첨단바이오신소재</t>
  </si>
  <si>
    <t>과학기술 트렌드대응 분석체계 구축운영</t>
  </si>
  <si>
    <t>미세먼지 이동경로와 관련 기상 패턴 분석에 기반한 통계-역학적 대기질 예측 시스템의 프로토타입 구축 연구</t>
  </si>
  <si>
    <t>도시숲 미세먼지 농도 실시간 측정 및 정보제공 서비스 개발</t>
  </si>
  <si>
    <t>2020년도 구매조건부신제품개발사업 공동투자형 과제 자유응모(3차) 시행계획 공고</t>
  </si>
  <si>
    <t>2020년도 제2차 중소기업 기술규제 해결형 기술개발사업 접수 공고(2단계 R&amp;D)</t>
  </si>
  <si>
    <t>과학기술인력교류활성화사업</t>
  </si>
  <si>
    <t>수송분야비배기관미세먼지저감사업</t>
  </si>
  <si>
    <t>학문후속세대양성_학술연구교수(인문사회)</t>
  </si>
  <si>
    <t>기술사업화 지원</t>
  </si>
  <si>
    <t>프로젝트R&amp;D사업(R&amp;D)</t>
  </si>
  <si>
    <t>프로젝트R&amp;D(데이터촉진/분석)</t>
  </si>
  <si>
    <t>2019년 구매조건부신제품개발사업 국내수요처(민간공공기관) 2차 자유응모 접수공고</t>
  </si>
  <si>
    <t>2018년 제3차 제품공정개선 기술개발사업(제품개선)</t>
  </si>
  <si>
    <t>X 프로젝트(후속연구)</t>
  </si>
  <si>
    <t>4. 산업계 지원 및 미래유망 기계기술 기획</t>
  </si>
  <si>
    <t>2. 에너지·환경 플랜트용 기계·설비 개발</t>
  </si>
  <si>
    <t>기본연구(10년)</t>
  </si>
  <si>
    <t>플라즈마활용 탄소자원화</t>
  </si>
  <si>
    <t>기후변화급.만성질병연구</t>
  </si>
  <si>
    <t>도약 R&amp;D</t>
  </si>
  <si>
    <t>기후변화급만성질병연구</t>
  </si>
  <si>
    <t>미세먼지</t>
  </si>
  <si>
    <t>(B유형) 인문사회학술연구교수</t>
  </si>
  <si>
    <t>미세먼지 노출 인구집단 분석 및 연구 인프라 구축</t>
  </si>
  <si>
    <t>재도약연구(신진연구)</t>
  </si>
  <si>
    <t>재도약연구(중견연구)</t>
  </si>
  <si>
    <t>시간강사지원</t>
  </si>
  <si>
    <t>보호·육성분야</t>
  </si>
  <si>
    <t>신진연구(총연구비5천이상~1.5억이하)</t>
  </si>
  <si>
    <t>(A유형) 인문사회학술연구교수</t>
  </si>
  <si>
    <t>신진중견연계</t>
  </si>
  <si>
    <t>일반연구지원</t>
  </si>
  <si>
    <t>미세먼지저감실용화기술개발(R&amp;D)</t>
  </si>
  <si>
    <t>2019년도 산학연협력 신사업 R&amp;D바우처 시행계획 공고</t>
  </si>
  <si>
    <t>미세플라스틱 인체 위해성평가 기술</t>
  </si>
  <si>
    <t>비전자기록 보존·복원기술 고도화 및 가치창출 연구</t>
  </si>
  <si>
    <t>신진연구</t>
  </si>
  <si>
    <t>에너지국제공동연구(R&amp;D)</t>
  </si>
  <si>
    <t>-미이용해양자원의 미세먼지 유해성분 저감 효능을 통한 피부 보호 소재 개발</t>
  </si>
  <si>
    <t>기초연구실 돌파형</t>
  </si>
  <si>
    <t>산림융복합 전문인력 양성(대학(원)생 창의도전 아이디어 연구지원)</t>
  </si>
  <si>
    <t>구매조건부신제품개발</t>
  </si>
  <si>
    <t>일반 도약 1차</t>
  </si>
  <si>
    <t>신재생융합</t>
  </si>
  <si>
    <t>바이오디젤 연료에 사용에 따른 미세입자(PM2.5)의 환경성 평가연구</t>
  </si>
  <si>
    <t>기업 창업·성장지원</t>
  </si>
  <si>
    <t>지역대학우수과학자지원사업(후속연구지원)</t>
  </si>
  <si>
    <t>안전하고 건강한 상하수도 관리체계 구축</t>
  </si>
  <si>
    <t>안전하고 건강한 상하수도관리체계 선진화 구축</t>
  </si>
  <si>
    <t>(사업계획서) 스마트센서 선도프로젝트 기술개발사업 시행계획 공고</t>
  </si>
  <si>
    <t>대기질개선및지구환경대응기술</t>
  </si>
  <si>
    <t>2019년 구매조건부신제품개발사업 민관공동투자 2차 지정공모과제 접수공고</t>
  </si>
  <si>
    <t>기업부설연구소연계후속연구개발지원</t>
  </si>
  <si>
    <t>유용 폐자원 재활용</t>
  </si>
  <si>
    <t>방사선공학기술개발(대형-품목지정)</t>
  </si>
  <si>
    <t>프로젝트 R&amp;D과제(R&amp;D2)</t>
  </si>
  <si>
    <t>에너지 수요관리 효율향상 및 에너지소재 기술개발</t>
  </si>
  <si>
    <t>사회적약자통합케어서비스개발</t>
  </si>
  <si>
    <t>기후대기통합배출량연구</t>
  </si>
  <si>
    <t>중견연구(총연구비5억 초과)</t>
  </si>
  <si>
    <t>버스용 공기청정 시스템 개발</t>
  </si>
  <si>
    <t>중견연구(총연구비5천이상~1.5억이하)</t>
  </si>
  <si>
    <t>2019년도 중소기업 기술혁신개발사업(소재·부품·장비분야 추경사업)</t>
  </si>
  <si>
    <t>재도전기술개발</t>
  </si>
  <si>
    <t>중소기업공동연구실지원</t>
  </si>
  <si>
    <t>정책기반연구</t>
  </si>
  <si>
    <t>정보통신기업R&amp;D역량강화</t>
  </si>
  <si>
    <t>ICT 등 융복합 첨단기술개발</t>
  </si>
  <si>
    <t>기록물보존기술연구</t>
  </si>
  <si>
    <t>01-차세대 고효율 고신뢰 국가전력망 기술 개발</t>
  </si>
  <si>
    <t>기업서비스연구개발 제품서비스(품목지정)</t>
  </si>
  <si>
    <t>지하공간 활용 도시기반 복합플랜트 실증연구</t>
  </si>
  <si>
    <t>청정화력발전기술개발(R&amp;D)</t>
  </si>
  <si>
    <t>해양극지기초원천기술개발사업</t>
  </si>
  <si>
    <t>극지역 온난화가 초래하는 국가 사회문제 해결</t>
  </si>
  <si>
    <t>불연성, 친환경성 기준을 만족하는 흡음디자인 천장재의 개발</t>
  </si>
  <si>
    <t>브레이크 패드 몰드공정과 관련 계량방법에 대한 개선 사업</t>
  </si>
  <si>
    <t>지역기업혁신성장지원</t>
  </si>
  <si>
    <t>2019년도 창업성장기술개발사업 ‘혁신형 창업과제(기술기반 창업형)’ 제1차 시행계획 공고</t>
  </si>
  <si>
    <t>ICT융합 핵심기술개발지원</t>
  </si>
  <si>
    <t>2018년 창업성장기술개발사업 여성참여활성화과제 2차 시행계획 공고</t>
  </si>
  <si>
    <t>창업성장-건강진단연계</t>
  </si>
  <si>
    <t>지역대학우수과학자지원사업(후속)</t>
  </si>
  <si>
    <t>교통물류연구</t>
  </si>
  <si>
    <t>소비재산업고도화기술개발사업</t>
  </si>
  <si>
    <t>CDM 활용을 통한 의학·정책·의료기술 등 공공목적 활용 연구</t>
  </si>
  <si>
    <t>혁신조달연계사업화</t>
  </si>
  <si>
    <t>2017년 구매조건부신제품개발사업 국내수요처 3차 기업제안과제 접수 공고</t>
  </si>
  <si>
    <t>패쇄순환그리드기술개발</t>
  </si>
  <si>
    <t>산업용 배가스 처리용 PTFE Foam Coating filter 제조기술 표준화</t>
  </si>
  <si>
    <t>창의연구사업</t>
  </si>
  <si>
    <t>국가융복합단지 연계 지역기업 상용화 R&amp;D(울산)</t>
  </si>
  <si>
    <t>2019년 구매조건부신제품개발사업 R&amp;D PIE 2차 자유응모과제 접수공고(해외)</t>
  </si>
  <si>
    <t>혁신기업기술개발</t>
  </si>
  <si>
    <t>비즈니스협력형</t>
  </si>
  <si>
    <t>융복합소재부품개발</t>
  </si>
  <si>
    <t>대기오염 배출 인벤토리 개선 및 신뢰도 향상 기술 개발</t>
  </si>
  <si>
    <t>생물성연소에서 배출되는 미세탄소입자 및 유해물질 동시처리기술 개발</t>
  </si>
  <si>
    <t>해외인재유치형 유형 1-1</t>
  </si>
  <si>
    <t>Bridge 프로그램</t>
  </si>
  <si>
    <t>소재부품패키지형</t>
  </si>
  <si>
    <t>생활 및 행동패턴에 따른 유해물질의 노출량 평가(III)</t>
  </si>
  <si>
    <t>2020년도 구매조건부신제품개발사업 공동투자형 과제 자유응모(4차) 시행계획 공고</t>
  </si>
  <si>
    <t>주거환경연구사업</t>
  </si>
  <si>
    <t>지속가능한 복지 주택</t>
  </si>
  <si>
    <t>2020년도 지역중소기업 공동수요기술개발사업 시행계획 공고(공동수요기술R&amp;D)</t>
  </si>
  <si>
    <t>미래성장동력 창출 및 기업지원사업</t>
  </si>
  <si>
    <t>기본연구(6년~8년)</t>
  </si>
  <si>
    <t>2020년도 산학 Collabo R&amp;D사업(사업화R&amp;D) 시행계획 공고</t>
  </si>
  <si>
    <t>석탄발전미세먼지저감친환경설비혁신기술개발(R&amp;D)(산업부)</t>
  </si>
  <si>
    <t>위기지역 중소기업 Scale-up R&amp;D 지원사업(2차)</t>
  </si>
  <si>
    <t>조선해양산업핵심기술개발사업</t>
  </si>
  <si>
    <t>지역혁신창의인력양성사업</t>
  </si>
  <si>
    <t>산업화연계 에너지기술개발 사업</t>
  </si>
  <si>
    <t>선박배출 PM,BC 측정 및 기후변화영향 평가</t>
  </si>
  <si>
    <t>선박배출 PM,BC의 특성화 및 생성메커니즘 규명</t>
  </si>
  <si>
    <t>해양수산연구기획</t>
  </si>
  <si>
    <t>선박배출 대기오염원(PM, BC) 기후변화 영향평가 및 저감기술 개발</t>
  </si>
  <si>
    <t>기획평가관리비</t>
  </si>
  <si>
    <t>2019년 제1차 제품공정개선 기술개발사업(공정개선)</t>
  </si>
  <si>
    <t>섬유상 바인더를 이용한 유해가스 제거용 친환경 고효율 캐빈에어필터 미디어 개발</t>
  </si>
  <si>
    <t>2016년 World Class 300 프로젝트 R&amp;D 지원</t>
  </si>
  <si>
    <t>사업기획비</t>
  </si>
  <si>
    <t>2019년 제2차 제품공정개선 기술개발사업(공정개선)</t>
  </si>
  <si>
    <t>커뮤니티비즈니스</t>
  </si>
  <si>
    <t>모바일융합기술센터구축</t>
  </si>
  <si>
    <t>소규모 도장부스의 페인트 입자상 및 가스상 배출물질 제거를 위한 응집 흡착 혼성 제거모듈 시스템 실증화</t>
  </si>
  <si>
    <t>재난분석평가기술개발</t>
  </si>
  <si>
    <t>제품개선</t>
  </si>
  <si>
    <t>기술성과활용촉진</t>
  </si>
  <si>
    <t>IoT가전기반스마트홈실증형기술개발사업(R&amp;D)</t>
  </si>
  <si>
    <t>생산기술산업원천기술개발</t>
  </si>
  <si>
    <t>환경자원연구</t>
  </si>
  <si>
    <t>기술이전사업화사업</t>
  </si>
  <si>
    <t>2018년 구매조건부신제품개발사업 민관공동투자 2차 자유응모과제 접수 공고</t>
  </si>
  <si>
    <t>시장창출형혁신디자인개발</t>
  </si>
  <si>
    <t>혁신성장동력실증.기획지원사업 실증기획과제</t>
  </si>
  <si>
    <t>슬러지 및 고형연료의 순환 배가스 혼합산소를 이용한 유동층연소기술</t>
  </si>
  <si>
    <t>여성참여활성화과제</t>
  </si>
  <si>
    <t>도약연구지원사업(전략)(상향식)</t>
  </si>
  <si>
    <t>시멘트 소성 공정 수은, 미세먼지 (PM2.5, PM10), NOx 동시제거를 위한 고효율 처리시스템 개발</t>
  </si>
  <si>
    <t>미래사회 이슈 대응형 기술혁신 투자전략 연구</t>
  </si>
  <si>
    <t>도시농업기술개발</t>
  </si>
  <si>
    <t>청정생산시스템기술연구개발사업</t>
  </si>
  <si>
    <t>제품공정개선기술개발사업</t>
  </si>
  <si>
    <t>2017년 수출기업기술개발사업 수출초보과제 시행계획 공고(2차)</t>
  </si>
  <si>
    <t>한-중동 협력기반조성사업</t>
  </si>
  <si>
    <t>디딤돌 창업과제_혁신 창업과제(혁신R&amp;D+IP전략과제)</t>
  </si>
  <si>
    <t>그린건설 기술 개발</t>
  </si>
  <si>
    <t>혁신조달연계형신기술사업화R&amp;D</t>
  </si>
  <si>
    <t>실내 흡연과 미세입자 거동 특성 연구</t>
  </si>
  <si>
    <t>기후변화 대응 국토 건설기술 선도</t>
  </si>
  <si>
    <t>지역혁신기반단기애로기술지원사업Ⅱ(파트너)</t>
  </si>
  <si>
    <t>2019년 구매조건부신제품개발사업 민관공동투자 Fast-Track과제 모집공고(10월모집)</t>
  </si>
  <si>
    <t>2019년도 중소기업 네트워크형 기술개발사업 공고(1단계)</t>
  </si>
  <si>
    <t>투자연계형기업성장R&amp;D지원사업</t>
  </si>
  <si>
    <t>차세대이동통신서비스활성화기반구축</t>
  </si>
  <si>
    <t>대기환경정책대응기술</t>
  </si>
  <si>
    <t>실내외 환경변화가 영유아 알레르기질환 발생에 미치는 영향의 전향적 연구</t>
  </si>
  <si>
    <t>지역특화산업기술개발</t>
  </si>
  <si>
    <t>(11월) 2018년 팁스(TIPS) 프로그램(민간투자주도형 기술창업지원) 창업팀 지원계획 수정 공고</t>
  </si>
  <si>
    <t>신진연구자지원</t>
  </si>
  <si>
    <t>미세먼지기인 질병치료 및 중재연구</t>
  </si>
  <si>
    <t>현장연계고부가가치제품사업화</t>
  </si>
  <si>
    <t>2018년 팁스(TIPS) 프로그램(민간투자주도형 기술창업지원) 창업팀 지원계획 수정 공고(5월)</t>
  </si>
  <si>
    <t>중금속 동위원소를 이용한 오염물질 발생원 추적연구</t>
  </si>
  <si>
    <t>암연구소및국가암관리사업본부운영경비</t>
  </si>
  <si>
    <t>R&amp;D기획지원</t>
  </si>
  <si>
    <t>KOREA CCS 2020 사업</t>
  </si>
  <si>
    <t>신임교원정착연구비</t>
  </si>
  <si>
    <t>에너지인력양성(R&amp;D)</t>
  </si>
  <si>
    <t>역매칭 시범사업</t>
  </si>
  <si>
    <t>장비국산화 및 핵심기술 개발</t>
  </si>
  <si>
    <t>제품·공정개선기술개발</t>
  </si>
  <si>
    <t>엔진 오일용 그린 청정기 시스템(Green Purifier System) 개발</t>
  </si>
  <si>
    <t>여과필터를 대체할 신개념 필터기술(스마트필터) 개발</t>
  </si>
  <si>
    <t>고효율 에너지시스템 및 혁신에너지 소재 기술 개발</t>
  </si>
  <si>
    <t>기업부설연구소 신규 설치</t>
  </si>
  <si>
    <t>열풍가온방식을 적용한 자동세정형 유적 및 초미세먼지 처리장치 개발</t>
  </si>
  <si>
    <t>우수기술 성장지원</t>
  </si>
  <si>
    <t>2020년도 창업성장기술개발사업 '디딤돌창업과제(소셜벤처)' 1차 시행계획 수정 공고</t>
  </si>
  <si>
    <t>전략형 국제공동연구사업(유럽)</t>
  </si>
  <si>
    <t>R&amp;D재발견프로젝트</t>
  </si>
  <si>
    <t>연구마을 지원사업</t>
  </si>
  <si>
    <t>핵심전략기술개발</t>
  </si>
  <si>
    <t>온실가스 감축 통합관리 기술개발</t>
  </si>
  <si>
    <t>철도 안전？편의 향상 기술</t>
  </si>
  <si>
    <t>원자력정책연구사업</t>
  </si>
  <si>
    <t>원자력핵심기술개발(R&amp;D)</t>
  </si>
  <si>
    <t>산업융합촉진사업</t>
  </si>
  <si>
    <t>국립환경과학원연구사업(R&amp;D) - 정지궤도환경위성운영</t>
  </si>
  <si>
    <t>연구지원</t>
  </si>
  <si>
    <t>신진연구자지원(인문사회)</t>
  </si>
  <si>
    <t>2017년도 팁스(TIPS)프로그램(민간투자주도형 기술창업지원) 창업팀 지원계획 공고(7월)</t>
  </si>
  <si>
    <t>식품핵심소재</t>
  </si>
  <si>
    <t>엑셀러레이터연계지원</t>
  </si>
  <si>
    <t>전략협력</t>
  </si>
  <si>
    <t>국민편익증진기술개발사업(QoLT)</t>
  </si>
  <si>
    <t>혁신과제</t>
  </si>
  <si>
    <t>해외고급과학자초빙(Brain Pool)사업</t>
  </si>
  <si>
    <t>유해가스제거를 위한 저비용 고효율 탈취장치 개발</t>
  </si>
  <si>
    <t>지역대표중견기업육성사업</t>
  </si>
  <si>
    <t>나노공학 기반 보급형 유해물질 검지용 키트 개발</t>
  </si>
  <si>
    <t>출퇴근이 빠르고 쾌적한 철도 급행화 및 친환경기술 개발</t>
  </si>
  <si>
    <t>과학기술자문연구조사비</t>
  </si>
  <si>
    <t>교육훈련</t>
  </si>
  <si>
    <t>사회서비스</t>
  </si>
  <si>
    <t>2018년 수출기업기술개발사업(글로벌강소기업과제) 시행계획 공고(2차)</t>
  </si>
  <si>
    <t>4) 화장품·의약외품 안전관리</t>
  </si>
  <si>
    <t>2018년 창업성장기술개발사업 '창업사업화연계과제(3차)' 시행계획 공지(창업진흥원, 창조경제혁신센터)</t>
  </si>
  <si>
    <t>줄기세포원발굴기술개발</t>
  </si>
  <si>
    <t>인체친화적인 천연추출 물질을 활용한 항AI 기능유지 및 고청정 올인원 필터 개발</t>
  </si>
  <si>
    <t>국립환경과학원연구사업(R&amp;D) - 환경건강연구</t>
  </si>
  <si>
    <t>월드클래스300프로젝트기술개발(R&amp;D)</t>
  </si>
  <si>
    <t>임상의학 핵심기술 개발</t>
  </si>
  <si>
    <t>2017년도 중소기업기술혁신개발사업 혁신형기업기술개발 시행계획 공고(2차)</t>
  </si>
  <si>
    <t>2019년도 창업성장기술개발사업‘혁신형 창업과제(R&amp;D + IP전략)’ 제2차 시행계획 공고</t>
  </si>
  <si>
    <t>2020년도 중소기업기술혁신개발사업 ‘시장확대형 과제’ 제1차 시행계획 수정공고</t>
  </si>
  <si>
    <t>자동차용 오존저감형 고기능 살균 이온 유니트 개발</t>
  </si>
  <si>
    <t>녹색도시기술연구개발사업</t>
  </si>
  <si>
    <t>기관고유연구사업</t>
  </si>
  <si>
    <t>저가 환경센서를 이용한 USN 구축</t>
  </si>
  <si>
    <t>기후변화 대응을 위한 청정연료 연계 CCU 기술개발</t>
  </si>
  <si>
    <t>차세대 차량시스템 핵심기술 개발</t>
  </si>
  <si>
    <t>2018년도 구매조건부신제품개발사업 해외수요처 1차 자유응모과제 접수 공고</t>
  </si>
  <si>
    <t>국토교통연구기획</t>
  </si>
  <si>
    <t>2017년 구매조건부신제품개발사업 국내수요처 1차 수요조사과제 접수 공고</t>
  </si>
  <si>
    <t>학문후속세대양성(박사후국내연수)</t>
  </si>
  <si>
    <t>2017년 구매조건부신제품개발사업 해외수요처 4차 기업제안과제 접수 공고</t>
  </si>
  <si>
    <t>국가환경위성센터건립및운영(R&amp;D)</t>
  </si>
  <si>
    <t>에너지기술정책수립(에특)(R&amp;D)</t>
  </si>
  <si>
    <t>미래철도 기술개발을 위한 창의연구</t>
  </si>
  <si>
    <t>제약용 연결 고무관용 제조 공정의 폐기물 및 에너지 저감을 위한 제조 공정 개발</t>
  </si>
  <si>
    <t>기후변화감시·분석 기술개발</t>
  </si>
  <si>
    <t>제철공장 소결공정 배가스 처리용 저압손 고효율 여과집진기술 개발</t>
  </si>
  <si>
    <t>2019년도 창업성장기술개발사업 ‘디딤돌 창업과제’ 제3차 시행계획 공고</t>
  </si>
  <si>
    <t>조명기구 부착형 공기살균기의 독립형 메카니즘 및 네트워크 응용개선</t>
  </si>
  <si>
    <t>여성과학자지원</t>
  </si>
  <si>
    <t>주거환경 중 주방에서 발생되는 실내 오염물질 관리방안 연구</t>
  </si>
  <si>
    <t>글로벌탑기술개발</t>
  </si>
  <si>
    <t>기상예보기술</t>
  </si>
  <si>
    <t>중대형 연소시설의 미세분진 배출 문제 해결을 위한 정전여과 방식의 하이브리드집진 기술</t>
  </si>
  <si>
    <t>방사선융합기술개발</t>
  </si>
  <si>
    <t>다차원 스마트 센서 시스템</t>
  </si>
  <si>
    <t>2019년도 창업성장기술개발사업 ‘혁신형 창업과제(R&amp;D + IP전략)’ 제1차 시행계획 공고</t>
  </si>
  <si>
    <t>친환경 자동차 사업단</t>
  </si>
  <si>
    <t>물류·교통 체계 선진화 및 친환경성 강화 기술개발</t>
  </si>
  <si>
    <t>창의도전연구</t>
  </si>
  <si>
    <t>지식크라우드R&amp;D프로그램</t>
  </si>
  <si>
    <t>한-캐나다 협력기반조성사업</t>
  </si>
  <si>
    <t>2020년도 산연 Collabo R&amp;D사업(사업화R&amp;D) 시행계획 공고</t>
  </si>
  <si>
    <t>(구)한국형 SGER</t>
  </si>
  <si>
    <t>중소기업네트워크형 R&amp;D</t>
  </si>
  <si>
    <t>기존과제(지식크라우드R&amp;D프로그램)</t>
  </si>
  <si>
    <t>시스템반도체</t>
  </si>
  <si>
    <t>기관고유사업비</t>
  </si>
  <si>
    <t>초미세먼지(PM2.5)의 독성과 화학조성과의 상관관계 고찰을 위한 비모수적 베이지안 통계모형의 개발</t>
  </si>
  <si>
    <t>출퇴근이 빠르고 쾌적한 철도 급행화 및 친환경기술</t>
  </si>
  <si>
    <t>미주국가와 과학기술협력확충</t>
  </si>
  <si>
    <t>초음파를 이용한 폐식용유의 연료개질 및  농용디젤기관 이용에 관한 연구</t>
  </si>
  <si>
    <t>농어촌대상신재생에너지융·복합시스템개발및실증사업(R&amp;D)</t>
  </si>
  <si>
    <t>환경현안지원연구</t>
  </si>
  <si>
    <t>프로젝트 R&amp;D과제(비R&amp;D)</t>
  </si>
  <si>
    <t>섬유생활스트림간협력기술개발사업</t>
  </si>
  <si>
    <t>지역혁신 선도연구센터</t>
  </si>
  <si>
    <t>간척지 논이용 밭작물 안정생산기술 개발</t>
  </si>
  <si>
    <t>연구성과사업화지원</t>
  </si>
  <si>
    <t>터널 내 미세먼지 및 유해가스 처리용 촉매필터시스템 개발</t>
  </si>
  <si>
    <t>기상산업 활용 기술개발</t>
  </si>
  <si>
    <t>트윈 싸이클론 방식의 포집봉투체결형 산업용 청소기 개발</t>
  </si>
  <si>
    <t>폐 스크랩을 활용한 고 순도 재생 불소수지 펠릿 개발</t>
  </si>
  <si>
    <t>중소기업기술사업화역량강화</t>
  </si>
  <si>
    <t>글로벌전략기술개발</t>
  </si>
  <si>
    <t>표토환경통합관리 및 조사·예측 기술</t>
  </si>
  <si>
    <t>글로벌연구네트워크지원사업</t>
  </si>
  <si>
    <t>재난안전 기술사업화 지원</t>
  </si>
  <si>
    <t>핫멜트 분사기술을 응용한유해가스 제거용 필터제조 시스템 개발</t>
  </si>
  <si>
    <t>2020년도 창업성장기술개발사업 '디딤돌창업과제(여성참여)' 1차 시행계획 수정 공고</t>
  </si>
  <si>
    <t>전략 협력(연구마을)</t>
  </si>
  <si>
    <t>이공계창업꿈나무</t>
  </si>
  <si>
    <t>일반 첫걸음-타지역 3차</t>
  </si>
  <si>
    <t>전략과제</t>
  </si>
  <si>
    <t>다차원 스마트 IT 융합시스템 연구</t>
  </si>
  <si>
    <t>환경감시용 그래핀 광섬유 TVOCs센서 및 광산란PM2.5센서 개발을 위한공동연구</t>
  </si>
  <si>
    <t>국립환경과학원연구사업(R&amp;D) - 환경연구기반(환경현안제외)</t>
  </si>
  <si>
    <t>환경성 폐질환 유발 유전체 조기진단 시스템 개발 연구</t>
  </si>
  <si>
    <t>환경위성 활용기반 구축</t>
  </si>
  <si>
    <t>자연모사혁신기술개발선행연구</t>
  </si>
  <si>
    <t>생활환경개선 관리기반 연구</t>
  </si>
  <si>
    <t>황사먼지 자동계측기기 국산화개발 (베타레이 흡수법이용)</t>
  </si>
  <si>
    <t>황사의 예측 및 영향 평가 연구에 관한 로드맵</t>
  </si>
  <si>
    <t>지역기업 개방형혁신 바우처-공동협력형(광주)</t>
  </si>
  <si>
    <t>황해 지역의 광역적 대기환경 관측 및 현업적 연구</t>
  </si>
  <si>
    <t>(9, 10월 재도전) 팁스(TIPS) 창업팀 지원계획 공고</t>
  </si>
  <si>
    <t>국가마우스표현형분석사업</t>
  </si>
  <si>
    <t>5.산업계 지원 및 미래유망 기계기술 기획</t>
  </si>
  <si>
    <t>"인공지능 기반 자동센싱 팬 동작에 의한 미세먼지 저감용 스마트 파라솔"</t>
  </si>
  <si>
    <t>'산란광 분광법 미세먼지 측정기' 개발</t>
  </si>
  <si>
    <t>(1세부)신재생에너지 연계 중앙공조·청정 시스템 개발</t>
  </si>
  <si>
    <t>(2세부)도로시설물용 광촉매 건설자재 및 적용기술 개발</t>
  </si>
  <si>
    <t>(9세부) 초미세먼지 인증표준물질 개발 및 보급</t>
  </si>
  <si>
    <t>(초) 미세먼지에 의한 다중장기손상 대응 기술 개발</t>
  </si>
  <si>
    <t>(초)미세먼지 위해성 표준평가 시스템 구축 및 한약물의 미세먼지 유발질환 제어 효과 및 기전 연구</t>
  </si>
  <si>
    <t>(초)미세먼지 유도성 염증 발생과 뇌신경세포 기능저하와의 연계기전 및 개선 기작 연구</t>
  </si>
  <si>
    <t>(초)미세먼지에 노출이 신경계 염증 반응과 그에 관련된  우울증 발생에 미치는 영향 및 기전 규명 연구</t>
  </si>
  <si>
    <t>(초)미세먼지의 제거와 집진이 가능한 생활형 에어가전 [스마트 IoT 에어커튼]</t>
  </si>
  <si>
    <t>0.1 마이크론 기준 여과율 99.99% 이상 성능의 울파필터가 장착된 관절암 형태의 의료용 에어로졸 흡입 시스템 개발</t>
  </si>
  <si>
    <t>0.1 미크론 이하급 초미세먼지 및 공기부유세균 동시처리 정전항균 습식공기정화 시스템 개발</t>
  </si>
  <si>
    <t>0.1㎛급 초미세먼지 제거 성능향상 및 병원성 세균 바이러스 살균 기능이 부가된 공기청정기 개발</t>
  </si>
  <si>
    <t>03.㎛이상의 초미세먼지를 93%이상 제거 가능한 공기정화기용 소형 Multi-cycloe 개발</t>
  </si>
  <si>
    <t>1,500 kW급 중 소형 선박엔진용 미세먼지 저감장치 개발 및 실증</t>
  </si>
  <si>
    <t>100ppm이하 CO2제거 및 App 서비스를 위한 차량용 공기청정기 개발</t>
  </si>
  <si>
    <t>10년 대규모 코호트 활용한 미세먼지로 인한 건강영향 상세연구</t>
  </si>
  <si>
    <t>130CMH급 결로방지가 가능한 히팅전동댐퍼를 적용한 무덕트 전열교환기(ERV) 개발</t>
  </si>
  <si>
    <t>15mW이하의 광활성 나노소재 가스 센서 기술 및 이를 적용한 IoT용 무선 센서 모듈 기술 개발</t>
  </si>
  <si>
    <t>1911 후레임 내경연마</t>
  </si>
  <si>
    <t>2,000㎥/min급 대용량 고효율 미세먼지제거용 다기능 집진차량개발</t>
  </si>
  <si>
    <t>2.45.GHz 마이크로웨이브를 이용한 1KW급 해동레인지 개발</t>
  </si>
  <si>
    <t>2017년 기술수요기반신사업창출지원사업</t>
  </si>
  <si>
    <t>2017년도 지역특화사업(제품개선 기술개발과제)</t>
  </si>
  <si>
    <t>2017년미래성장동력플래그십프로젝트</t>
  </si>
  <si>
    <t>2018년 기술수요 기반 신사업 창출지원_녹색환경 조성을 위한 Nox 및 미세먼지 저감 기술</t>
  </si>
  <si>
    <t>2020-미세먼지기인질병대응연구를 위한 연구 추진 등</t>
  </si>
  <si>
    <t>2D, 3D 피부 모델을 이용한 미세먼지의 세포 형태학적 피부독성 연구</t>
  </si>
  <si>
    <t>2차 미세먼지 및 에너지 저감을 위한 석탄화력발전소용 SO3 센싱 기반 공정최적화 제어 기술 개발</t>
  </si>
  <si>
    <t>2차 생성 미세먼지 저감을 위한 질소산화물 반응 촉진 메커니즘 연구</t>
  </si>
  <si>
    <t>2차원 층상 화합물 반도체기반 융합 환경 인지소자 응용을 위한 지능형 결함 설계 및 기능화 연구</t>
  </si>
  <si>
    <t>3 MWth 매체순환연소 스팀생산 기술개발</t>
  </si>
  <si>
    <t>300MWe급 고효율 가스터빈용 50% 수소혼소 친환경 연소기 개발</t>
  </si>
  <si>
    <t>300kW 이하 건설기계 노후엔진의 재제조 기술 및 전자제어 후처리장치 개발을 통한 Tier-4 배출가스 저감기술 개발</t>
  </si>
  <si>
    <t>30nm 이하 단분산 나노입자 분류기술을 이용한 나노입자 측정장치의 교정시스템 개발</t>
  </si>
  <si>
    <t>350㎾급 이하의 목질계 바이오매스 난방기 기술개발</t>
  </si>
  <si>
    <t>3D 바이오프린팅 기반 폐-실린더형 관류성 혈관 생체모사칩 개발 및 미세먼지 모델링 플랫폼으로의 활용</t>
  </si>
  <si>
    <t>3D 프린팅 기술을 이용한 복잡형상 대기환경촉매 제조기술개발(1/1)</t>
  </si>
  <si>
    <t>3D 프린팅 및 IoT 융합기술 기반의 미래형 홈네트워킹 서비스 플랫폼 개발</t>
  </si>
  <si>
    <t>3D프린팅 적용을 통한 다공성 금속-유기 복합체의 3차원 구조체 제작 기술 개발(1/2)</t>
  </si>
  <si>
    <t>3kW급 바이오가스 발전용 고효율 스털링컨버터 시스템 개발</t>
  </si>
  <si>
    <t>3상유동 해석을 위한 직접수치해석방법 개발 및 미세먼지저감 기술에의 활용에 관한 연구</t>
  </si>
  <si>
    <t>3차원 광화학 모델 및 인공위성자료를 활용한 동아시아 지역 질소산화물 배출량 산출</t>
  </si>
  <si>
    <t>3차원 광화학 모델을 이용한 미세먼지 국내외 기여도 및 배출저감 효과 분석</t>
  </si>
  <si>
    <t>3차원 입체관측망 빅데이터 수집·분석  플랫폼 개선 및 고도화</t>
  </si>
  <si>
    <t>3차원 프린팅 기법을 활용한 미세먼지 오염 개선형 에코텍스(eco-Tex) 개발</t>
  </si>
  <si>
    <t>3축 쇼트 블라스트 석재 표면 처리 장치 개발</t>
  </si>
  <si>
    <t>4D 스마트 흡착소재 개발</t>
  </si>
  <si>
    <t>4계절 이상기후(폭염, 한파, 미세먼지) 실측 및 시뮬레이션을 통한 기후변화 적응 주거지 설계기법 연구</t>
  </si>
  <si>
    <t>50톤/일 이상 고형폐기물 연료(SRF) 사용 사업장(소각기) 미세먼지 등 복합대기오염물질 저감 실증</t>
  </si>
  <si>
    <t>56kW 이상급 천연가스 디젤 융합연소 기술개발</t>
  </si>
  <si>
    <t>5단계(‘18~’22) 동북아 장거리이동 대기오염물질 국가 간 상호영향 공동 연구(Ⅲ)-PM2.5, O3 등 2차 생성 물질 연구 중심으로-</t>
  </si>
  <si>
    <t>5톤급 디젤상용차의 천연가스 /디젤 혼소 전환기술 개발</t>
  </si>
  <si>
    <t>60k급 산업차량용 신개념 유압 하이브리드 동력전달 모듈 개발</t>
  </si>
  <si>
    <t>70 kW 이하 급 목재난방기기(화목난로, 화목보일러 등)의 미세먼지 저감 기술개발</t>
  </si>
  <si>
    <t>700나노크기의 기포를 이용한 이동형 비산먼지 처리장치 개발</t>
  </si>
  <si>
    <t>8 MWth급 상용 목질계 바이오매스 가스화기 개발 및 실증</t>
  </si>
  <si>
    <t>99% 이상 미세먼지 및 유기물 제거 고효율 소형 대기 정화장치 개발</t>
  </si>
  <si>
    <t>AAV-DIO 시스템을 활용한 미세먼지의 생체손상 기전 규명 및 제어 기초연구실</t>
  </si>
  <si>
    <t>AI 기반의 개인용 산업안전 장치 및 관제시스템 개발</t>
  </si>
  <si>
    <t>AI 기반의 수요 반응형 주거용 스마트 에너지관리 지원 시스템 개발</t>
  </si>
  <si>
    <t>AI 영상인식 기반 내주변 3차원 미세먼지정보 구축 기술 개발</t>
  </si>
  <si>
    <t>AI공기청정기 기반 비대면 케어 서비스</t>
  </si>
  <si>
    <t>AI중앙관리형 외기도입 공기청정시스템</t>
  </si>
  <si>
    <t>ARTIK 플랫폼 기반 스마트 IoT 야외운동기구 개발</t>
  </si>
  <si>
    <t>Advanced 플라즈마 연소산화시스템 개발</t>
  </si>
  <si>
    <t>Ai Blowig을 이용한 비접촉식 초정밀, 고효율 Paticle Cleae의 개발</t>
  </si>
  <si>
    <t>Beacon 기반 농작업자 작업 환경 유해요인 빅데이터 분석을 통한 농작업인 유해환경 예-경보 플랫폼 개발</t>
  </si>
  <si>
    <t>Bigbata, 인공지능을 활용한 IoT기반 도시내 환경 재난 예보서비스 실증 기획사업</t>
  </si>
  <si>
    <t>Bio Filtration기능을 활용한 공기 중 오염물질 정화Solution 및 Status Display System</t>
  </si>
  <si>
    <t>Bio+ City 구현을 위한 회복력 향상 패키지 기술 개발</t>
  </si>
  <si>
    <t>Bio-Filter기반 미세먼지 저감형 Moss Panel System 개발</t>
  </si>
  <si>
    <t>CAPSS 및 GHG-CAPSS 일원화시스템 구축 연구(Ⅱ)</t>
  </si>
  <si>
    <t>CGE 모형을 이용한 GDP-미세먼지 상호관계의 도출과 유류세율 결정 기준의 제시</t>
  </si>
  <si>
    <t>CNG 기반 직분사 스파크 점화 엔진의 프로토타입 개발 및 실험 연구</t>
  </si>
  <si>
    <t>CNG-DME 혼소 엔진의 연소 최적화에 관한 연구</t>
  </si>
  <si>
    <t>CO, NOx 가스 여과성능이 우수한 캐빈필터용 소재 개발</t>
  </si>
  <si>
    <t>COVID-19에 따른 지능형 공기질 측정센서모듈과 살균형 UV-C LED 모듈이 장착된 공기청정기 어항(교육시설, 다중이용시설의 청정기능 + 정서 양)</t>
  </si>
  <si>
    <t>COVID-19와 미세먼지 위험에 따른 공원이용 변화 연구</t>
  </si>
  <si>
    <t>CT 영상 기술기반 환경성 폐질환 평가를 위한 줄기세포 유래 3D 폐 오가노이드 (미니장기) 모델 개발</t>
  </si>
  <si>
    <t>CT 영상매칭 기술개발을 통한 환경유해인자 노출 폐질환의 구조적 및 기능적 평가</t>
  </si>
  <si>
    <t>D ultra-short TE 기반의 QSM을 이용한 미세먼지 생체표지자 개발과 동물실험을 통한 미세먼지에 의한 뇌의 변화 평가</t>
  </si>
  <si>
    <t>DNA(Data, Network, AI) 기반 생활 SOC 지능화 방안 연구</t>
  </si>
  <si>
    <t>DPF기술의 선박적용을 위한 특성평가 연구</t>
  </si>
  <si>
    <t>De-NOx용 콘크리트 광촉매 건축 마감 판재 개발</t>
  </si>
  <si>
    <t>Dual UV Ramp Plasma와 Advanced Hybrid FGT System을 활용한 악취, 유해독성물질, 나노미세먼지 처리기술 개발</t>
  </si>
  <si>
    <t>EGHB 010의 상용화 추진연구</t>
  </si>
  <si>
    <t>EV/HEV용 에코 브레이크 패드 개발</t>
  </si>
  <si>
    <t>Euo 4 이하 중대형 운행차량용 선택적환원촉매(SCR)시스템 개발</t>
  </si>
  <si>
    <t>FTT 기술과 가스센서를 탑재한 유무선충전기겸용 소형공기청정기 개발</t>
  </si>
  <si>
    <t>GAINS-Koea를 이용한 기후-대기환경 통합 정책 연구(Ⅲ)</t>
  </si>
  <si>
    <t>GAN기반 De-Weathering 영상개선장치 개발</t>
  </si>
  <si>
    <t>GDI엔진의 흡기계통 카본 퇴적물 세척을 통한 엔진 성능 향상 설비 개발</t>
  </si>
  <si>
    <t>GIS 기반 시기별,지역별 미세먼지 배출량 DB 구축 연구</t>
  </si>
  <si>
    <t>HIIT 원리를 이용한 Exergame 의 효과 : functional MRI 를 이용한 뇌신경가소성 연구</t>
  </si>
  <si>
    <t>HRSG 선회유동흐름 집진장치 개발</t>
  </si>
  <si>
    <t>Host-Guest Heterojunction 광촉매 시스템 개발 및 응용: 실내공기 중 탄소성 미세먼지, 전구체 및 바이오에어로졸의 광촉매 분해와 온실가스의 태양연료로 전환</t>
  </si>
  <si>
    <t>Human Realistic Exposure 모니터링을 이용한 생활환경 내 미세먼지를 포함한 유해물질의 흡입노출 연구</t>
  </si>
  <si>
    <t>IAQ(실내공기질) 기반 실내정원 IoT 통합 솔루션 개발</t>
  </si>
  <si>
    <t>ICBM 기반 건축물 실내환경 최적제어 및 에너지 소비 효율화 모델 개발</t>
  </si>
  <si>
    <t>ICT 기반 전기집진기 스마트제어 탈진플랫폼 개발</t>
  </si>
  <si>
    <t>ICT 기반 지능형 실내공기질 통합관리 제어시스템 개발</t>
  </si>
  <si>
    <t>ICT 기반 창문부착형 냉난방 살균 환기청정기 개발</t>
  </si>
  <si>
    <t>ICT 기반 화력발전소 환경설비 정밀계측 및 진단·제어 시스템 개발</t>
  </si>
  <si>
    <t>ICT기반 기술과 유해가스 측정 기술을 융합한 다중이용시설 전용 미세먼지 및 유해가스 실시간 모니터링 시스템(측정 장비 및 모바일 앱) 개발</t>
  </si>
  <si>
    <t>ICT기반 융복합 고효율 HVAC 모듈 개발 및 서비스 사업화</t>
  </si>
  <si>
    <t>ICT기반 환경 모니터링 센서 검증 플랫폼 구축</t>
  </si>
  <si>
    <t>ICT연계형 다중측정장치가 구비된 에너지 절감형 스마트 공기조화기 개발</t>
  </si>
  <si>
    <t>IOT 고천정 공기 정화 및 등기구 자동 승강시스템 개발</t>
  </si>
  <si>
    <t>IOT 기반의 저전력 측정센서를 이용한 실내공기오염 모니터링 시스템 개발</t>
  </si>
  <si>
    <t>IOT 기술이 연동된 스마트 홈케어 산소발생 공기청정 제품개발</t>
  </si>
  <si>
    <t>IOT/ICT 기술이 적용된 에너지절약 환기식 스텐드형 공기청정기 서비스기술 개발</t>
  </si>
  <si>
    <t>IOT기반 실시간 환경정보서비스(강수, 산성비, 미세먼지)를 위한 시스템 개발 및 시제품 제작</t>
  </si>
  <si>
    <t>IP53둥급의 옥외 가정용 미세먼지 측정기 개발</t>
  </si>
  <si>
    <t>IT기반 복합대기오염물질 저감기능이 적용된 스마트집진시스템의 사업화 기술개발</t>
  </si>
  <si>
    <t>IT기반의 탈연·탈취 기능이 적용된 스마트 집진시스템의 기술개발</t>
  </si>
  <si>
    <t>IT기술과 패션기능이 접목된 사용자 보호 및 유해인자 감지용 전자직물 기술 개발</t>
  </si>
  <si>
    <t>IT기술을 활용한 유닛모듈러(Uit Modula) 방식 교실 환경게시판 개발</t>
  </si>
  <si>
    <t>IoMT 스마트 모바일 영상음향생체환경센서를 활용한 개인용 호흡기도질환 건강관리기기와 어플리케이션 개발 및 Cloud 홈 헬스케어 서비스 개발</t>
  </si>
  <si>
    <t>IoT 기반 건설현장 미세먼지 예측 관리 통합 플랫폼 개발</t>
  </si>
  <si>
    <t>IoT 기반 미세먼지 저감 바이오 필터 시스템의 현장 적용 효과 평가</t>
  </si>
  <si>
    <t>IoT 기반 미세먼지 측정-모니터링-저감 장치 개발</t>
  </si>
  <si>
    <t>IoT 기반 스마트 엣지(Edge) 컴퓨팅 사이니지 및 클라우드 기반 빅데이터·챗봇 서비스 기술 개발</t>
  </si>
  <si>
    <t>IoT 기반 스마트 제로에너지건물 액티브 융합기술 개발</t>
  </si>
  <si>
    <t>IoT 기반 실내 미세먼지 모니터링 및 공간방역이 가능한 자율주행 로봇 개발</t>
  </si>
  <si>
    <t>IoT 기반 실내공기질 측정 및 환기시스템 연계한 통합관제시스템 개발</t>
  </si>
  <si>
    <t>IoT 기반 실시간 농업지역 암모니아 및 대기오염물질 장기 모니터링 체계 구축 연구</t>
  </si>
  <si>
    <t>IoT 기반 환경정보 수집기술을 융합한 휴대용 유무선 충전 디바이스 개발</t>
  </si>
  <si>
    <t>IoT 기반의 안티바이러스 에어 퓨리티 개발</t>
  </si>
  <si>
    <t>IoT 기반의 인공지능 공기정화 서비스 기술 개발</t>
  </si>
  <si>
    <t>IoT 기반의 초미세먼지 안전돌봄 서비스 플랫폼</t>
  </si>
  <si>
    <t>IoT 기술을 도입한 이끼패널의 환경개선성능 검증</t>
  </si>
  <si>
    <t>IoT 센서 활용 새만금 지역 미세먼지 상시측정 시스템 구축 및 미세먼지 확산영향 분석 연구</t>
  </si>
  <si>
    <t>IoT 센서를 이용한 공기 자동조절 스마트 에어카시트 개발</t>
  </si>
  <si>
    <t>IoT 연동 AI기반의 유해환경 측정기기 개발기술</t>
  </si>
  <si>
    <t>IoT 연동 센서 기반의 실내공기질 측정기 사업화를 위한 센서 기술 및 기반 기술 개발</t>
  </si>
  <si>
    <t>IoT 플랫폼 적용을 위한 대기 환경 모니터링 센서 개발</t>
  </si>
  <si>
    <t>IoT 환경센서를 기반으로 하는 에너지 저감 IoT Solutio 개발</t>
  </si>
  <si>
    <t>IoT-Cloud 기반 환경센서와 전력제어를 융합한 스마트 분전함 및 플렛폼 개발</t>
  </si>
  <si>
    <t>IoT/ICT 융복합 기술과 광촉매 기술을 활용한 스마트 공기살균청정기 개발</t>
  </si>
  <si>
    <t>IoT기반 센서데이터를 활용한 스마트하우스 지능형 청정 서비스 및 제어시스템 개발</t>
  </si>
  <si>
    <t>IoT기반 요양병원지원용 실내공기질개선 장치 및 통합제어시스템 개발</t>
  </si>
  <si>
    <t>IoT기반 우리동네 대기질 알림서비스 제공을 위한 고밀도 균질 초미세먼지(PM2.5) 모니터링 시스템 개발 및 대기질 BigData를 활용한 초단기상황예측모델 기술개발</t>
  </si>
  <si>
    <t>IoT기반 우리아이 활동공간 공기질 관리서비스</t>
  </si>
  <si>
    <t>IoT기반 학교 미세먼지 리빙랩 기술 개발</t>
  </si>
  <si>
    <t>IoT기술을 기반으로 한 복합형 실내공기 개선장치 개발</t>
  </si>
  <si>
    <t>IoT로 연동되는 롤방식의 자동 개폐기와 사용자 환경에 최적화되는 인공지능 공기개선 알고리즘으로 연동되는 에어 서큘레이터 팬</t>
  </si>
  <si>
    <t>IoT를 활용한 공기질 관리시스템 개발방향 수립</t>
  </si>
  <si>
    <t>IoT융합 공기정화-살균장치 유지보수 시스템 개발</t>
  </si>
  <si>
    <t>IoT필터와 연동하는 저소음, 고풍량의 초미세먼지 집진필터와 인공지능 관리 서버 알고리즘 개발</t>
  </si>
  <si>
    <t>Iot 헬스케어기기의 공기질 측정기</t>
  </si>
  <si>
    <t>KAIST와 KIMM의 동력-에너지 융합시스템 협력 연구</t>
  </si>
  <si>
    <t>KORUS-AQ 캠페인을 통한 입자상 물질 분포 특성 연구</t>
  </si>
  <si>
    <t>LNG 벙커링 표준절차서 개발 및 벙커링 실증 공동연구</t>
  </si>
  <si>
    <t>LNG-디젤 복합연소 차량을 위한 수출 전략형 피스톤 타입 LNG 레귤레이터 및 직접 구동형 제어기 개발</t>
  </si>
  <si>
    <t>LNG-디젤 이중연료 기관차 및 충전인프라 핵심기술개발 기획</t>
  </si>
  <si>
    <t>LNG벙커링 교육 체계 개발</t>
  </si>
  <si>
    <t>LNG벙커링 모델 개발</t>
  </si>
  <si>
    <t>LNG벙커링 운영기준 개발</t>
  </si>
  <si>
    <t>LNG벙커링 운영체계 및 위험도 평가기반 운영기술개발</t>
  </si>
  <si>
    <t>LNG벙커링 절차서 기반 벙커링 실증</t>
  </si>
  <si>
    <t>LPWAN 모듈과 신경망의 세미감독 학습을 이용한 차량 센서 네트워크 기반으로 하는 요구형 미세먼지 모니터링 시스템</t>
  </si>
  <si>
    <t>LTP 4단계 종합평가결과 개선 연구</t>
  </si>
  <si>
    <t>MEMS 기반의 소형(30x40x15mm), 저전력 PM2.5 센서 공동연구개발</t>
  </si>
  <si>
    <t>NO 제거 성능 5μ㏖/50㎠ 5h 이상의 저비용 산화티탄 광촉매 생산 기술 개발</t>
  </si>
  <si>
    <t>NOX, SO2, NH3가 이차유기입자의 생성에 미치는 영향 규명</t>
  </si>
  <si>
    <t>NOx+SOX+미세먼지 동시저감 장치의 육상 및 해상실증 지원</t>
  </si>
  <si>
    <t>NOx, 미세먼지 저감을 위한 나노 TiO₂ 담체 활용의 Slurry sealing 포장용 특수 재료 및 적용기법 개발</t>
  </si>
  <si>
    <t>NOx제거효율 60%를 갖는 배기가스재순환방식의 200,000kcal/hr 버너장착형 (Selective Non-Catalytic Reduction) 시스템</t>
  </si>
  <si>
    <t>OECD-한국 동북아 미세먼지 정책 연구 지원사업</t>
  </si>
  <si>
    <t>OH라디칼 발생을 통해 24시간 이내 실내공기의 균류 95%이상, 탈취 50%이상 개선되는 실내공기 정화용 공기 청정 살균 모듈을 개발</t>
  </si>
  <si>
    <t>On-site 모니터링 모듈의 측정 신뢰도 향상을 위한 인공지능 기반 보정 기법 개발</t>
  </si>
  <si>
    <t>P.M 2.5㎛ 이하 초미세먼지 포집 및 향균을 위하여 나노섬유로 강화된 자동차용 오버헤드 콘솔 신제품 개발</t>
  </si>
  <si>
    <t>P.M2.5대응 초미세먼지검출용 광학식 먼지센서</t>
  </si>
  <si>
    <t>PAM reactor 모사실험 기반 중국기원 이차미세먼지 생성량과 생성특성 파악</t>
  </si>
  <si>
    <t>PCB 미세먼지 완벽제거 친환경 초정밀 인라인 라우터시스템 개발</t>
  </si>
  <si>
    <t>PFCs 및 NF3의 고효율 처리를 위한 신개념 전후집진처리기술개발</t>
  </si>
  <si>
    <t>PM1.0의 초미세먼지 제거 가능한 IoT 공기청정 가습기 개발</t>
  </si>
  <si>
    <t>PM10 자동측정기 정도관리 시행</t>
  </si>
  <si>
    <t>PM2.5 99% 효율의 고성능 자동차용 콤비필터 및 공조용 에어필터 제품 개발</t>
  </si>
  <si>
    <t>PM2.5 실태파악 및 향후 연구방향 모색을 위한 포럼</t>
  </si>
  <si>
    <t>PM2.5 제거를 위한 허니컴형 습식 전기집진기 개발</t>
  </si>
  <si>
    <t>PM2.5, 악취 및 VOC 제거용 고기능성 필터 개발</t>
  </si>
  <si>
    <t>PM2.5의 분해를 위한 항균 활성을 갖춘 2차원 물질 기반의 반도체 섬유 공기 필터</t>
  </si>
  <si>
    <t>PPS 1.0De를 사용한 이중구조 Bag Filter용 부직포 개발</t>
  </si>
  <si>
    <t>PU 나노맴브레인 접목을 통한 미세먼지 차단 및 쾌적성 향상 편물 의류소재 개발</t>
  </si>
  <si>
    <t>Post Stage-V  대응  농기계용 30kW 급  가솔린  터보엔진  및  후처리  장치  개발</t>
  </si>
  <si>
    <t>Pseudomonas syringae 빙정핵 단백질 InaZ를 이용한 얼음 형성 기전 연구 및 효율적인 인공 강우 비씨 개발</t>
  </si>
  <si>
    <t>RSBS 개질제를 이용한 복층 저소음 포장공법의 상용화 기술개발</t>
  </si>
  <si>
    <t>SCR 촉매 개발</t>
  </si>
  <si>
    <t>SKT LoRa 기반 아웃도어 미세먼지 측정기 개발</t>
  </si>
  <si>
    <t>SO2 및 산성가스 제거를 위한 건식 다공성 반응제 제조기술 개발 및 제철소 소결 공장 실증</t>
  </si>
  <si>
    <t>SOx+NOx 동시저감 Scrubber 개발 및 산화흡수공정 개발</t>
  </si>
  <si>
    <t>SPS-KACA 002-132 기준에 준하는 유해가스 저감효율 80%이상, 비표면적 1800 m2/g 이상의 입자상 활성탄소기반 공기청정기 및 차량용 공기정화필터 개발</t>
  </si>
  <si>
    <t>Scherben과 bottom ash를 이용한 미세먼지 및 열섬현상 저감용 투수/보수성 블럭 개발</t>
  </si>
  <si>
    <t>Soft X-ray에 의한 가스-입자전환을 통한 배가스 내 2차 초미세먼지(PM2.5) 가스상 전구물질 동시 제거 연구</t>
  </si>
  <si>
    <t>Soot/NOx model coupling 축소화 연소 메커니즘 개발 및 유효성 평가를 통한 1차/2차 생성 미세먼지 발생 제어 연구</t>
  </si>
  <si>
    <t>String을 활용한 유체순환필터 방식의 공기정화시설 개발</t>
  </si>
  <si>
    <t>TGF-beta 신호전달 조절을 통한 폐섬유화 치료용 오토파지 활성물질 발굴</t>
  </si>
  <si>
    <t>Tandem Mass를 이용한 초미세먼지 미지유기지표성분 미지성분 규명 및 초정밀 정량 분석</t>
  </si>
  <si>
    <t>Tech-lead형 액상화 피해 예측 가시화 시스템 및 고효율·저비용 액상화 보강공법 개발</t>
  </si>
  <si>
    <t>VOC 및 미세먼지 제거 기능을 가지는 오븐 청정 시스템 개발</t>
  </si>
  <si>
    <t>VOCs 제거와 에너지 절감을 위한 나노 제올라이트가 코팅된 금속 농축 로터와 열교환기 핵심부품 개발</t>
  </si>
  <si>
    <t>Wide Temperature Window NOx 제거 촉매 개발</t>
  </si>
  <si>
    <t>X선 형광법을 이용한 대기 중 중금속 물질 연속 분석 장치 개발</t>
  </si>
  <si>
    <t>[관리]에너지·환경 플랜트용 기계·설비 개발</t>
  </si>
  <si>
    <t>[복지부]우리나라 미세먼지 등 대기오염 건강영향 연구 및 건강영향 지도 구축</t>
  </si>
  <si>
    <t>ePTFE membrane 기반 초미세먼지(PM2.5) 차단용 고통기성 윈도우 스크린 개발</t>
  </si>
  <si>
    <t>km급 라이다 센서와 GIS 입체지도를 이용한 3D 대기환경지도 개발 및 우리동네 대기정보서비스 플랫폼 구축</t>
  </si>
  <si>
    <t>loT 기술기반 미세먼지 및 바이러스 제거가능하며 필터 교환이 필요없는 비접촉식 공기청정기 개발</t>
  </si>
  <si>
    <t>‘침묵의 살인자’ 미세먼지로 인한 대기오염 및 기후적 재앙에 대한 책임윤리 문제</t>
  </si>
  <si>
    <t>가상 재실자 패턴 센싱 기술 및 Adaptive 제어를 활용한 VAV 시스템 Commissioning 기술 개발</t>
  </si>
  <si>
    <t>가속화된극미세 매시망 블레이드를 활용한 기 · 액체접촉식 20CMM 급유해가스 및 미세먼지 정화장치 개발</t>
  </si>
  <si>
    <t>가스 및 초미세먼지 동시 저감 차량용 정전 공기청정기 상용화 기술 개발 (1/1)</t>
  </si>
  <si>
    <t>가스복합발전소의 NOx 발생 예측 AI시스템 개발</t>
  </si>
  <si>
    <t>가스센서를 이용한 지능형 친환경 흡연부스 개발</t>
  </si>
  <si>
    <t>가습, 방향 기능의 새싹온실 개발</t>
  </si>
  <si>
    <t>가습기 및 분무 살균제 사용으로 인한 유해성분의 공기중 특성 및 인체 침착량 연구</t>
  </si>
  <si>
    <t>가시광 광원과 블랙 티타니아 기반 살균 필터 및 공기청정기 개발</t>
  </si>
  <si>
    <t>가시광(LED)광원에 최적화된 미세먼지 제거용 가로등 개발</t>
  </si>
  <si>
    <t>가시광촉매 유무기 나노구조체 기반 다기능성 섬유필터 제조 기술 개발(1/1)</t>
  </si>
  <si>
    <t>가압순산소연소 기반 초고효율 화력발전 보일러 및 CO2 포집/정제 기술 개발</t>
  </si>
  <si>
    <t>가정에서 생선/육류를 구울 때 발생되는 미세먼지 연기 및 냄새를 제거하는 다중 필터시스템이 내장된 가정용 가스/숯불(겸용) 로스터 개발</t>
  </si>
  <si>
    <t>가정용 환기유니트의 미세먼지(PM10) 실내유입 방지와 필터 교체주기 연장을 위한 프리필터 자기청소장치 개발</t>
  </si>
  <si>
    <t>가정주부 코호트를 이용한 미세먼지 건강영향 평가</t>
  </si>
  <si>
    <t>가축분뇨 유래 입자상, 가스상 물질의 대기 확산방지 및 미세먼지 감소기술 개발</t>
  </si>
  <si>
    <t>가축분뇨 퇴비화 공정별 2차 미세먼지 잠재발생량 전환기작 규명 및 전환 억제기술 개발</t>
  </si>
  <si>
    <t>가축분뇨퇴비화과정에서 암모니아와 미세먼지 발생원단위 설정 및 감소기술 개발</t>
  </si>
  <si>
    <t>간접 센싱 기반 실시간 연동 AR 실내 스포츠 플랫폼 개발</t>
  </si>
  <si>
    <t>간척지 밭작물 토양 표면 관리기술에 따른 미세먼지 발생 영향 평가</t>
  </si>
  <si>
    <t>간척지 밭작물과 경운방법에 따른 미세먼지 발생 영향 평가</t>
  </si>
  <si>
    <t>감각신경계에서 미세먼지 노출의 진단 및 치료기술 개발</t>
  </si>
  <si>
    <t>강원권/수도권 초미세먼지 물리화학적 특성 및 발생기작 규명 연구</t>
  </si>
  <si>
    <t>강재대비 20%이상 경량화된 실링면 분할 타입 고강성 알루미늄 도어 모듈 제조기술 개발(1/2)</t>
  </si>
  <si>
    <t>개방 환경에 따른 목조건축물의 보존영향 예측 연구</t>
  </si>
  <si>
    <t>개방식 한우사 사육형태에 따른 미세먼지 발생특성 평가</t>
  </si>
  <si>
    <t>개방형 축사 설치용 2단계 세분화 2류체 포그시스템 개발</t>
  </si>
  <si>
    <t>개방형 축사의 에너지 절감을 위한 알루미늄메쉬커튼 및 2단계 세분화 2류체 포그시스템 개발</t>
  </si>
  <si>
    <t>개별분산 청정열교환환기,온습도제어 복합시스템 개발,실증</t>
  </si>
  <si>
    <t>개인 환경의 초미세먼지(PM2.5)와 TVOC 동시 분석 센서모듈 개발</t>
  </si>
  <si>
    <t>객체 회피와 먼지 분포에 따른 청소경로 및 청소방법 최적화 인공지능 로봇청소기 기술 개발</t>
  </si>
  <si>
    <t>갯벌조간대의 노출시간 변화와 연안쇄파 에어로졸 발생의 상호작용 및 대기환경 영향분석</t>
  </si>
  <si>
    <t>건강 학습환경 조성을 위한 IoT 기반 초미세먼지 대응형 공기청정 환기시스템 및 스마트 제어 기술 개발</t>
  </si>
  <si>
    <t>건강취약계층 이용시설의 실내공기질개선을 위한 멤브레인 기술 기반 다기능 환기시스템 개발</t>
  </si>
  <si>
    <t>건강취약계층에서 미세먼지로 인한 중장기 건강영향평가를 위한 임상연구 프로토콜 개발 및 pilot study</t>
  </si>
  <si>
    <t>건강한 삶을 위한 커넥티드 기반 대기 환경 측정, 모니터링 기반기술 및 선진 암치료기술 기초 연구</t>
  </si>
  <si>
    <t>건물 P-L 연동 침기모델 개발 및 기밀성능 향상 프레임워크 구축</t>
  </si>
  <si>
    <t>건물 및 공사장의 미세먼지 95% 이상 저감을 위한 차량탑재용 이동식 1,500Nm3/hr급 다이나믹 멀티 벤츄리 시스템 개발</t>
  </si>
  <si>
    <t>건물 실내외 먼지부하 기반 미세먼지 통합제어알고리즘 개발</t>
  </si>
  <si>
    <t>건물 에너지 플러스 스킨 공기열원 히트펌프 냉난방 기술</t>
  </si>
  <si>
    <t>건물에너지 및 미세먼지 저감을 위한 광촉매 감온 쿨루프 도료 최적화 연구</t>
  </si>
  <si>
    <t>건물에너지 효율향상을 위한 IoT 기기간 연동 지능형 공조제어시스템</t>
  </si>
  <si>
    <t>건물용연료전지 열 활용 성능 개선을 위한 통합 제어 기술 개발</t>
  </si>
  <si>
    <t>건물의 에너지수요 및 실내환경질에 대한실시간 빅데이터 모니터링·진단 시스템 (RT-M&amp;D-EE)</t>
  </si>
  <si>
    <t>건배기가스의 미세먼지 제거용 고효율 열교환기 개발</t>
  </si>
  <si>
    <t>건설 산업 신시장 창출을 위한 인프라 안전 기획연구</t>
  </si>
  <si>
    <t>건설현장 미세먼지 저감을 위한 스마트 가설울타리 개발</t>
  </si>
  <si>
    <t>건식 정전여과집진기술(HI-FILTER) 실증화 연구</t>
  </si>
  <si>
    <t>건식흡착제를 이용한 저가용 탈황, 탈질 방지시설 개발</t>
  </si>
  <si>
    <t>건조기 복합 정전 공기청정기 상용화 기술 개발 (1/1)</t>
  </si>
  <si>
    <t>검증용 자료 선정 기법 개발 및 국소영영별 최적화를 통한 불균형 자료 문제 해결</t>
  </si>
  <si>
    <t>겨울철 빌딩풍 및 미세먼지 대응 적정 환기성능 확보를 위한 도시설계 기법 개발</t>
  </si>
  <si>
    <t>경관 형태와 패턴분석을 통한 스마트 그린 그리드 구축 및 홍수 예방정책 연구</t>
  </si>
  <si>
    <t>경관이질성을 고려한 부산광역시 미세먼지(PM10) 농도의 국지적 일간 주기 분석</t>
  </si>
  <si>
    <t>경유자동차에서 발생되는 미세먼지(PM2.5)의 인체위해성 영향평가</t>
  </si>
  <si>
    <t>경제적 CO2 (포집) 수소화를 위한 계층 구조화된 MOF 연구</t>
  </si>
  <si>
    <t>계절 변화의 환경적인 특수성을 고려한 전면 마스크의 안면 접촉부(밀착부) 개발</t>
  </si>
  <si>
    <t>계절별 바이오에어로졸과 대기 오염 물질의 물리/화학적 조성의 상관성 및 배출원에 따른 특성 규명</t>
  </si>
  <si>
    <t>고객 편의성이 부가된 통합형 IOT 무선 전자교탁</t>
  </si>
  <si>
    <t>고기능 미량 공해물질(NH3, VOC)분해시스템 개발</t>
  </si>
  <si>
    <t>고기능성 포집 와류형 팬 개발</t>
  </si>
  <si>
    <t>고기능성 필터용 유·무기 필터소재 및 나노섬유필터 연구개발</t>
  </si>
  <si>
    <t>고기능성 한지섬유 복합 교직물을 활용한 보건용 마스크 필터 기술 개발</t>
  </si>
  <si>
    <t>고농도 미세먼지 처리가 가능한 반영구 사이클론 백필터 일체형 펄스젯 IoT 집진기 실증화 사업</t>
  </si>
  <si>
    <t>고농도 살균 소독, 냄새 제거용 청정기 개발</t>
  </si>
  <si>
    <t>고농도의 유동성이 우수한 친환경 수성페인트용 알파타입 동프탈로시아닌 PB15 안료개발</t>
  </si>
  <si>
    <t>고밀도 공기막 형성 기술을 이용한 자연환기 유도형미세먼지 차단 출입 게이트</t>
  </si>
  <si>
    <t>고밀도 박막을 이용한 반도체 필터 공기청정기 개발</t>
  </si>
  <si>
    <t>고분자 탄화 장치로부터 발생되는 고유황 배가스 내 미세먼지 및 유해성분 저감을 위한 고효율 후처리 시스템 개발</t>
  </si>
  <si>
    <t>고분해능 분석기반 외부유입 미세먼지 유기성분 및 동위원소 지표물질 발굴</t>
  </si>
  <si>
    <t>고성능 VOC 제거 필터가 적용된 ICT기반 공기질 센싱 및 정화 제어시스템 개발</t>
  </si>
  <si>
    <t>고성능 금속산화물·비귀금속을 활용한 NO2·SO2 가스 포집, 저장 및 전환 확대를 위한 연구</t>
  </si>
  <si>
    <t>고성능 미세 유해입자 포집 제품용 다각형단면 분극 나노섬유 여과소재 개발</t>
  </si>
  <si>
    <t>고성능 휴대용 공기청정기</t>
  </si>
  <si>
    <t>고소작업차용 리튬이차 보조배터리팩 개발</t>
  </si>
  <si>
    <t>고속 동작 가시광 차단 자외선 센서 연구</t>
  </si>
  <si>
    <t>고속 유동 내 Isokietic 초미세먼지 샘플링 시스템 개발</t>
  </si>
  <si>
    <t>고속고효율 스크리닝을 통한 미세먼지 유해효과 예방, 항노화 천연 물질 발굴</t>
  </si>
  <si>
    <t>고속도로 교량 노후 바닥판 스마트 급속교체 기술 개발</t>
  </si>
  <si>
    <t>고속산화 고속집진 기술을 활용한 반도체 공정용 복합대기오염물질 제거 기술 개발</t>
  </si>
  <si>
    <t>고안정성 임펄스 고주파 전원기술을 활용한 생활밀착형 공기청정 기술 개발</t>
  </si>
  <si>
    <t>고압변환회로에 의한 유전분극 현상과 유전체 대전 원리를 이용한 마스크 정전기 재충전과 살균이 가능한 마스크 재생 기술 개발</t>
  </si>
  <si>
    <t>고온 배가스 정제용 필터 제조기술 개발</t>
  </si>
  <si>
    <t>고온 집진용 filter bag의 고효율 세정재생기술(1/1)</t>
  </si>
  <si>
    <t>고위도 기후민감도 연구</t>
  </si>
  <si>
    <t>고전도 초고성능 콘크리트를 이용한 400도 이상의 열사이클 조건에서의 열저장 기술 개발</t>
  </si>
  <si>
    <t>고점도 PM2.5 제거용 습식 EP 시스템 상용화 기술 개발 (1/1)</t>
  </si>
  <si>
    <t>고정밀 레이저방식의 PM 10 이하 초미세 먼지센서 SoC 및 모듈개발</t>
  </si>
  <si>
    <t>고차원 시계열 모형 및 응용</t>
  </si>
  <si>
    <t>고출력 자외선 광원의 복합유효파장을 적용한 자동차 캐빈필터용 공기정화장치 기술개발</t>
  </si>
  <si>
    <t>고출력 편광유지 광섬유 빔 결합기 개발</t>
  </si>
  <si>
    <t>고형연료 사용설비에서의 유동사 대체 및 미세먼지 저감용 첨가제 개발</t>
  </si>
  <si>
    <t>고형연료 사용설비에서의 유동사 대체 및 미세먼지 저감용 첨가제 개발 실증</t>
  </si>
  <si>
    <t>고형연료제품 제조 및 사용시설의 미세먼지 저감을 위한 관리방안 마련 연구</t>
  </si>
  <si>
    <t>고효율 VOCs 흡탈착을 위한 유전발열 소재개발</t>
  </si>
  <si>
    <t>고효율 다기능성을 갖는 항온 항습기 개발</t>
  </si>
  <si>
    <t>고효율 미세먼지 제거 및 항균특성을 지닌 전도성 필터모듈 기술 개발</t>
  </si>
  <si>
    <t>고효율 슬림에어컨용 공기청정 시스템 개발</t>
  </si>
  <si>
    <t>고효율 열교환 기능을 갖는 실내 공기정화장치 개발</t>
  </si>
  <si>
    <t>고효율 저공해 운전을 위한 지능형 보일러 제어 기술 개발</t>
  </si>
  <si>
    <t>고효율,저비용 및 유지관리가 편리한 보급형 지하역사 공기정화시스템 개발</t>
  </si>
  <si>
    <t>공간분석과 머신러닝 융합방법론 기반의 미세먼지 예측</t>
  </si>
  <si>
    <t>공공 Wi-Fi 기반 재난 안전 공보 플랫폼 개발</t>
  </si>
  <si>
    <t>공공데이터 기반 건축물 안전성 케어 시스템 개발</t>
  </si>
  <si>
    <t>공공시설(지하철, 지하상가)내 미활용에너지를 이용한 냉난방시스템 개발</t>
  </si>
  <si>
    <t>공기 중 나노입자 모니터링을 위한 전기하전식 미세먼지 측정기 개발</t>
  </si>
  <si>
    <t>공기 중 유해물질을 효율적으로 정화하고 이들 존재여부를 시각적으로 확인 가능한 광기능 실크 나노섬유 기반 친환경 필터</t>
  </si>
  <si>
    <t>공기 청정 모빌리티의 구현 HAMA (superHydrophobic Additive Manufactured Air cleaner) 프로젝트</t>
  </si>
  <si>
    <t>공기감염 바이러스 및 초미세먼지 대응을 위한 청정 실내공기 융복합기술 개발 기획연구</t>
  </si>
  <si>
    <t>공기감염 억제를 위한 항균성 99.99% 이상 및 미세먼지 분해 70% 이상을 동시에 구현하는 무기 가시광촉매를 이용한 필터 소재 개발</t>
  </si>
  <si>
    <t>공기역학 기술과 정형 기계학습을 활용한 고정밀 PM 분석시스템 및 네트워크형 대기환경 서비스 개발(부제: 똑똑한 미세먼지 서비스 airbud 2.0)</t>
  </si>
  <si>
    <t>공기오염물질 제거용 세라믹 흡착소재 개발</t>
  </si>
  <si>
    <t>공기정화 기능을 가진 건축 외장용 블록 제품 제조기술 개발</t>
  </si>
  <si>
    <t>공기정화 식물의 분자생물학적 진단방법 및 특성 구명</t>
  </si>
  <si>
    <t>공기정화용 습식집진기 개발</t>
  </si>
  <si>
    <t>공기정화용 탈취필터의 성능 향상과 재생 가능성을 위한 가시광 활성 광촉매 소재 기반 탈취촉매 연구개발</t>
  </si>
  <si>
    <t>공기정화형 제습정수기 개발</t>
  </si>
  <si>
    <t>공기질 개선(미세먼지 및 포름알데히드 저감)을 위한 친환경성 도료의 개발</t>
  </si>
  <si>
    <t>공기질 모니터링을 위한 플러그앤플레이 방식 하드웨어 플랫폼 개발</t>
  </si>
  <si>
    <t>공기질 빅데이터 분석을 통한 사용자 맞춤형 AI 공기질 관리 서비스 개발</t>
  </si>
  <si>
    <t>공기청정 광촉매 창유리가 적용된 미세먼지 필터 매립형 스마트 창호 시스템</t>
  </si>
  <si>
    <t>공기청정 기능을 갖는 전열교환기 무선연동 오염표시 유닛 개발</t>
  </si>
  <si>
    <t>공기청정 환기장치 난연 ABS 일체형 프레임개발</t>
  </si>
  <si>
    <t>공기청정가습기 연구개발</t>
  </si>
  <si>
    <t>공기청정기 및 산업용 에어필터에 바인더로 사용되어 난연성을 부여하는 Halogen-free의 인(P), 질소(N) 복합난연 아크릴 레진 시스템 개발</t>
  </si>
  <si>
    <t>공기청정기 성능평가를 위한 시험 미세먼지 발생 기술 개발</t>
  </si>
  <si>
    <t>공기청정기용 에어필터의 미세먼지 및 가스상 물질 정화수명 국제 표준화</t>
  </si>
  <si>
    <t>공기투과도 편차 10%이내 나노섬유 손상 및 공극 막힘 최소화 MESH 라미네이팅 공정기술 개발</t>
  </si>
  <si>
    <t>공동자원과 지속가능사회</t>
  </si>
  <si>
    <t>공동주택용 실내공기질 관리 장치 개발</t>
  </si>
  <si>
    <t>공동주택의 미세먼지 70% 유입 저감을 위한 프리필터 시스템 적용 및 초음파 측정기법 기초원천기술 개발</t>
  </si>
  <si>
    <t>공용건물 지하주차장내 초미세먼지 제거 목적의 나노필터가 장착된 제연, 냉각 기능의 공기 이송시스템</t>
  </si>
  <si>
    <t>공유공간의 공기질 정화를 위한 광촉매 기반의 모듈형 벽걸이 공기청정기 개발</t>
  </si>
  <si>
    <t>공정처리 후 2차 발생되는 부산물의 동시 처리를 위한 400 LPM급 최적 후처리 Electrostatic Precipitator 장치 기술 개발</t>
  </si>
  <si>
    <t>공조시스템용 송풍기의 마찰전기 발생을 이용한 고효율 정전기식 필터개발</t>
  </si>
  <si>
    <t>과거와 현재 블랙카본 에어로졸의 생체소각 기여도와 영향</t>
  </si>
  <si>
    <t>관측과 모델의 통합적 접근을 통한 동아시아 대기질의 종합적 이해</t>
  </si>
  <si>
    <t>관측기반 대기질 모델 개선체계 구축(III)</t>
  </si>
  <si>
    <t>관측기반 대기질 예보 개선- 봄철 고농도 사례 중심으로-</t>
  </si>
  <si>
    <t>광 산란식 수농도 및 질량농도 측정 장치 개발</t>
  </si>
  <si>
    <t>광기술 기반 차량용 지능형 Air care system 개발</t>
  </si>
  <si>
    <t>광대역 광활성 및 부유세균 99%이상 제거 성능을 갖는 친환경 나노하이브리드 광촉매기술을 이용한 공기살균정화시스템 개발</t>
  </si>
  <si>
    <t>광범위의 유해파장을 제어하는 Smart Screen 소재 개발 및 응용</t>
  </si>
  <si>
    <t>광부품 소형화를 위한 고감도 집적회로 및 그 응용 제품의 개발</t>
  </si>
  <si>
    <t>광센서를 대체하는 RF 방식의 비접촉 근접센서 개발</t>
  </si>
  <si>
    <t>광양산단 주변 주거지역 유해대기오염물질 조사 연구</t>
  </si>
  <si>
    <t>광전기 화학 반응을 통한 액상 수소 운반체 합성 및 탈수소화 반응 시스템 개발</t>
  </si>
  <si>
    <t>광전자 집게 및 대면적 메타물질 기반 초저전력 미세먼지 나노트랩의 구현</t>
  </si>
  <si>
    <t>광주지역 집중 관측을 통한 대기 중 초미세먼지의 물리화학적 특성 연구</t>
  </si>
  <si>
    <t>광촉매 산화티타늄(TiO2) 공기정화기술 기반 유해가스 제거 및 살균 탈취 복도센서등 개발</t>
  </si>
  <si>
    <t>광학 먼지 센서의 성능 평가방법 개발 및 국제 표준화</t>
  </si>
  <si>
    <t>교육시설 내 공기전파감염 방지를 위한  건축물 개선 및 운영 가이드라인 개발</t>
  </si>
  <si>
    <t>교통 및 환경 조건을 고려한 도심부 미세먼지 추정 모델 개발</t>
  </si>
  <si>
    <t>교통 소음 및 대기오염과 출생, 인지발달, 대사증후군에 미치는 영향</t>
  </si>
  <si>
    <t>교통관련대기오염(PM10/NO2)과 간접흡연의 복합노출이 5세까지의 신경인지발달에 미치는 영향</t>
  </si>
  <si>
    <t>교통량 밀집지역의 자동차 대기오염 영향 연구</t>
  </si>
  <si>
    <t>교통류 특성에 기반한 도시 미세먼지 저감 계획·운영 전략 개발 : 모바일 실측 빅데이터를 활용하여</t>
  </si>
  <si>
    <t>구리계 화합물을 이용한 항균 나노소재 및 에어필터 개발</t>
  </si>
  <si>
    <t>국가 DB 기반 환경성질환 감시 연구 (I) - 취약지역 모니터링 및 대기오염과의 관련성 평가 -</t>
  </si>
  <si>
    <t>국가 건물에너지 통계 데이터를 활용한 기후조건에 따른 건물에너지 데이터 분석 기술 및 벤치마크 기준 개발</t>
  </si>
  <si>
    <t>국가 대기오염물질 배출량 통계(CAPSS) 검증 및 개선('19)</t>
  </si>
  <si>
    <t>국가환경위성센터 에너지 최적화 방안 연구(II)</t>
  </si>
  <si>
    <t>국내 농업유래 암모니아 배출 인벤토리 구축을 위한 배출계수 및 변동성 수렴모델 개발</t>
  </si>
  <si>
    <t>국내 미세먼지 농도의 연변동성에 대한 기상의 영향 정량 분석</t>
  </si>
  <si>
    <t>국내 미세먼지가 생식능에 미치는 영향과 방어 기전에 대한 연구</t>
  </si>
  <si>
    <t>국내 배경지역의 월경성 대기에어로졸 조성분석 및 오염특성 연구</t>
  </si>
  <si>
    <t>국내 주요 배출원별 안정동위원소 라이브러리 구축</t>
  </si>
  <si>
    <t>국내-국제 연계의 시각에서 본 미세먼지의 한중관계</t>
  </si>
  <si>
    <t>국내외 미세먼지 R&amp;D 전문가포럼(미세먼지 R&amp;D 정책연계 강화방안 마련)</t>
  </si>
  <si>
    <t>국내외 저탄소카 기술개발 동향 조사 및 사업단 수출전략 수립 연구</t>
  </si>
  <si>
    <t>국민체감형 정확한 흡습미세먼지 측정을 위한 스마트센서 개발</t>
  </si>
  <si>
    <t>국제무역에서 수출입 컨테이너의 효율적 관리방안에 관한 연구</t>
  </si>
  <si>
    <t>국제환경오염의 손해배상책임과 관련한 국제공법 및 국제사법적 쟁점 연구</t>
  </si>
  <si>
    <t>국토공간 유형별 미세먼지 저감방안 연구</t>
  </si>
  <si>
    <t>국토환경연동제 지원을 위한 정밀공간환경정보지도 작성기법 연구(IV)- 대기분야를 중심으로</t>
  </si>
  <si>
    <t>군용차량 PM, NOx 동시 저감 장치 개발 및 실증</t>
  </si>
  <si>
    <t>굴뚝 미세먼지 공정시험방법 기준 마련을 위한 조사연구</t>
  </si>
  <si>
    <t>굴뚝 배출 유해물질 온라인 측정시스템 개발</t>
  </si>
  <si>
    <t>굴뚝 배출원의 미세먼지 연속 모니터링을 위한 고온용 입자 희석장치 개발</t>
  </si>
  <si>
    <t>권역별 대기오염 특성 심화 연구(II) - 거점대학 육성 및 일자리 창출 -</t>
  </si>
  <si>
    <t>궐련형 전자담배 직・간접흡연시 배출되는 유해물질의 배출특성 및 제거기술 개발</t>
  </si>
  <si>
    <t>규조토가 코팅된 나노(nm) 여과지기반 다기능 공조용 필터 실용화</t>
  </si>
  <si>
    <t>그린 암모니아 기반 수소 생산 기술 개발</t>
  </si>
  <si>
    <t>그린하우스 난방용 전기보일러의 소비전력 120KW에서 60KW이하로 50%이상 에너지 절감된 농업용 전기보일러 개발</t>
  </si>
  <si>
    <t>극저농도 실시간 독성물질 센싱기법개발</t>
  </si>
  <si>
    <t>극초미세입자 및 생물화학적 유해성분 검출용 환경오염원 센싱 소재</t>
  </si>
  <si>
    <t>극한지 현지자원활용 시공자동화 시스템 핵심기술 개발 기획연구</t>
  </si>
  <si>
    <t>극한환경연구센터 성과확산지원</t>
  </si>
  <si>
    <t>금속 산화물 나노 복합재를 이용한 일체형 다기능 공기질 개선 시스템 개발</t>
  </si>
  <si>
    <t>금속 착물형 탄소 소재를 이용한 다기능성 캐빈필터의 개발</t>
  </si>
  <si>
    <t>금속 착물형 탄소기공막을 이용한 유해물질의 흡착특성에 관한 연구</t>
  </si>
  <si>
    <t>금속-유기 구조체를 이용한 고성능 및 고내구성 백금-코발트 합금 전기화학 촉매 합성 및 분석</t>
  </si>
  <si>
    <t>금속가공기의 오일미스트 흄 및 VOCs(휘발성유기화합물) 95% 제거를 위한 오일미스트 집진기 개발</t>
  </si>
  <si>
    <t>금속나노촉매와 HEPA필터 일체형 필터 제작 기술</t>
  </si>
  <si>
    <t>금속산화물 촉매 나노 에어로졸 입자의 스파크 방전 제조 및 전기 집진 방식의 고효율 코팅법을 이용한 탈취 필터 생산 공정 개발</t>
  </si>
  <si>
    <t>금속산화물계 방전침을 사용한 IoT기반의 오존프리형 다중이용시설용 미세먼지 집진기 개발</t>
  </si>
  <si>
    <t>금속연료의 상태진단-딥러닝 기반의 수명예측 기초연구를 통한 無탄소-친환경 대체에너지 창출</t>
  </si>
  <si>
    <t>금속유기골격체 기반 가스상 미세먼지 저감기술 개발</t>
  </si>
  <si>
    <t>금속유기골격체(MOF) 결합형 다기능성 미세먼지 필터 개발을 위한 기초연구</t>
  </si>
  <si>
    <t>금속유기구조체-직조 나노섬유 복합체 기반 Washable ULPA급 공기필터 개발</t>
  </si>
  <si>
    <t>금속착화합물 활용 일산화질소의 흡탈착에 따른 전기화학적 특성 기초연구</t>
  </si>
  <si>
    <t>금형공장 비산 미세먼지 저감을 위한 유전영동 집진기술기반 지능형 환기시스템 개발</t>
  </si>
  <si>
    <t>기계학습에 의한 초/미세먼지 예보 모델 개발 및 시스템 구축</t>
  </si>
  <si>
    <t>기능성 건설자재를 활용한 취약지점 도로변 미세먼지 저감 기술 개발</t>
  </si>
  <si>
    <t>기능성 색변화 마커가 부착된 친환경 고효율 보건용 마스크 개발</t>
  </si>
  <si>
    <t>기능성 융합소재 및 공정기술개발(1/1)</t>
  </si>
  <si>
    <t>기도 미세환경 유사 microfluidic system 개발을 통한 기도 점막 섬모 재생 및 이를 이용한 독성/약물 스크리닝 플랫폼 구축</t>
  </si>
  <si>
    <t>기상 환경 및 조명 조건에 의해 열화된 영상에 대한 단일 영상 기반 시인성 개선 및 압축 기법</t>
  </si>
  <si>
    <t>기상정보를 연동한 공기청정기 결합형 환기시스템 개발</t>
  </si>
  <si>
    <t>기술규제 해결을 위한 공기청정기(살균)와 선풍기가 통합된 복합제품 개발</t>
  </si>
  <si>
    <t>기술융합형 미세먼지 유해성분 제거 메커니즘 연구</t>
  </si>
  <si>
    <t>기존 주택 스마트홈 구현을 위한 IoT/인공지능 기반 저비용 공기청정기 및 환기 시스템 제어 장치 개발</t>
  </si>
  <si>
    <t>기존 창문필터를 개선한 미세먼지 제거 및 항균기능을 가진 기능성 창문 필터의 개발</t>
  </si>
  <si>
    <t>기존학교 공기환경 개선을 위한 유형별 맞춤형 컨설팅 프로세스 개발 및 표준화</t>
  </si>
  <si>
    <t>기존학교 공기환경 개선을 위한 현장 적용기법 개발 및 개선안 실증</t>
  </si>
  <si>
    <t>기타연료 사용에 따른 대기오염물질 배출계수 개발 연구(II) - 고형연료 사용시설 중심으로 -</t>
  </si>
  <si>
    <t>기후 리질리언스를 위한 시공간 파라미터 기반 다중 스케일 도시 미기후 및 환경 쾌적감 평가지표 개발 및 데이터베이스 구축</t>
  </si>
  <si>
    <t>기후 변동성과 관련된 동아시아 에어로졸 농도의 영향 연구</t>
  </si>
  <si>
    <t>기후/환경변화예측연구센터</t>
  </si>
  <si>
    <t>기후기술 R&amp;D 정책평가 및 적용 확대 방안 연구</t>
  </si>
  <si>
    <t>기후변동모드에 따른 북서태평양 해역에서의 황사의 발생패턴 변화 및 일차생산성에 대한 영향 분석</t>
  </si>
  <si>
    <t>기후변화 대응 건축물 에너지 및 외부오염인자 저감형 기화냉각시스템 개발 연구</t>
  </si>
  <si>
    <t>기후변화 대응 그린인프라시설의 다환경 성능평가</t>
  </si>
  <si>
    <t>기후변화 대응 수목생육증진 및 미세먼지저감형 수목보호 황토조성물 개발 연구</t>
  </si>
  <si>
    <t>기후변화 및 대기오염물질 동시 저감을 위한 시나리오 기반 정책연구(Ⅱ)</t>
  </si>
  <si>
    <t>기후변화 적응형 사회기반시설 연구센터</t>
  </si>
  <si>
    <t>기후변화감시자료 수집·통합분석을 통한 장기변화경향 및 상호 연관성 연구</t>
  </si>
  <si>
    <t>기후변화에 따른 농업부문의 미세먼지 영향 및 관련기술 동향 분석</t>
  </si>
  <si>
    <t>기후변화와 미세먼지에 대응하기 위한 환기성능 중심의 도심재개발 설계 기법 연구</t>
  </si>
  <si>
    <t>꽃가루 및 초미세입자감지용 레이저 파티클 센서</t>
  </si>
  <si>
    <t>끓이거나 굽는 조리 때 발생하는 미세먼지 30%를 수용화하고 수분 증발을 20% 감소하는 냉각 송풍식 에어커튼 구조의 이동형 레인지후드 장치 및 조리기구 개발</t>
  </si>
  <si>
    <t>끓이고 굽는 조리할 때 발생하는 초미세먼지(PM2.5) 90% 이상을 물로 정화하는 워터필터 순환 장치와 스마트 풍량 제어 방식 포터블 조리용 후드 개발</t>
  </si>
  <si>
    <t>나노 금속-세라믹 복합체 촉매를 이용한 VOCs 99.8%이상 제거 및 항균성 99.8% 이상 필터 원단 개발</t>
  </si>
  <si>
    <t>나노 복합체 하이드로겔을 이용한 신규 토양 보습제 기술 개발</t>
  </si>
  <si>
    <t>나노 수분 이온화 기술을 이용한 노유자 이용시설 내 미세먼지 및 부유세균 제거 시스템 개발</t>
  </si>
  <si>
    <t>나노 천공 금속(SUS) 멤브레인 개발</t>
  </si>
  <si>
    <t>나노 코팅된 다공성 세라믹소재를 이용한 차량용 탈취/방향제 개발</t>
  </si>
  <si>
    <t>나노메탈러지 및 조합법 기반 초저온 탈질촉매 설계</t>
  </si>
  <si>
    <t>나노셀룰로오스 이용 에너지 및 의공학용 첨단 신소재 연구</t>
  </si>
  <si>
    <t>나노윤활층을 함유한 섬유/그물망 개발 및 이를 활용한 효율적인 친환경 미세먼지 포집 기술 구현</t>
  </si>
  <si>
    <t>나노입자와 이온화가스 살균 기술을 적용한 오존프리 공기살균청정기 개발</t>
  </si>
  <si>
    <t>나주 특산자원을 활용한 미세먼지 유발질환 예방 제품화 지원사업</t>
  </si>
  <si>
    <t>난연자재 등 유기용제 사용시설에서 발생하는 백연 및 위해성가스 처리 시스템 개발</t>
  </si>
  <si>
    <t>날숨 흡입 경감구조의 임산부 및 어린이 타겟형 고효율 미세먼지 마스크</t>
  </si>
  <si>
    <t>날씨(PM2.5, 온도, 습도)와 수증기 진동모드와의 연결고리</t>
  </si>
  <si>
    <t>남부권 초미세먼지 물리화학적 특성 및 발생기작 규명 연구</t>
  </si>
  <si>
    <t>납사분해 저급 잔사유로부터 고부가 연료 및 탄소 소재용 피치의 제조 기술</t>
  </si>
  <si>
    <t>내분비 교란 물질 및 미세먼지가 대사 질환에 미치는 영향에 대한 연구</t>
  </si>
  <si>
    <t>내후성인열강도(5.0N↑), 차광율(99%↑)유지와 Pure white(L값 88↑)성이 발현되는 콤비 암막 블라인드 직물 개발</t>
  </si>
  <si>
    <t>냉난방 시스템의 효율적 운영을 위한 스마트폰 제어시스템 개발</t>
  </si>
  <si>
    <t>네일샵 유해환경개선에 필요한 공기정화 흡진기 개발</t>
  </si>
  <si>
    <t>노령인구의 미세먼지 노출 및 건강영향 연구를 위한 사전조사 및 기획</t>
  </si>
  <si>
    <t>노인 만성폐쇄성폐질환에 영향을 미치는 생활환경적 및 역학적 위험요인에 관한 예측 모형 구축</t>
  </si>
  <si>
    <t>노인요양시설의 실내 공기질 개선을 위한 공기정화장치 겸용 환기장치 개발</t>
  </si>
  <si>
    <t>노지 밭작물 재배중 미세먼지 원인물질 배출량 산정 및 배출계수 개발</t>
  </si>
  <si>
    <t>노후 소규모 건축물 품질 및 성능 향상을 위한 리모델링 기술 개발</t>
  </si>
  <si>
    <t>녹지(Green spaces)의 초미세먼지 노출 및 조기사망, 호흡기 및 심혈관계 질환 감소 효과 연구</t>
  </si>
  <si>
    <t>논 밭두렁 및 영농폐기물부산물 소각 등 농촌 소각활동이 미세먼지 배출량에 미치는 영향</t>
  </si>
  <si>
    <t>논두렁 소각 전·후 월동기 해충 밀도 및 생육기 농작물 영향평가</t>
  </si>
  <si>
    <t>농/산업용 디젤엔진 DPF 재생밸브 구동 actuator 기술개발</t>
  </si>
  <si>
    <t>농경지 살포퇴비의 부숙도에 따른 미세먼지 생성효과 분석</t>
  </si>
  <si>
    <t>농경지 영농형태별 암모니아 및 대기질 모니터링 연구</t>
  </si>
  <si>
    <t>농기계 디젤 엔진용 미세먼지 저감장치 개발 및 실증</t>
  </si>
  <si>
    <t>농업분야 암모니아 발생 인벤토리 구축</t>
  </si>
  <si>
    <t>농작업별 농업인 미세먼지 노출 특성 구명</t>
  </si>
  <si>
    <t>농작업부문 미세먼지 및 원인물질 발생특성 구명 및 인벤토리 통합 연구</t>
  </si>
  <si>
    <t>농지의 영향을 고려한 장기 녹지 노출에 따른 대기오염의 건강 영향</t>
  </si>
  <si>
    <t>농촌 지역 미세먼지 종합진단 및 고농도 원인 규명</t>
  </si>
  <si>
    <t>농축산분야 미세먼지  배출 활동자료 개선 및 실태조사 연구</t>
  </si>
  <si>
    <t>농축산분야 미세먼지 배출 활동자료 및 인벤토리 개선 연구</t>
  </si>
  <si>
    <t>누설확산해석 기반 벙커링 구역설정</t>
  </si>
  <si>
    <t>뉴- 그린 공간 발굴 및 관리기술 개발 연구</t>
  </si>
  <si>
    <t>뉴- 그린 자연지반공간 식재·관리 기술 개발 및 현장 적용 연구</t>
  </si>
  <si>
    <t>능동형 IoT 기술을 접목한 생활 맞춤형 환풍기 개발</t>
  </si>
  <si>
    <t>니들펀칭 및 워터펀칭 복합기술을 적용한 청정가스농도 0.2 mg/㎥ 이하 백필터 소재 개발</t>
  </si>
  <si>
    <t>다공성 물질과 광촉매를 혼입한 미세먼지 흡착형 투수블록의 개발</t>
  </si>
  <si>
    <t>다공성 필터 물질의 형상 최적화를 통한 100 나노 미만 초미세먼지 및 가스상 전구체물질 동시 제거 연구 플랫폼 구축</t>
  </si>
  <si>
    <t>다공성 하이브리드 유연/투명 페로브스카이트 태양전지 방진망 개발</t>
  </si>
  <si>
    <t>다단 필터링 시스템을 적용하여 99% 이상의 미세 먼지 포집이 가능한 업소용 주방 후드 개발 및 제작</t>
  </si>
  <si>
    <t>다단 하이브리드(MEB system)을 이용한 염색업종 사업장 미세먼지 저감 기술 개발</t>
  </si>
  <si>
    <t>다단 희석 샘플링 기술을 이용한 고정오염원 배출시설의 미세먼지 연속측정 기술 실증화</t>
  </si>
  <si>
    <t>다상반응에 의한 동북아 고농도 미세먼지 생성기작 규명 및 입자모듈 개발</t>
  </si>
  <si>
    <t>다양성에 근거한 앙상블 모형 및 해석가능한 앙상블 모형의 개발과 그 응용</t>
  </si>
  <si>
    <t>다양한 구성요소/발생원을 가진 초미세먼지 발생, 실시간 진단, 위해성 평가, 정화성능 평가 플랫폼 구축</t>
  </si>
  <si>
    <t>다양한 안구세포에 있어서 나노입자의 독성 기전 연구</t>
  </si>
  <si>
    <t>다양한 연소입자의 물리화학적 특성 및 독성 진단과 최소에너지 사용 입자제거 장치의 개발</t>
  </si>
  <si>
    <t>다양한 웨어러블 디바이스와 연동이 가능한 스마트폰용 지능형 서비스 프레임워크 개발</t>
  </si>
  <si>
    <t>다양한 이분산성 시계열 모형에서 붓스트랩에 기초한 진단, 변화점 탐지 및 위험관리 연구</t>
  </si>
  <si>
    <t>다양한 채널의 초미세먼지 정보 수집 및 대국민 소통을 위한 초미세먼지 관리 시스템 구축</t>
  </si>
  <si>
    <t>다중 IoT 플랫폼을 지원하는 실내 환경 모니터링 및 제어용 IoT 허브 시스템 개발</t>
  </si>
  <si>
    <t>다중 스케일 챔버를 활용한  초미세먼지 생성 및 노화 기작 연구</t>
  </si>
  <si>
    <t>다중 환경인지가 동시에 가능한 초소형 스마트 나노복합센서 개발</t>
  </si>
  <si>
    <t>다중매체 (대기 및 수계) 존재 극초미세입자 및 나노입자 화학적 성분 실시간 측정기술 개발을 통한 환경오염입자 특성화</t>
  </si>
  <si>
    <t>다중모델 접근방식을 이용한 기후변화-미세먼지 건강영향 공동편익 연구</t>
  </si>
  <si>
    <t>다중분석을 통한 오염발생 최소화 연소로 제어기술 개발</t>
  </si>
  <si>
    <t>다중센싱 기반의 공기질 모니터링 및 평가기술 개발</t>
  </si>
  <si>
    <t>다중이용 밀접공간의 공기정화를 위한 항바이러스 항박테리아 기능의 붙박이형 광촉매 공기청정기 개발</t>
  </si>
  <si>
    <t>다중이용시설 실내 미세먼지(PM2.5) 발생원 및 기여도 조사(III)</t>
  </si>
  <si>
    <t>다중이용시설 실내공기 복합처리장치</t>
  </si>
  <si>
    <t>다중이용시설 실내공기 질 관리를 위한 공기관리 겸용 비상대피장치 개발</t>
  </si>
  <si>
    <t>다중이용시설 실내공기 품질 및 안전 관리 활용기술 개발</t>
  </si>
  <si>
    <t>다중이용시설용 카본브러시 대전 타입의 제로오존 공기정화 시스템 개발</t>
  </si>
  <si>
    <t>다중이용업소 흡연실용 한방필터적용 공기정화재떨이</t>
  </si>
  <si>
    <t>다채널 광원을 이용한 저음영형 미세먼지 센서 개발</t>
  </si>
  <si>
    <t>다층 계면 구조를 이용한 다기능 인공 광합성 시스템 제작</t>
  </si>
  <si>
    <t>다층구조를 고려한 ICT 활용 실내외 스마트 가든 시스템 개발</t>
  </si>
  <si>
    <t>다파장 레이저 다이오드를 이용한 미세먼지 측정 장치의 오차 보정에 관한 연구</t>
  </si>
  <si>
    <t>단지 내 실시간 미세먼지 측정 및 알림시스템 개발</t>
  </si>
  <si>
    <t>대기 라돈 실시간 모니터링을 통한 미세먼지 유입경로 추적자 연구</t>
  </si>
  <si>
    <t>대기 미세먼지 대응 상호 협력형 공기정화 자동차</t>
  </si>
  <si>
    <t>대기 배출원 복합유해물질 측정분석장치 개발</t>
  </si>
  <si>
    <t>대기 서브마이크론 입자에 대한 중성자방사화분석법의 개발 및 적용</t>
  </si>
  <si>
    <t>대기 수은오염원 추적을 위한 산림매체 내 수은 안정동위원소 분석 및 생지화학적 변화 연구</t>
  </si>
  <si>
    <t>대기 에어로졸의 노화에 따른 물리화학적 특성 및 독성 변화 연구</t>
  </si>
  <si>
    <t>대기 오염이 심혈관 질환의 발생에 미치는 영향 분석 및 악화 예측모델 개발</t>
  </si>
  <si>
    <t>대기 오염이 천식의 발생 및 악화에 미치는 영향 분석</t>
  </si>
  <si>
    <t>대기 원격탐사 통합 모니터링 기술을 응용한 4D-미세먼지 농도산출 기법 개발</t>
  </si>
  <si>
    <t>대기 중 1-nitropyrene과 2-nitropyrene 노출과 인체내 산화적‧ 유전적 손상과의 관련성 평가</t>
  </si>
  <si>
    <t>대기 중 고농도 미세먼지가 생태계 수분서비스에 미치는 영향 분석</t>
  </si>
  <si>
    <t>대기 중 광범위 미세먼지 제거/관리를 위한 대책</t>
  </si>
  <si>
    <t>대기 중 광범위 미세먼지 제거를 위한 기초 연구</t>
  </si>
  <si>
    <t>대기 중 광흡수 탄소성 에어로졸이 기후변화에 미치는 영향 연구</t>
  </si>
  <si>
    <t>대기 중 수은 농도 및 침적량에 대한 주요 생성경로의 정량적 영향성 평가</t>
  </si>
  <si>
    <t>대기 중 유기질소성분의 배출원 및 생성반응 특성 규명</t>
  </si>
  <si>
    <t>대기 중 유해물질 연속자동측정장치 실증화</t>
  </si>
  <si>
    <t>대기 중 입경별 친수성, 소수성 및 HUmic-Like Substace(HULIS) 수용성 유기물질의 생성과정연구</t>
  </si>
  <si>
    <t>대기 중 주요 유기질소성분 측정 및 반응경로 규명</t>
  </si>
  <si>
    <t>대기 중 초미세먼지(PM2.5) 이차 유기성분의 정량적 원인 규명 및 인체 유해성 연구</t>
  </si>
  <si>
    <t>대기 중 활성-세균군집의 환경학적 영향 평가를 위한 기초연구</t>
  </si>
  <si>
    <t>대기 질 및 실내환경 오염도 측정을 위한 보급형 공기 질 모니터 장치 설계 개발</t>
  </si>
  <si>
    <t>대기-해양 상호작용(조석, 해수면온도)에 의한 미세먼지 영향 평가 및 예측기술개발 연구</t>
  </si>
  <si>
    <t>대기모델링 정보지원 시스템을 위한 표준자료 구축 연구(II)</t>
  </si>
  <si>
    <t>대기미세입자에 의한 황해로의 물질수송 및 영향 연구</t>
  </si>
  <si>
    <t>대기배출시설의 대기오염물질 배출특성 연구(I)- 실시간 입경별 미세먼지 측정</t>
  </si>
  <si>
    <t>대기배출시설의 미세먼지 관리방안 마련을 위한 배출특성 연구(III)</t>
  </si>
  <si>
    <t>대기오염 Phytoremediation 기능 증진을 위한 도로변 식재디자인 개발</t>
  </si>
  <si>
    <t>대기오염 노출 정도에 따른 폐기능 변화와 질환 발생 연구</t>
  </si>
  <si>
    <t>대기오염 문제의 국내경제 영향 및 시사점- 미세먼지를 중심으로</t>
  </si>
  <si>
    <t>대기오염 물질에 의한 병원균의 바이오필름 형성 연구와 치료 후보물질 발굴</t>
  </si>
  <si>
    <t>대기오염 배출시설 주변 주민의 인체 내 오염물질 노출 정량화 기술 개발</t>
  </si>
  <si>
    <t>대기오염감시체계 구축 및 입체관측기반 지역규모 대기환경연구(장비구매)</t>
  </si>
  <si>
    <t>대기오염과 hiovius 감염의 상호작용이 IL-13 유전형에 따라 천식 발생에 미치는 영향</t>
  </si>
  <si>
    <t>대기오염과 기후변화의 건강영향 평가 시 시공간변동성을 고려한 모형 개발 및 미래 건강영향 예측</t>
  </si>
  <si>
    <t>대기오염과 상호작용하는 국내 핵심 유전자 발굴을 위한 연구</t>
  </si>
  <si>
    <t>대기오염과 알츠하이머병의 관계 규명 연구</t>
  </si>
  <si>
    <t>대기오염물질 동시저감이 가능한 고효율 스크러버 기술 개발</t>
  </si>
  <si>
    <t>대기오염물질 동시저감이 가능한 고효율 스크러버 기술개발</t>
  </si>
  <si>
    <t>대기오염물질 및 기후변화유발물질 대응방안별 감축효과의 국가 검증 DB 구축 연구(I)</t>
  </si>
  <si>
    <t>대기오염물질 배출자료 신뢰도 향상 및 불확도 개선 연구(`18)</t>
  </si>
  <si>
    <t>대기오염물질 실시간 공간분포 매핑기술 및 관리시스템 개발</t>
  </si>
  <si>
    <t>대기오염물질 저감을 위한 도시숲 조성 및 관리기술 개발- 미세먼지 저감을 중심으로-</t>
  </si>
  <si>
    <t>대기오염물질 저감을 위한 식물의 메커니즘 및 기능 향상 연구</t>
  </si>
  <si>
    <t>대기오염물질배출량 신뢰도 및 정확도 개선 연구(`18)- 암모니아 배출량 개선을 중심으로-</t>
  </si>
  <si>
    <t>대기오염물질인 초미세먼지의 뇌 손상 기전 규명 및 자가포식 활성화를 통한 제거 전략 개발</t>
  </si>
  <si>
    <t>대기오염에 의한 선천면역의 훈련과 감염에 대한 반응성 조절 기전 연구</t>
  </si>
  <si>
    <t>대기오염측정망 정도관리 및 데이터 평가체계 확립(Ⅰ)</t>
  </si>
  <si>
    <t>대기중 초미세먼지 99% 제거 및 항균 가능한 기능성 나노섬유필터 상용화 기술개발</t>
  </si>
  <si>
    <t>대기중 초미세입자의 음파유도 응집 시스템 개발</t>
  </si>
  <si>
    <t>대기질 모델의 4D-Va 자료동화를 위한 배경오차공분산 연구</t>
  </si>
  <si>
    <t>대기질 원격 관리가 가능하도록 사물인터넷 기능이 추가된 반도체식 가스센서 디바이스</t>
  </si>
  <si>
    <t>대기질 장기예측 모델 개발(II)- 예측인자 고도화-</t>
  </si>
  <si>
    <t>대기질과 기상이 상호작용하는 대기질 예보시스템 구축 연구(II)</t>
  </si>
  <si>
    <t>대기측정망 데이터의 측정불확도 평가 시스템 개발</t>
  </si>
  <si>
    <t>대기화학반응이 입자상 유기질소성분 농도에 미치는 영향 규명</t>
  </si>
  <si>
    <t>대기환경 개선을 위한 대중교통 및 대체이동수단 활성화 서비스 개발</t>
  </si>
  <si>
    <t>대기환경 복합대응 연구사업</t>
  </si>
  <si>
    <t>대기환경 유해인자에 의한 당뇨병성 창상의 영향과 치료 메커니즘의 규명 및 극복기술 개발</t>
  </si>
  <si>
    <t>대기환경 측정표준 기술 개발</t>
  </si>
  <si>
    <t>대나무 흡착필터 적용 4단 필터시스템 IOT 공기청정기 개발</t>
  </si>
  <si>
    <t>대도시기반 패널구축을 통한 학교 미세먼지 노출특성별 학생 건강영향평가 및 위해성 관리프로그램 개발</t>
  </si>
  <si>
    <t>대도심 도로변 공기질 향상을 위한 빗물 및 광촉매 필터 공기정화시스템 개발</t>
  </si>
  <si>
    <t>대유량 하전기와 정전필터가 결합된 하이브리드 초미세입자 제거기술 개발(1/1)</t>
  </si>
  <si>
    <t>대중교통차량 IAQ 실시간 및 장기간 측정 평가 기술개발</t>
  </si>
  <si>
    <t>대중교통차량 내 실내공기질 측정 신뢰성 확보를 위한 측정방법 및 평가 기술개발</t>
  </si>
  <si>
    <t>대처이론 기반 스마트그리드의 채택, 적응, 인퓨전의 통합모델</t>
  </si>
  <si>
    <t>대형 옥외 스모그 챔버를 이용한 도시내 2차생성 유기 초미세먼지 생성 기작 모수화</t>
  </si>
  <si>
    <t>대형 화물 차량용 밀폐형 덮개 장치 개발을 위한 설계 최적화</t>
  </si>
  <si>
    <t>덕트 클리닝 로봇/디바이스 및 프로세스 개발</t>
  </si>
  <si>
    <t>데이터 기반 사회현안 해결</t>
  </si>
  <si>
    <t>데이터맵 기반 지능형 빅데이터 탐색·활용 핵심 기술 개발</t>
  </si>
  <si>
    <t>도금공정개선을 통한 저용량 에어로졸 샘플러(1 CFM 쉬라우드 프로브) 제품화개발</t>
  </si>
  <si>
    <t>도로 터널 내 미세먼지 및 유해가스 처리장치 사업화</t>
  </si>
  <si>
    <t>도로변 미세먼지 및 미세먼지 원인 전구물질제거 신소재개발</t>
  </si>
  <si>
    <t>도로변 유동인구 밀집지역 미세먼지 저감 및 실증 기술 개발</t>
  </si>
  <si>
    <t>도로상 대기오염물질 측정에 기반한 도시 대기질 모의</t>
  </si>
  <si>
    <t>도로시설물의 염화칼슘 및 미세먼지 제거를 위한 4HP 80L/min 급 차량 탑재형 미세기포 세척장치 개발</t>
  </si>
  <si>
    <t>도로포장 전주기 비산먼지 저감 기술 개발</t>
  </si>
  <si>
    <t>도시 건강성 증진을 위한 스마트 그린인프라[SGI] 실증 모델 개발</t>
  </si>
  <si>
    <t>도시 공간 유형별 미세먼지 저감 모델 개발 및 실증 연구</t>
  </si>
  <si>
    <t>도시 내 백연저감을 위한 고투과성 복합분리막 핵심기술 개발</t>
  </si>
  <si>
    <t>도시 녹지 내 대기오염원 변화에 따른 BVOCs 배출 특성: 대기오염원과 식물유래 BVOCs 배출의 상호작용</t>
  </si>
  <si>
    <t>도시 대기-수환경 개선위한 스마트 그린인프라 기술(레인가든) 개발</t>
  </si>
  <si>
    <t>도시 대기환경 모의를 위한 대와류 모사 모델의 경계조건 개선</t>
  </si>
  <si>
    <t>도시 물순환 및 IoT 기술을 이용한 생활오염물질 저감 실증화</t>
  </si>
  <si>
    <t>도시 지표대기환경 개선을 위한 음이온발생 잠재 평가모델 개발</t>
  </si>
  <si>
    <t>도시민이 활용하는 식물의 종류별 미세먼지 제거 효율 구명</t>
  </si>
  <si>
    <t>도시생태계 현안대응을 위한 다중기반 그린인프라 기술개발</t>
  </si>
  <si>
    <t>도시숲 생태계 서비스 평가 및 관리 기술 개발</t>
  </si>
  <si>
    <t>도시지역 유해대기오염물질  모니터링(Ⅰ)(수도권)-Uba Key Toxics를 중심으로-</t>
  </si>
  <si>
    <t>도시지역 유해대기오염물질 모니터링 종합평가</t>
  </si>
  <si>
    <t>도시지역 이동오염원 배출특성 변화에 따른 도로변 대기질 장기 추세 연구</t>
  </si>
  <si>
    <t>도시철도 (초)미세먼지 저감 효율 향상 핵심기술 개발</t>
  </si>
  <si>
    <t>도시철도 배기구의 저압손 컴팩트형 미세먼지 제어 모듈 개발</t>
  </si>
  <si>
    <t>도시철도 본선환기구 미세먼지 제거시스템 개발</t>
  </si>
  <si>
    <t>도시철도 터널 Hot spot 구간 공기질 관리기술 개발</t>
  </si>
  <si>
    <t>도시텃밭 생산물의 안전성 검증 및 환경개선 효과 분석</t>
  </si>
  <si>
    <t>도시형태와 미세먼지 분포의 상관성 연구</t>
  </si>
  <si>
    <t>도시화와 녹지 구조에 따른 도시 인구의 건강 영향 모델링</t>
  </si>
  <si>
    <t>도심 대기환경 빅데이터 구축을 위한 복합형 환경정보 취득장치 및 응용서비스 플랫폼 개발</t>
  </si>
  <si>
    <t>도심 도로의 미세먼지 저감을 위한 차량 부착형 유전영동 집진 시스템 개발 및 실증</t>
  </si>
  <si>
    <t>도심 미세먼지 저감을 위한 도로 인프라 광촉매 시스템 제품의 개발</t>
  </si>
  <si>
    <t>도심 보행자를 위한 가로등 부착형 공기정화기 개발</t>
  </si>
  <si>
    <t>도심지 건설현장 미세먼지 저감을 위한 Smart 감시 및 드론 기반의 Water Fog 분사시스템 개발</t>
  </si>
  <si>
    <t>도심지 주거지역 도로굴착공사를 위한 고성능·친환경 도로포장절단 기술 개발</t>
  </si>
  <si>
    <t>도심지역 미세먼지의 수용성 금속 성분들에 의한 토양 및 지하수 오염경로 분석 및 특성평가</t>
  </si>
  <si>
    <t>도장 및 코팅 공정 고기능 유해가스 및 입자처리 시스템 모듈화 및 설계</t>
  </si>
  <si>
    <t>도장 및 코팅공정에서의 오염물질 모니터링 및 제어를 위한 지능형 자동감지 시스템 모듈 개발</t>
  </si>
  <si>
    <t>도플러 라이다를 이용한 대기경계층 바람 분포 측정</t>
  </si>
  <si>
    <t>독립형 신재생 에너지 발전 기반의 중앙 관제 시스템형 온열 스마트 벤치 개발</t>
  </si>
  <si>
    <t>돈분 액비의 농경지 살포가 암모니아 및 미세먼지 발생에 미치는 영향</t>
  </si>
  <si>
    <t>동계 초지 종류별 미세먼지 저감량 등 영향 평가</t>
  </si>
  <si>
    <t>동계작물의 미세먼지 저감 및 제염 효과 평가</t>
  </si>
  <si>
    <t>동남권 초미세먼지 국내·외 영향 특성을 고려한 물리화학적 특성 및 발생기작 규명 연구</t>
  </si>
  <si>
    <t>동남아 금속광산 실시간 오염 모니터링 및 선제적 스마트 방재 솔루션 개발 및 사업화</t>
  </si>
  <si>
    <t>동북아 국제공동측정을 통한  고농도 초미세먼지 화학특성 규명</t>
  </si>
  <si>
    <t>동북아 대기오염연구 관측장비 구매</t>
  </si>
  <si>
    <t>동북아 미래 초미세먼지 개선을 위한 통합관리 국제협력 프레임워크 구축</t>
  </si>
  <si>
    <t>동북아 장거리이동 대기오염물질 국가간 상호 영향 공동 연구(Ⅵ)</t>
  </si>
  <si>
    <t>동북아 주요지역 미세먼지 발생원인 비교 연구(2019)</t>
  </si>
  <si>
    <t>동북아 주요지점별 고농도 초미세먼지  유기성분 및 입자 표면-화학 지표특성 발굴</t>
  </si>
  <si>
    <t>동북아 초미세먼지 물리적 특성과 응용 연구</t>
  </si>
  <si>
    <t>동북아 초미세먼지 중장기 통합관리 전략 개발</t>
  </si>
  <si>
    <t>동북아-지역 대응 초미세먼지 사업단 기획관리평가</t>
  </si>
  <si>
    <t>동시에 이루어지는 연비개선 및 매연저감 장치 효율개선</t>
  </si>
  <si>
    <t>동시저감 후처리 장치 해상실증</t>
  </si>
  <si>
    <t>동시저감 후처리장치 부식진단 평가 및 실증</t>
  </si>
  <si>
    <t>동시저감 후처리장치 세정수/배출수 평가 및 실증</t>
  </si>
  <si>
    <t>동시저감장치의 수처리 시스템 개발</t>
  </si>
  <si>
    <t>동아시아 기상·대기질 입체 관측망 자료 통합 체계 구축</t>
  </si>
  <si>
    <t>동아시아 기후변화감시요소들과 대규모 기후시스템간의 상호연계성 이해</t>
  </si>
  <si>
    <t>동아시아 미세·초미세먼지 발생 시공간적 패턴 및 국민건강에 미치는 영향 이해</t>
  </si>
  <si>
    <t>동아시아 에어로졸(미세먼지)이 깊은 대류운의 지배를 받는 중규모 대류계와 강수에 미치는 영향</t>
  </si>
  <si>
    <t>동아시아 탄소성 에어로졸의 화석연료 배출 기여도 평가</t>
  </si>
  <si>
    <t>동아시아 한파의 형태에 따른 계절내 특성 분석 및 통계적, 역학적 예측에의 적용</t>
  </si>
  <si>
    <t>동아시아 황사바이오에어로졸 메타프로테옴 네트워크 구축을 통한 환경/인체 유해성 평가 및 모니터링기법 개발</t>
  </si>
  <si>
    <t>동아시아지역 기후변화 유발물질 배출자료 개선 및 활용 연구(IV)</t>
  </si>
  <si>
    <t>동아시아지역 초미세먼지(PM2.5)의 장거리 수송 특성 정량 분석</t>
  </si>
  <si>
    <t>동위원소를 이용한 동아시아 지역의 강수 내 대기오염(황사 및 미세먼지) 추적자 연구</t>
  </si>
  <si>
    <t>동위원소를 이용한 미세먼지 기원 추적</t>
  </si>
  <si>
    <t>동적 드론 망 기반 실시간 광역 다고도 미세먼지 측정 및 데이터 수집/분석 시스템</t>
  </si>
  <si>
    <t>돼지와 가금류(닭, 오리)의 미세먼지로 인한 사육사 환경 오염 가능성 및 위해성 평가</t>
  </si>
  <si>
    <t>듀얼 공기청정 케어 환기시스템 개발</t>
  </si>
  <si>
    <t>듀얼 레이저 광산란을 이용한 초정밀 미세먼지 센서 개발</t>
  </si>
  <si>
    <t>드론 및 무인기 이용한 오염 지역 정찰 및 오염 제거 시스템 개발</t>
  </si>
  <si>
    <t>드론 탑재용 기상 센서 고도화 및 소형 모듈화 수치 예보 모델 적용 기술 개발</t>
  </si>
  <si>
    <t>드론을 이용한 미세먼지 발생원별 3차원 측정</t>
  </si>
  <si>
    <t>디딤돌창업과제_제2차</t>
  </si>
  <si>
    <t>디젤상용차 배출 질소산화물 저감용 액상 요소수를 내재한 내부 오염방지용 순환식 요소수 자동 디스펜서 개발</t>
  </si>
  <si>
    <t>디젤천연가스 고효율 융합연소 신엔진 기술개발</t>
  </si>
  <si>
    <t>딥러닝 기반 도심지 교통혼잡 예측 및 신호제어 솔루션 시스템 개발</t>
  </si>
  <si>
    <t>딥러닝 기반 중국발 미세먼지 서해 상공 수송 예측 지도 구축 및 이를 시각화한 도구 개발</t>
  </si>
  <si>
    <t>딥러닝 기술과 이미지 프로세싱 기술을 활용한 미세먼지 측정기술 개발</t>
  </si>
  <si>
    <t>딥러닝 기술을 활용한 환경 및 산업 연구에의 적용</t>
  </si>
  <si>
    <t>딥러닝과 에어로졸 광학특성을 융합한 다중 UV-VIS 저궤도 위성센서들로부터의 동북아 지역에 최적화된 에어로졸 타입분류 알고리즘 개발연구</t>
  </si>
  <si>
    <t>딥러닝을 활용한 안개 발생의 시공간적 특성 분석과 가시거리 예측</t>
  </si>
  <si>
    <t>딥러닝을 활용한 우리나라 미세먼지 고농도 유발 기후 인자 분석</t>
  </si>
  <si>
    <t>라돈 입자, 미세먼지, 악취 저감을 위한 전도성 고분자 섬유필터 개발</t>
  </si>
  <si>
    <t>라돈(R-222) 배경농도 실시간 모니터링 및 수송추적자 활용 연구</t>
  </si>
  <si>
    <t>라이프로그-공공데이터를 활용한 PHR 기반 생애 주기별 맞춤형 건강관리 시스템 개발 및 비즈니스 모델 실증</t>
  </si>
  <si>
    <t>레고블록 기반 휴대용 미세·초미세플라스틱 동시 검출 통합 시스템 개발</t>
  </si>
  <si>
    <t>레너드효과를 지닌 초미립 가습입자 AIR WASHER 개발</t>
  </si>
  <si>
    <t>레이저 드릴 필터 청소 세척기</t>
  </si>
  <si>
    <t>레일 홈이 없는 평레일 구조와 터치패드 및 IoT기능이 기반되어 주거환경이 개선되고 창호의 개폐시 80%이상의 힘을 절감하며, 미세먼지방어 시스템이 장착되어 환경과 도난으로부터 안전이 확보되는 시스템 창호 개발</t>
  </si>
  <si>
    <t>로봇티칭기술을 활용한 사출 후가공 공정개선</t>
  </si>
  <si>
    <t>리그노셀룰로오스 섬유를 이용한 미세먼지, 휘발성 유기화합물, 중금속 흡진/흡착용 활성탄-첨가 집진보드의 제조기술 개발</t>
  </si>
  <si>
    <t>마스크의 차단성능 향상과 착용감 개선을 위한 연구</t>
  </si>
  <si>
    <t>마이크로 교통 빅데이터 기반의 모빌리티 서비스 기술 개발</t>
  </si>
  <si>
    <t>마이크로펄스하전 정전기술을 이용한 터널 및 지하도로에서의 미세먼지 포집 처리장치 개발</t>
  </si>
  <si>
    <t>마찰전기를 이용한 무전원, 다 범위성, 압력손실 최소화 미세먼지 필터 연구</t>
  </si>
  <si>
    <t>만성호흡기질환자에서 미세먼지로 인한 건강영향평가를 위한 임상연구 프로토콜 개발 및 pilot study</t>
  </si>
  <si>
    <t>망간계 합금철 전기로 분진으로부터 유용한 금속 추출 기술개발</t>
  </si>
  <si>
    <t>매실 유래 Novel compound, FA-1의 피부내 Aldehydes dehydrase 2 (ALDH2)발현을 통한 미세먼지로부터 피부 보호 효능에 관한 연구</t>
  </si>
  <si>
    <t>머신러닝 기반 비정상 감지를 이용한 공기질 데이터 보정 및 예측 유지보수 기술개발</t>
  </si>
  <si>
    <t>머신러닝 기반 환경 요인에 따른 대기 마이크로바이옴 변화 예측</t>
  </si>
  <si>
    <t>머신러닝을 활용한 대기오염물질 배출원 규명을 위한 신규모델 개발</t>
  </si>
  <si>
    <t>먼지 집진시설의 적정 운영관리 방안 마련 연구</t>
  </si>
  <si>
    <t>먼지 탈착 기능을 가진 MEMS 기반 초소형 미세먼지 센서 개발</t>
  </si>
  <si>
    <t>먼지센서 ROIC 성능 저하 원인 분석</t>
  </si>
  <si>
    <t>멀티입력방식의 미세먼지측정이 가능한 디지털 전기설비시계 개발</t>
  </si>
  <si>
    <t>메가시티 오염 발생 메카니즘 규명을 위한 국제 관측 캠페인(Ⅱ)- 대도시 대기 오염 규명 및 국내 배출량 검증을 위한 모델링 분야</t>
  </si>
  <si>
    <t>메르스등 감염병과 미세먼지 예방을 위한 소독용 물티슈제조</t>
  </si>
  <si>
    <t>면역세포 내재된 폐생체모사체를 이용한 폐질환 모델 약물 평가기술 개발</t>
  </si>
  <si>
    <t>모공내 잔류된 PM2.5 속의 중금속 및 PAHs 의 흡착 세정에 효과적인 천연물질 발굴과 이를 활용한 제품 개발</t>
  </si>
  <si>
    <t>모델링을 통한 관측자료 기반 배출량의 미세먼지 영향분석 및 정책 활용방안</t>
  </si>
  <si>
    <t>모듈화된 하이브리드 집진장치 상용화</t>
  </si>
  <si>
    <t>모바일 기기를 이용한 바이오/환경 입자상 시료의 현장 검출을 위한 샘플 카트리지 개발</t>
  </si>
  <si>
    <t>모바일 헬스 기반 미세먼지 노출에 의한 이상징후 예측 및 질환 발생 기전 연구: Life log data 구축과 머신러닝 분석 기법 활용</t>
  </si>
  <si>
    <t>목조주택 내 사물인터넷 관리 시스템 실증화</t>
  </si>
  <si>
    <t>목질계 바이오소재의 다공성 구조 제어 및 표면 처리를 통한 기능성 발현 기작 연구</t>
  </si>
  <si>
    <t>무광촉매를 활용한 미세먼지,황사마스크용 부직포filter원단 제조</t>
  </si>
  <si>
    <t>무기입자 혼입 복합방사 기술을 활용한 UV차단 20%, 원사 강도 15%이상, 일광노출 300시간 조건에서 직물강도 감소율 15%이내 제어 가능한 금속망 대체용 방충망 소재 및 제품개발</t>
  </si>
  <si>
    <t>무덕트 천장 외기순환형 공기청정기 개발</t>
  </si>
  <si>
    <t>무선 청소방식 아쿠아 프리미어 개발</t>
  </si>
  <si>
    <t>무선전력 송·수신 및 무선 온도센싱 Data 통신 Module 시제품 개발</t>
  </si>
  <si>
    <t>무선통신제어 S/W이용한 지역환경 오염농도 알림의 UV살균제품 개발</t>
  </si>
  <si>
    <t>무인 공공정보 수집 차량 실증</t>
  </si>
  <si>
    <t>무인이동체 적외선 분광카메라 광학계 핵심기술 개발</t>
  </si>
  <si>
    <t>무인항공기를 활용한 자원순환시설 온실가스 배출 모니터링 및 거동특성 분석</t>
  </si>
  <si>
    <t>무전력 기반의 화력발전소 미세먼지 저감 플랫폼 개발</t>
  </si>
  <si>
    <t>무정전 항균필터와 활성탄필터를 이용한 포집효율 증대 및 유해가스 제거</t>
  </si>
  <si>
    <t>무창형 돈사 배출 냄새물질 관리를 위한 바이오커튼 표준곡선 분석</t>
  </si>
  <si>
    <t>무촉매 마이크로나노버블 스크러버 기반 배기가스 중 오염물질 환원식 동시제거를 위한 공정기술 개발</t>
  </si>
  <si>
    <t>무촉매 탄소나노튜브를 적용한 고효율 나노구조체 금속필터기술 개발</t>
  </si>
  <si>
    <t>무필터 초미세먼지 제거장치 개발</t>
  </si>
  <si>
    <t>물 만드는(식물을 이용한) two-way 공기정화 에코플랜터 개발</t>
  </si>
  <si>
    <t>물류 현장 근로자를 위한 IoT와 인공지능 기반 미세먼지 측정 및 대처관리 서비스 비즈니스 모델 개발</t>
  </si>
  <si>
    <t>물류활동 기반 교통, 대기질 및 공공보건 통합분석모형개발 및 사례연구</t>
  </si>
  <si>
    <t>물입자의 영향을 받지 않는 초미세먼지, TVOC 복합센서</t>
  </si>
  <si>
    <t>미기후와 환기성능 개선을 위한 초고층 주거단지 계획 기법 연구</t>
  </si>
  <si>
    <t>미생물을 적용한 축산퇴구비 시설의 미세먼지 원인물질 발생 특성 및 인벤토리 구축</t>
  </si>
  <si>
    <t>미세 먼지 및 대기 오염에 따른 개인별 맞춤형 건강 위험도 예보 어플리케이션 개발</t>
  </si>
  <si>
    <t>미세 먼지 예측 현업 모델 개발</t>
  </si>
  <si>
    <t>미세 먼지에 의한 아토피 피부염 악화 기전 규명과 생체 내 방어 시스템 확인</t>
  </si>
  <si>
    <t>미세 분사 및 자동 세정 전기집진기를 이용한 타이어 제조 공정에서 발생되는 복합 오염물질 제거 기술 개발</t>
  </si>
  <si>
    <t>미세 입자 및 비말성 물질의 실내 확산 모델 개발 및 평가</t>
  </si>
  <si>
    <t>미세먼지 (PM2.5)에 의한 염증반응에서 나타나는 특이적 세포막 면역 단백질체 발굴 및 이를 응용한 항미세먼지 염증 치료법 개발</t>
  </si>
  <si>
    <t>미세먼지 2차 발생원 유해가스(SOx/NOx) 제거용 석유계 피치기반 탄소흡착제 기술 개발</t>
  </si>
  <si>
    <t>미세먼지 50% 저감을 위한 노후 농기계(25~100HP) 엔진 재제조 기술개발</t>
  </si>
  <si>
    <t>미세먼지 Free Zone 구현을 위한 Passive/Active 통합 모듈형 장치개발 (반경 3m 내 미세먼지 90% 저감)</t>
  </si>
  <si>
    <t>미세먼지 간이측정기 관리방안 마련(Ⅰ)</t>
  </si>
  <si>
    <t>미세먼지 건강영향의 시공간 변동성 원인 모색을 통한 예측모형 개발</t>
  </si>
  <si>
    <t>미세먼지 고농도 노출 직업군 종사자에서 미세먼지 노출량 및 건강영향 조사</t>
  </si>
  <si>
    <t>미세먼지 고농도 시즌 간척지 미세먼지 발생원인 분석 및 영향 평가</t>
  </si>
  <si>
    <t>미세먼지 관련 쌍방향 서비스 제공 및 플랫폼 개발</t>
  </si>
  <si>
    <t>미세먼지 관련 정보 시각화및 스마트폰 어플 구현</t>
  </si>
  <si>
    <t>미세먼지 관리도구(Tool Kit) 개발 및 확산 방안 마련</t>
  </si>
  <si>
    <t>미세먼지 관측정보의 기상서비스 정확도 개선 기술 개발</t>
  </si>
  <si>
    <t>미세먼지 국가 측정체계 신뢰성 기반구축</t>
  </si>
  <si>
    <t>미세먼지 국가전략프로젝트 기획관리평가</t>
  </si>
  <si>
    <t>미세먼지 국제공동관측을 통한 외부유입 규명</t>
  </si>
  <si>
    <t>미세먼지 기여도 분석 및 중장기 연구개발 방안 연구</t>
  </si>
  <si>
    <t>미세먼지 기인 인체 염증반응에 대한 운동의 역할 연구</t>
  </si>
  <si>
    <t>미세먼지 기인 질병대응 연구를 위한 핵심이슈 발굴 및 포럼 운영</t>
  </si>
  <si>
    <t>미세먼지 기인 질병대응연구 거버넌스 구축 및 포럼운영</t>
  </si>
  <si>
    <t>미세먼지 내 유해 유기 화학물질의 수서 및 육상동물에 대한 복합독성</t>
  </si>
  <si>
    <t>미세먼지 노출로 인한 상기도 염증 질환에서 Nrf2 유도 엑소좀의 역할 규명</t>
  </si>
  <si>
    <t>미세먼지 노출로 인한 작업자 면역체계 영향 평가</t>
  </si>
  <si>
    <t>미세먼지 노출에 따른 가축 생장 및 폐사 영향 평가</t>
  </si>
  <si>
    <t>미세먼지 노출에 따른 비만 mice의 심혈관 손상기전과 운동 효과 규명</t>
  </si>
  <si>
    <t>미세먼지 노출에 따른 소아천식 위해수준 분석 및 중재기반 연구</t>
  </si>
  <si>
    <t>미세먼지 노출에 따른 알레르기질환 발생 및 악화 후성유전 조절기전 연구</t>
  </si>
  <si>
    <t>미세먼지 노출에 따른 후각기능 저하 및 비점막의 염증 반응 연구</t>
  </si>
  <si>
    <t>미세먼지 노출에 의한 비알코올 지방간질환 발병기전 규명과 운동의 준임상적 효과 검증</t>
  </si>
  <si>
    <t>미세먼지 노출에 의한 심혈관질환 발생 및 악화를 개선하는 생리활성 천연물의 발굴</t>
  </si>
  <si>
    <t>미세먼지 노출이 뇌신경계 발달에 미치는 유해 영향 분석</t>
  </si>
  <si>
    <t>미세먼지 노출이 만성 호흡기 질환 악화에 미치는 영향: 세포 접합 단백 Nectin-4의 역할 규명 및 치료 타깃 검증</t>
  </si>
  <si>
    <t>미세먼지 노출이 소아의 폐성장 및 호흡기에 미치는 영향분석 및 피해 최소화 방안 연구</t>
  </si>
  <si>
    <t>미세먼지 노출이 전신홍반루푸스의 질병활성도에 미치는 영향분석 및 중재기반연구</t>
  </si>
  <si>
    <t>미세먼지 노출정도에 따른 농업인 직업성 질환 건강증상 연구</t>
  </si>
  <si>
    <t>미세먼지 노출환경에서 당뇨병성 창상치료를 위한 메커니즘 규명과 이에 따른 치료선도물질 발굴</t>
  </si>
  <si>
    <t>미세먼지 다발지역 동계작물의 수확 후 가공 및 처리방안 개발</t>
  </si>
  <si>
    <t>미세먼지 대응 건물 청청환기 열회수시스템 개발</t>
  </si>
  <si>
    <t>미세먼지 대응 무오염 연소기술 및 고효율 운전기술 개발</t>
  </si>
  <si>
    <t>미세먼지 대응 시설원예 보광기술 연구</t>
  </si>
  <si>
    <t>미세먼지 대응 질병 연구 관련기술 동향 분석 및 인프라 구축</t>
  </si>
  <si>
    <t>미세먼지 대응 휘발성 유기화합물 에너지화 친환경 공정기술개발</t>
  </si>
  <si>
    <t>미세먼지 등 다양한 환경정보 측정데이터를 영상과 동시 전송 가능한 모듈형 멀티센싱 IP카메라 시스템 개발</t>
  </si>
  <si>
    <t>미세먼지 등 대기오염으로 인하여 발생하는 호흡기 질환(국내 COPD 추정환자 354만명 등)의 조기 발견 및 개인 질병 관리를 돕는 공공기관용 스마트 폐 기능 측정장치 개발</t>
  </si>
  <si>
    <t>미세먼지 등 대기오염이 뇌졸중 발생에 미치는 영향</t>
  </si>
  <si>
    <t>미세먼지 등 월경성 환경오염물질 관리방안 연구(선진조직체계, 법제 등을 중심으로)</t>
  </si>
  <si>
    <t>미세먼지 무배출 선박용 PEMFC 하이브리드 시스템 개발 및 실증</t>
  </si>
  <si>
    <t>미세먼지 문제 해결을 위한 기술 정책 연구</t>
  </si>
  <si>
    <t>미세먼지 문제 해결을 위한 집진율 90%이상, 무게 180g미만의 입을 막지 않고 사용하는 휴대 워크온 공기청정기</t>
  </si>
  <si>
    <t>미세먼지 및 CO2 저감 글로벌탑 저마모-저탄소 타이어 개발</t>
  </si>
  <si>
    <t>미세먼지 및 VOCs 동시 저감을 위한 다공성 입자 분산형 미세섬유 필터시스템 개발</t>
  </si>
  <si>
    <t>미세먼지 및 대기질예보 개선을 위한 실시간 혼합고 산출 및 자료동화기법 개발</t>
  </si>
  <si>
    <t>미세먼지 및 미량기체 동시 분석을 위한 차세대 원격탐사기술 : 라만 분광 라이다</t>
  </si>
  <si>
    <t>미세먼지 및 배기가스 저감을 위한 환경 촉매 재료 및 시스템 개발</t>
  </si>
  <si>
    <t>미세먼지 및 악취제거를 위한 VOCs 흡탈착공정과 자원회수기술개발</t>
  </si>
  <si>
    <t>미세먼지 및 온실가스 저감 이슈와 더불어 친환경 미래 자동차 시장의 확대로 차량 적용 가능한 60 ℃, 상대 습도 90%, 1.1 kV, 1,000 시간 내습 및 ESR 10.4 mΩ 수준의 DC Link 필름 커패시터 개발</t>
  </si>
  <si>
    <t>미세먼지 및 원인물질 동시제거를 위한 10 Nm3min 급 마이크로버블 시스템 기술 개발</t>
  </si>
  <si>
    <t>미세먼지 및 유해물질 제거용 고효율 캐빈 필터 개발</t>
  </si>
  <si>
    <t>미세먼지 및 중금속 포집 필터 개발</t>
  </si>
  <si>
    <t>미세먼지 및 지구온난화 저감 이슈로 증가하는 친환경 미래 자동차의 화재 사고 방지를 위한 60kW(60V, 1kA)급 DC Busbar 성능 시험 시스템 개발</t>
  </si>
  <si>
    <t>미세먼지 및 질소산화물 저감을 위한 연료첨가제</t>
  </si>
  <si>
    <t>미세먼지 및 화학물질 시험용 에어로졸 시험 시스템 개발</t>
  </si>
  <si>
    <t>미세먼지 및 휘발성 유기화합물의 감지 및 제거가 가능한 저독성 고분자/환형다당류/하이드로젤 혼성체 필터 제조 및 전극형 소자 제작</t>
  </si>
  <si>
    <t>미세먼지 발생원 대응 도시숲 조성 모델 개발</t>
  </si>
  <si>
    <t>미세먼지 발생원인 및 정량적 기여도 규명을 위한 현장연구</t>
  </si>
  <si>
    <t>미세먼지 발생의 생산자와 소비자간 책임 분배</t>
  </si>
  <si>
    <t>미세먼지 방지 및 입마개 겸용 반려견 캐릭터 마스크 개발</t>
  </si>
  <si>
    <t>미세먼지 방지용 집진필터를 장착한 DIY타입의 자연환기 창호 개발 및 조립 생산 공정 안정화 기술 개발</t>
  </si>
  <si>
    <t>미세먼지 배출저감을 위한 석탄화력 발전소 초 저NOx 연소기술 개발</t>
  </si>
  <si>
    <t>미세먼지 배출저감을 위한 소각장 지능형 통합 관리 시스템 개발</t>
  </si>
  <si>
    <t>미세먼지 부착을 방지할 수 있는 기능성 장기성 필름 개발</t>
  </si>
  <si>
    <t>미세먼지 분포의 딥러닝 모델링 및 비뷰얼 어낼리틱스를 적용한 시공간 증강현실</t>
  </si>
  <si>
    <t>미세먼지 생체유해성 연구기반 구축</t>
  </si>
  <si>
    <t>미세먼지 성분 노출과 성인 만성호흡기질환 연관성 분석 및 중재를 위한 기반 연구</t>
  </si>
  <si>
    <t>미세먼지 센서 용 차원결합형 전자섬유 개발</t>
  </si>
  <si>
    <t>미세먼지 예보 고도화</t>
  </si>
  <si>
    <t>미세먼지 예보 고도화를 위한 대기예보시스템 증설</t>
  </si>
  <si>
    <t>미세먼지 예측능력 향상을 위한 선진화된 아시아 대기오염배출정보 처리시스템 구축</t>
  </si>
  <si>
    <t>미세먼지 예측을 위한 기계학습 기반 앙상블 예측 모델 연구</t>
  </si>
  <si>
    <t>미세먼지 오염 우심지역 고농도 원인 분석 연구 : 강원도 지역을 대상으로</t>
  </si>
  <si>
    <t>미세먼지 오염원 기여도 산정을 위한 비표적 유기오염물질의 환경수사기법 개발</t>
  </si>
  <si>
    <t>미세먼지 오염원 추적을 위한 비표적 잔류성유기오염물질의 환경수사기법 개발</t>
  </si>
  <si>
    <t>미세먼지 외교적 대응방안 연구</t>
  </si>
  <si>
    <t>미세먼지 원천저감형 폐비닐 오일화 기술- 폐비닐 열분해 오일 생산 기술</t>
  </si>
  <si>
    <t>미세먼지 위해 연구 동물모델 구축 및 시료확보</t>
  </si>
  <si>
    <t>미세먼지 위험 대응에 대한 계층화 연구</t>
  </si>
  <si>
    <t>미세먼지 위험 정보 소통 방안: 빅데이터 분석을 통한 불확실성 해소</t>
  </si>
  <si>
    <t>미세먼지 위험과 지자체, 중앙정부의 상호보완적 역할을 위한 통합적 미세먼지 관리 – 네트워크 분석 통한 미세먼지 위험도 구축 연구</t>
  </si>
  <si>
    <t>미세먼지 위험지각, 대응 행동 분석에 기초한 피해 예방 행동 증진 프로그램 개발 및 효과 검증</t>
  </si>
  <si>
    <t>미세먼지 위협 상황 하에서 관광객 행동 이해</t>
  </si>
  <si>
    <t>미세먼지 유발 면역장애 개선을 위해 발효 및 효소처리 생물전환기술로 생산된 천연물 유래 Th1 inducer 면역조절제 개발</t>
  </si>
  <si>
    <t>미세먼지 유발 폐포 손상의 기전연구로 유전자 메틸화 탐색</t>
  </si>
  <si>
    <t>미세먼지 유입저감 매트</t>
  </si>
  <si>
    <t>미세먼지 유해물질 분석 및 유해성 평가기술 개발</t>
  </si>
  <si>
    <t>미세먼지 유해성 연구</t>
  </si>
  <si>
    <t>미세먼지 유해성 저감 가능형 휴대용 660m급 광조사기 개발</t>
  </si>
  <si>
    <t>미세먼지 인식 조사를 기반으로 한 미세먼지 교육프로그램 개발</t>
  </si>
  <si>
    <t>미세먼지 입체감시를 위한 항공측정 시스템 구축</t>
  </si>
  <si>
    <t>미세먼지 저감 45kW급 비도로 LPG 차량용 연료분사 및 후처리시스템 개발</t>
  </si>
  <si>
    <t>미세먼지 저감 GDI 차량용 500bar급 연료분사시스템 개발</t>
  </si>
  <si>
    <t>미세먼지 저감 de NOx 다공성 콘크리트 필터 및 모듈 개발</t>
  </si>
  <si>
    <t>미세먼지 저감 기술을 적용한 공간 계획과 설계를 통한 실용화 방안 연구</t>
  </si>
  <si>
    <t>미세먼지 저감 도시숲 가치의 측정망 기반 대국민 인식증진 기술 개발</t>
  </si>
  <si>
    <t>미세먼지 저감 및 공기정화 기능의 광촉매 코팅 기술이 적용된 490MPa급 스틸 커튼월 제조 기술 개발</t>
  </si>
  <si>
    <t>미세먼지 저감 및 염해내구성이 개선된 전도성 광촉매 콘크리트 제품개발</t>
  </si>
  <si>
    <t>미세먼지 저감 비도로 다목적 운반차(UTV)용 핵심부품 및 후처리시스템 개발</t>
  </si>
  <si>
    <t>미세먼지 저감 소재로 활용 가능한 이끼 수직형 재배 시스템 개발</t>
  </si>
  <si>
    <t>미세먼지 저감 제품의 시험 평가 기술 규제 대응을 위한 시험 먼지 발생 시스템의 국산화</t>
  </si>
  <si>
    <t>미세먼지 저감 청정연료 DME 엔진 실증 연구사업</t>
  </si>
  <si>
    <t>미세먼지 저감용 고효율 폐열회수형 환기장치</t>
  </si>
  <si>
    <t>미세먼지 저감용 식물 선정 및 오피스 공간유형별 그린 인테리어 맞춤형 배치모델 효과 검증</t>
  </si>
  <si>
    <t>미세먼지 저감을 위한 광촉매 블록의 성능검토 및 최적배합비 도출</t>
  </si>
  <si>
    <t>미세먼지 저감을 위한 국토·환경계획 연계 방안 연구</t>
  </si>
  <si>
    <t>미세먼지 저감을 위한 내구저온산화촉매 제조기술 개발 및 사업화</t>
  </si>
  <si>
    <t>미세먼지 저감을 위한 노후 특수·화물차량(3.5~8톤급) 엔진 및 전자화 연동 후처리장치 재제조 기술개발</t>
  </si>
  <si>
    <t>미세먼지 저감을 위한 다양한 발생원에 따른 크기∙조성 특성 및 호흡기 부위별 침착량 연구- 연구가 미흡한 발생원 중심으로-</t>
  </si>
  <si>
    <t>미세먼지 저감을 위한 디젤엔진 대체 3리터급 LPG엔진 요소부품 및 시스템 개발</t>
  </si>
  <si>
    <t>미세먼지 저감을 위한 상용차용 고성능 타이어 개발</t>
  </si>
  <si>
    <t>미세먼지 저감을 위한 생체모방 건축 외피 시스템 개발</t>
  </si>
  <si>
    <t>미세먼지 저감을 위한 생활공간별 적용방법 개발</t>
  </si>
  <si>
    <t>미세먼지 저감을 위한 선택적 SO2 분리 공정기술 개발</t>
  </si>
  <si>
    <t>미세먼지 저감을 위한 승용 및 상용차용 고성능 브레이크 개발</t>
  </si>
  <si>
    <t>미세먼지 저감을 위한 신환경산업기술 발달에 따른 환경법제의 입법기준과 개선방안</t>
  </si>
  <si>
    <t>미세먼지 저감을 위한 에너지 절감형 도로노면 집진일체화 장치 개발</t>
  </si>
  <si>
    <t>미세먼지 저감을 위한 외부공간 식재디자인 표준화</t>
  </si>
  <si>
    <t>미세먼지 저감을 위한 집진효율 96%인 싸이클론 하이브리드형 여과집진기 개발</t>
  </si>
  <si>
    <t>미세먼지 저감장치 통합형 600마력급 선박 디젤엔진 개발을 통한 친환경 선박사업 클러스터 구축(미세먼지 저감장치 통합혁 600마력급 선박 디젤엔진 개발)</t>
  </si>
  <si>
    <t>미세먼지 저감장치 통합형 600마력급 선박 디젤엔진 개발을 통한 친환경 선박사업 클러스터 구축(미세먼지 저감장치 통합형 600마력급 선박 디젤엔진 사업화)</t>
  </si>
  <si>
    <t>미세먼지 저감형 굴뚝 폐열 활용 스마트팜 연계 운영 기술 개발 및 실증</t>
  </si>
  <si>
    <t>미세먼지 저감형 투수성 포장 및 AI 기반 저감효율 예측평가모형 개발</t>
  </si>
  <si>
    <t>미세먼지 저감효과 우수 자생식물 탐색 및 평가기준 표준화</t>
  </si>
  <si>
    <t>미세먼지 적응대책 마련을 위한 시민 생활 영향 연구</t>
  </si>
  <si>
    <t>미세먼지 절감을 위한 직화구이용 전기집진기 제품 성능개선</t>
  </si>
  <si>
    <t>미세먼지 정밀 측정 알고리즘이 적용된 실외-실내 단말 기반의 IoT 환경케어 서비스 플랫폼 상용화 개발</t>
  </si>
  <si>
    <t>미세먼지 정보행동이 여가·관광 태도 및 행동에 미치는 영향: 확장된 위험정보행동 모형을 기반으로</t>
  </si>
  <si>
    <t>미세먼지 정책지원을 위한 관측 및 모델링 정보 개발 연구</t>
  </si>
  <si>
    <t>미세먼지 정책지원을 위한 다면 정보 융합 시스템(MICS-PM) 개발</t>
  </si>
  <si>
    <t>미세먼지 정책지원을 위한 다면 정보 융합 프로그램 개발</t>
  </si>
  <si>
    <t>미세먼지 정책지원을 위한 에너지 및 건강 정보 개발 연구</t>
  </si>
  <si>
    <t>미세먼지 제거 및 제균기능을 갖춘 휴대용 공기청정기 개발</t>
  </si>
  <si>
    <t>미세먼지 제거 및 환경개선을 위한 IoT 관리형 자동 커팅/관수 벽면수직녹화시스템</t>
  </si>
  <si>
    <t>미세먼지 제거를 극대화하는 이온풍엔진의 개발</t>
  </si>
  <si>
    <t>미세먼지 제거를 위한 FOG Filte System 기술개발</t>
  </si>
  <si>
    <t>미세먼지 제거를 위한 습식전기집진기</t>
  </si>
  <si>
    <t>미세먼지 제거를 위한 신개념의 흡입제형 설계 연구</t>
  </si>
  <si>
    <t>미세먼지 제거를 위한 정전분무 집진장치의 개발</t>
  </si>
  <si>
    <t>미세먼지 제거와 CO2 농도 조절이 가능한 공기조화기 개발</t>
  </si>
  <si>
    <t>미세먼지 제거와 실내 자연 환기가 동시에 가능한 초고효율 나노섬유 필터 및 고속 코팅 시스템 개발</t>
  </si>
  <si>
    <t>미세먼지 제거용 전도성 필터소재 연속생산 시스템 개발</t>
  </si>
  <si>
    <t>미세먼지 제거효율 향상 스프레이 개발</t>
  </si>
  <si>
    <t>미세먼지 집진 및 농도 측정이 가능한 IoT 기반의 휴대용 공기청정기 개발 및 측정 Data를 활용한 발생요인 분석모델 개발</t>
  </si>
  <si>
    <t>미세먼지 차단 고내구성 나노섬유 방진망 개발</t>
  </si>
  <si>
    <t>미세먼지 차단 효율이 95% 이상인 건물 창호용 3차원 미세망상구조 기반 통기성 반투명 세라믹스 개발</t>
  </si>
  <si>
    <t>미세먼지 차단과 통기성이 우수한 친환경 고기능 천연한지원단 개발</t>
  </si>
  <si>
    <t>미세먼지 차단기능(필터효율 95%)과 혈액침투저항성(ASTM F 1670)을 동시에 구현하는 유해환경차단 섬유소재 개발 및 제품화</t>
  </si>
  <si>
    <t>미세먼지 차단용 전면 마스크 흡입저항을 고려한 흡입구 규격과 교체형 복합필터 모듈 개발</t>
  </si>
  <si>
    <t>미세먼지 측정&amp;표기 및 RF 공유 보안등</t>
  </si>
  <si>
    <t>미세먼지 침투를 막아주는 얼굴 맞춤 지능형 스마트 마스크 시스템</t>
  </si>
  <si>
    <t>미세먼지 통합관리 전략 수립 연구</t>
  </si>
  <si>
    <t>미세먼지 해결을 위한 이동원용 유해가스 고효율 저감기술 개발 사전기획연구</t>
  </si>
  <si>
    <t>미세먼지 흡입에 의한 심혈관계 질환 발생 및 악화의 상관관계 규명 연구</t>
  </si>
  <si>
    <t>미세먼지(PM 2.5,PM 10) 흡착형 건축 마감재용 보드의 제조기법 및 제품개발 연구</t>
  </si>
  <si>
    <t>미세먼지(PM)/Blue-light에 의한 피부손상에 대한 막단백질 TRPV1의 관련성 검증 및 분자기전 연구</t>
  </si>
  <si>
    <t>미세먼지(PM10, PM2.5) 및 VOC 노출에 의한 환경성 눈질환 발생 메커니즘 규명 동물모델 기술개발</t>
  </si>
  <si>
    <t>미세먼지(PM2.5) 및 온실가스 대응 미래발전/동력시스템 초청정 기계기술 개발</t>
  </si>
  <si>
    <t>미세먼지(PM2.5-10) 정화능력이 탑재된 자율주행 노면청소로봇 개발</t>
  </si>
  <si>
    <t>미세먼지(에어로졸)의 광학적·물리적 특성 장기 모니터링</t>
  </si>
  <si>
    <t>미세먼지, 가스센서 등 환경센서 제품의 계측 정확도 향상 알고리즘 개발을 통한 PEMS(개인용 환경 모니터링 장치) 시스템 개발 및 상용화</t>
  </si>
  <si>
    <t>미세먼지-라돈을 포함한 공기질 스마트측정기와 위치기반 실시간 공기질 모니터링 알고리즘 개발</t>
  </si>
  <si>
    <t>미세먼지-식물 상호작용으로 발생하는 휘발성유기화합물의 피드백 메커니즘</t>
  </si>
  <si>
    <t>미세먼지/CO2동시 포집 공정 및 합성가스 활용 기술 개발</t>
  </si>
  <si>
    <t>미세먼지/황사 건강피해 예방 및 관리 권고지침 개발연구(심혈관질환)</t>
  </si>
  <si>
    <t>미세먼지/황사 건강피해 예방 및 관리 권고지침 개발연구(알레르기질환)</t>
  </si>
  <si>
    <t>미세먼지/황사 건강피해 예방 및 관리 권고지침 개발연구(호흡기질환)</t>
  </si>
  <si>
    <t>미세먼지/황사 대비 보급형 공기청정기 개발</t>
  </si>
  <si>
    <t>미세먼지/황사로 인한 건강피해 최소화 중재방안 효과 평가 연구</t>
  </si>
  <si>
    <t>미세먼지/황사로 인한 건강피해 최소화 중재연구 개발</t>
  </si>
  <si>
    <t>미세먼지·기후변화를 고려한 친환경 전원믹스 연구</t>
  </si>
  <si>
    <t>미세먼지·황사 건강피해 예방관리 및 보건용 마스크 효용성 연구</t>
  </si>
  <si>
    <t>미세먼지가 농산물 가격 및 농가소득에 미치는 영향에 관한 연구</t>
  </si>
  <si>
    <t>미세먼지가 뇌신경계 및 정신질환에 미치는 영향연구를 위한 연구기획</t>
  </si>
  <si>
    <t>미세먼지가 시설재배작물에 미치는 영항 및 세척제 이용 효과 구명</t>
  </si>
  <si>
    <t>미세먼지가 아토피 피부염에 미치는 영향에 대한 분자적 기전연구</t>
  </si>
  <si>
    <t>미세먼지가 여드름 발생과 조절에 미치는 영향 규명 연구</t>
  </si>
  <si>
    <t>미세먼지가 유도한 만성 천식에서의 조절 사이토카인으로서의 IL-17A의 역할 구명</t>
  </si>
  <si>
    <t>미세먼지가 조현병의 신경발달 및 신경염증에 미치는 영향 및 발병기전 연구</t>
  </si>
  <si>
    <t>미세먼지가 폐 상피세포의 ZO-1 단백질에 미치는 영향</t>
  </si>
  <si>
    <t>미세먼지가 피부에 미치는 영향</t>
  </si>
  <si>
    <t>미세먼지가 해양생물에 미치는 영향연구</t>
  </si>
  <si>
    <t>미세먼지등 생활오염물질 성능평가 및 모니터링</t>
  </si>
  <si>
    <t>미세먼지로 유발된 폐 및 피부 염증질환 세포모델에서 발아곡류 기반 기능성 약용 버섯의 염증완화 효능 및 조직보호능 연구</t>
  </si>
  <si>
    <t>미세먼지로 인한 Pregnancy outcome 분석을 위한 임상연구 프로토콜 개발 및 Pilot study</t>
  </si>
  <si>
    <t>미세먼지로 인한 생애주기별 알레르기 피부질환 영향평가 프로토콜 개발 및 pilot study</t>
  </si>
  <si>
    <t>미세먼지로 인한 신경독성 기전 규명 및 완화 운동 중재 개발</t>
  </si>
  <si>
    <t>미세먼지로 인한 질병부담 측정 연구</t>
  </si>
  <si>
    <t>미세먼지로 인한 피부노화의 기전 규명 및 완화 소재개발 플랫폼 개발</t>
  </si>
  <si>
    <t>미세먼지로 인한 호흡기 질환 발생의 사회경제적 손실가치 분석</t>
  </si>
  <si>
    <t>미세먼지로 인해 증가하는 호흡기질환(비염/기관지염 등)에 유효한 Triterpenoid Saponins인 Platycodin D 또는 D3가 증가된 도라지 침출차의 제조</t>
  </si>
  <si>
    <t>미세먼지를 포함한 대기 중 다중유해물질의 3차원 입체측정을 위한 초연속스펙트럼 펄스 레이저 기반 원격탐사기술</t>
  </si>
  <si>
    <t>미세먼지방지 창호 형 공기청정시스템</t>
  </si>
  <si>
    <t>미세먼지에 기인한 건성안 제어를 위한 산림생명자원의 산업화 소재 발굴</t>
  </si>
  <si>
    <t>미세먼지에 노출된 당뇨병성 창상 모델을 이용한 바이오마커 개발 및 치료 선도물질의 항염 억제 기능 규명</t>
  </si>
  <si>
    <t>미세먼지에 노출된 정상 폐세포의 엑소좀 변화에 따른 폐암 발달 기전 연구</t>
  </si>
  <si>
    <t>미세먼지에 대응하는 인체 무해한 실내 이산화탄소 포집제 개발</t>
  </si>
  <si>
    <t>미세먼지에 대응하는 지역거점공공병원의 건축계획적 개선방안 연구</t>
  </si>
  <si>
    <t>미세먼지에 따른 시설재배 작물 생장 모델 개발 및 세척기술 최적화 연구</t>
  </si>
  <si>
    <t>미세먼지에 의한 나노물질 네트워크 박막 기반 플라즈모닉 소자의 주파수 변이 기작 연구</t>
  </si>
  <si>
    <t>미세먼지에 의한 농작물 생산피해 평가기술 및 세척기술 개발</t>
  </si>
  <si>
    <t>미세먼지에 의한 뇌질환 기전 연구 및 치료약물 스크리닝을 위한 3차원 뇌 플랫폼 개발</t>
  </si>
  <si>
    <t>미세먼지에 의한 두경부 및 상부호흡기계 질환 유발 작용기전 규명</t>
  </si>
  <si>
    <t>미세먼지에 의한 만성기관지염에서 표적 유전자를 기반으로 한 Polydeoxyribonucleotide (PDRN)의 치료적 효용성 검증 연구</t>
  </si>
  <si>
    <t>미세먼지에 의한 배상세포 이형성의 기전 규명 및 그의 제어를 통한 점액 과분비 억제 기술 개발</t>
  </si>
  <si>
    <t>미세먼지에 의한 아토피 피부염 발병기전 규명 및 항아토피성 신규 기능성소재 발굴연구</t>
  </si>
  <si>
    <t>미세먼지에 의한 안구의 병리기전 규명에 따른 한방소재 기반 치료제 발굴 및 효능 기전 연구</t>
  </si>
  <si>
    <t>미세먼지에 의한 피부 염증 질환의 악화 및 복합 항산화제의 치료 효능 기전 연구</t>
  </si>
  <si>
    <t>미세먼지에 의한 피부노화의 기전 탐색 및 개선후보물질의 발굴</t>
  </si>
  <si>
    <t>미세먼지에 의한 혈관노화 가속화 분석 및 그 기전규명 연구</t>
  </si>
  <si>
    <t>미세먼지에 의해 손상이 유도된 동물모델에서 생약 복합추출물 TF-343이 손상 개선에 미치는 약리학적 효능 평가</t>
  </si>
  <si>
    <t>미세먼지에 의해 악화되는 알레르기 비염에서 해당과정 조절을 통한 염증 억제 효과에 관한 연구</t>
  </si>
  <si>
    <t>미세먼지에 포함된 생물학적 종 분석 및 위해성 검증을 위한 NGS(Next Geeatio Sequecig) 기술개발</t>
  </si>
  <si>
    <t>미세먼지에 함유된 중금속에 의해 유발되는 염증 반응 제어 분자 발굴 및 기전 확립</t>
  </si>
  <si>
    <t>미세먼지에 함유된 중금속의 식육 내 생물축적에 의한 산화적 품질저하 연구</t>
  </si>
  <si>
    <t>미세먼지연구 비과제사업운영</t>
  </si>
  <si>
    <t>미세먼지오염 유발 염증성 호흡기질환 개선 소재 및 바이오헬스 제품 개발</t>
  </si>
  <si>
    <t>미세먼지오염 저감을 위한 대기관리법제 개선방안 연구</t>
  </si>
  <si>
    <t>미세먼지와 TLRs 신호전달 활성에 따른 면역기능 저하 예방을 위한 근거중심 운동 지침 개발 연구</t>
  </si>
  <si>
    <t>미세먼지와 비뇨기 질환과의 관계</t>
  </si>
  <si>
    <t>미세먼지와 상호작용하는 국내 핵심 유전자 발굴을 위한 전장유전체-환경 상호작용분석연구</t>
  </si>
  <si>
    <t>미세먼지와 세균분출방지형 홈스마트케어 가습기술 개발</t>
  </si>
  <si>
    <t>미세먼지와 유해가스 포집용 액상박막복합필터 개발 및 응용 플렛폼 구축</t>
  </si>
  <si>
    <t>미세먼지와 저농도의 항원 투여로 인한 천식의 발생 유도와 이 과정에서 IL-23 의 역할 연구</t>
  </si>
  <si>
    <t>미세먼지의 건강영향 및 건강위험 평가 연구</t>
  </si>
  <si>
    <t>미세먼지의 국내외 기여율 산정 및 수용모델 적용 가이드라인 마련(Ⅲ)</t>
  </si>
  <si>
    <t>미세먼지의 노화관련분비표현형 기전규명을 통한 항노화-미백 표적물질 발굴 및 검증</t>
  </si>
  <si>
    <t>미세먼지의 다차원적 시공간 경제 분석</t>
  </si>
  <si>
    <t>미세먼지의 안정동위원소 분석을 통한 오염원 추적 연구</t>
  </si>
  <si>
    <t>미세먼지의 야외 여가활동 수요에 대한 효과: 국립공원 방문행태를 중심으로</t>
  </si>
  <si>
    <t>미세먼지의 학업성취도 영향 연구</t>
  </si>
  <si>
    <t>미세먼지의 효과적인 제거를 위한 당류-결합 고분자 기반 멤브레인 개발</t>
  </si>
  <si>
    <t>미세먼지저감형 하이브리드 분진흡입차</t>
  </si>
  <si>
    <t>미세먼지제거/항균/내오염 복합기능성 차량용 고성능 에어필터</t>
  </si>
  <si>
    <t>미세먼지차단 및 농도 모니터링 기능을 탑재한 개인형 스마트 웨어러블 공기정화기</t>
  </si>
  <si>
    <t>미세분진 및 유해가스 여과성능이 우수한 필터 제조기술 개발(1/3)</t>
  </si>
  <si>
    <t>미세분진 제거를 위한 실내 환기 및 공기정화 시스템 개발</t>
  </si>
  <si>
    <t>미세열전달 해석을 통한 초소형 나노미세먼지 및 전구물질 모니터링 시스템 원천 기술 개발</t>
  </si>
  <si>
    <t>미세오염물질 관리 환경에너지 융합 교육연구팀</t>
  </si>
  <si>
    <t>미세유체장치를 이용한 초미세먼지 PM2.5 성분 및 농도에 따른 안구 독성평가 시스템 개발 및 생체 내 검증</t>
  </si>
  <si>
    <t>미세입자와 유해가스제거가 동시에 가능한 복합 공기청정기개발</t>
  </si>
  <si>
    <t>미세플라스틱 함유 유해물질의 인체 전이 평가 기술 개발</t>
  </si>
  <si>
    <t>미세환경농도와 시간활동을 이용한 ‘한국형 초미세먼지 국민노출 모델’ 개발 및 검증</t>
  </si>
  <si>
    <t>미소독기록물 유해충·균 모니터링 및 기준 검증 연구(3차)</t>
  </si>
  <si>
    <t>미소풍력을 이용한 독립전원형 IoT 델리네이터 시스템 개발</t>
  </si>
  <si>
    <t>미시적 보행환경 대기오염도 모니터링과 미세먼지 노출에 대한 건강영향평가 도구 개발 ― 보행중심 도로공간재편 사업의 환경적 개선 효과 분석</t>
  </si>
  <si>
    <t>미이용 바이오매스의 산업용 고품위 고형연료 제조 해외 실증 사업</t>
  </si>
  <si>
    <t>미이용 해양자원의 Aldehyde dehydrogenase 3A1 단백질의 발현 유도를 통해 미세먼지에 의한 호흡기 질환 치료 및 개선에 관한 연구</t>
  </si>
  <si>
    <t>미이용해양자원의 미세먼지 유해성분 저감 효능을 통한 피부 보호 소재 개발</t>
  </si>
  <si>
    <t>미토콘드리아 표적 초미세먼지 독성제어 연구실</t>
  </si>
  <si>
    <t>밀폐식 산란계사 형태별 미세먼지,암모니아 발생특성 평가 및 인벤토리 구축</t>
  </si>
  <si>
    <t>바람길숲 조성 시나리오의 타당성 분석을 통한 바람길숲 유형별 조성기법</t>
  </si>
  <si>
    <t>바이러스 및 세균 살균 기능과 미세먼지 제거 기능의 이산화염소 살균청정기 제품화</t>
  </si>
  <si>
    <t>바이러스·세균 억제(제균)와 IoT 기능을 갖는 무교체 필터방식의 소형 공기정화기 개발</t>
  </si>
  <si>
    <t>바이오 크린부스 개발</t>
  </si>
  <si>
    <t>바이오·의료 융합 측정표준기술 개발</t>
  </si>
  <si>
    <t>바이오가스 기반 고온형 연료전지 융합 시스템 개발</t>
  </si>
  <si>
    <t>바이오매스 발전소용 미세먼지 제거 정전여과시스템 실증화 연구</t>
  </si>
  <si>
    <t>바이오매스 에너지 및 충전 배터리 에너지를 활용한 이동형 연속 열분해 스크류 장치부 설계제작</t>
  </si>
  <si>
    <t>바이오매스 연소 및 대기환경입자 갈색탄소의 빛 흡수 특성 및 상대적 복사강제력 평가 연구</t>
  </si>
  <si>
    <t>바이오매스 연소활동이 지역 대기질과 복사강제에 미치는 영향</t>
  </si>
  <si>
    <t>바이오매스 합성가스 중 타르 및 분진제거를 위한 습식전기집진기 개발</t>
  </si>
  <si>
    <t>바이오매스로부터 기능성 바이오 소재 및 3차원 탄소구조체 전환을 위한 바이오리파이너리 플랫폼 개발</t>
  </si>
  <si>
    <t>바이오미세먼지의 실시간 모니터링을 위한 초고속 마이크로콜로니 탐지 원천 기술 개발</t>
  </si>
  <si>
    <t>바이오에어로졸 중 미생물 조사(I)</t>
  </si>
  <si>
    <t>바이오에어로졸 중 미생물 조사(Ⅱ)</t>
  </si>
  <si>
    <t>바이오차 기반 탄소저감형 혼합유기질비료 제품화</t>
  </si>
  <si>
    <t>바이오차를 적용한 농작물 생산의 미세먼지 원인물질 배출량 산정 및 인벤토리 구축</t>
  </si>
  <si>
    <t>반도체 공정 복합 오염 물질(Nox, 수용성 가스, PM2.5) 동시 저감을 위한 정전 복합형 처리 시스템 개발</t>
  </si>
  <si>
    <t>반도체 부품 생산 라인 공정 수율을 위한 인공지능 기반 환경계측 스마트센서 개발</t>
  </si>
  <si>
    <t>반도체 필터 적용 공기정화장치 개발</t>
  </si>
  <si>
    <t>발생원별 미세먼지 노출에 따른 건강 폐해 영향 비교 평가 연구</t>
  </si>
  <si>
    <t>발생하는 연기 배출을 최소화하는 내부순환 덕트 및 원터치 자동점화 장치를 이용하는 펠릿연료 연소시스템 개발계획서</t>
  </si>
  <si>
    <t>발전소 미세먼지 배출 저감을 위한 건식흡수제의 심도 탈황 연구</t>
  </si>
  <si>
    <t>발전소 배출 수은 제어를 위한 고효율 흡착제, 분사 시스템 및 흡착제 코팅 필터 개발</t>
  </si>
  <si>
    <t>발전소 빅데이터 기반 최적 혼탄 인공지능 기술 및 운영 시스템 개발</t>
  </si>
  <si>
    <t>발전소 연돌/덕트 내부구조물 내부식 특성 개선 및 대기오염감소에 관한 연구</t>
  </si>
  <si>
    <t>발전소의 탈황설비 성능개선을 위한 튜브형 열교환기 실시간 건식 세정 설비 개발</t>
  </si>
  <si>
    <t>발전용 기관에서 Pre-chamber ignition 기법을 이용한 미세먼지 저감에 관한 연구</t>
  </si>
  <si>
    <t>발전용 확장이 가능한 고효율 모듈형 SOFC 시스템 개발</t>
  </si>
  <si>
    <t>발전회로부터 CO₂고정화에 의한 폐광산 차수재 제조 및 충진 기술실증</t>
  </si>
  <si>
    <t>방사광 X-선 결정학을 이용한 손님분자 인가 시 발현되는 초분자체의 동적 in-situ 구조 변화 연구</t>
  </si>
  <si>
    <t>방사화 분석 이용 미세먼지 오염원 평가기술 개발</t>
  </si>
  <si>
    <t>방음터널 디지털 체인 및 디지털 트윈 구현을 통한 차세대 플랫폼형 도로시설물 모델 구축</t>
  </si>
  <si>
    <t>방전와이어의 전류밀도 향상을 통한 저 오존(O3) 공기청정(미세먼지/가습/제습)시스템 개발</t>
  </si>
  <si>
    <t>방한 및 미세먼지 차단을 위한 KF80 등급의 친환경 패션 패브릭 마스크 제품 및 사업화개발</t>
  </si>
  <si>
    <t>방향성 그래프 모델을 활용한 새로운 데이터 마이닝 방법 개발</t>
  </si>
  <si>
    <t>배가스 동시저감을 위한 이온응집 올인원 스크러버 개발</t>
  </si>
  <si>
    <t>배기가스 내 미세먼지와 NOx의 동시제거를 위한 중소 소각시설 맞춤형 PTFE 멤브레인 촉매필터와 여과집진시스템 기술 개발</t>
  </si>
  <si>
    <t>배기가스 저감을 위한 미래기술 연구기획(1/1)</t>
  </si>
  <si>
    <t>배기가스 탄화수소 저감용 다기능 촉매 연구</t>
  </si>
  <si>
    <t>배기가스 후 처리 장치</t>
  </si>
  <si>
    <t>배수성포장 및 우수 순환시스템을 이용한 도로변 미세먼지 저감 실용화에 관한 연구</t>
  </si>
  <si>
    <t>배출가스 중 미세먼지 측정법 개선에 관한 연구(Ⅱ)</t>
  </si>
  <si>
    <t>배출가스 중 미세먼지 측정법 개선에 관한 연구(Ⅲ) - 응축성 미세먼지 중심으로 -</t>
  </si>
  <si>
    <t>배출량 신뢰도 향상 및 정책지원 강화방안 연구(I)</t>
  </si>
  <si>
    <t>배출량 신뢰도 향상 및 정책지원 강화방안 연구(Ⅱ) - 배출량 현행화를 위한 추계 배출량 산정을 중심으로 -</t>
  </si>
  <si>
    <t>배출원별 VOCs Speciation 구축(I)</t>
  </si>
  <si>
    <t>배출원별 미세먼지 전구물질 배출특성 연구(I)</t>
  </si>
  <si>
    <t>배출원별 탄소성 입자의 기후변화영향 평가</t>
  </si>
  <si>
    <t>백연 및 백연 내 초미세먼지 원인물질 제거를 위한 초고효율 나노섬유 복합분리막 핵심기술 개발</t>
  </si>
  <si>
    <t>밴드갭 제어형 반도체성 2차원 이중층 나노구조기반 식물 잎 모사형 환경 인지 및 정화 소자 연구</t>
  </si>
  <si>
    <t>버스 정류장 공간분리형 미세먼지 저감 시스템 개발</t>
  </si>
  <si>
    <t>버스정류장 스마트 집진모듈 개발</t>
  </si>
  <si>
    <t>범용 및 레져/산업용 멤브레인 발향팩을 장착한 필터교체형 기능성 한지마스크 프레임 개발</t>
  </si>
  <si>
    <t>벙커링 공정설계 및 운영자 훈련 시뮬레이션 개발</t>
  </si>
  <si>
    <t>벙커링 충돌 및 손상 고려한 구조안전성 평가</t>
  </si>
  <si>
    <t>베이지안 계층모형을 이용한 대기환경변수의 건강영향 평가</t>
  </si>
  <si>
    <t>베타선 측정값으로 실시간 보정기능을 갖는 스마트 미세먼지 센서 및 측정기 개발</t>
  </si>
  <si>
    <t>벤튜리튜브를 활용한 공기정화형 작업플레이트 개발</t>
  </si>
  <si>
    <t>벨크로 인서트 사출기술을 응용한 일반형(레져용) 아동용마스크 개발</t>
  </si>
  <si>
    <t>벼 재배과정 중 미세먼지 원인물질 배출량 산정 및 배출계수 개발</t>
  </si>
  <si>
    <t>병원 내 감염예방을 위한 공기질 관리시스템</t>
  </si>
  <si>
    <t>병원내 감염 예방을 위한 공기중 부유세균 저감 장치 시제품 성능 평가 및 상용화</t>
  </si>
  <si>
    <t>보건용 마스크 착용으로 인한 혈역학적 변화 관찰(미세먼지대응 권고안 마련의 기초자료 생산)</t>
  </si>
  <si>
    <t>보건용 마스크(보건용, 수술용)의 수급 적정화 방안 연구</t>
  </si>
  <si>
    <t>보급형 3D프린터 유해물질 저감을 위한 Safety Booth 및 저감모듈 개발</t>
  </si>
  <si>
    <t>보급형 3D프린팅 유해물질 측정방법 및 안전관리 가이드라인 표준 개발</t>
  </si>
  <si>
    <t>보급형 IoT 실외 대기질 공간정보 시스템</t>
  </si>
  <si>
    <t>보급형 미세먼지 측정모듈을 이용한 지하공간 공기질 개선 시스템 개발</t>
  </si>
  <si>
    <t>보급형 온열욕 겸용 숯가마 개발 및 치유효능 연구</t>
  </si>
  <si>
    <t>보령 양돈지역 대기질 측정소의 미세먼지 모니터링 및 특성평가</t>
  </si>
  <si>
    <t>보존환경 실시간 모니터링 시스템 상용화 도구 연구 개발</t>
  </si>
  <si>
    <t>복사열 차단을 위한 차열기능이 부여된 고일광, 고내구 어닝소재 및 보트용 커버제품 개발</t>
  </si>
  <si>
    <t>복합 대기오염물질(미세먼지, 가스상 유해물질) 동시처리용 전기집진 시스템 개발</t>
  </si>
  <si>
    <t>복합 섬유 및 광반응형 중공사 필터를 활용한 휴대용 공기 청정 모듈 개발</t>
  </si>
  <si>
    <t>복합 악취 및 미세먼지 동시제거용 다기능 복합 세정집진시스템 개발 연구</t>
  </si>
  <si>
    <t>복합 환경물질 노출과 아토피 피부염 발생의 출생 체중 매개효과 연구</t>
  </si>
  <si>
    <t>복합 환경센서를 내장한 스마트홈 Gateway 개발</t>
  </si>
  <si>
    <t>복합플랜트 Compact화 기술 개발</t>
  </si>
  <si>
    <t>복합화력 HRSG 내부 Wet Patical 융합 제거 시스템 개발 및 실증</t>
  </si>
  <si>
    <t>부산 항만지역에서 미세먼지 발생과 거동에 대한 모니터링</t>
  </si>
  <si>
    <t>북극 기후/환경 변화가 중위도 극한기상 및 대기질에 미치는 영향 연구</t>
  </si>
  <si>
    <t>북극 해양·해빙 변화에 기인한 북극과 한반도의 재해기상 현상 모델링 시스템(KPOPS-Earth)의 개발 및 활용</t>
  </si>
  <si>
    <t>북한의 지역별 대기오염물질 배출원과 농도 분포 추정 연구</t>
  </si>
  <si>
    <t>분산전기추진(DEP) 항공기 비행제어 및 안전성 향상 핵심기술개발</t>
  </si>
  <si>
    <t>분산절환식 저온플라즈마 양극이온발생기술을 이용한(초미세먼지 및 살균을 목적으로 하는)공조덕트형 공기정화장치 실용화 기술 개발</t>
  </si>
  <si>
    <t>분자광촉매를 이용한 미세먼지유도체 포집·분해 다공성 물질 생산</t>
  </si>
  <si>
    <t>분자수준의 자연 잎 모사 태양광촉매를 이용한 친환경 초미세먼지 및 대기오염 저감기술 개발</t>
  </si>
  <si>
    <t>분진제거식 일체형 분쇄기의 개발</t>
  </si>
  <si>
    <t>분진포집효율 85% 이상, 공기투과도 400㎤/㎠/s 이상의 성능을 갖는 창문형 필터 개발</t>
  </si>
  <si>
    <t>분체 도료 코팅작업 자동화 기술</t>
  </si>
  <si>
    <t>불꽃 및 초미세 흄의 동시 처리가 가능한 선박 가우징용 반영구 나노필터 집진기 개발</t>
  </si>
  <si>
    <t>브레이크 유래 미세먼지 포집용 세라믹 필터 원천기술 개발</t>
  </si>
  <si>
    <t>블라소브 형태의 방정식의 유체극한과 쌍곡 보존 시스템에 관한 연구</t>
  </si>
  <si>
    <t>블랙카본 생성 및 성장 연구</t>
  </si>
  <si>
    <t>비 요소수계 탈질 촉매 시스템 개발</t>
  </si>
  <si>
    <t>비대칭노름을 이용한 새로운 통계모형화</t>
  </si>
  <si>
    <t>비도로 대형 디젤엔진의 미세먼지 저감용 정전 매연여과장치 개발 및 선박 적용 실증 평가</t>
  </si>
  <si>
    <t>비등방성 SnS 소자재료의 타원편광분석기 연구</t>
  </si>
  <si>
    <t>비배기관 미세먼지 저감을 위한 측정 평가시스템 개발 및 실증</t>
  </si>
  <si>
    <t>비산재를 활용한 2차 대기오염 물질 배출 저감용 흡착소재 개발</t>
  </si>
  <si>
    <t>비세포 화학반응법을 활용한 산화잠재력 측정기술 비교 검증 및 초미세먼지의 산화잠재력 특성 평가</t>
  </si>
  <si>
    <t>비폭발성 정전복합 초미세먼지 고효율 건식 집진 시스템 개발</t>
  </si>
  <si>
    <t>빅데이터 기반 미세먼지 예측에 따른 건강피해비용 산정</t>
  </si>
  <si>
    <t>빅데이터 기반 철도차량 공기청정기 제어 통합 모듈 개발</t>
  </si>
  <si>
    <t>빅데이터 기반의 기후변화와 대기오염이 신경계 및 정신계 질환에 미치는 영향 평가</t>
  </si>
  <si>
    <t>빅데이터 기술 기반 미세먼지가 심혈관질환에 미치는 요인 분석 및 예측 모델 개발</t>
  </si>
  <si>
    <t>빅데이터 수집,처리,분석기법과 에너지,환경 연계 관리기술 및 통합지원체계 개발</t>
  </si>
  <si>
    <t>빅데이터(개별통행행태-토지이용행태-기후변화)기반 도시부 최적 대중교통망 구축 및 분석 방법론 개발 연구</t>
  </si>
  <si>
    <t>빅데이터-인공지능-클라우드 융합기반의 건강검진 CT 방사선량 저감 및 개인맞춤 폐 건강안내 원스톱 제품화 기술개발</t>
  </si>
  <si>
    <t>빅데이터·인공지능 기반의 미세먼지·오염물질예측 및 워터월필터를 통한 저감 장치 개발</t>
  </si>
  <si>
    <t>빅데이터로부터 기계학습 기반 미세먼지 예측 기술 구현</t>
  </si>
  <si>
    <t>빅데이터를 이용한 SCR-HP용 배기가스 제어밸브 국산화및 사전 사고 예지 모니터링 시스템 개발</t>
  </si>
  <si>
    <t>빅데이터와 국가공공개방데이터를 이용한 만성폐쇄성폐질환 환자의 급성악화 예측모델개발과 이를 적용한 DB의 개발</t>
  </si>
  <si>
    <t>빅데이터와 최적화 기반 지속 가능한 교통기반시설관리 시스템</t>
  </si>
  <si>
    <t>빌트인 IOT스마트 에어워셔</t>
  </si>
  <si>
    <t>빗물저장과 대도시 미세먼지 저감을 위한 기초일체형 합성구조 시스템의 개발연구</t>
  </si>
  <si>
    <t>사과부산물 기원 저메톡시 펙틴 함유 미세먼지 방호용 안티폴루션 향장품 개발</t>
  </si>
  <si>
    <t>사물인터넷 기술을 활용한 스마트 비상대피 경보시스템 개발</t>
  </si>
  <si>
    <t>사물인터넷 통합 관리 시스템 개발</t>
  </si>
  <si>
    <t>사업장 근로자의 공기중 나노입자 노출 및 위해성평가</t>
  </si>
  <si>
    <t>사업장 미세먼지 생성 원인규명 고도화</t>
  </si>
  <si>
    <t>사업장 및 다중이용시설용 무폐수 물분사식 공기청정기 개발</t>
  </si>
  <si>
    <t>사용자 중심 대중교통 운영환경 구축 및 실증 평가기술 개발</t>
  </si>
  <si>
    <t>사운드 테라피 IoT 휴대용 공기청정기 개발</t>
  </si>
  <si>
    <t>사이클론을 적용한 에어매트 소형집진기 개발</t>
  </si>
  <si>
    <t>사회적 건강 통합 CDM 구축</t>
  </si>
  <si>
    <t>사회적 위험요인 도출</t>
  </si>
  <si>
    <t>산단지역 유해대기오염물질 추적시스템 구축</t>
  </si>
  <si>
    <t>산림 내 미세먼지 농도에 미치는 이차유기탄소 정량에 관한 연구</t>
  </si>
  <si>
    <t>산불 및 생체연소에서 배출된 탄화수소의 연직분포 특성 분석: 위성 관측 자료 활용 중심</t>
  </si>
  <si>
    <t>산소-질소-탄소 동위원소 추적자를 이용한 PM2.5 질산염 생성-변환 기작과 배출원 정량 규명</t>
  </si>
  <si>
    <t>산악지형 맞춤형 차광재배를 통한 수출제품개발</t>
  </si>
  <si>
    <t>산업 연소공정에서 발생된 미세분진과 유해가스(NOx, SOx, Dust) 동시처리용 세라믹 필터 개발</t>
  </si>
  <si>
    <t>산업단지 폐부산물 폐쇄순환 그리드 시스템 개발</t>
  </si>
  <si>
    <t>산업배출시설에 적합한 고온에서의 미세먼지 측정용 광학센서 개발</t>
  </si>
  <si>
    <t>산업별 화학추적자를 활용한 한반도 유입 공기괴의 기원 연구</t>
  </si>
  <si>
    <t>산업부문에서의 미세먼지 저감을 위한 180℃ 이하 중저온용 고효율/내피독성의 배연탈질 기술 개발</t>
  </si>
  <si>
    <t>산업부산물을 사용한 내황산 특성을 가진 친환경 단면복구 모르타르 개발</t>
  </si>
  <si>
    <t>산업생태학 툴의 통합을 통한 다단계 생태산업단지 개발 평가 및 모니터링 프레임워크 개발</t>
  </si>
  <si>
    <t>산업시설 배출 오염물질 저감을 위한 질소산화물 및 악취가스 통합처리기술 개발</t>
  </si>
  <si>
    <t>산업용 단열재 신제품 성능인증 및 배관단열 설계/에너지 효율평가 툴 개발</t>
  </si>
  <si>
    <t>산업용 미세먼지 제거 필터용 탄소 나노소재 개발</t>
  </si>
  <si>
    <t>산업용 배가스 처리용 PTFE Foam Coatig filte 제조기술 표준화</t>
  </si>
  <si>
    <t>산업용 초 내열 여과필터 기술개발</t>
  </si>
  <si>
    <t>산업용 풀페이스 가드의 흡입과 배기 유체해석을 고려한 교체형 복합필터 모듈 및 구조 경량화 개발</t>
  </si>
  <si>
    <t>산업체 기술이전 성공화 사업</t>
  </si>
  <si>
    <t>산업폐기물 소각로에서 배출되는 중금속 오염물질 제거용 흡착여과체 개발</t>
  </si>
  <si>
    <t>산업현장에서 발생하는 CO2 포집/전환 및 배기가스 정화 원천기술 개발 기획</t>
  </si>
  <si>
    <t>산화물기반 나노파이버를 활용한 지능형 초미세입자 필터링 소재 개발</t>
  </si>
  <si>
    <t>산화세륨을 이용한 비살수식 선박배기가스 공해물질 저감 소재부품개발</t>
  </si>
  <si>
    <t>살균수 생성전극의 전도성 고분자 코팅기술 연구 및 이를 적용한 웰니스용 미세먼지 제거 수소 살균수기 개발</t>
  </si>
  <si>
    <t>삶의질 측정 미래 신기술 개발</t>
  </si>
  <si>
    <t>삼림욕효과를 갖춘 친환경 환경정화기의 개발</t>
  </si>
  <si>
    <t>상기도 기초/중개연구 가속화를 위한 플랫폼 “Nose-in-an-Incubator” 개발 및 적용</t>
  </si>
  <si>
    <t>상기도질환에서 미세먼지로 유도되는 비점막 상피장벽기능 변화에 따른 wnt 신호의 역할 및 제어기술개발</t>
  </si>
  <si>
    <t>상대위험도 표준화를 통한 환경위해요인의 환경성질병부담(EBD) 평가 기술개발</t>
  </si>
  <si>
    <t>상압 저온플라즈마와 3차원 나노웹 구조 광촉매를 적용한 하이브리드 공기청정기 개발 및 상용화</t>
  </si>
  <si>
    <t>상온용 질소산화물 산화/화학흡착 혼성소재 개발</t>
  </si>
  <si>
    <t>상용 및 SUV 운전자&amp;탑승자 환경 개선을 위한 공기질 변화인식 DB적용 IoT 차량용 공기청정기 개발</t>
  </si>
  <si>
    <t>상용자동차용 듀얼 배터리팩 시스템 개발</t>
  </si>
  <si>
    <t>상하 가열/탈기 밀폐진공/진공 다용도 조리 및 신개념 진공건강 구이기 개발</t>
  </si>
  <si>
    <t>상호 연동 IoT 파티클(0.1μm) 센서 및 ISO 클래스 6 실시간 모니터링 솔루션</t>
  </si>
  <si>
    <t>상황인지를 위한 통합센서를 장착한 스토리텔링용 스마트 모듈, 관련앱 및 콘텐츠 관리 시스템 개발</t>
  </si>
  <si>
    <t>새만금 간척지 및 영향지역 발생 미세먼지 모니터링 연구</t>
  </si>
  <si>
    <t>새만금 간척지 비산먼지 발생 실태조사 및 대기오염물질 모니터링 연구</t>
  </si>
  <si>
    <t>새만금간척지 대규모 조사료 재배지 미세먼지 발생특성 현장실증 연구</t>
  </si>
  <si>
    <t>생명유해인자 극복기술 융합연구</t>
  </si>
  <si>
    <t>생물성 연소에 의한 대기오염 배출자료 개선기술 개발(2세부)</t>
  </si>
  <si>
    <t>생물성연소(고기구이 음식점) 시 발생하는 미세먼지 관리방안별 효과성 분석</t>
  </si>
  <si>
    <t>생체모사 흡착강화필터 개발 및 이를 이용한 차세대 미세먼지 집진플렛폼 구축 기술 개발</t>
  </si>
  <si>
    <t>생체신호 기반 인터랙티브 플랫폼 기술 개발</t>
  </si>
  <si>
    <t>생태모방 기술을 이용한 미생물 담지필터 기반 실내 대기오염물질 저감화기술 개발</t>
  </si>
  <si>
    <t>생화학 유해가스 선택흡착용 고기능성 활성탄소섬유 및 보호구 응용 제품 개발</t>
  </si>
  <si>
    <t>생활공간 내 복합 실내공기 오염물질 정화를 위한 다공성 세라믹 유전체 장벽 방전 시스템 개발</t>
  </si>
  <si>
    <t>생활공간 부유 미생물의 실시간 검출용 소형 광학센서 모듈 개발</t>
  </si>
  <si>
    <t>생활공간 유형별 그린 인테리어 맞춤형 배치모델 개발 및 적용</t>
  </si>
  <si>
    <t>생활권역별 환경안전 실시간 모니터링 시스템</t>
  </si>
  <si>
    <t>생활문제 해결 및 미래대응 실내공기질 향상기술 개발</t>
  </si>
  <si>
    <t>생활밀착공간의 실내 공기질 유지 및 개선을 위한 쌍이온 정전 자가 필터 및 ICT, 인공 지능 연계형 열교환 환기 장치 개발</t>
  </si>
  <si>
    <t>생활밀착형 공동주택 성능향상 기술개발 연구단 운영 및 개발기술 통합보급시스템 구축</t>
  </si>
  <si>
    <t>생활밀착형 다목적 공기제어 장치를 적용 사례로 하는 영상 복합센서 구동기능의 IoT 시스템</t>
  </si>
  <si>
    <t>생활밀착환경의 (초)미세먼지 및 CO2 저감 기능이 결합된 식물공장 기술 및 시제품 개발</t>
  </si>
  <si>
    <t>생활주변 대기오염물질 및 악취 개선 연구</t>
  </si>
  <si>
    <t>생활주변 유해화학물질 인체독성 연구</t>
  </si>
  <si>
    <t>서울시 초미세먼지가 만성폐쇄성폐질환 발병/악화에 미치는 영향을 평가하기 위한 환자 폐 소기도 상피세포를 이용한 프로테오믹스 연구</t>
  </si>
  <si>
    <t>서해 연안 대기경계층 변화에 대한 조간대의 영향과 수도권 고농도 미세먼지 발생과의 관계 분석</t>
  </si>
  <si>
    <t>석유코크스(Petoleum coke) 연료사용 산업공정의 대기오염물질 처리시스템 개발</t>
  </si>
  <si>
    <t>석유화학공정 PM2.5, VOCs 및 악취 동시처리를 위한 Oe-pass형 하이브리드 시스템 개발</t>
  </si>
  <si>
    <t>석탄 연소 배출 초미세 비산재의 2차 미세먼지 생성 특성 대한 연구</t>
  </si>
  <si>
    <t>석탄 화력 발전소의 석탄 비산 분진 저감을 위한 FOG 분무 기술 개발</t>
  </si>
  <si>
    <t>석탄연소공정으로부터 배출되는 초미세먼지와 온실가스 동시제거/저감 기술 개발</t>
  </si>
  <si>
    <t>석탄화력발전소 기존 전기집진장치 활용을 위한 초 미세먼지(2.5㎛ 이하) 제거용 고효율 융합형 정전여과집진장치 개발</t>
  </si>
  <si>
    <t>석탄화력발전소 배출 산성가스 및 미세먼지 처리 핵심 기술 개발</t>
  </si>
  <si>
    <t>석탄화력발전소 석탄분진 제거를 위한 Cyclone FOG Filter 기술 개발</t>
  </si>
  <si>
    <t>석탄화력발전소 애시를 활용한 대기오염물질 저감 다공체 제조 및 활용기술 개발</t>
  </si>
  <si>
    <t>석탄화력발전소 초미세먼지 제거를 위한 500W 코로나 전계방식 습식 전기집진기 개발</t>
  </si>
  <si>
    <t>석탄화력발전소 탈질설비 촉매반응 증진기술 및 요소수 기화시스템 개발</t>
  </si>
  <si>
    <t>석탄화력발전소용 질소·황산화물 회수 및 자원화 공정개발</t>
  </si>
  <si>
    <t>석탄화력발전으로부터 수은의 배출과 분포 특성 연구</t>
  </si>
  <si>
    <t>선박 가우징 작업시 발생하는 불꽃 및 초미세먼지 제거를 위한 무필터-영구수명용 멀티 사이클론 포터블 집진기 개발</t>
  </si>
  <si>
    <t>선박 내 발전 추진엔진에서 배출되는 미세먼지 PM NOx 저감시스템 개발</t>
  </si>
  <si>
    <t>선박 대기오염물질 관리체계 조사, 분석 및 발전방향 연구</t>
  </si>
  <si>
    <t>선박 대기오염물질 동향, 관리체계 조사, 분석 및 발전방향 연구</t>
  </si>
  <si>
    <t>선박 배기가스 분석 및 배출량 측정 시스템</t>
  </si>
  <si>
    <t>선박 배출 대기오염물질 동시저감 후처리시스템 실증 및 인증체계 구축</t>
  </si>
  <si>
    <t>선박 배출 유해공해물질 제거장치 기술개발</t>
  </si>
  <si>
    <t>선박배출 대기오염물질 기술전략 개발 연구</t>
  </si>
  <si>
    <t>선박배출 대기오염물질 통합 저감 상용화 기술 개발</t>
  </si>
  <si>
    <t>선박배출 대기오염물질 통합 저감기술 전략 연구</t>
  </si>
  <si>
    <t>선박배출미세먼지통합저감기술개발 기획평가관리비</t>
  </si>
  <si>
    <t>선박엔진용 SCR 개발</t>
  </si>
  <si>
    <t>선박용 대기오염저감장치의 폐세정수 처리 DAF-ion exchange resin 융합 공정 수처리 장비 개발</t>
  </si>
  <si>
    <t>선박의 질소산화물 저감장치 성능향상을 위한 공압필터 방향전환밸브 개발</t>
  </si>
  <si>
    <t>선택적 선별 적용이 가능한 실내공기질 측정용 PM10, Rn, TVOC 그리고 HCHO 복합센서 모듈 개발</t>
  </si>
  <si>
    <t>선택적 외부 공기 유입이 가능한 나노웹/EVA패턴 코팅 기술의 포집효율 90%이상인 고내구성 대면적 미세먼지 차단필터 개발</t>
  </si>
  <si>
    <t>설치면적 최소화를 위한 보급형 백필터 집진장치 개발</t>
  </si>
  <si>
    <t>섬유기반 공기내 유해인자 저감기술 개발(1/6)</t>
  </si>
  <si>
    <t>섬유소재 및 의류제품의 미세먼지 차단 성능평가를 위한 국제표준 개발</t>
  </si>
  <si>
    <t>섬유아세포에서 티타늄옥사이드(PM2.5)로 유도된 피부노화 기전 연구</t>
  </si>
  <si>
    <t>성층조건에서 미세입자의 거동해석</t>
  </si>
  <si>
    <t>세계 최초 제습효율 3.5 L/kWh급 공조시스템 기술개발</t>
  </si>
  <si>
    <t>세라믹튜브를 적용한 친환경 히터패널 공정개선 및 원가절감</t>
  </si>
  <si>
    <t>세정이 가능한 초미세입자(PM 2.5) 집진처리용 경량화 전기집진판 개발</t>
  </si>
  <si>
    <t>세탁 사용 가능한 초미세먼지 마스크(KF94)용 필터여재 및 제조장비 개발</t>
  </si>
  <si>
    <t>센서 기반의 환경 데이터 수집이 가능한 다중 드론 운용 시스템 개발</t>
  </si>
  <si>
    <t>센서 및 다축 회전날을 이용한 콘크리트 혼합 공정 개선 기술개발</t>
  </si>
  <si>
    <t>소규모 건물 &amp; 단체를 위한 실내 공기질 측정 서비스를 제공하는 솔루션 개발</t>
  </si>
  <si>
    <t>소규모 건축물 소비에너지 최적화 설비기술 개발</t>
  </si>
  <si>
    <t>소규모 건축물의 소비에너지 최적화 설계·시공 기술 개발</t>
  </si>
  <si>
    <t>소비자-생산자 최적화 행위를 고려한 수송부문 환경 정책 연구</t>
  </si>
  <si>
    <t>소셜 빅데이터 재난관리 운영지침 및 이슈 탐지지역 확대 연구</t>
  </si>
  <si>
    <t>소형 무선센서를 활용한 주택 실내 미세먼지 예측 시스템 개발</t>
  </si>
  <si>
    <t>소형 스모그챔버를 이용한 유기미세먼지의 이차생성 모수화와 물리화학적 특성 평가</t>
  </si>
  <si>
    <t>소형 전기방전식 살균세척기 제품개선</t>
  </si>
  <si>
    <t>소화시설이 결합된 양방향 환기관이 연결된 조명등기구 개발</t>
  </si>
  <si>
    <t>솔라셀을 활용한 자동차용 공기 청정기와 산소공급기 개발</t>
  </si>
  <si>
    <t>수도권 미세먼지에 의한 토양 및 지하수 영향연구</t>
  </si>
  <si>
    <t>수도권 지역 나노입자 생성과 배출 조사</t>
  </si>
  <si>
    <t>수도권 초미세먼지 발생 기작 및 배출 특성 규명</t>
  </si>
  <si>
    <t>수분면 적용가능한 고기능성 세라믹 복합재료 코팅제 개발</t>
  </si>
  <si>
    <t>수송부문 국가대기오염물질 통계 구축(Ⅳ)</t>
  </si>
  <si>
    <t>수송부문 신기술의 지속가능성을 평가하기 위한 통합모형 구축 연구</t>
  </si>
  <si>
    <t>수송부문(자동차) 부품 마찰에 대한 미세먼지 발생 메커니즘 규명과 저감 대책 및 미세먼지의 피부 침투 예방, 제거방안 연구개발</t>
  </si>
  <si>
    <t>수송분야비배기관미세먼지저감사업 평가관리비</t>
  </si>
  <si>
    <t>수요자 니즈를 반영한 기축 공동주택용 보급형 프리미엄 스마트홈 서비스 및 기술개발</t>
  </si>
  <si>
    <t>수용모델을 이용한 권역별 오염원 기여도 산정</t>
  </si>
  <si>
    <t>수용모델을 활용한 전북지역 미세먼지 발생 특성 및 원인 구명 연구</t>
  </si>
  <si>
    <t>수용성 TiO2-RB 광촉매를 이용한 미세먼지 정화 나노 섬유 개발(1/1)</t>
  </si>
  <si>
    <t>수용체 중심 고해상도 대기환경 유해인자 노출평가 기술개발</t>
  </si>
  <si>
    <t>수은협약 이행평가를 위한 배경지역에서의 수은 침적량 모니터링(II)-수은 안정동위원소 분석기법 적용 연구-</t>
  </si>
  <si>
    <t>수중 전극을 이용한 PM1.0 나노 초미세먼지 제거기의 개발</t>
  </si>
  <si>
    <t>수처리 방식의 nonfilter 친환경 공기청정기개발</t>
  </si>
  <si>
    <t>수출 및 내수 경쟁력 강화를 위한 KF80급 미세먼지 필터링 페이스 웨어 제품 개선 개발</t>
  </si>
  <si>
    <t>수치 모형을 이용한 열대 심층대류에 대한 에어로졸의 영향 규명</t>
  </si>
  <si>
    <t>수치해성 기반 기존 학교 유형별 공기환경 종합진단시스템 개발</t>
  </si>
  <si>
    <t>숙박 및 공동 주거 시설의 화재유해가스 탐지 서비스 플랫폼 디자인 기술 개발</t>
  </si>
  <si>
    <t>숨 쉬고 생각하는 하이테크 창호 시스템 개발</t>
  </si>
  <si>
    <t>숯불 및 직화로스터 대체용 단계별(100~300℃) 온도제어 로스터가 융합된 500℃급 도자기그릴 개발</t>
  </si>
  <si>
    <t>숲/공원 문화 예술 향유를 위한 자연 친화적인 미디어 아트 플랫폼 개발</t>
  </si>
  <si>
    <t>숲의 관리 유형에 따른 미세먼지 유해성분 변화 연구</t>
  </si>
  <si>
    <t>슈퍼컴과 빅데이터를 활용한 에코디자인 구현과 할로겐족 화합물을 이용한 자동차용 다기능 에어컨필터의 개발 및 사업화</t>
  </si>
  <si>
    <t>스마트 HVAC(공기조화기술) 실증지원</t>
  </si>
  <si>
    <t>스마트 IoT 기술을 활용한 숲속처럼 깨끗하고 청정한 실내공기마법사[스마일 에어 게이트]</t>
  </si>
  <si>
    <t>스마트 ‘보행자 안전’ Solution 조명기구 개발</t>
  </si>
  <si>
    <t>스마트 교통·에너지·환경 및 안전 기술을 고려한 스마트 시티 통합운영시스템 개발</t>
  </si>
  <si>
    <t>스마트 마스크 4.0</t>
  </si>
  <si>
    <t>스마트 배기 측정 시스템을 활용한 차량 미세먼지 모니터링 기술 개발</t>
  </si>
  <si>
    <t>스마트 생산공정시스템을 활용한 EURO 6 대응用 디젤엔진 배출 미세먼지 저감제 제품개발 및 서비스전략</t>
  </si>
  <si>
    <t>스마트 센싱 주방용 미세먼지 및 유해가스 정화기 개발</t>
  </si>
  <si>
    <t>스마트 안전장비를 활용한 건설현장 안전관리 플랫폼 구축</t>
  </si>
  <si>
    <t>스마트 클린 바이오에어 홈 매니지먼트 시스템 및 디자인 개발</t>
  </si>
  <si>
    <t>스마트 환기장치 시스템 개선 및 용도 다양화 기술 개발</t>
  </si>
  <si>
    <t>스마트시티 도시기반시설 공기품질 실시간 감시예측 플랫폼 기술 개발</t>
  </si>
  <si>
    <t>스마트시티 보급형 대기환경 센서 기반의 측정 장치 및 측정 정보 제공 서비스 개발</t>
  </si>
  <si>
    <t>스마트웨어러블공기정화기</t>
  </si>
  <si>
    <t>스마트자연공간연구센터</t>
  </si>
  <si>
    <t>스마트폰에 장착이 가능한 소형 미세먼지 측정기 및 활용 시스템 개발</t>
  </si>
  <si>
    <t>스마트플랜트모듈개발</t>
  </si>
  <si>
    <t>스마트환경가전 공장 오피스에 적용하기 위한 초소형 40X40X15 환경센서모듈 기술 개발</t>
  </si>
  <si>
    <t>스펙트랄 CT를 이용하여 만성폐쇄성폐질환 동물모델에서 미세먼지가 폐 실질과 폐 관류에 미치는 영향 평가 및 면역치료법 개발</t>
  </si>
  <si>
    <t>스포츠 시설물 안전 및 관리 서비스를 위한 지능형 디바이스 및 빅데이터 분석 클라우드 시스템 개발</t>
  </si>
  <si>
    <t>슬림성이 개선된 몰딩용 우레탄계 차폐소재를 이용하여 주택에너지 절감 및 소음, 먼지 차단 가스켓 개발</t>
  </si>
  <si>
    <t>슬림프레임 슬라이딩 창호를 적용하여 단열성과 환기성을 극대화한 커튼월의 개발</t>
  </si>
  <si>
    <t>습식 탈황장치(FGD) 연계형 황산화물-질소산화물 동시 저감기술 개발</t>
  </si>
  <si>
    <t>습식필터의 미세먼지 제거효율 향상 기술지원(1/1)</t>
  </si>
  <si>
    <t>습윤팽창성 식물모사 인공기공을 이용한 스마트토양 수분 저장 시스템 제작</t>
  </si>
  <si>
    <t>습한 조건에서 유기탄소화합물의 오존에 대한 산화반응 연구</t>
  </si>
  <si>
    <t>시간 지역 데이터를 위한 통계적 예측 모형</t>
  </si>
  <si>
    <t>시간별 에어로졸 자료를 이용한 에어로졸 화학조성 및 기후요소 변화에 따른 복사강제력 예측기술개발 기반 연구</t>
  </si>
  <si>
    <t>시간활동 양상 및 지리정보시스템(GIS)을 이용한 주요 인구집단의 유해 공기오염물질 노출예측</t>
  </si>
  <si>
    <t>시계열데이터 패턴분석을 위한 순위패턴매칭 알고리즘 개발</t>
  </si>
  <si>
    <t>시민참여형 미세먼지 대응 정부R&amp;D 투자방향 수립 연구</t>
  </si>
  <si>
    <t>시설과수 재배중의 미세먼지 원인물질 배출계수 개발 및 배출량 산정</t>
  </si>
  <si>
    <t>시설작물 재배 중의 미세먼지 원인물질 배출량 산정 및 배출계수 개발</t>
  </si>
  <si>
    <t>시설재배작물 손실평가를 위한 대기화학 모델링 및 경영통계 분석</t>
  </si>
  <si>
    <t>시설재배지 난방, 농자재 미세먼지 및 원인물질 인벤토리 고도화 연구</t>
  </si>
  <si>
    <t>식당용 고효율 방재형 가열장치 개발</t>
  </si>
  <si>
    <t>식물 활용 다중이용공간의 미세먼지 저감효과 극대화 방안 연구</t>
  </si>
  <si>
    <t>식물 활용 미세먼지 저감 바이오 필터의 시제품 제작 및 운용평가</t>
  </si>
  <si>
    <t>식물과 근권부 미생물을 활용한 환경정화 효과 극대화 시스템 개발</t>
  </si>
  <si>
    <t>식물과 인공토양을 이용한 미세먼지 제거용 활성 바이오 필터의 개발</t>
  </si>
  <si>
    <t>식물에 의한 미세먼지 제거 원리 구명</t>
  </si>
  <si>
    <t>식물을 활용한 지하공간 미세먼지 저감 방법 개발</t>
  </si>
  <si>
    <t>식물의 Bio-filtatio과 건물 공조시스템연계 기술개발</t>
  </si>
  <si>
    <t>식물의 근권부 미생물에서 발생한 e-Plant signal의 원리 규명 및 IoT 활용방안 탐색</t>
  </si>
  <si>
    <t>식물의 에코시스템 지하생활공간 활용방안 개발 및 적용</t>
  </si>
  <si>
    <t>식물의 전기신호 측정을 위한 전극 개발 및 바이오 임피던스 분석</t>
  </si>
  <si>
    <t>신개념 초고효율 산업용 보일러 시스템 개발</t>
  </si>
  <si>
    <t>신경전달물질의 정량분석을 통한 초미세먼지의 뇌 신호 체계 영향 연구</t>
  </si>
  <si>
    <t>신규 저온탈질시스템 개발을 위한 바이오촤 기반 NOx/SOx 저감 특성 규명(1/1)</t>
  </si>
  <si>
    <t>신남방국가의 유해환경 대응형 미세먼지 흡착율 25%이하, 자외선 차단 99% 이상의 여성용 포멀웨어 의류소재 개발</t>
  </si>
  <si>
    <t>신뢰성이 개선된 무선 환경 모니터링 기술 기반 실내공기질 예보 서비스</t>
  </si>
  <si>
    <t>신발바닥 먼지, 이물질 흡입장치</t>
  </si>
  <si>
    <t>신수요 대응 화학의료 측정표준기술 개발</t>
  </si>
  <si>
    <t>신재생에너지 발전 및 외부 공기정화 장치로써 Solar Updraft Tower의 효용성에 관한 연구</t>
  </si>
  <si>
    <t>신재생에너지 연계 실내외 열공기환경 정보연동 청정공조환기시스템 개발</t>
  </si>
  <si>
    <t>신체 보호형 스마트 수트 (유해물질을 자동으로 감지하여 인체를 상시보호할 수 있는 경량 소프트 웨어러블 수트 개발)</t>
  </si>
  <si>
    <t>실내 공기 정화용 무전원 정전식 포집 소자 개발</t>
  </si>
  <si>
    <t>실내 공기 질 관리가 가능한 IoT기반의 가열식 가습기</t>
  </si>
  <si>
    <t>실내 공기질 개선을 위한 융복합 ad-hoc 기술 개발</t>
  </si>
  <si>
    <t>실내 공기질 관리를 위한 지능형 공조 시스템 개발</t>
  </si>
  <si>
    <t>실내 국부영역의 미세먼지 저감을 위한 Filtration 제어 기술 개발</t>
  </si>
  <si>
    <t>실내 다중 시설의 미세먼지 제거 및 부유 균 살균 기능의 보급형 표준 공기정화 시스템 개발</t>
  </si>
  <si>
    <t>실내 대기 미세먼지 제거용 식물재배 시스템 개발</t>
  </si>
  <si>
    <t>실내 대기환경 유해인자 차단을 위한 250nm 급 나노섬유 원단 기반 나노복합구조체 소재 및 필터 기술</t>
  </si>
  <si>
    <t>실내 미세먼지 저감 윈도우 스크린 기술개발(1/1)</t>
  </si>
  <si>
    <t>실내 미세먼지 침착 및 부유 특성을 고려한 인공지능 환기시스템 계획</t>
  </si>
  <si>
    <t>실내 복합가스(유해,악취) 제거 가능한 다공성 구조의 콜게이트 필터 제조 기술 개발</t>
  </si>
  <si>
    <t>실내 생활환경 유해요인 측정장치 개발</t>
  </si>
  <si>
    <t>실내 유해물질 저감을 위해 기능성 유*무기 물질을 활용한 항균, 탈취 성능을 갖는 블라인드 개발</t>
  </si>
  <si>
    <t>실내 인구밀집이용시설의 공기환경 모니터링 및 관리를 위한 Wi-Fi 기반 권역별 유해가스 상시 모니터링 디바이스 및 플랫폼 개발</t>
  </si>
  <si>
    <t>실내 조리 시 발생하는 미세먼지, 유해가스 저감을 위한 휴대용 후드 제품개발</t>
  </si>
  <si>
    <t>실내 초미세먼지 차단 시스템 고도화 기반조성</t>
  </si>
  <si>
    <t>실내 환경 측정 및 제어를 위한 IAQ 유닛 개발</t>
  </si>
  <si>
    <t>실내·외 환경유해인자 노출평가 고도화 및 환경보건 감시체계 시스템 기술개발</t>
  </si>
  <si>
    <t>실내공기 오염 (미세먼지)에 따른 반려견에서의 아토피부염 발생과 후성 유전자 분석연구</t>
  </si>
  <si>
    <t>실내공기 오염농도 실시간 측정기반 원격동작 지능형 공기청정시스템 개발</t>
  </si>
  <si>
    <t>실내공기내 가스상/입자상 오염물질 감지 및 제거를 위한 기술개발</t>
  </si>
  <si>
    <t>실내공기정화를 위한 공기청정기용 400 ~ 780nm에서 작동되는 가시광응답형 광촉매 상용화 기술 개발</t>
  </si>
  <si>
    <t>실내공기중의 미생물 분석에 따른 미세먼지와의 상관관계 해석 기술지원(1/1)</t>
  </si>
  <si>
    <t>실내공기질 관리를 위한 항균도99.9/발수도100/방염성능이 동시 충족되는 정전기 집진방식의 미세먼지 저감 방충망 개발</t>
  </si>
  <si>
    <t>실내공기질 권고기준에 적합하고 중앙관제 기술이 적용된 500m2이상 대용량 공기청정시스템 개발</t>
  </si>
  <si>
    <t>실내공기질 제어를 위한 미세먼지 전처리 및 산소농축(발생)을 위한 보급형 기체분리막 패키지 시스템 개발</t>
  </si>
  <si>
    <t>실내공기질개선을 위한 식물녹화와 UV LED 살균기를 융합한 공기정화살균장치 개발</t>
  </si>
  <si>
    <t>실내로 출입하는 사람의 옷, 머리에 뭍은 초미세먼지의 제거 및 향균/탈취와 실내 공기의 광촉매 살균과 플라즈마 집진이 가능한 스마트 IoT 기술을 활용한 [스마트 에어 스타일러] 기술 개발</t>
  </si>
  <si>
    <t>실내미세먼지 60%저감 및 인체쾌적지수 30%향상을 위한 인공지능 기반 창호환기시스템 원천모델 개발</t>
  </si>
  <si>
    <t>실내외 PM2.5 초미세먼지와 유해물질 제거 가능하도록 고유전 나노산화체 코팅을</t>
  </si>
  <si>
    <t>실내외 공기 및 생물학적 유해인자의 특성화 기술개발</t>
  </si>
  <si>
    <t>실내외 공기정보를 수집,비교하여 공조시스템을 작동할 수 있는 실시간 에어케어 시스템</t>
  </si>
  <si>
    <t>실내외 공기질 개선을 위한 태양광-발전 저감장치의 제작 및 이에 대한 상용화 방안 구축</t>
  </si>
  <si>
    <t>실내외 대기환경 측정 및 분석 기술을 활용한 사물인터넷 시스템</t>
  </si>
  <si>
    <t>실내외 온습도, 이산화탄소, 먼지 등 시계열 빅 데이터 분석을 통한 실내 환경 개선 플랫폼 개발</t>
  </si>
  <si>
    <t>실내외 초미세먼지 실시간 모니터링 진단기술 개발</t>
  </si>
  <si>
    <t>실내외 환경 측정 데이터 기반의 센서 네트워크형 스마트 미세먼지 측정/관리 시스템 개발</t>
  </si>
  <si>
    <t>실내정원의 식물 유지 및 관리를 위한 IoT 활용 기술 개발</t>
  </si>
  <si>
    <t>실내체육도장 공기질 측정과 관리를 위한 실내공기질 자동제어통합시스템 개발</t>
  </si>
  <si>
    <t>실내환경 유해물질 감지 및 저감을 위한 필터재생기술을 적용한 스마트 공기청정기 개발</t>
  </si>
  <si>
    <t>실내환경 인식기반 지능형 환기창시스템 및 원격 유지관리시스템 개발</t>
  </si>
  <si>
    <t>실내환경 중 미세먼지 및 CO2 관리를 위한 인공지능기반 IoT용 스마트센서 시스템 개발</t>
  </si>
  <si>
    <t>실시간  대기오염 및 유동인구측정을 위한 환경센서기반 무선통신디바이스 및 통합관제시스템 개발</t>
  </si>
  <si>
    <t>실시간 감시-경보기능을 갖춘 중앙통제식 병원용 대용량 산소공급시스템 개발</t>
  </si>
  <si>
    <t>실시간 미세먼지 농도맵 작성을 위한 LoRa 네트웍용 미세먼지측정기 개발</t>
  </si>
  <si>
    <t>실시간 미세먼지 매핑(Mapping)시스템 및 확산 예측 시뮬레이션 최적 모델</t>
  </si>
  <si>
    <t>실시간 정보변환 기능이 있는 임베디드 컨트롤러를 활용한 LED환경정보전광판</t>
  </si>
  <si>
    <t>실시간 환경모니터링 및 자동환기가 가능한 기록물 보존챔버 개발</t>
  </si>
  <si>
    <t>실외 도장공사 비산먼지 저감 및 도료 재생 기술개발</t>
  </si>
  <si>
    <t>실외 미세먼지 저감을 위한 하전입자 공급장치 및 저감기술 개발</t>
  </si>
  <si>
    <t>실외공기정화기의 미세먼지 측정분석 데이터를 이용한 IoT 자동 필터교체 시스템 기술개발</t>
  </si>
  <si>
    <t>실제 대기에서 VOCs의 종류별 SOA marker 분석을 통한 SOA 기여도 산출</t>
  </si>
  <si>
    <t>실제 대기에서 기체상 다환방향족탄화수소(PAHs)의 광화학 반응에 의한 이차물질 생성기여도 평가</t>
  </si>
  <si>
    <t>실제 도로 CO2 및 미세먼지 개선을 위한 RDE DB확보 및 활용 원천기술 개발</t>
  </si>
  <si>
    <t>실증용 목조주택 구축 및 제어</t>
  </si>
  <si>
    <t>실험적 방법을 통한 상대습도가 대기 중의 미세 입자 분포에 미치는 영향 규명</t>
  </si>
  <si>
    <t>심폐기능저하군에서 미세먼지 공기질 개선 효과분석을 위한 중재연구</t>
  </si>
  <si>
    <t>심혈관질환 고위험군 특성에 따른 미세먼지 폐해 최소화 모형 개발</t>
  </si>
  <si>
    <t>심혈관질환자 임상역학자료 기반 미세먼지 노출 피해 위험예측모델 개발</t>
  </si>
  <si>
    <t>아리랑위성 영상자료의 해양 분야 활용체계 구축</t>
  </si>
  <si>
    <t>아스팔트 도로용 1액형 TiO2 광촉매 코팅 기술 및 시스템 개발</t>
  </si>
  <si>
    <t>아시아 겨울 몬순 강도 변화에 따른 시베리아 고기압 중심부와 주변부의 풍성 지형 발달 과정</t>
  </si>
  <si>
    <t>아웃도어 디스플레이 및 IoT 환경 제어가 가능한 엣지 컴퓨팅 기반 지능형 정보 표시 솔루션 개발</t>
  </si>
  <si>
    <t>아토피피부염의 발생과 악화에 영향을 미치는 대기오염물질의 후생유전학적 조절 기전 규명</t>
  </si>
  <si>
    <t>아파타이트 함유 다기능성 하이브리드 필터 섬유 개발</t>
  </si>
  <si>
    <t>악취 및 유해가스 제거성능이 우수한 섬유기반 여과분리소재 개발(1/1)</t>
  </si>
  <si>
    <t>악취제거제와 미세연무 발생장치를 활용한 돈사의 악취와 미세먼지 제거</t>
  </si>
  <si>
    <t>악취제어 통합솔루션을 적용한 가축분뇨의 악취저감 및 자원화 기술 현장 실증</t>
  </si>
  <si>
    <t>안구표면 시스템 특이적 Ninjurin family의 생체기능과 작용기전 규명</t>
  </si>
  <si>
    <t>안구표면의 대기오염물질에 대한 방어기전 규명</t>
  </si>
  <si>
    <t>안면부와 공기 공급장치 일체형 전동식 방진 및 방독마스크 국산화</t>
  </si>
  <si>
    <t>안전, 효율성을 갖춘 Vacuum 기능과 Battery 구동방식의 대형창문 탈·부착 Robot 개발.</t>
  </si>
  <si>
    <t>안전사고 신속대응 및 유형별 맞춤형 관리기술 개발</t>
  </si>
  <si>
    <t>안정동위원소를 이용한 오염물질의 발생원 추적을 위한 모델 운영</t>
  </si>
  <si>
    <t>안정동위원소를 이용한 환경 오염원 추적 연구기반 구축(II)</t>
  </si>
  <si>
    <t>알레르기성 폐염증질환에서 황사가 다단백염증조절복합체의 조절작용에 미치는 영향 및 바이오의약품 치료효과 연구</t>
  </si>
  <si>
    <t>알루미늄 주물 제작 공정에서 비산 배출되는 입자상 물질 포집 및 제거 기술 개발</t>
  </si>
  <si>
    <t>암 역학연구에 활용가능한 교통관련 대기오염 노출지표 개발 및 적용</t>
  </si>
  <si>
    <t>암모니아 및 미세먼지 제거용 초소형 바이오필터 개발</t>
  </si>
  <si>
    <t>압전 나노파이버 및 마찰대전층 통한 자연환기시스템용 창문형 필터개발</t>
  </si>
  <si>
    <t>압전 및 마찰대전 효과 적용된 자연환기용 나노파이버 필터 개발</t>
  </si>
  <si>
    <t>압전소자를 활용한 충전식 정전 마스크, 공기청정기 필터</t>
  </si>
  <si>
    <t>액자속의 폭포공기정화기</t>
  </si>
  <si>
    <t>액체건조제를 활용한 막증류기반 에너지절약형 실내 미세먼지 제거 기술 개발</t>
  </si>
  <si>
    <t>앵커 드릴용 임펠러 장치기반 고효율 미세먼지 집진기 시스템 개발</t>
  </si>
  <si>
    <t>양계시설 미세먼지, 암모니아의 발생 및 배출 특성 구명 및 인벤토리 구축</t>
  </si>
  <si>
    <t>양돈/양계 시설로부터 기인된 대기 중 암모니아와 미세먼지 발생 특성 규명</t>
  </si>
  <si>
    <t>양돈시설 미세먼지, 암모니아의 발생 및 배출 특성 규명 및 인벤토리 구축</t>
  </si>
  <si>
    <t>양방향 암모니아 대기표면 교환 평형법을 통한 농업유래 특정지역 대기질 및 농도 경사값 평가</t>
  </si>
  <si>
    <t>양방향 학습을 적용한 순환신경망계 모델들의 미세먼지 농도 예측 성능 평가 및 비교</t>
  </si>
  <si>
    <t>양분투입량별 과수 재배중의 미세먼지 원인물질 배출량 산정 및 배출계수 개발</t>
  </si>
  <si>
    <t>양분투입자재별 과수 재배중의 미세먼지 원인물질 배출량 산정 및 배출계수 개발</t>
  </si>
  <si>
    <t>양자계산을 이용한 silicon oxide 입자 촉매과정에서의 환경 잔류성 자유라디칼의 형성과 메카니즘에 관한 연구</t>
  </si>
  <si>
    <t>어르신 인구 패널을 이용한 미세먼지 건강영향 평가</t>
  </si>
  <si>
    <t>어린이 인구 패널을 이용한 미세먼지 건강영향 평가</t>
  </si>
  <si>
    <t>언택트 시대와 1~2인 가구 증가를 겨냥한 실내 환경 개선용 기능성 친환경 홈퍼니싱 제품 개발</t>
  </si>
  <si>
    <t>업무시설 특성에 따른 실내공기 오염물질 관리방안 연구 (Ⅰ)</t>
  </si>
  <si>
    <t>업무시설 특성에 따른 실내공기 오염물질 관리방안 연구 (Ⅱ)</t>
  </si>
  <si>
    <t>에너지 교환형 유동층 CO2 포집기술 개발</t>
  </si>
  <si>
    <t>에너지 및 미세먼지의 확률적 미래예측</t>
  </si>
  <si>
    <t>에너지 변환용 고효율 고내구성 2차원 비귀금속 기반 촉매 개발</t>
  </si>
  <si>
    <t>에너지 절감 고효율 집진시스템</t>
  </si>
  <si>
    <t>에너지 절감과 쾌적한 실내 온도 조절을 위해 센서 감응형 기술을 적용한 경사타입 일사조절 전동 시스템 제품 개발</t>
  </si>
  <si>
    <t>에너지 절감형 친환경 조립식 흡연부스 개발</t>
  </si>
  <si>
    <t>에너지 플랜트 연료 다변화에 따른 운전장애 대응 기술 개발</t>
  </si>
  <si>
    <t>에너지산업 패러다임 선도를 위한 한독 글로벌 인재양성</t>
  </si>
  <si>
    <t>에너지절감을 위한 온실용 수직 공기순환팬의 자동화시스템 개발 및 산업화</t>
  </si>
  <si>
    <t>에어로솔 3차원 변분법 자료동화 시스템을 이용한 동아시아 대기환경 변동 메카니즘 연구</t>
  </si>
  <si>
    <t>에어로졸 화학성분 실시간 측정시스템 개발</t>
  </si>
  <si>
    <t>에어로졸과 구름에 의해 왜곡/폐색된 위성영상 보정·복원기술 개발</t>
  </si>
  <si>
    <t>에어로졸에 의한 질환예방 또는 치료용 해양천연물 탐색 및 이의 동물효능 평가 모델 시스템 구축</t>
  </si>
  <si>
    <t>에어로졸의 대기광학적 특성이 미세먼지의 생성 및 지역적 분포에 미치는 영향 분석 연구</t>
  </si>
  <si>
    <t>에어쿠션 패드부와 교체용 필터를 갖는 어린이용 방진마스크</t>
  </si>
  <si>
    <t>에어필터와 기화가습 키트가 결합되고 푸시 앤드 풀팬 방식을 적용하여, 공기 유통 풍량을 늘림으로서, 자체 기류형성과 음압을 발생시켜 사용자 주변의 실내 순환청정을 극대화하고, 휴대가 용이한 크기의 개인 이동형 공기세척기의 개발</t>
  </si>
  <si>
    <t>엔진 오일용 그린 청정기 시스템(Gee Puifie System) 개발</t>
  </si>
  <si>
    <t>여과면적 2.8㎡인 모듈형 촉매필터를 이용한 화력발전소 배기가스로부터 미세먼지 99.9%와 NOx 95% 이상을 동시저감 위한 장치 개발</t>
  </si>
  <si>
    <t>여과집진기(Bag Filter) Filter Bag Hybrid 탈진기술 개발</t>
  </si>
  <si>
    <t>연소공정내 미세먼지 저감용 연소첨가제 개발(1/1)</t>
  </si>
  <si>
    <t>연소과정에서 배출된 미세먼지 입자의 광학특성 연구</t>
  </si>
  <si>
    <t>연소로에서 배출되는 유해공해물질 제거장치 기술개발 (2)</t>
  </si>
  <si>
    <t>연소시스템 성능등가해석과 머신러닝 기반 미세먼지 저감</t>
  </si>
  <si>
    <t>연속적인 3D 계면제어를 통한 전기화학적 특성이 향상된 전이금속산화물 기반 소재 개발</t>
  </si>
  <si>
    <t>연안선박 미세먼지 저감 실증기술 개발</t>
  </si>
  <si>
    <t>열-광학을 이용한 준 실시간 탄소분석 장비 개발</t>
  </si>
  <si>
    <t>열병합 고체산화물연료전지 발전시스템 개발</t>
  </si>
  <si>
    <t>열역학적 비이상성을 고려한 혼합아민수용액의 CO2, SOx, NOx, 및 혼합기체 흡수평형 모형 개발</t>
  </si>
  <si>
    <t>열차자동제어장치(ATO)와 연동이 가능한 승강장안전문(PSD) 장애물검지용 2차원 레이저 스캐너 개발</t>
  </si>
  <si>
    <t>열회수환기장치 및 운영프로그램 개발</t>
  </si>
  <si>
    <t>염색 공정의 ORC 발전 및 온수 회수기술개발</t>
  </si>
  <si>
    <t>염색사업장에서 발생하는 미세먼지 및 VOCs 저감을 위한 에너지 순환형 촉매산화장치 개발</t>
  </si>
  <si>
    <t>염해내구성 향상을 위한 전도성 광촉매 콘크리트 개발</t>
  </si>
  <si>
    <t>영유아 건강관리를 위한 IOT키트 개발</t>
  </si>
  <si>
    <t>영유아 건강관리를 위한 IOT키트 및 생활환경관리 서비스 개발</t>
  </si>
  <si>
    <t>영유아 등 건강 취약계층 대상 인공지능 환기시기 계산 알림 알고리즘 및 이동형 공기질 측정/청정 장치</t>
  </si>
  <si>
    <t>영유아/어린이 코호트를 이용한 환경오염물질 노출에 의한 성장 및 비만 영향 및 유전적, 후성유전학적 기전 연구</t>
  </si>
  <si>
    <t>영천 특산 약용작물 소재를 활용한 미세먼지 대응 호흡기 건강 K-FOOD 개발</t>
  </si>
  <si>
    <t>예보 기술 향상을 위한 초미세먼지 오염특성 연구</t>
  </si>
  <si>
    <t>예보 맞춤형 통합모델링시스템의 단계별 최적화 연구(I)</t>
  </si>
  <si>
    <t>예측된 미세먼지 노출이 건강에 미치는 영향- 공간 노출예측모형에 대한 가상 및 역학 연구</t>
  </si>
  <si>
    <t>오믹스 기반 미세먼지 노출에 의한 인체 세포 손상 기전 규명 및 평가/치료용 바이오마커 발굴</t>
  </si>
  <si>
    <t>오염 배출원 주변 미세먼지 3차원 공간분포 및 질량농도(μgm-3) 관측용 원격 계측장비 개발 사업장, 건설현장 등</t>
  </si>
  <si>
    <t>오일미스트 다량 배출시설의 고효율 초미세먼지 및 악취 처리장치 개발</t>
  </si>
  <si>
    <t>오존 살균기능을 갖는 2채널 이온방출기에 멜라토닌 제어형 LED를 적용시킨 차량용/휴대용 공기청정기 개발</t>
  </si>
  <si>
    <t>오존발생 효율이 강화된 전기집진기와 저온산화촉매를 적용한 미세먼지와 악취 제거 시스템</t>
  </si>
  <si>
    <t>오존킬러 나노촉매를 이용한 60m^2급 살균·공기청정기 디자인 개발</t>
  </si>
  <si>
    <t>옥내 농작업장의 미세먼지 발생에 영향을 미치는 요소 구명 및 개선연구</t>
  </si>
  <si>
    <t>옥외 농작업자의 미세먼지 흡입 노출 모니터링 연구</t>
  </si>
  <si>
    <t>온실 내 공기 중 유해가스 모니터링</t>
  </si>
  <si>
    <t>온실가스 및 대기오염물질 통합관리 의사결정 지원 시스템 개발</t>
  </si>
  <si>
    <t>외기 미세먼지 실내 전달현상 규명 및 시간별 실내 미세먼지 농도 예측모델 개발</t>
  </si>
  <si>
    <t>외기 유입형 대용량 환기청정기 개발</t>
  </si>
  <si>
    <t>외기환기장치를 이용한 지능형 실내 공기질관리 모니터링 시스템 개발</t>
  </si>
  <si>
    <t>외부 미세먼지 차단용 폐열회수환기장치의 Medium Filter 적용을 위한 폐열회수환기장치의 제품구조 개선</t>
  </si>
  <si>
    <t>외부에너지 제어를 통한 응축성 미세먼지 맞춤형 집진 시스템 개발</t>
  </si>
  <si>
    <t>외부유입 미세먼지 유기성분 원인분류표 개발 및 국내 기여도 분석</t>
  </si>
  <si>
    <t>요리시 발생하는 미세먼지 99% 이상 제거 가능한 급배기형 주방환기 시스템 개발 및 실증</t>
  </si>
  <si>
    <t>용융방사를 이용한 전도성 섬유의 개발</t>
  </si>
  <si>
    <t>용융탄산염을 이용한 탈황 공정 설계 및 경제성 분석(1/2)</t>
  </si>
  <si>
    <t>우리나라 미세먼지 등 대기오염 건강영향 연구 및 건강영향 지도 구축</t>
  </si>
  <si>
    <t>우심지역 맞춤형 고해상도 배출 인벤토리 개발</t>
  </si>
  <si>
    <t>운동중 초미세먼지 노출이 폐의 미토콘드리아 호르메시스 및 기능에 미치는 영향</t>
  </si>
  <si>
    <t>운영비</t>
  </si>
  <si>
    <t>운영자 훈련시스템 개발</t>
  </si>
  <si>
    <t>운행 건설기계차량용 PM/NOx 저감장치(SDPF) 개발</t>
  </si>
  <si>
    <t>운행차 매연 원격측정장비 개발</t>
  </si>
  <si>
    <t>운행차 배출가스 및 매연 원격측정장비 개발</t>
  </si>
  <si>
    <t>운행차 배출가스 원격측정장비 개발</t>
  </si>
  <si>
    <t>워터 버블 흡입력과 미산성 차아염소산수의 산화력을 이용한 바이러스 살균 및 미세먼지 제거를 위한 개인용 공기세정기 상용화 개발</t>
  </si>
  <si>
    <t>원격제어가 가능한 반도체공정 모니터링용 실시간 미세입자 검출기술 개발</t>
  </si>
  <si>
    <t>원격측정기법을 이용한 대기오염물질 공간농도 산출(II)</t>
  </si>
  <si>
    <t>원격측정방법를 이용한 대기오염물질의 공간농도 산정 연구(Ⅰ)</t>
  </si>
  <si>
    <t>원격탐사 기술 융합을 통한 동북아시아 규모의 3차원 초미세먼지(PM2.5) 질량농도 산출 기술 개발</t>
  </si>
  <si>
    <t>원격탐사기법을 통한 도시숲구조가 미세먼지농도에 미치는 영향 분석</t>
  </si>
  <si>
    <t>원격탐사자료를 활용한 대기 에어로솔 종류 구분 기법 고도화를 통한 에어로솔 종류별 복사 강제력 민감도 분석 및 기후변화 기여도 산정</t>
  </si>
  <si>
    <t>원자력 기술 혁신역량 강화를 위한 첨단 연구시설 구축 수요 및 타당성 조사</t>
  </si>
  <si>
    <t>웨어러블 공기청정기 인증기준 및 시험검사방법 개발</t>
  </si>
  <si>
    <t>위성 검증용 항공 원격탐사장비(GCAS) 알고리즘 개발(I)</t>
  </si>
  <si>
    <t>위성 및 항공기 연직 농도 관측을 활용한 휘발성유기화합물 배출량 개선 연구</t>
  </si>
  <si>
    <t>위성원격탐사기법을 활용한 동북아시아 에어로졸 3차원 입체감시 기술개발</t>
  </si>
  <si>
    <t>위성자료 동화기술개발과 미세먼지 예측성 개선 연구</t>
  </si>
  <si>
    <t>위성자료 활용 확대 방안 연구(Ⅰ)-에어로졸 분석기술 개발</t>
  </si>
  <si>
    <t>위성자료와 역모델을 이용한 대기오염 배출자료 평가기술 개발(3세부)</t>
  </si>
  <si>
    <t>위성정보 처리 및 융합 서비스 기술 개발</t>
  </si>
  <si>
    <t>위험 제시 형식, 미디어 유형, 정보원 유형이 위험인식과 반응에 미치는 영향 연구</t>
  </si>
  <si>
    <t>위험도 평가 및 사고 시나리오/절차서 개발</t>
  </si>
  <si>
    <t>유.무기 복합소재의 나노사이즈 코팅 헤파필터 제조기술 이전을 통한 공공장소용 공기청정시스템(PM2.5) 개발 및 사업화</t>
  </si>
  <si>
    <t>유/무기 나노복합체를 이용한 정전 섬유웹 개발</t>
  </si>
  <si>
    <t>유기 섬유의 활성화, 아미노요소화 및 디톡스 거동 연구</t>
  </si>
  <si>
    <t>유기 입자성 물질 저온 분해 촉매를 이용한 미세먼지 포집장치 개발</t>
  </si>
  <si>
    <t>유기성 폐바이오매스 기반 바이오리파이너리 기술개발</t>
  </si>
  <si>
    <t>유기에어로졸의 화학적 생성메커니즘과 배출원 개선 연구</t>
  </si>
  <si>
    <t>유도만능줄기세포 유래 외피-오가노이드 모델을 이용한 피부 질환의 병리 기전 연구</t>
  </si>
  <si>
    <t>유산균을 이용한 오미자,도라지,홍삼 혼합 추출물 발효 및 미세먼지 대응 발효음료 개발</t>
  </si>
  <si>
    <t>유색미, 블루베리 복합물질 신소재의 피부염 개선 전임상 기반 연구 수행</t>
  </si>
  <si>
    <t>유아의 체온, 습도, 미세먼지 모니터링 디바이스 및 시스템 개발</t>
  </si>
  <si>
    <t>유자과피의 추출공정 개선을 통한 호흡기 및 폐손상 보호제품의 개발</t>
  </si>
  <si>
    <t>유전영동, 진행파 유전영동, 그리고 싸이클론 원리를 이용한 실내 미세먼지 저감장치의 개발</t>
  </si>
  <si>
    <t>유전영동기반 모바일 집진시스템</t>
  </si>
  <si>
    <t>유전체 빅데이터 활용 미세먼지 유발 뇌손상 발생 메커니즘 규명</t>
  </si>
  <si>
    <t>유증기 및 연기 정화 순환시스템을 구비한 친환경 전기그릴 개발</t>
  </si>
  <si>
    <t>유증기 및 초미세 입자 제거를 위한 고효율 처리시스템 개발</t>
  </si>
  <si>
    <t>유체렌즈를 이용한 다중 광산란방식 고성능 미세먼지 센서 개발</t>
  </si>
  <si>
    <t>유케어클린매트 제품개선</t>
  </si>
  <si>
    <t>유해 초미세입자 특성화 및 미래선도형 탐지 기술 개발</t>
  </si>
  <si>
    <t>유해가스 공기 정화장치 스마트 Fume Extractor 연구개발 사업</t>
  </si>
  <si>
    <t>유해가스 및 악취제거를 위한 공기청정기용 맞춤형(기공구조,표면조성,첨착) 활성탄 개발</t>
  </si>
  <si>
    <t>유해가스/악취 저감 기능이 추가된 환기구 장착형 필터 시스템 개발</t>
  </si>
  <si>
    <t>유해가스제거 및 산소발생 공기정화기</t>
  </si>
  <si>
    <t>유해대기오염물질 저감이 가능한 하이브리드 은나노 필터팩기반 중형급 환기형 공기청정기 개발</t>
  </si>
  <si>
    <t>유해물질 감지 및 차단 기능 섬유소재 개발을 위한 색전이 나노웹 제조</t>
  </si>
  <si>
    <t>유해물질 감지 및 차단 기능의 스마트 수트 개발</t>
  </si>
  <si>
    <t>유해물질 검지용 나노소자 스마트 센서 개발</t>
  </si>
  <si>
    <t>유해물질 및 소음진동의 객차 간 확산방지 연구</t>
  </si>
  <si>
    <t>유해물질 신속감지 및 차단이 가능한 소프트 스마트 수트 개발</t>
  </si>
  <si>
    <t>유해물질 제거효율을 향상시킨 Cu-H-TiO2 광촉매 필터 시제품 개발</t>
  </si>
  <si>
    <t>유해물질의 고효율 정화 및 소음감쇄를 위한 경사형 스파이럴구조의 다기능 흡착제 기술 연구</t>
  </si>
  <si>
    <t>유해성 분진 및 유증기 제거를 위한 공기조화 시스템 개발</t>
  </si>
  <si>
    <t>유해인자 모니터링 살균 및 차폐용 스마트 패셔너블 프로텍션 수트</t>
  </si>
  <si>
    <t>유해환경 피해 예방 및 대응 전략 - 화학물질, 미세먼지 부분</t>
  </si>
  <si>
    <t>유해환경관리 및 자원순환 기술 사업단</t>
  </si>
  <si>
    <t>육상화물운송수단의 미세먼지 및 온실가스 저감 방안 연구</t>
  </si>
  <si>
    <t>융합기술사업화확산형전문인력양성</t>
  </si>
  <si>
    <t>융합기술을 활용한 건강복지 공동이용시설의 통합 시스템의 개발</t>
  </si>
  <si>
    <t>융합연소 기반 PHEV 디젤엔진의 초미세입자 저감 기술 및 실제 도로 주행 배출물 예측 모델링 연구</t>
  </si>
  <si>
    <t>은(Ag) 저감(10% 이하) 이종 금속 접합을 적용한 열교환기용 비선형 커넥터 배관 브레이징 부품 개발</t>
  </si>
  <si>
    <t>은나노 유리막 필터 기반의 플라즈마 및 헤파필터와 LED UV광촉매를 결합하여, 미세먼지 여과율을 높이고 탈취 및 오존의 발생은 낮추는 복합형 공기정화기,'알레르겐제로'개발</t>
  </si>
  <si>
    <t>음식 조리 시 발생하는 미세먼지의 실내·외 배출저감기술 개발</t>
  </si>
  <si>
    <t>음식물쓰레기 탈염 및 친환경 고품위 재생에너지 생산 플랜트 기술개발</t>
  </si>
  <si>
    <t>음식점에서 발생하는 초미세먼지(PM2.5 85%이상) 및 VOCs 악취물질(복합악취 300배이하) 제거를 위한 소형 기류회전식 다단 약액세정장치 개발</t>
  </si>
  <si>
    <t>음압·양압 기반 지능형 실내공기질 모니터링&amp;컨트롤 시스템</t>
  </si>
  <si>
    <t>음이온발생장치를 활용한 전기열풍식 세탁물 건조대</t>
  </si>
  <si>
    <t>응축 성장을 이용한 극초미세먼지 및 바이러스 측정이 가능한 실내 공기 질 측정기 개발 및 평가</t>
  </si>
  <si>
    <t>응축성 미세먼지와 수은의 배출 특성 및 제어 방안</t>
  </si>
  <si>
    <t>응축전열과 무산소 조리를 특징으로 하는 대용량 연속식 과열증기 열원 그릴 개발</t>
  </si>
  <si>
    <t>의료시설 실내 공기질 개선을 위한 유해물질 제거 복합필터 모듈 개발</t>
  </si>
  <si>
    <t>의약외품 마스크 안전관리 기준·규격 개선 연구(1)</t>
  </si>
  <si>
    <t>의약외품 마스크 안전관리 기준·규격 개선 연구(2)</t>
  </si>
  <si>
    <t>이동원 발생 미세먼지 대응 및 관리기술 개발 공동기획연구</t>
  </si>
  <si>
    <t>이동전계와 유전영동을 이용한 미세입자 분리기</t>
  </si>
  <si>
    <t>이동측정기반 토지이용 특성별 미세먼지 전구물질 배출량 모니터링 연구</t>
  </si>
  <si>
    <t>이동형 가연성 방사성 폐기물 소각시설 개발</t>
  </si>
  <si>
    <t>이동형 광학 센싱 기술 및 IoT 기반 실시간 미세먼지 정보 공유 서비스를 통한 유해물질 신속 대응 시스템 개발</t>
  </si>
  <si>
    <t>이동형 미세먼지 영구정전기 나노필터식 공기청정기</t>
  </si>
  <si>
    <t>이동형 저고도 미세먼지 관측 시스템 개발</t>
  </si>
  <si>
    <t>이동형팩킹을 이용한 유동층 열회수형 집진 시스템 개발</t>
  </si>
  <si>
    <t>이류체 분무 노즐을 이용한 비산업연소용 미세먼지 제거 장치 개발</t>
  </si>
  <si>
    <t>이온풍 공기정화기에서 배출되는 오존의 인체흡입을 최소화하는 기류제어</t>
  </si>
  <si>
    <t>이온화 적용 미세먼지 제거 효율을 향상시킨 다기능 (자동 작동, 자동 검색, 예약기능) 소형 공기청정기 개발</t>
  </si>
  <si>
    <t>이용자 체감을 고려한 지능형 실내공기품질 개선기술 개발</t>
  </si>
  <si>
    <t>이중 나노 섬유로 이루어진 나노 필터 제작을 위한 원심 방사 연구와 미세먼지 마스크에의 응용</t>
  </si>
  <si>
    <t>인공지능 기반 (초)미세먼지 농도예측 및 고속저감기술 개발</t>
  </si>
  <si>
    <t>인공지능 기반 우리나라 위성자료 융합 활용 기술 개발 및 동아시아 환경 모니터링</t>
  </si>
  <si>
    <t>인공지능 기반 환경 감지 IoT 융합센서 시스템 개발</t>
  </si>
  <si>
    <t>인공지능 기술을 이용한 자동차 원격관리 시스템 개발</t>
  </si>
  <si>
    <t>인공지능기법을 이용한 숲 내외 미세먼지 진단기술 개발</t>
  </si>
  <si>
    <t>인공지능을 이용한 미세먼지 PM2.5 모니터링 시스템</t>
  </si>
  <si>
    <t>인공지능을 이용한 미세먼지농도 분류 예측시스템 개발</t>
  </si>
  <si>
    <t>인공피부 장착 미세먼지 쳄버 제작 및 피부영향 평가</t>
  </si>
  <si>
    <t>인버스 모델을 활용한 동아시아 암모니아 오염원 정량화</t>
  </si>
  <si>
    <t>인체 기관지 형상에서 미세먼지 입자 증착 예측을 위한 전산유체해석 모형의 개발</t>
  </si>
  <si>
    <t>인체 무해한 친환경 수소 전해살균수 생성기술을 적용해서 고주파 세라믹 진동자를 구동시키는 대용량 나노 포그 커튼시스템</t>
  </si>
  <si>
    <t>인체 폐상피 세포를 이용한 I vito test (세포독성)- 스모그 챔버에서 생성된 2차생성 유기물질 PM 독성</t>
  </si>
  <si>
    <t>인체 호흡기 오가노이드 기반 에어로졸 평가 기술개발</t>
  </si>
  <si>
    <t>인체 호흡역의 미세먼지 농도저감을 위한 지능형 공기청정 시스템 개발</t>
  </si>
  <si>
    <t>일본 원소재(티탄산칼륨, 레진) 대체를 통한 1,600cc급 소형차량용 지역 양립(Hybrid), 전기차용 마찰재 제조 및 국산화 기술개발</t>
  </si>
  <si>
    <t>일일 1.5kg/㎥이상(건조기준) 바이오 연료용 미세조류(MicroAlgae) 생산이 가능한 밀폐형 증식설비 개발</t>
  </si>
  <si>
    <t>일체형 필터를 적용한 유모차용 스마트 공기 정화기</t>
  </si>
  <si>
    <t>임신 중 미세먼지노출이 신생아 신장 발달에 미치는 영향 및 비타민 D 보호효과 연구</t>
  </si>
  <si>
    <t>임신기간과 출생 후 노출된 대기오염 농도가 영유아 만성질환의 발병 및 중증도에 미치는 영향 평가 모형 구축 – 대기오염 혼합모형, 영유아 건강검진 빅데이터 그리고 국가 병의원 진료기록 빅데이터 활용-</t>
  </si>
  <si>
    <t>입자 표면적 침전량 분석법을 이용한 미세먼지의 흡입 유해성 정량화 연구</t>
  </si>
  <si>
    <t>입자성 미세먼지 촉매 겹합 방식의 하이브리드 싸이클론 집진 시스템</t>
  </si>
  <si>
    <t>입자응결방식의 준실시간 미세먼지 샘플러 개발</t>
  </si>
  <si>
    <t>잉여 천연바이오자원 유래 미세먼지 유해성분 저감 소재의 개발 및 이를 활용한 미세먼지 유해성분 보호 제품 개발 및 상품화</t>
  </si>
  <si>
    <t>자가교정기능 탑제, 광기반 정밀 초미세먼지센서 SoC 모듈 개발</t>
  </si>
  <si>
    <t>자가발전과 대기정화장치 시스템기술개발을 통한 미세먼지 집진기능이 우수한 친환경 소형전기도로청소차(Electric street sweeper)개발</t>
  </si>
  <si>
    <t>자가진단형 미세먼지 제거기 상용화 기술 개발</t>
  </si>
  <si>
    <t>자가충전형 초소형 전국단위 위치추적 시스템 원천기술 개발</t>
  </si>
  <si>
    <t>자기조립 멤브레인을 이용한 56 CMM 급 스마트 자기조립 멤브레인 집진 원천기술 개발</t>
  </si>
  <si>
    <t>자동 재생형 고효율 미세먼지 및 악취 동시처리 시스템 개발</t>
  </si>
  <si>
    <t>자동재생방식의 필터가 내장된 학교체육관용 공기정화기 개발 및 실증</t>
  </si>
  <si>
    <t>자동차 공장에서 배출되는 미세먼지 및 VOCs 처리를 위한 1,000CMM 이상급 고성능 선회류식 흡수세정 장치 실증화</t>
  </si>
  <si>
    <t>자동차 발생 원인별 미세먼지의 확산 및 변환 현상 규명</t>
  </si>
  <si>
    <t>자동차 배기가스 저감용 질화붕소나노튜브 기반 촉매 신소재 개발</t>
  </si>
  <si>
    <t>자동차 배출가스 저감 효율 향상을 위한 초고속․고감도 반도체식 NO2센서 개발(1/1)</t>
  </si>
  <si>
    <t>자동차 실내 내장형 스마트 공기 청정기 시스템의 기술 개발</t>
  </si>
  <si>
    <t>자동차 실내 유해가스 저감(NOx, VOCs)을 위한 상온 반응 나노 복합 촉매 및 기능성 필터 원단 개발</t>
  </si>
  <si>
    <t>자동차 연료 조성변화에 따른 대기오염물질 배출특성 연구(Ⅰ)</t>
  </si>
  <si>
    <t>자동차 운행 중 타이어 및 브레이크에서 발생하는 미세먼지 집진 장치의 개발</t>
  </si>
  <si>
    <t>자동차 장착용 타이어 분진 등의 포집 및 제거장치 개발에 대한 연구</t>
  </si>
  <si>
    <t>자동차 휠과 주행 중 자동차 에너지를 활용한 “로드 더스트” 전용 미세먼지 필터 장치 제작</t>
  </si>
  <si>
    <t>자동차실내 유해가스(VOC)제거용 공기정화기 모듈개발(TiO2 나노입자가 코팅된 필터적용)</t>
  </si>
  <si>
    <t>자동차의 실제 도로 주행 조건에서 배출되는 미세입자 배출특성 평가 연구</t>
  </si>
  <si>
    <t>자동차캐빈 초미세먼지제거용 tribo charging 부직포필터 제조기술(1/1)</t>
  </si>
  <si>
    <t>자동차향 실내 부유 초미세먼지 감지센서모듈 개발 및 Calibration 시스템 개발</t>
  </si>
  <si>
    <t>자동필터링·바이패스 송풍기·센서링 기술 기반 실내 공기지킴이 시스템 개발</t>
  </si>
  <si>
    <t>자료적응적 다중척도 모형화의 새로운 도전</t>
  </si>
  <si>
    <t>자살사망자 자료와 대기오염 노출량 연계 DB구축을 통한 특성 분석</t>
  </si>
  <si>
    <t>자생식물의 실내 광환경 적응성 평가 및 미세먼지 저감효과 증진법 탐색</t>
  </si>
  <si>
    <t>자성먼지입자의 고효율포집용 자성필터기술 개발</t>
  </si>
  <si>
    <t>자연 살생 T세포 (Nature Killer T cell, NKT) 및 파이어스 패치 기원의 IL-4가 아토피, 천식 및 종양 발달에 미치는 역할 및 작용 기전에 대한 규명</t>
  </si>
  <si>
    <t>자연 환기식 창문형 나노 복합 필터 개발</t>
  </si>
  <si>
    <t>자연순환 필터링을 위한 친환경 고효율 나노섬유코팅 시스템 개발</t>
  </si>
  <si>
    <t>자연순환형 E2 플랫폼개발</t>
  </si>
  <si>
    <t>자연식물생태계 융합형 공기청정기 개발</t>
  </si>
  <si>
    <t>자연환기식 고성능 창문형 공기필터 및 제조장비 개발</t>
  </si>
  <si>
    <t>자외선 카메라를 활용한 황산화물 원격 관측과 자료동화 연구</t>
  </si>
  <si>
    <t>자체 필터 청소기능과 원격제어 고성능 IoT 공기청정기과 초미세먼지 모니터링 시스템</t>
  </si>
  <si>
    <t>자흡식 기체용해기술을 이용한 실내공기정화 장치개발</t>
  </si>
  <si>
    <t>장거리이동 대기오염물질 종합대책 관련 황사 실시간 모니터링 장비 운영</t>
  </si>
  <si>
    <t>장거리이동성 대기오염물질의 극미량 분석 및 모델링을 통한 미세먼지 배출원 추적기법 개발</t>
  </si>
  <si>
    <t>장기 원격탐사자료를 이용한 에어로졸 유형 및 고도의 시공간 변동성</t>
  </si>
  <si>
    <t>장기 임대아파트 다기능 복합 환기 시스템 개발</t>
  </si>
  <si>
    <t>장기간 노출된 미세먼지 대기오염이 암 발생에 미치는 영향: 코호트 연구</t>
  </si>
  <si>
    <t>재료 게놈방법을 활용한 CO2와 SO2 가스 분리 및 정제용 새로운 나노·다공성물질 탐색</t>
  </si>
  <si>
    <t>재사용이 가능한 환풍열교환기용 미디엄급 미세먼지, 탈취 복합필터의 개발</t>
  </si>
  <si>
    <t>재현 모델링을 활용한 대기질 재분석 자료 생산(Ⅰ)</t>
  </si>
  <si>
    <t>저-신뢰도 센서를 이용한 필터 소모도 산출 기술</t>
  </si>
  <si>
    <t>저-오존 고성능 코로나 대전 증폭기 개발 및 무필터 초미세먼지 정화</t>
  </si>
  <si>
    <t>저공해 디젤발전기용 하이드레이트 가스(hydate(HHO) gas) 혼소형 엔진컨트롤 유니트(E.C.U) 개발</t>
  </si>
  <si>
    <t>저궤도 UV-VIS 초분광 위성센서로부터 O4 흡수특성과 대기분자 라만산란특성을 이용한 Optimal Estimation 기반의 에어로솔 고도산출 기술 개발</t>
  </si>
  <si>
    <t>저급 원료의 청정연료화 및 고부가가치화 기술 개발</t>
  </si>
  <si>
    <t>저급탄 미세먼지 Pre-to-Post 제어 기술- 저급탄 미세먼지 저감을 위한 연료 전처리 기술</t>
  </si>
  <si>
    <t>저마모 제동디스크를 위한 열분사 표면코팅 핵심기술 개발</t>
  </si>
  <si>
    <t>저배압 미세먼지 전기집진 복합장치 개발</t>
  </si>
  <si>
    <t>저배압 미세먼지 전기집진 복합장치 시험 평가 지원</t>
  </si>
  <si>
    <t>저비용 고성능 Long Bag Filter 실규모 실증</t>
  </si>
  <si>
    <t>저비용 환경센서를 이용한 고효율 운영솔루션 및 환경신호등 개발</t>
  </si>
  <si>
    <t>저에너지소모 컴팩트 집진 모줄 개발</t>
  </si>
  <si>
    <t>저온 SCR 탈질촉매 기술개발 및 제철소 소결로 실증</t>
  </si>
  <si>
    <t>저온 탈질 석탄연소 배기가스 처리 신공정 개발</t>
  </si>
  <si>
    <t>저온 탈질촉매 기술개발 및 석유화학공정 배연탈질 실증</t>
  </si>
  <si>
    <t>저전력 센서 네트워크를 이용한 스마트모빌리티 쉐어링 관제시스템구축</t>
  </si>
  <si>
    <t>적외선 모니터링 시스템 적용 대기 온실가스의 우주기반측정을 위한 민감도 연구</t>
  </si>
  <si>
    <t>전 국민 보건의료 빅데이터와 인공지능을 활용하여 미세먼지에 의한 비감염성 질환의 위해도 예측모형 구축</t>
  </si>
  <si>
    <t>전 지구적 규모 범위에서 오염 vs. 비오염 기원 더스트 비율 변화 파악 및 해양 일차생산성에 대한 영향 분석</t>
  </si>
  <si>
    <t>전계감지를 이용한 비접촉 근접센서 모듈 개발</t>
  </si>
  <si>
    <t>전기 개조차 튜닝 생태계 활성화 기술개발 사업 기획</t>
  </si>
  <si>
    <t>전기 생산 및 가상체험이 가능한 로잉머신 개발</t>
  </si>
  <si>
    <t>전기동력 방식의 대용량 BRT 자율주행 기반기술 개발</t>
  </si>
  <si>
    <t>전기모터구동 적재용량 0.24㎥급 친환경, 도시형 E-sweeper 개발</t>
  </si>
  <si>
    <t>전기방사/열공정을 이용한 초다공성 항바이러스 활성탄소섬유 생산 및 에어로졸 기법을 이용한 성능평가</t>
  </si>
  <si>
    <t>전기유체역학(EHD)-자기유체역학(MHD) 시스템을 결합한 고효율/청정의 전기역학적 공기흐름 생성 및 다물리계 해석기술의 개발</t>
  </si>
  <si>
    <t>전기집진기 Si-TR용 MPS(마이크로펄스) 및 제어기(AVC) 국산화 개발</t>
  </si>
  <si>
    <t>전기집진기 성능개선을 위한 Retrofit용 집진기술 실규모 실증</t>
  </si>
  <si>
    <t>전기집진기 일체형 창호시스템의 환기·집진성능 평가실험</t>
  </si>
  <si>
    <t>전동차 부착형 도시철도 터널 오염물질 제거기술 개발</t>
  </si>
  <si>
    <t>전라권 관행·친환경농업지역 벼 논 및 고추 밭의 병해충 발생 실태조사</t>
  </si>
  <si>
    <t>전라북도 고농도 미세먼지 원인분석 예비연구</t>
  </si>
  <si>
    <t>전력 선로 주변 자계 에너지 하베스팅을 이용한 전력감시, 설비상태 및 기후 환경 정보 계측 모듈 개발</t>
  </si>
  <si>
    <t>전력수급의 환경 비용과 공급 신뢰도 - 장기 전력수급계획에서 신재생에너지의 역할 평가</t>
  </si>
  <si>
    <t>전력정책이 국가 경제 및 환경(온실가스·미세먼지)에 미치는 영향 분석</t>
  </si>
  <si>
    <t>전염성 호흡기 질환 및 미세먼지 방지를 위한 KF94 등급의 생분해성 Non woven 마스크 제품 및 사업화 개발</t>
  </si>
  <si>
    <t>전이 금속 착물을 이용한 질소 고정과 질소 순환 촉매 개발</t>
  </si>
  <si>
    <t>전이금속-NHC 화합물과 벤조퀴논 유도체를 이용한 기체상 알케인 광촉매 산화 반응 개발</t>
  </si>
  <si>
    <t>전이금속을 이용하여 암조건에 유해가스 제거 및 항균성이 우수한 캐빈필터(유해가스흡착효율 80%이상)개발</t>
  </si>
  <si>
    <t>전자선 이용 미세먼지 저감기술 개발</t>
  </si>
  <si>
    <t>전자섬유를 이용한 고성능 미세먼지 전자기필터 시작품 제작 기술 개발</t>
  </si>
  <si>
    <t>전자파와 미세먼지 발생 최소화 프리미엄 에코 헤어드라이어개발</t>
  </si>
  <si>
    <t>전지구규모와 25 km 둥지격자 지역규모가 상호작용하는 대기 화학-수송 모델링 시스템의 구축 및 활용</t>
  </si>
  <si>
    <t>전통시장 오염원 (PM 2.5 /VOCs/NH 3 ) 저감을 위한 융복합형 저감시스템 개발 및 실증화</t>
  </si>
  <si>
    <t>정규화 식생지수를 활용한 녹색 인프라스트럭쳐의 산출 및 도시 형태에 따른 대기의 질 상관관계에 대한 연구</t>
  </si>
  <si>
    <t>정량적 CT 이미지 변수, 기계학습 및 전산 기법을 활용한 미세먼지 노출군의 특이성 분석</t>
  </si>
  <si>
    <t>정부의 위험·위기커뮤니케이션에 미치는 요인 탐색: 뇌졸중 위험인자인 미세먼지를 중심으로</t>
  </si>
  <si>
    <t>정전 습분 제거장치의 하동발전소 실증 기술 개발</t>
  </si>
  <si>
    <t>정전기력을 이용한 실내 경계공간 용 미세먼지 저감 기술 개발</t>
  </si>
  <si>
    <t>정전분무 습식 전기집진기의 고전압 용액 이송시스템 개발</t>
  </si>
  <si>
    <t>정전분무 시스템과 전기집진기가 결합된 미세먼지 제거기술 개발</t>
  </si>
  <si>
    <t>정전분무-SCR 일체형 미세먼지 제거 장치의 개발</t>
  </si>
  <si>
    <t>정전식 공기포집 방식을 통해 2차 분진발생 공기오염을 방지한 IoT 기술기반 공기청정기 기술개발</t>
  </si>
  <si>
    <t>정전유도방식의 CNT필터와 스월러 와류 환기구조를 이용한 공기청정기 기술개발</t>
  </si>
  <si>
    <t>정전집진식과 2중탄소필터의 융합형 공기청정기 성능 시뮬레이션</t>
  </si>
  <si>
    <t>정지궤도 환경위성 자료 서비스를 위한 품질 및 분석지원 소프트웨어 개발(I)</t>
  </si>
  <si>
    <t>정지궤도 환경위성 자료 서비스를 위한 품질 및 분석지원 소프트웨어 개발(II)</t>
  </si>
  <si>
    <t>정지궤도 환경위성 활용 확대를 위한 환경위성 부가산출물 개발(I)</t>
  </si>
  <si>
    <t>제4차 에너지기술개발계획 기술로드맵 수립</t>
  </si>
  <si>
    <t>제동시 발생하는 마모입자, 소음 및 점착 간 상관성 규명연구</t>
  </si>
  <si>
    <t>제련공정 내 입자상물질 및 NOx 저감을 위한 정전분무 집진시스템 개발 및 실증</t>
  </si>
  <si>
    <t>제련소 용융로 배가스 내 PM/NOx/SOx 동시저감을 위한 정전분무 스크러버 개발 및 실증</t>
  </si>
  <si>
    <t>제로에너지빌딩 구현을 위한, 사물인터넷(IoT) 기반의 태양광 블라인드와 능동형 환기시스템을 통합한 다기능 스마트 창호 제품 개발</t>
  </si>
  <si>
    <t>제로에너지빌딩형(ZEB) 전범위 미세먼지 스마트 공기정화 시스템</t>
  </si>
  <si>
    <t>제약산업의 복합 유해가스 및 미세먼지 처리를 위한 고효율 접촉유로방식의 습식 세정시스템 개발</t>
  </si>
  <si>
    <t>제올라이트 및 천연성분을 이용한 미세먼지 흡착용 기능성 항균 탈취제 개발</t>
  </si>
  <si>
    <t>제조분야미세먼지감축을위한공정맞춤형실용화기술개발 평가관리비</t>
  </si>
  <si>
    <t>제주 자원을 활용한 미세먼지 대응 소재 개발 및 제품화</t>
  </si>
  <si>
    <t>제주 해양생물자원 유래 미세먼지로 유발된 피부질환 예방 및 개선 소재 개발</t>
  </si>
  <si>
    <t>제주도 고산관측소의 대기 라돈 모니터링 연구</t>
  </si>
  <si>
    <t>제주도의 라돈(Rn) 배경농도 감시 및 기후변화 평가 체계 구축</t>
  </si>
  <si>
    <t>제품.공정개선 기술개발</t>
  </si>
  <si>
    <t>조리시 유해가스 자동배출을 위한 IoT 기반 가스렌지 후드 팬 소음저감과 고효율의 모터 제어시스템 개발</t>
  </si>
  <si>
    <t>조선소 환경개선 및 생산성 향상을 위한 20m2h의 처리성능을 가진 표면처리 시스템 및 디자인 개발</t>
  </si>
  <si>
    <t>종양 미세환경에 미치는 미케노트렌스덕션 기전 규명</t>
  </si>
  <si>
    <t>주거 공간의 쾌적성을 위한 딥 러닝 기반  냉난방 시스템 성능 예측 및 제어 기술 개발</t>
  </si>
  <si>
    <t>주거 및 다중이용시설물 광촉매 적용 기술 개발</t>
  </si>
  <si>
    <t>주거건물의 실내 미세먼지 제어기반 스마트 환기외피시스템 개발</t>
  </si>
  <si>
    <t>주거건물의 외부 미세먼지 실내침입 평가기법 개발</t>
  </si>
  <si>
    <t>주거단지 음식물쓰레기 이용 발전소 규모의 청정 연료 생산기술 개발</t>
  </si>
  <si>
    <t>주거환경 실내 공기질 향상을 위한 스마트 Air Control System의 개발</t>
  </si>
  <si>
    <t>주방용 유해가스 제거기 개발</t>
  </si>
  <si>
    <t>주방후드 성능 향상을 위한 보급 공기 연동 기술 개발</t>
  </si>
  <si>
    <t>주변의 유해한 환경정보에 대한 해결책 및 활동가이드를 실시간으로 제공하는 공기질 측정기기와 분석알고리즘을 보유한 어플리케이션 융합 라이프케어 서비스 개발</t>
  </si>
  <si>
    <t>주변환경에 따른 학교 미세먼지 오염특성 연구</t>
  </si>
  <si>
    <t>주택 미세먼지 노출저감을 위한 생활보호제품의 관리 기술 개발</t>
  </si>
  <si>
    <t>주택 미세먼지 대응 생활보호제품의 실환경 평가 및 테스트베드 운영기술 개발</t>
  </si>
  <si>
    <t>주행 상황 인지 알고리즘 기반 대형차 커넥티드카 솔루션</t>
  </si>
  <si>
    <t>중고속 내연발전엔진 배출 미세먼지 저감용 저압 DPF 개발</t>
  </si>
  <si>
    <t>중국 대기오염물질 배출이 북한에 미치는 영향 분석 및 북한 대기관리 방안 연구</t>
  </si>
  <si>
    <t>중국 지하철 공기질 개선을 위한 미세먼지 제거시스템 개발</t>
  </si>
  <si>
    <t>중국발 미세먼지 차단벽(PM Barrier) 구축기술 개발</t>
  </si>
  <si>
    <t>중국발 미세먼지가 피부에 미치는 영향</t>
  </si>
  <si>
    <t>중국발 미세먼지의 수송 중 화학 변화 특성 분석</t>
  </si>
  <si>
    <t>중국발 에어로졸과 서해 및 조간대 변화에 의해 생성된 에어로졸의 상호작용이 지역 기후 및 대기질 변화에 미치는 영향 산정</t>
  </si>
  <si>
    <t>중국발 오염물질 유입 예측을 위한 대기경계층 모의 개선 방안 연구</t>
  </si>
  <si>
    <t>중국발 인체 유해성 초 미세먼지/ 황사 제거 실내공기정화기</t>
  </si>
  <si>
    <t>중국에서 발생한 연무의 광역적 이동에 대한 기상위성 관측 기술 개발과 대기질 영향 연구</t>
  </si>
  <si>
    <t>중국에서 유입된 오염물질이 국내 배경지역 대기경계층 미세먼지 조성에 미치는 영향</t>
  </si>
  <si>
    <t>중국의 환경 문제 인식 변화에 관한 연구-한국과의 환경 쟁점을 중심으로</t>
  </si>
  <si>
    <t>중금속에 의한 COPD의 발병 기전 및 산화적 제어 물질 평가: 페상피내 산화적 손상 및 염증성 기전</t>
  </si>
  <si>
    <t>중량농도 자동보정이 가능한 베타레이 흡수법 초미세먼지 측정시스템 개발</t>
  </si>
  <si>
    <t>중부권 초미세먼지 국외 및 국내영향·특성 및 발생기작 규명</t>
  </si>
  <si>
    <t>중성자 포획 반응 기반 산업 분석 기술 연구</t>
  </si>
  <si>
    <t>중소 산업공정의 황산화물, 질소산화물 및 2차생성물 처리를 위한 습식 펄스 복합공정 개발</t>
  </si>
  <si>
    <t>중소 제조기업의 미세먼지 배출 저감을 위한 배출 현황 파악 및 지원 전략 수립</t>
  </si>
  <si>
    <t>중소사업장 SOx, NOx 입자전환 및 고점도 입자상물질 여과집진시스템 개발</t>
  </si>
  <si>
    <t>중소사업장에 적용 가능한 유지보수비저감용 습식 전기집진장치 개발</t>
  </si>
  <si>
    <t>중소형 건물 BEMS 고도화를 위한 IoT데이터 기반 열원설비 디지털트윈 시스템 개발</t>
  </si>
  <si>
    <t>중소형 산업설비 미세먼지 제거용 고효율 다이나믹 벤츄리 스크러버 개발</t>
  </si>
  <si>
    <t>중소형 항만하역장비 PM/NOx 동시저감용 SDPF 개발 및 실증</t>
  </si>
  <si>
    <t>중재연구를 통한 초미세먼지 (PM2.5) 고노출 인구집단의 노출 저감방안에 대한 연구</t>
  </si>
  <si>
    <t>즉답성을 높이고 실시간 스마트 멀티 공기질 측정시스템 개발</t>
  </si>
  <si>
    <t>증강인간 스마트 수트</t>
  </si>
  <si>
    <t>증발기 분리형·친환경 기화방식의 가정용 가습기</t>
  </si>
  <si>
    <t>지능형 IoT게이트웨이 플랫폼</t>
  </si>
  <si>
    <t>지능형 군집기반 환경센서 시스템</t>
  </si>
  <si>
    <t>지능형 무선통신 복합 센서모듈 기반의 유해환경 통합관리 시스템</t>
  </si>
  <si>
    <t>지능형 센서와 무선 스마트 유틸리티 기반의 스마트 빌딩 시스템</t>
  </si>
  <si>
    <t>지능형 위치추적 기반의 건설현장 미세먼지 자율억제 시스템</t>
  </si>
  <si>
    <t>지능형 인프라 연계 자율주행지원 관제시스템 개발</t>
  </si>
  <si>
    <t>지능형 탈질시스템 성능최적화 실증 기술 개발</t>
  </si>
  <si>
    <t>지상 및 위성 라이다를 이용한 에어로졸 입체감시 기술개발</t>
  </si>
  <si>
    <t>지상, 위성 및 항공관측 자료를 통한 동아시아 미세먼지의 연직분포 특성 분석</t>
  </si>
  <si>
    <t>지상과 위성 에어로졸광학두께, 종관기상장 기류 패턴, 그리고 인공 신경망 통계 기법을 결합한 북동아시아 지역 지상 미세먼지 농도 산출의 경험모델 개발</t>
  </si>
  <si>
    <t>지상기반 원격탐사장비를 이용한 도시대기경계층고도의 산정 및 DB 작성</t>
  </si>
  <si>
    <t>지속 가능한 도시개발 및 성장 전략 연구</t>
  </si>
  <si>
    <t>지속가능한 능동형 미세먼지 흡착필터 원천소재 개발 및 관련 플렛폼 구축 연구</t>
  </si>
  <si>
    <t>지속가능한 대기생활환경 조성을 위한 미세먼지 관련 법제 및 대책 개선과 실효성 강화</t>
  </si>
  <si>
    <t>지속가능한 정전여과 및 생물학적 미세먼지의 효과적 살균을 위한 마찰전기/가시광 활성 하이브리드 섬유필터 개발</t>
  </si>
  <si>
    <t>지속가능한 한국형 생태산업단지 모델 및 평가시스템의 표준화</t>
  </si>
  <si>
    <t>지시자를 활용한 동아시아 암모니아 농도 분포 특성 파악</t>
  </si>
  <si>
    <t>지역 맞춤형 미세먼지 정책 근거 마련을 위한 맥락 기반 건강영향평가 연구</t>
  </si>
  <si>
    <t>지자체의 고농도 미세먼지 비상관리대책 수립 지원을 위한 연구</t>
  </si>
  <si>
    <t>지하철 (초)미세먼지 전구체 저감기술 개발</t>
  </si>
  <si>
    <t>지하철 내 미활용 에너지를 이용한 50RT급 냉난방시스템 개발</t>
  </si>
  <si>
    <t>지하철 터널 내의 초미세먼지 시계열변화 계측 및 집진장치 효과도 분석</t>
  </si>
  <si>
    <t>지하환경 환경진단 모니터링 및 평가 시스템 개발</t>
  </si>
  <si>
    <t>직경 50㎛ 미세 물입자 분사 미세먼지 제거 장치 개발</t>
  </si>
  <si>
    <t>직화식 초임계 CO2 발전용 초임계압 순산소 연소 핵심원천기술 개발</t>
  </si>
  <si>
    <t>질산염 모의 개선을 통한 미세먼지 예보 개선 방안 연구</t>
  </si>
  <si>
    <t>질소동위원소를 이용한 질산염과 암모늄 에어로졸의 배출원 규명</t>
  </si>
  <si>
    <t>질소산화물 저감을 위한 요소수 무활용 신개념 촉매 원천기술 개발</t>
  </si>
  <si>
    <t>질소의 생태순환 시스템 구명 (생리대사에서 신호전달까지)</t>
  </si>
  <si>
    <t>집진보드의 성능/안전성 조사 및 저감장치의 상용화 방안 확립을 위한 실증연구</t>
  </si>
  <si>
    <t>집진성능 유지형 초미세입자 제거장치 개발</t>
  </si>
  <si>
    <t>집진율 85% 이상을 가진 모듈 형태의 습식형 실내 미세먼지 집진 시스템 개발</t>
  </si>
  <si>
    <t>차량 부착형 도로 먼지 건식 집진시스템 개발 및 실증</t>
  </si>
  <si>
    <t>차량 부착형 도로먼지 건식 집진 시스템의 연구 개발</t>
  </si>
  <si>
    <t>차량 운전자에게 쾌적한 실내환경을 만들어주고, 졸음운전을 방지하기 위해서 공기청정, 산소공급, 가습 기능 과 사물인터넷이 융합된 차량용 실내 공기질 개선을 위한 공기 세척장치에 관한 기술 개발</t>
  </si>
  <si>
    <t>차량 운행 주기 맞춤형 스마트 공기 케어 솔루션 개발</t>
  </si>
  <si>
    <t>차량내 공기 질 향상용 Nano 제균 Air Cleaner를 포함한 차량용 배터리 전자제어식 무시동 PTC 히터의 개발</t>
  </si>
  <si>
    <t>차량용 자연배기 창호 Uit 개발</t>
  </si>
  <si>
    <t>차량용 정전기식 흡착필터 기반기술</t>
  </si>
  <si>
    <t>차량용 정전기식 흡착필터 사업화 기술</t>
  </si>
  <si>
    <t>차량의 에어컨/히터의 필터 모니터링 장치 및 인디게이터 개발</t>
  </si>
  <si>
    <t>차세대 다중 정지궤도 기상위성들과 복사전달 모델을 이용한 여명기 안개 원격탐사</t>
  </si>
  <si>
    <t>차세대 슈퍼크린룸 공기질 관리용 공조소재 개발</t>
  </si>
  <si>
    <t>차세대 저탄소 저마모 친환경 타이어 개발</t>
  </si>
  <si>
    <t>차체일체형 태양광 모듈 기술개발 및 버스 실차테스트</t>
  </si>
  <si>
    <t>착용성/분진포집효율 향상 비강 마스크 제작 및 생산성 기술 개발사업</t>
  </si>
  <si>
    <t>창문부착형 능동형 환기창호시스템 개발</t>
  </si>
  <si>
    <t>천연가스 발전소 배출 미세먼지 발생 저감용 탈질-산화 복합기능 촉매 상용화</t>
  </si>
  <si>
    <t>천연가스-디젤 혼소 분산형 발전시스템 개발</t>
  </si>
  <si>
    <t>천연물소재의 호흡기질환 치료효능평가 및 미세먼지 노출이 호흡기질환에 미치는 영향에 대한 기전연구</t>
  </si>
  <si>
    <t>천연물을 이용한 미세먼지 대응 심혈관질환 제어 연구</t>
  </si>
  <si>
    <t>천연잔디를 이용한 미세먼지 제거와 실내공기질 향상을 위한 자연정화기술 개발</t>
  </si>
  <si>
    <t>천정 정화공기공급 미세먼지제거 및 살균 장치 개발</t>
  </si>
  <si>
    <t>철과 질소 공급원으로서 황사 및 산성 침적 물질이 해양의 영양염계, 생물 생산력, CO2 흡수 능력에 미치는 영향 연구</t>
  </si>
  <si>
    <t>철도 승강장 내 오염원 근접형 소음/마모입자 동시제거 액티브시스템 개발</t>
  </si>
  <si>
    <t>철도 친환경성 향상기술 개발</t>
  </si>
  <si>
    <t>철도운행장애 예방 및 미세먼지 저감을 위한 통기형 방음터널기술 개발</t>
  </si>
  <si>
    <t>첨단 전자산업 클린룸을 위한 듀얼프리쿨링 방식의 냉원 시스템 개발(1/2)</t>
  </si>
  <si>
    <t>청소용 탈착식수조가 구비된 친환경튀김기</t>
  </si>
  <si>
    <t>청정 발전플랜트 핵심 요소기술 개발</t>
  </si>
  <si>
    <t>청정건강  건축물의 구현을 위한 기능성 건축자재 개발 및 관련 기준 정립</t>
  </si>
  <si>
    <t>청정석탄 핵심기술개발</t>
  </si>
  <si>
    <t>청정화학 지능형 융합소재 수요기반 생산기술 실용화 기술개발(1/1)</t>
  </si>
  <si>
    <t>체감형 미세먼지 환경교육을 위한 시뮬레이터 개발과 정보 서비스</t>
  </si>
  <si>
    <t>초등학교 실내 미세먼지 저감을 위한 공기정화장치 개발 및 운용기술연구</t>
  </si>
  <si>
    <t>초미세 먼지(PM0.1) 제거 성능을 가지는 CADR 700 이상  고성능 공기청정기 개발</t>
  </si>
  <si>
    <t>초미세 먼지(PM0.1) 제거 성능을 가지는 CADR 700 이상 고성능 공기청정기 개발</t>
  </si>
  <si>
    <t>초미세 미세먼지 제거 필터용 나노기공 활성탄소섬유 제조 및 강도 제어 기술개발</t>
  </si>
  <si>
    <t>초미세먼지 PM2.5 노출에 의한 알레르기결막염 발생 기전 및 안구표면 뮤신의 역할 규명</t>
  </si>
  <si>
    <t>초미세먼지 관련 법제도 정책 분석 및 실용화 방안 연구</t>
  </si>
  <si>
    <t>초미세먼지 나노입자 성분의 복합 노출이 호흡기 염증과 감염성 질환 유발에 미치는 영향 연구</t>
  </si>
  <si>
    <t>초미세먼지 노출에 의한 조혈줄기세포 노화 방어기전 연구</t>
  </si>
  <si>
    <t>초미세먼지 대응 다공성세라믹 유전발열체필터 재생시스템개발</t>
  </si>
  <si>
    <t>초미세먼지 대응 제로 오존 방식의 정전 집진 하이브리드</t>
  </si>
  <si>
    <t>초미세먼지 및 미세먼지 내 bioaerosol과 유해 중금속 성분에 대한 실시간 현장 탐지 기술개발</t>
  </si>
  <si>
    <t>초미세먼지 및 생성 원인물질 제거용 Sustainable 공기필터 개발</t>
  </si>
  <si>
    <t>초미세먼지 및 유해가스 동시제거를 위한 그래핀 세라믹 복합필터 개발</t>
  </si>
  <si>
    <t>초미세먼지 및 중금속 동시제거용 Ø156×3000mm 크기의 흡착식 하이브리드형 PTFE 멤브레인 필터 국산화 개발</t>
  </si>
  <si>
    <t>초미세먼지 성분 나노입자의 폐장 독성 기전과 폐 마이크로바이오타에 미치는 영향 연구</t>
  </si>
  <si>
    <t>초미세먼지 실시간 측정을 이용한 노출평가지표 개발</t>
  </si>
  <si>
    <t>초미세먼지 안전 돌봄 서비스</t>
  </si>
  <si>
    <t>초미세먼지 예보를 위한 한국형 대기질 모사 시스템 개발</t>
  </si>
  <si>
    <t>초미세먼지 예보를 위한 황해상의 대기경계층 모사 능력 개선</t>
  </si>
  <si>
    <t>초미세먼지 우심지역 관리체계 개발</t>
  </si>
  <si>
    <t>초미세먼지 유기/원소탄소 분석장치 및 초경량 블랙카본 분석장치개발</t>
  </si>
  <si>
    <t>초미세먼지 인체위해성 연구 및 위해저감 방안</t>
  </si>
  <si>
    <t>초미세먼지 저감을 위한 에너지절약형 공조장치 급기구 필터 시스템 개발</t>
  </si>
  <si>
    <t>초미세먼지 전구물질 제거용 폴리올레핀계 나노기공 활성탄소섬유 제조 및 섬유형상 유지 기술개발</t>
  </si>
  <si>
    <t>초미세먼지 전구물질의 변환·저감용 수막형 나노펄스 기술 개발</t>
  </si>
  <si>
    <t>초미세먼지 정화용 기능성 마스크 개발</t>
  </si>
  <si>
    <t>초미세먼지 제거차량 시스템 개발</t>
  </si>
  <si>
    <t>초미세먼지 중 바이오매스 연소 추적 및 기여도 평가를 위한 지시물질 준실시간 측정기술 개발</t>
  </si>
  <si>
    <t>초미세먼지 중 함유 나노금속(화합물)의 접촉성 알레르기성 피부염 유발관련 대체시험법을 활용한 안전성 평가</t>
  </si>
  <si>
    <t>초미세먼지 중금속이 호흡기 바이러스 감염 및 호흡기 염증에 미치는 영향에 관한 연구</t>
  </si>
  <si>
    <t>초미세먼지 질량 및 수농도 측정기술을 통한 초소형 측정장비(AMNAS) 개발</t>
  </si>
  <si>
    <t>초미세먼지 차단을 위한 100nm급 나노섬유 제조용 전기방사시스템 개발</t>
  </si>
  <si>
    <t>초미세먼지 차단을 위한 유연소재 적용 비강 마스크 제조 정밀 금형성형기술개발(1/1)</t>
  </si>
  <si>
    <t>초미세먼지 초경량 블랙카본 분석장치개발</t>
  </si>
  <si>
    <t>초미세먼지 피해저감을 위한 커뮤니케이션 및 정책 연구</t>
  </si>
  <si>
    <t>초미세먼지 현상규명 및 예측시스템 개발</t>
  </si>
  <si>
    <t>초미세먼지(PM 2.5) 농도 저감을 위한 도시 녹지의 식재 구조 및 공간 유형 개발</t>
  </si>
  <si>
    <t>초미세먼지(PM2.5) 검출 광기반 저전력 먼지센서 SoC, 모듈 개발</t>
  </si>
  <si>
    <t>초미세먼지(PM2.5) 제거 및 SBS(sick Buildig Sydome) 완화를 위한 Eco-Puificatio기술개발</t>
  </si>
  <si>
    <t>초미세먼지(PM2.5)에 의한 스모그의 오염원 및 건강영향 평가</t>
  </si>
  <si>
    <t>초미세먼지(PM2.5)의 건강영향 평가 및 관리정책 연구 (II)</t>
  </si>
  <si>
    <t>초미세먼지(PM2.5)의 건강영향 평가 및 관리정책 연구(I)</t>
  </si>
  <si>
    <t>초미세먼지, 소음 등 철도환경 유해인자 저감 및 계측 자동화 연구</t>
  </si>
  <si>
    <t>초미세먼지/NOx/SOx 동시 저감을 위한 초청정 플랫폼 기술 개발 및 실증</t>
  </si>
  <si>
    <t>초미세먼지·유해물질 제거 기능 다기능성 마스크 및 공기정화시스템 개발</t>
  </si>
  <si>
    <t>초미세먼지로 인한 반려동물의 호흡기 질환의 예방과 개선을 위한 휴대용 초음파 미스트 제품 및 기능성 조성물 제품화</t>
  </si>
  <si>
    <t>초미세먼지로 인한 피부노화에서 활성산소 생성 기전 및 세포신호전달</t>
  </si>
  <si>
    <t>초미세먼지를 제거한 외부공기 유입을 위한 IoT기반 환기청정기의 개발</t>
  </si>
  <si>
    <t>초미세먼지에 의한 기도상피세포에서의 단계적 산화 스트레스의 분석 및 관련 기전 규명</t>
  </si>
  <si>
    <t>초미세먼지와 2차생성 미세입자 전구물질인 NOx 제거를 위한 dual cartridge 형 촉매 필터 백 개발</t>
  </si>
  <si>
    <t>초미세먼지와 오존의 계절 변동성 규명 및 활용 연구</t>
  </si>
  <si>
    <t>초미세먼지의 구성 성분 흡입에 의한 호흡기 손상 기전 연구 및 면역 치료 기술 개발</t>
  </si>
  <si>
    <t>초미세먼지의 산화잠재력 분석 및 영향요인 평가</t>
  </si>
  <si>
    <t>초미세입자에 대한 세포/동물/역학 연구기반 통합형 인체위해성 평가</t>
  </si>
  <si>
    <t>초박막 자가세정 투명 나노 기공 다층 필터/마스크 개발</t>
  </si>
  <si>
    <t>초본계 바이오매스 싸이클론 가스화 기술개발</t>
  </si>
  <si>
    <t>초음파를 이용한 높은 배기가스재순환 비율 조건에서의 연소 안정성 향상에 대한 연구</t>
  </si>
  <si>
    <t>초음파를 이용한 실내환경 오염물질 (초미세먼지 등) 저감장치 기술 개발</t>
  </si>
  <si>
    <t>초저가 미세먼지 제거 필터용 나노기공 활성탄소섬유 강도 제어 기술 개발</t>
  </si>
  <si>
    <t>초저공해 가스터빈 연소기 원천기술개발</t>
  </si>
  <si>
    <t>초정밀 공기질 자동측정기기 중국 현지화 모델 개발</t>
  </si>
  <si>
    <t>초정밀 분석화학용 시편 전처리 장비 개발(1/2)</t>
  </si>
  <si>
    <t>축광 소재를 이용한 오염물질/미세먼지 저감 기능의 발광 광촉매 건축 타일/보드 개발</t>
  </si>
  <si>
    <t>축광성 광촉매를 활용한 우수한 실내 유해물질/미세먼지 저감 기능의 공기청정기 개발</t>
  </si>
  <si>
    <t>축산업 대상 재생에너지 융합시스템 개발 및 실증</t>
  </si>
  <si>
    <t>축산폐기물과 벙커c유를 혼합한 석유대체연료유의 제조기술개발</t>
  </si>
  <si>
    <t>출연연 융합연구사업</t>
  </si>
  <si>
    <t>충남권 미세먼지 대응 ICT 환경보건 혁신인재 양성 교육연구단</t>
  </si>
  <si>
    <t>취약계층 시설을 포함한 다중이용시설에서의 실내 공기질 평가 및 관리방안</t>
  </si>
  <si>
    <t>측정구 형태를 고려한 PM10, PM2.5 시료채취관 개선에 관한 연구</t>
  </si>
  <si>
    <t>친환경 고분자 소재 폴리케톤 Polyimide PTFE 융복합 소재를 사용한 내열 내화학형 카트리지형 백필터 제품개발</t>
  </si>
  <si>
    <t>친환경 마스크 개발 다각화 및 사업화 네트워크 구축 운영사업</t>
  </si>
  <si>
    <t>친환경 무기계복합소재 및 시공기술을 적용한 취약지점 도로변 미세먼지 저감기술 개발</t>
  </si>
  <si>
    <t>친환경 바이오 폴리에틸렌 수지를 이용한 미세먼지 마스크 및 마스크 팩 부직포 개발</t>
  </si>
  <si>
    <t>친환경 섬유소재를 활용한 미세먼지·황사 차단용 KF80급 비강 필터 제품 개발</t>
  </si>
  <si>
    <t>친환경 소재 배변팩 개발 및 인체공학적 맞춤형 기구제작을 통한 임상</t>
  </si>
  <si>
    <t>친환경 소재를 이용한 미세먼지 억제 및 활용 기술 개발</t>
  </si>
  <si>
    <t>친환경 소재인 Tyvek의 미세먼지 방지 및 방수기능에 창조적 tasfom 패턴기술을 접목한 New-seio 용 다목적 데일리라이프 패션제품 개발</t>
  </si>
  <si>
    <t>친환경 스마트공장 구축을 위한 IIoT(Industrial IoT) 융합형 환기정화시스템의 모니터링 솔루션 기술개발</t>
  </si>
  <si>
    <t>친환경 신규 광촉매 반응 개발</t>
  </si>
  <si>
    <t>친환경, 인체 친화적 Biomass 고분자를 활용한 산업용 나노파이버 대량 생산 기술 지원(1/1)</t>
  </si>
  <si>
    <t>친환경냉매 적용 엘리베이터 에어컨 개발</t>
  </si>
  <si>
    <t>친환경스마트 미래교통 연구단</t>
  </si>
  <si>
    <t>친환경스마트선박부품기술혁신센터</t>
  </si>
  <si>
    <t>카메라 영상기반의 미세먼지 농도 보정기능을 탑재한 고정밀 광 산란방식 미세먼지 센서 및 어플리케이션 개발</t>
  </si>
  <si>
    <t>카메라를 이용한 기상인자 측정 장치 기술개발 기반연구</t>
  </si>
  <si>
    <t>카메라를 활용한 특정 (도시) 공간의 미세먼지 핵심 물리량 및 3 차원 공간 분포 산출 기술 개발</t>
  </si>
  <si>
    <t>카자흐스탄 누르술탄시 대기환경 데이터 분석 기반의 건강 위험도 예측 알고리즘을 적용한 건강알림정보 서비스 플랫폼 기술 개발</t>
  </si>
  <si>
    <t>커피로스팅 배기가스 화재 예방과 미세먼지 제거를 위한 필터시스템</t>
  </si>
  <si>
    <t>컬럼 에어로졸의 화학성분별 질량농도 유추를 통한 대기질 감시 기법 연구</t>
  </si>
  <si>
    <t>케나프 이용 친환경 연료 생산 기술 연구</t>
  </si>
  <si>
    <t>콘크리트 제품의 혼합 공정 개선에 의한 생산성 향상 기술 개발</t>
  </si>
  <si>
    <t>쾌적한 실내환경 및 공조시스템 운영 최적화를 위한 재실자 생체신호 및 기계학습 기반 스마트 하이브리드 환기시스템 개발</t>
  </si>
  <si>
    <t>쾌적한 실내환경을 위한 지능형 종합 공기질 관리 솔루션 개발</t>
  </si>
  <si>
    <t>크라우드소싱 기반 도시 대기환경 측정 및 예측기술 개발</t>
  </si>
  <si>
    <t>클라우드 기반의 고성능 딥 러닝을 이용한 대기 오염 예‧경보 기술 연구</t>
  </si>
  <si>
    <t>클라우드 플랫폼을 활용한 SaaS 기반의 시험관리 시스템</t>
  </si>
  <si>
    <t>키토산의 미세먼지, 중금속 흡착, 항균, 탈취 능력을 이용한 미세먼지 마스크 스프레이 제품화</t>
  </si>
  <si>
    <t>키토산의 미세먼지, 중금속흡착, 항균, 탈취 능력을 이용한 제품화연구</t>
  </si>
  <si>
    <t>탄소 기공막을 이용한 유해입자 제거용 향기함침 고기능성 마스크의 개발</t>
  </si>
  <si>
    <t>탄소나노튜브 멤브레인을 이용한 전기집진식 (초)미세먼지 제거용 필터의 개발</t>
  </si>
  <si>
    <t>탄소나노튜브 멤브레인을 이용한 （초）미세먼지 전기집진식 건축물 환기구 필터 및 자동차 필터의 개발</t>
  </si>
  <si>
    <t>탄소소재의 표면개질에 기반한 폼알데하이드의 흡착능 배가 및 실용형 공기청정소재 개발연구</t>
  </si>
  <si>
    <t>탄소순환형 폐자원 전환 기초연구실</t>
  </si>
  <si>
    <t>탄화규소(SiC)세라믹 히터모듈을 활용한 신발 살균건조기</t>
  </si>
  <si>
    <t>탈부착형 공기청정기 모듈을 적용한 LED 평판 조명등 개발</t>
  </si>
  <si>
    <t>탈질용 촉매/세라믹 필터의 Compact형 응용시스템 개발</t>
  </si>
  <si>
    <t>탈황 흡수탑 후단 습식 전기 집진기 적용을 통한 초미세먼지 제어 및 후단설비 안정화 방안 구축</t>
  </si>
  <si>
    <t>탈황효율 98%이상 처리를 위한 입도 10um이하 고반응성 액상소석회 개발</t>
  </si>
  <si>
    <t>태반과 제대혈에서 transcriptome 기반 임신 중 미세먼지 노출에 의한 아토피피부염 발생 기전 규명과 예측 인자 발굴</t>
  </si>
  <si>
    <t>태양광 패널(솔라셀)의 표면 상태 실시간 검사 및 Oe-Stop 관리 체계 구축</t>
  </si>
  <si>
    <t>태양광 활용 극대화 광산화/광열전환 융합촉매 기반 미세먼지 전구체 제거용 건설·복합재료 개발</t>
  </si>
  <si>
    <t>태양광발전이 가능한 차광막이내장된 루프렉및보닛조립체</t>
  </si>
  <si>
    <t>택배차량용 디젤 트럭의 하이브리드 개조기술 개발 및 실용화 연구</t>
  </si>
  <si>
    <t>터널 내 이동관측 및 고정측정망을 통한 도로이동오염원의 상세 휘발성 유기화합물(VOCs) 배출계수 프로파일 개발</t>
  </si>
  <si>
    <t>토양개량제를 적용한 농작물 생산의 미세먼지 원인 물질 배출량 산정 및 인벤토리 구축</t>
  </si>
  <si>
    <t>통계-역학기반 대기질 장기예측 모델 개발(I)</t>
  </si>
  <si>
    <t>통계적 기법을 이용한 연무 정보 예측 서비스 개발</t>
  </si>
  <si>
    <t>통신망과 전력망이 완비된 공공기관 산업용패널시스템 장착용 탈ㆍ부착식 미세먼지 측정기</t>
  </si>
  <si>
    <t>통합 위성·GPS의 자료동화 기술을 적용한 수용지 기반 미세 먼지 예측 연구</t>
  </si>
  <si>
    <t>통합 접근을 통한 미세먼지에 의한 알레르기비염 악화 매커니즘 규명</t>
  </si>
  <si>
    <t>통합기반 다중규모 대기환경분석시스템 구축을 통한 지역별 미세먼지(PM10) 생성 메커니즘 및 영향 배출원 규명</t>
  </si>
  <si>
    <t>통합모니터링 시스템 개발</t>
  </si>
  <si>
    <t>통합적 단일입자분석법을 이용한 대기 에어로졸의 다차원적 특성 규명(II)</t>
  </si>
  <si>
    <t>통합적 인체환경모사가 가능한 E-오가노이드 모델 구축 및 환경유해인자 생체영향평가</t>
  </si>
  <si>
    <t>투과도가 향상된 나노부직포/나노캡슐 융합소재 제조 및 미세먼지 차단용 창호 소재로의 응용</t>
  </si>
  <si>
    <t>트럭, 중장비 등 영업용 화물차량 및 건설기계 차량 DPF의 쾌속 세척 및 2차 오염 방지 소형화 습식 세척장치 개발</t>
  </si>
  <si>
    <t>특수목적 차량의 재제조 엔진 및 배기후처리장치 보급·확산 기반 구축</t>
  </si>
  <si>
    <t>특수차량 PM 저감 신기술 실증 및 NOx 저감 신기술 개발</t>
  </si>
  <si>
    <t>특수차량용 프라즈마 기술 적용 미세먼지 저감 장치의 비교 검증 및 인증기준안 개발</t>
  </si>
  <si>
    <t>특정대기유해물질 배출특성 연구(Ⅲ)</t>
  </si>
  <si>
    <t>파이프 컷팅 I-Lie 자동화 시스템 개발</t>
  </si>
  <si>
    <t>패널 마코프 체인의 대표본 검정</t>
  </si>
  <si>
    <t>폐Li이온 이차전지 자원화를 위한 친환경 기술개발</t>
  </si>
  <si>
    <t>폐기능저하군에서 마스크착용이 혈역학적 변화에 미치는 영향 평가</t>
  </si>
  <si>
    <t>폐기물 유래 카본 촉매 합성 및 환경 공정 응용</t>
  </si>
  <si>
    <t>폐질환 일으키는 초미세먼지 사전제거용 이륜차 배기가스 정화를 위한 극저가 신촉매 개발</t>
  </si>
  <si>
    <t>포름알데하이드 제거용 흡착제 개발 및 필터 적용</t>
  </si>
  <si>
    <t>포밀 펩타이드 수용체 FPRs 매개-염증종결조절을 통한 간질성폐섬유화 제어연구</t>
  </si>
  <si>
    <t>포스트 코로나 대비 자동차 실내 공기 케어를 위한 복합기능 공기정화 모듈 기술개발</t>
  </si>
  <si>
    <t>포장도로 비산먼지(PM10) 저감을 위한 노면습도 센싱 IoT 기술연동 자동 살수장치 시스템 개발</t>
  </si>
  <si>
    <t>폭염 및 미세먼지 피해 저감을 위한 스마트 기후 적응 도시 플랫폼 개발</t>
  </si>
  <si>
    <t>폴리올레핀계 나노기공 활성탄소섬유 기반 미세먼지 제거용 초저가 필터제조 기술 개발</t>
  </si>
  <si>
    <t>표면 에너지가 조절된 소재 개발을 통한 물/기름 분리 소재 및 미세먼지 흡착 필터 개발</t>
  </si>
  <si>
    <t>표면 처리를 통해 분진 날림이 최소화된 고단열성 블랑켓</t>
  </si>
  <si>
    <t>표면자정성과 흡음성을 갖는 미세먼지 포집이 뛰어난 흡진용 인테리어 제품개발</t>
  </si>
  <si>
    <t>표준/신표준 발전소 대상 미세먼지 저감 통합환경설비 솔루션 개발</t>
  </si>
  <si>
    <t>표토환경 통합관리 및 표토환경 변화 추적·예측 기술</t>
  </si>
  <si>
    <t>품질개선 및 신제품 개발을 통한 한국 가루녹차 해외 마케팅 방법 연구</t>
  </si>
  <si>
    <t>풍속 프로파일을 고려한 직배기 환기시스템의 배기성능향상과 평가기법 개발</t>
  </si>
  <si>
    <t>플라즈마 및 산화물을 이용한 공기정화 필터 모듈개발</t>
  </si>
  <si>
    <t>플라즈마 필터 재생 기술에 의한 하이브리드 의료용 공기정화기개발</t>
  </si>
  <si>
    <t>플라즈마발생기 및 고정상 스크러버를 이용한 50%이상 에너지절감· 악취/미세먼지 저감시스템 개발</t>
  </si>
  <si>
    <t>필터 교체 없는 공기 살균을 위한 이온풍 방전 기술개발</t>
  </si>
  <si>
    <t>필터 교체형 미세먼지 마스크를 위한 연질 폴리우레탄 폼 소재 필터 개발</t>
  </si>
  <si>
    <t>필터 무교환방식의 자동세정 기능이 포함된 디스플레이 외장형 미세먼지 측정 모듈과 Cat.M1 통신을 적용하여 실시간 정보제공이 가능한 클라우드 기반의 플랫폼 개발</t>
  </si>
  <si>
    <t>필터교체형 미세먼지차단 마스크의 기능성향상을 위한 연구</t>
  </si>
  <si>
    <t>필터없는 미세먼지 제거기 내 가변형 벤추리 스로트 구비</t>
  </si>
  <si>
    <t>하수슬러지 기반 고형연료 생산 공정에 적용 가능한 분진제거 기술 개발</t>
  </si>
  <si>
    <t>하이브리드 대기환경-노출 모델을 이용한 도로변 미세먼지 노출평가 기법 개발</t>
  </si>
  <si>
    <t>하이브리드 초미세먼지 측정기 개발</t>
  </si>
  <si>
    <t>학교 미세먼지 프로젝트 사무국 운영</t>
  </si>
  <si>
    <t>학교 실내 체육 활동 시스템(제품명:Fun-e)의 데이터를 활용한 상호운용 솔루션 개발</t>
  </si>
  <si>
    <t>학교 실내공기오염 노출로 인한 어린이 건강영향 평가와 호흡기 마이크로바이옴 연구</t>
  </si>
  <si>
    <t>학교 에너지 부하 저감 방안 개발 및 청정공조환기시스템 성능 표준화</t>
  </si>
  <si>
    <t>학교 환경에 최적화된, IoT 기반의 실내공기질 모니터링, 정화 및 관제 기능을 갖춘 통합시스템 개발</t>
  </si>
  <si>
    <t>학교공간의 미세먼지 저감을 위한 공기정화식물 활용방법 개발</t>
  </si>
  <si>
    <t>학교급별 맞춤형 미세먼지 교육 프로그램 개발</t>
  </si>
  <si>
    <t>학교미세먼지 법,제도 개선 및 공기정화장치의 인증 기준 마련 연구</t>
  </si>
  <si>
    <t>학교미세먼지 오염특성 연구</t>
  </si>
  <si>
    <t>학생패널 구축을 통한 학교 미세먼지 노출의 건강영향 평가 및 중재효과 분석</t>
  </si>
  <si>
    <t>한 뼘, 20W/70dB급 다용도 Vaccum i Fuzzy 개발</t>
  </si>
  <si>
    <t>한-미 협력 국내 대기질 개선 공동 조사 연구(KORUS-AQ) 최종결과보고서- 대기질 모사를 중심으로-</t>
  </si>
  <si>
    <t>한·중 연구자 협력 초미세먼지 바이오마커 및 운동 코호트 연구</t>
  </si>
  <si>
    <t>한·중 주요지역 미세먼지 발생 특성 연구(Ⅰ)</t>
  </si>
  <si>
    <t>한·중·일 감축 시나리오에 따른 기후 및 대기질 모델링 전망 연구(IV)</t>
  </si>
  <si>
    <t>한국 중부 배경 지역의 장기간 초미세먼지 질량 농도 감소에 대한 중국 배출물과 기후 요소 영향 연구</t>
  </si>
  <si>
    <t>한국생산기술연구원 충북지역본부 시범사업(1/3)</t>
  </si>
  <si>
    <t>한국인에서 디젤엔진 배기가스 노출에 대한 생체지표의 타당성 제고 연구</t>
  </si>
  <si>
    <t>한국형 대기질 수치예보모델 개발을 위한 기획연구</t>
  </si>
  <si>
    <t>한국형 대기질 예보 모델링 시스템 개발</t>
  </si>
  <si>
    <t>한국형 대기화학모델링 시스템 개발</t>
  </si>
  <si>
    <t>한국형 미세먼지 노출된 천식 마우스모델에서 비타민 D와 프로바이오틱스 투여 전후에 보이는 미생물군총의 변화와 면역 기능 향상 평가</t>
  </si>
  <si>
    <t>한국형 스마트 산업용 보일러 시스템 개발</t>
  </si>
  <si>
    <t>한국형 탈황설비 열교환기</t>
  </si>
  <si>
    <t>한라산 1100고지 강수 분석을 통한 대기오염물질 특성 평가</t>
  </si>
  <si>
    <t>한반도 권역별 기류유입 특성 및 오염물질별 국내외 기여도 분석</t>
  </si>
  <si>
    <t>한반도 대류권 오존 변화 경향 이해를 위한 동아시아 장기간 배출 및 화학 변화 연구</t>
  </si>
  <si>
    <t>한반도 배경대기 에어로졸 기후효과 산출 기법 개발</t>
  </si>
  <si>
    <t>한반도 배경대기 탄소에어로졸 조성 및 영향 규명</t>
  </si>
  <si>
    <t>한반도에서 다양한 연무 기간의 기상조건에 따른 에어로졸-구름-강수 상호작용 연구</t>
  </si>
  <si>
    <t>한반도의 대기의 강과 관련된 집중호우/폭설 수치모의</t>
  </si>
  <si>
    <t>한약유래 유용 소재를 이용한 미세먼지에 기인하는 전안부 질환(충혈, 결막염, 안구건조증)질환 제어기술 개발</t>
  </si>
  <si>
    <t>함수율 25% 이하 연료용 우드칩 생산기술 연구개발</t>
  </si>
  <si>
    <t>항 미생물 기능, 미세먼지 흡착 분해 및 방오 기능을 갖는 친환경 인조잔디 개발</t>
  </si>
  <si>
    <t>항균 99% 달성을 위한 친환경 소재 활용 High-class cabin 필터 개발</t>
  </si>
  <si>
    <t>항균/항바이러스/먼지포집/재사용이 가능한 차세대 공기정화 필터 연구</t>
  </si>
  <si>
    <t>항균력을 갖는 고효율 창문형 필터유닛 개발</t>
  </si>
  <si>
    <t>항만 지역의 선박 배출에 의한 초미세먼지의 화학적 및 광학적 특성 조사</t>
  </si>
  <si>
    <t>해상 실증을 위한 내구성 검토</t>
  </si>
  <si>
    <t>해양 미세먼지 탐지 알고리즘 개발</t>
  </si>
  <si>
    <t>해양에어로졸과 항만배출량이 연안지역 미세먼지 농도와 건강에 미치는 영향에 관한 연구</t>
  </si>
  <si>
    <t>핸디형 집진 이오나이저</t>
  </si>
  <si>
    <t>행정복지센터 노후도에 따른 실내환경 개선 가이드라인 개발</t>
  </si>
  <si>
    <t>허혈성 심근경색에서 대기 미세먼지의 HIF-1α 안정성 저해 및 관련 기전 규명</t>
  </si>
  <si>
    <t>헤파필터를 대체할 P,N반도체 정전기 발생소자를 이용한 정전기활용 유동성 볼필터 기술</t>
  </si>
  <si>
    <t>혁신화학소재 교육연구단</t>
  </si>
  <si>
    <t>혐기성 소화가스 내 초미세분진 및 수분 동시제거 고효율 정제기술 개발</t>
  </si>
  <si>
    <t>호흡기에서 미세먼지 침윤을 억제하기 위해 액틴 중합을 유도하는 펩타이드 개발</t>
  </si>
  <si>
    <t>호흡기에서 미세먼지에 의한 특이적 선천성 방어 면역 조절을 통한 면역치료 기술 개발</t>
  </si>
  <si>
    <t>호흡기질환 치료 한약제제 후보 GHX02의 미세먼지 연관 천식 개선 효과 및 작용기전 연구</t>
  </si>
  <si>
    <t>호흡성 우수 및 내구성 강화된 고효율 친환경소재 보건 방진 필터 개발</t>
  </si>
  <si>
    <t>호흡성먼지 제거를 위한 고성능 유리섬유 에어필터 개발</t>
  </si>
  <si>
    <t>혼돈 경계 분리 및 비특징 영상 데이터 판독을 위한 딥러닝 기반 예측 모델</t>
  </si>
  <si>
    <t>홀로그래피 방식을 이용한 소형 미세먼지 측정 모듈 제작</t>
  </si>
  <si>
    <t>홈케어 안심 공기지킴이 개발</t>
  </si>
  <si>
    <t>홍성 양돈지역 대기질 측정소의 미세먼지 모니터링 및 특성평가</t>
  </si>
  <si>
    <t>화력발전 배가스 내 PM1.0 미세먼지 90% 제거를 위한 하이브리드 정전 분무 습식 전기 집진기 개발</t>
  </si>
  <si>
    <t>화력발전소 미세먼지 배출저감 대책 수립을 위한 미세먼지 배출특성 평가 및 자동측정기술개발</t>
  </si>
  <si>
    <t>화력발전소 발생 미세먼지/전구물질의 거동 및 확산 패턴 분석을 위한 통합관제 시스템 개발</t>
  </si>
  <si>
    <t>화력발전용 석탄처리공정 배출 고습분/미세석탄먼지 제거용 2단와류혼합기술을 활용한 복합세정집진장치 개발기슬 개발</t>
  </si>
  <si>
    <t>화학공정 중 폭발성물질 및 HCl 동시저감 기술개발</t>
  </si>
  <si>
    <t>화학실험실 유해·위험인자 실시간 안전관리를 위한 테스트 베드 구축</t>
  </si>
  <si>
    <t>환경 내 질병유발 독성물질 검출 옵토-메카니컬-일렉트로-케미컬 나노 구조 센서 플랫폼 개발 및 생체기반 검증 연구</t>
  </si>
  <si>
    <t>환경 데이터 분석의 원천 기술을 이용한 실내공기 환기시스템의 건강-에너지 친화적 스마트 관리기술 개발</t>
  </si>
  <si>
    <t>환경 센서 시스템</t>
  </si>
  <si>
    <t>환경 유해가스 배출 저감을 위한 가축분뇨 산성화 기술 개발</t>
  </si>
  <si>
    <t>환경 중 초미세입자 분석지원 플랫폼 운영</t>
  </si>
  <si>
    <t>환경 중 흡입성 유해물질에 의한 염증미세환경 변화와 선천성 면역반응과의 관계 규명</t>
  </si>
  <si>
    <t>환경DB 분석 알고리즘을 기반으로 집진효율을 높이는 미세먼지 차단 2중 필터가 적용된 창틀설치형 환기기구</t>
  </si>
  <si>
    <t>환경감시 자율무인시스템 연구센터</t>
  </si>
  <si>
    <t>환경감시 표시 및 제어기</t>
  </si>
  <si>
    <t>환경분야 센서형 간이측정기 신뢰성 평가제도 연구(I)-대기 및 물 분야</t>
  </si>
  <si>
    <t>환경성 유독물질의 정화용 3차원 구조체를 이용한 고효율 전도성 흡착제 제조기술 연구</t>
  </si>
  <si>
    <t>환경성 호흡기질환 통합오믹스 연구실</t>
  </si>
  <si>
    <t>환경연구원</t>
  </si>
  <si>
    <t>환경외교를 위한 정지궤도 다중위성융합 대기질/해양환경 모니터링 시스템 구축 사전기획연구</t>
  </si>
  <si>
    <t>환경위성 수신안테나 자료 검보정 연구(Ⅱ)- 성능 검증 및 개선 방안 연구</t>
  </si>
  <si>
    <t>환경위성 자료를 활용한 동아시아 지역 대기환경 분석(I)-미세먼지 산출기법 개선</t>
  </si>
  <si>
    <t>환경위성 지상농도 산출 알고리즘 개발(I)-기계학습 기반 개선 및 검증</t>
  </si>
  <si>
    <t>환경위성 지상농도 산출 알고리즘 개발(II)- 성능 테스트 및 현업적용</t>
  </si>
  <si>
    <t>환경위성자료를 활용한 대기오염물질 변동 및 이동특성 분석</t>
  </si>
  <si>
    <t>환경위성자료를 활용한 대기오염물질 변동 및 이동특성 분석(II)</t>
  </si>
  <si>
    <t>환경위험 저감을 위한 지속가능한 자연모사 Naturoids 개발 선행연구</t>
  </si>
  <si>
    <t>환경유해 극소 물질 (미세먼지 및 미세플라스틱) 모니터링을 위한 통계적 인공지능 알고리즘 개발</t>
  </si>
  <si>
    <t>환경유해물질 노출에 의해 야기된 피부이상반응과 피부장벽 손상의 연관 기전 규명 및 수산소재 기반 나노화합물의 영향 평가</t>
  </si>
  <si>
    <t>환경유해물질 모니터링 기술개발</t>
  </si>
  <si>
    <t>환경유해물질 유래 두경부 질환 제어 한약제제 개발</t>
  </si>
  <si>
    <t>환경유해인자 앱타머 센서개발 및 detoxification 연구</t>
  </si>
  <si>
    <t>환경유해인자 측정 장비를 통한 실내·외(개인 포함) 대상 유해인자 노출 평가</t>
  </si>
  <si>
    <t>환경유해인자 특이적 폐질환 발병 기전 연구 및 분자 마커 개발</t>
  </si>
  <si>
    <t>환경유해인자(미세먼지, 중금속 등)에 의한 상부호흡기 유발·악화 메커니즘 규명 및 환자 중심 관리기술 개발</t>
  </si>
  <si>
    <t>환경중 미세입자의 최신 연구동향 조사 및 분석</t>
  </si>
  <si>
    <t>환경측정기기 형식승인 고시 제개정 연구(실내공기질 및 빛공해분야)</t>
  </si>
  <si>
    <t>환경폐자원연구소</t>
  </si>
  <si>
    <t>환기 및 공기정화장치 자동제어 출력을 갖춘 실내 라돈 및 미세먼지 농도측정기 개발</t>
  </si>
  <si>
    <t>활성탄 박판전극 및 유전체 교차배열에 의한 건설현장 분진 및 휘발성 가스 동시제거 고효율 저에너지 플랜트 개발</t>
  </si>
  <si>
    <t>활성탄을 함유한 질소산화물 저감 시멘트계 표면재료의 개발</t>
  </si>
  <si>
    <t>황 함유량이 서로 다른 선박유 연소과정에서 배출된 미세먼지의 산화 특성 기초 연구</t>
  </si>
  <si>
    <t>황사 및 미세먼지 차단을 위한 다기능성 필터 교체형 마스크(페이스이너 및 필터) 개발</t>
  </si>
  <si>
    <t>황사 및 미세먼지로 인해 발생하는 피부 트러블에 원인제거용 안티폴루션 세정제 개발</t>
  </si>
  <si>
    <t>황사연구정보인프라 운영관리를 위한 어플리케이션 유지보수(16)</t>
  </si>
  <si>
    <t>황토볼을 활용한 공기청정기능을 겸비한 해충 동시 포획기</t>
  </si>
  <si>
    <t>황해 경계층 대기중 이차에어로졸 지시자 PAN과 탄소동위원소 측정을 통한 연무 발생 특성 파악</t>
  </si>
  <si>
    <t>효율적인 미세먼지 제거용 여과집진기 개발</t>
  </si>
  <si>
    <t>후각기 2차 표현형분석기반 구축 및 서비스 제공</t>
  </si>
  <si>
    <t>후성유전체 분석 기반 미세먼지 유발 피부 독성 기전 및 생체 지표 발굴 연구</t>
  </si>
  <si>
    <t>후성유전체분석기반 미세먼지 유발 폐암발생 기전 및 생체지표 발굴 연구</t>
  </si>
  <si>
    <t>휘발성유기화합물 흡착로타 양산 기술 개발</t>
  </si>
  <si>
    <t>휴대 가능한 수처리 필터가 내장된 개인용 공기청정시스템</t>
  </si>
  <si>
    <t>휴대 공기정화 살균용 대기압 플라즈마 발생부품 개발</t>
  </si>
  <si>
    <t>휴대가능한 초미세먼지 중 블랙카본 측정장치 개발</t>
  </si>
  <si>
    <t>휴대용 공기청정기 팬 상용화 개발</t>
  </si>
  <si>
    <t>휴대용 공기청정기용 저차압 필터 솔루션 개발(1/1)</t>
  </si>
  <si>
    <t>휴대용 부착 고정밀 GPS를 활용한 멀티센서 통합모듈기반 위성신호경로 분할 오차보정신호 및 분석모니터링 시스템 개발</t>
  </si>
  <si>
    <t>휴먼 마이크로바이옴 기반 파마바이오틱스 제품화 기술개발사업 기획연구</t>
  </si>
  <si>
    <t>흑미미강 유래의 피틴산과 올리자놀을 동시에 포집한 멀티라멜라리포좀 향장제품 개발</t>
  </si>
  <si>
    <t>흡기력(inspiiratory force)이 취약한 생활약자(어린이)의 저산소증(뇌발육 저하) 예방을 위한 KF80급 미세먼지 필터링 IoT 페이스웨어 디자인(설계) 및 서비스 개발</t>
  </si>
  <si>
    <t>흡습제순환을 통한 공정 배기가스의 잠열 회수 및 백연저감 장치 개발</t>
  </si>
  <si>
    <t>흡연추출물에 노출된 폐 세포주에서 미세먼지에 의한 세포독성 기전과 항염제 및 항산화제의 효과 연구</t>
  </si>
  <si>
    <t>흡입 및 흡착 성능 개선을 위한 Push-Pull Type 흡연 집진기 개발</t>
  </si>
  <si>
    <t>흡입독성기반 융합기술 개발</t>
  </si>
  <si>
    <t>흡착모듈을 이용한 고성능 스크러버 개발</t>
  </si>
  <si>
    <t>희석식 대기 연속측정 질소산화물 측정기 국산화 개발</t>
  </si>
  <si>
    <t>희석장치를 사용한 응축성 미세먼지 측정방법 및 측정장치 개발</t>
  </si>
  <si>
    <t>이에스엘하이텍</t>
  </si>
  <si>
    <t>주식회사 컬처플러스</t>
  </si>
  <si>
    <t>한국전력공사</t>
  </si>
  <si>
    <t>한국건설기술연구원</t>
  </si>
  <si>
    <t>한국산업기술시험원</t>
  </si>
  <si>
    <t>한국과학기술원</t>
  </si>
  <si>
    <t>한국기계연구원</t>
  </si>
  <si>
    <t>서울아산병원</t>
  </si>
  <si>
    <t>삼성서울병원</t>
  </si>
  <si>
    <t>한국생명공학연구원</t>
  </si>
  <si>
    <t>경희대학교</t>
  </si>
  <si>
    <t>경상대학교</t>
  </si>
  <si>
    <t>연세대학교(원주의대)</t>
  </si>
  <si>
    <t>(주)이노워터앤솔루션</t>
  </si>
  <si>
    <t>에스엔제이</t>
  </si>
  <si>
    <t>엔퓨텍</t>
  </si>
  <si>
    <t>동서울대학교산학협력단</t>
  </si>
  <si>
    <t>단국대학교 산학협력단</t>
  </si>
  <si>
    <t>(주)세라컴</t>
  </si>
  <si>
    <t>한국해양교통안전공단</t>
  </si>
  <si>
    <t>한국세라믹기술원</t>
  </si>
  <si>
    <t>(주)스마트로봇</t>
  </si>
  <si>
    <t>고신대학교</t>
  </si>
  <si>
    <t>(주)에이피</t>
  </si>
  <si>
    <t>와이솔</t>
  </si>
  <si>
    <t>다산엠티</t>
  </si>
  <si>
    <t>인하대학교</t>
  </si>
  <si>
    <t>한국전자기술연구원</t>
  </si>
  <si>
    <t>코리아컨버터</t>
  </si>
  <si>
    <t>(주)인아</t>
  </si>
  <si>
    <t>(주)신화공조</t>
  </si>
  <si>
    <t>테크비아이(주)</t>
  </si>
  <si>
    <t>(주)에이피씨테크</t>
  </si>
  <si>
    <t>베이스캠프코리아</t>
  </si>
  <si>
    <t>쓰리에스솔루션</t>
  </si>
  <si>
    <t>한국항공우주연구원</t>
  </si>
  <si>
    <t>한국생산기술연구원</t>
  </si>
  <si>
    <t>질병관리본부</t>
  </si>
  <si>
    <t>국립보건연구원</t>
  </si>
  <si>
    <t>한국에너지기술연구원</t>
  </si>
  <si>
    <t>이화여자대학교</t>
  </si>
  <si>
    <t>(주)현암바씨스</t>
  </si>
  <si>
    <t>부경대학교</t>
  </si>
  <si>
    <t>동덕여자대학교</t>
  </si>
  <si>
    <t>동국대학교</t>
  </si>
  <si>
    <t>(주)세움</t>
  </si>
  <si>
    <t>(주)크린어스</t>
  </si>
  <si>
    <t>(주)에코픽쳐스</t>
  </si>
  <si>
    <t>(주)규원테크</t>
  </si>
  <si>
    <t>한국산업기술대학교</t>
  </si>
  <si>
    <t>포항공과대학교</t>
  </si>
  <si>
    <t>주식회사 올쉐이프</t>
  </si>
  <si>
    <t>한국기계연구원 부설 재료연구소</t>
  </si>
  <si>
    <t>넥서지시스템즈</t>
  </si>
  <si>
    <t>홍익대학교</t>
  </si>
  <si>
    <t>고려대학교</t>
  </si>
  <si>
    <t>광주과학기술원</t>
  </si>
  <si>
    <t>아주대학교</t>
  </si>
  <si>
    <t>울산과학기술원</t>
  </si>
  <si>
    <t>한양대학교</t>
  </si>
  <si>
    <t>세진산업(주)</t>
  </si>
  <si>
    <t>서울대학교</t>
  </si>
  <si>
    <t>한국과학기술연구원</t>
  </si>
  <si>
    <t>중앙대학교</t>
  </si>
  <si>
    <t>한양대학교(ERICA캠퍼스)</t>
  </si>
  <si>
    <t>(주)에스엔</t>
  </si>
  <si>
    <t>서울대학교산학협력단</t>
  </si>
  <si>
    <t>(주)로</t>
  </si>
  <si>
    <t>금아파워텍 주식회사</t>
  </si>
  <si>
    <t>대전대학교</t>
  </si>
  <si>
    <t>주식회사 대현엔텍</t>
  </si>
  <si>
    <t>(주)에스지이에너지</t>
  </si>
  <si>
    <t>주식회사 마이크로원</t>
  </si>
  <si>
    <t>(주)세아그린텍</t>
  </si>
  <si>
    <t>전남대학교</t>
  </si>
  <si>
    <t>한성인더스트리(주)</t>
  </si>
  <si>
    <t>주식회사 씨에스리</t>
  </si>
  <si>
    <t>클레어 주식회사</t>
  </si>
  <si>
    <t>한성인더스트리</t>
  </si>
  <si>
    <t>(주)신아스포츠산업</t>
  </si>
  <si>
    <t>에이치에스이</t>
  </si>
  <si>
    <t>(주)엠티알</t>
  </si>
  <si>
    <t>가톨릭대학교(성의교정)</t>
  </si>
  <si>
    <t>(주)이지정보기술</t>
  </si>
  <si>
    <t>(주)과학기술분석센타</t>
  </si>
  <si>
    <t>에스그린랩주식회사</t>
  </si>
  <si>
    <t>단국대학교 천안캠퍼스 산학협력단</t>
  </si>
  <si>
    <t>금오공과대학교산학협력단</t>
  </si>
  <si>
    <t>경희대학교(국제캠퍼스)</t>
  </si>
  <si>
    <t>(주)재인씨앤씨</t>
  </si>
  <si>
    <t>충남대학교</t>
  </si>
  <si>
    <t>한국외국어대학교</t>
  </si>
  <si>
    <t>서원대학교</t>
  </si>
  <si>
    <t>인덕대학교</t>
  </si>
  <si>
    <t>(주)엠앤이테크</t>
  </si>
  <si>
    <t>라온모아</t>
  </si>
  <si>
    <t>화학(연)부설안전성평가연구소</t>
  </si>
  <si>
    <t>서울대학교 산학협력단</t>
  </si>
  <si>
    <t>한국정보화진흥원</t>
  </si>
  <si>
    <t>주식회사 벤텍프런티어</t>
  </si>
  <si>
    <t>H.S.E. Tech</t>
  </si>
  <si>
    <t>한국한의학연구원</t>
  </si>
  <si>
    <t>(주)진흥브레이크 영암사업장</t>
  </si>
  <si>
    <t>인천대학교산학협력단</t>
  </si>
  <si>
    <t>주식회사 에코닉스</t>
  </si>
  <si>
    <t>(주)더블유엘티</t>
  </si>
  <si>
    <t>국립환경과학원</t>
  </si>
  <si>
    <t>엔에이치네트웍스(주)</t>
  </si>
  <si>
    <t>한국비엠아이시스템</t>
  </si>
  <si>
    <t>그린에코스</t>
  </si>
  <si>
    <t>성균관대학교</t>
  </si>
  <si>
    <t>경북대학교</t>
  </si>
  <si>
    <t>(주)한종이엔지</t>
  </si>
  <si>
    <t>울산대학교</t>
  </si>
  <si>
    <t>평택대학교산학협력단</t>
  </si>
  <si>
    <t>우민기술(주)</t>
  </si>
  <si>
    <t>(주)동양기술</t>
  </si>
  <si>
    <t>케이웨더(주)</t>
  </si>
  <si>
    <t>고등기술연구원연구조합</t>
  </si>
  <si>
    <t>WENS</t>
  </si>
  <si>
    <t>숭실대학교 산학협력단</t>
  </si>
  <si>
    <t>서번산업엔지니어링(주)</t>
  </si>
  <si>
    <t>한국전자통신연구원</t>
  </si>
  <si>
    <t>제우스하이테크</t>
  </si>
  <si>
    <t>(주)신아전자</t>
  </si>
  <si>
    <t>(주)일신오토클레이브</t>
  </si>
  <si>
    <t>세종강우</t>
  </si>
  <si>
    <t>주식회사한국전자기술</t>
  </si>
  <si>
    <t>주식회사메타빈스</t>
  </si>
  <si>
    <t>좋은사람들(주)</t>
  </si>
  <si>
    <t>홍익대중소기업산학협력센터(세종)</t>
  </si>
  <si>
    <t>영남대학교</t>
  </si>
  <si>
    <t>아람휴비스(주)</t>
  </si>
  <si>
    <t>한양대학교 에리카산학협력단</t>
  </si>
  <si>
    <t>부산대학교 산학협력단</t>
  </si>
  <si>
    <t>(주)유니즌</t>
  </si>
  <si>
    <t>(주)유프랜드</t>
  </si>
  <si>
    <t>주식회사 센트리</t>
  </si>
  <si>
    <t>(주)센트리</t>
  </si>
  <si>
    <t>(주)스마트시티그리드</t>
  </si>
  <si>
    <t>퓨리움</t>
  </si>
  <si>
    <t>(주)레오테크</t>
  </si>
  <si>
    <t>주식회사 아트만파트너스</t>
  </si>
  <si>
    <t>이투엠쓰리(주)</t>
  </si>
  <si>
    <t>위니코니(주)</t>
  </si>
  <si>
    <t>주식회사 이엠비</t>
  </si>
  <si>
    <t>(주) 센코</t>
  </si>
  <si>
    <t>주식회사 아이티엠반도체</t>
  </si>
  <si>
    <t>주식회사 사이클로직</t>
  </si>
  <si>
    <t>(주)트리톤넷</t>
  </si>
  <si>
    <t>주식회사에이스원</t>
  </si>
  <si>
    <t>주식회사 위니아딤채</t>
  </si>
  <si>
    <t>(주)에스엠엔테크</t>
  </si>
  <si>
    <t>(주)리턴</t>
  </si>
  <si>
    <t>(주)그렉터</t>
  </si>
  <si>
    <t>(주)한성시스코</t>
  </si>
  <si>
    <t>에스아이디허브</t>
  </si>
  <si>
    <t>대학산업기술지원단</t>
  </si>
  <si>
    <t>주식회사 랩죤</t>
  </si>
  <si>
    <t>주식회사리즈텍시스템</t>
  </si>
  <si>
    <t>한국대기환경학회</t>
  </si>
  <si>
    <t>(주) 서울라인</t>
  </si>
  <si>
    <t>신화하이텍(주)</t>
  </si>
  <si>
    <t>한국철도공사</t>
  </si>
  <si>
    <t>한국해양수산연수원(본원)</t>
  </si>
  <si>
    <t>한국해양대학교 산학협력단</t>
  </si>
  <si>
    <t>한국가스안전공사 가스안전연구원</t>
  </si>
  <si>
    <t>한국해양과학기술원 부설 선박해양플랜트연구소</t>
  </si>
  <si>
    <t>이케이중공업(주)</t>
  </si>
  <si>
    <t>성균관대학교(자연과학캠퍼스)</t>
  </si>
  <si>
    <t>연세대학교</t>
  </si>
  <si>
    <t>(주)삼영에스앤씨</t>
  </si>
  <si>
    <t>한국교원대학교</t>
  </si>
  <si>
    <t>재단법인 한국조선해양기자재연구원</t>
  </si>
  <si>
    <t>(주)동방환경기연</t>
  </si>
  <si>
    <t>한국환경정책평가연구원</t>
  </si>
  <si>
    <t>웰리스</t>
  </si>
  <si>
    <t>(재단)한국항공우주연구원</t>
  </si>
  <si>
    <t>(주)대창</t>
  </si>
  <si>
    <t>(주)엔아이디에스</t>
  </si>
  <si>
    <t>에이엠티주식회사</t>
  </si>
  <si>
    <t>포항산업과학연구원</t>
  </si>
  <si>
    <t>대영전자 주식회사</t>
  </si>
  <si>
    <t>(주)성창오토텍</t>
  </si>
  <si>
    <t>(사)한국대기환경학회</t>
  </si>
  <si>
    <t>(주)에어릭스</t>
  </si>
  <si>
    <t>(주)태종이엔씨</t>
  </si>
  <si>
    <t>지테크 주식회사</t>
  </si>
  <si>
    <t>(주)텍스밀</t>
  </si>
  <si>
    <t>(주)블루플래닛</t>
  </si>
  <si>
    <t>숭실대학교</t>
  </si>
  <si>
    <t>(주)포이닉스</t>
  </si>
  <si>
    <t>(주)이엔드디</t>
  </si>
  <si>
    <t>(주)인프라칩</t>
  </si>
  <si>
    <t>(주)평화엔지니어링</t>
  </si>
  <si>
    <t>(재)포항산업과학연구원</t>
  </si>
  <si>
    <t>(주)애니텍</t>
  </si>
  <si>
    <t>주식회사 비에스엠신소재(군산지점)</t>
  </si>
  <si>
    <t>(주)한국건설기술공사</t>
  </si>
  <si>
    <t>부산대학교</t>
  </si>
  <si>
    <t>공주대학교</t>
  </si>
  <si>
    <t>비즈</t>
  </si>
  <si>
    <t>인천대학교</t>
  </si>
  <si>
    <t>연세대학교 산학협력단</t>
  </si>
  <si>
    <t>목포대학교</t>
  </si>
  <si>
    <t>한국철도기술연구원</t>
  </si>
  <si>
    <t>공주대학교산학협력단</t>
  </si>
  <si>
    <t>랩메이트</t>
  </si>
  <si>
    <t>(주)에이피엠엔지니어링</t>
  </si>
  <si>
    <t>한국자동차연구원</t>
  </si>
  <si>
    <t>(주)이루온아이앤에스</t>
  </si>
  <si>
    <t>(주)엔퓨텍</t>
  </si>
  <si>
    <t>(재)FITI시험연구원</t>
  </si>
  <si>
    <t>서강대학교</t>
  </si>
  <si>
    <t>경상대학교 산학협력단</t>
  </si>
  <si>
    <t>아이투엠주식회사</t>
  </si>
  <si>
    <t>주식회사 파시디엘</t>
  </si>
  <si>
    <t>가천대학교 산학협력단</t>
  </si>
  <si>
    <t>포이엔</t>
  </si>
  <si>
    <t>(주)에이에이테크</t>
  </si>
  <si>
    <t>주식회사 비츠로</t>
  </si>
  <si>
    <t>전북대학교</t>
  </si>
  <si>
    <t>스마트로스터(주)</t>
  </si>
  <si>
    <t>에어플러스 주식회사</t>
  </si>
  <si>
    <t>군산대학교산학협력단</t>
  </si>
  <si>
    <t>국립축산과학원</t>
  </si>
  <si>
    <t>전주대학교 산학협력단</t>
  </si>
  <si>
    <t>국립식량과학원</t>
  </si>
  <si>
    <t>강원대학교</t>
  </si>
  <si>
    <t>물샘관수자재</t>
  </si>
  <si>
    <t>동아대학교</t>
  </si>
  <si>
    <t>라이프이노베이션주식회사</t>
  </si>
  <si>
    <t>(주)한국건설환경</t>
  </si>
  <si>
    <t>(주)필로스</t>
  </si>
  <si>
    <t>숙명여자대학교 산학협력단</t>
  </si>
  <si>
    <t>서울과학기술대학교</t>
  </si>
  <si>
    <t>(주)에너스</t>
  </si>
  <si>
    <t>서울시립대학교</t>
  </si>
  <si>
    <t>창원대학교</t>
  </si>
  <si>
    <t>(주)나라컨트롤</t>
  </si>
  <si>
    <t>넥셀시스템 주식회사</t>
  </si>
  <si>
    <t>안양대학교</t>
  </si>
  <si>
    <t>(주)케이씨엠씨</t>
  </si>
  <si>
    <t>(주)일신종합환경</t>
  </si>
  <si>
    <t>을지대학교산학협력단</t>
  </si>
  <si>
    <t>호서대학교</t>
  </si>
  <si>
    <t>호서대학교 산학협력단</t>
  </si>
  <si>
    <t>경남과학기술대학교</t>
  </si>
  <si>
    <t>(주)피케이엘앤에스</t>
  </si>
  <si>
    <t>동명대학교산학협력단</t>
  </si>
  <si>
    <t>스페셜드림</t>
  </si>
  <si>
    <t>더에버원 주식회사</t>
  </si>
  <si>
    <t>태영금속</t>
  </si>
  <si>
    <t>(주)경기색소</t>
  </si>
  <si>
    <t>주식회사 엔쓰컴퍼니</t>
  </si>
  <si>
    <t>에이블프로윈</t>
  </si>
  <si>
    <t>한서대학교</t>
  </si>
  <si>
    <t>한국화학연구원</t>
  </si>
  <si>
    <t>한국기초과학지원연구원</t>
  </si>
  <si>
    <t>동성산업</t>
  </si>
  <si>
    <t>크린젠</t>
  </si>
  <si>
    <t>단국대학교</t>
  </si>
  <si>
    <t>(주)인크로마</t>
  </si>
  <si>
    <t>(주)브레이크 더 룰스</t>
  </si>
  <si>
    <t>한양대학교 산학협력단</t>
  </si>
  <si>
    <t>주식회사 브리콘</t>
  </si>
  <si>
    <t>(주)플라즈마텍</t>
  </si>
  <si>
    <t>플라즈마텍(주)</t>
  </si>
  <si>
    <t>주식회사 알에프메이트</t>
  </si>
  <si>
    <t>주식회사 크레파스테크놀러지스</t>
  </si>
  <si>
    <t>(주)송백이엔에스</t>
  </si>
  <si>
    <t>휴센트주식회사</t>
  </si>
  <si>
    <t>(주)씨엠티</t>
  </si>
  <si>
    <t>동신대학교산학협력단</t>
  </si>
  <si>
    <t>(주)제이텍</t>
  </si>
  <si>
    <t>주식회사 알링크</t>
  </si>
  <si>
    <t>아이앤테크</t>
  </si>
  <si>
    <t>(주)재원인더스트리</t>
  </si>
  <si>
    <t>(주)플렉스시스템</t>
  </si>
  <si>
    <t>삼우시스템(주)</t>
  </si>
  <si>
    <t>주식회사 크레디프</t>
  </si>
  <si>
    <t>엘씨씨코리아</t>
  </si>
  <si>
    <t>(주)센도리</t>
  </si>
  <si>
    <t>옴니센스</t>
  </si>
  <si>
    <t>창원대학교산학협력단</t>
  </si>
  <si>
    <t>(주)세명하이트</t>
  </si>
  <si>
    <t>(주)지피지기소프트</t>
  </si>
  <si>
    <t>베이서스</t>
  </si>
  <si>
    <t>주식회사 데코페이브</t>
  </si>
  <si>
    <t>국립원예특작과학원</t>
  </si>
  <si>
    <t>주식회사 나인</t>
  </si>
  <si>
    <t>한밭대학교산학협력단</t>
  </si>
  <si>
    <t>주식회사 에스이지</t>
  </si>
  <si>
    <t>(주)비온시이노베이터</t>
  </si>
  <si>
    <t>(주)대일특수유리</t>
  </si>
  <si>
    <t>(주)협진피엘</t>
  </si>
  <si>
    <t>에스티</t>
  </si>
  <si>
    <t>(주)나노코</t>
  </si>
  <si>
    <t>한국건설생활환경시험연구원</t>
  </si>
  <si>
    <t>그린텍</t>
  </si>
  <si>
    <t>제주대학교</t>
  </si>
  <si>
    <t>다담마이크로(주)</t>
  </si>
  <si>
    <t>티이앤이</t>
  </si>
  <si>
    <t>고려대학교 산학협력단</t>
  </si>
  <si>
    <t>(주)에이치시티엠</t>
  </si>
  <si>
    <t>주식회사 에스에스솔루션</t>
  </si>
  <si>
    <t>구츠</t>
  </si>
  <si>
    <t>인트로뷰티</t>
  </si>
  <si>
    <t>(주)오디텍</t>
  </si>
  <si>
    <t>프로테크</t>
  </si>
  <si>
    <t>경희대학교산학협력단</t>
  </si>
  <si>
    <t>고려대학교세종캠퍼스</t>
  </si>
  <si>
    <t>조선대학교</t>
  </si>
  <si>
    <t>주식회사 윤성</t>
  </si>
  <si>
    <t>한양대학교 에리카 산학협력단</t>
  </si>
  <si>
    <t>명지대학교</t>
  </si>
  <si>
    <t>건국대학교 산학협력단</t>
  </si>
  <si>
    <t>가톨릭대학교 산학협력단</t>
  </si>
  <si>
    <t>KD Materials</t>
  </si>
  <si>
    <t>경기대학교</t>
  </si>
  <si>
    <t>(주)미래기후</t>
  </si>
  <si>
    <t>(주)티이에스</t>
  </si>
  <si>
    <t>차의과학대학교</t>
  </si>
  <si>
    <t>연세대학교(원주캠퍼스)</t>
  </si>
  <si>
    <t>(주)공감센서</t>
  </si>
  <si>
    <t>경북대학교 산학협력단</t>
  </si>
  <si>
    <t>국토연구원</t>
  </si>
  <si>
    <t>한국표준과학연구원</t>
  </si>
  <si>
    <t>에이알티플러스</t>
  </si>
  <si>
    <t>안양대학교 산학협력단</t>
  </si>
  <si>
    <t>(주)서한산업</t>
  </si>
  <si>
    <t>(주) 존인피니티</t>
  </si>
  <si>
    <t>동의대학교</t>
  </si>
  <si>
    <t>주식회사레이월드</t>
  </si>
  <si>
    <t>중앙대학교산학협력단</t>
  </si>
  <si>
    <t>엔아이티코리아</t>
  </si>
  <si>
    <t>파츠너</t>
  </si>
  <si>
    <t>한남대학교</t>
  </si>
  <si>
    <t>(주)에이치</t>
  </si>
  <si>
    <t>순천향대학교산학협력단</t>
  </si>
  <si>
    <t>한국화학연구원부설 안전성평가연구소</t>
  </si>
  <si>
    <t>(주)쓰리에이씨 화성공장</t>
  </si>
  <si>
    <t>알무스인터내셔널(주)</t>
  </si>
  <si>
    <t>경북대학교상주캠퍼스</t>
  </si>
  <si>
    <t>(주)아프로텍</t>
  </si>
  <si>
    <t>세종대학교</t>
  </si>
  <si>
    <t>한경대학교 산학협력단</t>
  </si>
  <si>
    <t>(재)울산테크노파크</t>
  </si>
  <si>
    <t>㈜김일두연구소</t>
  </si>
  <si>
    <t>서울대학교병원</t>
  </si>
  <si>
    <t>순천대학교</t>
  </si>
  <si>
    <t>신우시스템(주)</t>
  </si>
  <si>
    <t>주식회사 다르텍</t>
  </si>
  <si>
    <t>스마클(주)</t>
  </si>
  <si>
    <t>한국교통대학교</t>
  </si>
  <si>
    <t>블루월드</t>
  </si>
  <si>
    <t>(재)한국건설생활환경시험연구원 오창</t>
  </si>
  <si>
    <t>강릉원주대학교</t>
  </si>
  <si>
    <t>녹색기술센터</t>
  </si>
  <si>
    <t>삼육대학교</t>
  </si>
  <si>
    <t>(재)한국건설생활환경시험연구원</t>
  </si>
  <si>
    <t>(주)두호랜텍</t>
  </si>
  <si>
    <t>국립농업과학원</t>
  </si>
  <si>
    <t>상명대학교 천안산학협력단</t>
  </si>
  <si>
    <t>오투컴퍼니</t>
  </si>
  <si>
    <t>사우스필드</t>
  </si>
  <si>
    <t>(주)에스엠나노바이오</t>
  </si>
  <si>
    <t>(주)테라그린</t>
  </si>
  <si>
    <t>피아이앤이</t>
  </si>
  <si>
    <t>SLM</t>
  </si>
  <si>
    <t>(주)아이디어스</t>
  </si>
  <si>
    <t>(주)금오산업</t>
  </si>
  <si>
    <t>가천대학교</t>
  </si>
  <si>
    <t>동신대학교 산학협력단</t>
  </si>
  <si>
    <t>어치제작소</t>
  </si>
  <si>
    <t>한구과학기술원</t>
  </si>
  <si>
    <t>한림대학교</t>
  </si>
  <si>
    <t>인제대학교</t>
  </si>
  <si>
    <t>동원텍스</t>
  </si>
  <si>
    <t>강릉원주대학교산학협력단</t>
  </si>
  <si>
    <t>알리플러스</t>
  </si>
  <si>
    <t>(주)동양하이테크산업</t>
  </si>
  <si>
    <t>한경대학교산학협력단</t>
  </si>
  <si>
    <t>(주)영일교육시스템</t>
  </si>
  <si>
    <t>대경에이티(주)</t>
  </si>
  <si>
    <t>부산가톨릭대학교 산학협력단</t>
  </si>
  <si>
    <t>동국대학교(경주캠퍼스)</t>
  </si>
  <si>
    <t>충남대학교 산학협력단</t>
  </si>
  <si>
    <t>재단법인 한국조선기자재연구원</t>
  </si>
  <si>
    <t>(사)한국조경학회</t>
  </si>
  <si>
    <t>(주)수프로</t>
  </si>
  <si>
    <t>(주)랜드아키생태조경</t>
  </si>
  <si>
    <t>브로윈 주식회사</t>
  </si>
  <si>
    <t>상명대학교</t>
  </si>
  <si>
    <t>한남대학교산학협력단</t>
  </si>
  <si>
    <t>주식회사 씨코전자</t>
  </si>
  <si>
    <t>(주)지이테크</t>
  </si>
  <si>
    <t>(주)투비시스</t>
  </si>
  <si>
    <t>영진기술 주식회사</t>
  </si>
  <si>
    <t>한국해양과학기술원</t>
  </si>
  <si>
    <t>(주)씨앤넷</t>
  </si>
  <si>
    <t>(주)파로시스템</t>
  </si>
  <si>
    <t>가톨릭대학교</t>
  </si>
  <si>
    <t>청담이앤지</t>
  </si>
  <si>
    <t>(주)티에스테크</t>
  </si>
  <si>
    <t>(주)한설그린</t>
  </si>
  <si>
    <t>에코스솔루션(주)</t>
  </si>
  <si>
    <t>충남대학교병원</t>
  </si>
  <si>
    <t>재단법인 차세대융합기술연구원</t>
  </si>
  <si>
    <t>충북대학교</t>
  </si>
  <si>
    <t>서울대학교 아시아에너지환경지속가능발전연구소</t>
  </si>
  <si>
    <t>(주)켄텍</t>
  </si>
  <si>
    <t>연세대학교(미래캠퍼스)</t>
  </si>
  <si>
    <t>주식회사 이노서플</t>
  </si>
  <si>
    <t>산업연구원</t>
  </si>
  <si>
    <t>재단법인 부산연구원</t>
  </si>
  <si>
    <t>인제대학교(의대)</t>
  </si>
  <si>
    <t>국립암센터</t>
  </si>
  <si>
    <t>주식회사 칸</t>
  </si>
  <si>
    <t>위더인㈜</t>
  </si>
  <si>
    <t>한성대학교산학협력단</t>
  </si>
  <si>
    <t>세종대학교산학협력단</t>
  </si>
  <si>
    <t>한국환경공단</t>
  </si>
  <si>
    <t>㈜퓨리파이테크노</t>
  </si>
  <si>
    <t>부산대학교 환경연구원</t>
  </si>
  <si>
    <t>안양대학교산학협력단</t>
  </si>
  <si>
    <t>티포엘</t>
  </si>
  <si>
    <t>주식회사윈스테크</t>
  </si>
  <si>
    <t>부경대학교 산학협력단</t>
  </si>
  <si>
    <t>아주대학교 산학협력단</t>
  </si>
  <si>
    <t>재단법인 전주정보문화산업진흥원</t>
  </si>
  <si>
    <t>순천향대학교</t>
  </si>
  <si>
    <t>티아이피인터내셔날주식회사</t>
  </si>
  <si>
    <t>태림환경(주)</t>
  </si>
  <si>
    <t>코웨이(주)</t>
  </si>
  <si>
    <t>평택대학교 산학협력단</t>
  </si>
  <si>
    <t>University of Florida</t>
  </si>
  <si>
    <t>한국과학기술정보연구원</t>
  </si>
  <si>
    <t>주식회사 랩웍스</t>
  </si>
  <si>
    <t>리트코(주)</t>
  </si>
  <si>
    <t>원광대학교</t>
  </si>
  <si>
    <t>에스비비주식회사</t>
  </si>
  <si>
    <t>건국대학교 GLOCAL(글로컬)캠퍼스</t>
  </si>
  <si>
    <t>건국대학교산학협력단</t>
  </si>
  <si>
    <t>(주)리트코</t>
  </si>
  <si>
    <t>(주)엠텍정보</t>
  </si>
  <si>
    <t>(주)브이씨</t>
  </si>
  <si>
    <t>진양하이택</t>
  </si>
  <si>
    <t>한국지질자원연구원</t>
  </si>
  <si>
    <t>루넥스(주)</t>
  </si>
  <si>
    <t>에코에너지솔루션즈주식회사</t>
  </si>
  <si>
    <t>부산대학교산학협력단</t>
  </si>
  <si>
    <t>IIASA(International Institute for Applied Systems Analysis)</t>
  </si>
  <si>
    <t>건국대학교</t>
  </si>
  <si>
    <t>(주)에코그린플러스</t>
  </si>
  <si>
    <t>(주)파나시아</t>
  </si>
  <si>
    <t>목포해양대학교 산학협력단</t>
  </si>
  <si>
    <t>한국화학융합시험연구원</t>
  </si>
  <si>
    <t>서울과학기술대학교 산학협력단</t>
  </si>
  <si>
    <t>(주)에프엠텔레콤</t>
  </si>
  <si>
    <t>주식회사 티에스테크</t>
  </si>
  <si>
    <t>주식회사 시스텍</t>
  </si>
  <si>
    <t>(주)더플래그</t>
  </si>
  <si>
    <t>유블로</t>
  </si>
  <si>
    <t>아쿠스케미칼</t>
  </si>
  <si>
    <t>주식회사 딥비전스</t>
  </si>
  <si>
    <t>주식회사 라이프시맨틱스</t>
  </si>
  <si>
    <t>(주)엔에코</t>
  </si>
  <si>
    <t>디엔피코퍼레이션</t>
  </si>
  <si>
    <t>(주)우신에스에스디</t>
  </si>
  <si>
    <t>피엠</t>
  </si>
  <si>
    <t>전북대학교산학협력단</t>
  </si>
  <si>
    <t>(주)케이티</t>
  </si>
  <si>
    <t>신라대학교</t>
  </si>
  <si>
    <t>대구대학교</t>
  </si>
  <si>
    <t>(주) 엔아이티코리아</t>
  </si>
  <si>
    <t>에프알이엔지(주)</t>
  </si>
  <si>
    <t>재단법인 제주한의약연구원</t>
  </si>
  <si>
    <t>(주)싱스웰</t>
  </si>
  <si>
    <t>알앤에스랩</t>
  </si>
  <si>
    <t>(재)대구기계부품연구원</t>
  </si>
  <si>
    <t>주식회사 씨앤씨테크</t>
  </si>
  <si>
    <t>오송첨단의료산업진흥재단</t>
  </si>
  <si>
    <t>주식회사 야다</t>
  </si>
  <si>
    <t>한국환경정책·평가연구원</t>
  </si>
  <si>
    <t>(주)팬코리아중공업</t>
  </si>
  <si>
    <t>국민대학교</t>
  </si>
  <si>
    <t>국민대학교 산학협력단</t>
  </si>
  <si>
    <t>넥스켐</t>
  </si>
  <si>
    <t>(주)제일윈도텍스</t>
  </si>
  <si>
    <t>주식회사 티젠</t>
  </si>
  <si>
    <t>에이스전자(주)</t>
  </si>
  <si>
    <t>㈜EMFSafety</t>
  </si>
  <si>
    <t>(주)조인트리</t>
  </si>
  <si>
    <t>아하그린텍(주)</t>
  </si>
  <si>
    <t>한국이엔지</t>
  </si>
  <si>
    <t>주식회사화인카보텍</t>
  </si>
  <si>
    <t>한국원자력연구원</t>
  </si>
  <si>
    <t>(주)한국도시녹화</t>
  </si>
  <si>
    <t>로지포커스</t>
  </si>
  <si>
    <t>고려대학교(세종)</t>
  </si>
  <si>
    <t>(재)인천테크노파크</t>
  </si>
  <si>
    <t>사단법인대기환경모델링센터</t>
  </si>
  <si>
    <t>을지대학교</t>
  </si>
  <si>
    <t>(주)엔노피아</t>
  </si>
  <si>
    <t>한국토지주택공사</t>
  </si>
  <si>
    <t>인하대학교 산학협력단</t>
  </si>
  <si>
    <t>순천향대학교 산학협력단</t>
  </si>
  <si>
    <t>(주)비인텍</t>
  </si>
  <si>
    <t>재단법인 한국교육환경보호원</t>
  </si>
  <si>
    <t>남서울대학교 산학협력단</t>
  </si>
  <si>
    <t>청주대학교</t>
  </si>
  <si>
    <t>(사)대한의학회</t>
  </si>
  <si>
    <t>대한예방의학회</t>
  </si>
  <si>
    <t>대구가톨릭대학교산학협력단</t>
  </si>
  <si>
    <t>한국방송통신대학교 산학협력단</t>
  </si>
  <si>
    <t>질병관리청</t>
  </si>
  <si>
    <t>울산대학교 산학협력단</t>
  </si>
  <si>
    <t>전남대학교병원</t>
  </si>
  <si>
    <t>한양대학교(서울)</t>
  </si>
  <si>
    <t>주식회사 시내바이오</t>
  </si>
  <si>
    <t>(주)힘펠</t>
  </si>
  <si>
    <t>포커스에이치엔에스</t>
  </si>
  <si>
    <t>브레싱스</t>
  </si>
  <si>
    <t>한국선급</t>
  </si>
  <si>
    <t>블루필 주식회사</t>
  </si>
  <si>
    <t>(주)금호타이어</t>
  </si>
  <si>
    <t>에스이에스티 주식회사</t>
  </si>
  <si>
    <t>(주)동일캔바스엔지니어링</t>
  </si>
  <si>
    <t>성호전자(주)</t>
  </si>
  <si>
    <t>(주)한국이엔지</t>
  </si>
  <si>
    <t>(주)라도</t>
  </si>
  <si>
    <t>경일대학교</t>
  </si>
  <si>
    <t>재단법인한국조선해양기자재연구원</t>
  </si>
  <si>
    <t>태원시바타</t>
  </si>
  <si>
    <t>주식회사 누리넷</t>
  </si>
  <si>
    <t>펜타브레인</t>
  </si>
  <si>
    <t>(주)코레쉬텍</t>
  </si>
  <si>
    <t>(주)일신화학공업</t>
  </si>
  <si>
    <t>(주)삼동산업</t>
  </si>
  <si>
    <t>한국화학연구원 부설 안전성평가연구소</t>
  </si>
  <si>
    <t>한국기술교육대학교</t>
  </si>
  <si>
    <t>㈜키바이오</t>
  </si>
  <si>
    <t>선문대학교</t>
  </si>
  <si>
    <t>(주)에스티알바이오텍</t>
  </si>
  <si>
    <t>건양대학교</t>
  </si>
  <si>
    <t>대신엠씨 주식회사</t>
  </si>
  <si>
    <t>유한회사셋토퍼</t>
  </si>
  <si>
    <t>엔진테크윈 주식회사</t>
  </si>
  <si>
    <t>주식회사 현대케피코</t>
  </si>
  <si>
    <t>코인스이엔씨</t>
  </si>
  <si>
    <t>초원산업주식회사</t>
  </si>
  <si>
    <t>주식회사 지앤아이솔루션(G&amp;I SOLUTION Co. Ltd.)</t>
  </si>
  <si>
    <t>(주)바이오프랜즈</t>
  </si>
  <si>
    <t>주식회사 에너지인증연구소 부산지사</t>
  </si>
  <si>
    <t>넥서스환경디자인연구원(주)</t>
  </si>
  <si>
    <t>창성엔지니어링(주)</t>
  </si>
  <si>
    <t>주식회사 모토닉 대구공장</t>
  </si>
  <si>
    <t>상신브레이크(주)</t>
  </si>
  <si>
    <t>자동기</t>
  </si>
  <si>
    <t>한국산업기술대학교산학협력단</t>
  </si>
  <si>
    <t>STX엔진(주)</t>
  </si>
  <si>
    <t>(주)더블유피</t>
  </si>
  <si>
    <t>충북대학교산학협력단</t>
  </si>
  <si>
    <t>주식회사환타이노베이션</t>
  </si>
  <si>
    <t>이노디지털(주)</t>
  </si>
  <si>
    <t>주식회사지웰코리아</t>
  </si>
  <si>
    <t>아이오티솔루션</t>
  </si>
  <si>
    <t>보평그린(주)</t>
  </si>
  <si>
    <t>(주)코넵</t>
  </si>
  <si>
    <t>한국공조엔지니어링(주)</t>
  </si>
  <si>
    <t>알무스이앤티(주)</t>
  </si>
  <si>
    <t>(주) 아담스 컴퍼니</t>
  </si>
  <si>
    <t>주식회사 네이쳐패브릭</t>
  </si>
  <si>
    <t>영풍화성(주)</t>
  </si>
  <si>
    <t>주식회사 아이엘사이언스</t>
  </si>
  <si>
    <t>쵸코조명</t>
  </si>
  <si>
    <t>한밭대학교</t>
  </si>
  <si>
    <t>주식회사 드림씨엔지</t>
  </si>
  <si>
    <t>루프트센스</t>
  </si>
  <si>
    <t>(주)아림사이언스</t>
  </si>
  <si>
    <t>(의료)길의료재단</t>
  </si>
  <si>
    <t>(사)한국대학교육협의회</t>
  </si>
  <si>
    <t>고신대학교(의대)</t>
  </si>
  <si>
    <t>이화여자대학교 산학협력단</t>
  </si>
  <si>
    <t>웰킨에어</t>
  </si>
  <si>
    <t>주식회사 나노베이스</t>
  </si>
  <si>
    <t>원광디지털대학교</t>
  </si>
  <si>
    <t>(주)성균바이오텍</t>
  </si>
  <si>
    <t>상명대학교서울산학협력단</t>
  </si>
  <si>
    <t>(주)에스앤디</t>
  </si>
  <si>
    <t>한국법제연구원</t>
  </si>
  <si>
    <t>㈜딘에어코리아</t>
  </si>
  <si>
    <t>(주)태강기업</t>
  </si>
  <si>
    <t>(주)앤디포스</t>
  </si>
  <si>
    <t>칼슨</t>
  </si>
  <si>
    <t>에코필텍 주식회사</t>
  </si>
  <si>
    <t>대구경북첨단의료산업진흥재단</t>
  </si>
  <si>
    <t>단국대학교천안캠퍼스산학협력단</t>
  </si>
  <si>
    <t>(주)아이엔아이테크</t>
  </si>
  <si>
    <t>(주)이씨티</t>
  </si>
  <si>
    <t>제주대학교 산학협력단</t>
  </si>
  <si>
    <t>주식회사알엔비즈</t>
  </si>
  <si>
    <t>삼육대학교산학협력단</t>
  </si>
  <si>
    <t>(주)에너지트리</t>
  </si>
  <si>
    <t>바이오지이티(주)</t>
  </si>
  <si>
    <t>㈜엔노피아</t>
  </si>
  <si>
    <t>(주)환경과학기술</t>
  </si>
  <si>
    <t>선영산업</t>
  </si>
  <si>
    <t>트윔</t>
  </si>
  <si>
    <t>㈜두우엔지니어링</t>
  </si>
  <si>
    <t>(주)지스코</t>
  </si>
  <si>
    <t>에이치앤파워(주)</t>
  </si>
  <si>
    <t>한일시멘트 (주)</t>
  </si>
  <si>
    <t>성균관대학교산학협력단</t>
  </si>
  <si>
    <t>전주대학교</t>
  </si>
  <si>
    <t>경영TEX</t>
  </si>
  <si>
    <t>(주)마이크로원</t>
  </si>
  <si>
    <t>자동차부품연구원</t>
  </si>
  <si>
    <t>(주)에코씨앤에이</t>
  </si>
  <si>
    <t>주식회사 디에이피</t>
  </si>
  <si>
    <t>주식회사 트랜스가스솔루션</t>
  </si>
  <si>
    <t>부경대학교산학협력단</t>
  </si>
  <si>
    <t>주식회사엑스엘</t>
  </si>
  <si>
    <t>크리에이티브큐브</t>
  </si>
  <si>
    <t>(주)인텍</t>
  </si>
  <si>
    <t>경상대학교산학협력단</t>
  </si>
  <si>
    <t>서울시립대학교산학협력단</t>
  </si>
  <si>
    <t>신영에어텍</t>
  </si>
  <si>
    <t>전자부품연구원</t>
  </si>
  <si>
    <t>충북대학교병원</t>
  </si>
  <si>
    <t>한국보건사회연구원</t>
  </si>
  <si>
    <t>(재단)한국건설생활환경시험연구원</t>
  </si>
  <si>
    <t>테크나인 주식회사</t>
  </si>
  <si>
    <t>강원대학교산학협력단</t>
  </si>
  <si>
    <t>(주)그린솔루스</t>
  </si>
  <si>
    <t>프라나주식회사</t>
  </si>
  <si>
    <t>한국전기연구원</t>
  </si>
  <si>
    <t>신우산업(주)</t>
  </si>
  <si>
    <t>울산대학교산학협력단</t>
  </si>
  <si>
    <t>네스트필드 주식회사</t>
  </si>
  <si>
    <t>(주)이엠코</t>
  </si>
  <si>
    <t>대구가톨릭대학교</t>
  </si>
  <si>
    <t>두산중공업</t>
  </si>
  <si>
    <t>(주)스마텍</t>
  </si>
  <si>
    <t>숙명여자대학교</t>
  </si>
  <si>
    <t>(주)크러텍</t>
  </si>
  <si>
    <t>엔에프테크 주식회사</t>
  </si>
  <si>
    <t>토탈도장기</t>
  </si>
  <si>
    <t>더에버원주식회사</t>
  </si>
  <si>
    <t>주식회사거광유브이씨</t>
  </si>
  <si>
    <t>엣지(AtG)</t>
  </si>
  <si>
    <t>삼두종합기술(주)</t>
  </si>
  <si>
    <t>서경대학교</t>
  </si>
  <si>
    <t>클라리파이</t>
  </si>
  <si>
    <t>아르고스</t>
  </si>
  <si>
    <t>현송콘트롤스</t>
  </si>
  <si>
    <t>(주)씨씨앤아이리서치</t>
  </si>
  <si>
    <t>(주)딘에어코리아</t>
  </si>
  <si>
    <t>대진대학교</t>
  </si>
  <si>
    <t>(주)선율</t>
  </si>
  <si>
    <t>코너스톤즈테크놀로지</t>
  </si>
  <si>
    <t>(주)인포빌</t>
  </si>
  <si>
    <t>(주) 티에스앤이</t>
  </si>
  <si>
    <t>한국교통연구원</t>
  </si>
  <si>
    <t>주식회사 에이치앤드컴퍼니</t>
  </si>
  <si>
    <t>(재)하동녹차연구소</t>
  </si>
  <si>
    <t>주식회사 나르마</t>
  </si>
  <si>
    <t>주식회사 비티에스이엔지</t>
  </si>
  <si>
    <t>한강이앤씨</t>
  </si>
  <si>
    <t>(사)벤처기업협회</t>
  </si>
  <si>
    <t>한국섬유소재연구소</t>
  </si>
  <si>
    <t>주식회사창명산업</t>
  </si>
  <si>
    <t>(주)창명산업</t>
  </si>
  <si>
    <t>단국대학교(천안캠퍼스)</t>
  </si>
  <si>
    <t>(주)리트로핏코리아</t>
  </si>
  <si>
    <t>(주)그렌텍</t>
  </si>
  <si>
    <t>(주)이지렌탈</t>
  </si>
  <si>
    <t>성균관대학교 산학협력단</t>
  </si>
  <si>
    <t>에프엔엔(주)</t>
  </si>
  <si>
    <t>(주)크리자인</t>
  </si>
  <si>
    <t>(주)이트라이언</t>
  </si>
  <si>
    <t>(주)삼미통상</t>
  </si>
  <si>
    <t>(주)씽크소프트</t>
  </si>
  <si>
    <t>주식회사 지피트리</t>
  </si>
  <si>
    <t>주식회사 글로벤스</t>
  </si>
  <si>
    <t>경기개발연구원</t>
  </si>
  <si>
    <t>㈜케이에프</t>
  </si>
  <si>
    <t>(주)케이에프 이앤이</t>
  </si>
  <si>
    <t>(재) 한국탄소융합기술원</t>
  </si>
  <si>
    <t>코오롱인더스트리(주)구미공장</t>
  </si>
  <si>
    <t>미디어에버</t>
  </si>
  <si>
    <t>주식회사 일로종합건축사사무소</t>
  </si>
  <si>
    <t>㈜엠원인터내셔널</t>
  </si>
  <si>
    <t>비에이에너지</t>
  </si>
  <si>
    <t>셀로코(주)</t>
  </si>
  <si>
    <t>전주대학교산학협력단</t>
  </si>
  <si>
    <t>(주)해림엔지니어링</t>
  </si>
  <si>
    <t>(주)이에스티</t>
  </si>
  <si>
    <t>(주)와이티</t>
  </si>
  <si>
    <t>(주)벨트란코리아</t>
  </si>
  <si>
    <t>대영씨엔이(주)</t>
  </si>
  <si>
    <t>주식회사 블루텍</t>
  </si>
  <si>
    <t>주식회사 아이비머티리얼즈</t>
  </si>
  <si>
    <t>(주)에코시안</t>
  </si>
  <si>
    <t>한국해양대학교</t>
  </si>
  <si>
    <t>(사)한국선급</t>
  </si>
  <si>
    <t>한국해양수산개발원</t>
  </si>
  <si>
    <t>(주)더비엔아이</t>
  </si>
  <si>
    <t>현대머티리얼</t>
  </si>
  <si>
    <t>(주)유니온</t>
  </si>
  <si>
    <t>삼건세기주식회사</t>
  </si>
  <si>
    <t>오성정밀 주식회사</t>
  </si>
  <si>
    <t>주식회사불스원신소재</t>
  </si>
  <si>
    <t>KOTITI 시험연구원</t>
  </si>
  <si>
    <t>(주)위닉스 화성공장</t>
  </si>
  <si>
    <t>엔.에스.텍</t>
  </si>
  <si>
    <t>(주)엔바이오니아</t>
  </si>
  <si>
    <t>에이앤에프</t>
  </si>
  <si>
    <t>주식회사 파블로항공</t>
  </si>
  <si>
    <t>한산콘크리트</t>
  </si>
  <si>
    <t>필아이티(주)</t>
  </si>
  <si>
    <t>(주)한일엠이씨</t>
  </si>
  <si>
    <t>사단법인 한국패시브건축협회</t>
  </si>
  <si>
    <t>(주)이피아이티</t>
  </si>
  <si>
    <t>세림</t>
  </si>
  <si>
    <t>에코드림</t>
  </si>
  <si>
    <t>자연에너지연구소 주식회사</t>
  </si>
  <si>
    <t>(주)시원기업</t>
  </si>
  <si>
    <t>태정인더스트리 주식회사</t>
  </si>
  <si>
    <t>한밭대학교 산학협력단</t>
  </si>
  <si>
    <t>주식회사 이너스텍</t>
  </si>
  <si>
    <t>한서대학교 산학협력단</t>
  </si>
  <si>
    <t>강원대학교 산학협력단</t>
  </si>
  <si>
    <t>비엠테크</t>
  </si>
  <si>
    <t>씨앤디</t>
  </si>
  <si>
    <t>(주)그립</t>
  </si>
  <si>
    <t>(주)에릭스</t>
  </si>
  <si>
    <t>주식회사 닷밀</t>
  </si>
  <si>
    <t>(주)파츠너</t>
  </si>
  <si>
    <t>솔레이어</t>
  </si>
  <si>
    <t>(주)케이씨환경디자인</t>
  </si>
  <si>
    <t>(주)쉐마</t>
  </si>
  <si>
    <t>(주)청우씨엔티</t>
  </si>
  <si>
    <t>(주)영신</t>
  </si>
  <si>
    <t>어썸레이 주식회사</t>
  </si>
  <si>
    <t>(주)그린이엔에스</t>
  </si>
  <si>
    <t>인투시어</t>
  </si>
  <si>
    <t>(주)루쏘코리아</t>
  </si>
  <si>
    <t>주식회사 엑스엘</t>
  </si>
  <si>
    <t>(주) 큐센텍</t>
  </si>
  <si>
    <t>한솔이엠이</t>
  </si>
  <si>
    <t>지원그린테크(주)</t>
  </si>
  <si>
    <t>주식회사 지엠</t>
  </si>
  <si>
    <t>디에스티주식회사</t>
  </si>
  <si>
    <t>한모기술(주)</t>
  </si>
  <si>
    <t>한국과학기술기획평가원</t>
  </si>
  <si>
    <t>엠원예기술연구소</t>
  </si>
  <si>
    <t>(재단)국가농림기상센터</t>
  </si>
  <si>
    <t>칸필터</t>
  </si>
  <si>
    <t>(주)가든포유</t>
  </si>
  <si>
    <t>주식회사 가든포유</t>
  </si>
  <si>
    <t>한경대학교</t>
  </si>
  <si>
    <t>건국대학교(서울)</t>
  </si>
  <si>
    <t>하나섬유</t>
  </si>
  <si>
    <t>㈜ 선테크</t>
  </si>
  <si>
    <t>한국항공대학교</t>
  </si>
  <si>
    <t>주식회사 에이엔에이치</t>
  </si>
  <si>
    <t>주식회사한새</t>
  </si>
  <si>
    <t>(주)마디</t>
  </si>
  <si>
    <t>(주)세스코</t>
  </si>
  <si>
    <t>(주)한솔아이엠비</t>
  </si>
  <si>
    <t>WENS(웬스)</t>
  </si>
  <si>
    <t>크리액티브(주)</t>
  </si>
  <si>
    <t>한국냉동공조산업협회</t>
  </si>
  <si>
    <t>대구가톨릭대학교 산학협력단</t>
  </si>
  <si>
    <t>한림성심대학교 산학협력단</t>
  </si>
  <si>
    <t>네이션스</t>
  </si>
  <si>
    <t>키넷 주식회사</t>
  </si>
  <si>
    <t>가연환경디자인</t>
  </si>
  <si>
    <t>(주)엠아이티</t>
  </si>
  <si>
    <t>㈜에이큐케이</t>
  </si>
  <si>
    <t>(주)행복홈우드테크</t>
  </si>
  <si>
    <t>주식회사 플리노</t>
  </si>
  <si>
    <t>이지정보기술</t>
  </si>
  <si>
    <t>엔팩토리주식회사</t>
  </si>
  <si>
    <t>(주)넥스트소프트</t>
  </si>
  <si>
    <t>알파시스템창호(주)</t>
  </si>
  <si>
    <t>(주)휴엔릭스</t>
  </si>
  <si>
    <t>주식회사 멕서스</t>
  </si>
  <si>
    <t>주식회사 엔에프</t>
  </si>
  <si>
    <t>(주)텔트론</t>
  </si>
  <si>
    <t>(주)인포쉐어</t>
  </si>
  <si>
    <t>(주)어번라이팅</t>
  </si>
  <si>
    <t>코멕</t>
  </si>
  <si>
    <t>이서</t>
  </si>
  <si>
    <t>대경이노텍(주)</t>
  </si>
  <si>
    <t>(주)미세한</t>
  </si>
  <si>
    <t>(주)비앤디네트웍스</t>
  </si>
  <si>
    <t>현대아이티</t>
  </si>
  <si>
    <t>(주)누리향</t>
  </si>
  <si>
    <t>더케이실린더 주식회사</t>
  </si>
  <si>
    <t>(주)씨엔와이테크</t>
  </si>
  <si>
    <t>한양대학교에리카산학협력단</t>
  </si>
  <si>
    <t>계명대학교</t>
  </si>
  <si>
    <t>은성화학(주)</t>
  </si>
  <si>
    <t>날마다자라는아이</t>
  </si>
  <si>
    <t>다올래</t>
  </si>
  <si>
    <t>주식회사 동현정밀</t>
  </si>
  <si>
    <t>제이디엘(JDL)</t>
  </si>
  <si>
    <t>한솔아이엠비</t>
  </si>
  <si>
    <t>한국전력국제원자력대학원대학교산학협력단</t>
  </si>
  <si>
    <t>농업회사법인아그로그린주식회사</t>
  </si>
  <si>
    <t>(주)크린앤사이언스  정읍지점</t>
  </si>
  <si>
    <t>(사)대기환경모델링센터</t>
  </si>
  <si>
    <t>연세대학교산학협력단</t>
  </si>
  <si>
    <t>(주)버텍스코리아</t>
  </si>
  <si>
    <t>알프스플러스</t>
  </si>
  <si>
    <t>신흥정공(주)</t>
  </si>
  <si>
    <t>(주) 케라</t>
  </si>
  <si>
    <t>에어릭스</t>
  </si>
  <si>
    <t>(주)청림아쿠아</t>
  </si>
  <si>
    <t>(주)아이비머티리얼즈</t>
  </si>
  <si>
    <t>(주)엠티에프씨</t>
  </si>
  <si>
    <t>(주)오토시스</t>
  </si>
  <si>
    <t>하나에너텍</t>
  </si>
  <si>
    <t>이메이트기술(주)</t>
  </si>
  <si>
    <t>(주)디지엔스</t>
  </si>
  <si>
    <t>(주)이쓰리</t>
  </si>
  <si>
    <t>주식회사에코플레이</t>
  </si>
  <si>
    <t>나눔제약(주)</t>
  </si>
  <si>
    <t>(주)솔탑</t>
  </si>
  <si>
    <t>청운대학교 인천캠퍼스 산학협력단</t>
  </si>
  <si>
    <t>미지에너텍</t>
  </si>
  <si>
    <t>(주)조은바람</t>
  </si>
  <si>
    <t>(주)이형정보기술</t>
  </si>
  <si>
    <t>(주)디지털</t>
  </si>
  <si>
    <t>넥스트이앤엠</t>
  </si>
  <si>
    <t>한국섬유개발연구원</t>
  </si>
  <si>
    <t>(주)세이프텍리서치</t>
  </si>
  <si>
    <t>주식회사자스텍</t>
  </si>
  <si>
    <t>주식회사 빅케어리저브</t>
  </si>
  <si>
    <t>강릉원주대학교 산학협력단</t>
  </si>
  <si>
    <t>아주대학교산학협력단</t>
  </si>
  <si>
    <t>주식회사 쓰리윈</t>
  </si>
  <si>
    <t>이젠하우스</t>
  </si>
  <si>
    <t>주식회사 워브홀딩스</t>
  </si>
  <si>
    <t>이뮤노텍</t>
  </si>
  <si>
    <t>다원이앤에이</t>
  </si>
  <si>
    <t>(주)써치앤델브</t>
  </si>
  <si>
    <t>유케어텍</t>
  </si>
  <si>
    <t>청파이엠티</t>
  </si>
  <si>
    <t>(주)신광화학공업</t>
  </si>
  <si>
    <t>(주)씨에이랩</t>
  </si>
  <si>
    <t>주식회사 감성</t>
  </si>
  <si>
    <t>디케이 주식회사</t>
  </si>
  <si>
    <t>(주)하다</t>
  </si>
  <si>
    <t>㈜기술과 가치</t>
  </si>
  <si>
    <t>(주)순수바람</t>
  </si>
  <si>
    <t>삼원동관(주)</t>
  </si>
  <si>
    <t>지씨티</t>
  </si>
  <si>
    <t>(주)에코코어기술</t>
  </si>
  <si>
    <t>바티에</t>
  </si>
  <si>
    <t>일산이엔지 주식회사</t>
  </si>
  <si>
    <t>드라이스팀주식회사</t>
  </si>
  <si>
    <t>(재단)경북테크노파크</t>
  </si>
  <si>
    <t>목포대학교산학협력단</t>
  </si>
  <si>
    <t>(주)디에스아이</t>
  </si>
  <si>
    <t>(주)파이버피아</t>
  </si>
  <si>
    <t>첨단에너지(주)</t>
  </si>
  <si>
    <t>디에프산업</t>
  </si>
  <si>
    <t>제이씨스퀘어(주)</t>
  </si>
  <si>
    <t>아이덴티파이</t>
  </si>
  <si>
    <t>(주)시정</t>
  </si>
  <si>
    <t>수본</t>
  </si>
  <si>
    <t>한국코엔(주)</t>
  </si>
  <si>
    <t>KB오토시스(주)</t>
  </si>
  <si>
    <t>엠에이바이오테크주식회사</t>
  </si>
  <si>
    <t>피코피코</t>
  </si>
  <si>
    <t>우석대학교</t>
  </si>
  <si>
    <t>주식회사 모이기술</t>
  </si>
  <si>
    <t>(주)백년기술</t>
  </si>
  <si>
    <t>주식회사 구루파트너스</t>
  </si>
  <si>
    <t>(주)랩코</t>
  </si>
  <si>
    <t>와이제이산업(주)</t>
  </si>
  <si>
    <t>(주)에어비타</t>
  </si>
  <si>
    <t>주식회사 넥스트이앤엠</t>
  </si>
  <si>
    <t>내일테크놀로지</t>
  </si>
  <si>
    <t>오토앤 주식회사</t>
  </si>
  <si>
    <t>(주)하나환경보건컨설팅</t>
  </si>
  <si>
    <t>화성기계</t>
  </si>
  <si>
    <t>(주)지니아텍</t>
  </si>
  <si>
    <t>탑에어(주)</t>
  </si>
  <si>
    <t>연세대학교 원주산학협력단</t>
  </si>
  <si>
    <t>포항공과대학교 생명공학연구센터</t>
  </si>
  <si>
    <t>주식회사티엔솔루션</t>
  </si>
  <si>
    <t>(주)김일두연구소</t>
  </si>
  <si>
    <t>네이처와이드</t>
  </si>
  <si>
    <t>주식회사 에이올코리아</t>
  </si>
  <si>
    <t>코업테크트레이딩</t>
  </si>
  <si>
    <t>한국건설생활환경시험연구원 경기북부지원</t>
  </si>
  <si>
    <t>(주) 한빛파워</t>
  </si>
  <si>
    <t>(주)나우시스템</t>
  </si>
  <si>
    <t>에코플레이</t>
  </si>
  <si>
    <t>명지대학교산학협력단</t>
  </si>
  <si>
    <t>(주)지엔피컴퍼니</t>
  </si>
  <si>
    <t>한국교통안전공단</t>
  </si>
  <si>
    <t>스마트빌리지</t>
  </si>
  <si>
    <t>(주)에이엠(A.M)특장</t>
  </si>
  <si>
    <t>창신대학교</t>
  </si>
  <si>
    <t>동양산업</t>
  </si>
  <si>
    <t>한국과학기술연구원(KIST)</t>
  </si>
  <si>
    <t>전라북도농업기술원</t>
  </si>
  <si>
    <t>(주)제로엔</t>
  </si>
  <si>
    <t>대구경북과학기술원</t>
  </si>
  <si>
    <t>주식회사 에스제이피일렉</t>
  </si>
  <si>
    <t>(주)누리텍</t>
  </si>
  <si>
    <t>(주)쎄트렉아이</t>
  </si>
  <si>
    <t>동원중공업(주)</t>
  </si>
  <si>
    <t>벨이앤씨</t>
  </si>
  <si>
    <t>삼성의료고무(주)</t>
  </si>
  <si>
    <t>융합환경기술주식회사</t>
  </si>
  <si>
    <t>주식회사 휴럼</t>
  </si>
  <si>
    <t>주식회사 신창테크</t>
  </si>
  <si>
    <t>(주)하나비젼씨스템즈</t>
  </si>
  <si>
    <t>원기술</t>
  </si>
  <si>
    <t>주식회사 지씨테크놀러지</t>
  </si>
  <si>
    <t>브릴리언트앤컴퍼니 주식회사</t>
  </si>
  <si>
    <t>주식회사 에코픽쳐스</t>
  </si>
  <si>
    <t>㈜엠투브</t>
  </si>
  <si>
    <t>㈜리트코</t>
  </si>
  <si>
    <t>(재)경기과학기술진흥원</t>
  </si>
  <si>
    <t>한국교원대학교 산학협력단</t>
  </si>
  <si>
    <t>(주)벨이앤씨</t>
  </si>
  <si>
    <t>에코시안</t>
  </si>
  <si>
    <t>에너지기술서비스(주)</t>
  </si>
  <si>
    <t>에너스</t>
  </si>
  <si>
    <t>리즈텍시스템</t>
  </si>
  <si>
    <t>한국에프티에이산업협회컨설팅 주식회사</t>
  </si>
  <si>
    <t>엠피디자인 주식회사</t>
  </si>
  <si>
    <t>(주)아이렉스넷</t>
  </si>
  <si>
    <t>휴네이처(주)</t>
  </si>
  <si>
    <t>(주)케이씨티이엔씨</t>
  </si>
  <si>
    <t>(주)세스트</t>
  </si>
  <si>
    <t>세종대학교 산학협력단</t>
  </si>
  <si>
    <t>(주) EHS기술연구소</t>
  </si>
  <si>
    <t>(주)에코에너지기술연구소</t>
  </si>
  <si>
    <t>스마텍</t>
  </si>
  <si>
    <t>테코랩 주식회사(TECOLAB CO.,LTD)</t>
  </si>
  <si>
    <t>와우시스템</t>
  </si>
  <si>
    <t>신정개발특장차(주)</t>
  </si>
  <si>
    <t>퓨어에코텍</t>
  </si>
  <si>
    <t>주식회사 엠바이옴</t>
  </si>
  <si>
    <t>제이비퀘스트(주)</t>
  </si>
  <si>
    <t>영진전문대학산학협력단</t>
  </si>
  <si>
    <t>이지인스트루먼트</t>
  </si>
  <si>
    <t>에디슨모터스 주식회사</t>
  </si>
  <si>
    <t>주식회사 에어랩</t>
  </si>
  <si>
    <t>동서콘트롤(주)</t>
  </si>
  <si>
    <t>주식회사 나노</t>
  </si>
  <si>
    <t>주식회사 스마트아그로</t>
  </si>
  <si>
    <t>주식회사 이코블록</t>
  </si>
  <si>
    <t>한국교통대학교산학협력단</t>
  </si>
  <si>
    <t>제란타</t>
  </si>
  <si>
    <t>(주)정우엠에스</t>
  </si>
  <si>
    <t>화인클린(주)</t>
  </si>
  <si>
    <t>서울교통공사</t>
  </si>
  <si>
    <t>주식회사 세인테크</t>
  </si>
  <si>
    <t>(주)알티넷</t>
  </si>
  <si>
    <t>주식회사 씨앤유글로벌</t>
  </si>
  <si>
    <t>인천대학교 산학협력단</t>
  </si>
  <si>
    <t>켐트리</t>
  </si>
  <si>
    <t>(주) 비트윈</t>
  </si>
  <si>
    <t>주식회사 아이지</t>
  </si>
  <si>
    <t>아주자동차대학</t>
  </si>
  <si>
    <t>(주) 세라콤</t>
  </si>
  <si>
    <t>울산과학기술원 유니스트 빅데이터 연구센터</t>
  </si>
  <si>
    <t>서울시립대학교 산학협력단</t>
  </si>
  <si>
    <t>(주)오버컴에너지</t>
  </si>
  <si>
    <t>동화바이텍스(주) 음성공장</t>
  </si>
  <si>
    <t>재료연구소</t>
  </si>
  <si>
    <t>(주)바이오엠씨</t>
  </si>
  <si>
    <t>DYETEC연구원</t>
  </si>
  <si>
    <t>한국보훈복지의료공단 대구보훈병원</t>
  </si>
  <si>
    <t>(주)청운통상</t>
  </si>
  <si>
    <t>주식회사 엔에스텍</t>
  </si>
  <si>
    <t>(주)에스알포스트</t>
  </si>
  <si>
    <t>청류에프앤에스</t>
  </si>
  <si>
    <t>흥덕산업(주)</t>
  </si>
  <si>
    <t>바른정보기술</t>
  </si>
  <si>
    <t>(주)안나홀츠</t>
  </si>
  <si>
    <t>(주)길텍</t>
  </si>
  <si>
    <t>비엔씨일렉트로닉스</t>
  </si>
  <si>
    <t>(유)아이엘에스</t>
  </si>
  <si>
    <t>(주)플루엔</t>
  </si>
  <si>
    <t>(주)에이치엠솔루션</t>
  </si>
  <si>
    <t>천일염업사</t>
  </si>
  <si>
    <t>진성산전</t>
  </si>
  <si>
    <t>(주)비스포크엔지니어링</t>
  </si>
  <si>
    <t>(사)전북대학교자동차부품금형기술혁신센터</t>
  </si>
  <si>
    <t>(주)광진전자</t>
  </si>
  <si>
    <t>한라대학교산학협력단</t>
  </si>
  <si>
    <t>주식회사 알디솔루션</t>
  </si>
  <si>
    <t>주식회사 피제이씨</t>
  </si>
  <si>
    <t>SS패션(경동어패럴)</t>
  </si>
  <si>
    <t>블락스톤 주식회사</t>
  </si>
  <si>
    <t>(주)지오스에어로젤</t>
  </si>
  <si>
    <t>모던인테크(주)</t>
  </si>
  <si>
    <t>주식회사 누보</t>
  </si>
  <si>
    <t>전남대학교산학협력단</t>
  </si>
  <si>
    <t>(주)유앤아이기술</t>
  </si>
  <si>
    <t>(주)위그린</t>
  </si>
  <si>
    <t>에스바이오(주)</t>
  </si>
  <si>
    <t>주식회사 인데버랩</t>
  </si>
  <si>
    <t>주식회사 가디언이엔지</t>
  </si>
  <si>
    <t>(주)올스웰</t>
  </si>
  <si>
    <t>(주)진에너텍</t>
  </si>
  <si>
    <t>(주)동일그린시스</t>
  </si>
  <si>
    <t>인하대학교산학협력단</t>
  </si>
  <si>
    <t>부일테프론</t>
  </si>
  <si>
    <t>(재)충남테크노파크</t>
  </si>
  <si>
    <t>웰니스</t>
  </si>
  <si>
    <t>맑은성원플러스</t>
  </si>
  <si>
    <t>(주)나노렉스</t>
  </si>
  <si>
    <t>연세대학교 산학협력단(서울)</t>
  </si>
  <si>
    <t>수원대학교</t>
  </si>
  <si>
    <t>주식회사지유디이에스</t>
  </si>
  <si>
    <t>(주)클라젠</t>
  </si>
  <si>
    <t>한국생산기술연구원(재단)</t>
  </si>
  <si>
    <t>(주)씨앤지테크</t>
  </si>
  <si>
    <t>재단법인 다차원 스마트 아이티 융합시스템 연구단</t>
  </si>
  <si>
    <t>(재)원주의료기기테크노밸리</t>
  </si>
  <si>
    <t>전남대학교 여수캠퍼스</t>
  </si>
  <si>
    <t>(재)한국화학융합시험연구원</t>
  </si>
  <si>
    <t>주식회사 아이자랩</t>
  </si>
  <si>
    <t>(주)신행건설</t>
  </si>
  <si>
    <t>만듦</t>
  </si>
  <si>
    <t>(주)씨앤비코스메틱</t>
  </si>
  <si>
    <t>이투엠쓰리</t>
  </si>
  <si>
    <t>(주)이레그린</t>
  </si>
  <si>
    <t>(재)고려대기환경연구소</t>
  </si>
  <si>
    <t>에콤</t>
  </si>
  <si>
    <t>노드텍</t>
  </si>
  <si>
    <t>주식회사퓨어시스</t>
  </si>
  <si>
    <t>(주)신코</t>
  </si>
  <si>
    <t>(주)스타칸</t>
  </si>
  <si>
    <t>제이앤팜 유한책임회사</t>
  </si>
  <si>
    <t>주식회사 킹메이커</t>
  </si>
  <si>
    <t>커넬런주식회사</t>
  </si>
  <si>
    <t>(주)대양이엔지</t>
  </si>
  <si>
    <t>동우옵트론(주)</t>
  </si>
  <si>
    <t>한국산학연협회</t>
  </si>
  <si>
    <t>(재단)연구성과실용화진흥원</t>
  </si>
  <si>
    <t>한국산업단지공단</t>
  </si>
  <si>
    <t>(재단)과학기술일자리진흥원</t>
  </si>
  <si>
    <t>(재단)연구개발특구진흥재단</t>
  </si>
  <si>
    <t>연구개발특구진흥재단</t>
  </si>
  <si>
    <t>기상지진기술개발사업단</t>
  </si>
  <si>
    <t>식품의약품안전평가원</t>
  </si>
  <si>
    <t>한국과학기술단체총연합회</t>
  </si>
  <si>
    <t>(재)나노융합2020사업단</t>
  </si>
  <si>
    <t>창업진흥원</t>
  </si>
  <si>
    <t>농촌진흥청 국립원예특작과학원</t>
  </si>
  <si>
    <t>(재)기상기술개발원</t>
  </si>
  <si>
    <t>기후과학연구관리단</t>
  </si>
  <si>
    <t>안전성평가연구소</t>
  </si>
  <si>
    <t>행정안전부 국가기록원</t>
  </si>
  <si>
    <t>한국산업기술진흥협회</t>
  </si>
  <si>
    <t>(사단)한국테크노파크진흥회</t>
  </si>
  <si>
    <t>수행중인 과제</t>
  </si>
  <si>
    <t>종료</t>
  </si>
  <si>
    <t>중도포기 및 해약</t>
  </si>
  <si>
    <t>실용화비대상</t>
  </si>
  <si>
    <t>실용화대상</t>
  </si>
  <si>
    <t>개발연구</t>
  </si>
  <si>
    <t>기초연구</t>
  </si>
  <si>
    <t>응용연구</t>
  </si>
  <si>
    <t>기타</t>
  </si>
  <si>
    <t>중소기업</t>
  </si>
  <si>
    <t>대기업</t>
  </si>
  <si>
    <t>출연연구소</t>
  </si>
  <si>
    <t>대학</t>
  </si>
  <si>
    <t>병원</t>
  </si>
  <si>
    <t>중견기업</t>
  </si>
  <si>
    <t>국공립연구소</t>
  </si>
  <si>
    <t>정부부처</t>
  </si>
  <si>
    <t>연구개발</t>
  </si>
  <si>
    <t>연구관리</t>
  </si>
  <si>
    <t>연구시설·장비 구입 및 유지비</t>
  </si>
  <si>
    <t>제품 또는 공정개발</t>
  </si>
  <si>
    <t>아이디어개발</t>
  </si>
  <si>
    <t>기타개발</t>
  </si>
  <si>
    <t>시작품개발</t>
  </si>
  <si>
    <t>성장기</t>
  </si>
  <si>
    <t>도입기</t>
  </si>
  <si>
    <t>성숙기</t>
  </si>
  <si>
    <t>쇠퇴기</t>
  </si>
  <si>
    <t>부산광역시/해운대구</t>
  </si>
  <si>
    <t>경기도/안양시</t>
  </si>
  <si>
    <t>전라북도/전주시</t>
  </si>
  <si>
    <t>대전광역시/유성구</t>
  </si>
  <si>
    <t>전라남도/나주시</t>
  </si>
  <si>
    <t>경기도/고양시</t>
  </si>
  <si>
    <t>서울특별시/강남구</t>
  </si>
  <si>
    <t>대전광역시</t>
  </si>
  <si>
    <t>전라남도</t>
  </si>
  <si>
    <t>경기도/파주시</t>
  </si>
  <si>
    <t>경기도/성남시</t>
  </si>
  <si>
    <t>서울특별시/송파구</t>
  </si>
  <si>
    <t>서울특별시/마포구</t>
  </si>
  <si>
    <t>서울특별시/동대문구</t>
  </si>
  <si>
    <t>경상남도/진주시</t>
  </si>
  <si>
    <t>강원도/원주시</t>
  </si>
  <si>
    <t>서울특별시/구로구</t>
  </si>
  <si>
    <t>경기도</t>
  </si>
  <si>
    <t>인천광역시/연수구</t>
  </si>
  <si>
    <t>서울특별시/용산구</t>
  </si>
  <si>
    <t>충청남도/아산시</t>
  </si>
  <si>
    <t>세종특별자치시</t>
  </si>
  <si>
    <t>인천광역시</t>
  </si>
  <si>
    <t>울산광역시/남구</t>
  </si>
  <si>
    <t>부산광역시/영도구</t>
  </si>
  <si>
    <t>경기도/오산시</t>
  </si>
  <si>
    <t>전라북도</t>
  </si>
  <si>
    <t>경상남도/김해시</t>
  </si>
  <si>
    <t>광주광역시</t>
  </si>
  <si>
    <t>경기도/시흥시</t>
  </si>
  <si>
    <t>충청북도/충주시</t>
  </si>
  <si>
    <t>충청남도/천안시</t>
  </si>
  <si>
    <t>충청북도/청주시</t>
  </si>
  <si>
    <t>광주광역시/광산구</t>
  </si>
  <si>
    <t>부산광역시</t>
  </si>
  <si>
    <t>서울특별시/서대문구</t>
  </si>
  <si>
    <t>서울특별시/노원구</t>
  </si>
  <si>
    <t>서울특별시/은평구</t>
  </si>
  <si>
    <t>부산광역시/남구</t>
  </si>
  <si>
    <t>서울특별시/성북구</t>
  </si>
  <si>
    <t>서울특별시/중구</t>
  </si>
  <si>
    <t>경기도/용인시</t>
  </si>
  <si>
    <t>경상북도/경산시</t>
  </si>
  <si>
    <t>경상북도/포항시</t>
  </si>
  <si>
    <t>울산광역시/중구</t>
  </si>
  <si>
    <t>서울특별시</t>
  </si>
  <si>
    <t>경상남도/창원시</t>
  </si>
  <si>
    <t>서울특별시/광진구</t>
  </si>
  <si>
    <t>경기도/수원시</t>
  </si>
  <si>
    <t>울산광역시/울주군</t>
  </si>
  <si>
    <t>서울특별시/성동구</t>
  </si>
  <si>
    <t>전라북도/익산시</t>
  </si>
  <si>
    <t>서울특별시/관악구</t>
  </si>
  <si>
    <t>서울특별시/동작구</t>
  </si>
  <si>
    <t>경기도/안산시</t>
  </si>
  <si>
    <t>경상남도</t>
  </si>
  <si>
    <t>부산광역시/강서구</t>
  </si>
  <si>
    <t>대전광역시/동구</t>
  </si>
  <si>
    <t>서울특별시/금천구</t>
  </si>
  <si>
    <t>경기도/화성시</t>
  </si>
  <si>
    <t>충청남도</t>
  </si>
  <si>
    <t>광주광역시/북구</t>
  </si>
  <si>
    <t>서울특별시/서초구</t>
  </si>
  <si>
    <t>경기도/남양주시</t>
  </si>
  <si>
    <t>제주특별자치도/제주시</t>
  </si>
  <si>
    <t>경상북도/구미시</t>
  </si>
  <si>
    <t>경기도/하남시</t>
  </si>
  <si>
    <t>충청북도</t>
  </si>
  <si>
    <t>울산광역시</t>
  </si>
  <si>
    <t>대구광역시/동구</t>
  </si>
  <si>
    <t>전라남도/영암군</t>
  </si>
  <si>
    <t>경기도/군포시</t>
  </si>
  <si>
    <t>전라북도/군산시</t>
  </si>
  <si>
    <t>대구광역시/북구</t>
  </si>
  <si>
    <t>서울특별시/양천구</t>
  </si>
  <si>
    <t>경기도/평택시</t>
  </si>
  <si>
    <t>서울특별시/영등포구</t>
  </si>
  <si>
    <t>경상북도/경주시</t>
  </si>
  <si>
    <t>강원도</t>
  </si>
  <si>
    <t>대구광역시/달서구</t>
  </si>
  <si>
    <t>인천광역시/서구</t>
  </si>
  <si>
    <t>경상북도</t>
  </si>
  <si>
    <t>부산광역시/금정구</t>
  </si>
  <si>
    <t>인천광역시/부평구</t>
  </si>
  <si>
    <t>부산광역시/기장군</t>
  </si>
  <si>
    <t>부산광역시/북구</t>
  </si>
  <si>
    <t>전라북도/완주군</t>
  </si>
  <si>
    <t>경기도/부천시</t>
  </si>
  <si>
    <t>대구광역시</t>
  </si>
  <si>
    <t>충청북도/음성군</t>
  </si>
  <si>
    <t>경상남도/고성군</t>
  </si>
  <si>
    <t>인천광역시/남동구</t>
  </si>
  <si>
    <t>전라북도/정읍시</t>
  </si>
  <si>
    <t>경기도/안성시</t>
  </si>
  <si>
    <t>충청북도/진천군</t>
  </si>
  <si>
    <t>경상북도/칠곡군</t>
  </si>
  <si>
    <t>대전광역시/서구</t>
  </si>
  <si>
    <t>전라남도/곡성군</t>
  </si>
  <si>
    <t>전라북도/김제시</t>
  </si>
  <si>
    <t>충청남도/공주시</t>
  </si>
  <si>
    <t>전라남도/무안군</t>
  </si>
  <si>
    <t>부산광역시/사하구</t>
  </si>
  <si>
    <t>서울특별시/강서구</t>
  </si>
  <si>
    <t>경상북도/영천시</t>
  </si>
  <si>
    <t>대구광역시/달성군</t>
  </si>
  <si>
    <t>전라남도/담양군</t>
  </si>
  <si>
    <t>충청남도/당진시</t>
  </si>
  <si>
    <t>강원도/평창군</t>
  </si>
  <si>
    <t>경상남도/밀양시</t>
  </si>
  <si>
    <t>경기도/광명시</t>
  </si>
  <si>
    <t>인천광역시/남구</t>
  </si>
  <si>
    <t>전라남도/순천시</t>
  </si>
  <si>
    <t>경기도/의왕시</t>
  </si>
  <si>
    <t>서울특별시/종로구</t>
  </si>
  <si>
    <t>충청남도/논산시</t>
  </si>
  <si>
    <t>강원도/춘천시</t>
  </si>
  <si>
    <t>대전광역시/대덕구</t>
  </si>
  <si>
    <t>경기도/포천시</t>
  </si>
  <si>
    <t>경기도/이천시</t>
  </si>
  <si>
    <t>충청남도/청양군</t>
  </si>
  <si>
    <t>제주특별자치도</t>
  </si>
  <si>
    <t>광주광역시/동구</t>
  </si>
  <si>
    <t>경기도/김포시</t>
  </si>
  <si>
    <t>강원도/강릉시</t>
  </si>
  <si>
    <t>광주광역시/서구</t>
  </si>
  <si>
    <t>부산광역시/사상구</t>
  </si>
  <si>
    <t>대구광역시/중구</t>
  </si>
  <si>
    <t>부산광역시/부산진구</t>
  </si>
  <si>
    <t>경상남도/거제시</t>
  </si>
  <si>
    <t>해외</t>
  </si>
  <si>
    <t>전라남도/목포시</t>
  </si>
  <si>
    <t>경기도/과천시</t>
  </si>
  <si>
    <t>광주광역시/남구</t>
  </si>
  <si>
    <t>경상북도/성주군</t>
  </si>
  <si>
    <t>경상남도/함안군</t>
  </si>
  <si>
    <t>경상남도/양산시</t>
  </si>
  <si>
    <t>대전광역시/중구</t>
  </si>
  <si>
    <t>충청남도/서산시</t>
  </si>
  <si>
    <t>경상북도/안동시</t>
  </si>
  <si>
    <t>대구광역시/서구</t>
  </si>
  <si>
    <t>부산광역시/서구</t>
  </si>
  <si>
    <t>충청남도/태안군</t>
  </si>
  <si>
    <t>경상남도/하동군</t>
  </si>
  <si>
    <t>경기도/양주시</t>
  </si>
  <si>
    <t>충청남도/서천군</t>
  </si>
  <si>
    <t>인천광역시/동구</t>
  </si>
  <si>
    <t>대구광역시/수성구</t>
  </si>
  <si>
    <t>서울특별시/강동구</t>
  </si>
  <si>
    <t>경상북도/김천시</t>
  </si>
  <si>
    <t>경상북도/문경시</t>
  </si>
  <si>
    <t>부산광역시/수영구</t>
  </si>
  <si>
    <t>서울특별시/강북구</t>
  </si>
  <si>
    <t>제주특별자치도/서귀포시</t>
  </si>
  <si>
    <t>울산광역시/동구</t>
  </si>
  <si>
    <t>경상남도/함양군</t>
  </si>
  <si>
    <t>경상북도/상주시</t>
  </si>
  <si>
    <t>전라남도/장성군</t>
  </si>
  <si>
    <t>경상남도/합천군</t>
  </si>
  <si>
    <t>충청남도/보령시</t>
  </si>
  <si>
    <t>강원도/양구군</t>
  </si>
  <si>
    <t>충청남도/홍성군</t>
  </si>
  <si>
    <t>전라남도/광양시</t>
  </si>
  <si>
    <t>경기도/광주시</t>
  </si>
  <si>
    <t>정보/통신/소프트웨어</t>
  </si>
  <si>
    <t>환경/대기질 관리/미세먼지오염 개선기술</t>
  </si>
  <si>
    <t>전기/전자/광응용기기</t>
  </si>
  <si>
    <t>에너지/자원/신재생에너지</t>
  </si>
  <si>
    <t>기계/에너지/환경기계시스템</t>
  </si>
  <si>
    <t>보건의료/치료/진단기기</t>
  </si>
  <si>
    <t>건설/교통/건설 환경설비 기술</t>
  </si>
  <si>
    <t>기계/측정표준/시험평가기술</t>
  </si>
  <si>
    <t>정보/통신/홈네트워크</t>
  </si>
  <si>
    <t>에너지/자원/온실가스 처리</t>
  </si>
  <si>
    <t>생명과학/생물위해성/달리 분류되지 않는 생물위해성</t>
  </si>
  <si>
    <t>보건의료/한의과학/한의기초과학</t>
  </si>
  <si>
    <t>농림수산식품/식품영양과학/기능성식품</t>
  </si>
  <si>
    <t>보건의료/임상의학/정신의학</t>
  </si>
  <si>
    <t>생명과학/산업바이오/바이오환경</t>
  </si>
  <si>
    <t>환경/대기질관리/미세먼지오염 개선기술</t>
  </si>
  <si>
    <t>보건의료/기타 보건의료/달리 분류되지 않는 보건의료</t>
  </si>
  <si>
    <t>보건의료/보건학/환경관련 질환평가</t>
  </si>
  <si>
    <t>전기/전자/전기전자부품</t>
  </si>
  <si>
    <t>기계/정밀생산기계/절삭 가공기계</t>
  </si>
  <si>
    <t>전기/전자/전지</t>
  </si>
  <si>
    <t>전기/전자/가정용기기</t>
  </si>
  <si>
    <t>기계/자동차/철도차량</t>
  </si>
  <si>
    <t>경제/경영/경영전략</t>
  </si>
  <si>
    <t>농림수산식품/식품조리/외식</t>
  </si>
  <si>
    <t>전기/전자/가정용기기 및 전자응용기기</t>
  </si>
  <si>
    <t>화학/나노화학/나노물성화학</t>
  </si>
  <si>
    <t>과학기술과 인문사회/기타 과학기술과 인문사회/달리 분류되지 않는 과학기술과 인문사회</t>
  </si>
  <si>
    <t>기계/로봇/자동화기계</t>
  </si>
  <si>
    <t>보건의료/독성 및 안전성관리 기반기술/독성병리</t>
  </si>
  <si>
    <t>에너지/자원/기타 에너지</t>
  </si>
  <si>
    <t>화공/나노 화학공정기술/나노복합재 제조기술</t>
  </si>
  <si>
    <t>재료/세라믹재료/광</t>
  </si>
  <si>
    <t>환경/대기질관리/50%&lt;</t>
  </si>
  <si>
    <t>에너지/자원/수화력발전</t>
  </si>
  <si>
    <t>배출가스 저감기술 개발 &lt;/span&gt; (주)크린어스/주관과제</t>
  </si>
  <si>
    <t>기계/나노/마이크로 기계시스템</t>
  </si>
  <si>
    <t>기계/나노/마이크로기계시스템</t>
  </si>
  <si>
    <t>생명과학/융합바이오/바이오칩</t>
  </si>
  <si>
    <t>환경/대기질 관리/대기오염 방지기술</t>
  </si>
  <si>
    <t>화학/무기화학/고체무기화학</t>
  </si>
  <si>
    <t>환경/친환경 소재/제품</t>
  </si>
  <si>
    <t>건설/교통/건설환경설비기술</t>
  </si>
  <si>
    <t>환경/대기질 관리/실내</t>
  </si>
  <si>
    <t>환경/대기질관리/달리 분류되지 않는 대기질관리</t>
  </si>
  <si>
    <t>지구과학(지구/대기/해양</t>
  </si>
  <si>
    <t>건설/교통/시설물 설계 및 해석기술</t>
  </si>
  <si>
    <t>건설/교통/기타 건설</t>
  </si>
  <si>
    <t>지리/지역/관광</t>
  </si>
  <si>
    <t>재료/고분자재료/나노소재기술</t>
  </si>
  <si>
    <t>건설/교통/국토정책 및 계획</t>
  </si>
  <si>
    <t>재료/세라믹재료/나노세라믹 복합재료기술</t>
  </si>
  <si>
    <t>기계/생산기반기술/생산관리기술</t>
  </si>
  <si>
    <t>기계/산업/일반기계</t>
  </si>
  <si>
    <t>환경/대기질 관리/달리 분류되지 않는 대기질관리</t>
  </si>
  <si>
    <t>정보/통신/RFID</t>
  </si>
  <si>
    <t>정보/통신/이동통신</t>
  </si>
  <si>
    <t>농림수산식품/수의과학/수의 약리</t>
  </si>
  <si>
    <t>정보/통신/정보 이론</t>
  </si>
  <si>
    <t>문화/예술/체육</t>
  </si>
  <si>
    <t>환경/측정분석장비/장치</t>
  </si>
  <si>
    <t>전기/전자/디스플레이</t>
  </si>
  <si>
    <t>보건의료/의생명과학/면역학</t>
  </si>
  <si>
    <t>a, 인공지능을 활용한 IoT기반 도시내 환경 재난 예보서비스 실증 기획사업 &lt;/span&gt; (주)과학기술분석센타/주관과제</t>
  </si>
  <si>
    <t>ion기능을 활용한 공기 중 오염물질 정화Solution 및 Status Display System &lt;/span&gt; 에스그린랩주식회사/주관과제</t>
  </si>
  <si>
    <t>환경/생태계 복원/관리</t>
  </si>
  <si>
    <t>미세먼지 저감형 Moss Panel System 개발 &lt;/span&gt; 금오공과대학교산학협력단/주관과제</t>
  </si>
  <si>
    <t>환경/폐기물 관리/자원순환</t>
  </si>
  <si>
    <t>환경/환경예측/감시</t>
  </si>
  <si>
    <t>환경/위해성 평가 및 관리/인체 위해성 평가기술</t>
  </si>
  <si>
    <t>환경/환경보건/환경유해물질 관련 건강영향평가</t>
  </si>
  <si>
    <t>전기/전자/기타 전기</t>
  </si>
  <si>
    <t>short TE 기반의 QSM을 이용한 미세먼지 생체표지자 개발과 동물실험을 통한 미세먼지에 의한 뇌의 변화 평가 &lt;/span&gt; 고려대학교/주관과제</t>
  </si>
  <si>
    <t>에너지/자원/전력IT</t>
  </si>
  <si>
    <t>전기/전자/중전기기</t>
  </si>
  <si>
    <t>AI) 기반 생활 SOC 지능화 방안 연구 &lt;/span&gt; 한국정보화진흥원/주관과제</t>
  </si>
  <si>
    <t>환경/해양환경/달리 분류되지 않는 해양환경</t>
  </si>
  <si>
    <t>재료/세라믹재료/시멘트</t>
  </si>
  <si>
    <t>FGT System을 활용한 악취, 유해독성물질, 나노미세먼지 처리기술 개발 &lt;/span&gt; H.S.E. Tech/주관과제</t>
  </si>
  <si>
    <t>보건의료/한의과학/한약</t>
  </si>
  <si>
    <t>건설/교통/도로교통기술</t>
  </si>
  <si>
    <t>환경/대기질관리/대기오염 방지기술</t>
  </si>
  <si>
    <t>g 영상개선장치 개발 &lt;/span&gt; 엔에이치네트웍스(주)/주관과제</t>
  </si>
  <si>
    <t>기계/요소부품/달리 분류되지 않는 요소부품</t>
  </si>
  <si>
    <t>농림수산식품/농업환경생태/농업자원 순환</t>
  </si>
  <si>
    <t>me 의 효과 : functional MRI 를 이용한 뇌신경가소성 연구 &lt;/span&gt; 경북대학교/주관과제</t>
  </si>
  <si>
    <t>unction 광촉매 시스템 개발 및 응용: 실내공기 중 탄소성 미세먼지, 전구체 및 바이오에어로졸의 광촉매 분해와 온실가스의 태양연료로 전환 &lt;/span&gt; 울산대학교/주관과제</t>
  </si>
  <si>
    <t>모니터링을 이용한 생활환경 내 미세먼지를 포함한 유해물질의 흡입노출 연구 &lt;/span&gt; 고려대학교/주관과제</t>
  </si>
  <si>
    <t>농림수산식품/원예특용작물과학/달리 분류되지 않는 원예특용작물과학</t>
  </si>
  <si>
    <t>기계/재난안전장비/위험감지</t>
  </si>
  <si>
    <t>전기/전자/계측기기</t>
  </si>
  <si>
    <t>보건의료/의생명과학/분자세포생물학</t>
  </si>
  <si>
    <t>정보/통신/기타정보</t>
  </si>
  <si>
    <t>화공/섬유제품/융합섬유제품</t>
  </si>
  <si>
    <t>환경/대기질관리/100%&lt;</t>
  </si>
  <si>
    <t>정보/통신/U-컴퓨팅</t>
  </si>
  <si>
    <t>정보/통신/디지털방송</t>
  </si>
  <si>
    <t>농림수산식품/농업환경생태/농업 환경정화</t>
  </si>
  <si>
    <t>환경/물관리/달리 분류되지 않는 물관리</t>
  </si>
  <si>
    <t>환경/기타 환경/달리 분류되지 않는 환경</t>
  </si>
  <si>
    <t>농림수산식품/농업환경생태/농업 생태</t>
  </si>
  <si>
    <t>화공/기타 화공/달리 분류되지 않는 화공</t>
  </si>
  <si>
    <t>정보/통신/재난정보관리</t>
  </si>
  <si>
    <t>정보/통신/광대역 통합망</t>
  </si>
  <si>
    <t>전기/전자/반도체소자 및 시스템</t>
  </si>
  <si>
    <t>보건의료/의생명과학/달리 분류되지 않는 의생명과학</t>
  </si>
  <si>
    <t>보건의료/임상의학/피부</t>
  </si>
  <si>
    <t>환경/대기질 관리/오존</t>
  </si>
  <si>
    <t>sealing 포장용 특수 재료 및 적용기법 개발 &lt;/span&gt; 충남대학교/주관과제</t>
  </si>
  <si>
    <t>너장착형 (Selective Non-Catalytic Reduction) 시스템 &lt;/span&gt; (주)동방환경기연/주관과제</t>
  </si>
  <si>
    <t>환경/대기질관리/실내</t>
  </si>
  <si>
    <t>기계/조선/해양시스템</t>
  </si>
  <si>
    <t>ctor 모사실험 기반 중국기원 이차미세먼지 생성량과 생성특성 파악 &lt;/span&gt; 고려대학교/주관과제</t>
  </si>
  <si>
    <t>화공/섬유제조/산업용 섬유제조기술</t>
  </si>
  <si>
    <t>재료/고분자재료/특수기능성 소재기술</t>
  </si>
  <si>
    <t>부직포 개발 &lt;/span&gt; 지테크 주식회사/주관과제</t>
  </si>
  <si>
    <t>화공/섬유제품/의류패션</t>
  </si>
  <si>
    <t>gae 빙정핵 단백질 InaZ를 이용한 얼음 형성 기전 연구 및 효율적인 인공 강우 비씨 개발 &lt;/span&gt; 숭실대학교/주관과제</t>
  </si>
  <si>
    <t>건설/교통/건설시공 및 재료</t>
  </si>
  <si>
    <t>화공/섬유제품/달리 분류되지 않는 섬유제품</t>
  </si>
  <si>
    <t>ber 개발 및 산화흡수공정 개발 &lt;/span&gt; (주)애니텍/협동과제</t>
  </si>
  <si>
    <t>과 bottom ash를 이용한 미세먼지 및 열섬현상 저감용 투수/보수성 블럭 개발 &lt;/span&gt; (주)한국건설기술공사</t>
  </si>
  <si>
    <t>에 의한 가스-입자전환을 통한 배가스 내 2차 초미세먼지(PM2.5) 가스상 전구물질 동시 제거 연구 &lt;/span&gt; 부산대학교/주관과제</t>
  </si>
  <si>
    <t>g을 활용한 유체순환필터 방식의 공기정화시설 개발 &lt;/span&gt; 비즈/주관과제</t>
  </si>
  <si>
    <t>a 신호전달 조절을 통한 폐섬유화 치료용 오토파지 활성물질 발굴 &lt;/span&gt; 한국생명공학연구원/주관과제</t>
  </si>
  <si>
    <t>건설/교통/시설물 안전 및 유지관리 기술</t>
  </si>
  <si>
    <t>화공/나노 화학공정기술/나노소재 합성기술</t>
  </si>
  <si>
    <t>ure Window NOx 제거 촉매 개발 &lt;/span&gt; 한국생산기술연구원/주관과제</t>
  </si>
  <si>
    <t>보건의료/임상의학/예방의학</t>
  </si>
  <si>
    <t>보건의료/한의과학/한의임상과학</t>
  </si>
  <si>
    <t>과학기술과 인문사회/과학기술 정책/사회</t>
  </si>
  <si>
    <t>e 기반 초미세먼지(PM2.5) 차단용 고통기성 윈도우 스크린 개발 &lt;/span&gt; 주식회사 마이크로원/주관과제</t>
  </si>
  <si>
    <t>정보/통신/ITS</t>
  </si>
  <si>
    <t>화공/고분자 공정기술/고분자 가공</t>
  </si>
  <si>
    <t>농림수산식품/식품과학/식품발효학</t>
  </si>
  <si>
    <t>화공/화학제품/달리 분류되지 않는 화학제품</t>
  </si>
  <si>
    <t>농림수산식품/식품과학/식품가공학</t>
  </si>
  <si>
    <t>기계/기타 기계/달리 분류되지 않는 기계</t>
  </si>
  <si>
    <t>기계/요소부품/유공압 부품</t>
  </si>
  <si>
    <t>환경/환경보건/노출평가기술</t>
  </si>
  <si>
    <t>생명과학/산업바이오/바이오플라스틱</t>
  </si>
  <si>
    <t>화학/고분자화학/달리 분류되지 않는 고분자화학</t>
  </si>
  <si>
    <t>환경/청정생산 및 설비/청정생산 공정설계</t>
  </si>
  <si>
    <t>생명과학/산업바이오/기능성 바이오소재</t>
  </si>
  <si>
    <t>생명과학/산업바이오/기능성 식품소재</t>
  </si>
  <si>
    <t>농림수산식품/농업환경생태/농업기상</t>
  </si>
  <si>
    <t>농림수산식품/농업기계/설비</t>
  </si>
  <si>
    <t>기계/재난안전장비/달리 분류되지 않는 재난안전장비</t>
  </si>
  <si>
    <t>보건의료/임상의학/호흡기학</t>
  </si>
  <si>
    <t>보건의료/임상의학/소아</t>
  </si>
  <si>
    <t>다이나믹 멀티 벤츄리 시스템 개발 &lt;/span&gt; (주)에너스/주관과제</t>
  </si>
  <si>
    <t>건설/교통/국토공간개발기술</t>
  </si>
  <si>
    <t>수학/응용통계/달리 분류되지 않는 응용통계</t>
  </si>
  <si>
    <t>환경/위해성 평가/관리</t>
  </si>
  <si>
    <t>재료/기타 재료/달리 분류되지 않는 재료</t>
  </si>
  <si>
    <t>생명과학/분류/생태</t>
  </si>
  <si>
    <t>전기/전자/영상</t>
  </si>
  <si>
    <t>환경/환경보건/달리 분류되지 않는 환경보건</t>
  </si>
  <si>
    <t>화학/유기화학/유기합성</t>
  </si>
  <si>
    <t>화공/나노 화학공정기술/나노소재 제조기술</t>
  </si>
  <si>
    <t>건설/교통/철도교통기술</t>
  </si>
  <si>
    <t>화공/정밀화학/유</t>
  </si>
  <si>
    <t>화공/화학공정/촉매</t>
  </si>
  <si>
    <t>화공/섬유제조/나노섬유제조기술</t>
  </si>
  <si>
    <t>생활/소비자/소비문화</t>
  </si>
  <si>
    <t>물리학/응집물질물리/표면</t>
  </si>
  <si>
    <t>보건의료/의생명과학/약리학</t>
  </si>
  <si>
    <t>ag의 고효율 세정재생기술(1/1) &lt;/span&gt; 한국생산기술연구원</t>
  </si>
  <si>
    <t>전기/전자/반도체장비</t>
  </si>
  <si>
    <t>수학/모형/자료분석</t>
  </si>
  <si>
    <t>건설/교통/시설물안전</t>
  </si>
  <si>
    <t>물리학/광학/광자학</t>
  </si>
  <si>
    <t>drophobic Additive Manufactured Air cleaner) 프로젝트 &lt;/span&gt; 창원대학교산학협력단/주관과제</t>
  </si>
  <si>
    <t>2.0) &lt;/span&gt; (주)지피지기소프트/주관과제</t>
  </si>
  <si>
    <t>농림수산식품/원예특용작물과학/원예특용작물 유전</t>
  </si>
  <si>
    <t>화학/무기화학/무기소재화학</t>
  </si>
  <si>
    <t>환경/물관리/양질의 상수원수 확보</t>
  </si>
  <si>
    <t>재료/세라믹재료/세라믹제조공정기술</t>
  </si>
  <si>
    <t>기계/요소부품/배관용 요소부품</t>
  </si>
  <si>
    <t>의 인(P), 질소(N) 복합난연 아크릴 레진 시스템 개발 &lt;/span&gt; (주)나노코/주관과제</t>
  </si>
  <si>
    <t>화공/섬유제품/산업용섬유제품</t>
  </si>
  <si>
    <t>tatic Precipitator 장치 기술 개발 &lt;/span&gt; 한국기계연구원/협동과제</t>
  </si>
  <si>
    <t>보건의료/보건학/달리 분류되지 않는 보건학</t>
  </si>
  <si>
    <t>are system 개발 &lt;/span&gt; 주식회사 에스에스솔루션/주관과제</t>
  </si>
  <si>
    <t>Screen 소재 개발 및 응용 &lt;/span&gt; 인트로뷰티/주관과제</t>
  </si>
  <si>
    <t>화학/무기화학/유기금속화학</t>
  </si>
  <si>
    <t>농림수산식품/기타 농림수산식품/달리 분류되지 않는 농림수산식품</t>
  </si>
  <si>
    <t>ls/주관과제/총 연구비 57.64 백만원</t>
  </si>
  <si>
    <t>환경/환경보건/환경보건 모니터링기술</t>
  </si>
  <si>
    <t>생명과학/기타생명과학/달리 분류되지 않는 생명과학</t>
  </si>
  <si>
    <t>경제/경영/무역</t>
  </si>
  <si>
    <t>재료/세라믹재료/고강도</t>
  </si>
  <si>
    <t>재료/고분자재료/에너지</t>
  </si>
  <si>
    <t>환경/폐기물 관리 및 자원순환/폐기물 자원화기술</t>
  </si>
  <si>
    <t>화학/나노화학/나노소재화학</t>
  </si>
  <si>
    <t>화학/분석화학/분리분석화학</t>
  </si>
  <si>
    <t>기계/우주발사체/고체 추진제 발사체 시스템</t>
  </si>
  <si>
    <t>ULPA급 공기필터 개발 &lt;/span&gt; 한국과학기술원/주관과제</t>
  </si>
  <si>
    <t>화학/전기화학/에너지 변환</t>
  </si>
  <si>
    <t>보건의료/의료정보 및 시스템/달리 분류되지 않는 의료정보</t>
  </si>
  <si>
    <t>생활/기타 생활/달리 분류되지 않는 생활</t>
  </si>
  <si>
    <t>luidic system 개발을 통한 기도 점막 섬모 재생 및 이를 이용한 독성/약물 스크리닝 플랫폼 구축 &lt;/span&gt; 서울대학교병원</t>
  </si>
  <si>
    <t>정보/통신/정보통신 모듈 및 부품</t>
  </si>
  <si>
    <t>농림수산식품/조경학/조경 계획</t>
  </si>
  <si>
    <t>농림수산식품/조경학/조경 식물</t>
  </si>
  <si>
    <t>환경/물관리/수질오염 방지기술</t>
  </si>
  <si>
    <t>환경/환경보건/기후변화 환경보건 대응기술</t>
  </si>
  <si>
    <t>보건의료/임상의학/알레르기</t>
  </si>
  <si>
    <t>재료/금속재료/금속재료공정기술</t>
  </si>
  <si>
    <t>재료/소성가공/분말</t>
  </si>
  <si>
    <t>농림수산식품/임산공학/목질 복합재료</t>
  </si>
  <si>
    <t>화공/나노화학공정기술/나노소재 제조기술</t>
  </si>
  <si>
    <t>화학/물리화학/반응 동력학</t>
  </si>
  <si>
    <t>화공/화학공정/석유화학 부산물 응용기술</t>
  </si>
  <si>
    <t>보건의료/임상의학/내분비학</t>
  </si>
  <si>
    <t>white(L값 88↑)성이 발현되는 콤비 암막 블라인드 직물 개발 &lt;/span&gt; 동원텍스/주관과제</t>
  </si>
  <si>
    <t>보건의료/의약품/의약품개발기술</t>
  </si>
  <si>
    <t>n spaces)의 초미세먼지 노출 및 조기사망, 호흡기 및 심혈관계 질환 감소 효과 연구 &lt;/span&gt; 이화여자대학교/주관과제</t>
  </si>
  <si>
    <t>농림수산식품/농생물학/작물보호</t>
  </si>
  <si>
    <t>술개발 &lt;/span&gt; 대경에이티(주)/주관과제</t>
  </si>
  <si>
    <t>재료/세라믹재료/달리 분류되지 않는 세라믹재료</t>
  </si>
  <si>
    <t>보건의료/보건학/산업보건</t>
  </si>
  <si>
    <t>농림수산식품/동물자원과학/동물 시설</t>
  </si>
  <si>
    <t>환경/환경보건/미래환경보건 문제예측</t>
  </si>
  <si>
    <t>재료/금속재료/에너지소재기술</t>
  </si>
  <si>
    <t>정기술개발 &lt;/span&gt; 한국생산기술연구원/주관과제</t>
  </si>
  <si>
    <t>화학/분석화학/환경분석화학</t>
  </si>
  <si>
    <t>보건의료/임상의학/심장</t>
  </si>
  <si>
    <t>yrene과 2-nitropyrene 노출과 인체내 산화적‧ 유전적 손상과의 관련성 평가 &lt;/span&gt; 충북대학교/주관과제</t>
  </si>
  <si>
    <t>ace(HULIS) 수용성 유기물질의 생성과정연구 &lt;/span&gt; 전남대학교/주관과제</t>
  </si>
  <si>
    <t>ediation 기능 증진을 위한 도로변 식재디자인 개발 &lt;/span&gt; 부산대학교/주관과제</t>
  </si>
  <si>
    <t>생명과학/생물위해성/생물위해성평가</t>
  </si>
  <si>
    <t>환경/환경보건/환경역학 관련기술</t>
  </si>
  <si>
    <t>뇌과학/뇌의약/만성퇴행성 뇌질환</t>
  </si>
  <si>
    <t>농림수산식품/산림자원학/산림환경</t>
  </si>
  <si>
    <t>보건의료/의생명과학/해부</t>
  </si>
  <si>
    <t>재료/금속재료/기능재료</t>
  </si>
  <si>
    <t>사회/인류/복지</t>
  </si>
  <si>
    <t>농림수산식품/농화학/천연물화학</t>
  </si>
  <si>
    <t>ty of Florida/주관과제/총 연구비 85.00 백만원</t>
  </si>
  <si>
    <t>원자력/기타 원자력/달리 분류되지 않는 원자력</t>
  </si>
  <si>
    <t>재료/고분자재료/중합반응</t>
  </si>
  <si>
    <t>농림수산식품/산림자원학/임목 유전</t>
  </si>
  <si>
    <t>Key Toxics를 중심으로- &lt;/span&gt; 국립환경과학원/주관과제</t>
  </si>
  <si>
    <t>농림수산식품/원예작물과학/달리 분류되지 않는 원예작물과학</t>
  </si>
  <si>
    <t>보건의료/보건학/보건통계</t>
  </si>
  <si>
    <t>감시 및 드론 기반의 Water Fog 분사시스템 개발 &lt;/span&gt; 한국기계연구원/주관과제</t>
  </si>
  <si>
    <t>tional Institute for Applied Systems Analysis)/주관과제/총 연구비 58.00 백만원</t>
  </si>
  <si>
    <t>환경/기타 환경/100%&lt;</t>
  </si>
  <si>
    <t>농림수산식품/동물자원과학/동물 환경시설</t>
  </si>
  <si>
    <t>생활/주거/주거환경</t>
  </si>
  <si>
    <t>화공/화학공정/달리 분류되지 않는 화학공정</t>
  </si>
  <si>
    <t>화학/나노화학/나노고분자화학</t>
  </si>
  <si>
    <t>보건의료/의료정보/시스템</t>
  </si>
  <si>
    <t>환경/해양환경/해양위해성평가기술</t>
  </si>
  <si>
    <t>보건의료/의생명과학/오믹스학</t>
  </si>
  <si>
    <t>e 2 (ALDH2)발현을 통한 미세먼지로부터 피부 보호 효능에 관한 연구 &lt;/span&gt; 재단법인 제주한의약연구원/주관과제</t>
  </si>
  <si>
    <t>전기/전자/반도체소자</t>
  </si>
  <si>
    <t>생명과학/발생/신경생물학</t>
  </si>
  <si>
    <t>화공/정밀화학/화장품</t>
  </si>
  <si>
    <t>보건의료/의료정보 및 시스템/u-Health 서비스 관련기술(u-EHR)</t>
  </si>
  <si>
    <t>농림수산식품/임산공학/목재 화학</t>
  </si>
  <si>
    <t>농림수산식품/임산공학/펄프</t>
  </si>
  <si>
    <t>제조 &lt;/span&gt; 넥스켐/주관과제</t>
  </si>
  <si>
    <t>화공/섬유제조/섬유방사</t>
  </si>
  <si>
    <t>물리학/유체/플라즈마</t>
  </si>
  <si>
    <t>환경/폐기물 관리 및 자원순환/달리 분류되지 않는 폐기물 관리</t>
  </si>
  <si>
    <t>화공/화학공정/분리</t>
  </si>
  <si>
    <t>농림수산식품/농화학/달리 분류되지 않는 농화학</t>
  </si>
  <si>
    <t>생명과학/면역학 및 생리학/세포생리학</t>
  </si>
  <si>
    <t>Zone 구현을 위한 Passive/Active 통합 모듈형 장치개발 (반경 3m 내 미세먼지 90% 저감) &lt;/span&gt; 한국토지주택공사</t>
  </si>
  <si>
    <t>농림수산식품/농화학/생물</t>
  </si>
  <si>
    <t>유도 엑소좀의 역할 규명 &lt;/span&gt; 인하대학교/주관과제</t>
  </si>
  <si>
    <t>뇌과학/기타 뇌과학/달리 분류되지 않는 뇌과학</t>
  </si>
  <si>
    <t>보건의료/임상의학/근골격학</t>
  </si>
  <si>
    <t>화공/화학공정 안전기술/달리 분류되지 않는 화학공정 안전기술</t>
  </si>
  <si>
    <t>생명과학/산업바이오/바이오화장품</t>
  </si>
  <si>
    <t>성능 시험 시스템 개발 &lt;/span&gt; 성호전자(주)/주관과제</t>
  </si>
  <si>
    <t>과학기술과 인문사회/안전사회/재난관리</t>
  </si>
  <si>
    <t>화공/화학공정/공정시스템기술</t>
  </si>
  <si>
    <t>화학/고분자화학/기능성 고분자</t>
  </si>
  <si>
    <t>보건의료/독성 및 안전성관리 기반기술/독성평가기술</t>
  </si>
  <si>
    <t>정치/행정/분야별</t>
  </si>
  <si>
    <t>역조절제 개발 &lt;/span&gt; (주)에스티알바이오텍/주관과제</t>
  </si>
  <si>
    <t>급 연료분사시스템 개발 &lt;/span&gt; 주식회사 현대케피코/주관과제</t>
  </si>
  <si>
    <t>에너지/자원/가스에너지</t>
  </si>
  <si>
    <t>화학/무기화학/촉매화학</t>
  </si>
  <si>
    <t>화공/화학제품/고무(타이어 포함)</t>
  </si>
  <si>
    <t>화공/섬유제조/천연섬유방적</t>
  </si>
  <si>
    <t>화공/염색가공/물리</t>
  </si>
  <si>
    <t>보건의료/의생명과학/생리학</t>
  </si>
  <si>
    <t>보건의료/기타 보건의료/100%&lt;</t>
  </si>
  <si>
    <t>보건의료/기타 보건의료/70%&lt;</t>
  </si>
  <si>
    <t>보건의료/기타 보건의료/60%&lt;</t>
  </si>
  <si>
    <t>농림수산식품/원예특용작물과학/원예특용작물 시설</t>
  </si>
  <si>
    <t>농림수산식품/수의과학/수의 해부</t>
  </si>
  <si>
    <t>뇌과학/뇌의약/정신성 및 중독성 뇌질환</t>
  </si>
  <si>
    <t>농림수산식품/수산자원/어장환경</t>
  </si>
  <si>
    <t>nancy outcome 분석을 위한 임상연구 프로토콜 개발 및 Pilot study &lt;/span&gt; 이화여자대학교 산학협력단/주관과제</t>
  </si>
  <si>
    <t>농림수산식품/식품과학/식품화학</t>
  </si>
  <si>
    <t>erpenoid Saponins인 Platycodin D 또는 D3가 증가된 도라지 침출차의 제조 &lt;/span&gt; (주)코레쉬텍/주관과제</t>
  </si>
  <si>
    <t>생명과학/산업바이오/달리 분류되지 않는 산업바이오</t>
  </si>
  <si>
    <t>재료/분석/물성평가기술</t>
  </si>
  <si>
    <t>뇌과학/뇌공학/달리 분류되지 않는 뇌공학</t>
  </si>
  <si>
    <t>생명과학/유전학/유전공학</t>
  </si>
  <si>
    <t>onucleotide (PDRN)의 치료적 효용성 검증 연구 &lt;/span&gt; 경희대학교/주관과제</t>
  </si>
  <si>
    <t>생명과학/분자세포 생물학/달리 분류되지 않는 분자세포 생물학</t>
  </si>
  <si>
    <t>보건의료/보건학/100%&lt;</t>
  </si>
  <si>
    <t>생명과학/면역학 및 생리학/선천성 면역</t>
  </si>
  <si>
    <t>농림수산식품/농수축산물 안전/축산물 위생</t>
  </si>
  <si>
    <t>환경/환경보건/환경보건관리 인프라기술</t>
  </si>
  <si>
    <t>보건의료/임상의학/비뇨기</t>
  </si>
  <si>
    <t>화공/고분자 공정기술/고분자 박막</t>
  </si>
  <si>
    <t>화공/정밀화학/나노응용기술</t>
  </si>
  <si>
    <t>생명과학/생물위해성/환경영향평가</t>
  </si>
  <si>
    <t>미디어/커뮤니케이션/문헌정보</t>
  </si>
  <si>
    <t>enase 3A1 단백질의 발현 유도를 통해 미세먼지에 의한 호흡기 질환 치료 및 개선에 관한 연구 &lt;/span&gt; (의료)길의료재단/주관과제</t>
  </si>
  <si>
    <t>농림수산식품/조경학/조경 설계</t>
  </si>
  <si>
    <t>보건의료/의료기기안전관리/의료기기 평가기술 개발</t>
  </si>
  <si>
    <t>생명과학/생물공학/생물공정</t>
  </si>
  <si>
    <t>chamber ignition 기법을 이용한 미세먼지 저감에 관한 연구 &lt;/span&gt; 공주대학교/주관과제</t>
  </si>
  <si>
    <t>원자력/방사선기술/방사선 공업</t>
  </si>
  <si>
    <t>농림수산식품/식량작물과학/달리 분류되지 않는 식량작물과학</t>
  </si>
  <si>
    <t>화학/기타 화학/달리 분류되지 않는 화학</t>
  </si>
  <si>
    <t>기계/정밀생산기계/사출기계</t>
  </si>
  <si>
    <t>농림수산식품/원예작물과학/원예작물 시설</t>
  </si>
  <si>
    <t>환경/청정생산/설비</t>
  </si>
  <si>
    <t>농림수산식품/임산공학/임산 에너지</t>
  </si>
  <si>
    <t>)의 개발 및 활용 &lt;/span&gt; 극지연구소/주관과제</t>
  </si>
  <si>
    <t>전기/전자/무기센서 및 제어</t>
  </si>
  <si>
    <t>기계/생산기반기술/100%&lt;</t>
  </si>
  <si>
    <t>수학/해석학/편미분방정식</t>
  </si>
  <si>
    <t>기계/생산기반기술/최적화기술</t>
  </si>
  <si>
    <t>수학/추론/계산</t>
  </si>
  <si>
    <t>환경/해양환경/해양오염방지기술</t>
  </si>
  <si>
    <t>물리학/광학/분광학</t>
  </si>
  <si>
    <t>정보/통신/정보이론</t>
  </si>
  <si>
    <t>보건의료/의료정보 및 시스템/의료정보 표준화</t>
  </si>
  <si>
    <t>기계/항공시스템/고정익</t>
  </si>
  <si>
    <t>화학/물리화학/재료물리화학</t>
  </si>
  <si>
    <t>보건의료/의생명과학/미생물</t>
  </si>
  <si>
    <t>or” 개발 및 적용 &lt;/span&gt; 고려대학교/주관과제</t>
  </si>
  <si>
    <t>생명과학/분자세포생물학/달리 분류되지 않는 분자세포 생물학</t>
  </si>
  <si>
    <t>생명과학/융합바이오/시스템생물학</t>
  </si>
  <si>
    <t>화공/섬유제조/달리 분류되지 않는 섬유제조</t>
  </si>
  <si>
    <t>환경/환경보건/100%&lt;</t>
  </si>
  <si>
    <t>화공/나노 화학공정기술/나노소재 가공기술</t>
  </si>
  <si>
    <t>술 개발 &lt;/span&gt; 보평그린(주)/주관과제</t>
  </si>
  <si>
    <t>화학/융합화학/환경화학</t>
  </si>
  <si>
    <t>in 융합 공정 수처리 장비 개발 &lt;/span&gt; (주)유니온/주관과제</t>
  </si>
  <si>
    <t>화공/섬유제품/나노섬유제품기술</t>
  </si>
  <si>
    <t>화공/섬유제품/부직포가공기술</t>
  </si>
  <si>
    <t>기계/생산기반기술/예측</t>
  </si>
  <si>
    <t>기계/항공시스템/항공시스템 관련 S</t>
  </si>
  <si>
    <t>정보/통신/기타 정보</t>
  </si>
  <si>
    <t>환경 공기청정기개발 &lt;/span&gt; 아이투엠주식회사/주관과제</t>
  </si>
  <si>
    <t>재료/세라믹재료/도자기</t>
  </si>
  <si>
    <t>보건의료/임상의학/영상의학</t>
  </si>
  <si>
    <t>화학/고분자화학/고분자 합성</t>
  </si>
  <si>
    <t>환경/환경보건/80%&lt;</t>
  </si>
  <si>
    <t>농림수산식품/농업환경생태/달리 분류되지 않는 농업환경생태</t>
  </si>
  <si>
    <t>농림수산식품/원예작물과학/원예작물 생명공학</t>
  </si>
  <si>
    <t>화학/분석화학/질량분석학</t>
  </si>
  <si>
    <t>pdraft Tower의 효용성에 관한 연구 &lt;/span&gt; 한국항공대학교/주관과제</t>
  </si>
  <si>
    <t>ion 제어 기술 개발 &lt;/span&gt; 국민대학교/주관과제</t>
  </si>
  <si>
    <t>농림수산식품/수의과학/임상수의</t>
  </si>
  <si>
    <t>보건의료/기능복원/보조</t>
  </si>
  <si>
    <t>r 분석을 통한 SOA 기여도 산출 &lt;/span&gt; 이화여자대학교/주관과제</t>
  </si>
  <si>
    <t>환경/대기질관리/오존</t>
  </si>
  <si>
    <t>family의 생체기능과 작용기전 규명 &lt;/span&gt; 성균관대학교(자연과학캠퍼스)/주관과제</t>
  </si>
  <si>
    <t>구동방식의 대형창문 탈·부착 Robot 개발. &lt;/span&gt; (주)씨엔와이테크/주관과제</t>
  </si>
  <si>
    <t>생명과학/면역학 및 생리학/달리 분류되지 않는 면역학</t>
  </si>
  <si>
    <t>화학/물리화학/양자화학</t>
  </si>
  <si>
    <t>Filter Bag Hybrid 탈진기술 개발 &lt;/span&gt; 에어릭스/주관과제</t>
  </si>
  <si>
    <t>화학/분석화학/생분석화학</t>
  </si>
  <si>
    <t>용을 위한 폐열회수환기장치의 제품구조 개선 &lt;/span&gt; (주)디지털/주관과제</t>
  </si>
  <si>
    <t>화공/섬유제조/방사설비</t>
  </si>
  <si>
    <t>재료/금속재료/달리 분류되지 않는 금속재료</t>
  </si>
  <si>
    <t>정보/통신/위성</t>
  </si>
  <si>
    <t>재료/고분자재료/복합재료제조기술</t>
  </si>
  <si>
    <t>생명과학/분자세포생물학/유전자 발현조절</t>
  </si>
  <si>
    <t>tor 연구개발 사업 &lt;/span&gt; 청파이엠티/주관과제</t>
  </si>
  <si>
    <t>생활/의류/의류설계 및 구성</t>
  </si>
  <si>
    <t>화학/광화학/광소재화학</t>
  </si>
  <si>
    <t>환경/폐기물 관리 및 자원순환/유해폐기물 처리</t>
  </si>
  <si>
    <t>보건의료/의료기기안전관리/의료기기 기준규격</t>
  </si>
  <si>
    <t>환경/작업환경기술/작업환경 관리기술</t>
  </si>
  <si>
    <t>ty of Florida/주관과제/총 연구비 190.00 백만원</t>
  </si>
  <si>
    <t>생명과학/분자세포생물학/신호전달</t>
  </si>
  <si>
    <t>), 전기차용 마찰재 제조 및 국산화 기술개발 &lt;/span&gt; KB오토시스(주)/주관과제</t>
  </si>
  <si>
    <t>lgae) 생산이 가능한 밀폐형 증식설비 개발 &lt;/span&gt; 엠에이바이오테크주식회사/주관과제</t>
  </si>
  <si>
    <t>street sweeper)개발 &lt;/span&gt; 와이제이산업(주)/주관과제</t>
  </si>
  <si>
    <t>o charging 부직포필터 제조기술(1/1) &lt;/span&gt; 한국생산기술연구원</t>
  </si>
  <si>
    <t>ion 시스템 개발 &lt;/span&gt; (주)삼영에스앤씨/주관과제</t>
  </si>
  <si>
    <t>Killer T cell, NKT) 및 파이어스 패치 기원의 IL-4가 아토피, 천식 및 종양 발달에 미치는 역할 및 작용 기전에 대한 규명 &lt;/span&gt; 포항공과대학교 생명공학연구센터/주관과제</t>
  </si>
  <si>
    <t>to-Post 제어 기술- 저급탄 미세먼지 저감을 위한 연료 전처리 기술 &lt;/span&gt; 한국에너지기술연구원/주관과제</t>
  </si>
  <si>
    <t>규모 실증 &lt;/span&gt; (주) 한빛파워/주관과제</t>
  </si>
  <si>
    <t>발 &lt;/span&gt; (주)에이엠(A.M)특장/주관과제</t>
  </si>
  <si>
    <t>it용 집진기술 실규모 실증 &lt;/span&gt; 주식회사 마이크로원/주관과제</t>
  </si>
  <si>
    <t>재료/고분자재료/고분자 재활용기술</t>
  </si>
  <si>
    <t>화학/무기화학/생무기화학</t>
  </si>
  <si>
    <t>환경/환경보건/환경독성 평가기술</t>
  </si>
  <si>
    <t>건설/교통/국토정책</t>
  </si>
  <si>
    <t>보건의료/독성/안전성관리 기반기술</t>
  </si>
  <si>
    <t>ontrol System의 개발 &lt;/span&gt; (주)디지털/주관과제</t>
  </si>
  <si>
    <t>경제/경영/마케팅</t>
  </si>
  <si>
    <t>r) 구축기술 개발 &lt;/span&gt; 한국에너지기술연구원/주관과제</t>
  </si>
  <si>
    <t>원자력/방사선기술/중성자 응용 기술</t>
  </si>
  <si>
    <t>환경/친환경 공정/달리 분류되지 않는 친환경 공정</t>
  </si>
  <si>
    <t>leaner를 포함한 차량용 배터리 전자제어식 무시동 PTC 히터의 개발 &lt;/span&gt; 제이비퀘스트(주)/주관과제</t>
  </si>
  <si>
    <t>법/분야별 전문법/환경법</t>
  </si>
  <si>
    <t>보건의료/독성 및 안전성관리 기반기술/나노물질 독성평가</t>
  </si>
  <si>
    <t>재료/세라믹재료/구조재료</t>
  </si>
  <si>
    <t>aerosol과 유해 중금속 성분에 대한 실시간 현장 탐지 기술개발 &lt;/span&gt; 한국과학기술연구원/주관과제</t>
  </si>
  <si>
    <t>공기필터 개발 &lt;/span&gt; 한국과학기술원/주관과제</t>
  </si>
  <si>
    <t>기계/정밀생산기계/전기</t>
  </si>
  <si>
    <t>수학/응용통계/환경통계</t>
  </si>
  <si>
    <t>idge 형 촉매 필터 백 개발 &lt;/span&gt; 한국에너지기술연구원/주관과제</t>
  </si>
  <si>
    <t>농림수산식품/농업기계학/농업 동력</t>
  </si>
  <si>
    <t>기계/정밀생산기계/광에너지 응용 가공기계</t>
  </si>
  <si>
    <t>재료/세라믹재료/화학</t>
  </si>
  <si>
    <t>화공/섬유제품/부직포제조</t>
  </si>
  <si>
    <t>l IoT) 융합형 환기정화시스템의 모니터링 솔루션 기술개발 &lt;/span&gt; 주식회사 엔에스텍/주관과제</t>
  </si>
  <si>
    <t>화학/유기화학/유기합성방법론</t>
  </si>
  <si>
    <t>scriptome 기반 임신 중 미세먼지 노출에 의한 아토피피부염 발생 기전 규명과 예측 인자 발굴 &lt;/span&gt; 한림대학교/주관과제</t>
  </si>
  <si>
    <t>화학/물리화학/표면</t>
  </si>
  <si>
    <t>환경/청정생산 및 설비/환경친화제품 제조기술</t>
  </si>
  <si>
    <t>화공/나노화학공정기술/나노복합재 제조기술</t>
  </si>
  <si>
    <t>환경/토양/지하수 복원</t>
  </si>
  <si>
    <t>기계/요소부품/회전축용 요소부품</t>
  </si>
  <si>
    <t>재료/고분자재료/개질기술</t>
  </si>
  <si>
    <t>필터 개발 &lt;/span&gt; 맑은성원플러스/주관과제</t>
  </si>
  <si>
    <t>화학/물리화학/달리 분류되지 않는 물리화학</t>
  </si>
  <si>
    <t>ds 개발 선행연구 &lt;/span&gt; 한국기계연구원/주관과제</t>
  </si>
  <si>
    <t>생명과학/산업바이오/미생물</t>
  </si>
  <si>
    <t>ory force)이 취약한 생활약자(어린이)의 저산소증(뇌발육 저하) 예방을 위한 KF80급 미세먼지 필터링 IoT 페이스웨어 디자인(설계) 및 서비스 개발 &lt;/span&gt; 씨앤디/주관과제</t>
  </si>
  <si>
    <t>기타 정보처리시스템 및 S/W 기술</t>
  </si>
  <si>
    <t>정보검색 및 DB기술</t>
  </si>
  <si>
    <t>기타 정보기술</t>
  </si>
  <si>
    <t>수소생산 이용기술</t>
  </si>
  <si>
    <t>대기오염물질 저감 및 제거기술</t>
  </si>
  <si>
    <t>신호처리기술(영상·음성처리·인식·합성)</t>
  </si>
  <si>
    <t>기타 네트워크기술</t>
  </si>
  <si>
    <t>의과학·의공학 기술</t>
  </si>
  <si>
    <t>기타 보건의료 관련 응용기술</t>
  </si>
  <si>
    <t>기타기초·기반기술</t>
  </si>
  <si>
    <t>한방응용기술</t>
  </si>
  <si>
    <t>농업·해양 생물자원의 보존 및 이용기술</t>
  </si>
  <si>
    <t>기타 해양환경기술</t>
  </si>
  <si>
    <t>집적회로기술</t>
  </si>
  <si>
    <t>기타 에너지기술</t>
  </si>
  <si>
    <t>연료전지기술</t>
  </si>
  <si>
    <t>나노소재기술(나노분말소재, 광학용 나노소재, 고기능 시너지 소재, 촉매·환경·기능소재에 중점)</t>
  </si>
  <si>
    <t>위의 미래유망신기술(6T) 103개 세분류에 속하지 않는 기타 연구</t>
  </si>
  <si>
    <t>에너지소재 기술</t>
  </si>
  <si>
    <t>식품생명공학기술</t>
  </si>
  <si>
    <t>기타 나노소재기술</t>
  </si>
  <si>
    <t>에너지저장 이용기술</t>
  </si>
  <si>
    <t>기타 정보통신 부품기술</t>
  </si>
  <si>
    <t>미활용 에너지 이용기술</t>
  </si>
  <si>
    <t>청정원천공정 기술</t>
  </si>
  <si>
    <t>기타 청정생산기술</t>
  </si>
  <si>
    <t>나노 측정기술(100 nm이하)</t>
  </si>
  <si>
    <t>바이오에너지 기술</t>
  </si>
  <si>
    <t>바이오칩 개발기술</t>
  </si>
  <si>
    <t>환경관리·정보 및 시스템기술</t>
  </si>
  <si>
    <t>기타 환경기반기술</t>
  </si>
  <si>
    <t>생명현상 및 기능연구</t>
  </si>
  <si>
    <t>멀티미디어 단말기 및 운영체계기술</t>
  </si>
  <si>
    <t>바이오신약 개발기술</t>
  </si>
  <si>
    <t>환경 생명공학기술</t>
  </si>
  <si>
    <t>폐기물 처리 및 활용기술</t>
  </si>
  <si>
    <t>가변 파장 광소자기술</t>
  </si>
  <si>
    <t>생물정보학 기술</t>
  </si>
  <si>
    <t>해양환경 관리기술</t>
  </si>
  <si>
    <t>환경친화형소재(Eco-material)개발기술</t>
  </si>
  <si>
    <t>기능성 바이오소재 기반기술</t>
  </si>
  <si>
    <t>가상현실 및 인공지능 응용기술</t>
  </si>
  <si>
    <t>기타 농업·해양·환경 응용기술</t>
  </si>
  <si>
    <t>난치성 질환 치료기술</t>
  </si>
  <si>
    <t>고속인터넷 네트워킹기술</t>
  </si>
  <si>
    <t>기타 나노기반 공정기술</t>
  </si>
  <si>
    <t>기타항공기기술</t>
  </si>
  <si>
    <t>단백질체 연구</t>
  </si>
  <si>
    <t>제품디자인기술</t>
  </si>
  <si>
    <t>공정내재자원화(Internal Recycle) 기술</t>
  </si>
  <si>
    <t>자연환경·오염토양·지하수의 정화·복원기술</t>
  </si>
  <si>
    <t>뇌신경과학 연구</t>
  </si>
  <si>
    <t>유전체기반 기술</t>
  </si>
  <si>
    <t>유해성 원부재료 대체기술</t>
  </si>
  <si>
    <t>나노화학 공정기술</t>
  </si>
  <si>
    <t>기타 문화컨텐츠기술</t>
  </si>
  <si>
    <t>나노전자 소자기술</t>
  </si>
  <si>
    <t>나노 photonics기술</t>
  </si>
  <si>
    <t>계면 혹은 표면의 나노구조화기술</t>
  </si>
  <si>
    <t>나노 바이오 물질 합성 및 분석기술</t>
  </si>
  <si>
    <t>나노패터닝 공정기술</t>
  </si>
  <si>
    <t>수질오염처리 및 재이용기술</t>
  </si>
  <si>
    <t>로켓추진 기관기술</t>
  </si>
  <si>
    <t>생체조직 재생기술</t>
  </si>
  <si>
    <t>동식물 병해충 제어기술</t>
  </si>
  <si>
    <t>고효율 반응분리공정기술</t>
  </si>
  <si>
    <t>기타 나노바이오보건기술</t>
  </si>
  <si>
    <t>기타 우주항공기술</t>
  </si>
  <si>
    <t>기타 위성기술</t>
  </si>
  <si>
    <t>기타 생활문화기술</t>
  </si>
  <si>
    <t>기타 나노소자 및 시스템기술</t>
  </si>
  <si>
    <t>의약 약물전달 시스템</t>
  </si>
  <si>
    <t>생물공정 기술</t>
  </si>
  <si>
    <t>원자·분자 레벨 물질 조작기술</t>
  </si>
  <si>
    <t>생명공학 산물 안전성 및 유효성 평가기술</t>
  </si>
  <si>
    <t>지능형 자율비행 무인비행기기 시스템(UAV)기술</t>
  </si>
  <si>
    <t>나노모사기술</t>
  </si>
  <si>
    <t>시스템 SW 운영 및 기반 기술</t>
  </si>
  <si>
    <t>생활환경 안전성진단 및 예방 기술</t>
  </si>
  <si>
    <t>미세먼지 등 대기오염 대응기술</t>
  </si>
  <si>
    <t>스마트시티 구축 및 운영 기술</t>
  </si>
  <si>
    <t>수소·연료전지 기술</t>
  </si>
  <si>
    <t>디지털 헬스케어 기술</t>
  </si>
  <si>
    <t>위의 중점과학기술에 속하지 않는 기타 연구</t>
  </si>
  <si>
    <t>환경친화적인 소재·제품 및 공정기술</t>
  </si>
  <si>
    <t>의료영상융합기술</t>
  </si>
  <si>
    <t>유해요인의 환경·인체 위해성 평가 기술</t>
  </si>
  <si>
    <t>한의약 효능 및 기전 규명기술</t>
  </si>
  <si>
    <t>식품가치창출기술</t>
  </si>
  <si>
    <t>뇌신경계 질환 원인 규명 및 치료·예방기술</t>
  </si>
  <si>
    <t>재활 치료 및 생활지원 기기 기술</t>
  </si>
  <si>
    <t>오염 물질 제어 및처리 기술(수질, 대기 등)</t>
  </si>
  <si>
    <t>위의 국가전략기술에 속하지 않는 기타 연구</t>
  </si>
  <si>
    <t>지속가능한 해양공간 개발 기술</t>
  </si>
  <si>
    <t>다기능 융·복합소재 기술</t>
  </si>
  <si>
    <t>멀티스케일 금속소재 기술</t>
  </si>
  <si>
    <t>위의 국가기술지도(NTRM) 99개 핵심기술 분류에 속하지 않는 기타 연구</t>
  </si>
  <si>
    <t>대용량 장수명 이차전지 기술</t>
  </si>
  <si>
    <t>슈퍼 건설재료 및 자재 기술</t>
  </si>
  <si>
    <t>고효율·초정밀 생산시스템 기술</t>
  </si>
  <si>
    <t>바이오 및 폐자원 에너지화 기술</t>
  </si>
  <si>
    <t>생산시스템 생산성 향상 기술</t>
  </si>
  <si>
    <t>고효율 태양전지 기술</t>
  </si>
  <si>
    <t>바이오마커 기술</t>
  </si>
  <si>
    <t>나노구조제어 세라믹·탄소 소재 기술</t>
  </si>
  <si>
    <t>이산화탄소 포집·저장·이용 기술</t>
  </si>
  <si>
    <t>친환경·스마트 플랜트 기반 기술</t>
  </si>
  <si>
    <t>스마트 도로교통 기술</t>
  </si>
  <si>
    <t>환경 통합모니터링 및 관리 기술</t>
  </si>
  <si>
    <t>폐자원 에너지화 기술</t>
  </si>
  <si>
    <t>바이오 및 생체공학 기반 인공장기 기술</t>
  </si>
  <si>
    <t>질병진단 바이오칩 기술</t>
  </si>
  <si>
    <t>융합서비스 플랫폼 기술</t>
  </si>
  <si>
    <t>3D 프린팅 장비·소재 기술</t>
  </si>
  <si>
    <t>고효율 가스발전 기술</t>
  </si>
  <si>
    <t>기후변화 감시·예측·적응 기술</t>
  </si>
  <si>
    <t>친환경 다기능 건설재료 기술</t>
  </si>
  <si>
    <t>재난현장 소방구조 장비·시스템 기술</t>
  </si>
  <si>
    <t>지속가능한 도시재생 기술</t>
  </si>
  <si>
    <t>스마트 팩토리 기술</t>
  </si>
  <si>
    <t>스마트 자동차 기술</t>
  </si>
  <si>
    <t>기능성 유기소재 기술</t>
  </si>
  <si>
    <t>친환경 고효율 자동차 기술</t>
  </si>
  <si>
    <t>초고속·대용량 데이터 플랫폼 기술</t>
  </si>
  <si>
    <t>지능형 빅데이터 분석 및 활용 기술</t>
  </si>
  <si>
    <t>국토공간정보 구축 및 분석기술</t>
  </si>
  <si>
    <t>지능형 건물관리기술</t>
  </si>
  <si>
    <t>초정밀 가공시스템기술</t>
  </si>
  <si>
    <t>맞춤형 신약 개발 기술</t>
  </si>
  <si>
    <t>지식 기반 빅데이터 활용 기술</t>
  </si>
  <si>
    <t>지능형 자연생태계 보전 및 복원 기술</t>
  </si>
  <si>
    <t>유용 폐자원 재활용 기술</t>
  </si>
  <si>
    <t>초연결 사물인터넷 기술</t>
  </si>
  <si>
    <t>줄기세포 활용 기술</t>
  </si>
  <si>
    <t>스마트 에너지그리드 기술</t>
  </si>
  <si>
    <t>친환경·스마트 선박 기술</t>
  </si>
  <si>
    <t>식량자원보존 및식품 가치창출 기술</t>
  </si>
  <si>
    <t>환경친화 자동차 기술</t>
  </si>
  <si>
    <t>자연재해 예측 및 저감기술</t>
  </si>
  <si>
    <t>뇌신호 관측 및 조절 기술</t>
  </si>
  <si>
    <t>NUI·NUX 기술</t>
  </si>
  <si>
    <t>신·변종 감염병 대응기술</t>
  </si>
  <si>
    <t>스마트팜 기술</t>
  </si>
  <si>
    <t>신개념 컴퓨팅 기술</t>
  </si>
  <si>
    <t>복합재난 스마트 예측·대응기술</t>
  </si>
  <si>
    <t>방송통신 융합서비스기술</t>
  </si>
  <si>
    <t>우주발사체 개발 및 운용 기술</t>
  </si>
  <si>
    <t>지능형 인터랙티브 기술</t>
  </si>
  <si>
    <t>데이터 분산처리 시스템 기술</t>
  </si>
  <si>
    <t>스마트 물순환 및 수자원 확보·관리 기술</t>
  </si>
  <si>
    <t>통합 수환경 모니터링 및 관리 기술</t>
  </si>
  <si>
    <t>지능형 건물제어 기술</t>
  </si>
  <si>
    <t>스마트홈 기술</t>
  </si>
  <si>
    <t>재난 전주기 정보통신체계기술</t>
  </si>
  <si>
    <t>유·무인 통합 자율 비행체 기술</t>
  </si>
  <si>
    <t>첨단소재 기술(나노구조제어 무기·탄소 소재)</t>
  </si>
  <si>
    <t>초고집적 반도체 공정 및 장비 기술</t>
  </si>
  <si>
    <t>Non-CO2 온실가스저감 기술</t>
  </si>
  <si>
    <t>고효율 전력수송 기술</t>
  </si>
  <si>
    <t>다중 인공지능 공통 플랫폼 기술</t>
  </si>
  <si>
    <t>유전체정보를 이용한 질환원인규명기술</t>
  </si>
  <si>
    <t>선박 전생애주기 통합형 기반기술</t>
  </si>
  <si>
    <t>풍력발전 기술</t>
  </si>
  <si>
    <t>가상·혼합현실 기술</t>
  </si>
  <si>
    <t>첨단소재 기술(기능성 유기소재)</t>
  </si>
  <si>
    <t>위해성 관리를 통한 환경보건기술</t>
  </si>
  <si>
    <t>토양·지중 환경오염 관리기술</t>
  </si>
  <si>
    <t>폐기물 감량 및 처리기술</t>
  </si>
  <si>
    <t>자연재해 감시·예측·대응 기술</t>
  </si>
  <si>
    <t>지열에너지 기술</t>
  </si>
  <si>
    <t>ICT기반 자원 개발·처리 기술</t>
  </si>
  <si>
    <t>초고속·초절전형 반도체 소자 및 SoC 설계·제작 기술</t>
  </si>
  <si>
    <t>범죄·테러 통합 지능형 예측·대응시스템 기술</t>
  </si>
  <si>
    <t>고효율 에너지 빌딩 기술</t>
  </si>
  <si>
    <t>온실가스 감축 통합관리 기술</t>
  </si>
  <si>
    <t>재난현장 소방·구조장비 개발 기술</t>
  </si>
  <si>
    <t>스마트 제조로봇 기술</t>
  </si>
  <si>
    <t>유용 유전자원 이용 기술</t>
  </si>
  <si>
    <t>나노 소재·소자기술</t>
  </si>
  <si>
    <t>차세대 유무선 통신네트워크 기술(5G)</t>
  </si>
  <si>
    <t>초고집적 반도체 공정 및 장비·소재기술</t>
  </si>
  <si>
    <t>지속가능한 인프라 구조물 건설기술</t>
  </si>
  <si>
    <t>친환경 바이오소재 기술</t>
  </si>
  <si>
    <t>친환경 맞춤형 신재배기술</t>
  </si>
  <si>
    <t>고성능 복합기능 섬유소재 기술</t>
  </si>
  <si>
    <t>극한공간 인프라 기술</t>
  </si>
  <si>
    <t>최첨단 인프라 구조물건설 기술</t>
  </si>
  <si>
    <t>디지털 방송기술</t>
  </si>
  <si>
    <t>폐자원 재활용 기술</t>
  </si>
  <si>
    <t>고효율 친환경 Non-CO2 온실가스 저감 기술</t>
  </si>
  <si>
    <t>폐기물 저감 및 재활용 기술</t>
  </si>
  <si>
    <t>건강관리서비스 기술</t>
  </si>
  <si>
    <t>빅데이터 기반 국가 인프라 예방적 유지관리 기술</t>
  </si>
  <si>
    <t>해양플랜트 실용화 기술</t>
  </si>
  <si>
    <t>지열 기술</t>
  </si>
  <si>
    <t>바이오에너지기술</t>
  </si>
  <si>
    <t>자연재해 모니터링·예측·대응기술</t>
  </si>
  <si>
    <t>유·무인 자율 비행체 통합 관제시스템 기술</t>
  </si>
  <si>
    <t>우주 탐사 및 활용 기술</t>
  </si>
  <si>
    <t>환경·인체 위해성 평가 기술</t>
  </si>
  <si>
    <t>자연생태계 보전 및 복원 기술</t>
  </si>
  <si>
    <t>저항성 및 고기능성 품종개발 기술</t>
  </si>
  <si>
    <t>생체적합 재료 개발기술</t>
  </si>
  <si>
    <t>지능형 무인 비행체 기술</t>
  </si>
  <si>
    <t>수소에너지 기술</t>
  </si>
  <si>
    <t>한의약효능 및 기전 규명기술</t>
  </si>
  <si>
    <t>친환경 초절전형 반도체 회로 기술</t>
  </si>
  <si>
    <t>첨단소재 기술(친환경 바이오소재)</t>
  </si>
  <si>
    <t>적응형 서비스 로봇기술</t>
  </si>
  <si>
    <t>지능형 물류체계기술</t>
  </si>
  <si>
    <t>정밀의료 인프라 기술</t>
  </si>
  <si>
    <t>줄기세포 기능조절 기술</t>
  </si>
  <si>
    <t>식품안전성 평가·향상 기술</t>
  </si>
  <si>
    <t>스마트 그리드 기술</t>
  </si>
  <si>
    <t>지능형 약물 전달 최적화 기술</t>
  </si>
  <si>
    <t>바이오마커 개발 기술</t>
  </si>
  <si>
    <t>생명시스템 분석 기술</t>
  </si>
  <si>
    <t>시스템생물학 및 합성생물학 분석 및 활용기술</t>
  </si>
  <si>
    <t>약물 전달 최적화 기술</t>
  </si>
  <si>
    <t>ICT 기반 수산양식 및 수산자원 개발 기술</t>
  </si>
  <si>
    <t>맞춤형신재배 기술</t>
  </si>
  <si>
    <t>사회적 복합재난 예측·대응기술</t>
  </si>
  <si>
    <t>이산화탄소 포집·저장·이용기술</t>
  </si>
  <si>
    <t>식품안전성 평가·향상기술</t>
  </si>
  <si>
    <t>신개념 사용자 경험 기술</t>
  </si>
  <si>
    <t>불임·난임 극복기술</t>
  </si>
  <si>
    <t>미래 첨단도시 건설 기술</t>
  </si>
  <si>
    <t>수환경오염물질 초고도 처리 및 제어 기술</t>
  </si>
  <si>
    <t>초고층 건물 건설 기술</t>
  </si>
  <si>
    <t>3D 프린팅 소프트웨어·활용 기술</t>
  </si>
  <si>
    <t>감성공학 디자인 기술</t>
  </si>
  <si>
    <t>인체친화형 디스플레이기술</t>
  </si>
  <si>
    <t>친환경 사양 기술 및 사료 개발 기술</t>
  </si>
  <si>
    <t>태양에너지 기술</t>
  </si>
  <si>
    <t>첨단철도기술</t>
  </si>
  <si>
    <t>재난 정보통신체계 기술</t>
  </si>
  <si>
    <t>원자력 에너지 기술</t>
  </si>
  <si>
    <t>감성인지 및 처리 기술</t>
  </si>
  <si>
    <t>해양오염 평가 및 저감기술</t>
  </si>
  <si>
    <t>지능형 융합 자원탐사 기술</t>
  </si>
  <si>
    <t>유용유전자 및 유전자원 개발 기술</t>
  </si>
  <si>
    <t>고효율 석탄 가스화·액화 발전 기술</t>
  </si>
  <si>
    <t>국방 스마트 플랫폼 및 무인화·지능화 기술</t>
  </si>
  <si>
    <t>열에너지 네트워크 기술</t>
  </si>
  <si>
    <t>유전체 정보 이용 질환 원인 규명 기술</t>
  </si>
  <si>
    <t>우주환경 관측·감시·분석 기술</t>
  </si>
  <si>
    <t>기업, 대학, 국공립(연),출연(연), 외국연구기관, 기타</t>
  </si>
  <si>
    <t>기업, &gt;대학, 국공립(연),출연(연), 외국연구기관, 기타</t>
  </si>
  <si>
    <t>스마트 파라솔,파라솔 쉼터,파라솔 공원,미세먼지 저감,미세먼지 정화</t>
  </si>
  <si>
    <t>알지비엘이디,분광기,에이에스시 히터,아이에이디에스,시시디 검출기</t>
  </si>
  <si>
    <t>미세먼지,중앙공조청정시스템,중앙열원,신재생에너지,통합관리,실시간 모니터링,빅데이터,감성알림,목업테스트</t>
  </si>
  <si>
    <t>미세먼지,광촉매,도로시설물,질소산화물,건설자재</t>
  </si>
  <si>
    <t>인증,표준,한국형 미세먼지,물질,다환방향족탄화수소</t>
  </si>
  <si>
    <t>다중장기,미세먼지,생체이동,조절기전</t>
  </si>
  <si>
    <t>미세먼지,표준 평가법,자동제어시스템,한약물,안티폴루션,약물전달체</t>
  </si>
  <si>
    <t>초미세먼지,염증발생,인지기능,뇌신경세포</t>
  </si>
  <si>
    <t>미세먼지,신경계 염증 반응,우울증</t>
  </si>
  <si>
    <t>스마트,사물통신,공기,도시,미세먼지</t>
  </si>
  <si>
    <t>의료용,부유물,흡입기,울파필터,관절암</t>
  </si>
  <si>
    <t>초미세입자,미생물,실내,공기정화</t>
  </si>
  <si>
    <t>공기청정기,공기살균기,미세먼지,광촉매,가스제거</t>
  </si>
  <si>
    <t>싸이클론,미세먼지,공기정화,전산유체역학,헤파필터</t>
  </si>
  <si>
    <t>미세먼지,선박 디젤엔진,미세먼지 저감장치,입자상 물질,국제해사기구</t>
  </si>
  <si>
    <t>미세먼지,이산화탄소,공기청정기,음이온,플라즈마</t>
  </si>
  <si>
    <t>석탄화력발전소,중국발 월령성 미세먼지,호흡기계 질환,뇌,심혈관계 질환</t>
  </si>
  <si>
    <t>전열교환장치,무덕트형 전열교환기,결로방지,실내공기환기,열교환소자테스터</t>
  </si>
  <si>
    <t>저전력,나노소재,광활성,센서,통신모듈</t>
  </si>
  <si>
    <t>자동화설비,후레임,에어그라인더,분진,사포</t>
  </si>
  <si>
    <t>도로청소,비산분진,먼지제거,제진시스템,분리벽</t>
  </si>
  <si>
    <t>쌍극자운동,유전체,마이크로웨이브,식품 해동기,냉동음식</t>
  </si>
  <si>
    <t>철도차량,냉방기,난바이,공조기,냉난방시스템</t>
  </si>
  <si>
    <t>미세먼지,기술사업화,기술이전</t>
  </si>
  <si>
    <t>광촉매,공기청정살균기,탈취,살균,아토피</t>
  </si>
  <si>
    <t>재활용마스크,황사,미세먼지,패션마스크,마스크</t>
  </si>
  <si>
    <t>무인기</t>
  </si>
  <si>
    <t>공공연구기관,기술사업화,기술이전</t>
  </si>
  <si>
    <t>미세먼지,피부독성,멜라노사이트,3차원 모델</t>
  </si>
  <si>
    <t>SO3 센싱,2차 미세먼지,석탄화력발전소,(NH4)HSO4,H2SO4</t>
  </si>
  <si>
    <t>고도산화공정,미세먼지,질소산화물,초미세먼지,첨가제</t>
  </si>
  <si>
    <t>이차원 층상 나노 반도체,지능형 결함,결함 기능화,지능형 센싱소재,융합 환경 인지</t>
  </si>
  <si>
    <t>매체순환연소,산소전달입자,보일러,이산화탄소,발전</t>
  </si>
  <si>
    <t>피엠,낙스,유로5,극미세먼지,내구성</t>
  </si>
  <si>
    <t>수소혼소,이산화탄소저감,저NOx,연소진동,화염역화</t>
  </si>
  <si>
    <t>건설기계,엔진 재제조,배기후처리시스템,전자제어,Tier-4 배기규제</t>
  </si>
  <si>
    <t>나노입자,측정,교정,분류,단분산</t>
  </si>
  <si>
    <t>스토브,바이오메스,자동연소제어,인증,고효율</t>
  </si>
  <si>
    <t>3D 바이오프린팅,미세먼지,폐-실린더형 관류성 혈관 조립 플랫폼</t>
  </si>
  <si>
    <t>촉매,미세먼지,질소 산화물,재생에너지,3D 프린팅</t>
  </si>
  <si>
    <t>홈네트워크,3D프린팅,근접통신기술,앱플랫폼 개발,미세먼지</t>
  </si>
  <si>
    <t>금속-유기 복합체,3D 프린팅,다공성,3차원 구조체</t>
  </si>
  <si>
    <t>스털링컨버터,미활용 열에너지 회수,바이오 가스발전,분산전원,초소형 열병합발전</t>
  </si>
  <si>
    <t>계면추적법,유체-고체연성해석,습식세정기술,다상유동,전산유체역학,액적-입자 상호작용</t>
  </si>
  <si>
    <t>상향식 NOx 배출량,하향식 NOx 배출량,NO2 층적분 농도,3차원 광화학 모델,극궤도 인공위성/OMI,질</t>
  </si>
  <si>
    <t>기여도 분석,수치모델,광화학 모델,전환계수,보정계수,진단모델,국가간 기여도,주요 배출원별 기여도,관측 및 개</t>
  </si>
  <si>
    <t>입체관측,지상관측,원격관측,위성관측,분석장,융합장,관측-모델 시뮬레이션,자료동화</t>
  </si>
  <si>
    <t>자연모사,미세먼지 집진,3차원 프린팅,데이터 시각화,디지털 재료,포인트 클라우드</t>
  </si>
  <si>
    <t>표면처리,쇼트 블라스트,임펠러,쇼트볼,석제품</t>
  </si>
  <si>
    <t>4D 소재,기체흡수,화재연기,미세먼지</t>
  </si>
  <si>
    <t>이상기후,도시열섬,미세먼지,CFD,주거지설계,기후적응,기후변화</t>
  </si>
  <si>
    <t>건식 반응설비,선택적 무촉매 환원법,선택적 접촉환원,중금속,필터</t>
  </si>
  <si>
    <t>천연가스,디젤,융합연소,비도로용엔진,배출가스</t>
  </si>
  <si>
    <t>한중일,2차 생성 물질,초미세먼지,오존</t>
  </si>
  <si>
    <t>혼소,배출가스,온실가스,대체율,상용차</t>
  </si>
  <si>
    <t>에너지효율,산업차량,유압 하이브리드,유압식 무단변속기,동력전달장치</t>
  </si>
  <si>
    <t>대기오염 센싱,저전력 무선통신,저전력 센서 장치,사물인터넷,oneM2M 표준 센서 장치</t>
  </si>
  <si>
    <t>미세먼지,배출저감,화목,보일러,난로</t>
  </si>
  <si>
    <t>비산먼지,건설현장,터널공사,나노기포,오탁수</t>
  </si>
  <si>
    <t>바이오매스,가스화,합성가스,정제,발전</t>
  </si>
  <si>
    <t>대기 정화장치,미세먼지,사이클론,광촉매,대기압 플라스마</t>
  </si>
  <si>
    <t>공기오염,미세먼지,건강영향,독성작용기전,기저질환,AAV-DIO 시스템,유전자조작쥐,독성제어물질</t>
  </si>
  <si>
    <t>엣지컴퓨팅,원격관제,근로재해,산업안전,인공지능</t>
  </si>
  <si>
    <t>주거용 에너지관리,인공지능,빅데이터,스마트 미터기,맞춤형 서비스</t>
  </si>
  <si>
    <t>미세먼지,관측,영상분석,인공지능,딥러닝</t>
  </si>
  <si>
    <t>공기청정기,렌탈서비스,사물인터넷,케어시스템,인공지능</t>
  </si>
  <si>
    <t>무선통신,미세먼지,환기,공기청정,실내 공기질</t>
  </si>
  <si>
    <t>사물인터넷,운동기구,환경정보,클라우드,아틱</t>
  </si>
  <si>
    <t>유해화학물질,미세먼지,플라즈마,연소산화시스템,대기오염</t>
  </si>
  <si>
    <t>자연모사,미세먼지,3차원 프린팅,건축설계 프로세스,건축정보모델링,시작품</t>
  </si>
  <si>
    <t>비콘,농작업재해,사물인터넷,빅데이터,예측알고리즘</t>
  </si>
  <si>
    <t>미세먼지,실내공기질,빅데이터,사물인터넷,인공지능</t>
  </si>
  <si>
    <t>공기청정,수직녹화,컨트롤러,미세먼지,살균</t>
  </si>
  <si>
    <t>도시생태복원,도시생태계회복력,비오톱,모듈형 제품,패키지 기술</t>
  </si>
  <si>
    <t>이끼 패널,미세먼지 저감,흡착 정화,물공급시스템,수분유지</t>
  </si>
  <si>
    <t>대기오염물질,통합인벤토리,대기정책지원시스템</t>
  </si>
  <si>
    <t>직분사 가솔린엔진,압축천연가스,그린에너지,(초)미세입자,분사 및 연소 최적화,수치해석(시뮬레이션),기체상 오</t>
  </si>
  <si>
    <t>CNG-DME 혼소,저온 연소,질소산화물,매연,신연소기술</t>
  </si>
  <si>
    <t>미세먼지,일산화탄소,내습성,상온,촉매</t>
  </si>
  <si>
    <t>스마트 홈 에어가전,지능형 정보가전기기,미세먼지 제거,코로나19균 제거,살균형 공기청정기</t>
  </si>
  <si>
    <t>도시공원,공간이용,빅데이터,도시 포용성</t>
  </si>
  <si>
    <t>3D 폐 오가노이드,미세먼지,가습기 살균제,폐질환,마이크로 CT</t>
  </si>
  <si>
    <t>전산화단층촬영,만성폐쇄성폐질환,천식,미세먼지,가습기살균제</t>
  </si>
  <si>
    <t>미세먼지,영상 바이오마커,뇌병리,MRI</t>
  </si>
  <si>
    <t>ICT융합,SOC,생활SOC,인프라,지능정보기술</t>
  </si>
  <si>
    <t>대기오염물질,미세먼지,대기오염물질 배출량 산정,저감기술 전략,DPF 기술</t>
  </si>
  <si>
    <t>미세먼지,질소산화물,광촉매,콘크리트,열섬</t>
  </si>
  <si>
    <t>대기오염,백연,미세먼지,유해독성가스,악취</t>
  </si>
  <si>
    <t>EGHB010,상용화,제형,디자인,안구건조증</t>
  </si>
  <si>
    <t>자동차,브레이크패드,구리,먼지,진동소음</t>
  </si>
  <si>
    <t>운행차,질소산화물,선택적환원촉매,요소수,강제출력제한장치</t>
  </si>
  <si>
    <t>주파수트레킹,유무선충전기,공기청정기능,가스센서,먼지센서</t>
  </si>
  <si>
    <t>기후변화,대기오염,정책</t>
  </si>
  <si>
    <t>지능형 CCTV시스템,생성적 적대 신경망 네트워크,영상개선알고리즘,임베디드 영상개선장치,지능형 영상관제시스템</t>
  </si>
  <si>
    <t>가솔린,직분사시스템,인젝터,연료분사장치,카본</t>
  </si>
  <si>
    <t>미세먼지,농축산,활동자료,GIS 기반,DB</t>
  </si>
  <si>
    <t>exergame,HIIT,신경가소성,fMRI</t>
  </si>
  <si>
    <t>선회유동,하이브리드 집진,폐열회수보일러,초미세먼지,미세먼지</t>
  </si>
  <si>
    <t>실내공기,미세먼지,광촉매,인버스오팔,휘발성 유기화합물,바이오 에어로졸,온실가스,광촉매분해,이산화탄소 환원</t>
  </si>
  <si>
    <t>흡입노출,실시간 모니터링,생활환경 내 소비재,미세먼지</t>
  </si>
  <si>
    <t>사물인터넷,실내정원,실내식물관리</t>
  </si>
  <si>
    <t>건축물 에너지 소비,건축물 실내환경,건축물 부하 프로파일,사물인터넷,빅데이터,실내환경종합측정장비,실내환경 최</t>
  </si>
  <si>
    <t>미세먼지,정보통신기술,예방 정비,스마트 탈진,원격 관리</t>
  </si>
  <si>
    <t>모바일,교육,천정,메쉬,라돈</t>
  </si>
  <si>
    <t>ICT 기반,미생물 살균,창문부착형,냉난방,환기청정기</t>
  </si>
  <si>
    <t>ICT,화력발전,환경설비,정밀계측,2D 분포도</t>
  </si>
  <si>
    <t>유해가스,미세먼지,가스센서,모바일앱,실시간모니터링시스템</t>
  </si>
  <si>
    <t>에너지사용 최적화,실내환경 개선,고효율,융복합,모듈</t>
  </si>
  <si>
    <t>검증플랫폼,센서 신뢰성,원격교정,환경 모니터링,환경센서</t>
  </si>
  <si>
    <t>에너지 절감,미세먼지 제어,다중대기질측정,간접증발냉각,스마트기기 연동</t>
  </si>
  <si>
    <t>다중이용시설,공기정화,IOT 모니터링,자외선 LED,승강시스템</t>
  </si>
  <si>
    <t>먼지센서,미세먼지,광학측정,사물인터넷,저전력,실내공기</t>
  </si>
  <si>
    <t>산소발생기,공기청정기,산소순도,산소,와이파이</t>
  </si>
  <si>
    <t>공기정화,에너지절약,열교환기,스탠드형,흡기성능</t>
  </si>
  <si>
    <t>혼합형 강수량계,기상 사물인터넷,지능형 강수량계,초미세먼지,산성비,수문기상</t>
  </si>
  <si>
    <t>미세먼지기기,방수형 미세먼지,옥외용 미세먼지,모듈형 미세먼지,PIR센서감지작동</t>
  </si>
  <si>
    <t>전기집진기,습식집진기,악취저감,미세먼지,활성탄필터,오존저감</t>
  </si>
  <si>
    <t>전기집진기,휘발성유기화합물,악취저감,습식집진기,오존</t>
  </si>
  <si>
    <t>유해인자,스마트 의류,직물전극,직물센서,전자직물</t>
  </si>
  <si>
    <t>교실 환경게시판,교실후면,유닛모듈,실내오염 알림기,LED 전광판</t>
  </si>
  <si>
    <t>홈헬스케어,개인건강정보,영상,음향,생체신호</t>
  </si>
  <si>
    <t>미세먼지,건설현장,IoT,통합 플랫폼,예측관리</t>
  </si>
  <si>
    <t>식물,미세먼지,인공토양,식물활성측정센서,실내 공기 질</t>
  </si>
  <si>
    <t>미세먼지,측정,모니터링,포집,수거</t>
  </si>
  <si>
    <t>디지털사이니지,빅데이터,사물인터넷,엣지컴퓨팅,클라우드</t>
  </si>
  <si>
    <t>사물인터넷,스마트,제로에너지건물</t>
  </si>
  <si>
    <t>미세먼지,로봇,살균,이산화염소,자율주행</t>
  </si>
  <si>
    <t>사물인터넷,실내공기질,통합관제시스템,실시간 측정,환기형공기청정기</t>
  </si>
  <si>
    <t>농업,암모니아,농경지,미세먼지,모니터링</t>
  </si>
  <si>
    <t>공기질모니터링,미세먼지,무선충전,사물인터넷,환경정보</t>
  </si>
  <si>
    <t>스마트,사물인터넷,항바이러스,미세먼지,공기</t>
  </si>
  <si>
    <t>미세먼지,사물인터넷,인공지능,센싱,스마트브릿지</t>
  </si>
  <si>
    <t>초미세먼지,사물인터넷,빅데이터,소프트웨어플랫폼,모바일</t>
  </si>
  <si>
    <t>이끼 패널,미세먼지 저감,사물인터넷,물공급시스템,수분유지</t>
  </si>
  <si>
    <t>새만금,간척지,비산먼지,미세먼지,모니터링,대기오염물질</t>
  </si>
  <si>
    <t>스마트,에어카시트,공기자동조철,IoT센서,애플리케이션 연동</t>
  </si>
  <si>
    <t>인공지능,사물인터넷,패턴분석,모바일앱,원격제어</t>
  </si>
  <si>
    <t>실내공기질,센서,IoT,국산화,테스트베드</t>
  </si>
  <si>
    <t>사물인터넷,대기센서,먼지 센서,가스 센서,멤스</t>
  </si>
  <si>
    <t>에너지관리시스템,사물인터넷,에너지절감,실내공기질,원격제어</t>
  </si>
  <si>
    <t>사물인터넷,가스센서,스마트분전함,클라우드,앱</t>
  </si>
  <si>
    <t>공기청정기,광촉매,헤파필터,사물인터넷,정보통신기술</t>
  </si>
  <si>
    <t>청정환경,스마트홈,인공지능,공기정화장치,센서</t>
  </si>
  <si>
    <t>사물인터넷,실내공기질,요양병원,통합제어,공기정화장치</t>
  </si>
  <si>
    <t>사물인터넷,초미세먼지,데이터분석,빅데이터,예측</t>
  </si>
  <si>
    <t>사물인터넷,저전력광대역통신,실내공기질,미세먼지,모니터링시스템</t>
  </si>
  <si>
    <t>학교,미세먼지,진단툴,리빙랩,환기설비</t>
  </si>
  <si>
    <t>사물인터넷,광대역통신,공기청정,홈오토메이션,무선통신</t>
  </si>
  <si>
    <t>환기,미세먼지,창문설치,이산화탄소,라돈</t>
  </si>
  <si>
    <t>실내공기질,대기오염,미세먼지,결로,제어전략</t>
  </si>
  <si>
    <t>공기정화장치,살균장치,IoT 융합,유지보수 서비스,모바일앱</t>
  </si>
  <si>
    <t>필터,나노,탄소,사물인터넷,인공지능</t>
  </si>
  <si>
    <t>산소포화도,공기질,미세먼지,측정기,유해환경</t>
  </si>
  <si>
    <t>에너지 시스템,왕복엔진,가스터빈,미세먼지,최적화</t>
  </si>
  <si>
    <t>한미 대기질 공동연구 캠페인,미세먼지</t>
  </si>
  <si>
    <t>LNG벙커링,운영 기술,운영절차서,벙커링 모델,벙커링 운영기준</t>
  </si>
  <si>
    <t>피스톤타입레귤레이터,이종연료시스템직접구동형제어기,복합연소,대형상용차,배출가스</t>
  </si>
  <si>
    <t>LNG,디젤,이중연료,기관차,충전인프라</t>
  </si>
  <si>
    <t>임베디드 시스템,IoT,공기 품질 모니터링,머신러닝,LoRa 프로토콜</t>
  </si>
  <si>
    <t>장거리이동,배출원-수용지 관계</t>
  </si>
  <si>
    <t>마이크로머시닝시스템,초미세먼지,환경센서,사물인터넷,스마트케어</t>
  </si>
  <si>
    <t>미세먼지,광촉매,응집제,슬러지,재활용</t>
  </si>
  <si>
    <t>미세먼지,이차유기에어로졸,스모그 챔버,대기화학,생성경로</t>
  </si>
  <si>
    <t>스크러버,황산화물,질소산화물,미세먼지,수처리시스템</t>
  </si>
  <si>
    <t>나노 TiO2 담체,도로 구조물,환경정화,미세먼지,염색폐수,슬러리 포장,2차 제품,아스팔트,뿜</t>
  </si>
  <si>
    <t>질소산화물,미세먼지,선택적무촉매환원기술,화장로,소각로</t>
  </si>
  <si>
    <t>하이드록실라디칼,공기청정,제균,살균,탈취</t>
  </si>
  <si>
    <t>모니터링,센서,인공지능,비선형,유해가스,초미세먼지,신뢰도,알고리즘</t>
  </si>
  <si>
    <t>나노섬유,나노필터,콘솔,향균,공기청정</t>
  </si>
  <si>
    <t>먼지센서,광학식,미세먼지,대기오염,센서</t>
  </si>
  <si>
    <t>PAM reactor,이차에어로졸,에어러솔 생성 잠재력,광화학노화,OH exposure,이산화황,중국 기원</t>
  </si>
  <si>
    <t>연배열피씨비,라우터,블레이드,집진기,스테이지</t>
  </si>
  <si>
    <t>건식집진,습식집진,미세먼지,전처리,후처리</t>
  </si>
  <si>
    <t>공기청정기,사물인터넷,자연가습,전기분해,초미세먼지</t>
  </si>
  <si>
    <t>미세먼지,정도관리</t>
  </si>
  <si>
    <t>습/건식부직포,활성탄,콤비필터,에어필터,고효율</t>
  </si>
  <si>
    <t>초미세먼지,실태파악,포럼</t>
  </si>
  <si>
    <t>전기집진기,미세먼지,집진판,방전극,허니컴</t>
  </si>
  <si>
    <t>전처리장비,오존촉매,산화반응,코로나,촉매필터</t>
  </si>
  <si>
    <t>공기필터,그래핀섬유,업컨버전반도체,항균활성,자세정,광촉매섬유,초임계유체,자기소립</t>
  </si>
  <si>
    <t>피피에스,마이크로,1.0데니어,이중구조,백필터</t>
  </si>
  <si>
    <t>미세먼지차단,신축,나노멤브레인,고감성,기능성 소재</t>
  </si>
  <si>
    <t>Post Stage-V,트랙터,다운사이징,SI 엔진</t>
  </si>
  <si>
    <t>빙정핵 단백질,냉해,구조생물학,슈도모니스 시린지에,인공강우,비씨</t>
  </si>
  <si>
    <t>복층,습식 RSBS 개질제,저소음 배수성,고내구성,성능보증</t>
  </si>
  <si>
    <t>다종위성,정지궤도,실용화,알고리즘</t>
  </si>
  <si>
    <t>선박 엔진,미세먼지,전기집진장치,촉매장치,저배압</t>
  </si>
  <si>
    <t>미세먼지,초미세먼지,공기질,사물인터넷,빅데이터</t>
  </si>
  <si>
    <t>저온,촉매,소결,황산화물,산성,건식,흡착제,복합</t>
  </si>
  <si>
    <t>표면개질,활성탄,차량용필터,공기청정용필터,유해가스흡착</t>
  </si>
  <si>
    <t>보수성 블럭,투수블럭,미세먼지,열섬현상,포장체</t>
  </si>
  <si>
    <t>2차 초미세먼지,가스상 전구물질,가스-입자 전환,광화학반응,동시 제거</t>
  </si>
  <si>
    <t>상세화학반응메커니즘,축소화 연소메커니즘,골격메커니즘생성,Soot NOx 메커니즘,Directed Re</t>
  </si>
  <si>
    <t>공기정화설비,미세먼지 저감,스트링 필터,유체순환,유체순환 필터</t>
  </si>
  <si>
    <t>폐섬유화,TGF-beta,오토파지,p62 SQSTM1,섬유아세포,블레오마이신 유도 폐섬유화 동물 모델,Con</t>
  </si>
  <si>
    <t>질량분석,미세먼지,산화독성</t>
  </si>
  <si>
    <t>액상화,위험지도,보수보강,GIS,지반정보DB</t>
  </si>
  <si>
    <t>레이저 응용,휘발성 유기화합물,미세먼지,Mn계 산화물 촉매,도핑된 광촉매</t>
  </si>
  <si>
    <t>휘발성유기화합물,알루미늄,허니컴,농축기,열교환기</t>
  </si>
  <si>
    <t>탈질촉매,세라믹담체,넓은 온도 범위,저온,질소산화물</t>
  </si>
  <si>
    <t>중금속,엑스선 형광분석법,실시간,대기,미세먼지</t>
  </si>
  <si>
    <t>가스터빈,역브레이튼,극저온냉각,마이크로 채널 반응기,미세먼지,전구물질,옥상온실</t>
  </si>
  <si>
    <t>미세먼지,건강영향지도,질병부담</t>
  </si>
  <si>
    <t>ePTFE 멤브레인,초미세먼지,차단망,여과효율,내후성</t>
  </si>
  <si>
    <t>대기정보,빅데이터,3차원 매핑,라이다,공간오염지도</t>
  </si>
  <si>
    <t>멀티싸이클론,광촉매,사전이온분사,공기청정기,미세먼지</t>
  </si>
  <si>
    <t>가루녹차,차광재배,(초)미세먼지,기능성평가,스타벅스 수출</t>
  </si>
  <si>
    <t>변풍량시스템,가상 재실자 패턴 센싱 기술,적응제어,커미셔닝,최소풍량</t>
  </si>
  <si>
    <t>미세 물입자,공기정화,유해가스,필터없음,임펠러</t>
  </si>
  <si>
    <t>차량용,정전,공기청정기,소형,극세사,활성탄섬유</t>
  </si>
  <si>
    <t>가스복합발전소,딥러닝,질소산화물,환경,최적화 예측 운전</t>
  </si>
  <si>
    <t>흡연부스,유해가스,융합,가스센서,방지기술</t>
  </si>
  <si>
    <t>가습,방향,새싹온실,ICT 융합,공기청정</t>
  </si>
  <si>
    <t>가습기,노출,입자크기,살균제,스프레이,에어로졸,위해도 평가,호흡기,폐 손상</t>
  </si>
  <si>
    <t>가시광 광원,발광다이오드,블랙 티타니아,살균,청정기</t>
  </si>
  <si>
    <t>미세먼지,엘이디,광촉매,가로등,가시광선</t>
  </si>
  <si>
    <t>광촉매,이산화티탄,에어필터,항균,휘발성유기화합물</t>
  </si>
  <si>
    <t>가압순산소 연소,화력발전,CO2 포집,잠열회수 시스템,Ni계 초합금,크리프강도,고온산화,저온 부식</t>
  </si>
  <si>
    <t>로스터,필터,유로,숯불,청정</t>
  </si>
  <si>
    <t>환기유니트,자기청소장치,필터,임펠러,청소</t>
  </si>
  <si>
    <t>미세먼지,가정주부,가임기 여성,노출 측정,건강영향</t>
  </si>
  <si>
    <t>살균,탈취,세균,운송,최적화</t>
  </si>
  <si>
    <t>가축분뇨,미세먼지,암모니아,초미세먼지,퇴비</t>
  </si>
  <si>
    <t>간접 센싱,스포츠 동작인식,스포츠 햅틱 인터페이스,AR 스포츠 체험 플랫폼,AR 스포츠 체험 콘텐츠</t>
  </si>
  <si>
    <t>작부체계,재배기술,새만금,미세먼지,영향평가</t>
  </si>
  <si>
    <t>미세먼지,감각신경계,치료기술,진단,바이오마커</t>
  </si>
  <si>
    <t>강원권/수도권,초미세먼지,고해상도 실시간분석기,산화흐름반응기,유기성분 추적,권역별이동,맞춤형 관측</t>
  </si>
  <si>
    <t>고강성 알루미늄 도어 설계,고강도 알루미늄 냉간 및 온간 판재 성형,고온 균열방지 알루미늄 레이저 용접</t>
  </si>
  <si>
    <t>개방,비개방,부후,촉진부후성,표면오염,구조부재,역학적 성능,목구조물,보존</t>
  </si>
  <si>
    <t>미세먼지,암모니아,모니터링,발생량</t>
  </si>
  <si>
    <t>저압용 이류체,온습도 조절,내부혼련형 포그,현장실증,분무기술</t>
  </si>
  <si>
    <t>알루미늄 코팅 다겹 매쉬커튼,저압용 이류체,온습도 조절,내부혼련형 포그,현장실증</t>
  </si>
  <si>
    <t>초미세먼지,개별분산,공기청정,전열교환환기,기화식 가습,제습,HEPA 필터,전기집진필터,제로에너지빌딩</t>
  </si>
  <si>
    <t>공기질,TVOC,대기오염,PM2.5,나노선 센서</t>
  </si>
  <si>
    <t>로봇청소기,인공지능,자율주행,머신러닝,텐서플로우</t>
  </si>
  <si>
    <t>갯벌조간대,노출시간,연안쇄파,에어로졸,대기환경</t>
  </si>
  <si>
    <t>미세먼지,교육시설,열회수형 환기장치,환경지능,사물인터넷</t>
  </si>
  <si>
    <t>건강취약계층,분리막,실내공기질개선,환기시스템,제습막</t>
  </si>
  <si>
    <t>미세먼지,근육감소증,생물학적 모니터링,임상시험,건강취약인구</t>
  </si>
  <si>
    <t>대기환경,미세먼지,생활방사능,모니터링,암치료,입자치료</t>
  </si>
  <si>
    <t>기밀성능,압력차,측정방법,침기,프레임워크,대규모 건물,제로에너지건물</t>
  </si>
  <si>
    <t>다이나믹 멀티 벤츄리,1,500Nm3/hr급,차량 탑재 이동식,미세먼지 저감,건물 및 공사장</t>
  </si>
  <si>
    <t>미세먼지,먼지부하,통합제어알고리즘,공기청정기,기계환기설비,자연환기설비</t>
  </si>
  <si>
    <t>냉동공조,PVT시스템,태양벽</t>
  </si>
  <si>
    <t>감온 도료,광촉매,쿨루프,건물에너지,미세먼지</t>
  </si>
  <si>
    <t>건물자동제어,IoT센서,공조시스템,HVAC제어기,건물에너지효율</t>
  </si>
  <si>
    <t>연료전지,열교환기,열원,난방 판넬,분기배관</t>
  </si>
  <si>
    <t>에너지수요,실내환경질,거주자 건강과 만족도,사물인터넷,실시간 센서 네트워크,빅데이터 분석,자동컨트롤 시스템</t>
  </si>
  <si>
    <t>사이클론,노즐시스템,분산판,열교환기,미세먼지</t>
  </si>
  <si>
    <t>지하공간,도심녹지,위치탐지,방재,지하매설관</t>
  </si>
  <si>
    <t>미세먼지 저감,스마트 가설울타리,건설현장,미세먼지 모니터링,미세먼지 센서</t>
  </si>
  <si>
    <t>집진,하이브리드,정전여과,여과필터,건식집진</t>
  </si>
  <si>
    <t>건식흡착제,탈황시설,기액분리기,HEPA필터,황화합물</t>
  </si>
  <si>
    <t>건조기,정전 공기청정기</t>
  </si>
  <si>
    <t>분류모형,검증용자료,교차검증,불균형자료,국소영역 최적화,미세먼지 예측 모형,준모수 가속고장시간 모형,고빈도</t>
  </si>
  <si>
    <t>겨울철,빌딩풍,미세먼지,환기성능,도시설계</t>
  </si>
  <si>
    <t>스마트 그린 그리드,그린인프라,녹지축,홍수예방,장기미집행공원,스마트환경,도시환경계획,저영향개발</t>
  </si>
  <si>
    <t>미세먼지,인체위해성,유전적평가,후유전적평가</t>
  </si>
  <si>
    <t>금속 유기 골격체,이산화탄소 포집,수소화</t>
  </si>
  <si>
    <t>미세먼지,전면 마스크,밀착폼,밀착력,시뮬레이션</t>
  </si>
  <si>
    <t>바이오에어로졸,대기 오염 물질,PM25,잠재적 배출원 기여도,분자생태학적 방법</t>
  </si>
  <si>
    <t>교탁,칠판,멀티미디어,무선,살균 소독</t>
  </si>
  <si>
    <t>흡착,다공성로터,재생,세라믹 담지</t>
  </si>
  <si>
    <t>1.와류,2.통풍기,3.환기,4.실내 공기,5.환경</t>
  </si>
  <si>
    <t>고기능성 고분자,양성이온 고분자,고기능성 필터소재,유무기 필터,공중합체,전기방사,나노섬유,쌍극자모멘트,항균성</t>
  </si>
  <si>
    <t>한지섬유,닥나무,마스크 필터,복합 교직물,친환경 마스크</t>
  </si>
  <si>
    <t>고농도 미세먼지,화학적 특성</t>
  </si>
  <si>
    <t>고농도 미세먼지,개념모델</t>
  </si>
  <si>
    <t>사이클론,백필터,여과집진기,차압,사물인터넷</t>
  </si>
  <si>
    <t>플라즈마,음이온,공기 살균소독,포톤이오나이저</t>
  </si>
  <si>
    <t>청색안료,피그먼트블루15,수성페인트용,고농도,우수한 유동성</t>
  </si>
  <si>
    <t>미세먼지 저감,공기막 형성,생활밀착형 시설 출입구,실내외 자연환기,미세먼지 초미세먼지</t>
  </si>
  <si>
    <t>공기청정기,필터,반도체,박막,공기</t>
  </si>
  <si>
    <t>촉매,흡착제,질소산화물,황산화물,일산화탄소</t>
  </si>
  <si>
    <t>미세먼지,유기성분,동위원소,외부유입,오염원 기여도</t>
  </si>
  <si>
    <t>마크로 기공,다공성 촉매,나노구조체,금속나노,밀폐구조,촉매필터</t>
  </si>
  <si>
    <t>대기오염,금속산화물 및 비귀금속,포집-저장-전환,이산화질소 및 이산화황</t>
  </si>
  <si>
    <t>다각형단면 나노섬유,분극 나노섬유,공축전기방사 공정,유무기 복합 나노섬유,고성능 여과소재</t>
  </si>
  <si>
    <t>휴대용공기청정기,풍량,제품디자인,다목적,초기시장</t>
  </si>
  <si>
    <t>고소작업차,특장차,리튬이차배터리,배터리관리,고출력,DC컨버터</t>
  </si>
  <si>
    <t>자외선 센서,자외선,가시광 차단,고속 감지,초박막</t>
  </si>
  <si>
    <t>초미세먼지,고속 이동 시스템,등속흡인장치,관 손실,대류권</t>
  </si>
  <si>
    <t>천연물,고속고효율 스크리닝,미세먼지,렌티바이러스,CRISPR_Cas9</t>
  </si>
  <si>
    <t>프리캐스트,급속교체,교량 바닥판,가변 거푸집,트랜스포터</t>
  </si>
  <si>
    <t>고속산화,고속전기집진,미세먼지 저감,NOx 저감,반도체 공정</t>
  </si>
  <si>
    <t>초미세먼지,임펄스 고주파 전원장치,공기청정기,다중이용시설,생활밀착형</t>
  </si>
  <si>
    <t>마스크,정전기,재충전,살균,재사용</t>
  </si>
  <si>
    <t>고온집진,여과백,미세먼지,여과집진기</t>
  </si>
  <si>
    <t>필터백,고온,재사용,세정재생기술,미세먼지</t>
  </si>
  <si>
    <t>기후민감도,기후피드백,복사피드백,역학피드백,기후예측,고위도 지방</t>
  </si>
  <si>
    <t>태양열 에너지,열저장,초고성능  콘크리트,고열전도,현열</t>
  </si>
  <si>
    <t>습식,전기집진기,IT 제조,하전,초미세먼지</t>
  </si>
  <si>
    <t>초미세먼지측정,센서,시스템온칩,보정회로,센서모듈</t>
  </si>
  <si>
    <t>고차원 시계열 모형,주기적 벡터 자기회귀 모형,성근모형,동적 인자 모형,변화점 탐구,다변량 종속 시계열 모형</t>
  </si>
  <si>
    <t>공기정화,캐빈에어필터,복합파장</t>
  </si>
  <si>
    <t>편광 유지 광섬유 빔 결합기,열확장 코어 광섬유,모드 필드 어댑터,편광 유지 광섬유 레이저,편광 유지 광섬유</t>
  </si>
  <si>
    <t>고형연료,바이오매스,유동층보일러,첨가제,유동사</t>
  </si>
  <si>
    <t>고형연료,유동사,미세먼지,다기능,카오린</t>
  </si>
  <si>
    <t>고형연료,미세먼지,유해대기오염물질</t>
  </si>
  <si>
    <t>휘발성유기화합물,제올라이트,흡착제,유전체,발열체</t>
  </si>
  <si>
    <t>①효율,②가열 및 재열코일,③냉매제어장치,④자동제어장치,⑤LED모듈</t>
  </si>
  <si>
    <t>미세먼지,공기청정시스템,전도성 필터모듈,항균필터,압력손실</t>
  </si>
  <si>
    <t>에어컨,실내공기질,기능성필터,공기조절시스템,미세먼지</t>
  </si>
  <si>
    <t>미세먼지,에너지,공기정화,열교환,항균</t>
  </si>
  <si>
    <t>산업용 보일러,지능형 제어,연소,효율,저공해</t>
  </si>
  <si>
    <t>공기여과장치,여과효율,압력손실,금속필터,탈진</t>
  </si>
  <si>
    <t>머신러닝,미세먼지,공간정보,앙상블 학습모델</t>
  </si>
  <si>
    <t>재난,안전,공공 와이파이,실내 측위,사물인터넷</t>
  </si>
  <si>
    <t>안전성 케어,공공데이터,예방점검,빅 데이터,클라우드</t>
  </si>
  <si>
    <t>지하철,미활용에너지,냉난방시스템,히트펌프,열회수기</t>
  </si>
  <si>
    <t>공기 이온발생기,바이오에어로졸,동시저감,전기장 인가 필터시스템,오존 프리</t>
  </si>
  <si>
    <t>나노 입자,수농도,입자 하전,전류 측정,전기적 이동도</t>
  </si>
  <si>
    <t>나노섬유 필터,실크 단백질,전기방사,광기능성,유해물질,공기정화,친환경 필터,다기능성</t>
  </si>
  <si>
    <t>공기정화 자동차,미세먼지,초발수 패턴,R2R,3차원 격자 구조</t>
  </si>
  <si>
    <t>공기감염 바이러스,초미세먼지,실내공기</t>
  </si>
  <si>
    <t>공기청정기 | 필터 | 항균 | 광촉매 | 휘발성유기화합물</t>
  </si>
  <si>
    <t>항균성필터,광촉매,천연항균,기능성필터,블루티타늄산화물</t>
  </si>
  <si>
    <t>미세먼지 측정,미세먼지 서비스,정형 기계학습,빅데이터 분석,초미세먼지</t>
  </si>
  <si>
    <t>흡착,공기오염,비표면적,항균성,인산칼슘</t>
  </si>
  <si>
    <t>건축용 블록,광촉매,플라이애쉬,공기 정화,질소산화물</t>
  </si>
  <si>
    <t>톨루엔,공기정화,환경유해인자,앱타머센서,형질전환체</t>
  </si>
  <si>
    <t>미세먼지,소나기,임펠러,공기청정기</t>
  </si>
  <si>
    <t>실내공기질,광촉매,재생,증착,탈취</t>
  </si>
  <si>
    <t>습도,응축,팰티어효과,정수,물부족</t>
  </si>
  <si>
    <t>친환경 도료,미세먼지,실내공기질,규조토,제올라이트</t>
  </si>
  <si>
    <t>공기질,원격모니터링,플랫폼,고유 식별번호,측정</t>
  </si>
  <si>
    <t>빅데이터,공기질 관리,특수목적 공간,머신러닝,전열교환기</t>
  </si>
  <si>
    <t>미세먼지,휘발성유기화합물,광촉매,스마트창호,고단열</t>
  </si>
  <si>
    <t>미세먼지표시,오염농도표시,전열교환기,무선연동,공기청정</t>
  </si>
  <si>
    <t>공기청정,환기장치,난연ABS,일체형프레임,사출성형</t>
  </si>
  <si>
    <t>공기조화,가습,청정도,가습필터</t>
  </si>
  <si>
    <t>할로겐프리,인 질소 복합난연,난연수지,난연 에어필터,친환경</t>
  </si>
  <si>
    <t>미세먼지,공기청정기,시험입자,방사능중화기,염화칼륨(KCl)</t>
  </si>
  <si>
    <t>공기청정기,수명,대기정화,먼지,가스</t>
  </si>
  <si>
    <t>라미네이팅,분진포집효율,공기투과도,나노섬유,메쉬</t>
  </si>
  <si>
    <t>실내공기질 관리장치,실시간 환경감시,정전분무 입자필터,지능형 제어,PRA 모듈</t>
  </si>
  <si>
    <t>미세먼지,프리필터 시스템,초음파 산란,간이측정기법,실내공기질</t>
  </si>
  <si>
    <t>제트팬,제올라이트,냉각코일,지하주차장,초미세먼지</t>
  </si>
  <si>
    <t>이산화티타늄 광촉매,모둘형 청정기,벽걸이 형 공기청정기,마이크로팁 플라즈마 발생기,모둘형 IoT 오픈플랫폼</t>
  </si>
  <si>
    <t>건습식 복합,친수성 집진판,POU 스크러버,이온 주입</t>
  </si>
  <si>
    <t>필터,공기조화기,미세먼지,정전기,송풍기</t>
  </si>
  <si>
    <t>블랙카본,탄소성 에어로졸,빙하,기후변화,탄소동위원소,생체소각</t>
  </si>
  <si>
    <t>대기화학,현장관측,광화학오염,대기오염,대기화학모델링</t>
  </si>
  <si>
    <t>미세먼지,2차생성,질산염,대기 혼합고,모델불확도</t>
  </si>
  <si>
    <t>PM2.5,미세먼지 측정,봄철 고농도 특성</t>
  </si>
  <si>
    <t>초미세먼지,광산란식 입자측정기,수농도,질량농도,실시간 모니터링</t>
  </si>
  <si>
    <t>가스센서,먼지센서,25,항균필터,광산란</t>
  </si>
  <si>
    <t>공기살균기,공기청정기,광촉매,이온클러스터,나노하이브리드</t>
  </si>
  <si>
    <t>자외선차단,블루라이트차단,유무기하이브리드,티타늄디옥사이드,엠비비비티</t>
  </si>
  <si>
    <t>광검출 집적회로,변조광,위치검출소자,미세먼지,일사량센서</t>
  </si>
  <si>
    <t>주파수센서,비접촉 보안,센서바,멀티감지센서,개별소자발진기</t>
  </si>
  <si>
    <t>산업단지,유해대기오염물질</t>
  </si>
  <si>
    <t>탈수소화 반응,광 전기화학,액상 수소 운반체,포름산,암모니아,양극산화,금속 산화물,나노 반응기</t>
  </si>
  <si>
    <t>유전영동 트위저,미세먼지 나노트랩,메타물질</t>
  </si>
  <si>
    <t>초미세먼지,물리화학적 특성</t>
  </si>
  <si>
    <t>센서등,공기정화,광촉매,자외선,탈취</t>
  </si>
  <si>
    <t>간이형 센서,광학적 등가,광산란,미세먼지,실내 공기질</t>
  </si>
  <si>
    <t>공기전파감염,교육시설,학교,리노베이션,가이드라인,운영</t>
  </si>
  <si>
    <t>입자상 물질 / 미세먼지,초미세먼지,도심부,교통조건,환경조건,재비산먼지,시뮬레이션,추정 모델</t>
  </si>
  <si>
    <t>교통소음,교통관련 대기오염,출생결과,인지발달,대사증후군,역학연구</t>
  </si>
  <si>
    <t>간접흡연,대기오염,PM10,NO2,신경인지발달,민감시기,영유아,출생코호트연구</t>
  </si>
  <si>
    <t>교통량 밀집지역의 자동차 대기오염 영향연구</t>
  </si>
  <si>
    <t>교통류특성,미세먼지,교통계획,운영전략,모바일실측,빅데이터</t>
  </si>
  <si>
    <t>항균소재,항균분말,항균코팅액,항균에어필터,구리계화합물</t>
  </si>
  <si>
    <t>환경성질환,환경보건 감시</t>
  </si>
  <si>
    <t>벤치마크 기준,기후조건,국가 건물에너지 통합관리시스템,에너지 소비패턴,에너지 원단위 분석</t>
  </si>
  <si>
    <t>대기오염물질 배출량</t>
  </si>
  <si>
    <t>대기질 예보,미세먼지,적중률,모델</t>
  </si>
  <si>
    <t>분석 시스템,모델링 결과 검증,대국민 서비스</t>
  </si>
  <si>
    <t>친환경,에너지 절감</t>
  </si>
  <si>
    <t>미세먼지,배출특성,배출 인벤토리,시설재배,작물생산</t>
  </si>
  <si>
    <t>미세먼지,대기질 정책,미세먼지 모델링,바람패턴 분석,미세먼지 연변동성</t>
  </si>
  <si>
    <t>미세먼지,생식능,국내 대기오염,손상 기전</t>
  </si>
  <si>
    <t>대기 에어로졸,PM10,PM2,5,황사,배경지역,고산측정소,화학조성,역궤적 분석,장거리 이동</t>
  </si>
  <si>
    <t>안정동위원소,배출시설,라이브러리,오염원 추적</t>
  </si>
  <si>
    <t>저탄소카,CO2/연비 저감,자동차 정책,수출전략</t>
  </si>
  <si>
    <t>습도,광산란,초소형히터,초미세먼지,인공지능,사물인터넷,대기질,성능인증</t>
  </si>
  <si>
    <t>국제무역,선형계획법,공컨테이너,최적화</t>
  </si>
  <si>
    <t>환경정보지도,대기질,환경보전계획</t>
  </si>
  <si>
    <t>미세먼지 저감,복합후처리 장치,동시 저감 장치,군용차량,차량실증</t>
  </si>
  <si>
    <t>미세먼지,싸이클론 방법</t>
  </si>
  <si>
    <t>초미세먼지,중금속,암모니아,유해물질,성능평가,현장적용,온라인 측정,소각장,교정</t>
  </si>
  <si>
    <t>희석기,산업용 굴뚝 모니터링,미세먼지 측정,실시간 연속 모니터링,미세먼지</t>
  </si>
  <si>
    <t>대기오염집중측정소,자료해석능력 강화</t>
  </si>
  <si>
    <t>전자담배,에어로졸,실내공기질,휘발성유기화합물,미세먼지</t>
  </si>
  <si>
    <t>규조토,규조토 필터,항균필터,규조토 공조용 필터,기체분자농도측정</t>
  </si>
  <si>
    <t>그린 암모니아,분해,수소,저압,무탄소 배출</t>
  </si>
  <si>
    <t>그린하우스,난방용 전기보일러,에너지절감,고용량 세라믹히터,농업용 전기보일러</t>
  </si>
  <si>
    <t>극저농도 센싱,나노다공성구조물,나노독성물질 검출,실시간 공진기</t>
  </si>
  <si>
    <t>다공성,흡착성,센서기술,알러지 항원,천식,융합복합성 나노소재</t>
  </si>
  <si>
    <t>극한지,현지자원,활용,시공,기술</t>
  </si>
  <si>
    <t>극한,융합,우주,플랜트,지열</t>
  </si>
  <si>
    <t>생활보건지수,디지털사이니지,광고,콘텐츠,센서</t>
  </si>
  <si>
    <t>나노복합 정전유전체,마이크로펄스하전,전기집진기,휘발성유기 화합물,금속 산화물</t>
  </si>
  <si>
    <t>자동차 대체부품,표면개질,향균필터,슈퍼카본볼,다기능</t>
  </si>
  <si>
    <t>금속착물,탄소기공막,흡착특성,항균,실리카 나노입자 제어,동시 크기분석방법,표면개질,초미세먼지,휘발성유기화합물</t>
  </si>
  <si>
    <t>금속-유기 구조체,백금 나노 촉매,연료전지</t>
  </si>
  <si>
    <t>오일미스트,집진기,휘발성유기화합물,금속가공기,무필터</t>
  </si>
  <si>
    <t>촉매,촉매필터,휘발성유기화합물,나노촉매필터,휘발성유기화합물 필터</t>
  </si>
  <si>
    <t>금속산화물촉매,건식 코팅 공정,스파크 방전,나노에어로졸,탈취 필터</t>
  </si>
  <si>
    <t>전기집진기,오존,음이온,미세먼지,사물인터넷</t>
  </si>
  <si>
    <t>금속연료 無탄소-친환경 대체에너지,금속연료 신재생에너지,금속연료 상태진단,딥러닝 기법을 활용한 금속연료의 수</t>
  </si>
  <si>
    <t>금속유기골격체,미세먼지,기체흡탈착,수정진동자 미세저울</t>
  </si>
  <si>
    <t>필터,금속유기골격체,광분해성,전산해석,차압,다기능성,항균성,가스흡착,입자여과</t>
  </si>
  <si>
    <t>ULPA 필터,직조 나노섬유,세척가능성,금속유기구조체</t>
  </si>
  <si>
    <t>금속 착화합물,일산화질소,미세먼지 저감,전기화학 촉매반응</t>
  </si>
  <si>
    <t>미세먼지,금형공장,유전영동방식,집진시스템,환기시스템</t>
  </si>
  <si>
    <t>기계학습,미세먼지,초미세먼지,대기오염 인자</t>
  </si>
  <si>
    <t>도시인프라,건설공사,도로포장,미세먼지,비산먼지</t>
  </si>
  <si>
    <t>재활용,재이용,스크랩,회수,질석보드</t>
  </si>
  <si>
    <t>보건마스크,재사용 공기필터,색변화센서,나노섬유 얀,전기방사</t>
  </si>
  <si>
    <t>폴리실라잔,자가치유 코팅 소재,다공성 소재,재생가능자원,락톤계 화합물</t>
  </si>
  <si>
    <t>기도,기도상피 섬모,마이크로 유체 시스템,독성-약물 스크리닝</t>
  </si>
  <si>
    <t>안개제거,저조도 영상 화질 개선,시인성 개선,영상 압축,히스토그램 변형,기계 학습,저 복잡도 구현</t>
  </si>
  <si>
    <t>환기시스템,환기,열교환기,공기청정,필터,기상정보,사물인터넷</t>
  </si>
  <si>
    <t>선풍기,공기청정,공기살균,회전필터,자외선</t>
  </si>
  <si>
    <t>대기 수분응축 장치,수분응축 메커니즘,Lab-scale,3D 프린팅</t>
  </si>
  <si>
    <t>대기 에어로졸,수용성 금속성분,수용성 유기탄소,수용성 유기산,수용성 이온성분,에어로졸 산성도,토양시료</t>
  </si>
  <si>
    <t>실내공기청정기,하이브리드환기,사물인터넷,인공지능</t>
  </si>
  <si>
    <t>항균,미세먼지,탈취,공기청정,유해가스</t>
  </si>
  <si>
    <t>기존 학교,공기환경,맞춤형 컨설팅,고농도 미세먼지,이산화탄소,표준운영절차,평가 지표,현장실증평가,비용-효과</t>
  </si>
  <si>
    <t>미세먼지,실내공기질,학교,열쾌적,환기설비,필터,유지관리,실증,공기청정기</t>
  </si>
  <si>
    <t>고형연료,배출계수 개발,신재생에너지</t>
  </si>
  <si>
    <t>시공간 파라미터 기반 미기후 데이터베이스,다중 스케일 미기후 데이터베이스,기후적응형 스마트 도시재생,시공간</t>
  </si>
  <si>
    <t>기후 변동성,에어로졸,동아시아,몬순,북극진동,엘니뇨,랴니냐,대기화학수송모델</t>
  </si>
  <si>
    <t>기후민감도,탄소지중저장,기후감시위성,탄소에어로졸,기후피드백,기후환경예측시스템,에너지와 물순환,대기정체</t>
  </si>
  <si>
    <t>녹색·기후기술,예비타당성 모델,온실가스 감축,미세먼지 정책,지역 정책</t>
  </si>
  <si>
    <t>기후변동모드,황사,해양일차생산,해색위성</t>
  </si>
  <si>
    <t>건물에너지,기화냉각,미스트,에너지저감,도시오염저감,열환경</t>
  </si>
  <si>
    <t>기후변화,저영향개발,열섬현상,성능평가,기술표준화</t>
  </si>
  <si>
    <t>미세먼지저감,수목생육증진,수목보호,조경,친환경</t>
  </si>
  <si>
    <t>기후대기 통합,GAINS-KOREA,동시 감축 시나리오,통합 배출량</t>
  </si>
  <si>
    <t>기후변화,도시재해,인체건강,리빙랩,딥러닝,빅데이터,가상물리시스템,스마트 대응시스템</t>
  </si>
  <si>
    <t>기후변화감시자료 통합분석을 이용한 기후시스템의 변화 진단 연구</t>
  </si>
  <si>
    <t>공기질,기후변화,농업,미세먼지,최적영농관리방안</t>
  </si>
  <si>
    <t>기후변화,미세먼지,환기성능,도심재개발,도시설계,풍동실험,전산유체역학</t>
  </si>
  <si>
    <t>레이저센서,실내공기질,꽃가루,광학센서,먼지</t>
  </si>
  <si>
    <t>미세먼지,레인지후드,조리,에어커튼,송풍기</t>
  </si>
  <si>
    <t>미세먼지,레인지후드,요리,물필터,수용성</t>
  </si>
  <si>
    <t>구리,백금,세라믹,탈취,항균</t>
  </si>
  <si>
    <t>하이드로겔,토양보습제,나노복합체,고흡습성,사막화</t>
  </si>
  <si>
    <t>미세먼지,부유세균,나노수분,노유자,다중이용시설</t>
  </si>
  <si>
    <t>필터,멤브레인,레이저,천공,금속</t>
  </si>
  <si>
    <t>세라믹다공체,차량용품,탈취,방향제,나노코팅</t>
  </si>
  <si>
    <t>탈질,CO 산화,미세먼지,대형사업장,내피독,재생,나노메탈러지,촉매</t>
  </si>
  <si>
    <t>나노셀룰로오스,나노복합재료,종이배터리,의공학 소재,화학적 개질</t>
  </si>
  <si>
    <t>미세먼지 포집 기술,윤활층 코팅,고체 입자 흡착,실리콘 고분자 나노브러쉬,표면/계면에너지</t>
  </si>
  <si>
    <t>살균,이온화가스,나노입자,헤파필터,오존프리</t>
  </si>
  <si>
    <t>특산자원,미세먼지,건강지향,고부가가치,소재화</t>
  </si>
  <si>
    <t>백연,난연자재,유기용제,위해성가스</t>
  </si>
  <si>
    <t>미세먼지,마스크,여과효율,흡기저항,누설율</t>
  </si>
  <si>
    <t>수증기,미세먼지,진동모드,날씨와 미세먼지,공기질 측정</t>
  </si>
  <si>
    <t>남부권,초미세먼지,원인,배출경로</t>
  </si>
  <si>
    <t>납사 열분해 연료유,유분 증류,잔류탄소량,저비점 유분,피치</t>
  </si>
  <si>
    <t>내분비교란물질,환경호르몬,대사질환,미세먼지</t>
  </si>
  <si>
    <t>망사 강도,암막,순백색,블라인드,콤비</t>
  </si>
  <si>
    <t>히트펌프,자동제어,앱,안드로이드,무선제어</t>
  </si>
  <si>
    <t>네일아트,휘발성유기화합물,집진기,공기정화,유해환경</t>
  </si>
  <si>
    <t>미세먼지,노령건강</t>
  </si>
  <si>
    <t>만성폐쇄성폐질환,생활환경적 위험요인,역학적 위험요인,미세먼지,만성폐쇄성폐질환,생활환경적 위험요인,역학적 위험</t>
  </si>
  <si>
    <t>다중이용시설,공기정화기,환기설비,금속필터,요양시설</t>
  </si>
  <si>
    <t>소규모 건축물,건물에너지 최적화,품질확보,설계/ 시공 기준,통합설비</t>
  </si>
  <si>
    <t>시뮬레이터,엔진,폐자재,비산도료,집진기술</t>
  </si>
  <si>
    <t>초미세먼지(PM2.5),녹지,인공위성,심혈관질환,호흡기질환,조기사망,빅데이터</t>
  </si>
  <si>
    <t>영농폐기물,농촌 소각활동,미세먼지,배출량,논 밭두렁</t>
  </si>
  <si>
    <t>논밭두렁 소각,월동기 병해충,농작물 피해</t>
  </si>
  <si>
    <t>디젤엔진,배기가스 후처리장치,벨브,액추에이터,재생</t>
  </si>
  <si>
    <t>미세먼지,저감장치,디젤미립자필터,촉매,디젤엔진</t>
  </si>
  <si>
    <t>미세먼지,논벼,발생원,배출량,인벤토리</t>
  </si>
  <si>
    <t>미세먼지,농업인,노출,건강영향,저감방안</t>
  </si>
  <si>
    <t>농기계,시설 난방,농자재,미세먼지,인벤토리</t>
  </si>
  <si>
    <t>축산,악취,분진,저감,기술</t>
  </si>
  <si>
    <t>녹지 공간,농지 분포,건강 영향,대기 오염</t>
  </si>
  <si>
    <t>농촌,초미세먼지,암모니아,2차 생성,축산,농경지,실시간 관측,입체관측,물리화학적 특성</t>
  </si>
  <si>
    <t>생활권,뉴-그린 공간,미세먼지,수목식재,수목관리</t>
  </si>
  <si>
    <t>자연지반,뉴-그린 공간,수목식재,관리기술,미세먼지</t>
  </si>
  <si>
    <t>인공지반,뉴-그린 공간,수목식재,관리기술,미세먼지</t>
  </si>
  <si>
    <t>능동형,아이오티,생활,맞춤형,환풍기</t>
  </si>
  <si>
    <t>백필터,미세먼지,초미세먼지,니들펀칭,워터펀칭</t>
  </si>
  <si>
    <t>투수블록,다공성,광촉매,미세먼지,흡착</t>
  </si>
  <si>
    <t>다공성 필터 물질,형상 최적화,초미세먼지,가스상 전구체물질,동시제거</t>
  </si>
  <si>
    <t>페로브스카이트 태양전지,유연/투명 태양전지,환경오염,방진망,극초미세먼지,나노 임프린팅,박막 라미네이트,멀티스</t>
  </si>
  <si>
    <t>① 금속착물형,② 탄소기공막,③ 다공성,④ 비표면적,⑤ 흡착형 필터</t>
  </si>
  <si>
    <t>전기방사,나노 필터,싸이클론,광촉매 필터,정전필터</t>
  </si>
  <si>
    <t>대기오염,미세먼지,응축성 미세먼지,여과성 미세먼지,염색산업</t>
  </si>
  <si>
    <t>미세먼지,초미세먼지,등속흡인,수분제거,연속측정</t>
  </si>
  <si>
    <t>미세먼지,이차생성,다상반응,장거리이동,광화학반응</t>
  </si>
  <si>
    <t>분류,앙상블,다양성,임의화,해석가능성,딥러닝,이중 앙상블,미세먼지</t>
  </si>
  <si>
    <t>초미세먼지,물리화학적 성분,세포독성,화학적산화력,실시간 모니터링,마스크 평가,입자발생,생물학적 독성,정화장치</t>
  </si>
  <si>
    <t>나노입자,안구세포,세포사멸,세포안정성,나노입자,안구세포,세포사멸,세포안정성</t>
  </si>
  <si>
    <t>물리화학적 특성,독성 진단,입자제거장치</t>
  </si>
  <si>
    <t>웨어러블,사물인터넷,모바일 앱,서비스 프레임워크,헬스 바이오</t>
  </si>
  <si>
    <t>이분산성 location-scale 모형,변화점 탐지,모형진단 및 적합도 검정,online monitorin</t>
  </si>
  <si>
    <t>초미세먼지,소통채널,스마트앱,시각화,증강 현실</t>
  </si>
  <si>
    <t>다중,아이오티,실내환경,모니터링 및 제어,허브시스템</t>
  </si>
  <si>
    <t>이차입자생성,노화,고해상도 질량분석기,열디누더,잠재적 이차생성,기체-입자 분배,기화도,흡습성</t>
  </si>
  <si>
    <t>온습도 센서,가스 센서,초미세 먼지 센서,복합 센서,아이오티</t>
  </si>
  <si>
    <t>초미세먼지,실시간 분석,화학적 조성,물리적 특성,미세먼지 제거장치,최소에너지 사용,무동력 입자 제거</t>
  </si>
  <si>
    <t>기후변화,미세먼지,보건공동편익,다학제적 다중모델 접근,기후완화</t>
  </si>
  <si>
    <t>시멘트,하소,질소산화물,암모니아,미세먼지</t>
  </si>
  <si>
    <t>다중센싱 플랫폼,실시간 모니터링,인체위해성,안전사고 신속대응,리빙랩</t>
  </si>
  <si>
    <t>광촉매,공기청정기,VOC가스,항바이러스,항박테리아</t>
  </si>
  <si>
    <t>실내공기질,다중이용시설,미세먼지</t>
  </si>
  <si>
    <t>공기정화장치,처리기술,복합처리시스템,에너지 절감,실내공기</t>
  </si>
  <si>
    <t>미세먼지,공공장소,비상탈출,유해가스,화재</t>
  </si>
  <si>
    <t>다중센싱 플랫폼,실시간 실내공기품질 모니터링,인체위해성,환기,다중이용시설</t>
  </si>
  <si>
    <t>미세먼지,탄소섬유,전기집진,다중시설,공기청정기</t>
  </si>
  <si>
    <t>공기정화기,공기정화재떨이,다중이용업소,화재안전,크린룸</t>
  </si>
  <si>
    <t>광산란,초정밀,미세먼지</t>
  </si>
  <si>
    <t>인공광합성,그래파이트 탄소 질화물,N,S-도핑된 Graphene,전이금속 칼코겐 화합물,고분자 분리막,광반응</t>
  </si>
  <si>
    <t>자생식물,미세먼지,다층식재,ICT,스마트 가든</t>
  </si>
  <si>
    <t>멜트브로운,복합방사,라미네이팅,니들펀칭부직포,롤캘린더</t>
  </si>
  <si>
    <t>레이저 다이오드,비선형 오차 보정,미세먼지 측정,광학식 미세먼지 계수기,다파장 레이저</t>
  </si>
  <si>
    <t>미세먼지,모니터링,빅데이터,사물인터넷,알람</t>
  </si>
  <si>
    <t>라돈,미세먼지,초미세먼지,고산관측소,장거리수송,추적자</t>
  </si>
  <si>
    <t>공기정화,자동차,무동력,자동세정,상호협력</t>
  </si>
  <si>
    <t>비분산적외선흡수법,복합가스 측정기,가스셀,수분제거장치,음페바효과</t>
  </si>
  <si>
    <t>중성자방사화분석,QA,대기 서브마이크론 입자,미량원소,도로변,오염원 평가</t>
  </si>
  <si>
    <t>대기,수은,안정동위원소,산림,오염원추적</t>
  </si>
  <si>
    <t>대기오염,기후변화,LIDAR 측정자료와 황사,건강영향,통계적 분석</t>
  </si>
  <si>
    <t>초미세먼지,노화,물리화학적 특성,생물학적 독성,화학적 독성,1차 배출 입자,2차 생성 유기 입자,Oxidat</t>
  </si>
  <si>
    <t>심혈관질환,대기오염,미세먼지,천식,예측모델</t>
  </si>
  <si>
    <t>천식,대기오염,미세먼지,심혈관질환,예측모델</t>
  </si>
  <si>
    <t>미세먼지,자료동화,원격탐사,인공위성,라이다,선포토미터</t>
  </si>
  <si>
    <t>1-니트로파이렌,2-니트로파이렌,노출지표,미세먼지,산화적스트레스,유전적 손상,대기오염</t>
  </si>
  <si>
    <t>미세먼지,수분서비스,생태계서비스,종자식물,황사,에어로졸,대기오염,수분매개충,벌집군집붕괴현상</t>
  </si>
  <si>
    <t>플라즈마,미세먼지</t>
  </si>
  <si>
    <t>탄소성 에어로졸,기후변화,동위원소,빙하</t>
  </si>
  <si>
    <t>대기 중 수은,침적량,장거리 이동,이차 생성,자연배출량,배출원의 정량적 기여도</t>
  </si>
  <si>
    <t>유기질소성분,니트로사민,대기오염물질,초미세먼지,광화학반응,배출원,인체위해성,정책제안,서울</t>
  </si>
  <si>
    <t>유해대기오염물질,초미세먼지,휘발성유기화합물질,대기측정기기,유해대기오염측정</t>
  </si>
  <si>
    <t>수용성 유기에어로졸,바이오매스 연소,크기분포,친수성 및 소수성 유기물질,HULIS,고체상화학적분리법</t>
  </si>
  <si>
    <t>초미세먼지,유기질소성분,대기화학반응,니트로사민,니트라민,이민,니트로다방향족탄화수소,알킬나이트레이트,서울의 대</t>
  </si>
  <si>
    <t>초미세먼지,수용성 유기 성분,유기 지표 성분,수용모델,산화 독성</t>
  </si>
  <si>
    <t>미세먼지(PM10),물리,화학적 특성,세균군집,메타전사체분석,대사활성,다변량통계분석</t>
  </si>
  <si>
    <t>미세먼지,레이저,광산란식,공기질,아이오티</t>
  </si>
  <si>
    <t>대기-해양 상호작용,조석효과,해수면온도,대기-해양 결합모델,변분자료동화,넛징 자료동화,미세먼지,영향 평가,예</t>
  </si>
  <si>
    <t>대기정책모델링,표준자료구축</t>
  </si>
  <si>
    <t>황해,연안 환경,대기 중 미세입자,탄소순환,중국기원오염물질</t>
  </si>
  <si>
    <t>미세먼지,실시간 측정,입경</t>
  </si>
  <si>
    <t>미세먼지,배출계수</t>
  </si>
  <si>
    <t>대기오염,식물정화,가로녹지,미세먼지,오존,질소산화물</t>
  </si>
  <si>
    <t>미세먼지,폐기능,폐기능 손상 지표</t>
  </si>
  <si>
    <t>대기오염,중이염,건강 영향,메카니즘,바이오마커</t>
  </si>
  <si>
    <t>미세먼지,대기오염 물질,병원균,바이오필름 형성,바이오필름 억제제,감염증,정족수</t>
  </si>
  <si>
    <t>메탈,메탈 동위원소,다환방향족탄화수소,인체 노출 정량화,초미세먼지,활성산소,질량화학수지법</t>
  </si>
  <si>
    <t>미세먼지,대기질 입체관측</t>
  </si>
  <si>
    <t>천식,PM10,Rhinovirus,유전자,IL-13,유전자-환경 상호작용,천식 마우스 모델,in vitro,사이토카인</t>
  </si>
  <si>
    <t>대기오염,기후변화,건강영향 평가,상대위해도,시공간변동성,환경위해요인,환경보건정책</t>
  </si>
  <si>
    <t>유전자-환경 상호작용,대기오염,대기오염관련질환</t>
  </si>
  <si>
    <t>대기오염,미세먼지,치매,알츠하이머병,뇌영상</t>
  </si>
  <si>
    <t>대기오염물질,온실가스,저감기술,검증 표준,검증 DB</t>
  </si>
  <si>
    <t>대기오염물질 배출량,대기정책지원시스템,대기오염물질 배출목록,미세먼지</t>
  </si>
  <si>
    <t>대기정책지원시스템,미세먼지,질소산화물,일산화탄소,배출원,대기오염물질배출량</t>
  </si>
  <si>
    <t>대기오염물질배출량,미세먼지,대기오염물질</t>
  </si>
  <si>
    <t>지리정보,광학대기측정,가상현실,플랫폼,공간분포</t>
  </si>
  <si>
    <t>생활권 도시숲,도시산림,미세먼지 저감율,숲가꾸기,수목생장 실험실,인간건강</t>
  </si>
  <si>
    <t>미세먼지,도시숲,수종,수종특성,휘발성유기화합물</t>
  </si>
  <si>
    <t>초미세먼지,뇌 손상,신경세포,미세아교세포,산화스트레스,Autophagy,신경염증</t>
  </si>
  <si>
    <t>선천기억면역,후생유전학적 리프로그램,미세먼지,훈련면역,기억반응,틱스닙,호흡기질환</t>
  </si>
  <si>
    <t>대기오염측정망,정도관리</t>
  </si>
  <si>
    <t>전기방사,폴리에스테르설폰,항균,필터,나노,섬유,공기청정,용매,고분자</t>
  </si>
  <si>
    <t>음파,음압,주파수,초미세입자,응집</t>
  </si>
  <si>
    <t>대기질 모델링,자료동화,4차원 변분법,WRF / CMAQ,배경오차공분산</t>
  </si>
  <si>
    <t>미세먼지,예보,앙상블,자료동화,모델 개선</t>
  </si>
  <si>
    <t>대기질예보,미세먼지,적중률,모델</t>
  </si>
  <si>
    <t>기여도,PM2.5,BFM,CAMx,PSAT</t>
  </si>
  <si>
    <t>가스센서,사물인터넷,대리질 관리,원격 제어,반도체</t>
  </si>
  <si>
    <t>대기질,실내공기질,원격제어,분석기기,자료수집</t>
  </si>
  <si>
    <t>미세먼지,장기예보,장기예측</t>
  </si>
  <si>
    <t>미세먼지,장기예측</t>
  </si>
  <si>
    <t>자료동화,대기질과 기상 상호작용</t>
  </si>
  <si>
    <t>미세먼지,기여도분석,효과평가,영향분석</t>
  </si>
  <si>
    <t>측정불확도</t>
  </si>
  <si>
    <t>유기질소성분,니트로사민,니트라민,초미세먼지,대기화학반응,박스모델,반응속도론,물질전달,인체위해성</t>
  </si>
  <si>
    <t>SW서비스,대기환경,커뮤니티,수혜자 중심,지역현안문제해결</t>
  </si>
  <si>
    <t>실시간 고해상 질량 분석기,미세먼지,장거리 이동,이차생성,산화반응기</t>
  </si>
  <si>
    <t>대기환경 유해인자,당뇨,창상,미세먼지,창상치료,바이오마커</t>
  </si>
  <si>
    <t>대기환경,가스분석,가스표준,측정기술</t>
  </si>
  <si>
    <t>공기청정,대나무,사물인터넷,정전기필터,탄소흡착필터</t>
  </si>
  <si>
    <t>미세먼지,학교,패널연구,노출평가,온라인 설문조사,초등학생,환경성질환,체계적 문헌고찰,프로토콜</t>
  </si>
  <si>
    <t>실외공기정화기,미세먼지,광촉매필터,빗물 재활용,반영구필터</t>
  </si>
  <si>
    <t>실내공기질,공기청정기,전기방사,멜트블로운,나노섬유,폴리프로필렌,헤파필터,울파필터,입자,하전,하전기,정전필터,여과,압력손실,입자부하,중화,메커니즘,섬유상필터,정전기력,집진효율</t>
  </si>
  <si>
    <t>대중교통,빅데이터,인덱스,실내공기질,네트워크</t>
  </si>
  <si>
    <t>대중교통,실내공기질,미세먼지 측정 신뢰성,실시간 및 장기간 측정,관리지침 개정(안)</t>
  </si>
  <si>
    <t>대처이론 기반 스마트그리드의 채택,적응,인퓨전의 통합모델</t>
  </si>
  <si>
    <t>2차생성 유기초미세 먼지,휘발성 유기물,NOx,무기염,스모그 챔버,광화학 반응,SO2,모델</t>
  </si>
  <si>
    <t>화물차 자동 덮개,형상 모델링,구조해석,설계 프로세스구축,설계최적화</t>
  </si>
  <si>
    <t>덕트,지하환경,실내공기질,클리닝 프로세스,클리닝 로봇/디바이스</t>
  </si>
  <si>
    <t>슈퍼컴퓨팅,인공지능,문제해결,데이터,스마트시티</t>
  </si>
  <si>
    <t>데이터맵,데이터셋 큐레이션,빅데이터 허브,시맨틱 검색,지능형 탐색</t>
  </si>
  <si>
    <t>쉬라우드 프로브,방사성 에어로졸,저흡입유량,미세먼지,방사선감시</t>
  </si>
  <si>
    <t>도로터널,초미세먼지,유해가스,복합처리장치,대기질 거동</t>
  </si>
  <si>
    <t>도로변 미세먼지,셀룰로오스 전극 필터,다공성 흡착제,MOF 고다공성 흡착제,미세먼지 전구물질</t>
  </si>
  <si>
    <t>미세먼지,실증기술,테스트베드,실증인프라,저감기술</t>
  </si>
  <si>
    <t>대기질 모의,대기오염물질 측정,도로상 배출량 산정,도시 지역,계산 유체 역학 모형,이동식 측정 차량,수치 모</t>
  </si>
  <si>
    <t>염화칼슘,미세먼지,미세기포,세척장비,도로시설물</t>
  </si>
  <si>
    <t>도로인프라,건설공사,도로포장,미세먼지,비산먼지</t>
  </si>
  <si>
    <t>스마트 도시,그린인프라,공원녹지,도시숲,물순환,도시농업,헬스케어,기술개발,도시 건강성</t>
  </si>
  <si>
    <t>도시 공간,식재구조 및 조합,미세먼지 저감,식재모델,도시 경관</t>
  </si>
  <si>
    <t>백연,복합분리막,나노입자,고투과성,투과도,선택도,코팅,모듈</t>
  </si>
  <si>
    <t>식물유래 휘발성유기화합물(BVOCs),대기오염물질,미세먼지,녹지수종</t>
  </si>
  <si>
    <t>그린인프라,레인가든,광촉매나노입자,물순환,미세먼지</t>
  </si>
  <si>
    <t>large-eddy simulation,유입 난류 생성,경계조건,도시 대기환경</t>
  </si>
  <si>
    <t>미세먼지,열섬,물순환,사물인터넷융합,저영향개발</t>
  </si>
  <si>
    <t>공기이온,건강,녹지계획,녹지평가,도시계획,토양환경,생태계획,가중치,미세먼지</t>
  </si>
  <si>
    <t>미세먼지,헬스케어식물,공기정화식물,건강</t>
  </si>
  <si>
    <t>집중강우,미세먼지,유해조수,취약성,자연기반 솔루션</t>
  </si>
  <si>
    <t>도시숲,생태계 서비스,환경조절기능,시민참여,도시숲 식생</t>
  </si>
  <si>
    <t>유해대기오염물질,모니터링</t>
  </si>
  <si>
    <t>유해대기오염물질,오존생성메커니즘,로드맵수립,다개년 R&amp;D도출</t>
  </si>
  <si>
    <t>이산화질소,질산염,오존,교통정책</t>
  </si>
  <si>
    <t>(초)미세먼지,인공지능,빅데이터,조기 대응 환기제어,리트로핏</t>
  </si>
  <si>
    <t>도시철도,저압손 컴팩트,미세먼지,집진 모듈,환기구</t>
  </si>
  <si>
    <t>미세먼지,초미세먼지,전기집진,지하철본선,효율</t>
  </si>
  <si>
    <t>나노기술,공기질 지도,초미세먼지(PM2.5),미세먼지(PM10),필터시스템</t>
  </si>
  <si>
    <t>텃밭,모델,채소,주말농장</t>
  </si>
  <si>
    <t>녹지구조,도시화,도시 인구 건강,폭염,대기오염</t>
  </si>
  <si>
    <t>미나래,미세먼지,자연방사선,환경정보,공공데이터</t>
  </si>
  <si>
    <t>미세먼지,유전영동집진기,차량부착형,사물인터넷,도심도로</t>
  </si>
  <si>
    <t>광촉매,미세먼지,질소산화물,액상화,콘크리트</t>
  </si>
  <si>
    <t>공기청정기,미세먼지,교통시설물,보행자,노약자</t>
  </si>
  <si>
    <t>미세먼지,건설현장,드론,도심지,미분무수</t>
  </si>
  <si>
    <t>도로포장절단기술,도로굴착공사,고성능,친환경,도심지 주거지역</t>
  </si>
  <si>
    <t>도심지역,미세먼지,수용성 금속성분,토양과 지하수,침투경로 예측,유사지역 연구,수리화학 모델</t>
  </si>
  <si>
    <t>마이크로웨이브플라즈마,저온촉매,도장 공장 VOCs</t>
  </si>
  <si>
    <t>고감도 라만분광,휘발성 유기화합물,미세분진,실시간 동시 모니터링</t>
  </si>
  <si>
    <t>윈드 도플러 라이다,대기경계층 바람,바람 산출 알고리즘,3차원 바람장,풍속/풍향</t>
  </si>
  <si>
    <t>스마트 벤치,태양광 발전,온열 벤치,모니터링 시스템,밧데리팩</t>
  </si>
  <si>
    <t>암모니아,미세먼지,돈분액비,농경지 살포,저감기술</t>
  </si>
  <si>
    <t>동계작물,미세먼지,비산먼지,저감,평가</t>
  </si>
  <si>
    <t>초미세먼지 오염,동남권역,입자 화학조성,입자 크기분포,측정 인자,권역별 배출인벤토리,집중측정소</t>
  </si>
  <si>
    <t>금속광산,오염원 누출,경고시스템,오염확산 저감,스마트 방재시스템</t>
  </si>
  <si>
    <t>국제공동관측,정밀화학분석,반응성 질소산화물,휘발성 유기화합물,PM2.5,화학기작,유기지표,동북아</t>
  </si>
  <si>
    <t>동북아 대기오염,장거리이동,배출원-수용지</t>
  </si>
  <si>
    <t>동북아 지역,장거리이동,대기오염물질,배출원-수용지 관계</t>
  </si>
  <si>
    <t>대기오염물질 장거리이동</t>
  </si>
  <si>
    <t>동북아네트워크,배출 시나리오,배출 인벤토리,미세먼지 통합관리,미세먼지국제협력,기술정책DB,DB 플랫폼,미세먼</t>
  </si>
  <si>
    <t>미세먼지,서울,베이징,발생원 추정,기여율 비교</t>
  </si>
  <si>
    <t>유기지표성분,초고분해능 질량분석,이차유기에어로졸,초미세먼지,표면-화학특성,다환방향족탄화수소,다중통</t>
  </si>
  <si>
    <t>동북아,국제공동측정,초미세먼지,물리적 특성,모양,생성,상,흡습성</t>
  </si>
  <si>
    <t>중장기 전망,네트워크,초미세먼지,정책 및 기술,배출 인벤토리,배출 시나리오,데이터 베이스,통합</t>
  </si>
  <si>
    <t>초미세먼지,현상규명,중기예보,중장기전망,지역 맞춤형 관리,국제공동연구,스모그,배출량</t>
  </si>
  <si>
    <t>대기기후환경,연소환경개선,질소산화물저감,배출가스저감,에스씨알</t>
  </si>
  <si>
    <t>NOx SOx PM,동시저감,육해상실증,인증기반 구축</t>
  </si>
  <si>
    <t>NOx  SOx  PM,동시저감,육해상실증,인증기반 구축</t>
  </si>
  <si>
    <t>3차원 입체관측 체계,빅데이터,관측-모델 시뮬레이션 기법,불확도 및 정확도 검증 도구,현업 예보,지상 관측망</t>
  </si>
  <si>
    <t>기후변화감시요소,해양 기후변동성,육상 기후변동성,빙권 기후변동성,상호연계성</t>
  </si>
  <si>
    <t>에어러솔,강수분포,동아시아,순환구조,잠열분포,복사과정,중규모 대류계</t>
  </si>
  <si>
    <t>탄소성 에어로졸,블랙카본,유기에어로졸,화석연료 배출 기여도,고산관측소</t>
  </si>
  <si>
    <t>한파,월별 한파의 특징,형태별 한파의 특징,기후모형,통계 예측 모형,역학 예측 모형</t>
  </si>
  <si>
    <t>황사,바이오에어로졸,고정형 샘플링 기구,메타프로테오믹스,메타지노믹스,환경독성유전체학,환경미생물,환경영향,인체</t>
  </si>
  <si>
    <t>배출인벤토리,기후변화유발물질</t>
  </si>
  <si>
    <t>미세먼지,초미세먼지,입자확산,대기질모델링,배출량,저감대책,장거리 수송,변질</t>
  </si>
  <si>
    <t>대기오염,황사,미세먼지,황 동위원소,질소 동위원소,기원과 이동 추적,환경변화,국민건강,강수</t>
  </si>
  <si>
    <t>도시숲,산림관리,미세먼지 저감,메커니즘 구명</t>
  </si>
  <si>
    <t>미세먼지,실시간 이동형 고도별 측정,센서 보정,유량 제어,MEMS 공진자,광학식 측정법,중량식 측정법,드론 망,인공지능,다중 드론 제어</t>
  </si>
  <si>
    <t>미세먼지,가축,축사,피해 예측,평가 기술</t>
  </si>
  <si>
    <t>사물인터넷,인공지능,브레이드 나선판,시간당 환기횟수,이슬점,결로</t>
  </si>
  <si>
    <t>광산란,초정밀,미세먼지,센서,에어케어시스템</t>
  </si>
  <si>
    <t>드론,오염측정드론,드론을활용한미세먼지측정기술,오염제거드론활용,산업용드론</t>
  </si>
  <si>
    <t>무인기,기상,센서,사물인터넷,빅데이터</t>
  </si>
  <si>
    <t>미세먼지,3차원 실시간 측정,입자측정기,광학입자측정장치(OPC),응축핵계수기(CPC),주사이동입자측정기(SM</t>
  </si>
  <si>
    <t>친환경,에너지 절약,미세먼지,맞춤형,환기창</t>
  </si>
  <si>
    <t>디스펜서,주입장치,저장장치,주입기,자동주입기</t>
  </si>
  <si>
    <t>융합연소,천연가스,고효율,배기저감,대형엔진</t>
  </si>
  <si>
    <t>혼잡 예측,교통혼잡,딥러닝,신호 제어,인공지능</t>
  </si>
  <si>
    <t>중국발 오염물질의 이동,딥러닝 기반 예측,안드로이드 어플리케이션 개발</t>
  </si>
  <si>
    <t>딥러닝,이미지,차분연산,미세먼지,자율주행</t>
  </si>
  <si>
    <t>딥러닝,사회과학,환경,산업,미세먼지,경제지표</t>
  </si>
  <si>
    <t>에어로졸,미세먼지,황사,위성원격탐사,기계학습,딥러닝,대기질,에어로졸 화학종</t>
  </si>
  <si>
    <t>딥러닝,순환신경망,안개 예보,기상재해 예보</t>
  </si>
  <si>
    <t>미세먼지,딥러닝,기후 현상,기계 학습</t>
  </si>
  <si>
    <t>전도성 고분자 섬유필터,라돈입자 저감,악취저감,초미세먼지 저감,공기청정기술</t>
  </si>
  <si>
    <t>라돈(Rn-222),에어러솔,배경농도,PM10,PM2.5,고산관측소</t>
  </si>
  <si>
    <t>개인건강기록,라이프로그,공공데이터,건강관리,예측시스템</t>
  </si>
  <si>
    <t>미세플라스틱,초미세플라스틱,휴대용 통합 시스템,마이크로플루이딕스,레고블록,진단 키트,센서</t>
  </si>
  <si>
    <t>미립화,레너드효과,미세먼지,가습확산 성능,공기살균</t>
  </si>
  <si>
    <t>레이져,드릴,필터,청소,세척기</t>
  </si>
  <si>
    <t>사물인터넷,평레일,기밀,미세먼지,창호</t>
  </si>
  <si>
    <t>환경,로봇티칭,공정개선,수작업,세미오토</t>
  </si>
  <si>
    <t>단백질계 목재 접착제,집진보드,리그노셀룰로오스 섬유,미세먼지,고체 바이오연료</t>
  </si>
  <si>
    <t>교통예측,대중교통,개인형 이동 수단,통합 모빌리티</t>
  </si>
  <si>
    <t>마이크로펄스하전,전기집진기,미세먼지,초미세먼지,터널</t>
  </si>
  <si>
    <t>미세먼지 필터,무전원,다범위성,압력손실 최소화,마찰전기 생성</t>
  </si>
  <si>
    <t>간질성 폐질환,특발성 폐섬유증,미세먼지,예후</t>
  </si>
  <si>
    <t>황산칼륨,마그네타이트,망간계합금철,전기로 분진,수세회수</t>
  </si>
  <si>
    <t>매실,알데하이드 데하이드로레이즈 2,미세먼지,피부 보호 효능</t>
  </si>
  <si>
    <t>스마트,공기질,제어,서비스,머신러닝</t>
  </si>
  <si>
    <t>머신러닝,대기 마이크로바이옴,바이오에어로졸</t>
  </si>
  <si>
    <t>배출원,대기오염물질,배출원 규명,가우시안 프로세스,회귀,머신러닝,미세먼지</t>
  </si>
  <si>
    <t>집진시설,적정 운영관리</t>
  </si>
  <si>
    <t>미세전자기계시스템,미세먼지센서,피에조발진기,먼지제거,소형화</t>
  </si>
  <si>
    <t>먼지센서,판독집적회로,저잡음,LED 오프셋,연산증폭기</t>
  </si>
  <si>
    <t>전기설비시계,미세먼지측정,통합통신제어,모드버스,통신프로토콜</t>
  </si>
  <si>
    <t>메르스 예방,소독용 물티슈,친환경 물티슈,미세먼지 예방,감염병 예방</t>
  </si>
  <si>
    <t>폐생체모사체,대식세포,세포분화,줄기세포,면역반응</t>
  </si>
  <si>
    <t>미세먼지,흡착세정,재활용,중금속,다환 방향족 탄화수소</t>
  </si>
  <si>
    <t>대기질 모델링,미세먼지,플룸모델,3차원 모델링,미세먼지 기여도 산정,정책 도출</t>
  </si>
  <si>
    <t>하이브리드 집진장치,모듈화,미세먼지,가상사이클론,백필터</t>
  </si>
  <si>
    <t>나선형 미니채널,시료 카트리지,입자 계수기,바이오-환경 입자,모바일 기기,현장 검사</t>
  </si>
  <si>
    <t>모바일헬스,미세먼지,라이프로그 데이터,머신러닝,빅데이터</t>
  </si>
  <si>
    <t>식물정유,항균활성,실내부유균,목조주택</t>
  </si>
  <si>
    <t>셀룰로오스,목질계 바이오소재,다공성 구조,표면 처리,기능성 발현</t>
  </si>
  <si>
    <t>무광촉매,미세먼지제거,항균,마스크,탈취</t>
  </si>
  <si>
    <t>무기입자혼입방사,방충망,자외선차단원사,원사강도,일광내구성</t>
  </si>
  <si>
    <t>무덕트,천장형,열회수환기,공기청정기,전열교환기</t>
  </si>
  <si>
    <t>청소기,무선,브러쉬,물걸레,스틱</t>
  </si>
  <si>
    <t>무선 전력 송수신 모듈,무선 온도센서모듈,도로온도감지,블랙아이싱감지,미세먼지저감,무선센서공용모듈</t>
  </si>
  <si>
    <t>살균기,온습도센서,공기정화,삼각연장,자외선UV</t>
  </si>
  <si>
    <t>특장차,무인자동차,공공정보 수집,빅데이터,환경모니터링</t>
  </si>
  <si>
    <t>무인이동체,중적외선,원적외선,분광이미징,비축 비구면 광학계,소형 광학계,자유곡면 광학계,초정밀 가공</t>
  </si>
  <si>
    <t>온실가스,자원순환시설,무인항공기,배출 모니터링,배출 특성</t>
  </si>
  <si>
    <t>미세먼지,포집,나노,마찰대전,다공성콘크리트</t>
  </si>
  <si>
    <t>1.분진,2.유해가스,3.악취,4.오일미스터,5.배기 가스</t>
  </si>
  <si>
    <t>돈사,축산냄새,바이오커튼,축산환경,돼지</t>
  </si>
  <si>
    <t>마이크로나노버블,스크러버,오염물질,동시제거,무촉매</t>
  </si>
  <si>
    <t>탄소나노튜브,금속필터,활성탄필터,화학기상증착,무촉매</t>
  </si>
  <si>
    <t>초미세먼지,응축성장,무필터,실내공기질</t>
  </si>
  <si>
    <t>공기정화,자급관수,스마트화분,식물공기정화,응결수</t>
  </si>
  <si>
    <t>미세먼지,물류센터,사물인터넷,인공지능,비즈니스모델</t>
  </si>
  <si>
    <t>대기오염추정,대기질 분석,공공보건분석,미세먼지,육상물류,해운 및 항만물류,항공물류,교통환경,교통시뮬레이션</t>
  </si>
  <si>
    <t>레이저먼지 센서,TVOC 센서,복합센서,고신뢰성,물유입 방지 먼지센서</t>
  </si>
  <si>
    <t>바람길,환기성능,미세먼지,열섬현상,도시형태,재건축</t>
  </si>
  <si>
    <t>미세먼지,토양개량제,바이오차,축산퇴구비,미생물제재</t>
  </si>
  <si>
    <t>대기오염,미세먼지,개인별 맞춤,어플리케이션,건강,위험도,예측,코호트 연구,상기도 감염</t>
  </si>
  <si>
    <t>집진기,플라즈마,다핵방향족화합물,싸이클론,광촉매</t>
  </si>
  <si>
    <t>에어로솔 모델링,황사모델,에어로솔 역학모델,에어로솔 복사모델,대기질,지역대기 순환,에어로솔의 영향,지역협약</t>
  </si>
  <si>
    <t>아토피 피부염,미세 먼지,피부 장벽</t>
  </si>
  <si>
    <t>미세입자,전기집진,대기오염물질,응축,미스트오일</t>
  </si>
  <si>
    <t>미세 입자 물질,비말성 물질,수치해석,측정법,모델 개발,환경인자</t>
  </si>
  <si>
    <t>미세먼지,염증성 질환,밀착연접단백질,ZO-1,펩타이드</t>
  </si>
  <si>
    <t>석유계 피치,연화점,수율,피치기반 활성탄,활성화,조립화,유해가스 흡착,기능화,흡착능</t>
  </si>
  <si>
    <t>미세먼지,PM,농기계,디젤엔진,재제조</t>
  </si>
  <si>
    <t>도시 미세먼지,모듈형 장치,식물 흡수·흡착,집진패널</t>
  </si>
  <si>
    <t>환경역학,미세먼지,건강영향</t>
  </si>
  <si>
    <t>미세먼지,대중교통수단,노출평가,생체지표,건강영향</t>
  </si>
  <si>
    <t>미세먼지,플랫폼,대기환경,기상,환경교육</t>
  </si>
  <si>
    <t>미세먼지,데이터베이스구축,에이피아이,서비스,예보,질병</t>
  </si>
  <si>
    <t>미세먼지,실내공기질,관리 도구,점검 도구,문제해결 도구</t>
  </si>
  <si>
    <t>미세먼지,공간분석,위치기반,모바일</t>
  </si>
  <si>
    <t>미세먼지,인증표준물질</t>
  </si>
  <si>
    <t>초미세먼지,전주기 관리,환경정책,소통,글로벌 협력</t>
  </si>
  <si>
    <t>초미세먼지,장거리 이동,화학적 특성,국제공동관측,유기성분</t>
  </si>
  <si>
    <t>미세먼지,건강영향,역학</t>
  </si>
  <si>
    <t>미세먼지,건강영향,연구개발</t>
  </si>
  <si>
    <t>미세먼지,농약,다환방향족 화학물질,제브라피쉬,줄지렁이</t>
  </si>
  <si>
    <t>미세먼지,상기도,염증,엑소좀,Nrf2</t>
  </si>
  <si>
    <t>미세먼지,비만,심혈관 손상,트레드밀 운동</t>
  </si>
  <si>
    <t>미세먼지,소아천식,악화예측,중재방안</t>
  </si>
  <si>
    <t>미세먼지,알레르기 질환,후성유전학,실내 먼지,복합노출</t>
  </si>
  <si>
    <t>미세먼지,후각,비부비동 염증성 질환,항산화제</t>
  </si>
  <si>
    <t>미세먼지,심혈관질환,심혈관 보호효능 천연물,관상동맥 기능저하,온라인 분광분석법,천연물 분리 정제,화합물 구조</t>
  </si>
  <si>
    <t>미세먼지,소아,뇌,발달</t>
  </si>
  <si>
    <t>미세먼지,만성호흡기질환,세포장벽,넥틴-4</t>
  </si>
  <si>
    <t>미세먼지,아동,호흡기,폐기능,예방</t>
  </si>
  <si>
    <t>전신홍반루푸스,미세먼지노출,질병활성도</t>
  </si>
  <si>
    <t>당뇨병성 창상,창상치료,디젤배기입자,바이오마커,치료선도물질</t>
  </si>
  <si>
    <t>미세먼지,실내공기질,에너지,열회수장치,공기청정</t>
  </si>
  <si>
    <t>산업용 보일러,고효율,질소산화물,연소,무오염</t>
  </si>
  <si>
    <t>센싱,센서,보광,유동팬</t>
  </si>
  <si>
    <t>미세먼지,협의체,아젠다,중장기계획</t>
  </si>
  <si>
    <t>휘발성유기화합물,흡착,탈착,개질,가스엔진</t>
  </si>
  <si>
    <t>미세먼지,환경센서,지능형영상보안,영상관제,센서모듈</t>
  </si>
  <si>
    <t>폐기능검사,만성폐쇄성폐질환,호흡기 질환 관리 도구,진단폐활량계,폐 능력 맞춤형 운동 장치</t>
  </si>
  <si>
    <t>미세먼지; 대기오염; 뇌졸중</t>
  </si>
  <si>
    <t>하이브리드 전기추진선박,연료전지,메탄올 개질,전력관리시스템,미세먼지 무배출</t>
  </si>
  <si>
    <t>한국-유럽 과학기술협력,미세먼지,문제해결,국제공동연구</t>
  </si>
  <si>
    <t>미세먼지,공기청정기,아이오티,4차산업,휴대용 디바이스</t>
  </si>
  <si>
    <t>내마모,연비효율,친환경,타이어 미세 마모입자,제동성능</t>
  </si>
  <si>
    <t>미세먼지,휘발성유기화합물,전기방사,금속유기골격체,필터</t>
  </si>
  <si>
    <t>혼합고 실시간 산출,운고계,윈드라이다,대기질예보,에어러솔,미세먼지,자료동화</t>
  </si>
  <si>
    <t>화학조성,라이다,분광학,에어로졸,라만산란</t>
  </si>
  <si>
    <t>미세먼지,배기가스,촉매 시스템,페롭스카이트,나노 섬유</t>
  </si>
  <si>
    <t>휘발성유기화합물,저온감압탈착,자체재생,응축회수,자원화</t>
  </si>
  <si>
    <t>필름 커패시터,디씨 링크,차량용,전력변환시스템,친환경</t>
  </si>
  <si>
    <t>미세먼지,대기오염물질,마이크로버블,산화흡수,동시제거</t>
  </si>
  <si>
    <t>캐빈필터,에어컨필터,미세먼지,유해물질,활성탄</t>
  </si>
  <si>
    <t>미세먼지,중금속제거,필터,실리카 구,표면개질</t>
  </si>
  <si>
    <t>버스바,커패시터,자동차,배터리,화재 방지</t>
  </si>
  <si>
    <t>연료첨가제 | 연소촉진제 | 분산제 | 미세먼지 | 질소산화물</t>
  </si>
  <si>
    <t>미세먼지,에어로졸,화학물질,시험시스템,미세먼지제어</t>
  </si>
  <si>
    <t>고분자 필터,미세먼지,휘발성 유기화합물,전기방사,다당류,하이드로젤,감지 센서</t>
  </si>
  <si>
    <t>도시숲,미세먼지,환경평가,숲관리,장기모니터링</t>
  </si>
  <si>
    <t>고농도 스모그,경유차 배출,화력발전소 배출,외부 유입,집중측정소,항공측정,2차 생성,화학적 변환,기상 특성</t>
  </si>
  <si>
    <t>반려견,미세먼지,입마개,안전,디자인</t>
  </si>
  <si>
    <t>자연환기,필터,EVA 접착제,창호,샷시 프레임</t>
  </si>
  <si>
    <t>석탄화력발전소,미분탄,저NOx 버너,MILD 연소,배가스 재순환</t>
  </si>
  <si>
    <t>소각장 통합 관리,연소 시뮬레이션,운전 장애,클링커,배가스 처리 시스템</t>
  </si>
  <si>
    <t>온실용피복재,장기성PO코팅필름,내오염방지,시설농업,미세먼지</t>
  </si>
  <si>
    <t>온실용 피복재,장기성 PO 코팅필름,내오염성,시설농업,미세먼지</t>
  </si>
  <si>
    <t>재해 의사결정 시스템,미세먼지 모델링,비쥬얼 어낼리틱스,증강 현실,시공간 데이터</t>
  </si>
  <si>
    <t>인공미세먼지,미세먼지 흡입노출,독성평가,ISO 표준화,In vitro/vivo연구</t>
  </si>
  <si>
    <t>미세먼지,만성폐쇄성폐질환,건강영향,노출평가,예측모델</t>
  </si>
  <si>
    <t>전자섬유,그래핀 산화물,실크,전기방사,저차원 물질,차원 결합,미세먼지 센서,SO2,NO2</t>
  </si>
  <si>
    <t>미세먼지,대기질 예보</t>
  </si>
  <si>
    <t>미세먼지,대기오염배출,선진 대기오염배출정보 처리시스템,모델링</t>
  </si>
  <si>
    <t>미세먼지 예측,기계학습,인공신경망,앙상블 예측 모델</t>
  </si>
  <si>
    <t>미세먼지,배출량</t>
  </si>
  <si>
    <t>미세먼지,유기오염물질 스크리닝,다차원 기체크로마토그래프 비행시간형 질량분석기,추정 비표적 분석,질량분석,환경</t>
  </si>
  <si>
    <t>미세먼지,잔류성유기오염물질,다차원 기체크로마토그래프 비행시간형 질량분석기,비표적 분석,질량분석,환경수사기법</t>
  </si>
  <si>
    <t>초미세먼지,저급연료,폐비닐,열분해,오일 고급화</t>
  </si>
  <si>
    <t>미세먼지,흡입 노출,동물 모델,위해성 평가,면역병리기전</t>
  </si>
  <si>
    <t>미세먼지 정책,미세먼지 위험도,네트워크</t>
  </si>
  <si>
    <t>미세먼지,면역장애,Th1 유도제,염증,탐식작용</t>
  </si>
  <si>
    <t>미세먼지,폐 손상,페쇄성페질환,급성악화,유전자 메틸화</t>
  </si>
  <si>
    <t>미세먼지,미세먼지저감매트,신발먼지흡입기,진공흡입매트,미세먼지 흡입</t>
  </si>
  <si>
    <t>미세먼지,다환 방향족 탄화수소,수용성유기질소,질소 포함 유해물질</t>
  </si>
  <si>
    <t>미세먼지,건강 유해성,전산유체역학,유전자,세포,태아뇌발달,호흡기</t>
  </si>
  <si>
    <t>적외선,탄소면상발열체,발광다이오드,광조사기,미세먼지</t>
  </si>
  <si>
    <t>미세먼지,대기질,발원지역,이동경로,기상장,예측시스템</t>
  </si>
  <si>
    <t>항공관측,항공기 개조,대기오염물질</t>
  </si>
  <si>
    <t>엘피지,기체분사,비도로,다점분사,미세먼지</t>
  </si>
  <si>
    <t>GDI엔진,연료분사시스템,미세입자,인젝터 개발,초고압분사</t>
  </si>
  <si>
    <t>미세먼지,질소산화물,매개담체 광촉매,연속공극,광활성 필터 모듈</t>
  </si>
  <si>
    <t>식재 모듈,공간계획 및 설계,액티브 기술,실용화,SMART 유지관리시스템</t>
  </si>
  <si>
    <t>도시숲,미세먼지,측정넷,인식증진,그린인프라</t>
  </si>
  <si>
    <t>롤 포밍,스틸 커튼월,광촉매 도료,공기 정화,내화 특성</t>
  </si>
  <si>
    <t>광촉매,활성탄소,염해내구성,부식전류,전기전도도</t>
  </si>
  <si>
    <t>2기통 가솔린 NA 엔진,다운사이징,비도로 다목적 운반차,미세먼지 저감</t>
  </si>
  <si>
    <t>이끼,미세먼지,스마트팜,치묘,대량생산</t>
  </si>
  <si>
    <t>미세먼지,미세먼지 제거능력,공기청정기,분진 발생장치,입자 중화장치</t>
  </si>
  <si>
    <t>미세먼지저감,청정연료 DME,DME 엔진모듈,ICT기반 차량운영관리시스템,연료공급시스템</t>
  </si>
  <si>
    <t>성일 | 공기순환기 | 고효율 | 미세먼지 | 폐열회수형</t>
  </si>
  <si>
    <t>미세먼지 저감식물,오피스 배치유형,공기질 개선 효과 검증,그린 인테리어</t>
  </si>
  <si>
    <t>광촉매,콘크리트블록,최적화,광촉매,콘크리트블록,최적화</t>
  </si>
  <si>
    <t>가변,농축,촉매,산화,로우터</t>
  </si>
  <si>
    <t>엔진재제조,노후차량,배출가스,입자상물질,질소산화물</t>
  </si>
  <si>
    <t>건강영향,디젤 배출물,미세먼지,발암성 물질,입자상 물질,역추적,침착량,화재연기,호흡기</t>
  </si>
  <si>
    <t>LPG 엔진,직접분사연료시스템,미세먼지 저감,디젤엔진 대체,LPG 미니버스</t>
  </si>
  <si>
    <t>내마모 타이어,미세먼지,타이어 트레드,고무,분석기술</t>
  </si>
  <si>
    <t>생체모방,미세먼지저감,기류분석</t>
  </si>
  <si>
    <t>미세먼지,생활공간,녹지공간,학교,지하공간</t>
  </si>
  <si>
    <t>미세먼지,탈황,이산화황,배가스,가역흡수제,연속순환공정,아민,자원화기술,대기질</t>
  </si>
  <si>
    <t>미세먼지,브레이크 배출,마찰재,브레이크 패드,브레이크 디스크</t>
  </si>
  <si>
    <t>'미세먼지' '집진장치' '전기차' '필터' '유압장치'</t>
  </si>
  <si>
    <t>여과집진기,원심력집진기,벤츄리,탈진,사물인터넷</t>
  </si>
  <si>
    <t>연료 소모율,미세먼지 저감,선박디젤엔진,재생,소음기,온보드 진단기</t>
  </si>
  <si>
    <t>굴뚝 폐열,스마트팜 실증,냉/난방,에너지솔루션,미세먼지</t>
  </si>
  <si>
    <t>미세먼지,투수성 포장,사물인터넷,인공지능,제품화</t>
  </si>
  <si>
    <t>전기집진기,직화구이,블랙카본,미세먼지,전처리 휠타</t>
  </si>
  <si>
    <t>미세먼지,알고리즘,환경 측정,사물인터넷,서비스 플랫폼</t>
  </si>
  <si>
    <t>위성,배출량,대기질,모델링</t>
  </si>
  <si>
    <t>미세먼지,배출 인벤토리,미세먼지 모델링,정책 의사결정 지원,국제 협력</t>
  </si>
  <si>
    <t>미세먼지,저감 조치,통합 인벤토리,정책결정 지원 시스템</t>
  </si>
  <si>
    <t>미세먼지,대기오염,모형,감축 정책,에너지 수요 전망</t>
  </si>
  <si>
    <t>제균기,공기청정기,공기정화필터,제균필터,이온발생기</t>
  </si>
  <si>
    <t>사물인터넷,벽면수직녹화,기계융합,자동관수,모바일</t>
  </si>
  <si>
    <t>코로나방전,미세먼지제거,이온풍엔진,전기적 추진,전기집진,이온풍,고전압전원,드론</t>
  </si>
  <si>
    <t>미세 먼지,공기 정화,액적,안개,필터</t>
  </si>
  <si>
    <t>습식전기집진기,와류형,관성,원심력,콤팩트 사이즈</t>
  </si>
  <si>
    <t>미세먼지,미세입자,흡입제,이중방출,폐질환</t>
  </si>
  <si>
    <t>무용접 베이스 프레임,자동 필터 장착,이산화탄소,미세먼지,공기조화기</t>
  </si>
  <si>
    <t>미세먼지,나노섬유,나노필터,전기방사,미세입자,고속방사,필드테스트</t>
  </si>
  <si>
    <t>전도성 필터 소재,연속 생산 시스템</t>
  </si>
  <si>
    <t>미세먼지 | 피엠2.5 | 에어필터 | 대기 오염 | 흡착재</t>
  </si>
  <si>
    <t>전기집진기,IoT,Big Data,대기환경,미세먼지</t>
  </si>
  <si>
    <t>나노섬유,방진망,분진포집효율,통기성,세척성</t>
  </si>
  <si>
    <t>기능성 창,미세먼지,방진막,다공성 재료,세라믹스</t>
  </si>
  <si>
    <t>미세먼지,한지섬유,고기능섬유,천연섬유,섬유통기성</t>
  </si>
  <si>
    <t>미세먼지,유해환경,차단,항균,대전</t>
  </si>
  <si>
    <t>미세먼지,전면 마스크,필터,필터링,모듈</t>
  </si>
  <si>
    <t>미세먼지센서,보안등,무선통신,표시장치,공유</t>
  </si>
  <si>
    <t>얼굴마춤형스마트마스크,공기유압조절에어튜브,음파를 이용한 소음감소,미세먼지 침투방지마스크,개인통화가능한마스크</t>
  </si>
  <si>
    <t>미세먼지,선박,자동차,저감,관리</t>
  </si>
  <si>
    <t>미세먼지,심혈관 질환 동물 모델,동맥경화</t>
  </si>
  <si>
    <t>미세먼지,초미세먼지,공기질개선,흡착,실내마감재</t>
  </si>
  <si>
    <t>미세먼지,블루라이트,TRPV1,피부손상,작용기전</t>
  </si>
  <si>
    <t>미세먼지,환경성 눈질환,안구건조증,알레르기 결막염,염증</t>
  </si>
  <si>
    <t>미세먼지,전구물질,응축성 미세먼지,저온 처리,환원,열회수</t>
  </si>
  <si>
    <t>미세먼지,공기정화,자율주행,딥러닝,노면청소</t>
  </si>
  <si>
    <t>미세먼지,에어로졸,고산기후관측소,에어로졸 광학 특성,에어로졸 복사효과,장기변동,블랙카본</t>
  </si>
  <si>
    <t>미세먼지센서,가스센서,환경모니터링제품,환경센서 정확도,센서 정확도 개선 알고리즘,개인용 환경모니터링</t>
  </si>
  <si>
    <t>라돈,미세먼지,휘발성유기화합물,공기오염도,공기질측정</t>
  </si>
  <si>
    <t>미세먼지,도시 수목,휘발성유기화합물,VOC 동화-이화경로,Trichome</t>
  </si>
  <si>
    <t>CO2 포집,미세먼지 감축,CO2 포집 및 전환,합성가스 활용,미분탄 화력발전소,KIERSOL,가스액화기술</t>
  </si>
  <si>
    <t>미세먼지,심혈관질환,동맥경화증,예방,대기오염</t>
  </si>
  <si>
    <t>미세먼지,황사,알레르기질환,권고지침</t>
  </si>
  <si>
    <t>미세먼지,황사,권고지침,호흡기질환</t>
  </si>
  <si>
    <t>황사,총휘발성유기화합물,초미세먼지,공기청정기,바이오세라믹</t>
  </si>
  <si>
    <t>마스크,만성폐쇄성폐질환,미세먼지,황사</t>
  </si>
  <si>
    <t>미세먼지,황사,건강영향,예방,중재</t>
  </si>
  <si>
    <t>미세먼지,황사,보건용 마스크,예방</t>
  </si>
  <si>
    <t>미세먼지,정신질환,뇌신경,연구동향,연구가이드라인</t>
  </si>
  <si>
    <t>미세먼지,투광량,생육,수량</t>
  </si>
  <si>
    <t>미세먼지,아토피 피부염,염증반응,사이토카인,전자현미경,활성산소종</t>
  </si>
  <si>
    <t>아토피피부염,미세먼지,대기오염</t>
  </si>
  <si>
    <t>미세먼지,급성 천식,만성 천식,인터루킨-17A,인터루킨-17A 유전자 결손 마우스</t>
  </si>
  <si>
    <t>환경오염,미세먼지,조현병,신경정신질환,신경발달,신경염증,모계면역활성화,톨-유사 수용체,위해성 평가</t>
  </si>
  <si>
    <t>미세먼지,호흡기상피세포,밀착연접단백질,미세먼지,호흡기상피세포,밀착연접단백질</t>
  </si>
  <si>
    <t>분진먼지,미세먼지,정상 피부,자가 피부 측정,항산화제</t>
  </si>
  <si>
    <t>미세먼지,윤충류,요각류,독성,생체지표,스트레스</t>
  </si>
  <si>
    <t>물순환,재비산먼지,증발(산),표면온도 저감,모니터링</t>
  </si>
  <si>
    <t>미세먼지,호흡계 관련 염증질환,피부계 관련 염증질환,약용 버섯,호흡계 및 피부계 조직 사멸,식의약품</t>
  </si>
  <si>
    <t>미세먼지,임신합병증,임신결과,임상연구,프로토콜개발</t>
  </si>
  <si>
    <t>미세먼지,아토피피부염,알레르기피부질환,생애주기,연구 프로토콜</t>
  </si>
  <si>
    <t>미세먼지,초미세먼지,산화적 손상,신경염증,뇌혈관장벽,신경영양성장 인자,운동 강도,운동 형태</t>
  </si>
  <si>
    <t>미세먼지,질병부담</t>
  </si>
  <si>
    <t>미세먼지,피부노화,작용기전,기능성식품,기능성화장품</t>
  </si>
  <si>
    <t>미세먼지,호흡기질환,트리터페노이드 사포닌,플라티코딘디,도라지,침출차</t>
  </si>
  <si>
    <t>원격탐사,대기환경관리,초연속스펙트럼광원,이중 광빗,실시간 분광</t>
  </si>
  <si>
    <t>미세먼지,공기청정기,환기시스템,시스템,창문형공기청정기</t>
  </si>
  <si>
    <t>미세먼지,건성안,안표면질환,산림생명자원</t>
  </si>
  <si>
    <t>당뇨병성 창상,감염,미세먼지,바이오마커,항염증,당뇨병성 창상,감염,미세먼지,바이오마커,항염증</t>
  </si>
  <si>
    <t>폐암,미세먼지,엑소좀,폐암발달,마이크로RNA</t>
  </si>
  <si>
    <t>나노입자,미세먼지,실내,안정성,이산화탄소,인체무해,저농도,피커링 에멀젼,화학적 흡수제</t>
  </si>
  <si>
    <t>미세먼지,대기질 악화,지역거점공공병원,지방공공의료원,병원 건축,내외부 경계공간,병원 외주부 계획,치유환경</t>
  </si>
  <si>
    <t>테라헤르츠,플라즈모닉 소자,광학 센서,미세먼지,나노갭,1차원 나노물질,네트워크 박막</t>
  </si>
  <si>
    <t>미세먼지,광 투과율,세척제,농작물,WRF-Chem,시뮬레이션,시설온실</t>
  </si>
  <si>
    <t>미세먼지,뇌 플랫폼,메커니즘,치료약물</t>
  </si>
  <si>
    <t>미세먼지,상부호흡기계 질환,두경부 질환,항암 효과,항염증 효과,차세대 염기서열 분석법,분자적 작용기작,분자표</t>
  </si>
  <si>
    <t>만성기관지염,미세먼지,표적 유전자,폴리데옥시 리보뉴클레오티드,염증,마이크로어레이,폐기능,조직학적 평가,분자생</t>
  </si>
  <si>
    <t>미세먼지,신호전달,기도상피세포,만성호흡기질환,점액분비,제어 (치료) 기술</t>
  </si>
  <si>
    <t>미세먼지,아토피 피부염,염증매개인자,식용곤총</t>
  </si>
  <si>
    <t>미세먼지,안과질환,각막 상피세포,망막 색소상피세포,병리,한방소재 기반 치료제</t>
  </si>
  <si>
    <t>미세먼지,아토피피부염,여드름,항산화제</t>
  </si>
  <si>
    <t>미세먼지,피부노화,항산화,항노화,공생배양</t>
  </si>
  <si>
    <t>미세먼지,심혈관질환,혈관노화</t>
  </si>
  <si>
    <t>미세먼지,호흡기손상,천식모델,기능지향성 식품,생약복합추출물</t>
  </si>
  <si>
    <t>미세먼지,알레르기 비염,해당과정</t>
  </si>
  <si>
    <t>미세먼지,생물검정,차세대염기서열분석법,유전체,키트개발</t>
  </si>
  <si>
    <t>미세먼지,대식세포 양극화,폐 염증 반응,인플라마좀,칼시뉴린 조절자 1,활성산소,칼시뉴린,철,아연</t>
  </si>
  <si>
    <t>식육,중금속,산화적 품질저하,미세먼지</t>
  </si>
  <si>
    <t>미세먼지오염,염증성 호흡기질환,기능성 개선소재,바이오헬스,제품화</t>
  </si>
  <si>
    <t>미세먼지,비뇨기질환,신경인성 방광,불임,요로생식기 암,치료</t>
  </si>
  <si>
    <t>미세먼지,전장유전체-환경 상호작용분석,유전자,호흡기계 질환,심혈관계 질환</t>
  </si>
  <si>
    <t>홈스마트제어,미세먼지,세균분출방지,기화방식,플라즈마.</t>
  </si>
  <si>
    <t>미세먼지,유해가스,필터,액상박막,실리콘고분자브러쉬,표면-계면에너지,입자 흡착</t>
  </si>
  <si>
    <t>미세먼지,저농도 항원,IL-23,천식발생,기도상피세포,선천성 면역반응</t>
  </si>
  <si>
    <t>미세먼지,건강영향,건강위험,BenMAP,건강편익</t>
  </si>
  <si>
    <t>수용모델,배출원,기여도</t>
  </si>
  <si>
    <t>미세먼지,노화,단일세포 전사체 분석,색소</t>
  </si>
  <si>
    <t>미세먼지 외부유입,미세먼지 발생오염원 규명,안정동위원소,IR-MS 분석,나이트로소아민</t>
  </si>
  <si>
    <t>당류,블록 공중합체,10 nm 이하의 도메인 크기,자기조립,멤브레인</t>
  </si>
  <si>
    <t>분진흡입차,노면청소차,미세먼지 분진흡입차,하이브리드 분진흡입차,하이브리드 도로청소차</t>
  </si>
  <si>
    <t>미세먼지제거,항균성,내오염성,복합기능성,캐빈에어필터</t>
  </si>
  <si>
    <t>미세먼지,공기정화기,농도 모니터링,농도 센서,마스크</t>
  </si>
  <si>
    <t>필터,부직포,미세먼지,유해가스,포집효율</t>
  </si>
  <si>
    <t>미세먼지,환기,공기정화,OH라디칼,맞춤형 제품생산</t>
  </si>
  <si>
    <t>유해가스,나노미세먼지,멤스,전구물질,광유체센서,마이크로 분석 시스템,미세열전달</t>
  </si>
  <si>
    <t>미세오염물질관리,환경에너지융합기술,미세먼지,환경에너지소재,에너지저장시스템,미생물연료전지,환경센서,바이오 연료화</t>
  </si>
  <si>
    <t>초미세먼지,미세유체장치,조절환경시스템,독성평가 시스템</t>
  </si>
  <si>
    <t>공기청정기,필터,집진,탈취,광촉매</t>
  </si>
  <si>
    <t>미세플라스틱,유행성 평가,바이오마커,생체 전이,동물모델</t>
  </si>
  <si>
    <t>개인노출,초미세먼지,국민대표치,시간활동,미세환경,노출평가,유사활동군집,한국형 모델,지속가능한 모델</t>
  </si>
  <si>
    <t>기록물,미생물 모니터링,소독기준</t>
  </si>
  <si>
    <t>풍력에너지,독립전원,사물인터넷,델리네이터,플렉서블</t>
  </si>
  <si>
    <t>보행환경,미세먼지,보행중심 도로공간재편 사업,시뮬레이션,통합 평가 도구</t>
  </si>
  <si>
    <t>바이오매스,산업용 고형연료,회분제거,반탄화,신남방 국가(베트남)</t>
  </si>
  <si>
    <t>미세먼지,해양바이오 소재,고속원심크로마토그래피,호흡기 질환,Aldehyde dehydrogenase 3A1</t>
  </si>
  <si>
    <t>미이용해양자원,미세먼지,피부보호효능,ALDHs,저감효능</t>
  </si>
  <si>
    <t>초미세먼지,미토콘드리아,심혈관질환,다중오믹스,기계학습,생물정보학,글루탐산탈수소효소,가상 스크리닝</t>
  </si>
  <si>
    <t>바람길숲,바람길,미세먼지,열환경,도시미기후</t>
  </si>
  <si>
    <t>바이러스,세균,미세먼지,공기청정기,공기살균기,기체살균,이산화염소,실내공기</t>
  </si>
  <si>
    <t>공기정화기,제균기,탈취기,라디칼,이온발생기</t>
  </si>
  <si>
    <t>바이오크린부스,공기살균,플라즈마,팬필터유니트,헤파필터</t>
  </si>
  <si>
    <t>측정기술,측정표준,화학바이오,의료측정,나노바이오</t>
  </si>
  <si>
    <t>바이오가스,정제기술,수소,고온형 연료전지,시스템 엔지니어링</t>
  </si>
  <si>
    <t>미세먼지,바이오디젤,유해물질</t>
  </si>
  <si>
    <t>집진기,전기집진,여과집진,미세먼지,정전여과</t>
  </si>
  <si>
    <t>연속 열분해,열분해 스크류 장치부,신재생 에너지,환경친화 바이오차</t>
  </si>
  <si>
    <t>갈색탄소,바이오매스 연소,수용성 유기 에어로졸,Humic-like substances,흡수옹스트롱지수,질량흡</t>
  </si>
  <si>
    <t>바이오매스 연소,대기 오염물질,지표변화,인공위성 원격탐사,기후변화,복사강제</t>
  </si>
  <si>
    <t>미세먼지,전기집진기,타르,바이오매스 합성가스화,악취</t>
  </si>
  <si>
    <t>바이오리파이너리,바이오매스,생물공정,다효소 복합체,기능성 소재</t>
  </si>
  <si>
    <t>바이오미세먼지,실시간 모니터링,환경미생물,공기 포집기,마이크로콜로니,이미지 센서,연속 측정</t>
  </si>
  <si>
    <t>바이오에어로졸,미생물</t>
  </si>
  <si>
    <t>바이오차,바이오매스,혼합유기질비료,펠릿,커피박</t>
  </si>
  <si>
    <t>전자산업,오염가스,마이크론입자,정전,산업내부</t>
  </si>
  <si>
    <t>초미세먼지,환경계측,스마트팩토리,스마트센서,인공지능</t>
  </si>
  <si>
    <t>반도체,공기정화장치,미세먼지,효율성,필터</t>
  </si>
  <si>
    <t>미세먼지,발생원,건강폐해,동물실험,오믹스분석</t>
  </si>
  <si>
    <t>원터치 자동점화,내부순환 덕트,옥수수 연료용 로스터,펠릿연료 구이기,바비큐 그릴</t>
  </si>
  <si>
    <t>미세먼지 전구물질,발전소 배가스,알칼리금속계 건식흡수제,SO2 심도탈황</t>
  </si>
  <si>
    <t>수은,흡착제,분사,하이필터,석탄화력발전소</t>
  </si>
  <si>
    <t>인공지능,빅데이터,혼탄,발전설비,에너지 효율</t>
  </si>
  <si>
    <t>화력발전소,황산화물,질산화물,미세먼지,천수,나노무기소재</t>
  </si>
  <si>
    <t>비누설형가스재열기,막힘,부식,세정,드라이아이스</t>
  </si>
  <si>
    <t>발전용 SI기관,연소효율,배출가스 저감,미세먼지,온실가스,예연소점화장치</t>
  </si>
  <si>
    <t>고체산화물 연료전지 스택,,고체산화물 연료전지 시스템,연료재순환 송풍기,분산발전,신재생 발전</t>
  </si>
  <si>
    <t>발전회,차수재,충진재,이산화탄소,표준화</t>
  </si>
  <si>
    <t>초분자체,주인-손님 분자 상호관계,방사광 구조 분석,외부자극,기체 흡탈착 연구,스핀전이,방사광 적외선 분광학</t>
  </si>
  <si>
    <t>미세먼지,방사화 분석,방사능 분석,미세먼지 오염원,핵 분석 기술,지각 물질,방사선량률,모니터링</t>
  </si>
  <si>
    <t>설계자동화,방음터널,디지털트윈,가상현실,건물정보모델</t>
  </si>
  <si>
    <t>방전 와이어,공기청정,저 오존,미세먼지,전류밀도</t>
  </si>
  <si>
    <t>미세먼지,마스크,패브릭,친환경,환경보호</t>
  </si>
  <si>
    <t>그래피컬모델,베이지안네트워크,인과관계추론,군집분석,모델식별성,다항시간 학습알고리즘,데이터마이닝</t>
  </si>
  <si>
    <t>고효율,정전분무,모듈형 스크러버,초미세먼지 집진,탈질</t>
  </si>
  <si>
    <t>미세먼지,촉매,질소산화물,멤브레인,필터</t>
  </si>
  <si>
    <t>연소,배기가스,미세먼지,3D 프린팅</t>
  </si>
  <si>
    <t>대기오염저감,탄화수소산화,휘발성유기화합물산화,환경촉매</t>
  </si>
  <si>
    <t>이지알쿨러,배기가스재순환장치,입자상물질,질소산화물,질소산화물저감장치</t>
  </si>
  <si>
    <t>환경오염개선,배변관리,복지서비스</t>
  </si>
  <si>
    <t>미세먼지,클린로드 시스템,배수성포장,저영향개발,재비산먼지</t>
  </si>
  <si>
    <t>배출가스,미세먼지,측정방법</t>
  </si>
  <si>
    <t>응축성 미세먼지,희석챔버,에어로졸</t>
  </si>
  <si>
    <t>배출량,신뢰도향상,대기질</t>
  </si>
  <si>
    <t>휘발성유기화합물</t>
  </si>
  <si>
    <t>오존,미세먼지,태양광추적적외석기법,휘발성유기화합물</t>
  </si>
  <si>
    <t>탄소성입자,블랙카본,브라운카본,배출원,광흡수,기후변화,광학계수,초미세먼지,복사강제력</t>
  </si>
  <si>
    <t>백연,분리막,나노섬유,박막,나노복합,투과도,코팅,오염물질</t>
  </si>
  <si>
    <t>환경 인지소자,환경정화,2차원 이중층 나노구조,자연모사,인공 나뭇잎,광촉매성 정화,미세먼지,하이브리드 나노구</t>
  </si>
  <si>
    <t>버스 정류장,미세먼지 저감 시스템,공기청정 시스템,공간 분리 장치,리빙랩</t>
  </si>
  <si>
    <t>이산화탄소,흡착제,공기정화장치,실내공기질,에너지절감</t>
  </si>
  <si>
    <t>스마트 집진모듈,버스정류장,스크류브러쉬 필터,리빙랩,실증</t>
  </si>
  <si>
    <t>멤브레인,발향팩,필터교체,레져용,마스크프레임</t>
  </si>
  <si>
    <t>기후변화,온도-사망 관계,비모수 베이지안 추론,건강영향,베이지안 계층모형</t>
  </si>
  <si>
    <t>초미세먼지,미세먼지,미세먼지 측정기,베타선 흡수법 측정기,환경</t>
  </si>
  <si>
    <t>벤튜리튜브,공기정화,미세먼지,유해물질,실내공기</t>
  </si>
  <si>
    <t>마스크,황사,인서트 사출,금형,벨크로</t>
  </si>
  <si>
    <t>플라즈마 이온,병원균 살균,감염예방,공기질 개선,제품서비스시스템</t>
  </si>
  <si>
    <t>병원내 감염,마이크로펄스하전,다기능하이브리드 공기정화장치,부유세균,금속산화물</t>
  </si>
  <si>
    <t>미세먼지,보건용마스크,혈역학변화,안전성</t>
  </si>
  <si>
    <t>마스크,방역물품,비축</t>
  </si>
  <si>
    <t>3차원 프린터,안전부스,유해물질 저감,초미세먼지,표준화</t>
  </si>
  <si>
    <t>삼차원 프린터,초미세먼지,유해물질 측정방법,안전,표준화</t>
  </si>
  <si>
    <t>사물인터넷,실외,보급형,대기오염,미세먼지</t>
  </si>
  <si>
    <t>소형 팬,공기질,관리,환경 센서,지하공간</t>
  </si>
  <si>
    <t>숯가마,원적외선,관리지침,질병,완화</t>
  </si>
  <si>
    <t>보존환경,측정센서,실시간 모니터링,상용화 제품 개발</t>
  </si>
  <si>
    <t>어닝,보트커버,열차단,고일광,고내구성</t>
  </si>
  <si>
    <t>전기집진,광촉매,미세먼지,대기오염</t>
  </si>
  <si>
    <t>중공사,공기 청정,복합 섬유,필터,광반응형</t>
  </si>
  <si>
    <t>복합 악취,미세먼지,다기능 세정집진시스템,대기오염물질 복합 처리,시스템 설계</t>
  </si>
  <si>
    <t>복합노출평가,출생 체중,아토피 피부염,인과적 매개분석,전향적출생코호트,환경유해물질</t>
  </si>
  <si>
    <t>스마트홈,환경센서,실내공기,사물인터넷,게이트웨이</t>
  </si>
  <si>
    <t>지하복합플랜트,컴팩트화,부산물,생산자원,열활용</t>
  </si>
  <si>
    <t>복합화력 배열회수 보일러,방식,제습,철산화물,압력손실</t>
  </si>
  <si>
    <t>미세먼지,3차원 실시간 관측,선박 배출량,미세먼지 포텐셜,부산항</t>
  </si>
  <si>
    <t>해빙,북극 구름,우랄 블로킹,시베리아 고기압,극한 기상,성층권 돌연승온,에어로졸,대기 환경</t>
  </si>
  <si>
    <t>북극 기후변화,한반도 재해기상,지구시스템모델,자료동화,인공 신경망 기술,북극 에어로졸-구름</t>
  </si>
  <si>
    <t>북한 미세먼지,석탄화력발전소,대기관리,필터링 기법,북한 인접 지역</t>
  </si>
  <si>
    <t>유무인겸용 개인항공기,분산전기추진,전기식 비행제어시스템,상태감시,수직이착륙</t>
  </si>
  <si>
    <t>분산절환방식,저온플라즈마,양극이온,초미세먼지저감,살균</t>
  </si>
  <si>
    <t>금속유기구조체,미세먼지유도체,광촉매</t>
  </si>
  <si>
    <t>미세먼지,광촉매,탈질,휘발성 유기화합물,미세먼지 전구체,시분해 분광기술</t>
  </si>
  <si>
    <t>플라스틱,친환경,분쇄기,분진,사출기</t>
  </si>
  <si>
    <t>방진망,미세먼지,나노섬유,유해먼지,비차단</t>
  </si>
  <si>
    <t>분체도장,코팅,전처리,분무장치,도료</t>
  </si>
  <si>
    <t>가우징,사이클론,나노필터,포터블 집진기,카트리지</t>
  </si>
  <si>
    <t>천장재,친환경,불연,재활용,디자인</t>
  </si>
  <si>
    <t>미세먼지,세라믹필터,브레이크 패드,제거효율,나노섬유필터</t>
  </si>
  <si>
    <t>유연제,합성,황변,아마이드,노닐페놀</t>
  </si>
  <si>
    <t>블라소브-나비어-스토크스 방정식,블라소브-포아송 방정식,유체 극한,쌍곡 보존 시스템,엔트로피</t>
  </si>
  <si>
    <t>블랙카본,화염 제조 카본,혼합상태</t>
  </si>
  <si>
    <t>비 요소수 탈질,선택적 환원제 공급,복합탈질촉매,시스템 제어기술,촉매 후처리 시스템</t>
  </si>
  <si>
    <t>통계모형화,비대칭노름,자료적응적노름,분위수분석,인자분석,주성분분석,군집분석,회귀포레스트,비정형자료</t>
  </si>
  <si>
    <t>비도로,디젤엔진,미세먼지,선박,실증,디젤엔진 매연 여과장치,대형엔진</t>
  </si>
  <si>
    <t>타원편광분석법,태양광 소자,유전율 함수,전이점,전자밴드구조계산,SnS</t>
  </si>
  <si>
    <t>미세먼지,타이어,브레이크,시뮬레이터,비배기관</t>
  </si>
  <si>
    <t>미세먼지,흡착소재,제올라이트,비산재,미세먼지유발물질</t>
  </si>
  <si>
    <t>초미세먼지,산화잠재력,배출원평가,건강영향,품질관리</t>
  </si>
  <si>
    <t>화학 공정 배가스처리,간접 비코로나 하전,복합형 집진시스템,초미세 입자</t>
  </si>
  <si>
    <t>빅데이터,사물인터넷,공기청정기,철도차량</t>
  </si>
  <si>
    <t>기후변화,대기오염,교호작용 효과,신경계 질환,정신계 질환,노출 모델링,빅데이터 기반</t>
  </si>
  <si>
    <t>심혈관질환,빅데이터기술,미세먼지,인공지능</t>
  </si>
  <si>
    <t>학교 건물,에너지 효율,미세먼지,실내·외 공기질,인공지능,빅데이터</t>
  </si>
  <si>
    <t>대중교통,대중교통운영,토지이용계획,기후변화,대기환경변화</t>
  </si>
  <si>
    <t>건강검진,인공지능,저선량CT 잡음저감,클라우드,폐건강</t>
  </si>
  <si>
    <t>인공지능,예측,미세먼지,오염물질,저감장치</t>
  </si>
  <si>
    <t>미세먼지,대기오염,통계분석,기계학습,빅데이터,미세먼지 예측,행동 매뉴얼,질환,미세먼지 예측지도</t>
  </si>
  <si>
    <t>빅데이터,모니터링,사고예지,선택적환원촉매,탈질장비</t>
  </si>
  <si>
    <t>만성폐쇄성폐질환,예측,통계적모델,악화,자료집단</t>
  </si>
  <si>
    <t>지속 가능성,교통기반시설,빅데이터,최적화,관리 시스템,경제성,친환경,교통 안전</t>
  </si>
  <si>
    <t>가습기,빌트인,사물인터넷,공기청정,에어워셔</t>
  </si>
  <si>
    <t>합성구조,미세먼지,기초일체형 기둥,빗물저장,에너지생산</t>
  </si>
  <si>
    <t>안티폴루션,저메톡시펙틴,향장품,사과박,미세먼지</t>
  </si>
  <si>
    <t>상황인지,실시간 대피안내전파,이동형,초저전력 광역 무선센서 네트워킹,스마트 경호 시스템</t>
  </si>
  <si>
    <t>사물인터넷,실내공기질 관리시스템</t>
  </si>
  <si>
    <t>나노입자,미세먼지,노출평가,흡입량,침착량,산업위생,유해성,드론,로봇,4차산업혁명</t>
  </si>
  <si>
    <t>미세먼지로 변환,2차 미세먼지,수평,수직 미세먼지 화학조성,사업장,항공관측</t>
  </si>
  <si>
    <t>오염물질,미세먼지,물분사,응축기,공기청정</t>
  </si>
  <si>
    <t>수요 응답 시스템,시뮬레이션,자율협력주행차,실증 단지,실시간 서비스</t>
  </si>
  <si>
    <t>스마트공기청정기,IoT 공기청정기,화이트노이즈 공기청정기,성능유지형 공기정화기,휴대용 공기청정기</t>
  </si>
  <si>
    <t>사이클론,집진기,에어매트,집진효과,크리닝매트</t>
  </si>
  <si>
    <t>공통데이터모델,빅데이터,메타데이터,오디세이,사회적 빅데이터</t>
  </si>
  <si>
    <t>공공정책,사회적위험도,직역위험도,빅데이터 분석,위험도 시각화</t>
  </si>
  <si>
    <t>대기오염물질,미세먼지</t>
  </si>
  <si>
    <t>미세먼지,초미세먼지,유기탄소,원소탄소,이차유기생성물질</t>
  </si>
  <si>
    <t>산불,생체연소,탄화수소,위성관측,매연 기둥,연직 프로파일</t>
  </si>
  <si>
    <t>동위원소 추적,질산염,질소산화물,이질반응,배출원 산정,딥러닝 모델</t>
  </si>
  <si>
    <t>열회수환기장치,공기청정,히트펌프,자동제어,공기분배</t>
  </si>
  <si>
    <t>선택적 질소산화물 환원,전기집진기,백필터,미세먼지,유해가스</t>
  </si>
  <si>
    <t>산업공생 네트워크,폐쇄순환 그리드,수급관리,네트워크 관리기술,부산물 교환 최적화</t>
  </si>
  <si>
    <t>광학센서,미세먼지,실시간 측정,고온용,스펙트로미터</t>
  </si>
  <si>
    <t>장기체류 인위적 화합물,화학추적자,동북아시아,산업 배출원,장거리 이동과 영향,미세먼지,공기괴 기원 분리,PM</t>
  </si>
  <si>
    <t>질소산화물,미세먼지,선택적촉매환원,촉매,저온</t>
  </si>
  <si>
    <t>산업,부산물,단면,복구,모르타르</t>
  </si>
  <si>
    <t>산업공생,생태산업단지,전과정평가,도시공생,산업생태,산업연관분석,지속가능한 발전</t>
  </si>
  <si>
    <t>복합악취,질소산화물,동시 처리,습식세정,스크러버</t>
  </si>
  <si>
    <t>유리장섬유,산업용 보온재,단열재,하이트린,무결점</t>
  </si>
  <si>
    <t>탄소나노소재,천연물질-탄소나노하이브리드소재,열화학기상증착,기하구조 및 특성 제어,대량 생산</t>
  </si>
  <si>
    <t>PTFE 폼,산업용,집진,필터,수지</t>
  </si>
  <si>
    <t>미세먼지,여과백,여과집진기,내열성,폴리테트라플루오로에틸렌</t>
  </si>
  <si>
    <t>미세먼지,코로나19,안면 가드,필터,배기</t>
  </si>
  <si>
    <t>산업체,기술이전</t>
  </si>
  <si>
    <t>여과백,중금속,흡착,여과집진장치,활성탄</t>
  </si>
  <si>
    <t>이산화탄소,질소산화물,포집,전환,촉매</t>
  </si>
  <si>
    <t>전기방사,산화물나노파이버,산화물나노기공성튜브,초미세먼지제거,산화물 페롭스카이트 구조체 촉매효과</t>
  </si>
  <si>
    <t>건식저감장치,산화세륨,공해저감장치,스크러버,초미세먼지</t>
  </si>
  <si>
    <t>살균수,미세먼지,고분자,전극,분사기</t>
  </si>
  <si>
    <t>측정기술,화학바이오 측정표준,의료측정표준</t>
  </si>
  <si>
    <t>대용량,공기정화,삼림욕,미세먼지,사물인터넷</t>
  </si>
  <si>
    <t>플랫폼,3D 프린터,상기도,미세먼지</t>
  </si>
  <si>
    <t>상기도 질환,상피장벽기능,Wnt 신호,미세먼지</t>
  </si>
  <si>
    <t>환경성 질병부담,세계 질병부담,장애보정생존일수,위험요소</t>
  </si>
  <si>
    <t>공기정화,나노웹광촉매,플라즈마,미세먼지제거,악취제거</t>
  </si>
  <si>
    <t>상온,질소산화물,산화,화학흡착,혼성소재</t>
  </si>
  <si>
    <t>항균,사물인터넷,공기정화,필터,자동차</t>
  </si>
  <si>
    <t>배터리 팩,배터리 모듈,배터리 셀,듀얼 배터리,리튬이온</t>
  </si>
  <si>
    <t>진공,저온,미세먼지,밀폐,온도센서</t>
  </si>
  <si>
    <t>클린룸파티클센서,IOT센서,4차산업,빅데이터,스마트팩토리</t>
  </si>
  <si>
    <t>스마트 토이,스마트 모듈,무선통신,미세먼지,습관 도우미</t>
  </si>
  <si>
    <t>간척지,조사료,일관화시스템,미세먼지,현장</t>
  </si>
  <si>
    <t>미세먼지,미세플라스틱,다중오믹스,유해성,장관신경망,남성생식,전사후조절,신경줄기세포,아연수송체</t>
  </si>
  <si>
    <t>생물성연소,배출목록,농업잔재물 소각,노천 소각,화목난로</t>
  </si>
  <si>
    <t>생물성연소,숯가마,PAHs,미세탄소입자,대기유해물질</t>
  </si>
  <si>
    <t>미세먼지,흡착,먼지필터,계층적구조,액상-겔 박막</t>
  </si>
  <si>
    <t>'생체신호' '인터랙티브 플랫폼' '디지털 실감 체험기구' '실감형 체험 서비스' '신체발달정보 DB'</t>
  </si>
  <si>
    <t>미세먼지,대기오염물질,생태모방,미생물,저감장치</t>
  </si>
  <si>
    <t>활성탄소섬유,표면개질,활성화,기공제어,방독면</t>
  </si>
  <si>
    <t>실내오염물질,노출량</t>
  </si>
  <si>
    <t>유전체 장벽 방전,다공성 세라믹,공기정화,미세먼지,실내공기 유해물질</t>
  </si>
  <si>
    <t>바이오,먼지,센서,미생물,부유물</t>
  </si>
  <si>
    <t>미세먼지,오피스,그린 인테리어,맞춤형 배치모델</t>
  </si>
  <si>
    <t>환경오염,대기오염,방사선,미세먼지,실시간 모니터링</t>
  </si>
  <si>
    <t>실내공기질,환기시스템,흡착,플러쉬아웃,항곰팡이</t>
  </si>
  <si>
    <t>정전필터,환기용 열회수 장치,마찰전기,실내 공기질,미세 먼지</t>
  </si>
  <si>
    <t>주거복지,공동주택,실내공기질,결로,하자,민원</t>
  </si>
  <si>
    <t>사물인터넷,센서 시스템,생활밀착형,공기제어 장치,IoT 터미널</t>
  </si>
  <si>
    <t>비례정밀제어,식물공장,이산화탄소,미세먼지필터,빅데이터</t>
  </si>
  <si>
    <t>생활악취</t>
  </si>
  <si>
    <t>흡입독성,화학물질,세포독성</t>
  </si>
  <si>
    <t>만성폐쇄성폐질환,초미세먼지,환자 유래 소기도 폐 상피세포,프로테오믹스</t>
  </si>
  <si>
    <t>서해,조간대,연안 대기경계층,수도권,기상요소,미세먼지</t>
  </si>
  <si>
    <t>습식 전기 집진 장치,습식 스크러버,황산화물,초미세먼지,석유 코크스</t>
  </si>
  <si>
    <t>코로나,오존촉매,산화촉매,분해,악취</t>
  </si>
  <si>
    <t>석탄 연소,대기 오염,초미세 비산재,2차 미세먼지,메커니즘</t>
  </si>
  <si>
    <t>화력발전소,미세먼지,석탄 입자,FOG 분무,액적</t>
  </si>
  <si>
    <t>기후변화 대응,초미세먼지 및 온실가스 동시제거,아민흡수법,식물배양법</t>
  </si>
  <si>
    <t>정전여과,주름필터백,총괄집진효율,석탄화력발전,전기집진장치</t>
  </si>
  <si>
    <t>산성가스,미세먼지,건식,응집,전기집진</t>
  </si>
  <si>
    <t>포그,석탄분진제거,포그 사이클론,석탄화력발전소,미세먼지</t>
  </si>
  <si>
    <t>석탄화력 발전소 부산물,미세먼지,활성탄,광분해 섬유,CO2 포집</t>
  </si>
  <si>
    <t>석탄화력발전,초미세먼지,황산화물 미스트,500W 코로나,습식전기집진기</t>
  </si>
  <si>
    <t>증진제,Fast SCR,Fast SCR 반응유도 촉매,U2A,탈질</t>
  </si>
  <si>
    <t>미세먼지저감,미세먼지전구물질선택적포집,흡수제재생,암모니아생산,고품위자원화</t>
  </si>
  <si>
    <t>화력발전시설,수은,비의도적 배출,시공간 분포,물질흐름분석,화력발전시설,원소수은,비의도적 배출,시공간 분포,물</t>
  </si>
  <si>
    <t>무필터,멀티사이클론,불꽃,선박,유해분진</t>
  </si>
  <si>
    <t>선박엔진,후처리시스템,입자상물질,질소산화물,SCR 필터</t>
  </si>
  <si>
    <t>선박배기가스,국제해사기구,질소화합물,가스분석,배출량 측정,반도체레이저,상호상관법,인공신경망이론,선급인증</t>
  </si>
  <si>
    <t>엔진배출물,스크러버,입자상물질,황산화물,정전분무</t>
  </si>
  <si>
    <t>입자상 물질,블랙카본,후처리 시스템,기후변화,디젤엔진</t>
  </si>
  <si>
    <t>황산화물,질소산화물,미세먼지,후처리기술,대기오염물질</t>
  </si>
  <si>
    <t>입자상 물질,블랙카본,후처리 시스템,기후변화,IMO 규제</t>
  </si>
  <si>
    <t>폐세정수,수처리장비,선박용 대기오염저감장치,탈황장치,미세먼지저감장치</t>
  </si>
  <si>
    <t>공압필터,방향전환장치,역류방지장치,선택적촉매환원,밸브</t>
  </si>
  <si>
    <t>실내공기질,센서모듈,센서,휘발성유기화합물,포름알데하이드</t>
  </si>
  <si>
    <t>미세먼지,나노섬유,접착제 패턴코팅,섬유 메쉬 필터,창문 필터</t>
  </si>
  <si>
    <t>백필터,집진기,설치면적,필터재생,충격기류탈진</t>
  </si>
  <si>
    <t>금속유기골격체,헤파필터,멤브레인,병원체검출,휘발성유기물질,소취,미세입자</t>
  </si>
  <si>
    <t>캐빈에어필터,섬유상바인더,열접합,가스흡착,항균활성탄</t>
  </si>
  <si>
    <t>미세먼지,미세먼지 차단,의류제품,섬유제품,국제표준화</t>
  </si>
  <si>
    <t>티타늄옥사이드,나노파티클,초미세먼지,피부노화현상,피부섬유아세포,콜라겐합성,콜라겐분해,항산화,항염</t>
  </si>
  <si>
    <t>입자부유 유동,성층효과,직접수치모사,성층난류</t>
  </si>
  <si>
    <t>제습효율,제습향,소음,열교환기,소비전력</t>
  </si>
  <si>
    <t>열전도율,난방기,미세먼지,친환경,전기에너지</t>
  </si>
  <si>
    <t>전기집진판,초미세먼지,세정가능모듈,압력강하,집진효율</t>
  </si>
  <si>
    <t>보건용마스크,초미세먼지,세탁사용,전기방사,직조된 나노섬유</t>
  </si>
  <si>
    <t>드론,군집,환경,사물인터넷,감시</t>
  </si>
  <si>
    <t>공정,방법,콘크리트,제품,센서</t>
  </si>
  <si>
    <t>휘발성유기화합물,반도체식 가스 센서,사물통신지능,사물인터넷,미세먼지,스마트 센서</t>
  </si>
  <si>
    <t>점착성 페인트입자,도장부스,휘발성유기물질,악취물질,다공성 응집제,패키지형 저감장치,혼성 흡착 모듈</t>
  </si>
  <si>
    <t>친환경자동차,미세먼지,온실가스,환경정책,제품 확산,소비자 행위,기업 행위,시뮬레이션 최적화,축소구획법</t>
  </si>
  <si>
    <t>빅데이터,운영지침,탐지 지역</t>
  </si>
  <si>
    <t>실내공기질,미세먼지,소형센서,아두이노,학습,예측모델</t>
  </si>
  <si>
    <t>미세먼지,이차유기에어로졸,스모그 챔버,대기화학,생성경로,화학조성,물성,흐름반응기</t>
  </si>
  <si>
    <t>소형,전기방전,담수,염수,살균세척기</t>
  </si>
  <si>
    <t>소화기,실내공기,조명등,실내공기오염,환풍기</t>
  </si>
  <si>
    <t>산소공급,공기청정기,솔라셀 전원유닛,포터블 공기 청정기,자동차용 공기청정기</t>
  </si>
  <si>
    <t>미세먼지,토양지하수 오염,발생원 구분,모델검증,유입과정 해석,미세먼지,토양지하수 오염,발생원 구분,모델검증</t>
  </si>
  <si>
    <t>입자 생성,나노입자 배출,수도권</t>
  </si>
  <si>
    <t>초미세먼지,수도권,동위원소,지역배출원,물리화학특성,지시자,권역이동,측정플랫폼</t>
  </si>
  <si>
    <t>수분면 가능 코팅,세라믹 복합재료,부식방지,금속면 코팅,기능성 코팅</t>
  </si>
  <si>
    <t>대기오염물질,배출계수,유로4</t>
  </si>
  <si>
    <t>지속가능 수송기술,전기차,수소차,소비자 행위,연산가능 일반균형모형,미세먼지,온실가스,파급효과,지속가능성</t>
  </si>
  <si>
    <t>미세먼지 발생 메커니즘,자동차 부품 마찰 및 마모,미세입자 물리적 특성,피부마찰과 응착,미세먼지 예방 및 제</t>
  </si>
  <si>
    <t>평가관리비</t>
  </si>
  <si>
    <t>스마트홈,IoT플랫폼,보급형 서비스,프리미엄 서비스,확산 BM</t>
  </si>
  <si>
    <t>초미세먼지,장거리 영향,국지적 영향,오염원 라이브러리,수용모델</t>
  </si>
  <si>
    <t>광촉매; 친환경 바이오 단백질 나노 섬유; TiO2; 로즈벤갈;</t>
  </si>
  <si>
    <t>수용체,대기오염물질,하이브리드 모델링,노출평가,CMAQ</t>
  </si>
  <si>
    <t>가스상 원소수은</t>
  </si>
  <si>
    <t>전극,기포,초미세먼지,오존,저온촉매</t>
  </si>
  <si>
    <t>미세먼지,마스크,대기오염,페이스웨어,소비재</t>
  </si>
  <si>
    <t>열대심층대류,에어로졸,계절내진동,수치모델,구름응결핵,구름역학,열대다도해,중규모대류시스템,에어로졸 효과</t>
  </si>
  <si>
    <t>학교,공기환경,미세먼지,수치해석,종합진단</t>
  </si>
  <si>
    <t>화재,유해가스,공기질,사물인터넷,클라우드</t>
  </si>
  <si>
    <t>지능형 창호시스템,냉난방 및 환기시스템,다중 모듈 운영 알고리즘,실내환경제어,광전지 필름</t>
  </si>
  <si>
    <t>초미세먼지,세라믹그릴,열충격,로스터,원적외선</t>
  </si>
  <si>
    <t>숲/공원 문화 예술 향유를 위한 자연 친화적 미디어아트 플랫폼 개발,숲/공원,미디어아트 플랫폼,친환경 아트기술,미세먼지</t>
  </si>
  <si>
    <t>도시숲,산림관리,미세먼지,대기질 개선,메커니즘 연구</t>
  </si>
  <si>
    <t>자동차 애프터 마켓,대체부품,에어컨 캐빈필터,유해가스,항균기능,미세먼지,슈퍼컴퓨팅 모델링,빅데이터 분석</t>
  </si>
  <si>
    <t>4차산업혁명,가변환경및사용패턴,사물인터넷인공지능,시험평가,공기조화기술</t>
  </si>
  <si>
    <t>스마트,사물통신,생활안전,초미세먼지,실내환경</t>
  </si>
  <si>
    <t>보안등,투광등,스마트,사물인터넷,표준모듈</t>
  </si>
  <si>
    <t>스마트 시티,스마트 교통,스마트 에너지,스마트 환경,스마트 안전,자율주행 공유전기차,신재생 에너지,드론,최</t>
  </si>
  <si>
    <t>마스크,보건,나노 바이오,인체공학,미세먼지필터</t>
  </si>
  <si>
    <t>스마트 배기 측정 장비,실제도로 주행 배출가스,이동식 배기 측정 장비,미세먼지,모니터링 기술</t>
  </si>
  <si>
    <t>디젤엔진,디젤자동차,환원제,중화제,미세먼지</t>
  </si>
  <si>
    <t>미세먼지,UV광촉매,사물인터넷,주방기구,유해가스</t>
  </si>
  <si>
    <t>고기공필터,후처리시스템,미세먼지,연안선박,친환경선박</t>
  </si>
  <si>
    <t>미리케어,살균,에어필터,홈케어,바이오케어샤워</t>
  </si>
  <si>
    <t>스마트환기장치,그린뉴딜,그린리모델링,웰니스밸류애드,코로나19</t>
  </si>
  <si>
    <t>스마트시티,드론,환경센서,미세먼지,공기품질</t>
  </si>
  <si>
    <t>저가형 공기 품질 센서,공기 품질 빅데이터 플랫폼,최적 교정 알고리즘,저전력,최적 전력관리</t>
  </si>
  <si>
    <t>스마트,웨어러블,공기정화기,초미세먼지,휘발성유기화합물</t>
  </si>
  <si>
    <t>반응형 환경,메타구조 소음진동제어,자연광 제어,스펙트럼 제어,다차원 wood 소재,공기질 정화 광촉매,사용자</t>
  </si>
  <si>
    <t>스마트폰,미세먼지,환경,건강,광학센서</t>
  </si>
  <si>
    <t>스마트 플랜트,고양시,다중이용시설,비즈니스 모델,제품 라인업,지속가능성,실내공기,서비스디자인</t>
  </si>
  <si>
    <t>먼지센서,가스센서,온습도센서,마이크로머시닝,스마트복합센서</t>
  </si>
  <si>
    <t>미세먼지,스펙트럴 CT,만성폐쇄성폐질환,면역치료법,대기오염,폐 관류</t>
  </si>
  <si>
    <t>스포츠,지식서비스,정보통신기술,클라우드,빅데이터</t>
  </si>
  <si>
    <t>하수슬러지,폐기물 고형연료,Oxy-fuel 연소,순환유동층,고효율 스팀</t>
  </si>
  <si>
    <t>가스켓,주택에너지 절감,소음 미세먼지 차단,차폐소재,열가소성 폴리우레탄</t>
  </si>
  <si>
    <t>단열성,자연환기,슬림프레임,시공 편의성,제작 간편성</t>
  </si>
  <si>
    <t>배연탈황,탈황탈질동시저감,촉진제,산화제(오존),환원제</t>
  </si>
  <si>
    <t>미세먼지,배열회수보일리,철먼지,습식필터</t>
  </si>
  <si>
    <t>하이드로젤,나노 제작,나노젯,수분제어,습도 반응 밸브,스마트 수저장,무전원 장치,유체-고체 상호작용,스마트</t>
  </si>
  <si>
    <t>유기탄소화합물,일차유기에어로졸,이차유기에어로졸,오존,산화반응,습한 조건,대기오염,미세먼지,이종반응</t>
  </si>
  <si>
    <t>시공간 자료 모형,예측모형,미세먼지 예측 모형,기계학습법,변수선택 방법론</t>
  </si>
  <si>
    <t>에어로졸,화학성분,시간별 에어로졸 자료,광학특성,직접적 복사강제력,해양-대기 DMS 배출,기후요소,예측기술개</t>
  </si>
  <si>
    <t>노출평가,시간활동 양상,지리정보시스템,인구집단,위해도,이산화질소,휘발성 유기화합물,미세먼지,노출모델</t>
  </si>
  <si>
    <t>문자열알고리즘,시계열데이터,순위패턴매칭,순위다중패턴매칭,근사순위패턴매칭,순위문자열,목적함수,병렬알고리즘,최적</t>
  </si>
  <si>
    <t>일체형,탈질설비,미세거품,여과백,동시제거설비,수은</t>
  </si>
  <si>
    <t>미세먼지,투자방향,시민</t>
  </si>
  <si>
    <t>과수,미세먼지,암모니아,발생특성,인벤토리</t>
  </si>
  <si>
    <t>방재,고효율,촉매,가열장치,필터</t>
  </si>
  <si>
    <t>미세먼지,다중이용공간,저감효과,전산유체역학</t>
  </si>
  <si>
    <t>근권 미생물,휘발성유기화합물,원예식물,공기정화식물,바이오 월</t>
  </si>
  <si>
    <t>실내식물,바이오 필터,공기정화식물,기능성 공기정화식물,실내식물 기능성효과</t>
  </si>
  <si>
    <t>실내식물,공기정화,식물정화,생물정화,에너지효율빌딩</t>
  </si>
  <si>
    <t>전극 개발,임피던스 분석,식물 생리,공기정화</t>
  </si>
  <si>
    <t>산업용 보일러,고효율,관군연소,응축열교환기,습식 열교환기</t>
  </si>
  <si>
    <t>신경전달물질,미세먼지,질량분석,크로마토그래피</t>
  </si>
  <si>
    <t>바이오매스,저속열분해,바이오촤,저온탈질시스템. NOx 저감</t>
  </si>
  <si>
    <t>자외선차단,열차단,미세먼지,무기입자,감성의류소재</t>
  </si>
  <si>
    <t>환경 모니터링,무선 센서,스마트 시티,미세먼지,실내공기질</t>
  </si>
  <si>
    <t>신발바닥세척기,자동스티키매트,클린흡입매트,신발건식세척기,신발진공세척기</t>
  </si>
  <si>
    <t>솔라업드레프트타워,신재생에너지,에너지 효율,미세먼지,공기청정화,풍력터빈블레이드</t>
  </si>
  <si>
    <t>미세먼지,중앙공조청정시스템,중앙열원,신재생에너지,통합관리,실시간 모니터링,빅데이터,감성알림,목업</t>
  </si>
  <si>
    <t>웨어러블,슈트,센서,경량,에어로졸</t>
  </si>
  <si>
    <t>실내공기질,공기정화,무전원,정전기</t>
  </si>
  <si>
    <t>가열식가습기,공기 측정 센서,가습량 제어,공조 시스템,자연대류 시스템</t>
  </si>
  <si>
    <t>공기질</t>
  </si>
  <si>
    <t>공조시스템,실내공기질,미세먼지,모니터링장치,다중이용시설</t>
  </si>
  <si>
    <t>미세먼지,국부영역,필터 제어 시스템,공기청정,실내공기질,전산유체역학</t>
  </si>
  <si>
    <t>공기정화기,살균기,청정기,라디칼,정전기</t>
  </si>
  <si>
    <t>미세먼지,식물재배시스템,공기청정,가습,먼지제어</t>
  </si>
  <si>
    <t>표면여과,나노섬유,나노복합 구조체,탈취필터,필터재생</t>
  </si>
  <si>
    <t>미세먼지,모듈화,복합이성분,윈도우,제직,정전바,설계</t>
  </si>
  <si>
    <t>실내 미세먼지,환기시스템,환기 계획</t>
  </si>
  <si>
    <t>공기청정기,콜게이트 필터,다공성 담체,악취가스,유해가스</t>
  </si>
  <si>
    <t>실내환경모니터링,센서,측정기기,공기질</t>
  </si>
  <si>
    <t>공기청정,공기정화,제올라이트,블라인드,포름알데히드</t>
  </si>
  <si>
    <t>미세먼지,유해가스,실시간 모니터링 플랫폼,다중이용시설,실내 공기 질</t>
  </si>
  <si>
    <t>미세먼지,유해가스,조리기구,휴대용 후드,필터</t>
  </si>
  <si>
    <t>전문인력양성,기업지원,인증센터,연구장비구축,초미세먼지대응시스템</t>
  </si>
  <si>
    <t>실내공기질,센서,전동디퓨져,스텝모터,무선제어</t>
  </si>
  <si>
    <t>흡연</t>
  </si>
  <si>
    <t>노출평가,환경보건,유해인자,감시시스템,건강영향</t>
  </si>
  <si>
    <t>아토피피부염,개,미세먼지,환경인자,DNA methylation,알레르겐,면역,실내 오염</t>
  </si>
  <si>
    <t>초미세먼지,블루투스,포름알데히드,공기청정기,이온발생기</t>
  </si>
  <si>
    <t>공기청정기,탈취,가시광촉매,실내정화,이산화티타늄</t>
  </si>
  <si>
    <t>실내공기,오염물질,미생물,미세먼지</t>
  </si>
  <si>
    <t>항균 방충망,자가세정 방충망,방염 방충망,정전기,미세먼지 저감 방충망</t>
  </si>
  <si>
    <t>다중이용시설,공기청정기,유해가스 제거,미세먼지,CO2 센서</t>
  </si>
  <si>
    <t>미세먼지,산소농축,기체분리,기체분리막,패키지 시스템</t>
  </si>
  <si>
    <t>실내공기질,식물녹화,자외선 엘이디,공기정화,살균</t>
  </si>
  <si>
    <t>초미세먼지,실내 공기질,사물인터넷,인공지능,에어 샤워</t>
  </si>
  <si>
    <t>미세먼지,환기시스템,창호,인공지능,인체쾌적지수</t>
  </si>
  <si>
    <t>나노산화체,창문,초미세,플라즈마,집진</t>
  </si>
  <si>
    <t>알레르기 질환,환경유해인자,미생물,실내외 노출,정보체계</t>
  </si>
  <si>
    <t>가정용 공기질 측정시스템,모니터링,공조시스템,공기질 센서,사물인터넷</t>
  </si>
  <si>
    <t>미세먼지,휘발성유기화합물,집진보드,활성탄,바이오매스섬유</t>
  </si>
  <si>
    <t>공공데이터,사물인터넷,미세먼지,실내공기질,스마트홈</t>
  </si>
  <si>
    <t>시계열데이터분석,딥러닝,청정,상황인지,지능형제어</t>
  </si>
  <si>
    <t>초미세먼지,저압 임팩터,다단 임팩터,원격 제어,휴대가능</t>
  </si>
  <si>
    <t>측정 데이터,센서 네트워크,미세먼지,모니터링,사물인터넷</t>
  </si>
  <si>
    <t>알레르기질환,소아,출생코호트,대기오염,실내 환경</t>
  </si>
  <si>
    <t>센서,사물인터넷,실시간정보처리,아두이노,안드로이드</t>
  </si>
  <si>
    <t>필터세정기술,필터재생기술,탈취필터,복합센서모듈,센서연동기술</t>
  </si>
  <si>
    <t>환기구,액추에이터,창호,환기시스템,디시모터</t>
  </si>
  <si>
    <t>사물인터넷,인공지능,센서,실내,환경</t>
  </si>
  <si>
    <t>무선보안,환경센서,대기오염,라우터,근거리통신</t>
  </si>
  <si>
    <t>실시간감시,중앙통제,대형병원,대용량,산소공급시스템</t>
  </si>
  <si>
    <t>미세먼지,황사,광학산란,측정기,피엠2.5</t>
  </si>
  <si>
    <t>미세먼지,매핑시스템,유동해석,예측 시뮬레이션,실시간 측정</t>
  </si>
  <si>
    <t>미세먼지,전광판,임베디드,실시간,날씨</t>
  </si>
  <si>
    <t>기록물 보존환경,실시간 환경모니터링,환기,보존방법</t>
  </si>
  <si>
    <t>도장공사 비산먼지,스프레이 도장기술,집진 장치,유동해석,도료 재생</t>
  </si>
  <si>
    <t>미세먼지,저감,정전기력,대전,하전입자</t>
  </si>
  <si>
    <t>공기정화기,자동필터교체,사물인터넷,롤헤파필터,앱</t>
  </si>
  <si>
    <t>이차유기에어로졸마커,휘발성유기오염물질,초미세먼지,실제대기,수용모델,챔버실험</t>
  </si>
  <si>
    <t>광화학 반응,기체상 PAHs,이차물질,이차유기에어로졸 (SOA),실제 대기,반휘발성유기오염물질,유기오염물질분</t>
  </si>
  <si>
    <t>실제도로 배기가스,배출가스 관리 권역,스마트 동력제어,대규모 차량 시뮬레이션,빅데이터</t>
  </si>
  <si>
    <t>목조주택,실내공기질 관리시스템,사물인터넷</t>
  </si>
  <si>
    <t>미세입자,대기유동,습도,선택적 분포,입자 영상 유속계,공기오염</t>
  </si>
  <si>
    <t>미세먼지노출,임상 중재연구,공기청정기</t>
  </si>
  <si>
    <t>건강행태변화,지역환경 요인,관상동맥질환,뇌졸중,심혈관질환 사망</t>
  </si>
  <si>
    <t>심혈관질환,고위험군,미세먼지,대기오염,위험관리</t>
  </si>
  <si>
    <t>광촉매제,이산화티탄,미세먼지,NOx 저감,광촉매 코팅기술</t>
  </si>
  <si>
    <t>아웃도어 디스플레이,방진방수,IOT 환경제어,컨텐츠매니지먼트,엣지컴퓨팅</t>
  </si>
  <si>
    <t>후생유전학,대기오염,아토피피부염</t>
  </si>
  <si>
    <t>부직포,필터,아파타이트,항균성,섬유</t>
  </si>
  <si>
    <t>공기청정기,미세먼지,복합부직포,다공성흡착제,접착제프리</t>
  </si>
  <si>
    <t>악취제거,미세연무,돈사,환경오염,농기계</t>
  </si>
  <si>
    <t>가축분뇨,악취,알칼리이온수,안개분무시스템,친환경무기흡착제,싸이토카인,전기분해수소수,미세먼지</t>
  </si>
  <si>
    <t>안구표면시스템,눈물기능단위,안구건조증,각막손상,닌쥬린 패밀리,닌쥬린,수용성닌쥬린,뮤신,세포미세환경</t>
  </si>
  <si>
    <t>대기오염물질,안구표면,건성안,알레르기 결막염</t>
  </si>
  <si>
    <t>호흡보호구,여과,방진,방오,안전장비</t>
  </si>
  <si>
    <t>로봇,진공,대형 우리창,조이스틱,탈부착</t>
  </si>
  <si>
    <t>안정동위원소,오염물질,발생원,모델</t>
  </si>
  <si>
    <t>안정동위원소</t>
  </si>
  <si>
    <t>안정동위원소,오염원추적</t>
  </si>
  <si>
    <t>기관지천식 폐염증모델,인플라마솜,생체내 음성조절인자,바이오의약품,황사</t>
  </si>
  <si>
    <t>비산배출,집진시스템,멤브레인 필터,분진,용해로</t>
  </si>
  <si>
    <t>암,역학,환경노출지표,환경성요인,교통관련 대기오염</t>
  </si>
  <si>
    <t>바이오필터,암모니아,미세먼지,미생물,생물막</t>
  </si>
  <si>
    <t>초미세먼지,에어필터,자연환기,강유전 나노섬유,마찰대전</t>
  </si>
  <si>
    <t>자연환기창,빛 투과율,전기방사,고전압 폴링,나노파이버</t>
  </si>
  <si>
    <t>압전소자,정전필터,공기청정기,미세먼지,마스크필터</t>
  </si>
  <si>
    <t>공기정화기,가습기,공기청정기,액자폭포정화기,벽천</t>
  </si>
  <si>
    <t>액체건조제,미세먼지,공기정화,막증류,반응성 분리막</t>
  </si>
  <si>
    <t>비산먼지,집진,임펠러,폴리머,앵커드릴</t>
  </si>
  <si>
    <t>배출계수,미세먼지,암모니아,전구체,축사</t>
  </si>
  <si>
    <t>미세먼지,딥러닝,양방향 학습,순환신경망계 모델</t>
  </si>
  <si>
    <t>미세먼지,환경 잔류성 자유 라디칼,밀도함수이론,나노입자,몬테카를로 시뮬레이션</t>
  </si>
  <si>
    <t>미세먼지,건강영향,노출평가,어르신 패널 연구,중재효과</t>
  </si>
  <si>
    <t>미세먼지,어린이,건강영향,패널연구,무작위배정 교차시험</t>
  </si>
  <si>
    <t>홈퍼니싱,플랜테리어,실내환경 개선,코로나블루,커스터마이징</t>
  </si>
  <si>
    <t>업무시설,미세먼지,VOCs,발생원 평가</t>
  </si>
  <si>
    <t>실내공기질,미세먼지,지하도상가</t>
  </si>
  <si>
    <t>이산화탄소,흡수,에너지 회수,다단 유동층</t>
  </si>
  <si>
    <t>미세먼지,공기오염,재생에너지,예측,인공지능</t>
  </si>
  <si>
    <t>전기화학적 에너지 변환,디칼코게나이드,비귀금속 촉매,하이브리드촉매,촉매 활성,촉매 내구성</t>
  </si>
  <si>
    <t>1.필터효율테스트,2.초기압력손실테스트,3.말기압력손실테스트,4.분진보유용량테스트,5.필터최소효율테스트</t>
  </si>
  <si>
    <t>에너지절약,일사조절,블라인드,센서감응,전동시스템</t>
  </si>
  <si>
    <t>에너지 절감형 흡연부스,다기능 재떨이,이동식 흡연부스,친환경부스,가압식 세정 제연시스템</t>
  </si>
  <si>
    <t>고형 연료,운전 장애,에너지 플랜트,오염물질,바이오매스</t>
  </si>
  <si>
    <t>에너지안전,에너지신산업,지능형전력시스템,글로벌인력양성,Anhalt University of Applied Science</t>
  </si>
  <si>
    <t>비닐하우스,온실 펜,공기순환장치,공기교반기,에너지 절감</t>
  </si>
  <si>
    <t>에어로솔,미세먼지,3차원 변분법,자료동화,위성자료,대기화학수송모델,재분석자료</t>
  </si>
  <si>
    <t>에어로졸,화학적성분,레이저이온화,실시간 측정,질량분석기</t>
  </si>
  <si>
    <t>영상 보정,영상 복원,영상 융합,다중 센서,기계 학습,딥러닝,에어로졸,구름 탐지,위성 영상</t>
  </si>
  <si>
    <t>에어로졸,미세먼지,해양바이오소재</t>
  </si>
  <si>
    <t>에어로졸 효과,미세먼지,초미세먼지,장거리 수송,대기질 모델</t>
  </si>
  <si>
    <t>어린이용 마스크,방진 마스크,황사 마스크,레저용 마스크,야외 마스크</t>
  </si>
  <si>
    <t>이동형 공기세척기,컴팩트 공기세척기,오염공기 세척장치,컴팩트 애트모스피어,푸시팬 앤드 풀팬</t>
  </si>
  <si>
    <t>원심분리기,원심청정기,윤활유,물,청정효율</t>
  </si>
  <si>
    <t>미세먼지,질소산화물,모듈형 세라믹 필터,세라믹 촉매필터,동시저감</t>
  </si>
  <si>
    <t>여과집진기,필터백,복합 탈진방식,중력낙하,노즐</t>
  </si>
  <si>
    <t>여과필터,필터오손,미세먼지 배출,스마트필터,물필터</t>
  </si>
  <si>
    <t>대기오염물질저감,화석연료,연소촉진제,연소,발전</t>
  </si>
  <si>
    <t>미세먼지,블랙카본,광소멸,광흡수,광산란,방사율,연소</t>
  </si>
  <si>
    <t>엔진배출물,스크러버,입자상물질,황산화물,질소산화물</t>
  </si>
  <si>
    <t>초미세먼지,연소시스템,산업용 연소기,디젤엔진,NOx,최적화</t>
  </si>
  <si>
    <t>연속적 3차원 계면제어,금속산화물,결함 제어,전기화학,고속에너지저장시스템,탄소자원화</t>
  </si>
  <si>
    <t>경피알코올센서,연속음주측정,위치추적,전자감독,범죄예방</t>
  </si>
  <si>
    <t>열-광학,준 실시간,분석장비,탄소,에어(로)졸</t>
  </si>
  <si>
    <t>분산전원,고체산화물연료전지,열병합,통합주변장치,제품인증</t>
  </si>
  <si>
    <t>온실가스,미세먼지,열역학모형,활동도계수,혼합아민,흡수공정</t>
  </si>
  <si>
    <t>승강장안전문,레이저 스캐너,열차자동제어장치,비행시간,시간 변환기</t>
  </si>
  <si>
    <t>초미세먼지,전기집진,자동세정,유적,온도</t>
  </si>
  <si>
    <t>전열교환기,공기대공기열교환기,환기유니트,폐열회수환기,열회수환기장치</t>
  </si>
  <si>
    <t>염색,오알시,발전,온수,회수</t>
  </si>
  <si>
    <t>에너지순환,촉매산화,여과성먼지,응축성먼지,휘발성유기화합물</t>
  </si>
  <si>
    <t>염해내구성,정도성콘크리트,광촉매,부식시험,미세먼지</t>
  </si>
  <si>
    <t>미세먼지,온도,습도,영유아,사물인터넷</t>
  </si>
  <si>
    <t>환기 진단,미세먼지,공기질 측정기,공기 청정기,영유아</t>
  </si>
  <si>
    <t>영유아-어린이,코호트,성장-비만,환경오염물질,유전자다형성,후성유전학</t>
  </si>
  <si>
    <t>특산 약용작물 소재,미세먼지,호흡기건강,캔디,제품개발</t>
  </si>
  <si>
    <t>초미세먼지 오염,연속 측정,필터 측정,모델성과 평가,고농도 사례 분석,편차 보정,예보의 정확도,오보 분석,예</t>
  </si>
  <si>
    <t>대기질모델,배출량,예측기술</t>
  </si>
  <si>
    <t>미세먼지,대기오염,개인노출,노출예측,공간통계,코호트,측정오차,건강영향,장기영향</t>
  </si>
  <si>
    <t>(초)미세먼지,세포 손상,오믹스 분석,바이오마커</t>
  </si>
  <si>
    <t>미세먼지,라이다,3차원 관측,편광소멸도,질량농도</t>
  </si>
  <si>
    <t>총먼지,초미세먼지,오일미스트,악취,전기집진장치</t>
  </si>
  <si>
    <t>차량용공기청정기,이온,오존,엘이디,플라즈마이온</t>
  </si>
  <si>
    <t>전기집진기,저온산화촉매,오존분해,백연저감,악취제거</t>
  </si>
  <si>
    <t>공기청정기,오존산화,나노촉매,살균,새집증후군</t>
  </si>
  <si>
    <t>농업활동,위험요인,질환,DB,미세먼지</t>
  </si>
  <si>
    <t>유해가스,온실,작물,가온시스템,생리반응</t>
  </si>
  <si>
    <t>온실가스,대기오염물질,통합배출인벤토리,통합관리,대기모델링</t>
  </si>
  <si>
    <t>미세먼지,예측모델,기밀성능,침입계수,침착계수,학교건물</t>
  </si>
  <si>
    <t>환기청정,외기 유입,양압,가습기능,대용량</t>
  </si>
  <si>
    <t>외기형 청정환기장치,복합센서 모듈,IoT식별 환경인자,지능형,모니터링</t>
  </si>
  <si>
    <t>공기순환기,미듐필터,미세먼지,측면도어,환기장치</t>
  </si>
  <si>
    <t>응축성 먼지,미세먼지,방지시설,여과집진,나노입자,여과성 먼지,전기집진,입자생성</t>
  </si>
  <si>
    <t>미세먼지,유기지표성분,원인분류표</t>
  </si>
  <si>
    <t>미세먼지,조리기구,에어커튼,레인지후드,환기 시스템</t>
  </si>
  <si>
    <t>방사,구리,전도성,섬유,항균</t>
  </si>
  <si>
    <t>탈황,미세먼지,SOx,용융탄산염,공정설계</t>
  </si>
  <si>
    <t>초미세먼지 배출,배출 인벤토리,우심지역,지역 배출원,권역 배출관리,배출 관리기술,첨단 자료,정책지원</t>
  </si>
  <si>
    <t>초미세먼지,운동,미토콘드리아,폐,미토호르메시스</t>
  </si>
  <si>
    <t>나노기술</t>
  </si>
  <si>
    <t>SDPF,PM-NOx,건설기계,리트로핏,후처리장치</t>
  </si>
  <si>
    <t>원격측정,매연농도,매연 측정,개방경로형 측정,고속 측정</t>
  </si>
  <si>
    <t>원격측정,가스 측정,매연 측정,개방경로형 측정,고속 측정</t>
  </si>
  <si>
    <t>원격측정,가스 측정,가스 농도,개방경로형 측정,고속 측정</t>
  </si>
  <si>
    <t>공기세정기,미산성 차아염소산수,습식침강,미세먼지,바이러스</t>
  </si>
  <si>
    <t>미세입자,실시간 측정기,입자 분리장치,PM10/2.5</t>
  </si>
  <si>
    <t>초분광,스펙트럼,항공기,장거리이동대기오염물질</t>
  </si>
  <si>
    <t>초분광기</t>
  </si>
  <si>
    <t>초미세먼지,미세먼지,황사,위성,선포토미터,라이다,원격탐사,질량농도</t>
  </si>
  <si>
    <t>도시숲,숲구조기반 도시숲 분류,PM10,PM2.5,미세먼지 저감,원격탐사</t>
  </si>
  <si>
    <t>에어로솔,복사강제력,기후변화,에어로넷,원격탐사</t>
  </si>
  <si>
    <t>원자력기술,기술혁신,첨단기술,기초·원천기술,방사선기술,연구시설,기술수요,전략수립</t>
  </si>
  <si>
    <t>미세먼지,웨어러블,공기청정기,마스크,필터</t>
  </si>
  <si>
    <t>대기질,원격탐사,GCAS</t>
  </si>
  <si>
    <t>휘발성유기화합물,배출량,하향식배출량,포름알데하이드</t>
  </si>
  <si>
    <t>에어로졸,원격탐사,연직분포,모델링,가시화</t>
  </si>
  <si>
    <t>대기질 모델링,미세먼지 예보·분석,MODIS 위성관측,AERONET 관측,에어로졸 광학두께,대기질 자료동화</t>
  </si>
  <si>
    <t>정지궤도 환경위성,위성자료 활용,에어로졸,위성자료 분석 기술</t>
  </si>
  <si>
    <t>배출량,역모델링,황사,비산먼지,위성자료</t>
  </si>
  <si>
    <t>경제성분석,미세먼지,빅데이터,영상처리,위성통신</t>
  </si>
  <si>
    <t>위험 제시 형식,미디어 유형,정보원 유형이 위험인식과 반응에 미치는 영향 연구</t>
  </si>
  <si>
    <t>유.무기물,공기청정기,나노필터,사물인터넷,스마트 제어반</t>
  </si>
  <si>
    <t>정전,섬유웹,나노복합체</t>
  </si>
  <si>
    <t>섬유 활성화,아미노요소화,미세먼지,제독 기능,다공성 섬유</t>
  </si>
  <si>
    <t>산화촉매,크래킹촉매,유기카본,미세먼지,저감장치</t>
  </si>
  <si>
    <t>바이오매스,리그닌,열화학적 변환기술,나노탄소소재,바이오에너지,다공성 흡착제</t>
  </si>
  <si>
    <t>유기에어로졸,화학기작,배출원,생체연소,유기탄소,정지궤도환경위성</t>
  </si>
  <si>
    <t>유도만능줄기세포,리프로그래밍,외피-오가노이드,피부 질환,미세먼지</t>
  </si>
  <si>
    <t>오미자,홍삼,도라지,발효음료,기술개발</t>
  </si>
  <si>
    <t>유색미,블루베리,생물전환,미세먼지,피부면역</t>
  </si>
  <si>
    <t>유아,체온,습도,모니터링,디바이스</t>
  </si>
  <si>
    <t>미세먼지,유자,폐보호,효소,초고압</t>
  </si>
  <si>
    <t>실내 미세먼지,미세먼지 저감기기,전기집진기술,유전영동,진행파 유전영동,사이클론</t>
  </si>
  <si>
    <t>미세먼지,자동차,집진시스템,유전영동,에너지효율</t>
  </si>
  <si>
    <t>미세먼지,뇌손상,유전체,분자기전,빅데이터</t>
  </si>
  <si>
    <t>전기그릴,정화시스템,순환시스템,친환경,오염방지</t>
  </si>
  <si>
    <t>직화구이음식점,초미세입자,유증기,습식 전기집진,유전체 플라즈마 하전</t>
  </si>
  <si>
    <t>유증기,초미세먼지,블랙카본,악취,전기집진기</t>
  </si>
  <si>
    <t>미세먼지,광산란방식,초음파 가습기,유체렌즈,다중산란방식</t>
  </si>
  <si>
    <t>클린매트,공기청정,미세먼지,대기오염,친환경제품</t>
  </si>
  <si>
    <t>초미세먼지,부유세균,초미세먼지 측정기,나노입자 환경센서,인체 위해성 평가</t>
  </si>
  <si>
    <t>공기정화기,흄 익스트랙터,집진기,국소배기,소음기</t>
  </si>
  <si>
    <t>활성탄,공기청정기,흡착,세공구조,카본필터</t>
  </si>
  <si>
    <t>미세먼지,유해가스,환기장치,아파트,다중이용시설</t>
  </si>
  <si>
    <t>공기청정기,산소발생,이산화탄소,유해가스,펠렛형 필터</t>
  </si>
  <si>
    <t>유해가스,탈취,플라즈마,공기정화,배가스</t>
  </si>
  <si>
    <t>공기질관리,환기공기청정기,리빙랩,나노집진필터,팬유로설계</t>
  </si>
  <si>
    <t>색전이,세균,미세먼지,유해가스,센서,차단,나노웹</t>
  </si>
  <si>
    <t>유해물질 감지,유해물질 차단,웨어러블 센서,에어커튼,보호복</t>
  </si>
  <si>
    <t>모듈,혼성체,CMOS 이미지센서,하이드로겔,나노소자,듀얼모드</t>
  </si>
  <si>
    <t>(초)미세먼지,박테리아,미세마모입자,차량연결부,소음저감</t>
  </si>
  <si>
    <t>스마트 수트,생물학적 유해물질 검출,화학적 유해물질 검출,섬유형 바이오 센서,섬유형 에너지 소자</t>
  </si>
  <si>
    <t>공기청정기,광촉매,필터,유해물질 제거효율,제조기술</t>
  </si>
  <si>
    <t>공기정화,여과성능,기능성 여과구조,복합재료,다목적 필터링,멤브레인,흡착성능</t>
  </si>
  <si>
    <t>유증기,초미세먼지,블랙카본,악취,전기집진</t>
  </si>
  <si>
    <t>차폐,살균,슈퍼필터,헬스케어 센서,유해인자 모니터링</t>
  </si>
  <si>
    <t>유해환경관리,자원순환,환경공학,친환경에너지,폐기물,수자원,청정기술,지역특성화,국제화</t>
  </si>
  <si>
    <t>환경규제,화학공정관리,배출저감기술,화학안전,산업미세먼지</t>
  </si>
  <si>
    <t>건강복지 공동이용시설,감염관리,실내환경,쾌적함,에너지절감</t>
  </si>
  <si>
    <t>플러그인 하이브리드 차량,초미세입자,융합연소,디젤엔진시스템,실제 도로 배출가스 측정,차량동력시스템 모델링,배</t>
  </si>
  <si>
    <t>이종금속,용접접합,용가재,연결관,플럭스</t>
  </si>
  <si>
    <t>공기청정기,은나노필터,차세대공기청정기,바이러스정화,살균력</t>
  </si>
  <si>
    <t>미세먼지,전기 집진,저온 플라즈마,유전체 방전,유분 입자,주방후드,기계환기설비,성능테스트,설계기준</t>
  </si>
  <si>
    <t>음식쓰레기,바이오차,재생에너지,탈염,바이오연료</t>
  </si>
  <si>
    <t>초미세먼지,악취,약액세정,킬레이트,집진률</t>
  </si>
  <si>
    <t>실내공기질,미세먼지,자동제어,사물인터넷,인공지능</t>
  </si>
  <si>
    <t>음이온,살균,미세먼지,세탁물,건조대</t>
  </si>
  <si>
    <t>미생물,바이러스,미세먼지,측정기,사물인터넷</t>
  </si>
  <si>
    <t>수은,응축성 미세먼지,배출,흡착,활성탄</t>
  </si>
  <si>
    <t>과열증기,응축전열,무산소조리,지방산화,수분 수율</t>
  </si>
  <si>
    <t>바이러스,박테리아,항균,미세먼지,광열</t>
  </si>
  <si>
    <t>의약외품,마스크,가이드라인,기준규격</t>
  </si>
  <si>
    <t>미세먼지,유전영동,유전자 분극,이동전계</t>
  </si>
  <si>
    <t>가연성,방사성,폐기물,이동형,소각설비</t>
  </si>
  <si>
    <t>미세먼지,이동형 광학센서,사물 인터넷,사용자 맞춤형 컨텐츠,제조-서비스 비즈니스 모델</t>
  </si>
  <si>
    <t>공기청정기,정전기,이동형,필터,정화기</t>
  </si>
  <si>
    <t>미세먼지 관측,비행기구,드론</t>
  </si>
  <si>
    <t>집진장치,열회수,이동형팩킹,파울링저감,유동층</t>
  </si>
  <si>
    <t>미세먼지,이류체 분무노즐,집진,후드,세정집진</t>
  </si>
  <si>
    <t>미세먼지,이온풍 공기정화기,오존농도,기류제어,코로나방전,전기집진</t>
  </si>
  <si>
    <t>공기청정기,음이온,OH라디컬,공기정화필터,이온발생기</t>
  </si>
  <si>
    <t>원심 방사,나노 섬유,나노 필터,이중 섬유,미세먼지</t>
  </si>
  <si>
    <t>천리안 위성,미세먼지,산불,폭염,GEOKOPSAT-2A2B,인공지능,다중위성자료 융합,동아시아 모니터링</t>
  </si>
  <si>
    <t>아이오티 센서 네트워크,센서 인공지능,반도체식 가스센서,초미세먼지 센서,가상임팩터</t>
  </si>
  <si>
    <t>인공지능,딥러닝,자동차 자율진단,자동차 원격관리,미세먼지 절감</t>
  </si>
  <si>
    <t>미세먼지,저감메커니즘,유해성분,공기정화장치,산림시업</t>
  </si>
  <si>
    <t>인공지능,영상분석,미세먼지,기상측정기,시정계</t>
  </si>
  <si>
    <t>인공지능,미세먼지,분류예측,랜덤 포레스트,일변화</t>
  </si>
  <si>
    <t>미세먼지,쳄버,인공피부,피부자극성,독성평가,이차유기화합물</t>
  </si>
  <si>
    <t>암모니아,위성관측,인버스모형,대기질 모형,초미세먼지,미세먼지</t>
  </si>
  <si>
    <t>미세먼지,전산유체역학,천식,만성폐쇄성폐질환,폐,입자추적해석</t>
  </si>
  <si>
    <t>나노포그,커튼시스템,세라믹진동자,전해살균수,친환경시스템</t>
  </si>
  <si>
    <t>초미세먼지,2차생성 유기물질 PM,인체 위해성,체외세포,폐상피 세포,PM 화학조성,스모그 챔버,광화학 반응</t>
  </si>
  <si>
    <t>기도 성체줄기세포,폐 성체줄기세포,오가노이드,질환모델링,신약평가</t>
  </si>
  <si>
    <t>실내공기질,인체호흡역,공기청정기,미세먼지,전산유체역학</t>
  </si>
  <si>
    <t>조류독감,초슬림형,고청정필터,올인원,천연추출물질</t>
  </si>
  <si>
    <t>산업단지,건강영향</t>
  </si>
  <si>
    <t>전기자동차마찰재,미세먼지저감,티탄산나트륨,전기자동차용평가모드,하이브리드마찰재</t>
  </si>
  <si>
    <t>미세조류,증식,이산화탄소,바이오,광합성</t>
  </si>
  <si>
    <t>공기청정기,공기정화기,청정기,유모차,휴대용공기청정기</t>
  </si>
  <si>
    <t>태아발달,성장과 발달,신장병,산모 노출,미세먼지,임신</t>
  </si>
  <si>
    <t>소아 만성질환,미세먼지,공해,소아 사망률,임신기간과 영아 노출</t>
  </si>
  <si>
    <t>미세먼지,연소,매연,흡입,폐침전,입자표면적,흡입유해성,건강위험성 평가</t>
  </si>
  <si>
    <t>입자성,촉매결합,하이브리드,싸이클론,집진기</t>
  </si>
  <si>
    <t>미세먼지,준 실시간 샘플러,초미세먼지,PM2.5 화학성분,극초미세먼지</t>
  </si>
  <si>
    <t>대기오염,미세먼지</t>
  </si>
  <si>
    <t>잉여천연바이오자원,항노화,항미세먼지,지충이,매실</t>
  </si>
  <si>
    <t>초미세먼지,먼지센서,광학센서,자가교정,에스오씨(SoC)</t>
  </si>
  <si>
    <t>소형전기도로청소차,집진장치,미세먼지,전력관리모듈,소형청소차</t>
  </si>
  <si>
    <t>초미세먼지,공간하전,IoT,저감,전기집진,자가진단</t>
  </si>
  <si>
    <t>모바일 트래커,미세먼지,위치추적시스템,이동성 물체 시각화,조류독감</t>
  </si>
  <si>
    <t>자기조립 멤브레인,미세먼지,사물인터넷,집진기,공기정화</t>
  </si>
  <si>
    <t>직화구이 음식점,미세먼지,악취,유적,자동 재생</t>
  </si>
  <si>
    <t>학교체육관,공기청정기,필터,자동재생,미세먼지</t>
  </si>
  <si>
    <t>자동차 공장,선회류 세정,미세먼지,휘발성유기화합물,미세기포</t>
  </si>
  <si>
    <t>자동차,도로이격거리,연소입자,마모먼지,비산먼지</t>
  </si>
  <si>
    <t>질화붕소나노튜브,귀금속나노입자,고온안전성,자동차촉매,배기가스</t>
  </si>
  <si>
    <t>미세먼지,질소산화물,선택적 환원촉매,가스 센서,센서 소재,센서 소자,센서 모듈</t>
  </si>
  <si>
    <t>차량용 공기청정기,미세먼지,차량실내냄새,차량 실내 오염,IOT 차량관리</t>
  </si>
  <si>
    <t>촉매 나노입자,나노복합체,나노와이어 균일 합성,차압 방지,휘발성유기화합물,향균 및 탈취 효과</t>
  </si>
  <si>
    <t>PMI,미세먼지</t>
  </si>
  <si>
    <t>미세먼지,타이어-아스팔트 마찰,브레이크 패드-디스크 마찰,마찰전기,나비에-스톡스 방정식,미세먼지 집진,비정상</t>
  </si>
  <si>
    <t>미산먼지,타이어 분진,아스팔트 분진,시멘트 분진,브레이크패드 분진</t>
  </si>
  <si>
    <t>미세먼지,브레이크 마모,자동차 휠,디자인,측정센서</t>
  </si>
  <si>
    <t>사물인터넷,유해성휘발가스,나노입자,자동차,공기정화기</t>
  </si>
  <si>
    <t>이온유니트,살균,플라즈마,오존,탈취</t>
  </si>
  <si>
    <t>미세입자,자동차 배출가스,도로 주행조건</t>
  </si>
  <si>
    <t>정전,필터,부직포,여과효율,압력손실</t>
  </si>
  <si>
    <t>센서,환경센서,미세먼지,광학,자동차</t>
  </si>
  <si>
    <t>자동필터링,바이패스 송풍기,전동디퓨져,공기청정,제배연 환기시스템</t>
  </si>
  <si>
    <t>다중척도모형화,방향성자료,확률주성분분석,시간주파수분석,비정상시계열,다중척도군집분석,지진공간예측,기후변화분석</t>
  </si>
  <si>
    <t>대기오염,자살. 데이터베이스</t>
  </si>
  <si>
    <t>미세먼지,자성먼지,실내공기질,수치해석,자성필터</t>
  </si>
  <si>
    <t>정상상태 인터루킨 4,자연 살생 T 세포,아토피,천식,미세먼지,천식</t>
  </si>
  <si>
    <t>미세먼지,나노섬유,3중 구조,섬유 복합,방진망</t>
  </si>
  <si>
    <t>미세 먼지,나노 섬유,나노 필터,전기 방사,미세 입자</t>
  </si>
  <si>
    <t>리튬이온전지,열손실,광충전 스마트 창호</t>
  </si>
  <si>
    <t>고양시,미세먼지,정화식물,공기청정기,노약자,다중이용시설,실내공기,서비스 디자인</t>
  </si>
  <si>
    <t>자연환기,창문형 공기필터,나노섬유,초미세먼지,휘발성 유기화합물</t>
  </si>
  <si>
    <t>자외선 카메라,이산화황,초미세먼지,부산,자료동화,석탄화력발전소,선박 배출량,앙상블칼만필터,대기질모델</t>
  </si>
  <si>
    <t>초미세먼지,모니터링,헤파필터,필터크리닝,IoT장치</t>
  </si>
  <si>
    <t>실내공기,공기정화,물필터,미세먼지,기체용해</t>
  </si>
  <si>
    <t>미세먼지,smog</t>
  </si>
  <si>
    <t>장거리이동성,유기오염물질,미세먼지,배출원 추적,기여도산정</t>
  </si>
  <si>
    <t>에어로졸,연직 분포,에어로졸 유형,원격탐사</t>
  </si>
  <si>
    <t>공조시스템,다중이용시설,모니터링장치,미세먼지,실내공기질</t>
  </si>
  <si>
    <t>폐암,미세먼지,유방암,뇌종양,코호트</t>
  </si>
  <si>
    <t>나노다공성물질,미세먼지,이산화탄소,대규모전산모사</t>
  </si>
  <si>
    <t>복합필터,환기,열교환기,활성탄,이산화탄소</t>
  </si>
  <si>
    <t>저신뢰도,센서,필터,막힘,계산</t>
  </si>
  <si>
    <t>초미세먼지,무필터 정화,교류 모듈,대전 증폭기,확산 대전,저 오전 배풀,고농도,성능 최적화 맵</t>
  </si>
  <si>
    <t>센서 네트워킹,무선통신,지하철,대기환경,모니터링</t>
  </si>
  <si>
    <t>저공해,디젤발전기,하이드레이트,혼소,엔진컨트롤유니트</t>
  </si>
  <si>
    <t>에어로솔 고도,최적추정법,라만산란,산소이합체,위성원격측정,황사,미세먼지</t>
  </si>
  <si>
    <t>합성가스,석탄,가스화기,리그닌 고부가가치화,가스화,공급 장치</t>
  </si>
  <si>
    <t>초미세먼지,전/후 처리,저급탄,고품위화 연료,하이브리드석탄</t>
  </si>
  <si>
    <t>저마모,표면코팅,열분사,미세먼지,철도제동</t>
  </si>
  <si>
    <t>미세먼지,롱백필터,집진장치,복합재생,고성능 저비용</t>
  </si>
  <si>
    <t>환경센서,초미세먼지,통합게이트웨이,소프트웨어,미세먼지</t>
  </si>
  <si>
    <t>필터,전기집진,컴팩트,저에너지소모,미세먼지</t>
  </si>
  <si>
    <t>제철소 소결로,탈질촉매,선택적촉매환원법,질소산화물,저온</t>
  </si>
  <si>
    <t>저온탈질,수은제거,촉매재생,환원제기화기,폐열회수</t>
  </si>
  <si>
    <t>지역 수요,현장 적용,초미세먼지,최적가용기법,실증평가,저온,선택적촉매환원법,환원제</t>
  </si>
  <si>
    <t>저전력센서,무선통신기술,공유,스마트모빌리티,전기자전거</t>
  </si>
  <si>
    <t>적외선 모니터링,단파장-중파장 적외선,온실가스,저궤도,큐브위성</t>
  </si>
  <si>
    <t>미세먼지,대기오염물질,보건의료 빅 데이터,인공지능,비감염성 질환,위해도 예측,딥 러닝,전국민 건강보험,대한민</t>
  </si>
  <si>
    <t>더스트,라이다,해양 일차생산성,해색위성</t>
  </si>
  <si>
    <t>전계감지,비접촉,스트립,유전율,위상고정루프</t>
  </si>
  <si>
    <t>전기자동차,개조,내연기관,모듈화 부품,최적화</t>
  </si>
  <si>
    <t>스마트로잉머신,Iot로잉머신,로잉발전기,자가발전충전,가상로잉게임</t>
  </si>
  <si>
    <t>대용량 BRT,자율주행,제어,HILS,정류장</t>
  </si>
  <si>
    <t>노면청소,전기구동,친환경청소차,무공해,저소음</t>
  </si>
  <si>
    <t>활성탄소섬유,탄화,활성화,전기방사,에어로졸,은 나노와이어,비활성화,중합효소 연쇄반응</t>
  </si>
  <si>
    <t>전기수력학,자기수력학,전자기수력학적 액츄에이터,유체풍 생성,유전체 장벽 방전,공기청정,미세먼지 제거,멀티피직</t>
  </si>
  <si>
    <t>전기집진기,하전장치,마이크로 펄스 시스템,고전압 정류형 변압기,자동전압제어기</t>
  </si>
  <si>
    <t>전기집진기,성능개선,집진효율,압력손실,미세먼지</t>
  </si>
  <si>
    <t>외부 미세먼지,유입,전기집진기,창호시스템,현장실험,환기성능,미세먼지 집진성능,미세먼지 저감기술</t>
  </si>
  <si>
    <t>나노기술,미세먼지,전동차,집진,객실유입</t>
  </si>
  <si>
    <t>미세먼지,초미세먼지,대기오염배출량</t>
  </si>
  <si>
    <t>에너지하베스팅,사물인터넷,전력감시,설비상태 감시,환경정보 계측</t>
  </si>
  <si>
    <t>전염성,호흡기질환,마스크,분해성,폐기물</t>
  </si>
  <si>
    <t>질소,질소고정,암모니아,일산화질소,질소산화물,촉매,질소,질소고정,암모니아,일산화질소,질소산화물,촉매</t>
  </si>
  <si>
    <t>광촉매,기체상 알케인 산화,1주기 전이금속,NHC 배위자,금속-옥실 라디칼종,벤조퀴논 유도체</t>
  </si>
  <si>
    <t>자동차,캐빈필터,무광촉매,유해가스,항균성</t>
  </si>
  <si>
    <t>미세먼지,전자선,질소화합물,응축성 미세먼지,방사선 분해</t>
  </si>
  <si>
    <t>미세먼지필터,전자섬유,전기장,공기청정기,그래핀</t>
  </si>
  <si>
    <t>전자파없는 드라이기,미세먼지없는 드라이기,어린이 드라이기,순수바람,탈모방지</t>
  </si>
  <si>
    <t>전지구규모 대기화학수송 모형,지역규모 대기화학수송 모형,전지구-지역 상호작용 대기화학수송 모형,대기화학,오존</t>
  </si>
  <si>
    <t>핫스팟,반폐쇄,전통시장,초미세먼지(PM2.5),부유세균</t>
  </si>
  <si>
    <t>녹색 인프라스트럭쳐,대기의 질,정규화 식생지수,녹지공간 밀집도,건축계획적 대기의 질 관리방안</t>
  </si>
  <si>
    <t>기관지 직경,기관지 벽두께,세기관지 질병,폐기종,기계학습</t>
  </si>
  <si>
    <t>정전,습분,제거기,석탄화력발전소</t>
  </si>
  <si>
    <t>미세먼지,저감,정전기력,대전,유입</t>
  </si>
  <si>
    <t>정전분무,고전압,전기절연,멀티노즐,초미세먼지</t>
  </si>
  <si>
    <t>정전분무,전기집진,입자상 오염물질,대기오염</t>
  </si>
  <si>
    <t>정전분무,선택환원촉매,미세먼지,질소산화물,일체형</t>
  </si>
  <si>
    <t>정전식 공기포집,2차 분진발생,공기오염 방지,아이오티,공기청정기</t>
  </si>
  <si>
    <t>공기청정기,필터,스월,배기,탄소나노튜브</t>
  </si>
  <si>
    <t>고전압,오존,탄소,필터,다중물리현상</t>
  </si>
  <si>
    <t>정지궤도 환경위성 탑재체,위성자료처리 소프트웨어,위성원격탐사,웹서비스</t>
  </si>
  <si>
    <t>환경위성</t>
  </si>
  <si>
    <t>미세먼지,환경위성,GEMS,PM2.5</t>
  </si>
  <si>
    <t>R&amp;D 생태계,중점투자기술,R&amp;D 포트폴리오,에너지전환,로드맵</t>
  </si>
  <si>
    <t>미세 마모입자,브레이크 마모,제동소음,점착계수,융복합연구</t>
  </si>
  <si>
    <t>정전분무,초미세먼지,선회류,산화환원,자원회수</t>
  </si>
  <si>
    <t>정전분무,초미세먼지,탈질,동시저감,재생</t>
  </si>
  <si>
    <t>제로에너지빌딩,태양광 블라인드,환기시스템,실시간 모니터링,자동 제어</t>
  </si>
  <si>
    <t>제로에너지빌딩형,공기정화시스템,미세먼지,에너지절감형,전범위</t>
  </si>
  <si>
    <t>미세먼지,노즐,습식세정설비,유해가스,제약산업</t>
  </si>
  <si>
    <t>의료고무,정맥주사,연결고무관,사출성형,용출</t>
  </si>
  <si>
    <t>미세먼지,탈취제,제올라이트,흡착,항균</t>
  </si>
  <si>
    <t>제주자원,기능성소재,기능성식품,미세먼지,호흡기</t>
  </si>
  <si>
    <t>미세먼지,제주 해양 생물자원,피부 각질 세포,염증성 피부질환,아토피성 피부염,인공피부염</t>
  </si>
  <si>
    <t>라돈(Rn-222),에어러솔,배경농도,수송추적자,고산관측소</t>
  </si>
  <si>
    <t>에어로졸,복사강제력,해양 산성화,기후변화,한라산 식생대</t>
  </si>
  <si>
    <t>소결공정,청정설비,일체형 주름필터 백,압력손실,먼지층 유리효율,총괄집진효율,탈진간격,잔유압력손실</t>
  </si>
  <si>
    <t>미세먼지,공기청정에어컨,초미세먼지,플라즈마 이온발생,엘리베이터에어컨</t>
  </si>
  <si>
    <t>미세먼지,유해가스,소음저감,팬모터,사물인터넷</t>
  </si>
  <si>
    <t>자외선 살균장치,오존 살균장치,유해가스 제거,공기청정기,관제 시스템</t>
  </si>
  <si>
    <t>쇼트 블라스팅,블라스팅 챔버,전자석,선체 표면처리,친환경</t>
  </si>
  <si>
    <t>폐암,미세먼지,종양 미세환경,암연관 섬유아세포,미케노트렌스덕션,상피 중간엽 이행,기계적 자극 센서,바이오마</t>
  </si>
  <si>
    <t>주거 공간 쾌적성,냉난방 시스템,딥 러닝,성능 예측 및 제어 기술</t>
  </si>
  <si>
    <t>광촉매,미세먼지,친환경 건축자재,내외장재,환기시스템</t>
  </si>
  <si>
    <t>미세먼지,실내공기질,스마트 환기외피시스템,환기설계,친환경건축물,전산유체역학,재부유,실내환경,주거건물</t>
  </si>
  <si>
    <t>미세먼지 침입,평가기법,실내공기질,PM10,주거건물</t>
  </si>
  <si>
    <t>음식물쓰레기,바이오차,플랜트,신재생에너지</t>
  </si>
  <si>
    <t>폐열회수환기장치,스마트,공기질,클러스터이오아이저,에너지</t>
  </si>
  <si>
    <t>실내공기</t>
  </si>
  <si>
    <t>유해가스,휘발성유기화합물,미세먼지,주방,살균</t>
  </si>
  <si>
    <t>주방후드,보급공기,배기량,유동,시뮬레이션</t>
  </si>
  <si>
    <t>라이프케어,생활환경정보,정황분석알고리즘,환경빅데이터분석,사물인터넷</t>
  </si>
  <si>
    <t>상세 미세먼지 농도 분포,학교 내·외부 오염원,전산유체역학 모델,시설물 중재 효과,센서 네트워크,미세먼지 기</t>
  </si>
  <si>
    <t>미세먼지,초미세먼지,노출,공기청정기,환기장치,주방후드,세계보건기구,생활보호제품</t>
  </si>
  <si>
    <t>실내 공기질,미세먼지,공기청정,실환경,유지보수</t>
  </si>
  <si>
    <t>주행 상황 인지,대형차,커넥티드카,안전 운전</t>
  </si>
  <si>
    <t>저압,디젤미립자필터,입자상물질,발전기,선택적 환원촉매</t>
  </si>
  <si>
    <t>북한 대기환경,장거리이동,중국 영향,GAINS 모델,북한 대기관리</t>
  </si>
  <si>
    <t>필터,공조기,분진,환기</t>
  </si>
  <si>
    <t>중국발 미세먼지,먼지차단벽,인공플룸,입자응집,입자성장</t>
  </si>
  <si>
    <t>미세먼지,피부,염증반응</t>
  </si>
  <si>
    <t>미세먼지,대기질 모델링,장거리수송,대기질 모델,배출량</t>
  </si>
  <si>
    <t>해양유기에어로졸,해염입자,조간대,dimethyl sulfide,대기질,수용모델,기후변화,오염원 기여도,광화학</t>
  </si>
  <si>
    <t>야간 경계층,장거리 이동 오염물질,중국 배출 오염물질</t>
  </si>
  <si>
    <t>초미세먼지,공기청정기,초미세먼지 제거용 공기청정기,바이오세라믹,세라믹</t>
  </si>
  <si>
    <t>연무,중국 발생 대기오염,기상위성 연무 관측 기술 개발,대기질 영향 분석,배출원 변동</t>
  </si>
  <si>
    <t>미세먼지,대기경계층,한라산 1100고지,연무,황사,역궤적군집분석,월경성 오염물질,배경지역</t>
  </si>
  <si>
    <t>만성폐쇄성폐질환,중금속,Inflammasome,NADPH system</t>
  </si>
  <si>
    <t>정전여과집진,하이브리드집진기술,미세먼지,여과백</t>
  </si>
  <si>
    <t>베타선 흡수법,중량법 보정,초미세먼지,미세먼지</t>
  </si>
  <si>
    <t>중부권역,초미세먼지,물리화학적특성,발생기작,수용모델,측정망,오염원기여도,연직분포</t>
  </si>
  <si>
    <t>중성자 포획 반응,표준물,중성자방사화분석,운석,즉발감마선영상,고순도 실리콘,중성자깊이분포측정,고순도 그래핀</t>
  </si>
  <si>
    <t>미세먼지,전구물질,질소산화물,황산화물,휘발성유기화합물</t>
  </si>
  <si>
    <t>초미세먼지,펄스방전,습식세정,황산화물,질소산화물</t>
  </si>
  <si>
    <t>대기오염,미세먼지,중소기업,배출저감,감축전략</t>
  </si>
  <si>
    <t>입자생성,표면자유에너지,초발수,초발유,여과집진시스템,백필터</t>
  </si>
  <si>
    <t>미세먼지,전기집진장치,초미세먼지,유지보수,습식</t>
  </si>
  <si>
    <t>건물에너지관리시스템,디지털트윈,히트펌프,더이터분석,간접측정방식</t>
  </si>
  <si>
    <t>미세분진,다이나믹벤츄리스크러버,사이클론,액기비,압력손실</t>
  </si>
  <si>
    <t>하역장비,미세먼지,질소산화물,동시저감장치</t>
  </si>
  <si>
    <t>초미세먼지,개인노출,고노출 인구집단,노출평가,초미세먼지 국민노출 모델</t>
  </si>
  <si>
    <t>대기,배출원,미세먼지,공기질,대기오염</t>
  </si>
  <si>
    <t>스마트 수트,증강 기술,수퍼 스킨,초전력 라이다,극한물성</t>
  </si>
  <si>
    <t>증발,가습,친환경,미세수분,개방구조</t>
  </si>
  <si>
    <t>아이오티,게이트웨이,블루투스,저전력,임베디드</t>
  </si>
  <si>
    <t>지능형군집,스마트 센서,다종 나노물질,나노 복합소재,공중부유형 나노선,개인피폭선량측정,환경방사선감시</t>
  </si>
  <si>
    <t>무선 통신,광학식 가스 센서,복합 센서 모듈,사물인터넷,유해환경 작업장</t>
  </si>
  <si>
    <t>지능형 센서,사물인터넷,스마트시티,스마트유틸리티네트웍,환경센서</t>
  </si>
  <si>
    <t>미세먼지,건설현장,자율억제,무인원격,위치추적</t>
  </si>
  <si>
    <t>자율주행지원 관제시스템,정밀 지도,V2X 인프라/통신</t>
  </si>
  <si>
    <t>미세먼지,질소산화물,아산화질소,지능형탈질시스템,선택적비촉매반응</t>
  </si>
  <si>
    <t>라이다,에어로졸,연직 농도분포,감시,3차원 분포</t>
  </si>
  <si>
    <t>에어로졸 연직분포,라이다,라이다상수,황사,오염물질,장거리수송</t>
  </si>
  <si>
    <t>에어로졸광학두께,종관기상장 기류 패턴,인공신경망 통계 기법,지상 미세먼지 농도,경험모델,지상관측,위성원격탐사</t>
  </si>
  <si>
    <t>도시대기경계층고도,운고계,잔류층 고도,지상기반 원격탐사장비,혼합층 고도</t>
  </si>
  <si>
    <t>도시개발,도시 성장,대기오염,초미세먼지,에너지 소비,지속 가능한 도시,대한민국,도시형태,도시기후</t>
  </si>
  <si>
    <t>미세먼지,집진 필터,윤활액,자가세정,능동형 집진,통기성,나노 다공성 기판,표면에너지</t>
  </si>
  <si>
    <t>미세먼지,정전필터,항균,가시광촉매,대기오염,마찰대전,나노섬유</t>
  </si>
  <si>
    <t>생태산업단지,지속가능성,산업공생,지역균형발전,산업생태학</t>
  </si>
  <si>
    <t>암모니아,이차생성 미세먼지,지시종</t>
  </si>
  <si>
    <t>미세먼지,맥락기반,건강영향평가,기여위험도,근거기반 정책</t>
  </si>
  <si>
    <t>미세먼지,전구체,모델링,저감기술,지하터널</t>
  </si>
  <si>
    <t>지하철,미활용 에너지,열회수,히트펌프,PM2.5 미세먼지</t>
  </si>
  <si>
    <t>지하철,초미세먼지,시계열분석,집진장치,효과도</t>
  </si>
  <si>
    <t>덕트,지하환경,모니터링시스템,센서,이동식</t>
  </si>
  <si>
    <t>미세먼지제거,미소액적,표면장력완화,부유액적,액적분사</t>
  </si>
  <si>
    <t>순산소 연소,직화식 초임계 CO2 사이클,초임계압,화염 안정성,가스터빈</t>
  </si>
  <si>
    <t>질산염 모의 정확도,미세먼지 예보,대기화학모델,질산염 2차 생성과정,질산염 모의 개선</t>
  </si>
  <si>
    <t>배출원,질산염,암모늄,고농도 미세먼지,질소동위원소,질소성 에어로졸,PM25</t>
  </si>
  <si>
    <t>산화-환원 복합 촉매,촉매 대량생산,요소기술</t>
  </si>
  <si>
    <t>산화질소,질산화단백질,생리대사,신호전달,질소순환</t>
  </si>
  <si>
    <t>미세먼지,휘발성유기화합물,집진보드,활성탄,바이오매시섬유</t>
  </si>
  <si>
    <t>초미세먼지,하전,정전필터,대유량,공기청정기,코로나 방전,유기물질,중화,필름</t>
  </si>
  <si>
    <t>초미세먼지,먼지,공기 청정,집진기,습식</t>
  </si>
  <si>
    <t>도로분진흡입 청소차,미세먼지,건식 집진시스템,저압손 싸이클론,복합재생 백필터</t>
  </si>
  <si>
    <t>미세먼지제거,차량부착형,공기정화,도로비산먼지제거,먼지고래</t>
  </si>
  <si>
    <t>전기분해 차량용 에어클리너,산소공급 차량용 에어클리너,졸음방지 차량용 에어클리너,에어필터 차량용 에어클리너,오존프리 차량용 에어클리너</t>
  </si>
  <si>
    <t>공기케어,필터,미생물탈취제,스마트,자동차</t>
  </si>
  <si>
    <t>무시동히터,피티씨히터,나노필터,히터,공기정화기</t>
  </si>
  <si>
    <t>1.차량 배기용 유니트,2.자연배기,3.창호,4.역설계,5.3차원 스캐너</t>
  </si>
  <si>
    <t>초미세먼지,필터,소재,전기장 해석,유전 영동</t>
  </si>
  <si>
    <t>유전 영동력,차량용 필터,초미세먼지,전기영동,정전기</t>
  </si>
  <si>
    <t>에어컨필터,에어필터,오염도,에프터마켓,차량용히터</t>
  </si>
  <si>
    <t>안개,원격탐사,다중위성방법,차세대 정지궤도 기상위성,복사전달모델,여명기,COMS,Himawari-8,FY-4</t>
  </si>
  <si>
    <t>ePTFE 멤브레인,다공성흡착소재,이온교환,헤파 필터,케미컬 필터</t>
  </si>
  <si>
    <t>친환경,내마모,연비효율,마모먼지,제동성능</t>
  </si>
  <si>
    <t>태양광,차체 일체형,유연 태양전지,태양광 모듈,태양광버스</t>
  </si>
  <si>
    <t>비강,마스크,편직,미세먼지,자동화 시스템</t>
  </si>
  <si>
    <t>창호시스템,자연환기시스템,기계환기시스템,탄소나노튜브,열교환</t>
  </si>
  <si>
    <t>환경촉매,발전소,탈질,산화,천연가스</t>
  </si>
  <si>
    <t>혼합연소발전,도서지역 발전,혼소맵,혼합연소비,최적운영기술</t>
  </si>
  <si>
    <t>천연물소재,미세먼지,호흡기질환,염증 및 알러지반응,질환동물모델</t>
  </si>
  <si>
    <t>미세먼지,심혈관질환,혈관 오가노이드,한의학,혈관내피세포,혈관평활근세포,혈관주위세포,초미세먼지,천연물</t>
  </si>
  <si>
    <t>천연잔디,미세먼지,실내공기질,식물정화,자연정화</t>
  </si>
  <si>
    <t>미세먼지,습식 제거기,응집제,살균,대기환기</t>
  </si>
  <si>
    <t>해양생물생산력,해양 CO2 흡수능력,해양질소생지화학,산성물질침적,대기질소침적,대기철침적</t>
  </si>
  <si>
    <t>미세먼지,마모입자,전동소음,흡음,흡진</t>
  </si>
  <si>
    <t>접합유리,복합다층단열재,흡음구조체,(초)미세먼지,바이러스/박테리아</t>
  </si>
  <si>
    <t>방음판,방음터널,통기형,교통소음,철도운행장애</t>
  </si>
  <si>
    <t>냉각탑,프리쿨링,냉원시스템,클린룸</t>
  </si>
  <si>
    <t>튀김기,전기튀김기,업소용튀김기,통닭튀김기,돈까스튀김기</t>
  </si>
  <si>
    <t>집진,탈황,발전플랜트,연소배가스,초미세먼지</t>
  </si>
  <si>
    <t>공동주택</t>
  </si>
  <si>
    <t>알파올레핀,석탄,집진기술</t>
  </si>
  <si>
    <t>수소저장,나노섬유,활성탄소섬유,유연 전극,이차전지 분리막</t>
  </si>
  <si>
    <t>증강/가상현실,미세먼지,환경교육,공공활용,정보서비스</t>
  </si>
  <si>
    <t>초등학교,미세먼지,공기정화장치,실내공기질,운용기술,실내공기질 측정,시스템 개발</t>
  </si>
  <si>
    <t>공기청정기,공기정화량,초미세 먼지,대기질 개선,탈취/항균 필터</t>
  </si>
  <si>
    <t>1.공기청정기,2.필터,3.초미세먼지,4.차압,5.초기분별제거효율</t>
  </si>
  <si>
    <t>폴리올레핀,가교,활성탄소섬유,필터소재</t>
  </si>
  <si>
    <t>미세먼지,알레르기결막염,안구점막,뮤신,선천면역반응,후천면역반응</t>
  </si>
  <si>
    <t>스모그-황사,미세먼지,초미세먼지,대기환경보전법,대기환경기준,환경기준,대기오염예보,대기오염예방,인증제도</t>
  </si>
  <si>
    <t>초미세먼지,나노물질,상호반응,호흡기,세균,세포흡입독성시스템,랫드,시간차,대식세포</t>
  </si>
  <si>
    <t>조혈줄기세포,초미세먼지,노화,조골세포</t>
  </si>
  <si>
    <t>초미세먼지,세라믹허니컴,다공성필터,유전발열체,마이크로웨이브</t>
  </si>
  <si>
    <t>입자상물질,허니컴,유전발열체,세라믹필터,마이크로웨이브</t>
  </si>
  <si>
    <t>공기청정기술,하전,제로오존,초미세먼지,집진</t>
  </si>
  <si>
    <t>미세먼지,바이오에어로졸,미생물 탐지,중금속 탐지,나노입자 센서</t>
  </si>
  <si>
    <t>미세먼지,공기필터,나노섬유,iCVD,가스 흡착,가스 분해</t>
  </si>
  <si>
    <t>세라믹,그래핀,필터,소성,미세먼지</t>
  </si>
  <si>
    <t>초미세먼지,중금속,흡착,PTFE,멤브레인</t>
  </si>
  <si>
    <t>초미세먼지,나노물질,폐포단백증,물리화학적 특성,만성 호흡기 독성,카본계 나노물질,마이크로바이오타,나노물질 폐</t>
  </si>
  <si>
    <t>피크노출지표,초미세입자,실시간 측정장비,노출평가,개인노출</t>
  </si>
  <si>
    <t>앙상블 예보,진단모델,예보용 배출량 목록,위성 및 지상 관측자료,자료동화,역궤적모델,기상 초기장,초고해상도</t>
  </si>
  <si>
    <t>대기 경계층 특성,항공기 관측 자료,고층기상 관측 자료,경계층 모수화,초미세먼지 오염,모델 검증</t>
  </si>
  <si>
    <t>우심지역,대기질 모사,지역 맞춤형 관리 체계,현장 적용,초미세먼지 저감,모니터링 체계,지방 정책 지원,기여도</t>
  </si>
  <si>
    <t>초미세먼지,유기탄소,원소탄소,블랙카본</t>
  </si>
  <si>
    <t>초미세먼지,인체위해성,인체위해성 저감,구성성분유형,식이,신체활동,후성유전학적 지표,대기오염노출</t>
  </si>
  <si>
    <t>초미세먼지,필터,공조 급기구,저압손,공기 이온</t>
  </si>
  <si>
    <t>폴리올레핀,가교,탄화,활성화,활성탄소섬유,기공,비표면적,필터소재</t>
  </si>
  <si>
    <t>초미세먼지,황산화물,질소산화물,입자화,펄스방전</t>
  </si>
  <si>
    <t>초미세먼지,공기정화,여과,이온성 고분자,전기방사,기능성 마스크 필터,마스크,초미세먼지 마스크,분진 포집 효율</t>
  </si>
  <si>
    <t>미세먼지,초미세먼지,친환경 배터리 구동 집진차량</t>
  </si>
  <si>
    <t>바이오매스 연소,지시물질,입자액화포집기,단당물질,초미세먼지,준실시간측정시스템,화학치환법,가스크로마토그래피 질</t>
  </si>
  <si>
    <t>나노금속입자,알레르기성 접촉성 피부염,LLNA-BrdU-FCM,대체시험법</t>
  </si>
  <si>
    <t>미세먼지,호흡기바이러스,사이토카인,초미세먼지,중금속</t>
  </si>
  <si>
    <t>초미세먼지,응축핵계수기,광학입자측정기,고속이동체,실시간 감시</t>
  </si>
  <si>
    <t>초미세먼지,전기방사,나노섬유,마스크,통기성 부직포</t>
  </si>
  <si>
    <t>비강,삽입,마스크,사출,금형</t>
  </si>
  <si>
    <t>초미세먼지,블랙카본,휴대용</t>
  </si>
  <si>
    <t>초미세먼지,미세먼지,위험 소통,위험 소통 체계 구축,관리 정책 방법론</t>
  </si>
  <si>
    <t>미세먼지,오염물질,모니터링,인공지능,예측</t>
  </si>
  <si>
    <t>초미세먼지 저감대책,도시녹지 역할,식재구조,오픈스페이스 녹지 유형</t>
  </si>
  <si>
    <t>초미세먼지,광기반 먼지센서,국산 씨피유코어,칩,자동보정</t>
  </si>
  <si>
    <t>자연친화적 정화,미생물필터시스템,실내공기질,스마트환기,새집증후군</t>
  </si>
  <si>
    <t>초미세먼지,활성산소,장거리 이동,국지적 영향,화학적 구성성분,수용모델,유전자 발현,시계열 분석,건강영향</t>
  </si>
  <si>
    <t>임의효과 회귀모형,혼합모형,Probit stick breaking process,Dirichlet process,임의 분포,모형기반 군집분석,베이지안 변수선택,비모수적 베이지안 추론,MCMC</t>
  </si>
  <si>
    <t>(초)미세먼지,박테리아,소음저감,차량연결부,자동화 장치,환경감시</t>
  </si>
  <si>
    <t>미세먼지 | 블랙카본 | 악취가스 | 공기정화기 | 전기집진</t>
  </si>
  <si>
    <t>정전분무,동시저감,초미세먼지 집진,탈황,탈질</t>
  </si>
  <si>
    <t>미세먼지,유해가스,VOCs,플라즈마,공기정화필터</t>
  </si>
  <si>
    <t>반려동물,초미세먼지,초음파미스트,만성폐쇄성폐질환,비임상시험</t>
  </si>
  <si>
    <t>초미세먼지,피부노화,활성산소,세포 신호 전달,전사 조절 인자,위해성 평가,피부각질세포</t>
  </si>
  <si>
    <t>미세먼지,초미세먼지,환기,공기청정기,환기청정기</t>
  </si>
  <si>
    <t>미세먼지 초미세먼지,단계별 산화 스트레스,소포체 스트레스,분자 메커니즘,호흡기질환</t>
  </si>
  <si>
    <t>미세먼지,2차생성 미세먼지,촉매필터 백,저압고유량 탈진장치,유해 산성가스</t>
  </si>
  <si>
    <t>초미세먼지,오존,대기화학수송모델,기후 지수,기후 요소,대기 환경,장기 전망</t>
  </si>
  <si>
    <t>초미세먼지,호흡기질환,사이토카인,toll 유사 수용체,면역세포,저해제,표피성장인자수용체,염증,호흡기 상피세포</t>
  </si>
  <si>
    <t>초미세먼지,산화잠재력,배출원 평가,호흡기질환,건강영향평가</t>
  </si>
  <si>
    <t>초미세먼지,입자상 물질,인체 위해성,초미세먼지,입자상 물질,인체 위해성,초미세먼지,입자상 물질,인체 위해성</t>
  </si>
  <si>
    <t>초미세먼지,대기오염,필터 및 마스크,디자인 룰,초박막,자가세정,나노 기공,다층 필터,UV 경화 고분자</t>
  </si>
  <si>
    <t>초본계 바이오매스,싸이클론,가스화,바이오매스,가스화기</t>
  </si>
  <si>
    <t>초음파,배기가스재순환,질소산화물 저감</t>
  </si>
  <si>
    <t>미세먼지,바이러스,박테리아,초음파,제거기술</t>
  </si>
  <si>
    <t>초음파,폐식용유,비에스테르화,바이오디젤혼합연료,농용기관,기관성능</t>
  </si>
  <si>
    <t>시스-코어 섬유,활성탄소섬유,활성화,기공제어,폴리올레핀계 섬유,섬유강도,가교,필터</t>
  </si>
  <si>
    <t>플라즈마,가스터빈</t>
  </si>
  <si>
    <t>대기오염 측정기기. 실내공기질 측정기기. 미세먼지. 교정기.환경계측기기</t>
  </si>
  <si>
    <t>구조/화학 분석,시편 준비,플라즈마 장비,분석용 장비,시편 클리닝</t>
  </si>
  <si>
    <t>광촉매-발광 타일/보드,오염물질/미세먼지 분해,자발 발광 타일/보드,다기능성 건자재,광촉매-축광체 혼성 소재</t>
  </si>
  <si>
    <t>미세먼지,공기청정기,광촉매,유해물질,유해가스</t>
  </si>
  <si>
    <t>축산,신재생에너지,태양광,지열,바이오가스</t>
  </si>
  <si>
    <t>축산폐기물,석유대체연료유,교반기계,임펠러,돈뇨</t>
  </si>
  <si>
    <t>순산소 순환유동층 초임계 발전,CO2 원천분리,대기오염저감,물의 재이용</t>
  </si>
  <si>
    <t>다중이용시설,실내공기질,취약계층 시설,미세먼지(PM10),부유세균,총휘발성유기화합물,포름알데히드</t>
  </si>
  <si>
    <t>미세먼지,시료채취관,싸이클론 측정법,측정공</t>
  </si>
  <si>
    <t>폴리케톤,주름형 백필터,내열성,내화학성,내구연한</t>
  </si>
  <si>
    <t>친환경 | 섬유,부직포 | 바이오플라스틱 | 미세먼지 | 이산화탄소절감</t>
  </si>
  <si>
    <t>필터,부직포,비강필터,황사마스크,미세먼지</t>
  </si>
  <si>
    <t>미세먼지,친환경 소재,하이브리드,세라믹 공정</t>
  </si>
  <si>
    <t>친환경,트랜스폼,타이벡,뉴 시니어,데일리라이프</t>
  </si>
  <si>
    <t>친환경,스마트공장,환경정화,블루투스메쉬,센서</t>
  </si>
  <si>
    <t>녹색화학,가시광 촉매 반응,유기 광촉매 반응,생리활성 화합물 구조 합성</t>
  </si>
  <si>
    <t>바이오메스,나노파이버,전기방사,대량생산,마스크</t>
  </si>
  <si>
    <t>친환경,경량화,소형화,공기청정,규격화</t>
  </si>
  <si>
    <t>스마트 교통,친환경 소재,고효율 에너지,초고속 통신,3D 프린팅,UX 디자인,미래 자동차,생분해성 플라스틱,미세 플라스틱</t>
  </si>
  <si>
    <t>친환경 스마트선박부품,미세먼지제로기술,LNG 재액화,SOFC 스택설계기술,인공지능</t>
  </si>
  <si>
    <t>미세먼지,레이저 센서,카메라 모듈,영상처리,광 산란 방식,공기청정기</t>
  </si>
  <si>
    <t>태양스펙트럼,산란스펙트럼,미세먼지,구름입자,카메라</t>
  </si>
  <si>
    <t>미세먼지,초미세입자 조대 입자 총량,초미세입자 조대 입자 크기,공간분포,카메라</t>
  </si>
  <si>
    <t>공공데이터,인공지능,위험도탐지,대기오염,건강정보</t>
  </si>
  <si>
    <t>커피로스팅,백연저감,미세먼지제거,조리배기가스,워터스크러버</t>
  </si>
  <si>
    <t>지표 광학관측망,에어로졸 광학적 특성,초미세먼지,화학성분,질량농도</t>
  </si>
  <si>
    <t>케나프,바이오에너지,품종육성,온실가스(CO2),미세먼지(NO2)</t>
  </si>
  <si>
    <t>콘크리트,제품,공정,혼합,시간</t>
  </si>
  <si>
    <t>스마트 하이브리드 환기시스템,공조시스템 운영 최적화,인공지능,생활환경지능,생체신호,실내공기질,온열쾌적감,건축</t>
  </si>
  <si>
    <t>공기질 관리 솔루션,생활환경 관리,공기질 개선,환경정보 분석,공기질 측정 디바이스</t>
  </si>
  <si>
    <t>크라우드소싱,미세먼지,악취,대기환경,리빙랩</t>
  </si>
  <si>
    <t>대기 오염,클라우드 컴퓨팅,딥 러닝,빅 데이터,예보 및 경보</t>
  </si>
  <si>
    <t>시험관리,PL법,화평법,품질검사,연구개발</t>
  </si>
  <si>
    <t>미세먼지 흡착,중금속 흡착,항균,키토산,스프레이</t>
  </si>
  <si>
    <t>중저분자 키토산,개인위생용품,미세먼지 흡착,중금속 흡착,항균</t>
  </si>
  <si>
    <t>탄소기공막,유해입자,향기,고기능성,마스크</t>
  </si>
  <si>
    <t>(초)미세먼지,(초)미세먼지용 필터,전기집진방식,카본나노튜브,에어필터</t>
  </si>
  <si>
    <t>미세먼지,초미세먼지,탄소나노튜브 멤브레인,전기집진식 필터,건축물 환기구필터,자동차 필터</t>
  </si>
  <si>
    <t>폼알데히드,흡착,활성탄,계면화학,대기질관리</t>
  </si>
  <si>
    <t>폐기물에너지화,탄소 순환,지속가능성,이산화탄소,환경소재,폐기물 관리,도심환경,바이오에너지</t>
  </si>
  <si>
    <t>신발살균기,세라믹히터,탄화규소,신발건조기,가열방식</t>
  </si>
  <si>
    <t>미세먼지,LED 조명등,헤파필터,활성필터,DC 모터</t>
  </si>
  <si>
    <t>세라믹,질소산화물,황산화물,탄화규소,기능성촉매</t>
  </si>
  <si>
    <t>탈황시설,흡수탑,습식전기집진기,초미세먼지,안정화</t>
  </si>
  <si>
    <t>액상소석회,탈황,액기비,스크러버,입도</t>
  </si>
  <si>
    <t>미세먼지,아토피피부염,태반,제대혈,전사체</t>
  </si>
  <si>
    <t>태양광 패널,표면 검사,오염제거,센싱,데이터 분석</t>
  </si>
  <si>
    <t>미세먼지전구체,광산화,광열전환촉매,휘발성유기화합물,태양에너지</t>
  </si>
  <si>
    <t>태양광차광막,루프렉,보닛차광막,본넷,차광막</t>
  </si>
  <si>
    <t>도심지 택배운행환경,하이브리드 디젤-전기 트럭,미세먼지 절감,도심지 공기질 개선</t>
  </si>
  <si>
    <t>터널</t>
  </si>
  <si>
    <t>터널 연구,휘발성유기화합물,차량배출,배출계수,오존생성잠재력</t>
  </si>
  <si>
    <t>미세먼지,장기예측,장기전망</t>
  </si>
  <si>
    <t>연무,초미세먼지,미세먼지,수치모델,진단모델</t>
  </si>
  <si>
    <t>미세먼지,먼지,측정,환경,패널시스템</t>
  </si>
  <si>
    <t>GPS-RO/GNSS 자료,미세먼지,자료동화,대기오염,수치모델링,도시 대기질,연직 수증기 분포,연직 미세먼지</t>
  </si>
  <si>
    <t>알레르기비염,미세먼지,마우스 실험,비강 세포 실험,임상 연구,염증관련 요소</t>
  </si>
  <si>
    <t>미세먼지. 메커니즘,영향배출원. WRF,CMAQ. HYSPLIT,A2C. PSCF,미세먼지,메커니즘,영향</t>
  </si>
  <si>
    <t>대기에어로졸,단일입자분석,화학분석,현미경분석법,전자현미경,전반사감쇄 FT-IR imaging,Raman mi</t>
  </si>
  <si>
    <t>환경유해인자,생체영향평가,E-오가노이드,인체환경모사</t>
  </si>
  <si>
    <t>나노부직포,필터,원심방사,미세먼지 차단,창호 소재,투과도 향상,나노캡슐,전기방사</t>
  </si>
  <si>
    <t>매연저감장치,매연저감장치 세척,압축공기분사,쾌속세척,세척액 재순환</t>
  </si>
  <si>
    <t>싸이클론,진공청소기,산업용,봉투타입,미세먼지</t>
  </si>
  <si>
    <t>재제조,디젤엔진,후처리장치,미세먼지,유통시스템</t>
  </si>
  <si>
    <t>매연저감장치,질소산화물,에스씨알,비 우레아계 환원제,실증</t>
  </si>
  <si>
    <t>매연저감장치,강제재생버너,군용특수차량,비도로차량,인증방법 기준안,비교 실증,질소산화물저감장치,규제대응기술</t>
  </si>
  <si>
    <t>휘발성유기화합물,수은,배출량</t>
  </si>
  <si>
    <t>파이프 절단,회전 칼,유공압,자동제어,절단면 이물질</t>
  </si>
  <si>
    <t>대표본 검정,패널 마코프 체인,동질성 검정,전이확률,상태공간,분할표</t>
  </si>
  <si>
    <t>재생불소수지,제전압출성형,제전파쇄,정전기방지,고순도 펠릿</t>
  </si>
  <si>
    <t>폐Li이온 이차전지,친환경,재활용,기술개발,건식제련,유가금속,고온고강도 특수합금,중저온 조업</t>
  </si>
  <si>
    <t>마스크,만성폐쇄성폐질환,심부전,혈역학,안전</t>
  </si>
  <si>
    <t>폐바이오매스,카본 촉매,카본 촉매 개질,질소산화물,휘발성 유기화합물</t>
  </si>
  <si>
    <t>폐질환,초미세먼지,이륜차,배기가스,신촉매</t>
  </si>
  <si>
    <t>흡착제,실내공기,포름알데하이드,필터,비표면적</t>
  </si>
  <si>
    <t>간질성폐질환,방사선폐섬유화,포밀 펩타이드 수용체,염증종결,사멸세포탐식촉진</t>
  </si>
  <si>
    <t>항균,항곰팡이,소취,살균,VOC 제거</t>
  </si>
  <si>
    <t>아이오티,미세먼지,클린로드,알에프통신,소음측정</t>
  </si>
  <si>
    <t>폭염,미세먼지,쿨링포그,인공지능,빅데이터</t>
  </si>
  <si>
    <t>폴리올레핀섬유,산화 안정화,탄화공정,활성화공정,표면처리,습식초지공정,미세먼지,연소가스 (SOx,NOx)</t>
  </si>
  <si>
    <t>표면 에너지 조절 소재,불소 소재,단량체 단독중합-공중합-컴포짓,물-기름 분리 소재,미세먼지 필터 소재</t>
  </si>
  <si>
    <t>에어로젤,블랑켓,분진,열전도도,소수성</t>
  </si>
  <si>
    <t>흡진성,흡음성,자정성,사가공,제직</t>
  </si>
  <si>
    <t>미세먼지,탈황설비,정전세정기,무누설 열교환기,탈질설비</t>
  </si>
  <si>
    <t>표토,환경보전,생태계서비스,지속성,토양훼손요인</t>
  </si>
  <si>
    <t>환기캡,배기덕트,직배기 환기시스템,실내 공기질,풍속 프로파일,역류방지</t>
  </si>
  <si>
    <t>산화물,코로나19,필터,플라즈마,공기정화,오염물질</t>
  </si>
  <si>
    <t>플라즈마,오존,공기정화기,필터,악취</t>
  </si>
  <si>
    <t>플라즈마,악취저감,고정상 스크러버,초미세먼지 저감,담체</t>
  </si>
  <si>
    <t>이온풍,대기압 저온 플라즈마,오존,공기 살균,공기 청정기,활성종,라디칼,살균,필터리스</t>
  </si>
  <si>
    <t>교체형,마스크,폴리우레탄,필터,나노셀룰루스</t>
  </si>
  <si>
    <t>사물인터넷,미세먼지,클라우드시스템,미세먼지측정,CatM1통신</t>
  </si>
  <si>
    <t>미세먼지,대기오염,공기정화,공기정화시스템,생산성</t>
  </si>
  <si>
    <t>습식전기집진기,분진제거,하수슬러지,고형연료,간접열원건조</t>
  </si>
  <si>
    <t>도로변 미세먼지,하이브리드 대기질 모델링,대기오염 노출평가,도로변 미세먼지,하이브리드 대기질 모델링,대</t>
  </si>
  <si>
    <t>하이브리드,베타선,미세먼지,초미세먼지,측정기</t>
  </si>
  <si>
    <t>학교,미세먼지,사업단,사무국,위해소통,세부사업</t>
  </si>
  <si>
    <t>실내 스포츠,스마트 밴드,스포츠,콘텐츠,운영</t>
  </si>
  <si>
    <t>미세먼지,실내공기오염,패널연구,마이크로바이옴,건강영향평가</t>
  </si>
  <si>
    <t>재생에너지,제로에너지빌딩,중앙열원시스템,에너지부하,공기청정환기,건물 외피,창,문,표준화</t>
  </si>
  <si>
    <t>실내공기질 모니터링,학교 환경 최적화,공기 정화 및 관제 기능,아이오티,공기청정기</t>
  </si>
  <si>
    <t>미세먼지,정보서비스,앱개발,환경교육,교재개발</t>
  </si>
  <si>
    <t>학교 미세먼지,공기정화장치,인증제도,법·제도,민관협의체</t>
  </si>
  <si>
    <t>미세먼지,바이오에어로졸,배출원,챔버시험,발생특성,학교 공기질,공기질 지표</t>
  </si>
  <si>
    <t>미세먼지,학교,패널연구,건강영향평가,중재효과</t>
  </si>
  <si>
    <t>진공청소기,소형청소,임펠러,진동소음,전력효율개선</t>
  </si>
  <si>
    <t>한-미 협력 대기질 공동 조사,대기질 모델,모델 결과 검증</t>
  </si>
  <si>
    <t>중국,한국,초미세먼지,발생원 추정,고농도 원인</t>
  </si>
  <si>
    <t>기후변화,온실가스,IPCC,기후모델링,기후영향</t>
  </si>
  <si>
    <t>초미세먼지,질량 농도,중국 배출물 유형,기후요소,기상위성,RGB 합성 영상,계절적 변동,배경 지역,한국 중부</t>
  </si>
  <si>
    <t>에너지 고효율,산업 공정,폐열,에너지소비패턴,미활용에너지,열저장,열교환,잠열물질,복합에너지,현장실증,온실가스,저감,에너지회수,에너지 진단,에너지 다소비 업종,중소기업,충북지역,타당성,검증,성과분석</t>
  </si>
  <si>
    <t>미세먼지,디젤엔진 배기가스,노출지표,니트로다환성방향족탄화수소,대사물질,식이섭취,유전자다형성</t>
  </si>
  <si>
    <t>한국형 대기질 모델링 시스템,한국형 대기질 모델,한국형 대기화학메커니즘 에디터,한국형 휘발성유기화합물 종분배</t>
  </si>
  <si>
    <t>한국형 대기질 모델링 시스템,대기질 예보,기상장 시스템,배출량 시스템,초기장 시스템,화학반응편집기</t>
  </si>
  <si>
    <t>미세먼지,천식,Microbiome,vitamineD,Probiotics</t>
  </si>
  <si>
    <t>보일러,고효율,무오염,미세먼지,질소산화물</t>
  </si>
  <si>
    <t>석탄발전,탈황설비,열교환기,불소수지,모듈</t>
  </si>
  <si>
    <t>미세먼지,초미세먼지,강수,한라산 1100고지 측정소,장거리이동</t>
  </si>
  <si>
    <t>미세먼지,배출원 기여도 분석</t>
  </si>
  <si>
    <t>오존,대기 화학 수송 모델,장기간 경향성,한반도,동아시아,질소 산화물,휘발성 유기 화합물,인산화 탄소,배출량</t>
  </si>
  <si>
    <t>에어로졸,기후변화,배경대기,복사강제력</t>
  </si>
  <si>
    <t>탄소에어로졸,배경대기,유기성분분석,브라운카본,광학특성</t>
  </si>
  <si>
    <t>에어로졸,구름,강수,기상,연무,장거리이동</t>
  </si>
  <si>
    <t>대기의강,MJO-ENSO,폭우,총가강수량,수증기 수송,WRF-Chem,자료동화,에어로솔,구름강수</t>
  </si>
  <si>
    <t>미세먼지,안구충혈,결막염,안구건조증,한약</t>
  </si>
  <si>
    <t>산림바이오매스,우드칩,연료표준화,열병합,열공급</t>
  </si>
  <si>
    <t>핫멜트,활성탄,스프레이본딩,유해가스,부직포 필터</t>
  </si>
  <si>
    <t>인조잔디,항 미생물,미세먼지,항균,탈취</t>
  </si>
  <si>
    <t>친환경소재,폴리진,미세먼지,필터,항균</t>
  </si>
  <si>
    <t>초음속 나노유동,극미세 금속 나노섬유,극미세 카본 나노섬유,고분자 섬유 카본화,항균 및 항바이러스,먼지포집</t>
  </si>
  <si>
    <t>창문형 필터,살균액,필터유닛,필터롤,실링바</t>
  </si>
  <si>
    <t>선박활동,바이오매스 입자,초미세먼지,화학적 및 광흡수 특성,유기 에어로졸,FTIR</t>
  </si>
  <si>
    <t>항만,선박,해양유기에어로졸,건강,위해성,디메틸설파이드,배출저감,화학수송모델,오염원 기여도</t>
  </si>
  <si>
    <t>탈취효과,공기청정,청소,전기집진식,휴대성</t>
  </si>
  <si>
    <t>행정복지센터,노후화,실내환경,실내공기질,현장측정조사,시설환경개선방안,통합가이드라인</t>
  </si>
  <si>
    <t>심근세포 사멸,대기 미세먼지,저산소 유도 인자-1,허혈성 심근경색,아릴방향족탄화수소 수용체</t>
  </si>
  <si>
    <t>정전기,필터,미세먼지,공기정화,친환경</t>
  </si>
  <si>
    <t>경북대화학소재,혁신적 인재,혁신화학소재,국제허브,원천과학,4차산업,융학화학,지역선도,미래혁신선도</t>
  </si>
  <si>
    <t>초미세분진,수분,싸이클론,냉각,여과</t>
  </si>
  <si>
    <t>미세먼지,호흡기 질환,밀착연접 단백질,claudin -1,ZO-1,항염증 기전,재조합 펩타이드,항염증 효과</t>
  </si>
  <si>
    <t>미세먼지,호흡기 질환,염증 수용체 복합체,결합단백질,사이토카인 분석,재조합 펩타이드,항염증효과,함염증 기전</t>
  </si>
  <si>
    <t>천식,비염,미세먼지,한약제제,기도과민성,기도염증,기도개형</t>
  </si>
  <si>
    <t>방진필터,멜트브라운필터,친환경필터,고효율,호흡율</t>
  </si>
  <si>
    <t>유리섬유,여재,필터,헤파,에어</t>
  </si>
  <si>
    <t>딥러닝,사물인식,사물 분할 인식,합성곱 신경망,강화학습,순환 신경망,미세먼지 농도 측정</t>
  </si>
  <si>
    <t>홀로그래피,미세먼지,측정 모듈,제작,소형</t>
  </si>
  <si>
    <t>미세먼지,공기청정기,필터,자외선,살균</t>
  </si>
  <si>
    <t>집진효율,미세먼지,하이브리드,정전분무,전기집진기</t>
  </si>
  <si>
    <t>화력발전,미세먼지,초미세먼지,전구물질,측정기술</t>
  </si>
  <si>
    <t>미세먼지,전구물질,광학계측,입자추적기법,확산패턴</t>
  </si>
  <si>
    <t>석탄화력발전소,석탄처리공정,고수분 석탄먼지,미세석탄먼지,복합세정집진장치</t>
  </si>
  <si>
    <t>실험실 안전,사물인터넷,센서통신,유해위험인자,실시간  관리</t>
  </si>
  <si>
    <t>독성물질,나노구조체센서 플랫폼,옵토-메카니컬-일렉트로-케미컬,국소표면 플라즈몬 공명,스캐닝 프로브 현미경(S</t>
  </si>
  <si>
    <t>환경 데이터 분석,환경정보학,시스템 최적화,건강유해성 평가,에너지 절감,실내공기질,열 쾌적성,환기시스템</t>
  </si>
  <si>
    <t>환경 모니터링 시스템,미세먼지,가스센서,소음분류,기계학습,센서 인터페이스 회로,나노섬유,필터,인경신공망</t>
  </si>
  <si>
    <t>돈분뇨,퇴액비,산성화,암모니아,아산화질소,메탄,제올라이트,질소이용효율,질소 무기질화</t>
  </si>
  <si>
    <t>미세먼지,기원,산소동위원소,미세플라스틱,연구지원 플랫폼</t>
  </si>
  <si>
    <t>흡입성 유해물질,세포사,세포 소기관,염증반응,선천성 면역반응,미세먼지,나노물질</t>
  </si>
  <si>
    <t>미세먼지차단효율,환경DB,환기기구,공기청정,2중차단 미세먼지 필터</t>
  </si>
  <si>
    <t>환경 감시,무인이동체,군집 비행 제어,자율 운용,환경 센서,미세먼지 센서,대기확산모델</t>
  </si>
  <si>
    <t>1.소음,2.분진,3.온도,4.습도,5.미스트</t>
  </si>
  <si>
    <t>광산란,그래핀</t>
  </si>
  <si>
    <t>환경,센서,간이측정기,평가,제도</t>
  </si>
  <si>
    <t>나노복합재,그래핀,전기방사,촉매</t>
  </si>
  <si>
    <t>환경성 폐질환,유전체,단백체,후성유전체,독성유전체,바이오마커</t>
  </si>
  <si>
    <t>오믹스,대사체학,전사체학,면역학,신호전달학,환경오염물질,환경성 호흡기질환,바이오 마커</t>
  </si>
  <si>
    <t>미세먼지,남동권,초정밀 진단 모델,인공증우-미세먼지 연구,인재양성,통합대응기술개발</t>
  </si>
  <si>
    <t>대기질,해양환경,정지궤도위성</t>
  </si>
  <si>
    <t>환경위성,안테나,수신시스템</t>
  </si>
  <si>
    <t>정지궤도환경위성,지상농도</t>
  </si>
  <si>
    <t>환경위성,지상농도,기계학습</t>
  </si>
  <si>
    <t>환경위성,위성활용,대기오염물질</t>
  </si>
  <si>
    <t>자연모사,안개 저감,미세먼지 저감,흡습,수분,산포,증산 작용,항균,방오,무동력 물수송</t>
  </si>
  <si>
    <t>미세먼지,미세플라스틱,시간종속 초해상도,베이지안 강화학습,이미지 분할,이미지 기반 모델링</t>
  </si>
  <si>
    <t>환경유해물질,수산소재,나노화합물,피부장벽</t>
  </si>
  <si>
    <t>대기유해물질,이동형 대기질 모니터링 시스템,탄소성분 입자,위해성 평가,핵산 리셉터,유해 미생물,미세유체 흐름,입자 광산란,실시간 형광 탐지</t>
  </si>
  <si>
    <t>두경부 질환,미세먼지,한약제제,환경유해물질</t>
  </si>
  <si>
    <t>노출평가,미세먼지,유해인자,감시시스템,센서</t>
  </si>
  <si>
    <t>가습기 살균제,미세먼지,분자 마커,폐질환,동물실험</t>
  </si>
  <si>
    <t>환경유해인자,상부호흡기질환,예방,위해성측정,환경보건</t>
  </si>
  <si>
    <t>미세먼지,나노물질,플라스틱,미세플라스틱,로드맵</t>
  </si>
  <si>
    <t>형식승인,미세먼지 자동분석기</t>
  </si>
  <si>
    <t>폐기물,고부가가치 소재,자원,폐배터리,폐플라스틱,친환경기술</t>
  </si>
  <si>
    <t>가정,미세먼지,라돈,공기정화,주변장치제어</t>
  </si>
  <si>
    <t>비산먼지,휘발성유기화합물,터널,전기집진장치,유전체</t>
  </si>
  <si>
    <t>분말활성탄,질소산화물,이산화질소,흡착,미세구조,표면재료,내구성,유효흡수율,탄산화</t>
  </si>
  <si>
    <t>선박유,미세먼지,산화,황</t>
  </si>
  <si>
    <t>미세먼지,초미세먼지,황사,기능성 마스크,페이스 이너</t>
  </si>
  <si>
    <t>미세먼지,피부트러블,안티폴루션,세정제,임상시험</t>
  </si>
  <si>
    <t>황사[黃砂],미세먼지,계측기기,미세먼지 측정기기</t>
  </si>
  <si>
    <t>황사연구정보인프라,시스템최적화</t>
  </si>
  <si>
    <t>황사,에어로솔,황사예측모델,황사관측망,자료동화</t>
  </si>
  <si>
    <t>황토볼,공기청정,해충포획,유브이엘이디,모기파리</t>
  </si>
  <si>
    <t>PAN,탄소동위원소,연무,기상1호 선상관측,황해</t>
  </si>
  <si>
    <t>인공위성 관측,현업적 연구,배경 관측,대기오염,황해 지역</t>
  </si>
  <si>
    <t>미세먼지,집진,탈진,전산유체역학,사물인터넷</t>
  </si>
  <si>
    <t>후각,마우스 표현형,표현형 분석 서비스,행동검사,후각 자극물질</t>
  </si>
  <si>
    <t>미세먼지,피부,DNA 메틸롬,히스톤 메틸롬,생체지표</t>
  </si>
  <si>
    <t>미세먼지,후성유전체,폐암,생체지표,DNA methylome,Histone methylome</t>
  </si>
  <si>
    <t>흡착로타,휘발성유기화합물,허니컴로타,흡착,제올라이트</t>
  </si>
  <si>
    <t>수처리,마스크,필터,휴대,공기</t>
  </si>
  <si>
    <t>플라즈마,유전체 방전,살균,공기청정,촉매</t>
  </si>
  <si>
    <t>팬,디퓨저,유동해석,휴대용,공기청정기</t>
  </si>
  <si>
    <t>미세먼지,필터,휴대용,통기성,집진</t>
  </si>
  <si>
    <t>통신,시스템,모니터링,분석,저전력</t>
  </si>
  <si>
    <t>마이크로바이옴,파마바이오틱스,마이크로바이옴 의료적산물,신약개발,임상시험</t>
  </si>
  <si>
    <t>흑미미강,미세먼지,피틴산,안티폴루션,멀티라멜라리포좀</t>
  </si>
  <si>
    <t>미세먼지,어린이,스마트,마스크,뇌발달</t>
  </si>
  <si>
    <t>백연,잠열 회수,보일러,온실가스,흡습제</t>
  </si>
  <si>
    <t>미세먼지,만성폐쇄성폐질환 급성악화,흡연추출물,세포독성,염증</t>
  </si>
  <si>
    <t>흡연집진기,집진기,담배연기,니코틴,타르</t>
  </si>
  <si>
    <t>흡입독성,GLP,안전성평가</t>
  </si>
  <si>
    <t>스크러버,천연섬유,흡착제,모듈화,대기오염</t>
  </si>
  <si>
    <t>희석식,질소산화물,화학발광,고농도,고정밀</t>
  </si>
  <si>
    <t>응축성미세먼지,초미세먼지,희석장치,고정대기배출원</t>
  </si>
  <si>
    <t>Smart Parasol,Parasol Shelter,Parasol park,Fine dust reduction,Fine dust purification</t>
  </si>
  <si>
    <t>RGB LED,spectrometer,ASC Heater,IADS,CCD Detector</t>
  </si>
  <si>
    <t>Fine dust,Central air conditioning and clean system,Central heat source,New and renewable energy,Integrated management,Real-time measurement,Big data,Emotional notification,Mock up test</t>
  </si>
  <si>
    <t>fine particulate matter,photocatalyst,road facilities,nitrogen oxide,construction material</t>
  </si>
  <si>
    <t>Certified,Reference,Korea CRM PM,Material,PAHs</t>
  </si>
  <si>
    <t>Multi-organ,Particulate Matter,biological localization,regulatory mechanism</t>
  </si>
  <si>
    <t>Particulate matter,Standard evaluation method,Automatic control system,Herbal medicine,Anti-pollution,Drug delivery vehicle</t>
  </si>
  <si>
    <t>micro-fine dust,inflammation production,cognitive function,brain neuronal cells</t>
  </si>
  <si>
    <t>,,Fine dust,Depression,Neuroinflammation</t>
  </si>
  <si>
    <t>Smart,IoT,Air,CITY,PM2.5</t>
  </si>
  <si>
    <t>Medical,Aerosol,Evacuator,UlPA Filter,Articulated Arm</t>
  </si>
  <si>
    <t>ultrafine particle,microorganism,indoor,air purification</t>
  </si>
  <si>
    <t>Air Cleaner,Air disinfector,Fine particle,Photocatalyst,Removal of gas.</t>
  </si>
  <si>
    <t>Cyclone,fine dust,Air purify,CFD,HEPA filter</t>
  </si>
  <si>
    <t>fine particle,marine diesel engine,after treatment system,particulate matter,International Maritime Organization</t>
  </si>
  <si>
    <t>fine dust,carbon dioxide,Air purifier,anion,plasma</t>
  </si>
  <si>
    <t>Coal-fired power plants,Fine particulate matter from China,Respiratory diseases,Brain cardiovascular diseases</t>
  </si>
  <si>
    <t>ERV,Ceiling ERV,Prevention of dew condensation,Indoor Air Ventilation,Enthalpy exchanger test pilot</t>
  </si>
  <si>
    <t>Low power,Nanomaterials,Photoactivated,Sensor,Communication Module</t>
  </si>
  <si>
    <t>Automation,Frame,Air Grinder,Dust,Sandpaper</t>
  </si>
  <si>
    <t>road sweep,flying dust,dust adsorption,dust adsorber,separating wall</t>
  </si>
  <si>
    <t>Dipole movement,Dielectric,Microwave,Food Defrost-range,Frozen Food</t>
  </si>
  <si>
    <t>Railway Vehicles,Cooler,Unit Heater,Conditioning Equipment,Cooling and Heating System</t>
  </si>
  <si>
    <t>photocatalyst,air purifier,deodorant,sterilization,atopy</t>
  </si>
  <si>
    <t>recycle,Yellow dust,fine dust,Fashion mask,mask</t>
  </si>
  <si>
    <t>fine dust</t>
  </si>
  <si>
    <t>Unmanned plane</t>
  </si>
  <si>
    <t>public research institute,technology commercialization,technology transfer</t>
  </si>
  <si>
    <t>particulate matter,PM,skin toxicity,Melanocyte,3D models,cytoskeleton</t>
  </si>
  <si>
    <t>SO3 sensing,Secondary PM2.5,Coal-fired power plant,(NH4)HSO4,H2SO4</t>
  </si>
  <si>
    <t>AOP,PM,NOx,additive</t>
  </si>
  <si>
    <t>2 dimensional layered nanostructured semiconductor,Intelligent defect,Functionality of defect,Intelligent sensing materials,Multi-environmental sensing</t>
  </si>
  <si>
    <t>Chemical looping combustion,Oxygen carrier,Boiler,Carbon dioxide,Power generation</t>
  </si>
  <si>
    <t>PM,NOx,EURO-5,Ultra-fine dust,Durability</t>
  </si>
  <si>
    <t>Hydrogen co-firing,CO2 reduction,Low NOx emission,Combustion instability,Flashback</t>
  </si>
  <si>
    <t>construction machineries,engine re-manufacturing,exhaust aftertreatment system,electronic-controlled,Tier-4 emission reduction technology</t>
  </si>
  <si>
    <t>Nanoparticle,measuremnet,calibration,classification,monodisperse</t>
  </si>
  <si>
    <t>stove,biomass,automatic combustion control,certication,high efficiency</t>
  </si>
  <si>
    <t>3D bioprinting,particulate matters,alveolus-cylinderical perfusable vessel on-a-chip</t>
  </si>
  <si>
    <t>Catalyst,Particulate matter,NOx,Regenation energy,3D Printing</t>
  </si>
  <si>
    <t>Home network,3D printing,BLE,App Developement,ultrafine particles</t>
  </si>
  <si>
    <t>Metal-organic framework,3D printing,porous,3D structure</t>
  </si>
  <si>
    <t>Stirling convertor,Unused thermal energy recovery,Biogas power generation,Decentralized power generation,Micro combined heat and power</t>
  </si>
  <si>
    <t>Front Tracking,Fluid-Structure Interaction,Wet scrubbing technology,Multiphase flow,CFD,drop-particle interaction</t>
  </si>
  <si>
    <t>BottomupNOxemission,TopdownNOxemission,TroposphericNOcolumn,USEPAModelsCMAQ,Polarorbitingsatellite,NOxemissionflux,MeteorologicalModelMMorWRF,MAXDOASNetwork,EastAsia</t>
  </si>
  <si>
    <t>Source Apportionment,PM,CMAQ,CAMx,BFM,PSAT,Control strategy,Foreign Contribution,Local Contribution</t>
  </si>
  <si>
    <t>Multi-dimensional observation,Ground Observation,Remote Sensing,Satellite Observation,Analysis Dataset,Integration Dataset,OSSE Observation System Simulation Experiment,Data Assimilation</t>
  </si>
  <si>
    <t>Biomimicry,Fine Particulate Collection,3D Printing,Data Visualization,Digital Material,Point Cloud</t>
  </si>
  <si>
    <t>Surface treatment,shot blast,impeller,Shot ball,Stone product</t>
  </si>
  <si>
    <t>4D materials,Gas absorption,Fire smoke,Particulate matter</t>
  </si>
  <si>
    <t>Abnormal Climate,Urban Heat Island,fine dust,CFD Simulation,Housing Site Design,Climate adaptation,Climate change</t>
  </si>
  <si>
    <t>Dry reator,Selective Non Catalytic Reduction,Selective Catalyst Reduction,heavy metal,bag filter</t>
  </si>
  <si>
    <t>Natural Gas,Diesel,Dualfuel Combustion,Non Road Engine,Emission</t>
  </si>
  <si>
    <t>Seconday aerosol,PM2.5,O3,Northeast Asia</t>
  </si>
  <si>
    <t>dual fuel,emissions,GHG,substitutiion,commercial vehicle</t>
  </si>
  <si>
    <t>Energy efficiency,Industrial Vehicle,Hydraulic Hybrid,HMT,Power train</t>
  </si>
  <si>
    <t>airpollutionsensing,lowpowerwirelesscommunication,lowpowersensordevice,IoT,oneMMstandardsensordevice</t>
  </si>
  <si>
    <t>Fine dust,Emission reduction,LOG,Boiler,Stove</t>
  </si>
  <si>
    <t>dust scattering,construction site,tunnel construction,nano bubble,construction site waste water</t>
  </si>
  <si>
    <t>biomass,gasfication,syngas,cleaning,power generation</t>
  </si>
  <si>
    <t>Air Purifier,Particulate Matter,Cyclone,Photocatalyst,Atmospheric pressure Plasma</t>
  </si>
  <si>
    <t>Air pollution,China dust,Health impact,Toxic mechanism,Underlying disease,AAV-DIO system,Transgenic mice,Control material</t>
  </si>
  <si>
    <t>Edge Computing,Remote management,Labor accident,Industrial safety,Artificial inteligence</t>
  </si>
  <si>
    <t>Residential Energy Management,Artificial Inteligent,Big Data,Smart Meter,Customized Service</t>
  </si>
  <si>
    <t>Fine dust,Observation,Image analysis,AI,Deep Learning</t>
  </si>
  <si>
    <t>AirPurifier,RentalService,IOT,CareSystem,AI</t>
  </si>
  <si>
    <t>IoT,Ventilation,Air Cleaning,Indoor Air,AI</t>
  </si>
  <si>
    <t>IoT,Exercise equipment,Environmental information,Cloud,ARTIK</t>
  </si>
  <si>
    <t>Harmful Chemical Substance,Paticulate Matter,Plasma,Thermal Oxidizer System,Air Pollution</t>
  </si>
  <si>
    <t>Particle</t>
  </si>
  <si>
    <t>Biomimicry,FineParticulate,DPrinting,ArchitecturalDesignProcess,BIM,Prototype</t>
  </si>
  <si>
    <t>beacon,farmwork,IoT,Big Data,Analysis Service</t>
  </si>
  <si>
    <t>fine dust,Indoor Air Quality,Bigdata,IoT,AI</t>
  </si>
  <si>
    <t>Air Clean,Vertical Garden,Controller,Fine Dust,sterilization</t>
  </si>
  <si>
    <t>Urban Ecological Restoration,Urban Ecosystem,Biotop,Modular Products,Package Technology</t>
  </si>
  <si>
    <t>Moss panel,Reducing particulate matter,Absorption Purification,Water supply system,Humidity maintaining</t>
  </si>
  <si>
    <t>air pollutant,intergrated emission inventory,CAPSS</t>
  </si>
  <si>
    <t>0</t>
  </si>
  <si>
    <t>Direct injection gasoline engineDISI,Compressed natural gas CNG,Green energy,Ultra Fine particles,Injection and combustion optimization,Numerical analysis simulation,Gases emissions,Particulate morphology</t>
  </si>
  <si>
    <t>CNG-DME DUAL FUEL,LOW TEMPERATURE COMBUSTION,Homogeneous Charge Compression Ignition,Reactivity Controlled Compression Ignition</t>
  </si>
  <si>
    <t>Particulate matter,Carbon monoxide,Moisture resistance,Room temperature,Catalyst</t>
  </si>
  <si>
    <t>Smart Home Air Appliance,Intelligent InformationElectri,removal of fine dust,COVID19 elimination,sterilized air purifier</t>
  </si>
  <si>
    <t>fine dust,urban parks,space use,big-data,urban inclusivity</t>
  </si>
  <si>
    <t>Lung Organoids,Particulate Matters,Humidifier disinfect,Lung disease,Micro-CT</t>
  </si>
  <si>
    <t>CT,COPD,Asthma,MIcro-dust,Humidifier Disinfectant</t>
  </si>
  <si>
    <t>Fine Dust,Image Biomarker,Brain Pathology,MRI</t>
  </si>
  <si>
    <t>ICT Convergence,Infra,Intelligent technology,SOC</t>
  </si>
  <si>
    <t>Air pollutant,Particulate matter,Estimated air pollutants emission,Strategy for emission reduction,Diesel Particulate Filter</t>
  </si>
  <si>
    <t>PM 2.5,NOx,Photocatalyst,Concrete,Heat island</t>
  </si>
  <si>
    <t>air pollution,Dual UV,dust,VOCs,four oder</t>
  </si>
  <si>
    <t>Laboratory animal research center,core facilities,IRB,IACUC</t>
  </si>
  <si>
    <t>Vehicle,Brake pad,copper,Dust,NVH</t>
  </si>
  <si>
    <t>In-Use Vehicle,NOx,SCR,Urea,Device for coercion output limiting</t>
  </si>
  <si>
    <t>FTT,Wired and wireless charger,Air cleaning function,Gas sensor,Dust sensor</t>
  </si>
  <si>
    <t>Climate Change,Air Pollution,Integrated Strategy</t>
  </si>
  <si>
    <t>Intelligence closed-circuit television system,Generative Adversarial Neural Network,Image Enhancement Algorithm,Embedded Image Enhancement System,Intelligence CCTV Mornitoring System</t>
  </si>
  <si>
    <t>Gasoline,Direct Injection,injector,Fuel Injection,carbon</t>
  </si>
  <si>
    <t>particulate matter,agricultural sector,activity data,GIS based,DB</t>
  </si>
  <si>
    <t>exergame,HIIT,neuroplasticity,fMRI</t>
  </si>
  <si>
    <t>Swirl Flow,Hybrid Filtration,HRSG,PM2.5,PM10</t>
  </si>
  <si>
    <t>Indoor Air,Fine Particles,Photocatalyst,Inverse Opal,VOCs,Bioaerosols,Greenhouse Gases,Photocatalytic Degradation,CO2 Reduction</t>
  </si>
  <si>
    <t>Inhalation exposure,Realistic Monitoring,Consumer product in human life,Particulate matter</t>
  </si>
  <si>
    <t>ICT,smart garden,e-plant</t>
  </si>
  <si>
    <t>Indoor Environmental Quality,building Energy Consumption,Load Profile,Thermal Comfort,IoT,Big Data,Energy Efficiency</t>
  </si>
  <si>
    <t>Fine Dust,ICT,Preventive maintenance,Smart rapping,Remote management</t>
  </si>
  <si>
    <t>mobile,education,ceiling,mesh,radon</t>
  </si>
  <si>
    <t>ICT based,Microbial sterilization,Window attached type,Air conditioning,Ventilation purifier</t>
  </si>
  <si>
    <t>ICT,Thermal power generation,Environmental facility,Precision measurement,2D contour mapping</t>
  </si>
  <si>
    <t>fine dust,harmful gas,gas sensor,mobile App,realtime monitoring system</t>
  </si>
  <si>
    <t>Energy use optimization,Improvement of indoor environment,High efficiency,Convergence,,Module</t>
  </si>
  <si>
    <t>Enviornment monitoring,enviornment sensor,remote calibration,sensor reliability,verification platform</t>
  </si>
  <si>
    <t>Energy saving,Fine particle control,Multi air quality measuring,Indirect evaporative cooling,Linking with smart device</t>
  </si>
  <si>
    <t>Multiple use facilities,Air purification,IOT monitering,UV LED,Lifting system</t>
  </si>
  <si>
    <t>particle sensor,fine particle,optical sensing,IoT,Low Power,indoor air</t>
  </si>
  <si>
    <t>Oxygen generator,Air purifier,oxygen purity,oxygen,wifi</t>
  </si>
  <si>
    <t>Air Cleaning,Energy Saving,Heat Exchanger,Standing Type,Inhalation Performance</t>
  </si>
  <si>
    <t>Hybrid Rain Gauge,Weather IoT,Smart Rain Gauge,Ultrafine dust,Acid Rain,Hydro Meteorology</t>
  </si>
  <si>
    <t>fine dust detector,Water proof,Outdoor Detector,Modular Detector,sensing by PIR Sensor</t>
  </si>
  <si>
    <t>Electrostatic precipitator,Wet Scrubber,Odor reduction,Particulate matter,AC Filter,Ozone reduction</t>
  </si>
  <si>
    <t>ESP,VOCs,Odor Reduction,wet scrubber,O3</t>
  </si>
  <si>
    <t>Harmful Factor,Clothing Textile,Textile Electrode,Textile Sensor,Electronic Textile</t>
  </si>
  <si>
    <t>Interractive board,enviroumemnt board,unit module,message board,LED display</t>
  </si>
  <si>
    <t>Home HealthCare,Private Health Information,Video,Audio,Vital sign</t>
  </si>
  <si>
    <t>Particulate matter,Construction project,Internet of things,Integrated platform,Assessment</t>
  </si>
  <si>
    <t>Plants,Particulate matter,Artificial soil,Plant monitoring sensor,Indoor air quality</t>
  </si>
  <si>
    <t>Fine dust,Measurement,Monitoring,Collecting,Pickup</t>
  </si>
  <si>
    <t>Big Data,Cloud,Digital Signage,Edge Computing,IoT</t>
  </si>
  <si>
    <t>IoT,Smart,Zero Energy Building</t>
  </si>
  <si>
    <t>Robot,ClO2,Autonomous,fine dust,Sterilization</t>
  </si>
  <si>
    <t>IoT,Indoor Air Quality,EMS,Monitoring,Ventilation purifier</t>
  </si>
  <si>
    <t>agriculture,ammonia,crop land,particulate matter,monitoring</t>
  </si>
  <si>
    <t>AQM,Fine Dust,Wireless Charger,IoT,Environmental Info</t>
  </si>
  <si>
    <t>Smart,IoT,Anti Virus,PM10,Air</t>
  </si>
  <si>
    <t>ultrafine dust,IoT,AI,Sensing,Smar Bridge</t>
  </si>
  <si>
    <t>fine pariculate matter,ioT,Big Data,Software Platform,Mobile</t>
  </si>
  <si>
    <t>Moss panel,Reducing particulate matter,IoT,Water supply system,Humidity maintaining</t>
  </si>
  <si>
    <t>Saemangeum,Reclaimed Land,Fine particle,monitering</t>
  </si>
  <si>
    <t>smart,air car safety seat,air control,IoT sensors,application</t>
  </si>
  <si>
    <t>AI,IoT,Pattern Analyze,Mobile App,Remote control</t>
  </si>
  <si>
    <t>Indoor Air Quality,Sensor,IoT,localization,Test bed</t>
  </si>
  <si>
    <t>IoT,Air Quality Sensor,Dust Sensor,Gas Sensor,MEMS</t>
  </si>
  <si>
    <t>Energy Management System,IoT,Energy Saving,IAQ,Remote Control</t>
  </si>
  <si>
    <t>IoT,CO2,Smart Distributor,Cloud,App</t>
  </si>
  <si>
    <t>Air purifier,Photocatalytic,Hepa filter,IoT,ICT</t>
  </si>
  <si>
    <t>Clean environment,Smart home,AI,Air purifier,Sensor</t>
  </si>
  <si>
    <t>internet of things,indoor air quality,hospitals for the elderly,integrate control,Air purifier</t>
  </si>
  <si>
    <t>IoT,PM2.5,Data Analytics,BigData,Prediction</t>
  </si>
  <si>
    <t>IoT,LoRa,Indoor Air Quality,Particulate Matter,Monitoring System</t>
  </si>
  <si>
    <t>elementary school,PM25,analysis tool,living lab,Ventilation,Keywords7,Keywords8,Keywords9</t>
  </si>
  <si>
    <t>Wireless communication,Air Cleanning,IoT,Fresh Air,Home automation</t>
  </si>
  <si>
    <t>Ventilation,fine dust,Window install,carbon dioxide,radon</t>
  </si>
  <si>
    <t>Indoor Air Quality,Air pollution,Particulate matters,Condensation,Control strategies</t>
  </si>
  <si>
    <t>Air Purifier,Sterilizer,IoT Convergence,Maintenance Service,Mobile Apps</t>
  </si>
  <si>
    <t>Filter,Nano,Carbon,IoT,Ai</t>
  </si>
  <si>
    <t>Oxygen saturation,Air Quality,fine dust,Measuring instrument,Harmful environment</t>
  </si>
  <si>
    <t>Energy system,Reciprocating engine,Gas turbine,Particulate matter,Optimization</t>
  </si>
  <si>
    <t>KORUS-AQ,PM2.5</t>
  </si>
  <si>
    <t>LNG bunkering,Operation technology,Operation procedure,Bunkering Model,Bunkering Operation Standards</t>
  </si>
  <si>
    <t>Heavy Duty Commercial Vehicle,Piston type LNG regulator,Dual fuel system direct controller,LNGDiesel mixed combustion,Emissions</t>
  </si>
  <si>
    <t>Liquid Natural Gas,Diesel,Duel Fuel,Locomotive,Charging Infrastructure</t>
  </si>
  <si>
    <t>Embedded System,IoT,Air Quality Monitoring,Machine Leanring,LoRa Protocol</t>
  </si>
  <si>
    <t>Long-range Transport,Source-Receptor Relationship</t>
  </si>
  <si>
    <t>IoT,Smart care,MEMS,Fine particles,Environmental sensor</t>
  </si>
  <si>
    <t>fine dust,Photocatalyst,Coagulant,Sludge,recycle</t>
  </si>
  <si>
    <t>fine particle,secondary organic aerosol,smog chamber,atmospheric chemistry,formation mechanism</t>
  </si>
  <si>
    <t>Scrubber,SOx,NOx,PM,Washwater treatment system</t>
  </si>
  <si>
    <t>Nano TiO2 carrier,Road construction,Environment purification,Fine dust,Dyeing wastewater,Slurry Sealing pavement,Secondary products,Asphalt,Shotcrete</t>
  </si>
  <si>
    <t>NOx,fine dust,SNCR,cremator,incinerator</t>
  </si>
  <si>
    <t>OH Radical,hydroxyl radical,air,voc,air cleaner</t>
  </si>
  <si>
    <t>Monitoring,Sensor,Artificial intelligence,Non-linear,Gas,Ultra-fine particle,Reliability,Algorithm</t>
  </si>
  <si>
    <t>NANO FILTER,OVER HEAD CONSOL,ANTIBACTERIAL,AIR CLEANING,NANO FIBER</t>
  </si>
  <si>
    <t>dust sensor,optical,micro dust,air pollution,sensor</t>
  </si>
  <si>
    <t>PAM reactor,secondary aerosol,aerosol forming potential,photochemical aging,OH exposure,sulfur dioxide,Chinese outflows,aerosol precursors,haze</t>
  </si>
  <si>
    <t>Array PCB,Router,Blade,Dust collector,Stage</t>
  </si>
  <si>
    <t>Dry type dust collector,Wet type dust collector,fine pariculate matters,pretreatment,posttreatment</t>
  </si>
  <si>
    <t>Air purifier,IoT,Natural humidification,Electrolysis,Ultrafine dust</t>
  </si>
  <si>
    <t>PM10,QA,QC</t>
  </si>
  <si>
    <t>Wet/Dry-laid,Activated carbon,Combination filter,Air filter,High efficiency</t>
  </si>
  <si>
    <t>PM2.5,Fourm</t>
  </si>
  <si>
    <t>Electric Precipitator,Fine Dust,Collecting Electrode,Discharge Electrode,Honeycomb</t>
  </si>
  <si>
    <t>Pre-treatment,O3-catalyst,Oxidize-reaction,Corona,Cat.-filter</t>
  </si>
  <si>
    <t>airfilter,graphene fiber,upconversion,semiconductors,antibacterialactivity,selfcleaning,photocatalytic fiber,supercritical fluid,self assembly</t>
  </si>
  <si>
    <t>PPS,Micro,1.0Denier,2 separator,Bag Filter</t>
  </si>
  <si>
    <t>fine dust protection,stretch,nano-membrane,high-sensitive,functional fabric</t>
  </si>
  <si>
    <t>Post Stage-V,Tractor,Down-Sizing,Spark Ignition Engine</t>
  </si>
  <si>
    <t>Pseudomonas Syringae,bacterial ice nucleation protein,InaZ,artificial rain,cloud seed</t>
  </si>
  <si>
    <t>Double layer,wet type RSBS modifier,low noise porous,high durability,performance guarantee</t>
  </si>
  <si>
    <t>Multi Satellite,geostationary,practical application,algorithm</t>
  </si>
  <si>
    <t>Ship Engine,Fine Dust,EPS,SCR,Low Back Pressure</t>
  </si>
  <si>
    <t>Particle,Micro particle,Air Quality,IoT,BigData</t>
  </si>
  <si>
    <t>low temperature,catalyst,sintering plant,sulfur oxides,acidic gas,dry,sorbent,hybrid</t>
  </si>
  <si>
    <t>Air cleaner filter,Cabin filter,Activated carbon,Surface reforming,Adsorption of harmful gases</t>
  </si>
  <si>
    <t>water holdibg block,permeability block,fine dust,heat island,pavements</t>
  </si>
  <si>
    <t>Secondary PM25,Gaseous precursor,Gas-to-particle conversion,Photochemical process,Simultaneous removal</t>
  </si>
  <si>
    <t>Detailed Chemical Reaction Mechanism,Reduced Combustion Mechanism,Skeletal Mechanisms Generation,Soot NOx Mechanisms,Directed Relation Graph with Error Propagation,Fine Dust,Ignition Delay,Chemical Species Mole Fraction</t>
  </si>
  <si>
    <t>Air Purifier,Fine Dust Reduction,String Filter,Fluid Circuit,Fluid Circuit Filter</t>
  </si>
  <si>
    <t>Pulmonary fibrosis,Transforming growth factor beta,Autophagy,p62 SQSTM1,Fibroblast,Bleomycin-induced pulmonary fibrosis animal model,Conditional knockout mouse,Epithelial cells</t>
  </si>
  <si>
    <t>Tandem Mass,PM25,OP</t>
  </si>
  <si>
    <t>Liquefaction,Hazard map,Reinforcement,GIS,Geotechnical information DB</t>
  </si>
  <si>
    <t>laser application,VOC,particle materials,Manganese oxide catalyst,doped photocatalyst</t>
  </si>
  <si>
    <t>Volatile Organic Compounds,aluminum,honeycomb,concentrator,Heat exchanger</t>
  </si>
  <si>
    <t>DeNOx catalyst,Ceramic support,Wide Temperature Window,Low temperature,Nitrogen oxides</t>
  </si>
  <si>
    <t>Heavy metal,X-ray fluorescence,On-line,Air,particulate</t>
  </si>
  <si>
    <t>ost-H Gas Turbine,Reverse Brayton,Cryogenic cooling,Micro Channel Reactor,PM2.5,Precursor,Condensable particle,`Rooftop Greenhouse</t>
  </si>
  <si>
    <t>PM2.5,PM10,health effect map,burden of disease</t>
  </si>
  <si>
    <t>ePTFE,Ultra fine dust,screen,efficiency of filteration,weatherproof</t>
  </si>
  <si>
    <t>Atmospheric information,Big data,3D mapping,lidar,Spatial pollutant map</t>
  </si>
  <si>
    <t>Multi arrayed cyclone,Photocatalyst,electrostatic filter system,Air clean,find dust</t>
  </si>
  <si>
    <t>Green Tea Powder(Matcha),Shading cultivation,Ultrafine dust,Evaluation for functionality,Export to Starbucks</t>
  </si>
  <si>
    <t>Variable Air Volume System,Virtual Occupant Pattern Sensing Technology,Adaptive Control,Commissioning,Minimum airflow</t>
  </si>
  <si>
    <t>waterjet,air cleaning,harmful gas,nonfilter,impeller</t>
  </si>
  <si>
    <t>Vehicles,Electrostatic,Air cleaner,Small,Fine fiber,Activated carbon fiber</t>
  </si>
  <si>
    <t>NARX,NOx,Deep Learning,AI,Gas Turbine</t>
  </si>
  <si>
    <t>smoking booth,harmful gas,fusion,gas sensor,prevention technique</t>
  </si>
  <si>
    <t>Humidification,perfume,Simplified greenhouse,ICT funsion,Air clean</t>
  </si>
  <si>
    <t>Humidifier,Exposure,particle size,Biocide,Spray,Aerosol,Risk assessment,Respiratory tract,Lung damage</t>
  </si>
  <si>
    <t>visible light source,LED,black titania,sterilization,purifier</t>
  </si>
  <si>
    <t>fine dust,LED,Photocatalyst,Streetlight,visible light</t>
  </si>
  <si>
    <t>Photocatalytic,TiO2,Air filter,Antimicrobial,VOCs</t>
  </si>
  <si>
    <t>Pressurized oxy-combustion,Thermal power generation,Carbon capture,Flue gas condensing system,Ni base superalloy,Creep strength,High temperature oxidation,Low-temperature corrosion</t>
  </si>
  <si>
    <t>Roaster,filter,air flow,charcoal,clean</t>
  </si>
  <si>
    <t>ventilation unit,selfcleaning device,Filter,Impeller,cleaning</t>
  </si>
  <si>
    <t>Particulate matter,Housewife,Premenopausal women,Exposure assessment,Health effects</t>
  </si>
  <si>
    <t>Sterilization,Deodorization,Bacteria,Transportation,Optimization</t>
  </si>
  <si>
    <t>Manure,particulate matter,ammonia,fine particulate matter,compost</t>
  </si>
  <si>
    <t>Indirect Sensing,Sports Motion Recognition,Sports Haptic Interface,AR Sports Experience Platform,AR Sports Experience Contents</t>
  </si>
  <si>
    <t>Cropping Systems,Cultivation techniques,Saemangeum,Particulate matters,Effects</t>
  </si>
  <si>
    <t>Fine dust,Sensorineural system,Therapeutic technology,Diagnostic,Biomarker</t>
  </si>
  <si>
    <t>GangwonSMA,PM25,HR-ToF-AMS,Oxidation Flow Reactor,Trace organic,Transportation,New observation site,Potential secondary aerosol</t>
  </si>
  <si>
    <t>high stiffness Al door design,Cold and Warm stamping of high strength Al sheets,Hot cracking control in laser welding of high stregth Al sheets</t>
  </si>
  <si>
    <t>open,close,deterioration,accelerated weathering,discoloration,structural member,mechanical performance,wood structures,preservation</t>
  </si>
  <si>
    <t>Particulate matter,Ammonia,Monitoring,Emission</t>
  </si>
  <si>
    <t>2 fluids of low pressure,control of temperature and humidity,internal mix fog,practical study,Spray technology</t>
  </si>
  <si>
    <t>aluminum Coated Multiply Mesh Curtain,2 fluids of low pressure,control of temperature and humidity,internal mix fog,practical study</t>
  </si>
  <si>
    <t>Fine Particulate Matter,Individually Separated,Air Cleaning,Energy Recovery Ventilation,Evaporative Humidification,Dehumidification,HEPA Filter,Electric Precipitation Filter,Zero Energy Building</t>
  </si>
  <si>
    <t>PM2.5,TVOC,Nanowire sensor,air pollutant,air quality</t>
  </si>
  <si>
    <t>Robot vaccum cleaner,AI,Autonomous driving,Machine learning,tensorflow</t>
  </si>
  <si>
    <t>Coastal tidal flat,Exposure duration,Surf,Aerosol,Atmospheric environment</t>
  </si>
  <si>
    <t>particulate matter,educational institution,energy recovery ventilator,ambient intelligence,IoT</t>
  </si>
  <si>
    <t>Health vulnerable group,membrane,indoor air quality improvement,ventilation system,dehumidifier membrane</t>
  </si>
  <si>
    <t>Particulate matter,Sarcopenia,Biological monitoring,Clinical trial,Bulnerable population</t>
  </si>
  <si>
    <t>Atmospheric environment,Fine dust,Background radioactivity,Monitoring,Cancer treatment,Particle therapy</t>
  </si>
  <si>
    <t>Airtightness,Pressure Difference,Measurement Method,Infiltration,Framework,Large Building,Zero Energy Building</t>
  </si>
  <si>
    <t>dynamic multi venturi,1,500Nm3/hr class,vehicle-mounted moving,reduction of fine dust,building and construction site</t>
  </si>
  <si>
    <t>Fine particle,Dust load,Integrated Control Algorithm,Air cleaner,Mechanical ventilation system,Natural ventilation system</t>
  </si>
  <si>
    <t>refregeration and air-conditioning,PVT system,solar wall</t>
  </si>
  <si>
    <t>thermochromic paint,photocatalyst,cool roof,building energy,find dust</t>
  </si>
  <si>
    <t>Building Automation Control,IoT Sensor,HVAC System,HVAC Controller,Building Energy Efficiency</t>
  </si>
  <si>
    <t>Fuel Cell,Heat Exchanger,Heat source,Heating Panel,Branch piping</t>
  </si>
  <si>
    <t>Energy Demand,Indoor Environmental Quality,Occupant Health and Satisfaction,Internet of Things,Real-Time Sensor Network,Big Data Analytics,Automatic Control System,Intelligent System,Sustainable Smart City</t>
  </si>
  <si>
    <t>Cyclone,Nozzle system,Distributing stand,Heat exchanger,Fine dust</t>
  </si>
  <si>
    <t>Underground space,Urban green area,Location detect,Disaster prevention,Underground utilities</t>
  </si>
  <si>
    <t>Reduction of Fine Dust,Smart Temporary Enclosure,Construction Sites,Monitoring of Fine Dust,IoT Sensor of Fine Dust</t>
  </si>
  <si>
    <t>Dust Collector,Hybrid,Electrostatic Filtration,Filter,Dry Dust Collecting</t>
  </si>
  <si>
    <t>Dry absorbent,Desulfurization facility,steam separator,HEPA filter,Sulfur compounds</t>
  </si>
  <si>
    <t>dryer,electrostatic air cleaner</t>
  </si>
  <si>
    <t>classification,validation set,cross validation,imbalanced data,local area optimization,particle matter,semiparametric accelerated failure time model,high-frequency trading</t>
  </si>
  <si>
    <t>Winter season,Building-induced wind,Particulate matter,Ventilation performance,Urban Design</t>
  </si>
  <si>
    <t>smart green grid,green infrastructure,green network,flood prevention,long-term delayed park,smart environment,urban environmental planning,low impact development</t>
  </si>
  <si>
    <t>particle matter,human risk,genetic,epigenetic</t>
  </si>
  <si>
    <t>Metal organic frameworks,CO2 capture,Hydrogenation</t>
  </si>
  <si>
    <t>fine dust,full face mask,grip form,grip force,simulation</t>
  </si>
  <si>
    <t>Bioaerosols,Atmospheric pollutants,PM25,Potential source contribution function,Molecular ecological tools</t>
  </si>
  <si>
    <t>PODIUM,MULTIMEDIA,LECTURE,wireless,disinfection</t>
  </si>
  <si>
    <t>Adsorption,Porous rotor,Recycling,Ceramic support</t>
  </si>
  <si>
    <t>6.Air flow,7.fan,8.ventilation,9.indoor air,10.environment</t>
  </si>
  <si>
    <t>Functional polymer,Zwitterions,High efficiency filtering material,Organic-inorganic filter,copolymer,Electro-spinning,Nano-fiber,Dipole moment,Antibacterial</t>
  </si>
  <si>
    <t>Hanji Textile,Mulberry,Mask filter,Compound teaching materials,Eco friendly mask</t>
  </si>
  <si>
    <t>fine particle,black carbon,air craft</t>
  </si>
  <si>
    <t>PM2.5 forecasting,conceptual model</t>
  </si>
  <si>
    <t>Cyclone,Bag Filter,Dust Collector,Pressure Drop,IoT</t>
  </si>
  <si>
    <t>Plasma,Anion,Air sterilizing Equipment,Photon ionizer</t>
  </si>
  <si>
    <t>blue pigment,PB15,for water paint,high color strength,good flow</t>
  </si>
  <si>
    <t>Fine Dust Reduction,Air Shield,multi use public facility,Natural Ventilation Using Door,Ultra Fine Dust</t>
  </si>
  <si>
    <t>air cleaner,filter,semiconductor,thin film,air</t>
  </si>
  <si>
    <t>catalyst,adsorbent,NOx,SOx,CO</t>
  </si>
  <si>
    <t>Fine particulate matter,Organics,Isotope,Long-range transport,Source apportionment</t>
  </si>
  <si>
    <t>Macro pore,Porous catalyst,Nano Structure,Nano Metal,Sealed Structure,catalyst Filter</t>
  </si>
  <si>
    <t>Air Pollution,Metal Oxide and Non Precious Metals,Capture Storage and Conversion,NO2 and SO2</t>
  </si>
  <si>
    <t>Polyhedral cross-sectioned nanofiber,Polarized nanofiber,Coaxial electrospinning,Organic-inorganic composite nanofiber,High performance filter</t>
  </si>
  <si>
    <t>handy airpurifier,air volume,product design,multipurpose,initial market</t>
  </si>
  <si>
    <t>highaltitude work vehicle,altitude work vehicle,secondary batter,BMS,high power,DC Convertor</t>
  </si>
  <si>
    <t>ultravioletsensor,ultravioletC,solarblind,highspeeddetection</t>
  </si>
  <si>
    <t>PM,High-speed mobile system,Isokinetic sampler,Transportation loss,Troposphere</t>
  </si>
  <si>
    <t>natural product,High throughput screening,particulate matter,lentivirus,CRISPR_Cas9</t>
  </si>
  <si>
    <t>Precast,Rapid Replacement,Bridge Deck,Variable Mold,Transporter</t>
  </si>
  <si>
    <t>high speed oxidation,high speed dust collection,Fine dust reduction,De NOx,Semiconductor process</t>
  </si>
  <si>
    <t>PM2.5,Impulse high frequency power supply,public use facility,life-friendly air cleaning</t>
  </si>
  <si>
    <t>mask,electrostatic,recharger,sterilize,reuse</t>
  </si>
  <si>
    <t>Hot gas filtration,Bag filter,Fine particulate matter,Bag house</t>
  </si>
  <si>
    <t>Filter bag,high temperature,reuse,cleaning technology,PM</t>
  </si>
  <si>
    <t>Climate Sensitivity,Climate Feedback,Radiative Feedback,Dynamical Feedback,Climate Prediction,High latitudes</t>
  </si>
  <si>
    <t>solar energy,thermal storage,ultra high performance concrete,high thermal conductivity,sensible heat</t>
  </si>
  <si>
    <t>Wet,Electrostatic precipitator,IT Manufacturing,charging,Ultrafine PM</t>
  </si>
  <si>
    <t>Dust Measurement,Sensor,SoC,Calibration,Module</t>
  </si>
  <si>
    <t>Highdimensional time series model,Periodic Vector Autoregressive Model,Sparse modeling,Dynamic Factor Model,Change point analysis,multivariate long range dependence</t>
  </si>
  <si>
    <t>Air cleaning,Cabin filter,Intense pulse light</t>
  </si>
  <si>
    <t>PM fiber beam combiner,Thermally expanded core,Mode field adaptor,PM fiber laser,Polarization maintaining fiber</t>
  </si>
  <si>
    <t>SRF,Biomass,CFBC,additive,Bottom ash</t>
  </si>
  <si>
    <t>SRF,Fludizing material,Fine particle,Multi funtion,Kaolin</t>
  </si>
  <si>
    <t>Solid Refuse Fuel,Particulate matter,Hazardous Air Pollutants</t>
  </si>
  <si>
    <t>VOCs,Zeolite,Aadsorbent,Dielectric,Heating element</t>
  </si>
  <si>
    <t>①efficiency,②heating &amp;amp;,③thermal expansion valve,④Automatic,⑤LED Module</t>
  </si>
  <si>
    <t>Fine particulate matter,Air cleaner,Conductive filter module,Antibacterial filter,Pressure drop</t>
  </si>
  <si>
    <t>Air-conditioner,IAQ,Functional filter,AMS,PM (Particulate matter)</t>
  </si>
  <si>
    <t>fine dust,energy,air clean,heat exchanger,antibiotics</t>
  </si>
  <si>
    <t>Industrial Boiler,Inteligent Control,Combustion,Efficiency,Low Pollutant</t>
  </si>
  <si>
    <t>air filteration system,filteration efficiency,differantial pressure,metal filter,back pulsing</t>
  </si>
  <si>
    <t>Machine Learning,Fine Dust,Spatial Data,Ensemble Learning Model</t>
  </si>
  <si>
    <t>Disaster,Safety,Public Wi-Fi,Indoor Positioning,IoT</t>
  </si>
  <si>
    <t>Safety Care,Public Date(Open API),Preventive inspection,Big Data,Cloud</t>
  </si>
  <si>
    <t>subway,unused energy,cooling &amp; heating system,heat pump,heat recovery system</t>
  </si>
  <si>
    <t>Air ionizer,Bioaerosol,Simultaneous removing,Electric field-assisted filtration,Ozone-free</t>
  </si>
  <si>
    <t>Nanoparticle,Number concentration,Particle charging,Current measurement,Electrical mobility</t>
  </si>
  <si>
    <t>Nanofiberfilter,Silkprotein,Electrospining,Opticallyfunctional,Pollutionmatter,Airpurification,Ecofriendlyfilter,Multipurpose</t>
  </si>
  <si>
    <t>air cleaning mobility,particulate matter,superhydrophobic pattern,Roll to Roll,3D lattice structure</t>
  </si>
  <si>
    <t>Air-borne virus,ultrafine particle,indoor air</t>
  </si>
  <si>
    <t>Air cleaner | Filter | Antibiosis | TiO2 | VOCs</t>
  </si>
  <si>
    <t>Antimicrobial filter,photocatalyst,Natural antimicrobial agents,functional filter,blue TiO2</t>
  </si>
  <si>
    <t>PM particular material,bia data analysis,aerodynamics,machine learning,smart city</t>
  </si>
  <si>
    <t>adsorption,air pollution,specific surface area,antibacterial,calcium phosphate</t>
  </si>
  <si>
    <t>Building block,Photocatalyst,Flyash,Air purification,NOx</t>
  </si>
  <si>
    <t>Toluene,VOC,xenobiotics,DNA aptamer,air polution</t>
  </si>
  <si>
    <t>PM,Shower,Impeller,Air Purifier</t>
  </si>
  <si>
    <t>Indoor Air,Photocatalyst,Regeneraton,Deposition,Deodorization</t>
  </si>
  <si>
    <t>Humidity,Condensation,Peltier effect,Water purification,Water scarcity</t>
  </si>
  <si>
    <t>Environment friendly paint,Fine dust,Indoor air quality,Diatomite,Zeolite</t>
  </si>
  <si>
    <t>Air Quality,monitoring,Platform,ID,Measurement</t>
  </si>
  <si>
    <t>BigData,Air quality management,Special purpose space,Machine Running,Total heat exchanger</t>
  </si>
  <si>
    <t>Particulate Matter,VOCs,photocatalyst,smartwindow,high insulation</t>
  </si>
  <si>
    <t>ERV,CO2,SENSOR,CONNECTION,AIR CLEAN</t>
  </si>
  <si>
    <t>Air conditioning,Ventilator,Resisting ABS,Integral frame,Injection molding</t>
  </si>
  <si>
    <t>airconditioning,humidification,clean,filter</t>
  </si>
  <si>
    <t>Halogen-free,phosphorous and nitrogen complex flame retardant,flame retardant resin,flame retardant air filter,ecofriendly</t>
  </si>
  <si>
    <t>fine particles,air purifier,test particles,Neutralizer,Potassium chloride</t>
  </si>
  <si>
    <t>aircleaner,life,air purifying,dust,gas</t>
  </si>
  <si>
    <t>Lamination,dust collection efficiency,Air Transmittance,Nono fiber,Mesh</t>
  </si>
  <si>
    <t>IAQ management equipment,real time environmental monito,electrospray particle filer sy,intelligent control system,photo Ring Array module</t>
  </si>
  <si>
    <t>Particulate Matter (PM),Pre-Filter system,Ultrasonic scattering,Simplified Measurement,Indoor air quality</t>
  </si>
  <si>
    <t>Jet fan,Zeolite,Cooling coil,underground parking lot,Ultrafine dust</t>
  </si>
  <si>
    <t>TiO2 Photocatalyst,Modular Air Purifier,Wallmounted Air Cleaner,Micro Tip Plasma Array,Modular IoT Open Platform</t>
  </si>
  <si>
    <t>Dry-wet combination,Hydrophilic collection plate,POU scrubber,Ion injection</t>
  </si>
  <si>
    <t>filter,air condition,fine dust,electrostatic,air blower</t>
  </si>
  <si>
    <t>blackcarbon,carbonaceousaerosol,icecore,climatechange,carbonisotopes,biomassburning</t>
  </si>
  <si>
    <t>Atmospheric Chemistry,In-situ observation,photochemistry,Air pollution,chemical transport model</t>
  </si>
  <si>
    <t>PM2.5,secondary formation,fine nitrate,mixing height,model uncertainty</t>
  </si>
  <si>
    <t>PM2.5,fine dust,high concentration</t>
  </si>
  <si>
    <t>Ultra Fine Particle,Optical Counter,Number  Concentration,Mass Concentration,Real Time Monitoring</t>
  </si>
  <si>
    <t>gas Sensor,Dust Sensor,PM25,Antibacteria filter,Light Scattering</t>
  </si>
  <si>
    <t>Air Sterilizers,Air conditional,Photocatalystic,Ion clusters,Nono hybrid</t>
  </si>
  <si>
    <t>UV Filter,Blue light Filter,Organic inorganic Hybrid,titanium dioxide,MBBT</t>
  </si>
  <si>
    <t>Photo Detect Intergrated Circu,Modulation,PSD(Position Sensitive Detect),Fine dust,Sunload sensor</t>
  </si>
  <si>
    <t>Frequency Sensor,Non-Contacting Security,Sensor Bar,Multi Detect Sensor,Discrete Device Oscilator</t>
  </si>
  <si>
    <t>industrial complex,harzardous air pollutants</t>
  </si>
  <si>
    <t>Dehydrogenation,Photoelectrochemistry,Liquid Hydrogen Carrier,formic acid,ammonia,anodization,metal oxide,nanoreactor</t>
  </si>
  <si>
    <t>Dielectrophoretic tweezer,particulate matters nano-trap,metamaterials</t>
  </si>
  <si>
    <t>PM2,5,Physicochenical Properties</t>
  </si>
  <si>
    <t>sensor light,air purification,photocatalyst,uv,Deodorization</t>
  </si>
  <si>
    <t>low cost sensor,optically equivalent,light scattering,Particulate matter,indoor air quality</t>
  </si>
  <si>
    <t>airborne infection,education facility,school,renovation,guideline,operation</t>
  </si>
  <si>
    <t>Particulate matters  PM25 PM10,Urban area,Traffic conditions,Environmental conditions,resuspended dust,Simulation,Estimation model</t>
  </si>
  <si>
    <t>traffic noise,traffic related air pollution,birth outcome,cognitive development,metabolic syndrome,epidemiologic study</t>
  </si>
  <si>
    <t>secondhand smoke,air pollution,PM10,NO2,neurodevelopment,susceptible window,infant,birth cohort study</t>
  </si>
  <si>
    <t>stationary source,on-road mobile source,Clean Air Policy Support System</t>
  </si>
  <si>
    <t>Traffic-flow,Particulate Matter,Scheme,Strategy,Probe vehicles,Big-data</t>
  </si>
  <si>
    <t>antibacterial materials,antimicrobial powder,antimicrobial coating solution,antimicrobial air filter,copper complex</t>
  </si>
  <si>
    <t>environmental disease,surveillance</t>
  </si>
  <si>
    <t>Benchmark standard,Climate condition,National Integrated Building Energy Management System,Energy consumption pattern,Energy intensity analysis</t>
  </si>
  <si>
    <t>air pollutants emission</t>
  </si>
  <si>
    <t>Air quality forecasting,emission incompleteness,meteorological uncertainty</t>
  </si>
  <si>
    <t>Database,modeling result analysis,supporting system</t>
  </si>
  <si>
    <t>eco-friendly,energy saving</t>
  </si>
  <si>
    <t>particulate matter,emission characteristics,emission inventory,protected-cultivation,crop production</t>
  </si>
  <si>
    <t>Particulate Matter,Air quality policy,PM modeling,Wind pattern analysis,Annual variation in PM</t>
  </si>
  <si>
    <t>Particulate matter,Reproduction,Air pollution in South Korea,Mechanism of damage</t>
  </si>
  <si>
    <t>Atmosphericaerosol,PM,PM,Asiandust,Backgroundarea,GosanSite,Chemicalcomposition,Backwardtrajectory,Longrangetransport</t>
  </si>
  <si>
    <t>data library,stable isotopic composition,anthropogenic emission</t>
  </si>
  <si>
    <t>low carbon vehicle,CO2/fuel efficiency reduction,vehicle policy,export strategy</t>
  </si>
  <si>
    <t>Relative Humidity,Light Scattering,Micro Heater,Find Particulate Matter,AI,IoT,Air Quality,Performance Certification</t>
  </si>
  <si>
    <t>International trade,linear programming,Emptry container,Optimization</t>
  </si>
  <si>
    <t>Environmental Information Map,air quality,Environmental Conservation Plan</t>
  </si>
  <si>
    <t>DPF System,SCR System,PM Reduction,NOx Reduction,Vehicle Demonstration</t>
  </si>
  <si>
    <t>PM,Cyclon method</t>
  </si>
  <si>
    <t>Fine particle,Heavy metal,Ammonia,Hazardous substance,Performance evaluation,Field application,Online measurement,Waste incineration plant,Calibration</t>
  </si>
  <si>
    <t>Diluter,stac monitoring for industries,particle measuring,real time continuous monitorin,particle matters</t>
  </si>
  <si>
    <t>supersite</t>
  </si>
  <si>
    <t>Electronic Nicotine Delivery System,Aerosol,Indoor Air Quality,Volatile Organic Compound,Particulatet Matter</t>
  </si>
  <si>
    <t>diatomite,diatomite filter,antibacterial filter,diatomite air cleaner filter,CT TDLAS</t>
  </si>
  <si>
    <t>green ammonia,decomposition,hydrogen,low pressure,CO2 free</t>
  </si>
  <si>
    <t>Green House,lectric heating boiler,Energy Save,High capacity ceramic heater,Agricultural electric boiler</t>
  </si>
  <si>
    <t>Ultra sensitive sensing,Nano mass porous structure,Nano toxic materials,real time resonator</t>
  </si>
  <si>
    <t>porosity,allergic-antigen,adsorption,sensing,asthema,integrativecomplex nanomaterial</t>
  </si>
  <si>
    <t>Extreme Regions,In-Situ Resource,Utilization,Construction,Technology</t>
  </si>
  <si>
    <t>Extreme,Convergence,Space,Plant,Geothermal</t>
  </si>
  <si>
    <t>Life Health Index,Digital Signage,Advertising,Contents,Sensor</t>
  </si>
  <si>
    <t>Static dielectric nanocomposite,micro pulse charging,electrostatic precipitator (ESP),VOC,metal oxide</t>
  </si>
  <si>
    <t>Substitution parts of automobi,Surface modification,Antimicrobial filter,Super-Carbon ball,Multifunction</t>
  </si>
  <si>
    <t>Metal complex,Carbon membrane,Adsorption characteristics,Antibacterial,Silica nanoparticle control,Simultaneous size analysis,Surface modification,Ultrafine dust,Volatile Organic Compounds</t>
  </si>
  <si>
    <t>Metal-Organic Framework,Pt nano electrocatalyst,fuel cell</t>
  </si>
  <si>
    <t>Oilmist,Dust collector,Volatile Organic Compounds,Metal cutting machine,Filterlsee</t>
  </si>
  <si>
    <t>catalyst,catalyst filter,VOCs,nano catalyst filter,VOCs filter</t>
  </si>
  <si>
    <t>Metal oxide catalytic,dry coating process,spark discharge,nano-aerosols,deodorization filter</t>
  </si>
  <si>
    <t>Electrostatic precipitator,Ozone,Minus ion,Particulate Matter(PM),Micro Dust,IoT(Internet of Thing)</t>
  </si>
  <si>
    <t>Zero-Carbon Renewable Energy,Recyclable Energy Using Metallic Fuel,Diagnosis of Metallic Fuel,Deep Learning Based Lifetime Prediction Model Development,Thermal Analysis Based on Calorimetry Experiments,Laser-Induced Breakdown Spectroscopy,Simulation of Co</t>
  </si>
  <si>
    <t>Metal-organic framework,Particulate matter,Gas sorption,Quartz crystal microbalance</t>
  </si>
  <si>
    <t>filter,metal organic framework,photodegradation,simulation,pressure drop,multifunctional,antimicrobial,gas adsorption,particulate filtration</t>
  </si>
  <si>
    <t>ULPA filter,Washable,Woven nanofibers,Metal-organic framework</t>
  </si>
  <si>
    <t>Metal Chelate,Nitric Oxide,Fine Dust Reduction,Electrocatalysis</t>
  </si>
  <si>
    <t>Fine Dust,Mold Factory,Dielectrophoretic,Dust Collector,Ventilation</t>
  </si>
  <si>
    <t>machine learning,fine particle,ultrafine particle,air pollution matter</t>
  </si>
  <si>
    <t>Road infrastructure,Construction work,Road pavement,Fine dust,Dust scattering</t>
  </si>
  <si>
    <t>Recycling,Reuse,Scrap,Recovery,Vermiculite board</t>
  </si>
  <si>
    <t>Face mask,Reusable air-filter,Colormetric sensor,Nanofiber Yarn,Electrospinning</t>
  </si>
  <si>
    <t>Polysilazane,Self-healing,Porous material,Renewable resource,Lactone chemicals</t>
  </si>
  <si>
    <t>Respiratory track,Airway epithelium cilia,microfluidic system,toxic-drug screening</t>
  </si>
  <si>
    <t>Dehazing,Low-light image enhancement,Visibility enhancement,Image compression,Histogram modification,Machine learning,Low complexity implementation</t>
  </si>
  <si>
    <t>Ventilator,Ventilation,heat exchanger,air cleaner,air purifier,filter,Weather information,IoT</t>
  </si>
  <si>
    <t>electricfan,air purifier,sterilization,rotating filter,ultraviolet</t>
  </si>
  <si>
    <t>micro-particulate matter,technical fusion type apparatus,removal mechanism</t>
  </si>
  <si>
    <t>atmospheric aerosols,water-soluble organic acids,inorganic ionic species,aerosol acidity,soil samples,water-soluble metals,water-soluble organic carbon</t>
  </si>
  <si>
    <t>air purifier,hybrid ventilation,IoT,artificial intelligence</t>
  </si>
  <si>
    <t>antibacterial,micro dust,deordorization,air clean,harmful gas</t>
  </si>
  <si>
    <t>Existing school,Air environment,Customized Consulting,High concentration fine dust,Carbon dioxide,SOPstandard operating procedure,Evaluation index,Field demonstration evaluation,Cost-effect analysis</t>
  </si>
  <si>
    <t>Particulate matter,Indoor air quality,indoor air quality,Thermal comfort,Ventilation system,Filter,Maintenance,Demonstration,Air purifier</t>
  </si>
  <si>
    <t>SRF,Bio-SRF,Emission factor</t>
  </si>
  <si>
    <t>Temporal-spatial parameter based micro-climate database,Multi-scale micro-climate database,Climate adaptive smart urban regeneration planning,Temporal-spatial parameter based thermal comfort index,MIcro-cilmate simulation validation</t>
  </si>
  <si>
    <t>Climate variabiltiy,Aerosol,East Asia,Monsoon,Arctic oscillation,El Nino,La nina,Chemical transport model</t>
  </si>
  <si>
    <t>Climate sensitivity,Carbon storage,Climate monitoring satellites,Carbon aerosols,Climate feedback,Climate and environmental prediction system,Energy and hydrological cycles,Atmospheric blocking</t>
  </si>
  <si>
    <t>Green Climate Technology,Preliminary Feasibility Model,Greenhouse Gas Mitigation,Particulate Matter Policy,Regional Policy</t>
  </si>
  <si>
    <t>Climate mode,Ocean productivity,Ocean-color satellite,Asian dust event</t>
  </si>
  <si>
    <t>Building energy,Evaporation cooling system,mist cooling,energy reduction,thermal environment</t>
  </si>
  <si>
    <t>Climate change,GI/LID,Heat island,Performance evaluation,Technical standardization</t>
  </si>
  <si>
    <t>Fine dust reduction,plant growth promotion,tree protection,Landscape,Eco friendly</t>
  </si>
  <si>
    <t>climate change and air quality integration,GAINS-Korea,simultaneous reduction scenario,integrated emissions</t>
  </si>
  <si>
    <t>Climate change,Urban disasters,Human health,Living Lab,Deep learning,Big Data,Cyber Physical System,Smart response system</t>
  </si>
  <si>
    <t>Diagnosis of changes in climate system through integrated analysis of global climate observing data</t>
  </si>
  <si>
    <t>Air quality,Climate change,Agriculture,Particulate matter,Best management practices(BMP)</t>
  </si>
  <si>
    <t>Climate change,Particulate matter,Ventilation,Urban redevelopment,Urban design,Wind tunnel testing,Computational fluid dynamics</t>
  </si>
  <si>
    <t>laser sensor,IAQ,pollen,optical sensor,dust</t>
  </si>
  <si>
    <t>fine dust,range hood,cook,air cuitain,air blow</t>
  </si>
  <si>
    <t>fine dust,range hood,cook,water filter,water solubility</t>
  </si>
  <si>
    <t>copper,platinum,ceramic,deodorization,antibacterial</t>
  </si>
  <si>
    <t>Hydrogel,Soil moisturizer,Nano composite,Super absorbent,Desertification</t>
  </si>
  <si>
    <t>Fine Dust,Airbone Bacteria,Nano Mist,Eldery Person,MultiUse Facility</t>
  </si>
  <si>
    <t>filter,membrane,laser,drilling,metal</t>
  </si>
  <si>
    <t>ceramics madreporite,railroad car parts,deodorization,air fresher,nano coating</t>
  </si>
  <si>
    <t>deNOX catalyst,CO oxidation,fine particulate matter,stationery plant,resistance to poison,regeneration,nano-metallurgy,catalyst</t>
  </si>
  <si>
    <t>Nanocellulose,Nanocomposites,Paper batteries,Biomedical materials,Chemical modification</t>
  </si>
  <si>
    <t>FineDustCollectionTechnique,LubricantCoating,SolidParticleAdsorption,PolysiliconeNanobrush,SurfaceInterfaceEnergy</t>
  </si>
  <si>
    <t>Sterilization,Ionized gas,Nano-particle,HEPA filter,Ozone free</t>
  </si>
  <si>
    <t>materialization,special resource,particulate matter,inclination to health,high added value</t>
  </si>
  <si>
    <t>white smoke,fire retardant material</t>
  </si>
  <si>
    <t>Fine dust,mask,respirator,child,pregnant</t>
  </si>
  <si>
    <t>water vapor,particulate matter,vibrational mode,weather and particulate matter,air quality measurement</t>
  </si>
  <si>
    <t>Honam,PM25,Source,Emission</t>
  </si>
  <si>
    <t>Pyrolized fuel oil,Distillation,Conradson Carbon Residue,Light  hydrocarbon,Pitch</t>
  </si>
  <si>
    <t>Endocrine disrupting chemical,Metabolic disease,Particulate matter</t>
  </si>
  <si>
    <t>sheer strength,black out,pure white,blnd,combi</t>
  </si>
  <si>
    <t>Heatpump,Auto-control,App,Android,Wireless</t>
  </si>
  <si>
    <t>nail art,vocs,dust collector,air cleaning,harmful environment</t>
  </si>
  <si>
    <t>particle matter,elderly health</t>
  </si>
  <si>
    <t>Chronic Obstructive Pulmonary Disease,environmental risk factor,epidemiological risk factor,Particular Matter,Chronic Obstructive Pulmonary Disease,environmental risk factor,epidemiological risk factor,Particular Matter</t>
  </si>
  <si>
    <t>Multi use facility,air purifier,ventilation system,metal filter,Nursing Facilities</t>
  </si>
  <si>
    <t>Small-scale building,Building energy optimization,Quality assurance,Design/ construction standard,Integrated building system</t>
  </si>
  <si>
    <t>Simulator,Engine,Waste material,Arsenic acid rate,Cyclone technology</t>
  </si>
  <si>
    <t>ultrafine paricles,green space,satellite,Cardiovascular disease,Respiratory diseases,premature mortality,big data</t>
  </si>
  <si>
    <t>burning of agricultural,find dust,field burning,Farm Waste,emissions</t>
  </si>
  <si>
    <t>Burning of Paddy Fields,Overwintering Pests,Damages to Crops</t>
  </si>
  <si>
    <t>Diesel engine,DPF(Diesel Particulate Filter),vavle,actuator,recirculation</t>
  </si>
  <si>
    <t>Particle matte,After-treatment system,Diesel Particulate Filter,Catalyst,Diesel engine</t>
  </si>
  <si>
    <t>PM,paddy rice,emission,emission factor,inventory</t>
  </si>
  <si>
    <t>FIne dust,Farmers,Exposure,Health effect,Reduction</t>
  </si>
  <si>
    <t>agricultural machinery,greenhouse heating,agricultural materials,particulate matter,inventory</t>
  </si>
  <si>
    <t>livestock,odor,dust,reduction,technology</t>
  </si>
  <si>
    <t>Normalized Difference Vegetation Index,Air pollution</t>
  </si>
  <si>
    <t>Agriculture,PM,Ammonia,Secondary formation,Livestock,Farmland,Real time monitoring,3D monitoring,Physicochemical properties</t>
  </si>
  <si>
    <t>Life zone,New-green space,Fine dust,Tree planting,Tree management</t>
  </si>
  <si>
    <t>Natural ground,New-green space,Tree planting,Management technology,Fine dust</t>
  </si>
  <si>
    <t>Artificial ground,New-green space,Tree planting,Management technology,Fine dust</t>
  </si>
  <si>
    <t>Automatic,IoT,Living,optimization,vatilator</t>
  </si>
  <si>
    <t>BagFilter,fine dust,ultra fine dust,needle punching,water punching</t>
  </si>
  <si>
    <t>permeable block,porosity,photocatalyst,fine dust,absorption</t>
  </si>
  <si>
    <t>Porous filter materials,Shape opmtimization,Particulate matter,Gaseous precursors,Simultaneous removal</t>
  </si>
  <si>
    <t>Perovskite Solar Cell,Flexible Transparent Solar Cell,Environmental Pollution,Dust-filter,Ultrafine-dust,Nano Imprinting,Thin-film Laminate,Multiscale Hole,Laser Patterning</t>
  </si>
  <si>
    <t>① Metal-complexed,② Carbon membrane,③ Porous,④ Surface area,⑤ Adsorption filter</t>
  </si>
  <si>
    <t>Electrospinning,Nano filter,Cyclone,Photocatalyst filter,Electret-filter</t>
  </si>
  <si>
    <t>Air pollution,Fine dust,Filterable Particulate Matter,Condensable Particulate Matter,Dyeing industry</t>
  </si>
  <si>
    <t>PM10,PM2.5,isokinetic suction,moisture removal,continuous measurement</t>
  </si>
  <si>
    <t>PM,Secondary formation,Multiphase reactions,Regional transport,Photochemistry</t>
  </si>
  <si>
    <t>classification,ensemble,diversity,randomization,interpretability,deep learning,double ensemble,PM10</t>
  </si>
  <si>
    <t>finepartculatematter,Physicochemicalproperty,Celltoxicity,Oxidativepotential,Realtimemonitoring,Maskevaluation,Particlegeneration,Biologicaltoxicity,Purificationsystemevaluation</t>
  </si>
  <si>
    <t>Nanoparticles,Ocular cells,Cell death,Cytotoxicity,Cell survival,Nanoparticles,Ocular cells,Cell death,Cytotoxicity,Cell survival</t>
  </si>
  <si>
    <t>Physicochemical characterization,toxicity assessment,particle-removal device</t>
  </si>
  <si>
    <t>Wearable,IoT,Mobile App,Service Framework,Health Bio</t>
  </si>
  <si>
    <t>locationscalemodelswithvolatility,changepointtest,diagnosticsandgoodnessoffittest,onlinemonitoringandSPC,bootstrapmethod,causalitytest,INARandINGARCHmodels,CAPMmodel,PMdataanalysis</t>
  </si>
  <si>
    <t>PM,Communicationchannel,SmartApp,Visualization,augmentedreality</t>
  </si>
  <si>
    <t>multi,IOT,indoor environment,Monitoring and controler,HUB System</t>
  </si>
  <si>
    <t>Secondary Aerosol Formation,Aging,High-resolution Mass Spectrometry,Thermodenuder,Potential SOA,volatility basis set,volatility,Hygroscopicity</t>
  </si>
  <si>
    <t>Temperature Humidity sensor,Gas sensor,Ultrafine dust sensor,Multi sensor,IoT</t>
  </si>
  <si>
    <t>ultrafine particles,realtime analysis,chemical composition,physical property,particle removal system,minimum energy consumption,non-powered particle removal</t>
  </si>
  <si>
    <t>Climate change,Particulate matter,Health co-benefit,Interdisciplinary multi-model approach,Climate mitigation</t>
  </si>
  <si>
    <t>Cement,Calcination,NOx,NH3,PM</t>
  </si>
  <si>
    <t>Multi-sensing platform,real-time monitoring,human risk,quick response to safety accidents,living lab</t>
  </si>
  <si>
    <t>Photocatalitic Oxidation,Air Purifier,VOC Gas,Anti Virus,Anti Bacteria</t>
  </si>
  <si>
    <t>Indoor air,Public facility,Particulate matter</t>
  </si>
  <si>
    <t>Air Cleaning Devices,Treatment and Removal Tech,Advanced Treatment System,Energy Reduce,Indoor AIr</t>
  </si>
  <si>
    <t>fine dust,Public places,Emergency Escape,Harmful gas,Fire</t>
  </si>
  <si>
    <t>Multisensing Platform,Real-time IAQ Monitoring,Human-risk,Ventilation,Multiuse facility</t>
  </si>
  <si>
    <t>Fine dust,Carbon Fiber,Electric precipitation,Multi facility,Air cleaner</t>
  </si>
  <si>
    <t>air cleaner,ashtray air cleaner,multiplex available premises,fire safety,clean room</t>
  </si>
  <si>
    <t>light scattering,super precision,fine dust</t>
  </si>
  <si>
    <t>artificial photosynthesis,g-C3N4,SN-doped graphene,Transition Metal Dichalcogenide,polymer membrane,photo-active film</t>
  </si>
  <si>
    <t>Native Plants,Particulate Matter,Multi-layer Planting,ICT,Smart Garden</t>
  </si>
  <si>
    <t>Melt blown process,nonwoven,laminating,roll calend</t>
  </si>
  <si>
    <t>Laser diode,Non linearity error calibration,Fine dust measurement,Multi wave front laser,Optical particle counter,Multi wave front laser</t>
  </si>
  <si>
    <t>FINE DUST,MONITORING,BIG DATA,IOT,ALARM</t>
  </si>
  <si>
    <t>Radon-222,Fine Particulate Matter,Ultrafine Particulate Matter,Gosan Station,Long-range Transport,Tracer</t>
  </si>
  <si>
    <t>Air purifying,Automobiles,Powerless,Autocleaning,Mutual cooperation</t>
  </si>
  <si>
    <t>NDIR,Multi gas analyzer,Gas cell,Desolvator,Mpemba effect</t>
  </si>
  <si>
    <t>NAA,QA,Ambient fine particles,Trace elements,Roadside area,Source evaluation</t>
  </si>
  <si>
    <t>atmosphere,mercury,stable isotope,forest,pollution source trace</t>
  </si>
  <si>
    <t>Air pollution,Climate change,LIDAR and dust storm,Health effect,Statistical Analysis</t>
  </si>
  <si>
    <t>PM,aging,Physicochemical properties,Biological toxicity,Chemical toxicity,Primary aerosol,Secondary organic aerosol,Oxidation flow reactor</t>
  </si>
  <si>
    <t>cardiovascular disease,air pollution,particulate matter,asthma,prediction model</t>
  </si>
  <si>
    <t>asthma,air pollution,particulate matter,cardivascular disease,prediction model</t>
  </si>
  <si>
    <t>PM concentration,Data assimilation,Remote sensing,Satellite,Lidar,Sunphotometer</t>
  </si>
  <si>
    <t>1-nitropyrene,2-nitropyrene,exposure biomarker,particulate matter,oxidative stress,genetic damage,air pollution</t>
  </si>
  <si>
    <t>particulate matter,pollination service,ecosystem service,spermatophyte,Asian dust,airborne aerosol,air pollution</t>
  </si>
  <si>
    <t>plasma,fine dust</t>
  </si>
  <si>
    <t>carbonaceousaerosols,climatechange,isotopes,icecore</t>
  </si>
  <si>
    <t>atmosphericmercury,depositionflux,longrangetransport,secondaryformation,naturalemission,quantitativecontributionofsources</t>
  </si>
  <si>
    <t>nitrogenous compounds,nitrosamines,air pollutants,PM 2,5,photochemical reaction,emission source,health risk,policy proposal,Seoul,South Korea</t>
  </si>
  <si>
    <t>HAPs,PM2.5,VOC,GAS ANALYZER,AQMS</t>
  </si>
  <si>
    <t>Watersolubleorganicaerosols,Biomassburningemissions,Sizedistributions,Hydrophilicandhydrophobicwatersolubleorganicmaterials,HULIS,Solidphaseextractionmethod</t>
  </si>
  <si>
    <t>fine particulate matter,nitrogeneous organic compound,nitrosamine,nitramine,imine,nitro polycyclic aromatic hydrocarbons,alkylnitrate,air quality in Seoul,atmospheric reaction</t>
  </si>
  <si>
    <t>Particulate matter,water soluble organic compound,organic molecular marker,source apportionment model,reactive oxygen species</t>
  </si>
  <si>
    <t>PM10,Physico-chemical properties,Bacterial community,Metatranscriptomics,Metabolic activity,Multi-variate statistics analysis</t>
  </si>
  <si>
    <t>fine particle,laser,scattering,air quality,IoT</t>
  </si>
  <si>
    <t>Air-sea interaction,Tidal effect,Sea surface temperature,Coupled Atmosphere-Ocean Model,Variational data assimilation,Nudging data assimilation,Fine particles,Impact assessment,Prediction technical development</t>
  </si>
  <si>
    <t>Clean Air Policy Modeling,Development of standardized data</t>
  </si>
  <si>
    <t>Yellow Sea,Coastal Environments,atmospheric particulate matter,carbon cycle,atmospheric pollutants from China</t>
  </si>
  <si>
    <t>fine particulate matter,real time,size-distribution</t>
  </si>
  <si>
    <t>fine particulate matter,emission factor</t>
  </si>
  <si>
    <t>Air Pollution,Phytoremediation,Roadside Tree,Particulate Matter,O3,NOx</t>
  </si>
  <si>
    <t>Air pollution,Lung function,Spirometry</t>
  </si>
  <si>
    <t>Air pollutant,Otitis media,Effect on health,Mechanism,Biomarker</t>
  </si>
  <si>
    <t>particular matter,air pollutants,nosocomial pathogens,biofilm formation,anti-biofilm agent,infectious disease,quorum sensing</t>
  </si>
  <si>
    <t>Metals,Metals Stable Isotopes,PAHs,Human Exposure Assessment,Fine Particulate Matter,Reactive Oxygen Species,Chemical Mass Balance</t>
  </si>
  <si>
    <t>PM,smog,air plane</t>
  </si>
  <si>
    <t>asthma,PM10,Rhinovirus,gene,IL-13,gene-environment interaction,asthma mouse model,in vitro,cytokine</t>
  </si>
  <si>
    <t>Airpollution,ClimateChange,Healthriskassessment,RelativeRisks,Spatiotemporalvariation,Environmentalrisks,EnvironmnetalHealthPolicy</t>
  </si>
  <si>
    <t>Gene-environment interaction,air pollution,air pollution-related disease</t>
  </si>
  <si>
    <t>Air pollution,particulate matter,Dementia,Alzheimer,Neuroimaging</t>
  </si>
  <si>
    <t>Air pollutants,Greenhouse gas,Reduction technology,Verification standard,Verification DB</t>
  </si>
  <si>
    <t>air pollutants inventory,CAPSS,PM2.5</t>
  </si>
  <si>
    <t>CAPSS,PM-2.5,CO,Nox,Air Pollutant emission amount</t>
  </si>
  <si>
    <t>CAPSS,PM-2.5,Air Pollutants Emission Amount</t>
  </si>
  <si>
    <t>GIS,Optical Air measurement,Augmented reality,platform,Spatial analysis</t>
  </si>
  <si>
    <t>Urban Forests,Peri-Urban Forests,Reduction Rate of Particulate Matter,Forest Trending,Phytotron,Human Health</t>
  </si>
  <si>
    <t>Particulate matter,Urban forest,Tree species,Tree characteristic,Volatile organic compound</t>
  </si>
  <si>
    <t>ultrafine particle,brain damage,neuron,microglia,oxidative stress,autophagy,neuroinflammation</t>
  </si>
  <si>
    <t>Innate memory response,epigenetic reprogram,particulate matter,trained immunity,memory response,TXNIP,respiratory disease</t>
  </si>
  <si>
    <t>Air pollution monitoring network,quality assesment</t>
  </si>
  <si>
    <t>Electrospinning,Polyester Sulfone,Antivirus,Filter,Nano,Fiber,Air Cleaning,Solvent,Polymer</t>
  </si>
  <si>
    <t>acoustic wave,sound pressure,frequency,ultra fine particulate,agglomeration</t>
  </si>
  <si>
    <t>AirQualityModeling,DataAssimilation,fourdimensionalvariationalDVar,WRFCMAQ,BackgroundErrorCovariance</t>
  </si>
  <si>
    <t>PM,forecasting,test-bed,UM/CMAQ,data assimilation</t>
  </si>
  <si>
    <t>Air quality forecasting,Emission incompleteness,Meteorological uncertainty</t>
  </si>
  <si>
    <t>PM2.5,BFM,CAMx,PSAT,Assessment of the quantitative contribution</t>
  </si>
  <si>
    <t>GAS Sensor,IoT,Air quality management,Remote Control,Semiconductor</t>
  </si>
  <si>
    <t>Air Quality,Indoor Quality,Remote Control,Analyzer,DataLogger</t>
  </si>
  <si>
    <t>PM2.5,seasonal forecasting,long-term prediction</t>
  </si>
  <si>
    <t>Particulate Matter,Long-term prediction</t>
  </si>
  <si>
    <t>data assimilation,WRF-Chem</t>
  </si>
  <si>
    <t>PM2.5,air quality</t>
  </si>
  <si>
    <t>Measurement Uncertinity</t>
  </si>
  <si>
    <t>organic nitrogen compound,nitrosamine,nitramine,PM,atmospheric chemical reaction,box model,kinetics,mass transfer,carcinogenic</t>
  </si>
  <si>
    <t>SW service,Air Quality,community,Beneficiary center,Solving Regional Issues</t>
  </si>
  <si>
    <t>HR-ToF-AMS,Aerosol,Long Range transport,SOA,OFR</t>
  </si>
  <si>
    <t>Airpollutant,Diabetesmellitus,Wound,Finedust,Woundhealing,Biomarker</t>
  </si>
  <si>
    <t>Atmospheric Environment,Gas analysis,Gas standard,Measurement technique</t>
  </si>
  <si>
    <t>Air Purification,Bamboo,IOT,Electrostatic filter,Carbon filter</t>
  </si>
  <si>
    <t>particulate matter,school,panel study,exposure assessment,online survey,elementary student,environmental disease,systemic review,protocol</t>
  </si>
  <si>
    <t>Outdoor Air Purifier,Fine Particles,Photocatalyst filter,Recycle Rainwater,Semi permanent filter</t>
  </si>
  <si>
    <t>Indoor air quality,Air cleaner,Electrospinning,Melt-blown,Nanofiber,Polypropylene,HEPA filter,ULPA filter,Particle,Charge,Charger,Electret filter,Filtration,Pressure drop,Dust capacity,Neutralization,Mechanism,Fibrous filter,Electrostati</t>
  </si>
  <si>
    <t>Public transfortation,IoT,Bigdata,Index,IAQ</t>
  </si>
  <si>
    <t>Public transport,Indoor Air quality(IAQ),The reliability of the measurement(PM-10)</t>
  </si>
  <si>
    <t>SOA,hydrocarbons,NOx,Inorganic salts,Smog chamber,Photooxidation,SO2,model</t>
  </si>
  <si>
    <t>Truck loading area cover,CAD,Structural analysis,Design process,Design optimization</t>
  </si>
  <si>
    <t>Duct,Subway Environment,Indoor Air Quality,Cleaning Process,Cleaning Robot/Device</t>
  </si>
  <si>
    <t>Super-computing,AI,Problem solving,Data,smart-city</t>
  </si>
  <si>
    <t>Big Data Hub,DataMap,Dataset Curation,Intelligent Discovery,Semantic Search</t>
  </si>
  <si>
    <t>shroud probe,radioactive aerosol,low suction flow,fine particles,radiation monitoring</t>
  </si>
  <si>
    <t>Road Tunnel,Ultra Fine Particulate,Flue Gases,Multi Control System,Fluxes of Air Pollutants</t>
  </si>
  <si>
    <t>Road Area fine particle,Cellulose electrode filter,porous adsorbents,porous MOF adsorbent,fine particle percursor</t>
  </si>
  <si>
    <t>Particulate Matter,Proof Technique,Test-bed,Proof Infrastructure,Reduction Technique</t>
  </si>
  <si>
    <t>airqualitysimulation,airpollutantmeasurement,onroademissionestimation,urbanarea,CFDmodel,mobilemeasurementvehicle,numericalmodelvalidation,boundarycondition,inputdata</t>
  </si>
  <si>
    <t>Calcium chloride,Particulate matter,Ultra fine bubble,Washing device,Road facility</t>
  </si>
  <si>
    <t>smart city,green infrastructure,park and green area,urban forest,water circulation,smart farm,healthcare,technical development,city health</t>
  </si>
  <si>
    <t>urban area,planting structure and control,reduction of particles,planting model,urban landscape</t>
  </si>
  <si>
    <t>white plume,composite membrane,nanoparticles,high permeance,permeance,selectivity,coating,module</t>
  </si>
  <si>
    <t>biogenic volatile organic compounds,air pollutants,Particulate matter,Urban tree species</t>
  </si>
  <si>
    <t>Green Infrastructure,Rain Garden,Photocatalytic nano-particles,Water circulation,Fine particulate matter</t>
  </si>
  <si>
    <t>large-eddy simulation,turbulence inflow,urban atmospheric environment</t>
  </si>
  <si>
    <t>Fine dust,Heat Island,Water Circulation,IoT Convergence,Low-impact development</t>
  </si>
  <si>
    <t>Air ion,Health,Green space plan,Green space evaluation,Urban planning,Soil environment,Ecological plan,Weight,Fine Particle</t>
  </si>
  <si>
    <t>particle matter,healthcare plant,air filtering plant,health</t>
  </si>
  <si>
    <t>intensive precipitation,particle matter,wildlife damage,vulneability,nature-based solutions</t>
  </si>
  <si>
    <t>Urban Forests,Ecosystem Service,Environment Regulation Function,Civic Participation,Vegetation of Urban Forests</t>
  </si>
  <si>
    <t>HAPs,Monitoring</t>
  </si>
  <si>
    <t>HAPs,Hazardous Air Pollutants,Ozone formation mechanism,HAPs road map,Ozone R&amp;D road map</t>
  </si>
  <si>
    <t>nitrogen dioxide,nitrate,ozone,traffic policy</t>
  </si>
  <si>
    <t>Particulate matter,Artificial intelligence,Big data,Proactive control,Retrofit</t>
  </si>
  <si>
    <t>find dust,collector module,Ventilation,low pressure,compact filter</t>
  </si>
  <si>
    <t>PM10,PM2.5,Electrostatic Precipitatoe,Subway Tunnel,Efficiency</t>
  </si>
  <si>
    <t>Nano Technology,Air Quality Map,Ultrafine Particulate Matter,Fine Particulate Matter,Filter System</t>
  </si>
  <si>
    <t>urban garden,model,vegetable</t>
  </si>
  <si>
    <t>Greenness structure,Urbanization,Urban population health,Heat waves,Air pollution</t>
  </si>
  <si>
    <t>IoT,Beacon,API,InfoGraphic,BIS</t>
  </si>
  <si>
    <t>Fine Particles,Dielectrophoresis Precipitator,Mountable on Vehicle,Internet of Things,City Road</t>
  </si>
  <si>
    <t>photocatalytic,fine dust,NOx,Liquefaction,concrete</t>
  </si>
  <si>
    <t>AIr Cleaner,Fine Dust,Transportation Facility,Pedestrian,The Elderly</t>
  </si>
  <si>
    <t>Fine Dust,Construction Site,Drone,Downtown,Water Fog</t>
  </si>
  <si>
    <t>Road pavement cutting technology,Road excavation work,Eco,Low noise,Construction automation,Maintenance</t>
  </si>
  <si>
    <t>Urban area,Aerosols,Soluble metal species,Soil and groundwater,pathway analysis,analogue study,hydrochemical model</t>
  </si>
  <si>
    <t>Microwave plasma,Low temperature catalysts,Painting process,VOCs</t>
  </si>
  <si>
    <t>High sensitive Raman spectroscopy,VOCs,aerosol,on-line multiplex monitoring</t>
  </si>
  <si>
    <t>Wind Doppler lidar,Planetary boundary layer winds,Wind retrieval algorithm,Wind 3-dimensional distribution,Wind speed and direction</t>
  </si>
  <si>
    <t>Smart bench,solar energy generation,Thermal bench,Monitoring system,Battery pack</t>
  </si>
  <si>
    <t>ammonia,particulate matter,swine liquid fertilizer,farmland spreading,reduction technology</t>
  </si>
  <si>
    <t>winter crop,fine dust,fugitive dust,reduction,evaluation</t>
  </si>
  <si>
    <t>Fine particle pollution,Fine particle composition,Size distribution,Chemical marker,Regional emission inventory,National Monitoring Network,Regional transport,Dongnam Air Quality District</t>
  </si>
  <si>
    <t>Metal mine,Pollution leakage,Warning system,Reduction of pollution,Smart disaster prevention system</t>
  </si>
  <si>
    <t>International intensive measurement,high-resolution chemical measurement,Reactive Nitrogen oxides,VOCs,PM25,Chemical mechanism,Organic markers,Northeast Asia</t>
  </si>
  <si>
    <t>Northeast Asia air pollution,LTP,Source-receptor</t>
  </si>
  <si>
    <t>Northeast Asia,Long-range Transboundary,Air Pollutant,Source-Receptor Relationship</t>
  </si>
  <si>
    <t>Air pollution</t>
  </si>
  <si>
    <t>Northeast Asia Network,Emission scenario,Emission inventory,Integrated management,Fine particle international collaborative,Control technology database,Database platform,Fine particle Mid-long term outlook</t>
  </si>
  <si>
    <t>Long-range transport,Source-Receptor Relationship</t>
  </si>
  <si>
    <t>PM2.5,Seoul,Beijing,PMF,Backward trajectory analysis</t>
  </si>
  <si>
    <t>organic marker,ultrahigh resolution mass spectrometry,secondary organic aerosol,surface chemical property,polycyclic aromatic hydrocarbon,multivariate statistical analysis</t>
  </si>
  <si>
    <t>Northeast Asia,International intensive measurement,PM25,Physical properties,Morphology,New particle formation,Phase,Hygroscopisity</t>
  </si>
  <si>
    <t>Mid-long term outlook,Network,PM25,Policy and technology,Emission inventory,Emission scenario,DB,Integrated management</t>
  </si>
  <si>
    <t>PM25,searching for phenomenon,forecast,Mid- to long-term outlook,Regional Customized Management,Cooperation Development,smog,emission</t>
  </si>
  <si>
    <t>Atmospheric climate,Combustion Environment Improve,Reduction of nitrogen oxides,Reduction of emissions,scr</t>
  </si>
  <si>
    <t>NOx SOx PM,Simultaneous Reduction,Demonstration,Establishment of Certification system</t>
  </si>
  <si>
    <t>Multi-dimensional observation framework,Big data,OSSE,Uncertainty Assessment,Operational forecasting,Surface observation network,Remote-sensing network,Environmental Geostationary Satellite,Data Fusion</t>
  </si>
  <si>
    <t>GCOVs,Oceanic climate variability,continental climate variability,cryospheric climate variability,inter-relationship</t>
  </si>
  <si>
    <t>Aerosol,Precipitation distribution,East Asia,Circulation,Latent-heat distributions,Radiative processes,Mesoscale convective system</t>
  </si>
  <si>
    <t>carbonaceous aerosol,BC,OA,fossil fuel source,Gosan station</t>
  </si>
  <si>
    <t>Cold surge,Intra-seasonal characteristic of cold surges,Cold surge types,Climate model,Statistical prediction model,Dynamical prediction model</t>
  </si>
  <si>
    <t>AsiandustYellowsand,Bioaerosols,TetheredBalloon,Metaproteomics,Metagenomics,Ecotoxicogenomics,Environmentalmicrobiology,Environmentaleffect,HumanRiskAssessment</t>
  </si>
  <si>
    <t>Emission inventory,LLGHGs,SLCP</t>
  </si>
  <si>
    <t>PM,PM,Particledispersion,Airqualitymodeling,Emission,Reductionmeasures,Longrangetransport,Transformation</t>
  </si>
  <si>
    <t>atmospheric pollution,asian dust,particulate matter,sulfur isotope,nitrogen isotope,tracing origin and pathway,environmental change,national health,wet deposition</t>
  </si>
  <si>
    <t>urban forestry</t>
  </si>
  <si>
    <t>Particulate Matter,Real-Time Multi-Altitude Dynamic Measurement,Sensor Calibration,Flow Control,MEMS Resonator,Optial Method,Gravimetric Method,Drone Network,Artificial Intelligence,Multi-Drone Control</t>
  </si>
  <si>
    <t>Fine dust,Livestock,Livestock house,Damage Prediction,Evaluation Technology</t>
  </si>
  <si>
    <t>IoT,AI,BRAID,ACPH,DewPoint,frostiness</t>
  </si>
  <si>
    <t>light scattering,super precision,fine dust,sensor,Aircare system</t>
  </si>
  <si>
    <t>drone inst,oil gas drone,safe drone,clean drone,vary of drone</t>
  </si>
  <si>
    <t>UAV,Weather System,Sensor,IoT,Big data</t>
  </si>
  <si>
    <t>Particulate matter,3 dimensional real-time measurement,Aerosol instrument,Optical particle counter OPC,Condensation particle counter CPC,Scanning mobility particle sizer SMPS,Aerosol sampler</t>
  </si>
  <si>
    <t>sustainability,energy saving,fine dust,personalized,ventilation window</t>
  </si>
  <si>
    <t>dispenser,Injection device,Storage device,Injector,Automatic injector</t>
  </si>
  <si>
    <t>Dual fuel combustion,Natural gas,High efficiency,Low emission,Heavy duty engine</t>
  </si>
  <si>
    <t>Artificial Intelligence,Congestion Prediction,Deep Learning,Signal Control,Traffic Congestion</t>
  </si>
  <si>
    <t>transport of transboundary air pollutants,forecast based on deep learning,development of android app</t>
  </si>
  <si>
    <t>deep learning,image,difference operation,find dust,depthNet</t>
  </si>
  <si>
    <t>deep learning,social science,environment,industrial research,PM10,economic indicator</t>
  </si>
  <si>
    <t>aerosols,fine dust,asian dust,satellite remote sensing,machine learning,deep learning,air quality,aerosol chemical species,aerosol chemical composition</t>
  </si>
  <si>
    <t>Deep Learning,Recurrent Neural Networks,Fog forecast,meteorological disaster prediction</t>
  </si>
  <si>
    <t>Atmospheric particle matter,Deep learning process,Climate event,Machine learning</t>
  </si>
  <si>
    <t>Conductional polymer fiber filter,Reduction of Radon’particle,Reduction of Air pollulants,Reduction of Particle matte(PM),Air-clean technology</t>
  </si>
  <si>
    <t>Radon(Rn-222),aerosol,background concentration,PM10,PM2.5,Gosan Site</t>
  </si>
  <si>
    <t>Prediction System,Pernsonal Health Record,Lifelog,Open Government Data,Healthcare</t>
  </si>
  <si>
    <t>Microplastics,Nanoplastics,Portable integrated system,Microfluidics,LEGO block,Lateral flow assay,Sensor</t>
  </si>
  <si>
    <t>Atomization,Lenard effect,Fine dust,Spread humidification,Air sterilization</t>
  </si>
  <si>
    <t>LASER,DRILL,FILTER,CLEANING,WASHING</t>
  </si>
  <si>
    <t>IoT,hiden rail,airtightness,fine dust,window</t>
  </si>
  <si>
    <t>CNC,Air blow,item,Robot,semi auto</t>
  </si>
  <si>
    <t>Proteinaceous wood adhesives,adsorption board,lignocellulosic fiber,particulate matter,solid bioenergy</t>
  </si>
  <si>
    <t>Traffic prediction,Mobility as a Service,Bigdata</t>
  </si>
  <si>
    <t>micro pulse charging,electrostatic precipitator,PM10,PM2.5,Tunnel</t>
  </si>
  <si>
    <t>Fine dust filter,no power source,multi-range,minimize pressure loss,triboelectric generation</t>
  </si>
  <si>
    <t>ILD,IPF,RM</t>
  </si>
  <si>
    <t>Potassium Sulfate,Magnetite,Mn-Alloy,Electric furnacedust,Washing recovery</t>
  </si>
  <si>
    <t>Prunus mume,Aldehydes dehydrase 2,Particulate matter,Skin protective effect</t>
  </si>
  <si>
    <t>smart,air quality,control,service,machin learning</t>
  </si>
  <si>
    <t>Machine learning,Air microbiome,Bioaerosol</t>
  </si>
  <si>
    <t>pollution sources,air pollutants,source identification,Gaussian processes,regression,machine learning,particulate matters</t>
  </si>
  <si>
    <t>Bag filter,leak detector</t>
  </si>
  <si>
    <t>MEMS,Particulate Matter Sensor,Piezoelectric Resonator,Dust Removal,Miniaturization</t>
  </si>
  <si>
    <t>Dust sensor,ROIC,low-noise,LED offset,operational amplifier</t>
  </si>
  <si>
    <t>Electronic clock,Particulate Matter,MCU BOARD,MODBUS,Protocol</t>
  </si>
  <si>
    <t>prevention of MERS,Antiseptic wipes,ecofriendly wipes,prevention of fine dust,Prevention of disease</t>
  </si>
  <si>
    <t>Lung organoid,Macrophage,Cell differentiation,Stem cell,Immune response</t>
  </si>
  <si>
    <t>pm2.5,wash,recycling,heavy metal,PAHs</t>
  </si>
  <si>
    <t>Air Quality Model,PM2 5,Plume Model,3-D Modeling,PM2 5 Contribution,Policy</t>
  </si>
  <si>
    <t>Hybrid Dust Collector,Modularization,Fine Particulate,Virtual Cyclone,Bag Filter</t>
  </si>
  <si>
    <t>helical minichannel,sample cartridge,particle counter,biological-environmental particles,mobile device,point-of-care test</t>
  </si>
  <si>
    <t>mobile health,particulate matter pollutant,life log data,machine learning,big data</t>
  </si>
  <si>
    <t>Essential oil,antifungal activity,Indoor airborn fungi,Wooden house</t>
  </si>
  <si>
    <t>Cellulose,Lignocellulosic biomaterials,Porous structure,Surface treatment,Functionality expression</t>
  </si>
  <si>
    <t>non photocatalyst,fine dust removal,antibacterial,mask,deodorization</t>
  </si>
  <si>
    <t>inorganic compound,insect screen,UV protect yarn,yarn strength,Daylight durability</t>
  </si>
  <si>
    <t>Have None Duct,Ceiling Type,Heat Recovery Ventilator,Air Cleaner,ERV</t>
  </si>
  <si>
    <t>cleaner,cordless,brush,mop,stick</t>
  </si>
  <si>
    <t>Wireless power transmission and reception module, Wireless temperature sensor module, Road temperature sensing, Road Black Icing Detection, Reduction of fine dust on the road, Wireless sensor common module</t>
  </si>
  <si>
    <t>sterilizer,Temperature and humidity senso,Air purification,Tripod extension,Ultraviolet sterilization</t>
  </si>
  <si>
    <t>Special vehicle,Driverless car,Public information collection,Big data,Environmental monitoring</t>
  </si>
  <si>
    <t>Unmanned-Aerial Vehicle UAV,MWIR,LWIR,Spectrograph,Off-axis Optics,Compact Optics,Freeform Optics,Ultraprecision machining</t>
  </si>
  <si>
    <t>Greenhouse gas,Resource circulation facility,Unmanned aerial vehicle,Emission monitoring,Emission characterization</t>
  </si>
  <si>
    <t>fine dust,collection,nano,triboelectric,porous concrete</t>
  </si>
  <si>
    <t>6.DUST,7.VOCs,8.DEODORIZATION,9.OIL MISR,10.EXHAUST GAS</t>
  </si>
  <si>
    <t>Pighouse,Livestock odor,Bio-curtain,Livestock environment,Pig</t>
  </si>
  <si>
    <t>Micronanobubble,scrubber,pollutant,simultaneous removal,noncatalytic</t>
  </si>
  <si>
    <t>carbon nano tubes,metal filter,activated carbon filter,chemical vapor deposition,noncatalytic</t>
  </si>
  <si>
    <t>Condensationalgrowth,Filterfree,Ultrafinedust,Indoorairquality</t>
  </si>
  <si>
    <t>Air purification,Self watering,Smart pot,Plant air purification,Condensate</t>
  </si>
  <si>
    <t>Find dust,Distribution center,Internet of Things,Artificial Intelligence,Business Model</t>
  </si>
  <si>
    <t>VEHICLE EMISSIONS,AIR DISPERSION ANALYSIS,PUBLIC HEALTH ANALYSIS,PARTICULATE MATTER,FREIGHT MOVEMENTS AND OPERATIONS,SHIPPING AND PORTS LOGISTICS,AIR TRANSPORTATION AND LOGISTICS,TRANSPORTATION ENVIRONMENT,SIMULATION</t>
  </si>
  <si>
    <t>Laser Dust Sensoir,TVOC Sensor,Multi Sensor,High reliability,prevent water inflow Dust sens</t>
  </si>
  <si>
    <t>wind path,ventilation performance,fine dust,heat island,urban form,urban regeneration</t>
  </si>
  <si>
    <t>Particle matter,Soil amendment,Biochar,Composted livestock manure,Effective microorganism</t>
  </si>
  <si>
    <t>air pollution,particular matter,personalized,application,health,risk,prediction,cohort,upper respiratory infection</t>
  </si>
  <si>
    <t>precipitator,plasma,PAHs,cyclone,photo catalysis</t>
  </si>
  <si>
    <t>Aerosol Modeling System,Asian dust model,aerosol dynamic model,Aerosol Radiation model,Air quality,Regional circulation,Impact of Aerosol,Regional convention</t>
  </si>
  <si>
    <t>atopic dermatitis,particulate matter,skin barrier</t>
  </si>
  <si>
    <t>Particles,Electrostatic Precipitator,Atomosphere Pollution,Condensation,Oil mist</t>
  </si>
  <si>
    <t>Fineparticles,Dropletmatters,Numericalanalysis,Measurementmethod,Modeldevelopment,Environmentalfactor</t>
  </si>
  <si>
    <t>Aorborne Particulate matter,Inflammatory diseases,Tight Junction Protein,ZO-1,Peptide</t>
  </si>
  <si>
    <t>carbon absorbent,air pollutants</t>
  </si>
  <si>
    <t>fine dust,PM,agricultural machine,diesel engine,remanufacturing</t>
  </si>
  <si>
    <t>Urban particulate matter,Modular device,Plant absorption/adsorption,Dust collecting panel</t>
  </si>
  <si>
    <t>Environmental epidemiology,Particulate matter,Health effect assessment</t>
  </si>
  <si>
    <t>Particulate matter,public transportation,Exposure assessment,Biomarkers,Health effects</t>
  </si>
  <si>
    <t>PM,Platform,atmospheric environment,weather,environmental education</t>
  </si>
  <si>
    <t>finedust,DB,API,service,forecast,disease</t>
  </si>
  <si>
    <t>Particulate matter,Indoor Air Quality,Tool-kit,Checklist,Problem solving tool</t>
  </si>
  <si>
    <t>fine dust,space analysis,location based,mobile</t>
  </si>
  <si>
    <t>particulate matter (PM),certified reference material (CRM)</t>
  </si>
  <si>
    <t>PM25,Life cycle management,Environmental policy,Commercialization,Global cooperation</t>
  </si>
  <si>
    <t>PM25,Long-range transport,Chemical composition,International measurement,Organic composition</t>
  </si>
  <si>
    <t>Fine dust,health impact,epidemiology</t>
  </si>
  <si>
    <t>Particulate matter,Health effects,Research and development</t>
  </si>
  <si>
    <t>Fine dusts,Pesticides,Polycyclic aromatic hydrocarbon,Zebrafish,Eisenia fetida</t>
  </si>
  <si>
    <t>particulate matter,upper respiatory system,inflammation,exosome,Nrf2</t>
  </si>
  <si>
    <t>Fine dust,Livestock,Livestock house,Damage prediction,Evaluation Technology</t>
  </si>
  <si>
    <t>Particulate matter,obese,cardiovascular damage,treadmill exercise</t>
  </si>
  <si>
    <t>particulate matter,childhood asthma,prediction of exacerbation,intervention strategies</t>
  </si>
  <si>
    <t>Particulate Matter,Allergic disease,Epigenetic,Indoor dust,Complex Exposure</t>
  </si>
  <si>
    <t>Particulate matter,olfaction,sinonasal inflammatory disease,anti-oxidants</t>
  </si>
  <si>
    <t>Particulate matter,Cardiovascular disease,Cardiovascular protective natural products,Coronary vascular dysfunction,Online spectroscopic method,Natural products isolation,Structure elucidation</t>
  </si>
  <si>
    <t>fine dust,children,brain,development</t>
  </si>
  <si>
    <t>Particulate matters,Chronic respiratory diseases,Cell barrier,Nectin-4</t>
  </si>
  <si>
    <t>particulate matter,children,respiratory,pulmonary function,prevention</t>
  </si>
  <si>
    <t>Systemic lupus erythematosus,fine dust exposure,disease activity</t>
  </si>
  <si>
    <t>Diabetic wound,Wound treatment,Diesel exhaust particles,Biomarker,Therapeutic materials</t>
  </si>
  <si>
    <t>Fine dust,ndoor air quality,Energy,Energy-recovery system,Air cleaning</t>
  </si>
  <si>
    <t>Industrial Boiler,High Efficiency,NOx,Combustion,Pollution free</t>
  </si>
  <si>
    <t>sensing,sensor,supplemental lighting,fan</t>
  </si>
  <si>
    <t>Fine particulate matter,consultative group. agenda,long-term research plan</t>
  </si>
  <si>
    <t>Volatile organic compounds,Adsorption,Desorption,Reforming,Gas-engine</t>
  </si>
  <si>
    <t>fine dust,environmental sensor,intelligent video security,video monitoring,sonsor module</t>
  </si>
  <si>
    <t>PFT,COPD,Pulmonary Function Test Device,Diagnostic Spirometer,Smart Device</t>
  </si>
  <si>
    <t>Air pollution; Fine dust; Stroke</t>
  </si>
  <si>
    <t>Hybrid electric propulsion,fuel cell,MeOH Reforming,PMS,PM-free</t>
  </si>
  <si>
    <t>Science and Technology Cooperation between Korea and Europe,Particulate Matter,Problem Solving,International Joint Research</t>
  </si>
  <si>
    <t>fine-dust,airpurifier,IoT,ICT,Portable Device</t>
  </si>
  <si>
    <t>High mileage,Fuel efficiency,Wear particle,Environmentally-Friendly,Wet traction</t>
  </si>
  <si>
    <t>Fine Dust,Volatile Organic Compounds,Electrospinning,Metal Organic Frame,Filter</t>
  </si>
  <si>
    <t>mixing height,ceilometer,wind lidar,aerosol,air quality forecasts,data assimilation</t>
  </si>
  <si>
    <t>lidar,Ramanscattering,spectroscopy,aerosol,chemicalcomponent</t>
  </si>
  <si>
    <t>Particular matter,Emissions,Catalyst system,Perovskite,Nanofiber</t>
  </si>
  <si>
    <t>VOCs,Vaccum swing adsorption,Onsite regeneration,Condensation recover,recycle</t>
  </si>
  <si>
    <t>Film Capacitor,DC Link,Automotive,PCS,Eco</t>
  </si>
  <si>
    <t>Particulate matter,Air pollutant,microbubble,Oxidative absorption,Simultaneous removal</t>
  </si>
  <si>
    <t>Cabin Filter,Air conditioner filter,Particle Matter,Harmful Substance,Activated Carbon</t>
  </si>
  <si>
    <t>fine dust,Heavy metal removal,filter,Silica Sphere,Surface modification</t>
  </si>
  <si>
    <t>Busbar,Capacitor,Automobile,Battery,Fire protection</t>
  </si>
  <si>
    <t>Fuel additive | Combution improver | Dispersant | PM | NOx</t>
  </si>
  <si>
    <t>fine particle,aerosol,chemical substance,experimental system,particle control</t>
  </si>
  <si>
    <t>polymer filter,air filtration,volatile organic compounds,particulate matter,electrospinning,cyclodextrin,hydrogel,sensor</t>
  </si>
  <si>
    <t>Urban Forests,Particulate Matter,Environmental Assessment,Forest Management,Long-term Monitoring</t>
  </si>
  <si>
    <t>High concentration smog episodes,Diesel vehicle emissions,Power plant emissions,Transboundary transport,Intensive monitoring stations,Aircraft measurement,Secondary formation,Chemical aging,Meteorological characteristics</t>
  </si>
  <si>
    <t>petdog,fine dust,muzzle,safety,design</t>
  </si>
  <si>
    <t>natural ventilation,FILTER,EVA adhesive,window and door,sash frame</t>
  </si>
  <si>
    <t>Coal power plant,Pulverized coal,Low-NOx burner,MILD combustion,Flue gas recirculation</t>
  </si>
  <si>
    <t>Comprehensive management system,Combustion simulation,Operational problem,Clinker,Flue gas treatment system</t>
  </si>
  <si>
    <t>Greenhouse,Long-term PO coated film,Anti-pollution,Protected agriculture,Particulate matter</t>
  </si>
  <si>
    <t>Greenhouse covering,Long-term PO coated film,Anti-pollution,Protected agriculture,Particulate matter</t>
  </si>
  <si>
    <t>Disaster Decision Making System,PM10 Concentraion Modeling,Augmented Reality,Visual Analytics,Spatio-Temporal Data</t>
  </si>
  <si>
    <t>Artificial fine dust,Inhalation exposure for fine dust,Toxicity Assessment,ISO standardization,In vitro/vivo study</t>
  </si>
  <si>
    <t>Particulate matter,COPD,Health effects,Exposure assessment,Panel study</t>
  </si>
  <si>
    <t>electronic textile,graphene oxide,silk,electrospinning,low dimensional materials,dimension bridging,particulate matter,SO2,NO2</t>
  </si>
  <si>
    <t>PM,Air quality forecasting</t>
  </si>
  <si>
    <t>fine particulate matter,air pollutant emissions,advanced air emission information processing system,modeling</t>
  </si>
  <si>
    <t>Particulate matter prediction,Machine learning,Artificial neural network,Ensemble prediction model</t>
  </si>
  <si>
    <t>PM10,PM2.5,emission inventory</t>
  </si>
  <si>
    <t>Fine particles,Screening of organic pollutants,GC by GC TOF-MS,Suspect Non-target analysis,Mass spectrometry,Environmental forensic technique,High volume air sampler</t>
  </si>
  <si>
    <t>Fine particles,Persistent organic pollutants,GCxGC-TOF-MS,Non-target analysis,Mass spectrometry,Environmental forensics technique,Micro-orifice uniform deposit impactor,High volume air sampler</t>
  </si>
  <si>
    <t>Ultrafine particles,Low-rank fuel,Plastic-vinyl waste,Pyrolysis,Oil upgrading</t>
  </si>
  <si>
    <t>Particulate matter,inhalation exposure,animal model,risk assessment,immunopathology</t>
  </si>
  <si>
    <t>Particulate Matter Policy,Particulate Matter Vulnerability Map,Network</t>
  </si>
  <si>
    <t>particulate matter,immune imbalance,Th1 inducer,inflammation,phagocytosis</t>
  </si>
  <si>
    <t>Fine dust,DNA methylation,alveolar damage,obstructive lung disease,acute exacerbation</t>
  </si>
  <si>
    <t>fine dust,fine dust suction mat,dust suction mat,air vacuum mat,fine dust suction</t>
  </si>
  <si>
    <t>Particulate matters,Polycyclic aromatic hydrocarbon,Water soluble organic nitrogen,Nitro-containing organic matters</t>
  </si>
  <si>
    <t>particulate matter,health hazard,CFD,Genomics,Cell,Brain</t>
  </si>
  <si>
    <t>infrared light,carbon heater,LED,Light treatment,fine duse</t>
  </si>
  <si>
    <t>PM,Air quality,source region,transport route,meteorological condition,prediction system</t>
  </si>
  <si>
    <t>aircraft measurement,aircraft modification,air pollutant</t>
  </si>
  <si>
    <t>LPG,Gas Injection,Non-Road,MPI(Multi Point Injection),Fine Dust</t>
  </si>
  <si>
    <t>GDI engine,Fuel injection system,Particulate matter,Injector development,Ultra-high pressure</t>
  </si>
  <si>
    <t>Fine dust,NOx,TiO2-Mayenite,Continuous voids,Photoactive filter module</t>
  </si>
  <si>
    <t>planting module,spatial planning and design,active technology,commercialization,smart maintenance system</t>
  </si>
  <si>
    <t>Urban Forests,Particulate Matter,Monitoring Network,Public Awareness,Green Infrastructure</t>
  </si>
  <si>
    <t>Roll forming,Steel Curtain wall,Photo catalysis paint,Air Purification,Fire resistance</t>
  </si>
  <si>
    <t>photocatalysis,activated carbon,salt damageDurability,Corrosion Current,electrical conductivity</t>
  </si>
  <si>
    <t>2Cylinder Gasoline NA Engine,Down-sizing,UTV,Fine dust reduction</t>
  </si>
  <si>
    <t>Moss,Finedust,Smart Farm,Seedling,Mass production</t>
  </si>
  <si>
    <t>particle,CADR,Air cleaner,Dust generator,Neutralizer</t>
  </si>
  <si>
    <t>Reduction of Fine Dust,Clean Fuel,DME Engine module,OMS based on ICT,Fuel Gas Supply System</t>
  </si>
  <si>
    <t>SUNGIL | Air cycle | High efficiency | Fine dust | Heat Recovery Type</t>
  </si>
  <si>
    <t>Particulata matter reduction plant,Office type,Analysis of indoor air quality improvement effect,Green interior</t>
  </si>
  <si>
    <t>Photocatalyst,Concrete block,Optimization,Photocatalyst,Concrete block,Optimization</t>
  </si>
  <si>
    <t>variable,condensation,catalyst,oxidation,rotor</t>
  </si>
  <si>
    <t>Engine remanufacturing,Old age vehicle,Exhaust gas,PM(Particulate Matters),NOx</t>
  </si>
  <si>
    <t>Health effect,Diesel exhaust,Fine dust,Carcinogen,Particulate,Back trajectory analysis,Deposition amount,Fire smoke,Respiratory tract</t>
  </si>
  <si>
    <t>LPG engine,Direct injection fuel system,Fine particles reduction,Diesel engine replacement,LPG mini bus</t>
  </si>
  <si>
    <t>Wear Resistant Tire,Fine dust,Tire tread,Rubber,Analysis technique</t>
  </si>
  <si>
    <t>bio-inspired,air-purification,cfd-simulation</t>
  </si>
  <si>
    <t>particulate matter,living space,green area,school,underground space</t>
  </si>
  <si>
    <t>Fine Particle,Desulfurization,SO2,Flue gas,Reversible absorbent,Process development,Amine,Purification,Air quality</t>
  </si>
  <si>
    <t>particulated matter,brake emission,friction material,brake pad,brake disc</t>
  </si>
  <si>
    <t>fine dust dust collector electronic vehicles Filter HYDSystem</t>
  </si>
  <si>
    <t>BAG FILTER,Cyclone,Venturi,Dust removal,IoT</t>
  </si>
  <si>
    <t>SFOC(specific fuel oil consumption),PM Reduction,Marine diesel engine,Regeneration,silencer,OBD(on-board diagnostics)</t>
  </si>
  <si>
    <t>Utilizing Waste Heat,Smart Farm demonstration,Cooling/heating,Energy Solution,Particulate Matter</t>
  </si>
  <si>
    <t>Fine Dust,Permeable Pavement,Internet of Things,Artificial Intelligence,Production</t>
  </si>
  <si>
    <t>electric precipitator,meat roasted with seasonings,Black carbon,fine dust,pre filter</t>
  </si>
  <si>
    <t>fine dust,algorithm,environmental measure,internet of thing,service platform</t>
  </si>
  <si>
    <t>Satellite,Emission,Air Quality,Modeling</t>
  </si>
  <si>
    <t>Fine particles,Emission inventory,Fine particle Air quality modeling,Policy Decision Support</t>
  </si>
  <si>
    <t>fine particle,reduction measures,integrated inventory,policy decision support system</t>
  </si>
  <si>
    <t>Particulate Matter,Air Pollutants,Energy Demand Projection,Reduction Policy</t>
  </si>
  <si>
    <t>Sterilizer,Air purifier,Air clean filter,Sterilization filter,Ion generator</t>
  </si>
  <si>
    <t>IoT,Vertical garden,Mechanical fusion,Automatic irrigation,Mobile</t>
  </si>
  <si>
    <t>corona discharge,removal of fine dust,ionic wind engine,electric propulsion,electrostatic precipitation,ionic wind,high voltage power supply,drone</t>
  </si>
  <si>
    <t>Fine Dust,Air Cleaning,Droplet,Mist,Filter</t>
  </si>
  <si>
    <t>Wet Electrostatic Precipitator,Voltex,intertia,Centrifugal force,Compact Size</t>
  </si>
  <si>
    <t>particulate matter,Microparticle,Inhalarion,Dual-release,Pulmonary disease</t>
  </si>
  <si>
    <t>Unwelding Base Frame,Auto Filter,CO2,Fine dust,Air Handing Uint</t>
  </si>
  <si>
    <t>fine dust,nanofiber,nanofilter,electrospinning,particle matter,high-speed coating,field test</t>
  </si>
  <si>
    <t>Roll-to-Roll System,Conductive Filter</t>
  </si>
  <si>
    <t>Particulate matter | PM2.5 | Air filter | Air pollution | Absorbent</t>
  </si>
  <si>
    <t>Electrostatic Precipitator,IoT,Big Data,Atmospheric Environment,Fine Dust</t>
  </si>
  <si>
    <t>nanofiber,dust-proof screen,dust-spot efficiency,air permeability,fastness to laundering</t>
  </si>
  <si>
    <t>functional window,particulate matter,dustproof screen,porous material,ceramics</t>
  </si>
  <si>
    <t>find dust,paper fabric,high function fabric,natural fabric,fabirc air-permeability</t>
  </si>
  <si>
    <t>fine dust,harmful environment,blocking,antimicrobial function,antistatic</t>
  </si>
  <si>
    <t>fine dust,full face mask,filter,filtering,module</t>
  </si>
  <si>
    <t>Dust Sensor,Safety lighting fixture,LoRa,Indicator,Sharing</t>
  </si>
  <si>
    <t>Smart face mask,Air Hydraulic Adjustable Air T,Acoustic noise reduction,Micro dust penetration mask,Personal Callable Mask</t>
  </si>
  <si>
    <t>particulate matter,ship,automobile,removal,management</t>
  </si>
  <si>
    <t>Fineparticles,AnimalmodelforCardiovasculardisease,Arteriosclerosis</t>
  </si>
  <si>
    <t>Fine dust,Fine particulate matter,Air quality improvement,Adsorption,Interior finishing materials</t>
  </si>
  <si>
    <t>Particulate matter,Blue-light,TRPV1,Skin damage,Action mechanism</t>
  </si>
  <si>
    <t>PM10/PM2.5,Environmental eye diseases,Dry eye syndrome,Allergic conjunctivitis,Inflammation</t>
  </si>
  <si>
    <t>PM2.5,Precursor,Condensable particle,Low-temperature treatment,Reduction,Heat recovery</t>
  </si>
  <si>
    <t>Particle matter,Air purification,Autonomous driving,Deep learning,Road cleaning</t>
  </si>
  <si>
    <t>Particulate Matter,Aerosol,Gosan Climate Obervatory,Aerosol optical property,Aerosol radiative forcing,Long-term trend,Black carbon</t>
  </si>
  <si>
    <t>PM sensor,Gas sensor,Indoor air quality,Air quality monitor,Sensor accuracy,Sensor algorithm</t>
  </si>
  <si>
    <t>Radon,Particulate material,VOCs,Air pollution,AQI</t>
  </si>
  <si>
    <t>Particulate matter,Urban trees,Volatile organic compounds,VOCs metabolic-catabolic pathway,Trichome</t>
  </si>
  <si>
    <t>CO2 capture,Fine dust reduction,CO2 capture and utilization,Syngas utilization,PC power plant,KIERSOL,Gas-to-liquid,Fisher-Tropsch,Overseas commercialization</t>
  </si>
  <si>
    <t>particulate matter,cardiovascular disease,Atherosclerosis,prevention,air pollution</t>
  </si>
  <si>
    <t>Particulate matter,Yellow dust,Allergic disease,Guideline</t>
  </si>
  <si>
    <t>Particulate matter,Asian dust,Guideline,Pulmonary diseases.</t>
  </si>
  <si>
    <t>Yellow dust,TVOCs,PM2.5,Air cleaner,bio ceramics</t>
  </si>
  <si>
    <t>Asian dust particles,COPD,Mask,Particulate matter</t>
  </si>
  <si>
    <t>Particulate matter,yellow dust,health effect,prevention,intervention</t>
  </si>
  <si>
    <t>PM,Asiandust,Mask,Prevention</t>
  </si>
  <si>
    <t>Particulate matter,Psychiatric illness,CNS,Research trend,Research guideline</t>
  </si>
  <si>
    <t>micreo dust,transmittance,growth,yield</t>
  </si>
  <si>
    <t>Particulate matter,PM10,Atopic dermatitis,cytokines,EDS,ROS</t>
  </si>
  <si>
    <t>atopic dermatitis,particulate matter,air pollutant</t>
  </si>
  <si>
    <t>Particulate matter,acute asthma,chronic asthma,IL-17A,IL-17A Knockout mice</t>
  </si>
  <si>
    <t>Environmental pollution,Particulate matter,Neuropsychiatric disorder,Schizophrenia,Neurodevelopment,Neuroinflammation,Maternal immune activation,Toll-like receptor,Risk assessment</t>
  </si>
  <si>
    <t>Particulate matter,A549 cells,Tight junction protein,ZO-1,PM25,PM10,Particulate matter,A549 cells,Tight junction protein,ZO-1,PM25,PM10</t>
  </si>
  <si>
    <t>particulate matter,normal healthy skin,daily tracking of skin condition,antioxidant cosmeceuticals</t>
  </si>
  <si>
    <t>particulate matter,rotifer,copepod,toxicity,biomarker,stress</t>
  </si>
  <si>
    <t>water circulation,resuspension dust,evaporation,surface temperature reduction,monitoring</t>
  </si>
  <si>
    <t>fine dust,PM induced respiratory inflammatory diseases,PM induced skin inflammatory disease,medicinal mushroom,respiratory and skin barrier disruption,nutraceuticals</t>
  </si>
  <si>
    <t>particulate matter,pregnancy complication,pregnancy outcome,clinical research,development of protocol</t>
  </si>
  <si>
    <t>particulate matter,atopic dermatitis,allergic skin disease,life cycle,research protocol</t>
  </si>
  <si>
    <t>particulate matter,fine particulate matter,oxidative damage,neuroinflammation,blood-brain barrier,neurotrophic growth factor,exercise intensity,exercise type</t>
  </si>
  <si>
    <t>particle matter,cost calculation spent</t>
  </si>
  <si>
    <t>fine dust,skin aging,mechanism of action,functional food,functional cosmetics</t>
  </si>
  <si>
    <t>Particle matter,Airway disease,Triterpenoid saponins,Platycodin D,Ballon flower,Tea</t>
  </si>
  <si>
    <t>Remote sensing,Air-quality management,Supercontinuum light source,Dual-comb,Real-time spectroscopy</t>
  </si>
  <si>
    <t>fine dust,air purifier,ventilation system,heat exchange system,window frame type</t>
  </si>
  <si>
    <t>airborne particulate matter,dry eye,Ocular Surface Disorder,forest Life Resources</t>
  </si>
  <si>
    <t>Diabetic wounds,Infection,DEPs,Biomarker,Anti-inflammatory,Diabetic wounds,Infection,DEPs,Biomarker,Anti-inflammatory</t>
  </si>
  <si>
    <t>lung cancer,particulate matter,exosome,lung cancer development,microRNA</t>
  </si>
  <si>
    <t>Chemical absorbent,CO2,Fine dust,Harmless to human,Indoor,Low concentration,Nanoparticle,Pickering emulsion,Stability</t>
  </si>
  <si>
    <t>Fine Dust,Air Pollution,Regional Public Hospital,Healthcare Architecture,Intermediate Space,Healing Environment</t>
  </si>
  <si>
    <t>Terahertz,Plasmonic device,Optical sensor,Fine dust,nano-gap,1-dimensional nanomaterial,Network film</t>
  </si>
  <si>
    <t>Particulate matter,Light permeability,Detergent,Crops,WRF-Chem,Simulation,Greenhouse</t>
  </si>
  <si>
    <t>Microscopic particle,Brain platform,Mechanism,Drug</t>
  </si>
  <si>
    <t>Particulate matters,Upper-respiratory system related diseases,Head and neck related diseases,Anti-cancer effect,Anti-inflammatory effect,Next generation sequencing,Molecular mechanism,Molecular target</t>
  </si>
  <si>
    <t>Chronic bronchitis,Fine dust,Target gene,Polydeoxyribonucleotide,Inflammation,Microarray,Pulmonary function,Histological analysis,Molecular biological evaluation</t>
  </si>
  <si>
    <t>Particulatematter,Signaltransduction,Airwayepithelialcell,Chronicrespiratorydisease,Mucussecretion,Therapeuticmethod</t>
  </si>
  <si>
    <t>Particulate matter,Atopic dermatitis,Inflammatory mediator,Edible insect</t>
  </si>
  <si>
    <t>particulate matter,ocular diseases,corneal epithelial cell,retinal pigment epithelial cell,pathology,therapeutics with traditional herbal medicines</t>
  </si>
  <si>
    <t>particulate matter,atopic dermatitis,acne vulgaris,antioxidant</t>
  </si>
  <si>
    <t>fine dust,particulate matter,skin aging,anti-oxidant,anti-aging</t>
  </si>
  <si>
    <t>Particulate Matter,Cardiovascular Disease,Vascular Senescence</t>
  </si>
  <si>
    <t>Fine dust,Respiratory diseases,Asthma model,Health functional food,Natural herbal extracts</t>
  </si>
  <si>
    <t>Particulate matter,allergic rhinitis,glycolysis</t>
  </si>
  <si>
    <t>particulate matter,bio verification,Next Generation Sequencing,genomics,development of detection kit</t>
  </si>
  <si>
    <t>Particulate matter,macrophage polarization,lung inflammation,inflammasome,RCAN1,ROS,calcineurin,iron,zinc</t>
  </si>
  <si>
    <t>Meat,Heavy metal,Oxidative quality deterioration,Particulate matter</t>
  </si>
  <si>
    <t>fine particulate matter</t>
  </si>
  <si>
    <t>ine dust pollution,inflammatory respiratory disea,improving functional raw mater,bio health,commercialization</t>
  </si>
  <si>
    <t>Fine dust,Neurogenic bladder,Infertility,Genitourinary cancer,Treatment,Urologic disease</t>
  </si>
  <si>
    <t>particulatematter,genomewideinteractionanalysis,susceptibilitygene,respiratorydisease,cardiovasculardisease</t>
  </si>
  <si>
    <t>Home Smart control,fine dust,prevention of germs,vaporization,plasma.</t>
  </si>
  <si>
    <t>Particulate Matter,Noxious Gas,Filter,Thin Liquid-Layer,Polysilicone Brush,Surface-Interface Energy,Particle Adsorption</t>
  </si>
  <si>
    <t>Particulate Matter,low dose of allergen,IL-23,asthma development,airway epithelial cell,Innate immune response</t>
  </si>
  <si>
    <t>Particulate matter,Health effects,Health risk,BenMAP,Health benefits</t>
  </si>
  <si>
    <t>PMF,Emission source,Contribution</t>
  </si>
  <si>
    <t>particulate matter,aging,single cell RNA sequencing,pigmentation</t>
  </si>
  <si>
    <t>Transport of PM25,Identification of PM25 sources,Stable isotopes,IR-MS analysis,9-Nitrosamine</t>
  </si>
  <si>
    <t>saccharides,block copolymers,domain size with sub-10 nm,self-assembly,membrane</t>
  </si>
  <si>
    <t>Road Sweeper,Dust Cleaning Vehicle,Road Cleaning Vehicle,Hybrid Road Sweeper,Road Dust Suction</t>
  </si>
  <si>
    <t>Particulate Matter Removal,Antibaterial,Antipolution,Multifunctional,Cabin Air Filter</t>
  </si>
  <si>
    <t>dust particulate,air purifier,dust density minitoring,dust sensor,mask</t>
  </si>
  <si>
    <t>filter,nonwoven,fine dust,harmful gas,collection efficiency</t>
  </si>
  <si>
    <t>fine dust,ventilation,air purification,OH radical,OEM</t>
  </si>
  <si>
    <t>hazardous gas,ultra-fine particle,MEMS,precursor gas,optofluidic sensor,micro analytical system,micro heat transfer</t>
  </si>
  <si>
    <t>Biofuel,fine particulate matter,converging technology,Microbial Fuel Cell,electric power storage system</t>
  </si>
  <si>
    <t>ultrafine dust,microfluidic device,Controlled environmental system,Toxicity evaluation system</t>
  </si>
  <si>
    <t>Air purifier,Filter,dust</t>
  </si>
  <si>
    <t>microplastic,risk assessment,biomarkers,bio distribution,animal model</t>
  </si>
  <si>
    <t>personal exposure,fine particle,national representative level,time activity pattern,microenvironment,exposure assessment,similar exposure group,Korean model,sustainable model</t>
  </si>
  <si>
    <t>preserved paper based records,microbe monitoring,disinfection criteria</t>
  </si>
  <si>
    <t>Wind energy,Self-powered,IoT,Delineator,Flexible</t>
  </si>
  <si>
    <t>Pedestrian environment,Fine dust,Pedestrianization,Simulation,Integrated assessment tool</t>
  </si>
  <si>
    <t>Biomass,Industrial Solid Fuel,Ash Removal,Torrefaction,New Southern Country (Vietnam)</t>
  </si>
  <si>
    <t>Particle matter,Marine biomaterial,Centrifugal partition chromatography,Respiratory disease,Aldehyde dehydrogenase 3A1</t>
  </si>
  <si>
    <t>Under utilized marine resources,Particular matters,Skin protective effect,ALDHs,Reducing effect</t>
  </si>
  <si>
    <t>Ultrafine Particulate Matter,Mitochondria,Cardiovascular disease,Multiomics,Machine leraning,Bioinformatics,Glutamate Dehydrogenase,Virtual Screening</t>
  </si>
  <si>
    <t>Wind ventilation forest,Wind ventilation corridor,Particulate matter,Thermal environment,Urban microclimate</t>
  </si>
  <si>
    <t>virus,bacteria,PM10,air purifier,air disinfection,gas disinfection,chlorine dioxide,indoor air</t>
  </si>
  <si>
    <t>Airpurifier,Stellaizer,Deodrozation,OH Radical,Ionizer</t>
  </si>
  <si>
    <t>Biocleanbooth,Air sterilizer,plasma,FanFiler Unit,HEPA filter</t>
  </si>
  <si>
    <t>Measurement technology,Metrology in chemistry and biology,Medical metrology</t>
  </si>
  <si>
    <t>biogas,purification,hydrogen,high temperature fuel cell,system engineering</t>
  </si>
  <si>
    <t>Biodiesel,PAHs,aldehyde,VOCs</t>
  </si>
  <si>
    <t>bag filter,dust collector,electrostatic precipitator,hybrid,fine dust</t>
  </si>
  <si>
    <t>continuous pyrolysis,pyrolysis screw facility,renewable energy,Eco friendly Biochar</t>
  </si>
  <si>
    <t>Brown carbon,water-soluble OC,HULIS,absorption angstrom exponent,mass absorption efficiency,source apportionment,molecular structure of organic aerosols</t>
  </si>
  <si>
    <t>Biomass burning,Air pollutant,Land surface change,Satellite remote sensing,Climate change,Radiative forcing</t>
  </si>
  <si>
    <t>particle matter,Electrostatic precipitator,Tar,Biomass gasification,stink</t>
  </si>
  <si>
    <t>Biorefinery,Biomass,Bioprocess,Multienzyme complex,Functional material</t>
  </si>
  <si>
    <t>Bioaerosol,Real-time monitoring,Environmental microorganism,Air sampling,Microcolony,Image sensor,Continuous measuremnt</t>
  </si>
  <si>
    <t>bioaerosols,microorganisms</t>
  </si>
  <si>
    <t>bioaerosol,microorganism</t>
  </si>
  <si>
    <t>Biochar,Biomass,Mixed organic fertilizer,Pellet,Waste coffee ground</t>
  </si>
  <si>
    <t>IT,Industry,Pollutant gases,fine particles,Electrostatic,In factories</t>
  </si>
  <si>
    <t>Particulate Matter,Environmental measurement,Smart factory,Smart sensor,AI</t>
  </si>
  <si>
    <t>semiconductor,air cleainin devices,fine dust,effectiveness,filter</t>
  </si>
  <si>
    <t>Particulate matter,Source,Adverse health effect,in vivo study,Omics analysis</t>
  </si>
  <si>
    <t>One touch Automatic Ignition,Closed Circuit Duct,Corn Fueled Roaster,Pellet Fueled Grill,Barbecue Grill</t>
  </si>
  <si>
    <t>Fine Particulate Precursor,Flue Gas,Alkali-based Dry Sorbent,SO2 Deep Desulfurization</t>
  </si>
  <si>
    <t>Hg,mercury,adsorbent,injection,HI-FILTER,coal-fired power plant</t>
  </si>
  <si>
    <t>Artificial Intelligence,Big Data,Coal Blending,Power plant,Energy efficiency</t>
  </si>
  <si>
    <t>Power generation,NOx,SOx,Fire Dust,Hydrophilic,Nano Inorganic</t>
  </si>
  <si>
    <t>Non-leakage GGH,Plugging,Corrosion,Cleaning,Dry-Ice</t>
  </si>
  <si>
    <t>Power Generation SI Engine,Combustion effiiciency,Emission reduction,Particulate matter,Greenhouse gas,Pre-chamber ignition system</t>
  </si>
  <si>
    <t>SOFC(Solid Oxide Fuel Cell) stack,SOFC system,Fuel recirculation blower,Distributed power generation,Renewable power generation</t>
  </si>
  <si>
    <t>Coal ash,Liner material,Backfill material,Carbon Dioxide,Standardization</t>
  </si>
  <si>
    <t>Supramolecule,Host Guest molecule interaction,Synchrotron Structure Analysis,External Stimuli,Gas Adsorption Desorption,Spin Crossover,Synchrotron IR Spectroscopy</t>
  </si>
  <si>
    <t>Particulate matter,Activation analysis,Radioactivity analysis,PM emission source,Nuclear analytical technology,Crustal material,Radiation dose rate,Monitoring</t>
  </si>
  <si>
    <t>Design Automation,Sound Proof Tunnel,Digital Twin,Virtual Reality,Building Information Model(BIM)</t>
  </si>
  <si>
    <t>discharge wire,air cleaning,low ozone,fine dust,current density</t>
  </si>
  <si>
    <t>fine dust,mask,fabric,eco-friendly,environmental protection</t>
  </si>
  <si>
    <t>Graphical-Model,Bayesian Network,Causal-Inference,Clustering,Model Identifiability,Polynomial Time Algorithm,Data Mining</t>
  </si>
  <si>
    <t>(high efficiency),(modular scrubber),(ultrafine particle removal),(denitrification),(desulfurization)</t>
  </si>
  <si>
    <t>Fine dust,Catalyst,NOx,Membrane,Filter</t>
  </si>
  <si>
    <t>combustion,exhaust gas,particulate matter,3D printing</t>
  </si>
  <si>
    <t>Air pollution reduction,Oxidation of hydrocarbon,VOC oxidation,Environmental catalysis</t>
  </si>
  <si>
    <t>EGR Cooler,EGR,PM,NOx,NOx reduction</t>
  </si>
  <si>
    <t>environmental contamination improvement,bowel care,welfare services</t>
  </si>
  <si>
    <t>Fine Dust,Clean-Road System,Permeable asphalt concrete,Low Impact Development,Resuspended dust</t>
  </si>
  <si>
    <t>Condensibla Particulate Matter,Dilution Chamber,Aerosol</t>
  </si>
  <si>
    <t>CAPSS emissions,Improvement,Air quality</t>
  </si>
  <si>
    <t>VOCs</t>
  </si>
  <si>
    <t>ozone,PM,SOF,VOCs</t>
  </si>
  <si>
    <t>Carbonaceous aerosols,Black carbon,Brown carbon,Inventory,light absorption,Climate Change,optical parameter,particulate matter,radiative forcing</t>
  </si>
  <si>
    <t>white plume,composite membrane,nanofiber,high permeance,nanocomposite,permeance,coating,pollutant</t>
  </si>
  <si>
    <t>Environment Cognitive device,Environment purification,Layered double hydroxide,Nature inspiring,Artificial leafs,Photocatalytic purification,Ultra-fine particle,Hybrid nanostructures,Self-powered system</t>
  </si>
  <si>
    <t>Bus stop,Particle matter reduction system,Air cleaning system,Space separation system,Living lab</t>
  </si>
  <si>
    <t>CO2,Adsorbent,Air cleaner,IAQ,Energy saving</t>
  </si>
  <si>
    <t>Dust Collector,Bus Stand,Screw Brush Filter,Living Lab,Field Test</t>
  </si>
  <si>
    <t>①membrane,②aroma pack,③filter exchange,④for leisure,⑤mask frame</t>
  </si>
  <si>
    <t>climate change,health impacts,Bayesian hierarchical models,temperature-mortality association,nonparametric Bayesian inference</t>
  </si>
  <si>
    <t>Fine dust,Dust particle,Aerosol monitor,Beta attenuation monitor,Environment</t>
  </si>
  <si>
    <t>Venturi Tube,air cleaning,fine dust,injurant,room air</t>
  </si>
  <si>
    <t>mask,dust,insert injection,mold,velcro</t>
  </si>
  <si>
    <t>Plasma Ion,Sterilizing Pathogens,Infection Prevention,Air Quality Improvement,Products-Services System</t>
  </si>
  <si>
    <t>noscomial infection,micropulse charging,indoor air purifier,airbornne bacteria,metal oxide</t>
  </si>
  <si>
    <t>Fine dust,Protective mask,Hemodynamic change,Safety</t>
  </si>
  <si>
    <t>mask</t>
  </si>
  <si>
    <t>3D printer,Reduction of harmful substances,Safety booth,Standardization,Ultra fine particle</t>
  </si>
  <si>
    <t>3D Printer,Ultra fine particle,Determination of harmful substances,Safety,Standardization</t>
  </si>
  <si>
    <t>IoT,outdoor,economic,air pollution,particulate matter</t>
  </si>
  <si>
    <t>small fan,air quality,management,environmental sensor,subway space</t>
  </si>
  <si>
    <t>charcoal kiln,far infrared ray,management guideline,disease,relaxation</t>
  </si>
  <si>
    <t>precautionary  environment,sensor detection,monitoring system,commercialization</t>
  </si>
  <si>
    <t>Awning,boatcover,heat blocking,High Lightfastness,High Durability</t>
  </si>
  <si>
    <t>Electrostatic Precipitator,Fine particulate matter,Air pollutant,Photocatalysis</t>
  </si>
  <si>
    <t>Hollow fiber,Air purification,composite fiber,filter,light response type</t>
  </si>
  <si>
    <t>complex odor,fine particles,pollutant collecting system,combined treatment,system design</t>
  </si>
  <si>
    <t>Multiple exposure,birth weight,Atopic dermatitis,Causal mediation analysis,Prospective birth cohort,Environmental pollutants</t>
  </si>
  <si>
    <t>Smart Home,Environment Sensor,Indoor Air Quality,IoT,Gateway</t>
  </si>
  <si>
    <t>Underground integrated complex plant,compact,Byproducts,Products,Heat Utilization</t>
  </si>
  <si>
    <t>CCPP HRSG,Wet Particle,Corrosion Prevention,Iron Oxide,Pressure Drop</t>
  </si>
  <si>
    <t>Particulate matter,3D Real-time Observation,Ship Emissions,PM Potential,Busan Seaport</t>
  </si>
  <si>
    <t>Sea Ice,Arctic Cloud,Ural Blocking,Siberia High,Extreme Weather,Stratospheric Sudden Warming,Aerosol,Atmospheric Environment</t>
  </si>
  <si>
    <t>Arctic Climate Change,High-impact Weather,Earth System Model,Data Assimilation,Artificial Neural Network,Arctic Aerosol-Cloud</t>
  </si>
  <si>
    <t>Fine particulate matter in North Korea,Coal-fired power plant,Air quality management,Filtering methods,Neighboring areas of North Korea</t>
  </si>
  <si>
    <t>OPPAV (Optionally Piloted Personal Air Vehicle),DEP (Distributed Electric Propulsion),Fly By Wire Flight Control System,Health Monitoring,VTOL (Vertical Take-Off and Landing)</t>
  </si>
  <si>
    <t>Distributed switching method,Low temperature plasma,bi Polar ion,Reduction of ultra fine dust,Sterilization</t>
  </si>
  <si>
    <t>Metal-organic frameworks,Ultrafine dust derivative,Photocatalysts</t>
  </si>
  <si>
    <t>Particular Matter,Photocatalyst,Denitrification,Volatile Organic Compounds,Precursor of Particular Matter,Time-resolved spectroscopy</t>
  </si>
  <si>
    <t>plastic,enviroment friendly,granulator,dust,injection molding machine</t>
  </si>
  <si>
    <t>Dustproof,particulate matter,Nanofiber,hazardous dust,Waterproof</t>
  </si>
  <si>
    <t>power coating,coating,preprocessing,spraying system,paint</t>
  </si>
  <si>
    <t>gouging,cyclone,nano filter,portable dust collector,cartridge</t>
  </si>
  <si>
    <t>ceiling materials,eco-friendly,nonflammable,recycling,design</t>
  </si>
  <si>
    <t>Fine dust,Ceramic filter,Brake pad,Removal efficiency,Nanofiber flter</t>
  </si>
  <si>
    <t>Softner,Synthesis,Yellowing,Amide,Nonyl-phenol</t>
  </si>
  <si>
    <t>Vlasov-Navier-Stokes equations,Vlasov-Poisson equations,hydrodynamic limit,hyperbolic system of conservation laws,entropy</t>
  </si>
  <si>
    <t>Black carbon,Flame generated carbon,Mixing state</t>
  </si>
  <si>
    <t>non-urea deNOx,selective reductant supply,hybrid deNOx catalyst,system control,catalytic aftertreatment system</t>
  </si>
  <si>
    <t>statistical modeling,asymmetric norm,data-adaptive norm,quantile analysis,factor analysis,principal component analysis,clustering analysis,regression forest,non-standard data</t>
  </si>
  <si>
    <t>non-road,diesel engine,fine particle,ship,field test,diesel particulate filter,large engine</t>
  </si>
  <si>
    <t>Ellipsometry,Dielectric function,Critical point,Electronic band calculation,SnS</t>
  </si>
  <si>
    <t>fine dust,tire,brake,simulator,non exhaust</t>
  </si>
  <si>
    <t>Particulate Matter,Adsorbent material,Zeolite,Fiy ash,Particulate Matter causing material</t>
  </si>
  <si>
    <t>fine particle,oxdative potential,source identification,health effect,quality assurance</t>
  </si>
  <si>
    <t>chemical process gas treatment,indirect non-corona charging,combined dust collecting system,ultrafine particles</t>
  </si>
  <si>
    <t>Big data,IoT,Air purifier,Railway vehicle</t>
  </si>
  <si>
    <t>climate change,air pollution,interaction effect,neurological effect,psychiatric effect,exposure modeling,Big Data-based</t>
  </si>
  <si>
    <t>cardiovascular disease,big data technology,micro dust,artificial intelligence</t>
  </si>
  <si>
    <t>School Building,Energy Efficiency,Particulate Matter,Indoor and Outdoor Air Quality,AI,Big Data</t>
  </si>
  <si>
    <t>Public Transportation,Public Transportation Operation,Land Use,Climate Change,Atmospheric Environment</t>
  </si>
  <si>
    <t>Artificial Intelligence,Cloud,Health Screening,Low-dose CT Noise Reduction,Lung Health</t>
  </si>
  <si>
    <t>AI,prediction,fine dust,pollutants,reduction device</t>
  </si>
  <si>
    <t>Finedust,Airpollutant,Statisticalanalysis,Machinelearning,Bigdata,Finedustprediction,Behaviormanual,Disease,Finedustpredictionmap</t>
  </si>
  <si>
    <t>Bigdata,Monitoring,Accident Prediction,SCR,Denitrification System</t>
  </si>
  <si>
    <t>COPD,prediction,modeling,exacerbation,DB</t>
  </si>
  <si>
    <t>Sustainability,Transportation Infrastructure,Big Data,Optimization,Management System,Economy,Environment,Transportation Safety</t>
  </si>
  <si>
    <t>humidifier,built-in,IOT,air purifier,air washer</t>
  </si>
  <si>
    <t>hybrid structure,micro dust,integreated pole,rainwater harvesting,energy generation</t>
  </si>
  <si>
    <t>anti pollution,low methoxyl pectin,cosmetic,apple peel,micro dust</t>
  </si>
  <si>
    <t>Situation-based,Real-time Safety Information D,Portable,LPWAN,Smart Security Service System</t>
  </si>
  <si>
    <t>IoT,IAQ</t>
  </si>
  <si>
    <t>Nanoparticle,Fineparticle,Exposureassessment,Inhaleddose,Deposition,IndustrialHygiene,Hazard,Drone,Robot,thindustrialrevolution</t>
  </si>
  <si>
    <t>secondary formation,secondary PM2,5,horizontal and vertical distribution of chemical composition of PM2,5,large sources,aircraft measurement</t>
  </si>
  <si>
    <t>Pollutant,Particulate Matter,Water Spray,Condenser,Air Purification</t>
  </si>
  <si>
    <t>demand responsive transit,simulation,cooperative automated vehicle,test bed,real-time service</t>
  </si>
  <si>
    <t>White noise Air Purifier,Electret Filtration,Portable Air Purifier,Smart Air Purifier,IoT Air Purifier</t>
  </si>
  <si>
    <t>cyclone,dust collecter,air mat,dust collect efficiency,cleaning mat</t>
  </si>
  <si>
    <t>CDM,Big data,Meta data,ohdsi,Social big data</t>
  </si>
  <si>
    <t>Public policy,social determinant of health,occupational health,Big data analysis,Risk visualization</t>
  </si>
  <si>
    <t>Pollutants Emission Amount,PM</t>
  </si>
  <si>
    <t>PM10,PM25,Organic Carbon,Elemental Carbon,Secondary Organic Aerosol</t>
  </si>
  <si>
    <t>Wildfire,Biomass burning,hydrocarbon,satellite remote sensing,Limb sounding,Plume height,UTLS,Vertical profile</t>
  </si>
  <si>
    <t>isotope tracer,particulate nitrate,nitrogen oxides,heterogeneous reaction,source apportionment,deep learning model</t>
  </si>
  <si>
    <t>green tea powder (Matcha),shading cultivation,Ultrafine dust,Evaluation for functionality,Export to Starbucks</t>
  </si>
  <si>
    <t>Heat Recovery Ventilator,Airpurifier,Automatic Control,Heat Pump,Air Distribution</t>
  </si>
  <si>
    <t>SCR(Selective Catalytic Reduct,EP(Electric Precipitator,Bag Filter,pm-10,pm-2.5,SOx,NOx,Dust</t>
  </si>
  <si>
    <t>Industrial symbiosis network,Closedloop grid system,Supply and demand management,Network management  technology,byproduct exchange optimization</t>
  </si>
  <si>
    <t>Optical Sensor,Particle matter,Real time measurement,High Temperature,Spectrometry</t>
  </si>
  <si>
    <t>Long-lived anthropogenic compounds,Chemical tracers,East Asian outflow,Industrial emission sources,Long-range transport and influences,Fine aerosols,Source apportionment of polluted air masses,Positive Matrix Factorization,Back-trajectory statistics</t>
  </si>
  <si>
    <t>Nox,Fine Particle,Selective Catalytic Reduction,Catalyst,Low Temperature</t>
  </si>
  <si>
    <t>industry,by product,cross section,restoration,mortar</t>
  </si>
  <si>
    <t>Industrial Symbiosis,Eco-Industrial Park,Life Cycle Assessment,Urban Symbiosis,Industrial Ecology,Input-Output Analysis,Sustainable development</t>
  </si>
  <si>
    <t>complex odor,nitrogen oxides,simultaneous treatment,wet scrubbing,scrubber</t>
  </si>
  <si>
    <t>E-Glass Fiber,Industrial Insulation,Insulator,HITLIN,FlawLoss</t>
  </si>
  <si>
    <t>Carbon   Nanomaterials,Natural product-   carbon nano,Thermal   Chemical Vapor Depos,Geometry and Property Control,Large-scale Production</t>
  </si>
  <si>
    <t>PTFE-Foam,inderstria,dust-colle,filter,resin</t>
  </si>
  <si>
    <t>PM10,Filter bag,Bag house,Thermal resistance,PTFE</t>
  </si>
  <si>
    <t>fine dust,covid 19,full face guard,filter,exhaust</t>
  </si>
  <si>
    <t>industrial,technologies transferring</t>
  </si>
  <si>
    <t>Bag filter,Heavy metal,Adsorption,Bag house,Activated carbon</t>
  </si>
  <si>
    <t>Carbon dioxide,nitrogen oxide,capture,conversion,catalyst</t>
  </si>
  <si>
    <t>Electrospinning,Oxide nanofiber,Oxide nanoporous tube,Ultrafine particles filtering,Catalytic effect of oxide perovskite nanofiber</t>
  </si>
  <si>
    <t>Dry SOx Scrubber,Cerium oxide,DPF,SOx Scrubber,PM25</t>
  </si>
  <si>
    <t>Sterilization Water,Fine Particle,Polymer,Electrode,Spray</t>
  </si>
  <si>
    <t>big space,air purification,phytoncide,fine dust,Internet of things</t>
  </si>
  <si>
    <t>platform,3D printer,upper airways,air pollution</t>
  </si>
  <si>
    <t>upper respiratory tract disease,epithelial barrier function,Wnt signal,particulate matter</t>
  </si>
  <si>
    <t>environmental burden of disease (EBD),global burden of disease(GBD),DALY,Risk factor</t>
  </si>
  <si>
    <t>Air purification,Nano web photocatalyst,Plasma,fine particles removal,stink removal</t>
  </si>
  <si>
    <t>Room temperature,Nitrogen oxide,Oxidation,Chemisorption,Hybrid material</t>
  </si>
  <si>
    <t>Filter,Vehicle,Air cleaning,Antibacterial agent,IoT</t>
  </si>
  <si>
    <t>Battery Pack,Battery Module,Battery Cell,Dual Battery,Lithium ion</t>
  </si>
  <si>
    <t>vacuum,Low temperature,fine dust,closeness,temperature Senser</t>
  </si>
  <si>
    <t>ParticleSensor,Internet Of Thing,Software Engineer,Big Data,Smart Factory</t>
  </si>
  <si>
    <t>Smart Toy,Smart Module,Wireless network,Fine dust,Habit helper</t>
  </si>
  <si>
    <t>Reclaimed land,Forage crop,Production system,Particle,Field</t>
  </si>
  <si>
    <t>Particulate Matter,Microplastics,Multiomics,maleficence,Enteric Neurons,Male reproduction,Post-transcription,Neural Sttem Cells,Zinc transporter</t>
  </si>
  <si>
    <t>biomass burning,emission inventory,agricultural residue burning,open burning,wood stove</t>
  </si>
  <si>
    <t>Biomass Burning,Charcoal burner,polycyclic aromatic hydrocarbons,Fine Carbon Particles,Hazardous Air Pollutants</t>
  </si>
  <si>
    <t>Fine Dust,Adhesion,Dust Filter,Hierarchical Structure,Liquid-Gel Thin Film</t>
  </si>
  <si>
    <t>'Biological Signal' 'Interactive Platform' 'Digital Realistic Experience Equipment' 'Realistic Experience Service' 'Physical Development Information DB'</t>
  </si>
  <si>
    <t>Particulate matter,air pollutant,ecological imitation technology,microorganism,reduction device</t>
  </si>
  <si>
    <t>Activated Carbon Fiber,Surface Treatment,Activation,Pore-size control,Gas Mask</t>
  </si>
  <si>
    <t>indoor air</t>
  </si>
  <si>
    <t>Dielectric barrier discharge,Porous ceramic,Air purification,Fine dust,Indoor air pollutants</t>
  </si>
  <si>
    <t>Bio,Particle,Sensor,Microorganism,Foating matter</t>
  </si>
  <si>
    <t>PARTICULATE MATTER,OFFICE,GREEN INTERIOR,CUSTOMIZED LAYOUT MODEL</t>
  </si>
  <si>
    <t>Environmental pollution,Air Pollution,Radiation exposure,fine dust,,Realtime monitoring</t>
  </si>
  <si>
    <t>Indoor Air Quality,Vwntilation system,adsorption,Flush-out,anti-mold</t>
  </si>
  <si>
    <t>Electrostatic filter,Heat recovery ventilation,Triboelectricity,Indoor air quality,Particulate matter</t>
  </si>
  <si>
    <t>Housing Welfare,Apartment Building,Indoor Air Quality,Condensation,Defect,Civil Complaint</t>
  </si>
  <si>
    <t>IoT,Sensor System,Life Cohesive,Air Control System,IoT Terminal</t>
  </si>
  <si>
    <t>proportional precision control,Plants factory,CO2,fine dust filter,Bigdata</t>
  </si>
  <si>
    <t>odor</t>
  </si>
  <si>
    <t>Inhalation toxicology,Chemicals,Cytotoxicity</t>
  </si>
  <si>
    <t>Chronic obstructive pulmonary disease,particulate matter,patient-derived small airway epithelial cell,proteomics</t>
  </si>
  <si>
    <t>West Sea,Intertidal zone,Coastal atmospheric boundary layer,Seoul Metropolitan Areas,Meteorological factors,Particle matter</t>
  </si>
  <si>
    <t>wet electrostatic dust precipitator,Wet Scrubber,sulfur oxides,ultrafine particles,Petroleum Coke</t>
  </si>
  <si>
    <t>Corona,O3-catalyst,Oxidize-catalyst,Decomposition,Malodor</t>
  </si>
  <si>
    <t>coal combustion,air pollution,ultrafine fly ash,secondary fine particle,mechanism</t>
  </si>
  <si>
    <t>coal power plant,dust,coal particles,spraying fog,droplet</t>
  </si>
  <si>
    <t>Simutaneous removal of fine particle and carbon dioxide,Climate chage,Amine absorption,Cultivation of autotroph</t>
  </si>
  <si>
    <t>electrostatic filtration,pleated filter bag,total collection efficiency,coal-fired power plant,electrostatic precipitator</t>
  </si>
  <si>
    <t>Acid gas,Fine particle,Dry,Agglomeration,ESP</t>
  </si>
  <si>
    <t>FOG,Coal Dust Collection,FOG Cyclone,Coal Thermal Power Plant,Fine Dust</t>
  </si>
  <si>
    <t>Coal Combustion Products,Particulate Matter,Activated Carbon,TiO2 nano fiber,CO2 capture</t>
  </si>
  <si>
    <t>coal fired power plant,PM 2.5,SO3 mist,500W corona,Wet Electrostatic Precipitator</t>
  </si>
  <si>
    <t>DeNOx promoter,Fast SCR,Fast SCR inducing catalyst,Urea to ammonia,DeNOx</t>
  </si>
  <si>
    <t>PM reduction,selective capture of PM precursors,absorbent regeneration,ammonia production,value addition of PM precursors</t>
  </si>
  <si>
    <t>Coal-Fired Power Plant,Mercury,Unintentional Emission,Spatiotemporal Eistribution,Material Flow Analysis,Coal-Fired Power Plant,Elemental Mercury,Unintentional Emission,Spatiotemporal Eistribution,Material Flow Analysis</t>
  </si>
  <si>
    <t>without filter,multi cyclone,spark,ship,dust</t>
  </si>
  <si>
    <t>Marine engine,After treatment system,Particulate matter,Nitrogen oxide,SCR on DPF</t>
  </si>
  <si>
    <t>Shipemissionsgas,TheInternationalMaritimeOrganization,Nitrogencompounds,GasAnalysis,Measuringemissions,Thesemiconductorlaser,Correlationmethod,NeuralNetworks,ClassificationSocietycertification</t>
  </si>
  <si>
    <t>(Emission),(Scrubber),(Particulate Matter),(Sulfur Oxides),(Electrostatic Spray)</t>
  </si>
  <si>
    <t>Particulate Matter,Black Carbon,After treatment system,Climate Change,Diesel engine</t>
  </si>
  <si>
    <t>SOx,NOx,PM,Aftertreatment Technologies,Emissions</t>
  </si>
  <si>
    <t>Particulate Matter,Black Carbon,After treatment system,Climate Change,IMO regulation</t>
  </si>
  <si>
    <t>Waste washing water,Water treatment equipment,Marine air pollution reduction device,SOx Scrubber,Fine dust reduction device</t>
  </si>
  <si>
    <t>Pneumatic Filter,Position Device,Check Device,SCR,Valve</t>
  </si>
  <si>
    <t>Indoor Air quality,Sensor module,Sensor,Volatile organic compound,Formaldehyde</t>
  </si>
  <si>
    <t>Fine dust,Nano fiber,Adhesive patterned coating,Fiber mesh filter,window filter</t>
  </si>
  <si>
    <t>Bagfilter,Dust Collector,Footprint,Filter Cleaning,Pulse Jet Cleaning</t>
  </si>
  <si>
    <t>MOF,HEPA,Membrane,pathogen,VOC,odour removal,micropaticle</t>
  </si>
  <si>
    <t>Cabin air filter,Binder filter,Thermal bonding,Gas adsorption,Antimicrobial activated carbon</t>
  </si>
  <si>
    <t>find dust,fine dust prof,clothing products,textile products,international standardization</t>
  </si>
  <si>
    <t>fibroblasts,titanium dioxide,skin aging,collagen,MMPs,nanoparticle,PM2-5,ROS,inflammation</t>
  </si>
  <si>
    <t>particleladenflow,stratificationeffect,directnumericalsimulation,stratifiedturbulence</t>
  </si>
  <si>
    <t>Dehumidification Efficiency,Dehumidification Capacity,Noise,Heat Exchanger,Power Consumption</t>
  </si>
  <si>
    <t>Thermal conductivity,Heater,fine dust,eco friendly,electric energy</t>
  </si>
  <si>
    <t>Electrostatic deposition plate,Ultra fine dust,Washable module,Pressure drop,Fine dust collection efficiency</t>
  </si>
  <si>
    <t>Healthcare mask,fine dust,washable,electrospinning,woven nanofibers</t>
  </si>
  <si>
    <t>Drone,Swarm,Environment,IOT,Monitoring</t>
  </si>
  <si>
    <t>process,method,concrete,products,sense</t>
  </si>
  <si>
    <t>PM10,PM2.5,M2M,IOT,Smart Sensor,VOC(Volatile Organic Compounds),MEMS</t>
  </si>
  <si>
    <t>sticky paint particulate,VOCs,odor,porous aggregating agent,package type control device,mixed  adsorbent module</t>
  </si>
  <si>
    <t>environmentally friendly vehicles,particulate matter,greenhouse gas,environmental policy,product diffusion,consumer behavior,firm behavior,simulation optimization,nested partitions method</t>
  </si>
  <si>
    <t>bigdata,operation plan,detection area</t>
  </si>
  <si>
    <t>Indoor Air Quality,Fine particle,Small sensor,Arduino,Machine learning,Prediction model</t>
  </si>
  <si>
    <t>fine particle,secondary organic aerosol SOA,smog chamber,atmospheric chemistry,formation mechanism,chemical composition,physical property,flow reactor</t>
  </si>
  <si>
    <t>small,electric charge,fresh water,salt water,sterilizing cleaner</t>
  </si>
  <si>
    <t>fire extinguisher,room air,lamp,indoor air pollution,ventilator</t>
  </si>
  <si>
    <t>Oxygen supply,Air purifier,Solar power unit,Portable air purifier,Air purifier for automobile</t>
  </si>
  <si>
    <t>Aerosol,Soilandgroundwatercontamination,Sourcestracing,Modelbasedverification,interpretaccretionprocess,Aerosol,Soilandgroundwatercontamination,Sourcestracing,Modelbasedverification,interpretaccretionprocess</t>
  </si>
  <si>
    <t>new particle formation,nanoparticle emissions,greater Seoul area</t>
  </si>
  <si>
    <t>PM25,Seoul Metropolitan Areas,isotopes,local emission source,physicochemical property,indicator,interregional transport,measurement platform</t>
  </si>
  <si>
    <t>Wet Surface Tolerant,Ceramic composite,Corrosion Resistance,Coating of metal surface,Functional Coating</t>
  </si>
  <si>
    <t>Euro 4,Emission Factor,Air pollution</t>
  </si>
  <si>
    <t>sustainable transport technology,electric vehicle,fuel cell electric vehicle,consumer behavior,computable general equilibrium,particulate matter,greenhouse gas,ripple effect,sustainability</t>
  </si>
  <si>
    <t>generation mechanism of fine dust,friction and wear of automobile components,physical characteristics of fine particles,friction and adhesion of human skin,prevention and elimination of fine dust</t>
  </si>
  <si>
    <t>EVAL MANAGEMENT</t>
  </si>
  <si>
    <t>Smart Home,IoT Platform,Entry level Service,Premium Service,Spread Business model</t>
  </si>
  <si>
    <t>PM25,Long Range Transport,Local effects,chemical composition library,Receptor model</t>
  </si>
  <si>
    <t>Photocatalyst; protein fibers; TiO2; rose bengal; anti-pollutant</t>
  </si>
  <si>
    <t>Receptor,Air pollutant,Hybrid modeling,Exposure assessment,CMAQ</t>
  </si>
  <si>
    <t>GEM(Gaseous Elemental Mercury)</t>
  </si>
  <si>
    <t>electrode,bubble,fine particulate matter,Ozon,low temperature</t>
  </si>
  <si>
    <t>Fine Dust,Mask,Air pollution,Facewear,Customer goods</t>
  </si>
  <si>
    <t>tropical deep convection,aerosol,intraseasonal oscillation,numerical model,cloud condensation nuclei,Maritime continents,mesoscale convective system,aerosol effects</t>
  </si>
  <si>
    <t>School,Indoor Environmental Quality,Particulate Matters,Simulation,Audit</t>
  </si>
  <si>
    <t>Fire,Harmful gas,Air quality,IoT,Cloud</t>
  </si>
  <si>
    <t>Smartwindowsystem,HVACsystem,Multimoduleoperationalgorithm,Indoorenvironmentcontrol,Photovoltaicfilm</t>
  </si>
  <si>
    <t>Ultrafine particles,Ceramic grill,Thermal shock,Roaster,Far-infrared ray</t>
  </si>
  <si>
    <t>Development of nature friendly media art platform for enjoyment of culture and art on forest and park,Media Art Platform,Eco-Art Technology,Fine Dust</t>
  </si>
  <si>
    <t>urban forestry,forest management,particulate matter,air quality improvement,mechanism research</t>
  </si>
  <si>
    <t>Automobile after market,Cabin FilterReplacement part,Cabin Filter,Noxious gases,Antibacterial function,Fine dust,Supercomputing MnS,Big data analysis</t>
  </si>
  <si>
    <t>HVAC,4th IR,Variable environment and Usage pattern,IoT and AI,Test and Assessment</t>
  </si>
  <si>
    <t>Smart,IoT,Life Safety,Ultrafine,Indoor environment</t>
  </si>
  <si>
    <t>security light,Flood Lights,Smart,IOT,standard module</t>
  </si>
  <si>
    <t>Smart city,Smart transportation,Smart energy,Smart environment,Smart security,Shared autonomous electric vehicle,Renewable energy,Drone,Optimization</t>
  </si>
  <si>
    <t>MASK,Health,Nano Bio,Human- Factors,Dust Filter</t>
  </si>
  <si>
    <t>Smart Emissions Measurement System,Real Driving Emissions,Portable Emissions Measurement System,Ultra-fine Particles,Monitoring Technology</t>
  </si>
  <si>
    <t>Diesel engine,diesel automobile,a reducing agent,neutralization,fine dust</t>
  </si>
  <si>
    <t>Fine Dust,UV photo catalysis,Internet of Things,Kitchen Utensils,Harmful Gas</t>
  </si>
  <si>
    <t>After treatment system,Fine dust,Coastal ship,Green ship,High porosity DPF</t>
  </si>
  <si>
    <t>AdvancedCare,Sanitize,Air filter,Home Care,BioCare Shower</t>
  </si>
  <si>
    <t>smart HVAC,Grean New-deal,Green Remodeling,Welness value-add,COVID-19</t>
  </si>
  <si>
    <t>IoT Sensor,smart city,particle matter,air quality,Drone</t>
  </si>
  <si>
    <t>Low cost air quality sensors,air quality big data platform,optimal calibration algorithm,low power consumption,optimal power management</t>
  </si>
  <si>
    <t>smart,wearable,airpurifier,ultra-fine particles,VOCs</t>
  </si>
  <si>
    <t>Responsive environment,Meta structure for noise and vibration control,Natural lighting control,Spectrum control,Multi dimensional wood material,Photocatalytic films for Air purification,User-friendly space,Flexible space</t>
  </si>
  <si>
    <t>smartphone,dust particle,environment,health,optical sensor</t>
  </si>
  <si>
    <t>Smart Plant,Goyang,Multiuse Facilities,Business Model,Product Lineup,Sustainability,Indoor Air,Service Design</t>
  </si>
  <si>
    <t>Particle sensor,Gas sensor,HumidityTemperature sensor,MEMS,Smart Combo sensor</t>
  </si>
  <si>
    <t>fine dust,Spectral CT,chronic obstructive pulmonary disease,immunotherapy,air pollution,lung perfusion</t>
  </si>
  <si>
    <t>Sports,Knowledge Service,ICT,Cloud,Big data</t>
  </si>
  <si>
    <t>Sewage sludge,RDF,Oxy-fuel combustion,Circulating Fluidized Bed,High-efficiency steam</t>
  </si>
  <si>
    <t>gasket,energy saving,All season protection against,Window Insulation Wind &amp; Dust,Thermoplastic polyurethane</t>
  </si>
  <si>
    <t>thermal break,nature ventilation,narrow frame leaf,construction convenience,manufacture convenience</t>
  </si>
  <si>
    <t>Flue Gas Desulfurization,Co-deSOx/deNOx,Accelerating Agent,Oxidizing Agent (Ozone,O3,),Reducing Agent</t>
  </si>
  <si>
    <t>PM10,HRSG,ferrous particles,wet type filter</t>
  </si>
  <si>
    <t>Hydrogel,Nano Fabrication,Nanojet,Water control,Hygrovalve,Smart water storage,Passive actuator,Fluid-Structure Interaction,Smart valve</t>
  </si>
  <si>
    <t>Organic Carbon,Primary Organic Aerosol,Secondary Organic Aerosol,Ozone,Oxidation,Humid Condition,Air Pollution,Micro-Particle,Heterogeneous Reaction</t>
  </si>
  <si>
    <t>spatial-temporal data analysis,prediction model,machine learning methods,variable selection</t>
  </si>
  <si>
    <t>Aerosol,Chemical component,Hourly aerosol data,Optical property,Direct radiative forcing,DMS flux from sea to air,Climatic element,Prediction technical development</t>
  </si>
  <si>
    <t>Exposureassessment,Timeactivitypattern,Geographicinformationsystem,Subpopulation,Risk,Nitrogendioxide,VOCs,Fineparticulate,Exposuremodel</t>
  </si>
  <si>
    <t>stringalgorithm,timeseriesdata,orderpreservingpatternmatching,orderpreservingmultiplepatternmatching,approximateorderpreservingpatternmatching,orderpreservingpattern,objectivefunction,parallelalgorithm,optimization</t>
  </si>
  <si>
    <t>Hg,SCR,MICRO FOAM,BAGFILTER,COMBINATION,NOx,DUST</t>
  </si>
  <si>
    <t>Particulate Matter,Investment Direction,Citizen</t>
  </si>
  <si>
    <t>Particulate matter,Emission characteristics,Ammonia,Inventory</t>
  </si>
  <si>
    <t>Prevent Disasters,High efficiency,Catalyst,Heating,Filter</t>
  </si>
  <si>
    <t>Particulate matter,Multi-use space,Reducing effect,Computational fluid dynamics</t>
  </si>
  <si>
    <t>Rhizobacteria,Volatile Organic Compounds (VOCs),Horticultural plants,Phytoremediation of Indoor plant,Bio wall</t>
  </si>
  <si>
    <t>indoor plant,bio-filtration,phytoremediation of indoor air,functionality</t>
  </si>
  <si>
    <t>Indoor Plant,Air Purification,Phytoremediation,Bio-filtration,Energy Efficient Building</t>
  </si>
  <si>
    <t>electrode,impedance-analysis,electrophysiology</t>
  </si>
  <si>
    <t>Industrial boiler,High efficiecny,In tube combustion,Condensing heat exchanger,wet type heat exchanger</t>
  </si>
  <si>
    <t>Neurotransmitter,fine particulate matters,Mass spectrometry,Chromatography</t>
  </si>
  <si>
    <t>Biomass,Slow pyrolysis,Biochar,Low temperature SCR system,NOx reduction</t>
  </si>
  <si>
    <t>UV protection,heat protection,anti dust,inorganic material,emotional fabric</t>
  </si>
  <si>
    <t>environmental monitoring,Wireless Sensor,Smart City,fine particles,indoor air quality</t>
  </si>
  <si>
    <t>air vacumm mat,automatic sticky mat,clean vacuum mat,shoes clean machine mat,shoes vacuum machine</t>
  </si>
  <si>
    <t>Solar Updraft Tower,Renewable Energy,Energy Efficiency,Fine Dust,Air Purification,Wind Turbine Blade</t>
  </si>
  <si>
    <t>Wearable,suit,sensor,light,aerosol</t>
  </si>
  <si>
    <t>Indoor Air Quality,Air purification,Power-free,Static electricity</t>
  </si>
  <si>
    <t>Heated Humidifier,Air measurement sensor,Measurement quantity control,Air conditioning system,Natural Convection system</t>
  </si>
  <si>
    <t>Air</t>
  </si>
  <si>
    <t>Air conditioning system,Indoor air quality,Particulate matter,Monitoring system,Public facility</t>
  </si>
  <si>
    <t>Particulate matter,Local area,Air clean,Indoor air quality,Computational fluid dynamics</t>
  </si>
  <si>
    <t>Air Purifier,Sterilizer,Air Cleaner,OH Radical,Static electricity</t>
  </si>
  <si>
    <t>Fine particle,Plant cultivation system,Air purification,Humidifier,Particle control</t>
  </si>
  <si>
    <t>Surface Filtration,Nanofiber,Nanostrtucture composite,deodorization filter,filter regeneration</t>
  </si>
  <si>
    <t>Fine dust,modular,composite,window,weaving,electrostatic bar,design</t>
  </si>
  <si>
    <t>Indoor particulate matter,ventilation system,plan of ventilation</t>
  </si>
  <si>
    <t>Air Cleaner,Colgate filter,Porous carrier,Odor gas,Hazardous gas</t>
  </si>
  <si>
    <t>Indoor Environment,Sensor,Measuring Devices,Indoor Air Quality</t>
  </si>
  <si>
    <t>Air Filtering,Air Clean,Zeolite,Blind,formaldehyde</t>
  </si>
  <si>
    <t>fine dust,harmful gas,realtime monitoring platform,multi use facility,indoor air quality</t>
  </si>
  <si>
    <t>fine dust,Noxious gas,Cooking utensils,Portable hood,Filter</t>
  </si>
  <si>
    <t>Professional manpower,Corporate business support,Certification center,RD Equipment Purchase,Ultrafine particle control system</t>
  </si>
  <si>
    <t>Indoor air quality,Sensor,Electro motion diffuser,step motor,wireless control</t>
  </si>
  <si>
    <t>ETS,indoor air</t>
  </si>
  <si>
    <t>Exposure assessment,Environmental health,Hazardous agent,Surveillance system,Health effect</t>
  </si>
  <si>
    <t>Atopic dermatitis,Canine,Particulate Matter,Environmental factor,DNA methylation,Allergen,Immunolgy,Indoor pollution</t>
  </si>
  <si>
    <t>Ultrafine particles,Bluetooth,Formaldehyde,Air cleaner,Ion generator</t>
  </si>
  <si>
    <t>Air cleaner,Deodorization,Visible light Photocatalyst,Indoor air purification,TiO2</t>
  </si>
  <si>
    <t>Indoor air,Pollutant,Microorganism,Fine dust</t>
  </si>
  <si>
    <t>Antibacterial,self washing,Flame retardant,static,Fine dust blocking</t>
  </si>
  <si>
    <t>Multi use facility,Air cleaner,Harmful gas removal,Fine dust,CO2 sensor</t>
  </si>
  <si>
    <t>Fine dust,Oxygen enricher,Gas separation,Membrane gas seperation,Package system</t>
  </si>
  <si>
    <t>indoor air condition,green wall,uv led,air purification,sterilization</t>
  </si>
  <si>
    <t>particula ultrafina,indoor air quality,Internet of things,AI,AIR SHOWER</t>
  </si>
  <si>
    <t>Fine dust,ventilation system,window system,artificial intelligence,comfort index</t>
  </si>
  <si>
    <t>Nano oxide,window,pm,plasma,Precipitator</t>
  </si>
  <si>
    <t>Allergic disease,Environmental hazards,Microorganism,Indoor/outdoor exposure,Database</t>
  </si>
  <si>
    <t>Household Air Quality Measure System,Monitering System,Air Quility Sensor,IOT</t>
  </si>
  <si>
    <t>Particulate matter,Volatile organic compound,Adsorption board,Activated carbon,Biomass fiber</t>
  </si>
  <si>
    <t>Air Quality,Measurement,Analysis,Internet,Things</t>
  </si>
  <si>
    <t>LSTM,Deep Learning,Clean,Context Awareness,intelligentControl</t>
  </si>
  <si>
    <t>PM,Low-pressure impactor,cascade impactor,network control,portable</t>
  </si>
  <si>
    <t>measurement data,sensor network,fine dust,monitoring,Internet of thing</t>
  </si>
  <si>
    <t>Allergic diseases,childhood,birth cohort,air pollution,indoor environment</t>
  </si>
  <si>
    <t>Sensor,IoT,RealTime Processor,arduino,android</t>
  </si>
  <si>
    <t>Filter cleaning technology,Filter recycling technology,Deodorization filter,Composite sensor module,Sensor interlocking technology</t>
  </si>
  <si>
    <t>ventilating hole,Actuator,windows,ventrtor system,dc motor</t>
  </si>
  <si>
    <t>Internet of Things,artificial intelligence,Sensor,Indoor,Environment</t>
  </si>
  <si>
    <t>SSL VPN,SENSOR,AIR POLLUTION,ROUTER,Z-WAVE</t>
  </si>
  <si>
    <t>Real-time monitoring,Central control,Great hospital,High capacity,Oxygen supply system</t>
  </si>
  <si>
    <t>fine dust,yellow dust,scattering,tester,PM2.5</t>
  </si>
  <si>
    <t>Finedust,Mapping system,CFD,Forecasting simulation,Realtime measurement</t>
  </si>
  <si>
    <t>fine dust,electronic display,embedded,real time,weather</t>
  </si>
  <si>
    <t>archives precautionary environment,real-time environmental monitoring system,ventilation,preservation chamber</t>
  </si>
  <si>
    <t>Suspended painting dust,Spray coationg process,Dust removal system,Computational fluid dynamics</t>
  </si>
  <si>
    <t>particulate matters,reduction,electrostatic force,charging,charge</t>
  </si>
  <si>
    <t>Air Cleaner,Auto Filter Change,IoT,Roll Hepa Filter,App</t>
  </si>
  <si>
    <t>SOA marker,Volatile Organic Compounds,PM25,ambient air,Receptor model,Chamber study</t>
  </si>
  <si>
    <t>photochemicalreaction,gasphasePAHs,secondaryproducts,secondaryorganicaerosolSOA,ambientair,SVOCs,analysisoforganicpollutants</t>
  </si>
  <si>
    <t>real driving emissions,LEZ,Smart Powertrain Control,Massive Vehicle Simulation,Bigdata</t>
  </si>
  <si>
    <t>Wooden house,IAQ,IoT</t>
  </si>
  <si>
    <t>Fine Particles,Humidity,preferential concentration,PIV,Air Pollution,atmospheric flow</t>
  </si>
  <si>
    <t>Fine particulate matter,cardiopulmonary disease,air purififer</t>
  </si>
  <si>
    <t>Lifestyle Behavior Change,Area Level Resources,Coronary Heart Disease,Stroke,Cardiovascular Death</t>
  </si>
  <si>
    <t>Cardiovascular disease,High risk,Fine dust,Air pollution,Risk management</t>
  </si>
  <si>
    <t>Photocatalyst,TiO2,Fine dust,Nox reduction,Coating technique</t>
  </si>
  <si>
    <t>Outdoor Display,Dust proof and water proof,IOT Sensor Control,Contents management system,Edge Computing</t>
  </si>
  <si>
    <t>epigenetics,air pollution,atopic dermatitis</t>
  </si>
  <si>
    <t>nonwoven,filter,apatite,antibacterial,fiber</t>
  </si>
  <si>
    <t>Air purifier,Fine dust,Combination nonwoven,Mesoporous adsorbent,binder-free</t>
  </si>
  <si>
    <t>Removal of nasty oder,Ultra-fine mist,Pigsty,Pollution of enviroment,Agricultural machinary</t>
  </si>
  <si>
    <t>livestock excretion,Odour,alkaline ion water,Fog spray system,KoSol,Cytocaine,electrolysis hydrogen water,fine dust</t>
  </si>
  <si>
    <t>Ocular surface system,Lacrimal Functional Unit,Dry eye,Corneal injury,Ninjurin family,Ninjurin,soluble Ninjurin,Mucin,Microenvironment</t>
  </si>
  <si>
    <t>airpollutants,ocularsurface,dryeyesyndrome,allergicconjunctivitis</t>
  </si>
  <si>
    <t>PAPR,Fliter,Dustproof,Pollution,Satety-equipment</t>
  </si>
  <si>
    <t>Robot,Vacuum,Large Window,Joystick,Removable adhesion</t>
  </si>
  <si>
    <t>stable isotope</t>
  </si>
  <si>
    <t>stable isotopes</t>
  </si>
  <si>
    <t>stable isotopes,tracking pollution sources</t>
  </si>
  <si>
    <t>asthma,inflammasome,Asian Sand Dust,IRAK-M,Biopharmaceuticals</t>
  </si>
  <si>
    <t>Fugitive emission,Dust collection system,Membrane filter,Dust,Melting furnace</t>
  </si>
  <si>
    <t>cancer,epidemiology,Environmental exposure indicator,Environmental factor,traffic related air pollution</t>
  </si>
  <si>
    <t>Biofilter,Ammonia,Particulate matter,Microorganism,Biofilm</t>
  </si>
  <si>
    <t>PM2.5,air filter,natural ventilation,ferroelectric nano fiber,triboelectric charging</t>
  </si>
  <si>
    <t>natural Ventilation window,Light penetration ratio,electrospinning,high voltage poling,nanofiber</t>
  </si>
  <si>
    <t>piezoelectric element,Electret filter,Air purifier,fine dust,Mask filter</t>
  </si>
  <si>
    <t>Aircleaning,Humidifier,Airwasher,Airpurifier,Falls</t>
  </si>
  <si>
    <t>Liquid Desiccant,Fine Dust,Air Purification,Membrane Distillation,Reactive Membrane</t>
  </si>
  <si>
    <t>Dust Scattering,dust collector,impeller,polymer,anchor drill</t>
  </si>
  <si>
    <t>Emission factor,particulate matters,ammonia,precursor,animal feeding operations</t>
  </si>
  <si>
    <t>particulate matter,deep learning,bidirectional learning,recurrent neural network</t>
  </si>
  <si>
    <t>ParticulateMatter,EnvironmentallyPersistentFreeRadicals,SiliconOxideClusters,DensityFunctionalTheory,MonteCarloSimulation</t>
  </si>
  <si>
    <t>Particulate matter,Health effect,Exposure assessment,Elderly panel study,Intervention study</t>
  </si>
  <si>
    <t>Particulate matter,Children,Health effect,Panel study,Randomized crossover trial</t>
  </si>
  <si>
    <t>Home furnishing,Planteria,Improvement indoor environment,Corona blue,Customizing</t>
  </si>
  <si>
    <t>office,PM10,PM2.5,VOCs</t>
  </si>
  <si>
    <t>IAQ,PM,Underground shoppingmall</t>
  </si>
  <si>
    <t>carbon dioxide,capture,energy recovery,multi-stage fluidized-bed</t>
  </si>
  <si>
    <t>Comprehensive Air pollution Index,renewable energy,prediction,artificial intelligence,probability</t>
  </si>
  <si>
    <t>Electrochemical energy conversion,Dichalcogenide,Non-platinum group metal catalyst,Hybrid catalyst,Catalytic activity,Durability</t>
  </si>
  <si>
    <t>6.Filter Efficiency Test,7.Initial Pressure Test,8.Final Pressure Test,9.Dust holding capacity test,10.MERV test</t>
  </si>
  <si>
    <t>Energysaving,Solar Control,window covering,SensingCharacteristics,Electric Drive Systems</t>
  </si>
  <si>
    <t>Energy Saving Smoking Booth,Multifunctional Ash Tray,Movable smoking Booth,Environmentally Sound Booth,Water Spray Purifying System</t>
  </si>
  <si>
    <t>Solid fuel,Operational problem,Energy Plant,Pollutant,Biomass</t>
  </si>
  <si>
    <t>Energy safety,New Energy Paradigm,Intelligent Network,Global leadership,Anhalt University of Applied Science</t>
  </si>
  <si>
    <t>Greenhouse,Geenhousepen,Air circulation system,Air stirrer,Energy saving</t>
  </si>
  <si>
    <t>Aerosol,Particulate Matter,Data Assimilation,3-D Variational Method,Aerosol Optical Depth,WRF-Chem</t>
  </si>
  <si>
    <t>Aerosol,Chemical composition,Laser ionization,real time measurement,Mass spectrometer</t>
  </si>
  <si>
    <t>Image correction,Image restoration,Image fusion,Multi sensors,Machine learning,Deep learning,Aerosol,Cloud detection,Satellite image</t>
  </si>
  <si>
    <t>aerosol,particulate matter,marine bioresource</t>
  </si>
  <si>
    <t>Aerosol radiative effects,PM,Long range transport,Air quality model</t>
  </si>
  <si>
    <t>child mask,dust mask,yellow dust mask,leisure mask,outdoor mask</t>
  </si>
  <si>
    <t>Mobile air washer,compact air washer,Contaminated air washing syste,compact atmosphere,push fan and pull fan</t>
  </si>
  <si>
    <t>Centrifugal separator,Centrifugal purifier,Lubricating oil,Water,Purification efficiency</t>
  </si>
  <si>
    <t>fine particulate matter,NOx,modular ceramic filter,catalytic ceramic filter,simultaneous</t>
  </si>
  <si>
    <t>Bag Filter,Filter Bag,Hybrid,Gravity drop,Nozzle</t>
  </si>
  <si>
    <t>Filter,Clogging of Filter,Emission of Fine Dust,Smart Filter,Filter with Water</t>
  </si>
  <si>
    <t>air pollutant reduction,fossil fuel,combustion agents,combustion,power generation</t>
  </si>
  <si>
    <t>Particulate Matter,Black Carbon,Light Extinction,Light Absorption,Light Scattering,Emissivity,Combustion</t>
  </si>
  <si>
    <t>Emission,Scrubber,Particulate matter,Sulfur oxides,Nitric Oxides</t>
  </si>
  <si>
    <t>Ultrafine dust,Combustion system,Industrial combustor,Diesel engine,NOx,Optimization</t>
  </si>
  <si>
    <t>Continuous 3D interface control,Transition metal oxide,Defect control,Electrochemistry,High-power ESS,Carbon utilization</t>
  </si>
  <si>
    <t>Transdermal Alcohol Sensor,Continuous Alcohol Monitoring,Electronic Monitoring Device,Electronic Monitoring Supervision,Crime Prevention</t>
  </si>
  <si>
    <t>thermo-optic,semicontinuous,analyzer,carbon,aerosol</t>
  </si>
  <si>
    <t>Distributed Energy Source,Solid Oxide Fuel Cell,Cogeneration,MBOP,KS certification</t>
  </si>
  <si>
    <t>Greenhouse Gas,particulate matter,thermodynamic model,activity coefficient model,blended amine,absorption process</t>
  </si>
  <si>
    <t>PSD(Platform Screen Door),Laser Scanner,ATO(Auto Train Control),TOF(Time of Flight),TDC(Time to Digital Converter)</t>
  </si>
  <si>
    <t>PM2.5,electric precipitation,auto cleaning,oil mist,temperature</t>
  </si>
  <si>
    <t>Ventila,Energy Recovery,Heat Exchanger,ERVS,ERV</t>
  </si>
  <si>
    <t>Dyeing,ORC,Electricity Generation,Hot Water,Recovery</t>
  </si>
  <si>
    <t>Energy circulation,Catalytic Oxidation,Filterable particulate matter,Condensable particulate matter,Volatile Organic Compound</t>
  </si>
  <si>
    <t>Seawater Corrosion Resistance,Conductive concrete,Photocatalyst,Corrosion test,Fine dust</t>
  </si>
  <si>
    <t>Particulate Matter,Temperature,Humidity,Infants,Internet of Things</t>
  </si>
  <si>
    <t>Ventilation,fine dust,Air quality meter,air cleaner,Infants</t>
  </si>
  <si>
    <t>children,cohort,growth-obesity,environmental exposure,genetic polymorphism,epigenetics</t>
  </si>
  <si>
    <t>Specific Medicibal Crop,Fine Dust,Resparatory Health,Candy,Product Development</t>
  </si>
  <si>
    <t>fineparticlepollution,continuousmeasurements,filtermeasurements,modelperformanceevaluation,highconcentrationepisodeanalysis,biascorrection,forecastingaccuracy,falsealarmanalysis,forecastingtechniques</t>
  </si>
  <si>
    <t>CMAQ,Emission inventory,Air-quaility forecasting</t>
  </si>
  <si>
    <t>particulatematter,airpollution,individualexposure,exposureprediction,spatialstatistics,cohort,measurementerror,healtheffect,longtermeffect</t>
  </si>
  <si>
    <t>ultrafineparticulate matter,cell damage,omics analysis,biomarker</t>
  </si>
  <si>
    <t>Fine dust,LIDAR,3-D observation,Depolarization ratio,Mass concentration</t>
  </si>
  <si>
    <t>TSP,Ultrafine particles,Oil mist,Odor,Electrostatic precipitator</t>
  </si>
  <si>
    <t>Car Air Purifier,Ion,Ozone,LED,Plasma Ion</t>
  </si>
  <si>
    <t>Electric Precipitation,Low-Temp Oxidation Catalyst,Ozonolysis,De-White Plume,Odor Treatment</t>
  </si>
  <si>
    <t>Air Cleaner,Ozonization,Nano Catalyst,Sterilization,Sick House Syndrome</t>
  </si>
  <si>
    <t>Agriculture activity,Hazard factor,Disease,DB,Fine dust</t>
  </si>
  <si>
    <t>Harmful gases,Greenhouse,Crop,Heating system,Physiology</t>
  </si>
  <si>
    <t>GHGs,Air pollutants,Integrated emission inventory,Integrated management,Air quality modeling</t>
  </si>
  <si>
    <t>particulate matter,prediction model,airtightness,penetration coefficient,deposition coefficient,school buildings</t>
  </si>
  <si>
    <t>Ventilation purifie,External air inflow,Positive pressure,Humidification function,Large capacity</t>
  </si>
  <si>
    <t>Ventilation,Composite sensor,IoT,ICT,monitoring</t>
  </si>
  <si>
    <t>air circulator,medium filter,fine dust,side door,energy recovery ventilator</t>
  </si>
  <si>
    <t>Condensable PM,PM25,Control Device,Filtration,Nano Particle,Filterable PM,Electrostatic Precipitator,Particle Formation</t>
  </si>
  <si>
    <t>Organic Molecular Markers,Source Profile,Coal Combustion</t>
  </si>
  <si>
    <t>fine dust,cooking equipment,an air curtain,Alternative spelling of range hood</t>
  </si>
  <si>
    <t>spinning,copper,conductivity,fiber,anti-virus</t>
  </si>
  <si>
    <t>Desulfurization,Particulate Matter (PM),SOx,Carbonate Melts,Process Design</t>
  </si>
  <si>
    <t>PM25,PM10,health effect map,burden of disease</t>
  </si>
  <si>
    <t>PM Emissions,Emission Inventory,Hot spot,Emission Sources of regions,Regional Emissions Management,Emissions Management,IT Data,Policy Support</t>
  </si>
  <si>
    <t>Ultrafine particles,Exercise,Mitochondria,Mitohormesis</t>
  </si>
  <si>
    <t>Nano Technology</t>
  </si>
  <si>
    <t>SDPF,PM-NOx,construction equipment,retrofit,vehicle exhaust gas</t>
  </si>
  <si>
    <t>Remote sensing,Smoke concentration,Smoke metering,Open-path,High-fast metering</t>
  </si>
  <si>
    <t>Remote sensing,Gas metering,Smoke metering,Open-path,High-fast metering</t>
  </si>
  <si>
    <t>Remote sensing,Gas metering,Gas concentration,Open-path,High-fast metering</t>
  </si>
  <si>
    <t>Air washer,Hypochlorous acid,Wet Deposition,Fine dust,Virus</t>
  </si>
  <si>
    <t>Fine particle,real-time measurement instrument,particle separator,PM10/2.5</t>
  </si>
  <si>
    <t>hyper spectrometer,spectrum,air plane,LTP</t>
  </si>
  <si>
    <t>Hyper spectrometer</t>
  </si>
  <si>
    <t>Ultra-fine particle,fine particle,Asian dust,Satellite,sunphotometer,Lidar,Remote Sensing,Mass concentration</t>
  </si>
  <si>
    <t>Urban forest,Structure-based urban forest classification,PM10,PM25,Reduction in fine dust,Remote sensing</t>
  </si>
  <si>
    <t>aerosol,radiative forcing,climate change,AERONET,remote sensing</t>
  </si>
  <si>
    <t>NuclearTechnology,TechnologyInnovation,AdvancedTechnology,BasicOriginal Technology,RadiationTechnology,ResearchFacility,TechnologyDemand,Strategy Establishment</t>
  </si>
  <si>
    <t>Fine dust,wearable,air purifier,mask,filter</t>
  </si>
  <si>
    <t>Air quality,remote sensing,GCAS</t>
  </si>
  <si>
    <t>volatile organic compounds,emission,top-down,formaldehyde</t>
  </si>
  <si>
    <t>Aerosol,Remote sensing,Vertical distribution,Modelling,Visualization</t>
  </si>
  <si>
    <t>Airqualitymodeling,PMpredictionandanalysis,MODIS,AERONET,AOD,airqualitydataassimilation,Adjointsensitivity,InverseModeling,WRFChem</t>
  </si>
  <si>
    <t>Geostationary Environment Monitoring Spectrometer,GEMS,Satellite data application,aerosol,Satellite data analysis technology</t>
  </si>
  <si>
    <t>emission inventory,inverse modeling,yellow dust,fugitive dust,satellite data</t>
  </si>
  <si>
    <t>Big data,Business analysis,Fine dust,Image processing,Satellite communication</t>
  </si>
  <si>
    <t>Organic / inorganic composite materials,Air Purification System,Nano-sized coated HEPA filter,Internet over things,Smart Control Panel</t>
  </si>
  <si>
    <t>Triboelectric,Fiberweb,Nanocomposites</t>
  </si>
  <si>
    <t>fiber activation,guanidylation,fine dust,detoxification,porous fiber</t>
  </si>
  <si>
    <t>Oxidation Catalyst,Cracking Catalyst,Organic Carbon,Particle Matter,Reduction Equipment</t>
  </si>
  <si>
    <t>Biomass,Lignin,Therrmochemical conversion technology,Nano carbon material,Bioenergy,Porous absorbent</t>
  </si>
  <si>
    <t>Organic aerosol,chemical mechanism,emission,biomass burning,Volatile organic carbon,Geostationary environmental satellite</t>
  </si>
  <si>
    <t>induced pluripotent stem cell,reprogramming,epithelial organoid,skin disease,particulate matter</t>
  </si>
  <si>
    <t>schizandrin,red ginseng,platycodon,fermentation,technical</t>
  </si>
  <si>
    <t>Colored rice,Blueberry,Bioconversion,Particulate matter,Skin immunity</t>
  </si>
  <si>
    <t>baby,temperature,humidity,monitor,device</t>
  </si>
  <si>
    <t>fine dust,citrus junos,lung protect,enzyme,high hydrostatic pressure</t>
  </si>
  <si>
    <t>Indoor fine dust,Fine dust reduction system,Electrostatic precipitation technique,Dielectrophoresis,Traveling-wave dielectrophoresis,Cyclone</t>
  </si>
  <si>
    <t>Fine dust,Vihicle,Precipitation system,Dielectrophoresis,Energy efficiency</t>
  </si>
  <si>
    <t>particulate matters,brain damage,molecular mechanisms,omics,big-data</t>
  </si>
  <si>
    <t>Roaster,Purification System,Circulation System,Eco Friendly,Pollution Prevention</t>
  </si>
  <si>
    <t>Barbecuing restaurants,Particulate matters 2.5,Oil mist,wet electrostatic precipitation,Dielectric plasma charging</t>
  </si>
  <si>
    <t>Oil Vapor,PM 2.5,Black Carbon,Odor,EP</t>
  </si>
  <si>
    <t>Particle,Light scattering,Ultrasonic humidifier,Liquid lens,Multiple scattering method</t>
  </si>
  <si>
    <t>Clean mat,Air cleaning,Fine dust,Air pollution,Environmentally friendly goods</t>
  </si>
  <si>
    <t>Fine particle,Biaersl,fine particle sampler,Nanparticle envirnmental sensr,Risk assessment</t>
  </si>
  <si>
    <t>Fume Extractor</t>
  </si>
  <si>
    <t>Activated carbon,Air purifier,Adsorption,Microstructure,Carbon filter</t>
  </si>
  <si>
    <t>Fine Dust,VOC,Ventilation System,Apartment,MultiPurposed Facility</t>
  </si>
  <si>
    <t>Air purifier,Oxygen generation,CO2,SoX,SOP filter</t>
  </si>
  <si>
    <t>vocs,deodorize,plasma,airclean,exhaustgas</t>
  </si>
  <si>
    <t>Air Quality Management,Ventilation Air Purifier,Fan Flow Design,Nano Dust Filter,Living Lab</t>
  </si>
  <si>
    <t>color transition,bacteria,fine dust,harmful gas,sensor,block,nanoweb</t>
  </si>
  <si>
    <t>hazardous substance detecting,hazardous substance blocking,wearable sensor,air curtain,protective suit</t>
  </si>
  <si>
    <t>Module,Hybrid,CMOS image sensor,Hydrogel,Nanodevice,Dual mode</t>
  </si>
  <si>
    <t>(fine) particulate matter,bacteria,airborne wear particle,inter-coach spacing,noise reduction</t>
  </si>
  <si>
    <t>Smart suit,Detection of Biohazardous substances,Detection of chemical hazardous substances,Textile biosensor,Texitle energy device</t>
  </si>
  <si>
    <t>Air cleaner,Photocatalyst,filter,Cu H TiO2,removal of harmful substances,Process</t>
  </si>
  <si>
    <t>Air purification,Filtration performance,Functional filtration structure,Composite materials,Multipurpose filtering,Membrane,Adsorption performance</t>
  </si>
  <si>
    <t>Oil Mist,Ultra Fine Particles,Black Carbon,Foul Smell,Electric Precipitator</t>
  </si>
  <si>
    <t>Blocking,Sterilization,Super Filter,Healthcare Sensor,Harmful Factors Monitoring</t>
  </si>
  <si>
    <t>Hazardous Pollutants Control,Resource Recycling,waste,Environmental engineering,water resource,clean technology</t>
  </si>
  <si>
    <t>Industrial fine dust,Chemical process management,Pollution reduction technology,chemical safety,Environmental regulation</t>
  </si>
  <si>
    <t>health care facility,infection control,indoor environment,comfort,energy conservation</t>
  </si>
  <si>
    <t>PHEV - plug in hybrid vehicle,Ultra fine particles,Convergence combustion,Diesel engine system,Real driving emission measurement,Vehicle power system modeling,Prediction of emission</t>
  </si>
  <si>
    <t>bimetal,brazing,filter metal,connector,flux</t>
  </si>
  <si>
    <t>LED UV,CM170,PIN,PLATE,H13</t>
  </si>
  <si>
    <t>Ultra Fine Dust,Electrostatic Precipitation,Non thermal Plasma,Dielectric barrier discharge,Oil mist,Range hoods,Mechanical ventilation,Performance test,Design guideline</t>
  </si>
  <si>
    <t>Food waste,Biochar,Renewable energy,Desalination,Biofuel</t>
  </si>
  <si>
    <t>ultrafine dust,odor,chemical washing,chelate,collection rate</t>
  </si>
  <si>
    <t>IAQ,Particulate Matter,Automated Control,Internet of Things,Artificial intelligence</t>
  </si>
  <si>
    <t>anion,Sterilization,Fine dust,laundry,drying rack</t>
  </si>
  <si>
    <t>Microorganism,Virus,Fine Dust,Measuring Instrument,Internet Of Things</t>
  </si>
  <si>
    <t>Mercury,Condensable particulate matter,Emission,Adsorption,Activated carbon</t>
  </si>
  <si>
    <t>superheated steam,condensation heat transfer,dilute oxidation atmosphere,fat oxkdation,water yield</t>
  </si>
  <si>
    <t>Virus,bacteria,Antimicrobial,Particulate Matter,Photothermal</t>
  </si>
  <si>
    <t>quasi-drug,mask,guideline,specification</t>
  </si>
  <si>
    <t>micro particle,dielectrophoresis,dielectric polarization,traveling electric wave</t>
  </si>
  <si>
    <t>combustible,radiative,waste,transportable,incinerator</t>
  </si>
  <si>
    <t>Fine materials,Potable optical sensor,IoT,User-friendly contents,Manufacturing-service business model</t>
  </si>
  <si>
    <t>air cleaner,Static Electricity,mobile,Filter,cleaner</t>
  </si>
  <si>
    <t>FineParticleObservationSystem,Airship,Drone</t>
  </si>
  <si>
    <t>Scrubber,Heat Recovery,Mobile Packing,Fouling Reduction,Fluidized Bed</t>
  </si>
  <si>
    <t>fine dust,Air atomizing nozzle,dust collection,hood,dust scrubber</t>
  </si>
  <si>
    <t>Fine dust,Electrohydrodynamic air cleaner,Ozone concentration,Air flow control,Corona discharge,Electrostatic precipitation</t>
  </si>
  <si>
    <t>Air Purifier,Negative Ion,OH Radical,Purifiying Filter,Ion Generater</t>
  </si>
  <si>
    <t>Centrifugal spinning,Nanofiber,Dual fiber,Nanofliter,Fine dust</t>
  </si>
  <si>
    <t>COMS,PM concentrations,Forest fire,Heat wave,GEOKOPSAT-2A2B,Artificial Intelligence,Multi-sensor fusion,East Asia monitoring</t>
  </si>
  <si>
    <t>IoT Sensor Network,Sensor Deep Learning,Semiconductor gas sensor,Nano particle detector,Virtual impactor</t>
  </si>
  <si>
    <t>Artificial Intelligence,Deep Learning,Vehicle Self Diagnostics,VEhicle Remote Monitoring,Particulate matter reduction</t>
  </si>
  <si>
    <t>particulate matter,mitigation mechanism,hazardous component,air purification system,forest practice</t>
  </si>
  <si>
    <t>Artificial intelligence,Video analysis,Fine dust,Meteorological meter,Visibility meter</t>
  </si>
  <si>
    <t>artificial intelligence,fine dust,prediction of classification,random forest,diurnal cycle</t>
  </si>
  <si>
    <t>Fine dust,Particulate matter,Chamber,Reconstructed human epidermis,Skin irritation,Toxicology,Secondary organic aerosol</t>
  </si>
  <si>
    <t>atmospheric ammonia,satellite observation,inverse modeling,atmospheric chemistry and transport model,PM25,atmospheric chemistry and transport model,PM25</t>
  </si>
  <si>
    <t>Micro-dust,Computational fluid dynamics,Asthma,Chronic obstructive pulmonary disease,Lung,Particle tracking analysis</t>
  </si>
  <si>
    <t>nano fog,curtain system,ceramic vibrator,electrolytic sterilized water,eco system</t>
  </si>
  <si>
    <t>Secondaryorganicaerosol,Particulatematter,Healtheffect,Invitrotoxicity,respiratoryepithelialcells,Aerosolcomposition,Outdoorsmogchamber,Photooxidation,Infectivity</t>
  </si>
  <si>
    <t>Airway adult stem cell,Lung adult stem cell,Organoid,Disease modeling,New drug evaluation</t>
  </si>
  <si>
    <t>Indoor Air Quality,Inhaled Area,Air Purifier,Particulate Matter,Computational Fluid Dynamics</t>
  </si>
  <si>
    <t>AI(Avian influenza),ultra-slim,high purifier airfilter,all-in-one,natural composition</t>
  </si>
  <si>
    <t>Environmental Health Assessment</t>
  </si>
  <si>
    <t>NVH evaluation mode for electric vehicle,Hybrid friction material,Electric vehicle friction material,Reduction of fine dust,Sodium titanate</t>
  </si>
  <si>
    <t>microalgae,proliferation,carbon dioxide,biological,photosynthesis</t>
  </si>
  <si>
    <t>air cleaner,Air purifier,purifier,baby carriage,Portable Air Purifier</t>
  </si>
  <si>
    <t>Fetal development,Growth and development,Kidney diseases,Maternal exposure,Particulate matter,Pregnancy</t>
  </si>
  <si>
    <t>chronic disease in children,particulate matter,air pollution,mortality in children,exposure in pregnancy and infancy</t>
  </si>
  <si>
    <t>fine particles,combustion,soot,inhalation,lung deposition,particle surface area,inhalation harmfulness,health risk assessment</t>
  </si>
  <si>
    <t>particle matter,catalyst,hybrid,cyclone,dustcollector</t>
  </si>
  <si>
    <t>Aerosol,Semi-realtime Sampler,PM2.5,PM2.5 Chemical composition,PM1.0</t>
  </si>
  <si>
    <t>Air pollution,Fine Particulate matter</t>
  </si>
  <si>
    <t>antipollution,Sargassum tunbergii,Prunus mume,Surplus natural bioresources,antiaging</t>
  </si>
  <si>
    <t>fine particle,particle sensor,optical sensor,self calibration,System on Chip</t>
  </si>
  <si>
    <t>Electric street sweeper,dust collecting device,fine dust,power management module,small size cleaning vehicle</t>
  </si>
  <si>
    <t>Submicron particles,Diffusion charging,IoT,Reduction,Electrostatic precipitation,self diagnosis</t>
  </si>
  <si>
    <t>AI:Avian Influenza,Fine Dust,Location Tracking System,Mobile Tracker,Moving Object Visualization</t>
  </si>
  <si>
    <t>Self assembly membrane,fine dust,IOT,Dust collector,Air purification</t>
  </si>
  <si>
    <t>charcoal fire grill,PM10,Odor,Oil mist,auto restoration</t>
  </si>
  <si>
    <t>school gym,air cleaner,filter,auto cleaning,PM10</t>
  </si>
  <si>
    <t>Automobile factory,Vortex-scrubber,fine dust,VOCs(Volatile Organic Compounds),microbubble</t>
  </si>
  <si>
    <t>vehicle,distance from roads,combustion particle,wear particle,fugitive particle</t>
  </si>
  <si>
    <t>Boron Nitride Nanotubes,noble metal nanoparticles,high temperature stability,auto vehicle catalysts,exhausted gas</t>
  </si>
  <si>
    <t>fine dust,nitrogen oxide,selective catalytic reduction,gas sensor,sensor material,sensor device,sensor module</t>
  </si>
  <si>
    <t>Car Air Purifier,fine dust,Interior smell,Vehicle interior pollution,IOT Car Care</t>
  </si>
  <si>
    <t>Catalyst nanoparticles,Nanocomposite,Uniform synthesis of nanowire,Differential pressure prevention,Antibacterial and Deodorant Effects</t>
  </si>
  <si>
    <t>PM index</t>
  </si>
  <si>
    <t>Particulatematter,Tireasphaltwear,Brakepaddiskwear,Frictionalelectricity,NavierStokesequations,PMcollection,Unsteadysimulation,Largeeddysimulation,Numericalmethod</t>
  </si>
  <si>
    <t>Dust Scattering,tire dust,asphalt dust,cement dust,brake pad dust</t>
  </si>
  <si>
    <t>fine dust,brake abrasion,car wheel,design,measuring Sensor</t>
  </si>
  <si>
    <t>IoT,VOC,Nano particle,Automobile,Air purifier</t>
  </si>
  <si>
    <t>Ion Unit,Sterilization,Plasma,Ozone,Deodorization</t>
  </si>
  <si>
    <t>PM2.5,exhaust,driving modes</t>
  </si>
  <si>
    <t>Tribo charging,filter,nonwoven,efficiency,differential pressure</t>
  </si>
  <si>
    <t>Sensor,Environmental sensor,Fine particle,Optics,Automotive</t>
  </si>
  <si>
    <t>auto filtering,bypass fan,electronic diffuser,air cleaner,Ventilation/Smoke Control</t>
  </si>
  <si>
    <t>multiscalemodeling,directionaldata,probabilisticPCA,timefrequencyanalysis,nonstationarytimeseries,multiscaleclustering,earthquakeprediction,climatechangeanalysis</t>
  </si>
  <si>
    <t>air pollution,sucide,database</t>
  </si>
  <si>
    <t>Fine particle,Magnetic particle,IAQ,Numeric analysis,Magnetic filter</t>
  </si>
  <si>
    <t>homeostatic IL-4,Nature Killer T cell,Atopic dermatitis,Allergic asthma,Particulate matter</t>
  </si>
  <si>
    <t>Fine Dust,Nano fiber,3 layer,Laminating,Dustprrof Net</t>
  </si>
  <si>
    <t>finedust,electrospinning,nanofiber,particlematter</t>
  </si>
  <si>
    <t>BOD,fuel injector,Pre-lithiatied</t>
  </si>
  <si>
    <t>Goyang city,Particulate matter,Purification plant,Air cleaner,the old and weak,Multiuse facilities,Indoor air,Service design</t>
  </si>
  <si>
    <t>Natural ventilation,Window type air filter,Nanofiber,Fine dust,VOCs</t>
  </si>
  <si>
    <t>UV camera,SO2,PM25,Busan,data assimilation,coal-fired power plant,ship emission,ensemble Kalman filter,air quality model</t>
  </si>
  <si>
    <t>UltraFinedust,Monitoring,HEPA filter,filter cleaning,IoT Device</t>
  </si>
  <si>
    <t>indoor air,air cleaning,water filter,particulate matter,gas solubility</t>
  </si>
  <si>
    <t>PM,smog</t>
  </si>
  <si>
    <t>Long Range Transport,Organic Pollutant,Particulate Matter,Source Identification,Contibution Estimation</t>
  </si>
  <si>
    <t>aerosol,vertical distribution,aerosol type,Remote Sensing</t>
  </si>
  <si>
    <t>Public facility,Monitoring system,Particulate matter,Indoor air quality,Air conditioning system</t>
  </si>
  <si>
    <t>Lung cancer,Particulate matter,Breast cancer,Brain cancer,Cohort</t>
  </si>
  <si>
    <t>Nanoporous Materials,Metal-Organic Frameworks,SO2,CO2,high-throughput molecular simulation</t>
  </si>
  <si>
    <t>multi layered filter,ventilation,heat exchange,active carbon,carbon dioxide</t>
  </si>
  <si>
    <t>low trust,sensor,filter,stop,calculation</t>
  </si>
  <si>
    <t>PM25 dusts,Filterless purifying,AC unit,Air purifier,Charging magnifier,Diffusion charging,Low Ozone emission,High concentration,Performance optimization map</t>
  </si>
  <si>
    <t>sensor networking,wireless communication,subway station,air environmental,monitoring</t>
  </si>
  <si>
    <t>clean,diesel generator,hydrate,bifuel,ECU</t>
  </si>
  <si>
    <t>aerosol height,Optimal estimation method,Raman scattering,Oxygen dimer,satellite remote sensing,Asian dust,fine dust,OMI,TROPOMI</t>
  </si>
  <si>
    <t>(Syngas),(Coal),(Gasifier),(Gasification),(Feeder)</t>
  </si>
  <si>
    <t>Ultrafine Particles,Pre-to-Post Treatment,Low Rank Coal,Upgrading Fuel,Hybrid Coal</t>
  </si>
  <si>
    <t>Low Abrasion,Surface Coating,Thermal Spraying,Fine Dust,Railway Brake</t>
  </si>
  <si>
    <t>Fine Particulate Matter,Long Bag Filter,Dust Collector,Integrated Filter Cleaning,High Efficiency  Low Cost</t>
  </si>
  <si>
    <t>Environmental sensor,Ultrafine dust,Integrated gateway,software,fine dust</t>
  </si>
  <si>
    <t>filter,electrostatic precipitator,compact,low energy consumption,fine particles</t>
  </si>
  <si>
    <t>sintering furnace,De-NOx catalyst,selective catalytic reduction,nitrogen oxide,low temperature</t>
  </si>
  <si>
    <t>Low temperature denitrification,Mercury removal,Catalyst regeneration,Reductant vaporizer,Waste heat recovery</t>
  </si>
  <si>
    <t>Local needs,On-site application,PM25,Best available technology,Field evaluation,Low temperature,Selective catalytic reduction,Reductant</t>
  </si>
  <si>
    <t>LPWAN,LoRa,sharing,IoT,ebike</t>
  </si>
  <si>
    <t>IR Monitoring,SWIR- MWIR,Green house gas,Low Earth Orbit,CubeSat</t>
  </si>
  <si>
    <t>Particulate Matter,Air Pollution,Public Healtcare Big Data,Artificial Intelligence,Non-communicable Disease,Risk Expectation,Deep Learning,Korean NHIS,Korea Nationwide</t>
  </si>
  <si>
    <t>Dust,Lidar,Ocean Primary Productivity,Ocean color satellite</t>
  </si>
  <si>
    <t>Field Sencing,Noncontact,Strip,permeability,PLL</t>
  </si>
  <si>
    <t>Field Sencing,Noncontact,Strip,Permeability,PLL</t>
  </si>
  <si>
    <t>Electric Vehicle,Renovation,Internal Combustion Engine,Modular Parts,Optimization</t>
  </si>
  <si>
    <t>SmartRowingMachine,IoT Rowing Machine,RowingGenerator,Self-Charging,Virtual Rowing Game</t>
  </si>
  <si>
    <t>aticulated bus,self-driving,control,Hardware-in-the-loop Simulator,bus stop</t>
  </si>
  <si>
    <t>Pollutionfree,road sweeping,electric drive,eco sweepers,low noise</t>
  </si>
  <si>
    <t>Activated carbon fiber,Carbonization,Activation,electrospinning,aerosol,silver nanowire,inactivation,PCR</t>
  </si>
  <si>
    <t>Electrohydrodynamics,Magnetohydrodynamics,Electromagnetic-hydrodynamics Actuator,Fluidic Flow Pumping,Dielectric Barrier Discharge,Air Cleaning,Fine Dust Removal,Multiphysics Analysis,Multidisciplinary Design Optimization</t>
  </si>
  <si>
    <t>Electric Precipitator,Power Supply,Micro Pulse System,HT-TR(Si-TR),Auto Voltage Controller</t>
  </si>
  <si>
    <t>Electrostatic Precipitator,Retrofit,Collection efficiency,Pressure drop,Particulate matter</t>
  </si>
  <si>
    <t>Outdoor Particle,Infiltration,Eletrostatic Precipitator,Window System,Field Experiment,Ventilation Performance,Particle Collection Performance,Particle Reduction Technology</t>
  </si>
  <si>
    <t>Nanotechnology,PM10,Operation Train,Dust Collection,Penetration</t>
  </si>
  <si>
    <t>PM10,PM2.5,emission iventory</t>
  </si>
  <si>
    <t>Energy Harvesting,Internet of Things,Electricity Monitoring,Equipment Condition Monitoring,environmental Information Meas</t>
  </si>
  <si>
    <t>infectiousness,Airways Disease,mask,Degradability,Waste</t>
  </si>
  <si>
    <t>nitrogen,nitrogen fixation,ammonia,nitric oxide,catalyst,NOx,nitrogen,nitrogen fixation,ammonia,nitric oxide,catalyst,NOx</t>
  </si>
  <si>
    <t>Photocatalyst,Oxidation of gaseous alkane,First-row transition metal,NHC ligand,Metal-oxyl radical species,Benzoquinone derivatives</t>
  </si>
  <si>
    <t>Automobile,Cabin filter,Non photocatalyst,Toxic gas,Antibacterial</t>
  </si>
  <si>
    <t>particulate matter,electron beam,NOx,condensable particulate matter,radiolysis</t>
  </si>
  <si>
    <t>Air filter,E-textile,Electric field,Air Purifier,Graphene</t>
  </si>
  <si>
    <t>Electromagnetic,fine dust,Kid dryer,Pure wind,Hair loss prevention</t>
  </si>
  <si>
    <t>Globalatmosphericchemistrytransportmodel,Regionalatmosphericchemistrytransportmode,Twowaycoupledchemistrytransportmodel,GEOSChem,AtmosphericChemistry,Ozone,Aerosol,airpollution,airquality</t>
  </si>
  <si>
    <t>Hot-Spot,Semi-closed,Traditional market,Micro dust(PM2.5),Bio-aerosol</t>
  </si>
  <si>
    <t>Green Infrastructure,Air Quality Assessment,Normalized Difference Vegetation Index - NDVI,Spatial Analysis of Green Infrastructure,Architectural Solutions for Air Quality Management</t>
  </si>
  <si>
    <t>Luminal diameter,Bronchial wall thickness,Small airway disease,Emphysema,Machine learning</t>
  </si>
  <si>
    <t>Electrostatic,mist,eleminator,coal-fired power plant</t>
  </si>
  <si>
    <t>particulate matters,reduction,electrostatic force,charging,intrusion</t>
  </si>
  <si>
    <t>Electrospray,High voltage,Insulation,Multi nozzle,Ultrafine particles</t>
  </si>
  <si>
    <t>electrospray,electrostatic precipitator,Particulate pollutants,Air pollution</t>
  </si>
  <si>
    <t>Electrospray,SCR,dust,NOx,one body</t>
  </si>
  <si>
    <t>Electrostatic air collection,Secondary dust generation,Prevent air pollution,IoT,air cleaner</t>
  </si>
  <si>
    <t>purifier,filter,swirl,exhaust,carbon nano tube</t>
  </si>
  <si>
    <t>High Voltage,Ozone,Carbon,Filter,Multiphysics</t>
  </si>
  <si>
    <t>GEMS,Analysis system,Remote sensing</t>
  </si>
  <si>
    <t>Environmental Satelite</t>
  </si>
  <si>
    <t>fine dust,Environmental satellite,GEMS,PM2.5</t>
  </si>
  <si>
    <t>R&amp;D ecosystem,key investment technology,R&amp;D portfolio,energy system transition,,roadmap</t>
  </si>
  <si>
    <t>fine wear particle,brake wear,brake noise,adhesion coefficient,convergent study</t>
  </si>
  <si>
    <t>Electrospray,Ultrafine particle,Swirl-flow,Oxidation-reduction,Recover resources</t>
  </si>
  <si>
    <t>NOx-SOx Simultaneously reduction,Melting furnace of Refinery,Electrospray scrubber</t>
  </si>
  <si>
    <t>Zero Energy Building,Photovoltaic Blind,Ventilation System,Real Time Monitoring,Automatic Control</t>
  </si>
  <si>
    <t>Zero energy building type,Air purification system,fine dust,Energy saving type,Full range</t>
  </si>
  <si>
    <t>PM-10,Nozzle,Wet-scrubber,Harmful gas,Pharmaceutical industry</t>
  </si>
  <si>
    <t>Medical Rubber,Intravenous Injection,Rubber Tube,Injection Compression,Elution</t>
  </si>
  <si>
    <t>Fine dust,Deodorizers,Zeolite,Adsorption,antibiosis</t>
  </si>
  <si>
    <t>Fine dust,Respiratory system,Jeju resources,Functional material,Functional food</t>
  </si>
  <si>
    <t>Microdust,Jejumarineresource,Keratinocytes,Inflammatoryskindisease,Atopicdermatitis,dermatitisartefacta</t>
  </si>
  <si>
    <t>Radon(Rn-222),Aerosol,Background Concentration,Transportation Tracer,Gosan Site</t>
  </si>
  <si>
    <t>Aerosol,radon (222Rn),Marine acidification,Climate Change,Vegetation belts of Mt. Halla</t>
  </si>
  <si>
    <t>sinter plant,ONE-TOUCH pleated filter bag,cleaning efficiency,overall collection efficiency,cleaning interval,residual pressure drop</t>
  </si>
  <si>
    <t>Clean air,fine dust,airconditioner,plasma,air cleaner</t>
  </si>
  <si>
    <t>Fine Dust,harmful gas,noise reduction,fan motor,IoT</t>
  </si>
  <si>
    <t>UV Sterilizers,Ozone Sterilizers,Toxicgas removal,Air Cleaner,Control system</t>
  </si>
  <si>
    <t>Shot Blasting,Blasting Chamber,Electromagnet,Hull surface Treatment,EcoFriendly</t>
  </si>
  <si>
    <t>lung cancer,particulate matter,tumor microenvironment,CAFs,mechanotransduction,EMT,mechanosensor,biomarker,a-SMA</t>
  </si>
  <si>
    <t>Comfort in residential space,Heating and cooling system,Deep learning,Performance prediction and control technology</t>
  </si>
  <si>
    <t>Photocatalysis,Particle Matters,Environmetal-Friendly Building Materials,Interior and Exterior Materials,Ventilation System</t>
  </si>
  <si>
    <t>DustParticle,IndoorAirQuality,Smartventilatedfacadesystem,Ventilationdesign,Environmentalfriendlybuilding,ComputaionalFluidDynamics,Resuspension,Indoorenvironment,Residentialbuilding</t>
  </si>
  <si>
    <t>Dust Particle Infiltration,Evaluation Method,Indoor Air Quality,PM10,Residential Building</t>
  </si>
  <si>
    <t>Food waste,Biochar,Plant,Renewable energy</t>
  </si>
  <si>
    <t>heat recovery,smart,air condition,cluster ionzer,energy</t>
  </si>
  <si>
    <t>indoor,air</t>
  </si>
  <si>
    <t>Harmful gas,VOC,fine dust,kitchen,sterilization</t>
  </si>
  <si>
    <t>kichen hood,make up air,Exhaust air,Airflow,Building Simulation</t>
  </si>
  <si>
    <t>Life-care,Evironmental,information Context-based Algo,Bigdata Analytics,IoT</t>
  </si>
  <si>
    <t>fine particle distribution,fine particle source in indoor and outdoor,computational dynamics model,the moderating effects by the facility,sensor network,evaluating fine particle contribution</t>
  </si>
  <si>
    <t>fine particles,ultrafine particles,exposure,air purifier,ventilation unit,range hood,WHO,air-care-appliance</t>
  </si>
  <si>
    <t>indoor air quality,fine particle,air cleaning,actual environment,maintenance</t>
  </si>
  <si>
    <t>Driving State Recognition,Large Car,Connected Car,Safe Driving</t>
  </si>
  <si>
    <t>Low pressure,Diesel Particulate Filter,Paticle Matter,Generator,Selective Catalytic Reduction</t>
  </si>
  <si>
    <t>Air quality in North Korea,Long-range transport,Chinese impact,GAINS model,Air quality management in North Korea</t>
  </si>
  <si>
    <t>filter,ventilation,PM10,PM2.5</t>
  </si>
  <si>
    <t>Fine dust from China,PM Barrier,Artificial plume,Particle agglomeration,Particle growth</t>
  </si>
  <si>
    <t>PM,SKIN,Inflammation</t>
  </si>
  <si>
    <t>PM,Airqualitymodeling,Longrangetransport,CMAQ,Emissions</t>
  </si>
  <si>
    <t>marineorganicaerosol,seasprayaerosol,tidalzone,dimethylsulfide,airquality,ReceptorModel,climatechange,Sourceapportionment,Chemicaltransportmodel</t>
  </si>
  <si>
    <t>nocturnal boundary layer,long range transport of air pollutants,Chinese air pollutants</t>
  </si>
  <si>
    <t>Remove,PM2.5,Air purifier,bio ceramics,ceramics</t>
  </si>
  <si>
    <t>Haze,Air pollution originating from China,Satellite observation technology,Analysis of air quality,Variation of sources</t>
  </si>
  <si>
    <t>Fine Particulate Matter,Planetary Boundary Layer,1100 Site of Mt Halla,Haze,Asian Dust,Clustered-Back Trajectory Analysis,Trans-boundary Air Pollutant,Background Area</t>
  </si>
  <si>
    <t>COPD,Heavy metals,Inflammasome,NADPH system</t>
  </si>
  <si>
    <t>Electrostatic precipitator,Hybrid dust control technology,Fine particulate matters,Bag filter</t>
  </si>
  <si>
    <t>Beta-ray absorption method,gravimetric method,fine particles(PM2.5)</t>
  </si>
  <si>
    <t>Central area,Fine particle,Physicochemical properties,Fomation mechanism,Accepted model,Monitoring network,Source contribution,Vertical distriburion</t>
  </si>
  <si>
    <t>NeutronCaptureReaction,CertifiedReferenceMaterial,NeutronActivationAnalysis,Meteorite,PromptGammaImaging,HighPuritySi,NeutronDepthProfiling,HighPurityGraphene,CONAS</t>
  </si>
  <si>
    <t>Particulate matter,precursor,nitrogen oxide,sulfur oxide,volatile organic compound</t>
  </si>
  <si>
    <t>PM2.5,Pulse discharge,Wet cleaning,SOx,NOx</t>
  </si>
  <si>
    <t>Air pollution,Particulate matter,Small and mediumsized enterprises,emission reduction technology,reduction strategy</t>
  </si>
  <si>
    <t>Particle formation,Surface free energy,Superhydrophobic,Superoleophobic,Bag house,Bag filter</t>
  </si>
  <si>
    <t>fine dust,electrical precipitator,fine particulate matter,maintenance,wet</t>
  </si>
  <si>
    <t>BEMS,DigitalTwin,HeatPump,Data Analysis,Indirect measurement method</t>
  </si>
  <si>
    <t>Fine Dust,Dynamic Venturi Scrubber,Cyclone,Liquid Gas Ratio,Pressure Drop</t>
  </si>
  <si>
    <t>Cargo handling equipment,Fine dust,Nitro-oxide,PM/NOx aftertreatment system</t>
  </si>
  <si>
    <t>Fine particle,High exposure group,Personal exposure,Exposure assessment,Simulation exposure model</t>
  </si>
  <si>
    <t>▶ atmosphere,particulate matter,fine dust,air quality,air pollution</t>
  </si>
  <si>
    <t>Smart suit,Augmented tech,Super skin,Ultra low power Radar,Extreme property</t>
  </si>
  <si>
    <t>evaperation,humidify,ecofriendly,microdroplet,openstructure</t>
  </si>
  <si>
    <t>IoT,Gateway,BLE,Embedded,RTOS</t>
  </si>
  <si>
    <t>Intelligent conlony,Smart Sensor,Diagnostic Bio Sensor,Heterogeneous nanomaterials,Hybrid nanomaterials,Suspended nanowire,Silicon photomultiplier,Individual exposed dosimetry,Environment Radiation Observation</t>
  </si>
  <si>
    <t>wireless network,optical gas sensor,multi sensor module,Internet of Things,harmful environment workplace</t>
  </si>
  <si>
    <t>Smart Sensor,IOT,SmartCity,Wi SUN,Environment Sensor</t>
  </si>
  <si>
    <t>Fine dust(PM10),Construction site,Autonomous suppression,Remotely Ummanned,Position trcking</t>
  </si>
  <si>
    <t>Autonomous Driving Monitoring &amp; Control System,HD map,V2X Infrastructure</t>
  </si>
  <si>
    <t>Fine dust,Nitrogen oxide,Nitrous oxide,Intelligent Denitrification System,Selective Non catalytic Reaction</t>
  </si>
  <si>
    <t>Lidar,Aerosol,Vertical Distribution,Monitoring,3-Dimensional Distribution</t>
  </si>
  <si>
    <t>aerosol vertical profile,lidar,lidar ratio,Asian dust,pollutant,long-range transport</t>
  </si>
  <si>
    <t>aerosol optical depth,synoptic airflow patterns,neural network statistical technique,surface PM concentration,empirical model,ground measurement,satellite remote sensing</t>
  </si>
  <si>
    <t>ceilometer,mixing-layer height,residual-layer height,surface-based remote sensing instrument,urban boundary-layer height</t>
  </si>
  <si>
    <t>Urban Development,Urban Growth,Air Pollution,Particulate Matter,Energy Consumption,Sustainable Cities,South Korea,Urban Form,Urban Climate</t>
  </si>
  <si>
    <t>Particulate Matter,Dust Filter,Lubricant,Self-Cleaning,Active Dust Collection,Air Permeability,Nanoporous Substrate,Surface Energy</t>
  </si>
  <si>
    <t>Particulate matter,Electret filter,Antimicrobial,Visible-light photocatalytic,Air Pollution,Triboelectric,Nanofiber</t>
  </si>
  <si>
    <t>Eco-industrial park,Sustainability,Industrial symbiosis,Balanced regional development,Industrial ecology</t>
  </si>
  <si>
    <t>ammonia,secondary aersol,indicator</t>
  </si>
  <si>
    <t>particulate matter,context-based,health impact assessment,attributable risk,evidence-based policy</t>
  </si>
  <si>
    <t>Fine dust,Precursor,Modelling,Reduction Technology,Underground tunnel</t>
  </si>
  <si>
    <t>Subway,Unutilized energy,Heat recovery,Heat pump,PM2.5 Fine dusts</t>
  </si>
  <si>
    <t>Subway,Ultra-fine Dusts,Time-line Analysis,Collector,Effectiveness</t>
  </si>
  <si>
    <t>Duct,Subway,Monitoring system,Sensor,Mobile</t>
  </si>
  <si>
    <t>Fine Dust Depression,Fine water particle,Surface tension release,Floating water particle,Water particle spraying</t>
  </si>
  <si>
    <t>Oxy-fuel combustion,Direct-fired sCO2 cycle,Supercritical pressure,Flame stability,Gas turbine</t>
  </si>
  <si>
    <t>Nitrate</t>
  </si>
  <si>
    <t>emission source,nitrate,ammonium,high-concentration aerosol,nitrogen isotope,nitrogen aerosol,PM25</t>
  </si>
  <si>
    <t>kinetic model,NOx Reduction</t>
  </si>
  <si>
    <t>Nitric Oxide,S-nitrosylation,Physiometabolism,Signaling pathway,N cycling</t>
  </si>
  <si>
    <t>Ultrafineparticles,Charging,Electretfilter,Highflowrate,Airpurifier,Coronadischarge,Organiccontaminant,Neutralization,Film</t>
  </si>
  <si>
    <t>fine particulate matter,dust,air clealing,a dust collector,wet process</t>
  </si>
  <si>
    <t>Road Sweepr,Fine Dust,Dry Type Dust Collection,Low Pressure Loss Cyclon,Recyclable Complex Filter</t>
  </si>
  <si>
    <t>removal of fine dust,mobile module,air purify,particulate matter,dust whale</t>
  </si>
  <si>
    <t>electrolysis car airfreshener,O2 supply car airfreshener,sleepiness prevention car airf,air filter car airfreshener,ozone free car airfreshener</t>
  </si>
  <si>
    <t>Air Care,Filter,Microbial Deodorizer,Smart,Car</t>
  </si>
  <si>
    <t>Parking Heater,PTC Heater,Nano Filter,Heater,Air Cleaner</t>
  </si>
  <si>
    <t>6.car exhaust unit,7.natural ventilation,8.windows,9.reverse design,10.3d scanner</t>
  </si>
  <si>
    <t>Fine Particulate Matter,Filter,Material,Electric field,Dielectrophoresis</t>
  </si>
  <si>
    <t>Dielectrophoresis,Filter,Particulate Matter,Electrophoresis,Static electricity</t>
  </si>
  <si>
    <t>air filter,cabin fiter,Indicator,car filter,aftermarket</t>
  </si>
  <si>
    <t>fog,remote sensing,multi-satellite method,next-generation geostationary meteorological satellite,radiative transfer model,dawn,COMS,Himawari-8,FY-4A</t>
  </si>
  <si>
    <t>expanded Polytetrafluoroethylene Membrane,Porous Adsorbent,Ion exchange,HEPA Filter,Chemical Filter</t>
  </si>
  <si>
    <t>Environmentally Friendly,High mileage,Fuel efficiency,Wear particle,Wet traction</t>
  </si>
  <si>
    <t>Solar,Bus Body Integrated,Flexible Photovoltaic,Solar module,Photovoltaic Bus</t>
  </si>
  <si>
    <t>nasal cavity,mssk,knitting,fine dust,automated system</t>
  </si>
  <si>
    <t>Windows System,Natural aeration system,Mechanical ventilation system,Carbon Nanotube,Heat change</t>
  </si>
  <si>
    <t>Environmental catalyst,Thermal power plant,DeNOx,oxidation,Natural gas</t>
  </si>
  <si>
    <t>Dual-fuel Power Generation,Power Generation in Island Area,Dual-fuel Ratio Fuel Map,Dual fuel Combustion Ratio,Customized Operation Technology</t>
  </si>
  <si>
    <t>Natural products,Fine dust,Respiratory diseases,Inflammatory and allergic response,Animal models for human diseases</t>
  </si>
  <si>
    <t>fine dust pollution,cardiovascular disease,vessel organoid,Korean Medicine,Vascular endothelial cell,vascular smooth muscle cell,pericyte,Particulate Matter 25</t>
  </si>
  <si>
    <t>Turf Grass,Micro Dust,Indoor Air Quality,Phytoremediation,Natural Purification</t>
  </si>
  <si>
    <t>Particulate Matter,wet scrubber,flocculant,sterilization,air circulation</t>
  </si>
  <si>
    <t>oceanproductivity,oceanCOuptakecapacity,oceannitrogenbiogeochemisty,atmosphericaciddeposition,atmosphericnitrogendeposition,atmosphericirondeposition</t>
  </si>
  <si>
    <t>Fine dust,Wear particles,Rolling noise,Noise   absorption,Dust   absorption</t>
  </si>
  <si>
    <t>Laminated glass,Multi-layer insulation,sound absorptionstructure,(fine) particulate matter,virus/bacteria</t>
  </si>
  <si>
    <t>soundproof panels,nioseproof tunnel,air transparent type,traffic noise,railway incidents</t>
  </si>
  <si>
    <t>cooling tower,free cooling,cooling source system,cleanroom</t>
  </si>
  <si>
    <t>Deep fryer,chicken deep fryer,pork cutlet deep fryer,fish deep fryer,oil</t>
  </si>
  <si>
    <t>De-Dust,De-SOx,Power Plant,Flue Gas,PM2.5</t>
  </si>
  <si>
    <t>apartment</t>
  </si>
  <si>
    <t>α-Olefins,coal,Dust Removal Technology</t>
  </si>
  <si>
    <t>Hydrogen storage,Nano-fiber,Activated carbon fiber,Flexible electrode,Secondary battery separator</t>
  </si>
  <si>
    <t>AR/VR,Fine dust,Environmental education,Public application,Information service</t>
  </si>
  <si>
    <t>elementary school,fine dust,air purifier,Indoor air quality,Operating technology,Indoor air quality measure,System development</t>
  </si>
  <si>
    <t>Air Cleaner,ADR(Clean Air Delivery Rate),Ultrafine particles,ir quality improvement,deodorization anti-bacterial</t>
  </si>
  <si>
    <t>6.Air cleaner,7.Filter,8.ultrafine particles,9.Pressure loss,10.Initial fractional efficiency</t>
  </si>
  <si>
    <t>Polyolefin,Crosslink,Activated carbon fiber,Filter media</t>
  </si>
  <si>
    <t>Particulate matter,Allergic conjunctivitis,Ocular mucosa,Mucin,Innate immunity,Adaptive immunity</t>
  </si>
  <si>
    <t>Smogyellowdust,Microdust,Ultrafineparticles,CleanAirConservationAct,Airqualitystandards,Environmentalqualitystandard,Weatherforecastforairpollution,Airpollutionprevention,CertificateSystem</t>
  </si>
  <si>
    <t>ultrafine particles,nanomaterials,combination effect,pulmonary,bacteria,air liquid interface,rat,time interval,macrophage</t>
  </si>
  <si>
    <t>Hematopoietic stem cell,Fine particulate matter,Senescence,Wnt signaling,Osteoblast</t>
  </si>
  <si>
    <t>Fine Particles,ceramic honeycomb,porous filter,dielectric heating element,microwave</t>
  </si>
  <si>
    <t>Particulate matter,Honeycomb,Dielectric heating element,Ceramic filter,Microwave</t>
  </si>
  <si>
    <t>air cleaner technology,electric charge,zero ozone,ultrafine particles,dust collection</t>
  </si>
  <si>
    <t>Particulate matters,Bioaerosol,Detection of microorganism and heavy metals,Nanoparticle sensor</t>
  </si>
  <si>
    <t>Particulate matter,air filter,nanofibers,iCVD,gas,gas adsorption,gas decomposition</t>
  </si>
  <si>
    <t>ceramic,graphene,filter,firing,particle</t>
  </si>
  <si>
    <t>Ultrafine Particle,Heavy Metal,Adsorption,Polytetrafluoroethylene,Membrane</t>
  </si>
  <si>
    <t>ultrafine particles,nanomaterials,pulmonary alveolar proteinosis,physicochemical properties,chronic respiratory toxicity,carbon-based nanomaterials,microbiota,lung burden,animal study</t>
  </si>
  <si>
    <t>Peakexposuremetrics,Fineparticle,Realtimeaerosolmonitor,Exposureassessment,Personalexposure</t>
  </si>
  <si>
    <t>fine particulate matter,IoT,Big Data,Software Platform,Mobile</t>
  </si>
  <si>
    <t>Ensembleforecast,Probingtools,BestEffortModelReadyEmissions,Satelliteandsurfaceobservations,Dataassimilation,Hysplit,Initialfields,Flexinestingmodeling,Forecastguidance</t>
  </si>
  <si>
    <t>characterofPBL,aircraftdata,soundingdata,PBLparameterization,fineparticlepollution,modelevaluation</t>
  </si>
  <si>
    <t>Hot-spot,Air quality modeling,Local-customized management system,On-site application,PM25 mitigation,Monitoring system,Local policy support,Contribution rate analysis</t>
  </si>
  <si>
    <t>PM,organic carbon,elemental carbon,black carbon</t>
  </si>
  <si>
    <t>PM,Healthrisk,ReductionofHealthRisk,Typeofcomponent,Diet,Physicalactivity,Epigeneticchange,Airpollutionexposure</t>
  </si>
  <si>
    <t>PM,Filter,HVAC diffuser,low pressure,air ion</t>
  </si>
  <si>
    <t>Polyolefin,Crosslink,Carbonization,Activation,Activated carbon fiber,Pore,Specific surface area,Filter media</t>
  </si>
  <si>
    <t>PM2.5,SOx,NOx,particle formation,pulse discharge</t>
  </si>
  <si>
    <t>Ultrafinedust,Airfiltration,Functionalpolymer,Electrospinning,Mask,KF,Aerosolremovalefficiency</t>
  </si>
  <si>
    <t>fine particles,ultrafine particles,Eco Battery Motor-CAR</t>
  </si>
  <si>
    <t>Biomassburning,Tracercompound,Particleintoliquidsampler,Monosugars,Fineparticle,Semicontinuousmeasurementsystem,Derivatizationmethod,Gaschromatographymassspectrometry,Ionchromatography</t>
  </si>
  <si>
    <t>Nano metallic compounds,allergic contact dermatitis,LLNA-BrdU-FCM,alternative test</t>
  </si>
  <si>
    <t>fine dust,respiratory virus,Cytokine,Ultrafine particle,Heavy metal</t>
  </si>
  <si>
    <t>Ultra-fine particle,CPC,OPC UAV,AMNAS,Real-time Display system</t>
  </si>
  <si>
    <t>fine particulate matter,electrospinning,nano fiber,mask,breathable fabric</t>
  </si>
  <si>
    <t>nasal,insertion,mask,injection,mold</t>
  </si>
  <si>
    <t>PM2.5,black carbon,Portable</t>
  </si>
  <si>
    <t>PM,PM,riskcommunication,mentalmodel,managementmethodology</t>
  </si>
  <si>
    <t>particulate matters,environmental pollutants,monitoring,artificial intelligence,prediction</t>
  </si>
  <si>
    <t>PMs Reduction,Planting Structures,Urban Open Space Type,Urban Trees</t>
  </si>
  <si>
    <t>Optical dust sensor,Domestic CPU core,SoC,Automatic calibration</t>
  </si>
  <si>
    <t>Eco purification,Micro organism filter system,Indoor air quality,Smart ventilation,Sick building syndrome</t>
  </si>
  <si>
    <t>Fineparticles,ROS,LRT,localsources,chemicalspecies,receptormodels,geneexpression,timeseriesanalysis,healtheffects</t>
  </si>
  <si>
    <t>Random effects regression,Mixture model,Probit stick breaking process,Dirichlet process,Random distribution,Model based clustering,Bayesian variable selection,Nonparametric Bayesian inference,MCMC</t>
  </si>
  <si>
    <t>fine particle,bacteria,noise reduction,inter-coach spacing,automatic environment inspection</t>
  </si>
  <si>
    <t>fine dust | black carbon | stinking gas | air cleaner | electric precipitator</t>
  </si>
  <si>
    <t>electrospray,simultaneous removal,ultrafine particle collection,desulfurization,denitrification</t>
  </si>
  <si>
    <t>Fine dust,Harmful gas,Volatile Organic Compounds,Plasma,Air purification filter</t>
  </si>
  <si>
    <t>Pet,ultrafine dust,ultrasonic mist,COPD,nonclinical test</t>
  </si>
  <si>
    <t>PM,Skin aging,ROS,cellular signaling,keratinocytes</t>
  </si>
  <si>
    <t>fine dust,fine particulate matter,ventilation,air cleaner,ventilation cleaner</t>
  </si>
  <si>
    <t>Fine Particle Ultrafine Particle Particulate matter,hierarchical oxidative stress,ER stress,Molecular Mechanism,Respiratory disease</t>
  </si>
  <si>
    <t>fine particulate,2nd fine particulate,Catalytic filter,low pressure pulse injector,harmful acid gas</t>
  </si>
  <si>
    <t>PM25,ozone,atmospheric chemical transport model,climate indices,climate elements,atmospheric environment,seasonal prediction</t>
  </si>
  <si>
    <t>fine particulate matter,respiratory disease,cytokine,toll like receptor,immune cells,inhibitor,epidermal growth receptor,inflammation,airway epithelial cells</t>
  </si>
  <si>
    <t>PM25,Oxidative potential,source contribution,respiratory disease,health effect</t>
  </si>
  <si>
    <t>Finedust,Particulatematter,Humanhealthrisk</t>
  </si>
  <si>
    <t>Ultrafine dust,Air pollution,Filter and Mask,Design rule,Ultra-thin,Self-cleaning,Nano-pore,Multi-layer filter,UV curing polymer</t>
  </si>
  <si>
    <t>Grass type biomass,Cyclone,Gasification,Biomass,Gasifier</t>
  </si>
  <si>
    <t>ultrasonic wave,ehxaust  gas recirculation,NOx reduction</t>
  </si>
  <si>
    <t>Fine Particles,Virus,Bacteria,Ultrasonics,Removal Technology</t>
  </si>
  <si>
    <t>Ultrasonic Irradiation,Waste Vegetable Oil,Non Transesterification,Biodiesel Blended Fuel,Farm Engine,Performance Test</t>
  </si>
  <si>
    <t>Sheath-Core Fiber,Activated Carvon Fiber,Activation,Pore-size Control,Polyolefin based Fiber,Fiber Strength,Crosslinking,Filter</t>
  </si>
  <si>
    <t>plasma,gas turbine</t>
  </si>
  <si>
    <t>AQMS,IQMS. PM10. CALIBRATOR. ANALYZER</t>
  </si>
  <si>
    <t>Structural/Chemical analysis,Sample preparation,Plasma instrument,Analytical Instrument,Sample cleaning</t>
  </si>
  <si>
    <t>photocatalytic-luminescent tile/board,pollutants/ fine dusts,self-luminescent tile/board,multifunctional building materials,photocatalyst-phosphor hybrid</t>
  </si>
  <si>
    <t>TiO2,air cleaner,VOC,NOx,photo catalysis</t>
  </si>
  <si>
    <t>animal husbandry,Renewable energy,Solar energy,geothermal energy,Bio gas</t>
  </si>
  <si>
    <t>LIVE stock waste,Oil substitute oil,Agitator machine,Impeller,Pig urine</t>
  </si>
  <si>
    <t>Oxy-CFBC,Supercritical power plant,CO2 separation,Air pollution reduction</t>
  </si>
  <si>
    <t>NRF</t>
  </si>
  <si>
    <t>Multi-facilites,Indoor air quality,Susceptible facilities,Particulate matters,Total volatile organic compounds,Formaldehyde</t>
  </si>
  <si>
    <t>PM10 &amp; PM2.5,Sampling-inlet,sampling port,Cyclone measurement method</t>
  </si>
  <si>
    <t>polyketone,Cartridge bag filter,heatresistant,chemicalresistant,persisting period</t>
  </si>
  <si>
    <t>eco-friendly | fiber | bioplastic | fine dust | carbon dioxide</t>
  </si>
  <si>
    <t>filter,non-woven,nasal filter,yellow dust mask,fine dust</t>
  </si>
  <si>
    <t>dust,eco-friendly,hybrid,ceramic processing</t>
  </si>
  <si>
    <t>eco-friendly,transform,tyvek,New-senior,daily-life</t>
  </si>
  <si>
    <t>ECO system,smart comapny,Environmental Purification,Bluetooth mesh,sensor</t>
  </si>
  <si>
    <t>Green chemistry,Photoredox catalysis,Organo-photocatalysis,Bioactive compound scaffolds</t>
  </si>
  <si>
    <t>Biomass,Nanofiber,Electrsopinning,Mass production,Mask</t>
  </si>
  <si>
    <t>eco friendly,weight lightening,miniaturization,air cleaning,stanfardization</t>
  </si>
  <si>
    <t>Smart Transportation,Eco-friendly Materials,High Efficiency Energy,Ultra-fast Communication,3D Printing,UX Design,Future Vehicles,Biodegradable Plastics,Microplastics</t>
  </si>
  <si>
    <t>Eco-friendly smart ship parts,Zero micro-particle technology,LNG re-liquefaction,SOFC stack design technology,Artificial Intelligence</t>
  </si>
  <si>
    <t>Fine Dust,Laser Sensor,Camera module,Image process,Light scattering method,Air Cleaner</t>
  </si>
  <si>
    <t>Solar Spectrum,Scattering Spectrum,aerosol,cloud  particle,camera</t>
  </si>
  <si>
    <t>aerosol,fine and coarse particle mass,fine and coarse particle size,spatial distribution,camera</t>
  </si>
  <si>
    <t>Public Data,AI,Risk Detection,Air Pollution,Health Information</t>
  </si>
  <si>
    <t>coffee roasting,white-smog removal,fine-dust removal,cooking exhaust,water scrubber</t>
  </si>
  <si>
    <t>ground-based aerosol optical networks,aerosol optical properties,PM25,chemical components,mass concentration</t>
  </si>
  <si>
    <t>Kenaf,Bio-energy,Breeding,Greenhouse gas(CO2),Particulate Matter(NO2)</t>
  </si>
  <si>
    <t>COncrete,PRoducts,Process,Mix,Time</t>
  </si>
  <si>
    <t>Smart hybrid ventilation system,Optimal operation of HVAC system,Artificial intelligence,Ambient intelligence,Bio-signal,Indoor air quality,Thermal comfort,Built environment,Building energy</t>
  </si>
  <si>
    <t>Air Quality Improvement,Air Quality Management Solution,Environmental Data Analysis,Indoor and Outdoor Air Quality Sensing Devices,Living Environment Management</t>
  </si>
  <si>
    <t>crowdsourcing,finedust,stink,Atmospheric environment,livinglab</t>
  </si>
  <si>
    <t>AirPollution,CloudComputing,DeepLearning,BigData,ForecastingandAlarm</t>
  </si>
  <si>
    <t>LIMS,LAS,Quality,R&amp;D,Manufacture Test</t>
  </si>
  <si>
    <t>fine dust adsorption,heavy metal adsorption,antimicrobial,chitosan,spray</t>
  </si>
  <si>
    <t>low  medium mw khitosan,hygiene,fine dust absorption,heavy metal absorption,antimicrobial</t>
  </si>
  <si>
    <t>Carbon membrane,Harmful particles,Fragnance,High-performance,Mask</t>
  </si>
  <si>
    <t>(Ultra)Fine dust,(Ultra)Fine dust filter,Electrostaticphenomenon filter,Carbon nano tubes,Air filter</t>
  </si>
  <si>
    <t>Fine dust,ultrafine particles,carbon nanotube membrane,electric dust precipitation type air filter as a house- or vehicle-mounted ventilating opening</t>
  </si>
  <si>
    <t>Formaldehyde,Adsorption,Activated Carbon,Surface Chemistry,Air Quality Management</t>
  </si>
  <si>
    <t>Waste-to-Energy,Carbon Cycle,Sustainability,Carbon Dioxide,Environ Material,Waste Management,Urban Environment,Bioenergy</t>
  </si>
  <si>
    <t>Shoe sterilizer,Ceramic Heaters,SiC,Shoe dryer,Heating method</t>
  </si>
  <si>
    <t>micro dust,LED lamp,HEPA Filter,carbon filter,DC motor</t>
  </si>
  <si>
    <t>Ceramic,NOx,SOx,SiC,SCR</t>
  </si>
  <si>
    <t>Desufurization,Absorber,wet electricthe dust collector,fineness dust,stabilization</t>
  </si>
  <si>
    <t>Lime slurry,Desulfurization,liquid gas ratio,Scrubber,Particle size</t>
  </si>
  <si>
    <t>particulate matter,atopic dermatitis,placenta,cord blood,transcriptome</t>
  </si>
  <si>
    <t>Solar Cell,Surface Inspection,Cleaning,Sensing,Data Analysis</t>
  </si>
  <si>
    <t>Fine dust precursors,Photo-oxidation,Photothermal catalyst,Volatile organic compounds(VOCs),Solar energy</t>
  </si>
  <si>
    <t>solar shading panel,Repeurek,Awning Screen,bonnet,Shading Panel</t>
  </si>
  <si>
    <t>Urban delivery environment,Hybrid diesel-electric Truck,Fine dust reduction,Urban air quality improvement</t>
  </si>
  <si>
    <t>tunnel</t>
  </si>
  <si>
    <t>Tunnel study,speicated volatile organic compounds,Traffic emissions,Emission factors,Ozone formation potential</t>
  </si>
  <si>
    <t>haze,Numerical model,Probing tools</t>
  </si>
  <si>
    <t>fine dust,dust,Measure,Environment,panel system</t>
  </si>
  <si>
    <t>GPS-ROGNSS data,PM,data assimilation,air pollution,numerical modeling,urban air quility,water vapor vertical profile,PM vertical profile,adjoint model</t>
  </si>
  <si>
    <t>Allergic rhinitis,Particulate matter,Mouse experiment,Cell experiment,Clinical study,Inflammatory factors</t>
  </si>
  <si>
    <t>PM10 Mechanism,Source WRF,CMAQ HYSPLIT,A2C PSCF</t>
  </si>
  <si>
    <t>atmospheric aerosols,single particle analysis,chemical analysis,microscopic analysis,electron microscopy,ATR-FT-IR imaging,Raman microspectrometry,hygroscopic measurements,characterization of aerosols</t>
  </si>
  <si>
    <t>Environmental hazardous materials,Bio-monitoring,E-organoid,Bio simulation</t>
  </si>
  <si>
    <t>nanoweb,filter,centrifugal spinning,fine dust barrier,window materials,visible light transmission enhancements,nanocapsule,electrospinning</t>
  </si>
  <si>
    <t>DPF,DPF Cleaning,Compressed air injection,Rapid cleaning,Recirculation of washing liqui</t>
  </si>
  <si>
    <t>Cyclone,vacuum cleaner,industrial,envelope type,Fine dust</t>
  </si>
  <si>
    <t>Remanufacturing,Diesel engines,Exhausted gas teatment devices,Particulate matter,Distribution system</t>
  </si>
  <si>
    <t>Diesel Particulate filter,NOx,Selective Catalytic Reduction,Non-Urea reductant,Demonstration</t>
  </si>
  <si>
    <t>PM reduction stystem,Active Regeneration burner,Military special vehicles,Non-road vehicle,Certification method,Comparative demonstration,NOx reduction system,Emission control technology</t>
  </si>
  <si>
    <t>VOCS,mercury,emission</t>
  </si>
  <si>
    <t>Pipe cutting,Rotation knife,Pneumatic,Automatic control,Cutting plane burr</t>
  </si>
  <si>
    <t>Large Sample Test,Panel Markov Chain,Homogeneity Test,Transition Propability,State Space,Contingency Table</t>
  </si>
  <si>
    <t>Recycling Flulopolymer,Antistaticextrusion,Antistatic crush,Antistatic,Ultra pure pallet</t>
  </si>
  <si>
    <t>Waste Lithium ion battery,Eco friendly,Recycling,Technical development,Pyrometallurgy,Valuable metal,High temperature high strength special alloys,Moderate to low temperature processing</t>
  </si>
  <si>
    <t>dust mask,chronic obstructive pulmonary disease,heart failure,hemodynamics,safety</t>
  </si>
  <si>
    <t>wasted biomass,carbon catalyst,modification of carbon catalyst,nitric oxide,volatile organic compounds</t>
  </si>
  <si>
    <t>lung disease,fine particle matter,two wheeled vehicle,exhaust gas,novel catalysts</t>
  </si>
  <si>
    <t>adsorbent,Indoor air,Formaldehyde,Surface area,Filter</t>
  </si>
  <si>
    <t>interstitial lung disease,radiation-induced pulmonary fibrosis,formyl peptide receptors,inflammation resolution,efferocytosis</t>
  </si>
  <si>
    <t>antibacterial,antifungal,deodorization,sterilization,VOC removal</t>
  </si>
  <si>
    <t>IoT,Fine Dust,Clean Road,RF communication,Noise Measurement</t>
  </si>
  <si>
    <t>Heat wave,Fine dust,Cooling Fog,AI,Bigdata</t>
  </si>
  <si>
    <t>Polyolefin fiber,Oxidative stabilization,Carbonization process,Activation process,Surface treatment,Wet-laid process,Fine particulate matter,Flue gas SOx,NOx</t>
  </si>
  <si>
    <t>Surface energy modified material,Fluorine based material,Homopolymer-copolymer-composite,Water-oil separation,Air filter</t>
  </si>
  <si>
    <t>Aerogel,Blanket,Dust,Thermal conductivity,Hydrophobicity</t>
  </si>
  <si>
    <t>dust adhesion,sound absorption,self cleaning,texturing,weave</t>
  </si>
  <si>
    <t>PM10,FGD,Electrostatic Mist Eliminator,None Leakage GGH,SCR</t>
  </si>
  <si>
    <t>Surface soil,Environmental conservation,Ecosystem services,Sustainability,Soil threats</t>
  </si>
  <si>
    <t>Ventilation Cap,Exhaust Duct,Direct Exhaust Ventilation System,Indoor Air Quality,Wind Profile,Inverse Airflow Prevent</t>
  </si>
  <si>
    <t>oxide,covid19,filter,plasma,air purification,pollutant</t>
  </si>
  <si>
    <t>plasma,ozone,air cleaner,filter,odor</t>
  </si>
  <si>
    <t>Plasma,odor reduction,fixed scrubber,ultrafine dust reduction,Carrier</t>
  </si>
  <si>
    <t>Ionic wind,Atmospheric nonthermal plasma,Ozone,Airborne bacteria inactivation,Air purifier,Reactive species,Radical,Sterilization,Filterless</t>
  </si>
  <si>
    <t>replaceable,mask,polyurethane,filter,nanocellulose</t>
  </si>
  <si>
    <t>IoT,Finedust,Cloud system,Fine dust measurement,CatM1</t>
  </si>
  <si>
    <t>Air pollution,Fine dust,Dust elimination,Dust elimination system,productivitiy</t>
  </si>
  <si>
    <t>WESP,Dust removal,Sewage sludge,Solid fuel,Indirect heat source drying</t>
  </si>
  <si>
    <t>NearroadParticulateMatter,Hybridairqualitymodeling,AirpollutionExposureAssessment,NearroadParticulateMatter,Hybridairqualitymodeling,AirpollutionExposureAssessment</t>
  </si>
  <si>
    <t>hybrid,β-ray,PM10,PM2.5,Analyzer</t>
  </si>
  <si>
    <t>School,Particulate Matter,Enterprise of Organization,Head Office,Risk communication,sub-project,RD</t>
  </si>
  <si>
    <t>Indoor Sports,Smart Band,Sports,Contents,Operation</t>
  </si>
  <si>
    <t>particulate matter,indoor air pollution,panel study,microbiome,health impact assessment</t>
  </si>
  <si>
    <t>renewable energy,zero energy building,central heat source,energy load,ventilation with air cleaning,Building Envelope,Window,Door,Standard</t>
  </si>
  <si>
    <t>Monitoring indoor air quality,Optimizing School Environment,Air purification and control f,IoT,air purifier</t>
  </si>
  <si>
    <t>find dust,information services,app development,environmental education,educational material development</t>
  </si>
  <si>
    <t>Particulate matter educational programme,Management tool development,Certification Standard,Law and policy,Public-private consultative group</t>
  </si>
  <si>
    <t>Particulate matters,Bio aerosol,Emission source,Chamber test,Emission characteristics,School IAQ,Air quality Index</t>
  </si>
  <si>
    <t>particulate matter,school,panel study,health impact assessment,intervention effect</t>
  </si>
  <si>
    <t>Vacuum,Small Vacuum,Impeller,Vibration and Noise,Improving Power Efficiency</t>
  </si>
  <si>
    <t>KORUS-AQ</t>
  </si>
  <si>
    <t>Fine particulate matter,Big data,Exercise</t>
  </si>
  <si>
    <t>Beijing,Seoul,PM2.5,PMF,RTA</t>
  </si>
  <si>
    <t>climate change,greenhouse gas,IPCC,climate modeling,climate effect</t>
  </si>
  <si>
    <t>PM25,mass concentrations,aerosol types from China,climate factors,meteorological satellite,RGB-composite image,seasonal variation,background site,central Korea</t>
  </si>
  <si>
    <t>high energy efficiency,industrial process,waste heat,energy consumption pattern,unused energy,heat storage,heat exchange,latent heat materials,complex energy,field demonstration,greenhouse g</t>
  </si>
  <si>
    <t>particulate matter,diesel exhaust,exposure biomarker,nitro-PAH,metabolites,dietary intake,SNP</t>
  </si>
  <si>
    <t>Korean Air Quality Modeling System,Korean Air Quality Model,KFC Editor,KOSPEI SYS,Data Assimilation System,KORUS-AQ,Meteorological Interfaces,Hybrid Mineral Dust Forecast</t>
  </si>
  <si>
    <t>K-ACheMs,Air Quality Forecasting,Meteorological data,Emission data,Initial Field,KFC Editor,Data Assimilation,AI-based air quality forecast</t>
  </si>
  <si>
    <t>asthma,microbiome,vitamine D,probiotics,paticular matter</t>
  </si>
  <si>
    <t>Boiler,High Efficiency,Pollution free,Fine Dust,NOx</t>
  </si>
  <si>
    <t>coal power plant,FGD,heat exchanger,fluoropolymer,module</t>
  </si>
  <si>
    <t>Fine Particulate Matter,Ultrafine Particulate Matter,Precipitation,Mt Halla-1100 Site,Long-range transport</t>
  </si>
  <si>
    <t>PM,Source contribution</t>
  </si>
  <si>
    <t>Ozone,Atmospheric Chemical Transport Model,Long-term trend,Korean Peninsula,East Asia,Nitrogen oxides,Volatile Organic Compounds,Carbon monoxide,Emission Inventory</t>
  </si>
  <si>
    <t>Aerosol,Climate Change,Background Atmosphere,Radiative forcing</t>
  </si>
  <si>
    <t>carbonaceous aerosol,background site,organic speciation,brown carbon,optical property</t>
  </si>
  <si>
    <t>aerosol,cloud,precipitation,meteorology,haze,long range transport</t>
  </si>
  <si>
    <t>Atmospheric rivers,MJO-ENSO,heavy rainfall,total water precipitation,water vapor transport,WRF-Chem,asimulation data,aerosol,rainfall clouds</t>
  </si>
  <si>
    <t>airborne particulate matter,conjunctivitis,hyperemia,dry eye,herbal medicine</t>
  </si>
  <si>
    <t>Forest biomass,wood chips,fuel standardization,cogeneration,heat supply</t>
  </si>
  <si>
    <t>Hot melt,Activated carbon,Spray bonding,Hazardous gas,Nonwoven filter</t>
  </si>
  <si>
    <t>artificial turf,antigenic microorganism,fine dust,antibacterial,deodorant</t>
  </si>
  <si>
    <t>Environmant friendly material,Polygiene,Particulate matter,antibacterial,filter</t>
  </si>
  <si>
    <t>Supersonic Nanoblowing,Ultrathin Metal Nanofiber,Ultrathin Carbon Nanofiber,Carbonization of Polymer Nanofiber,Antibacteria and Antiviruses,Particulate Removal,Reusability,Air filter</t>
  </si>
  <si>
    <t>window mounted filter,sterilization solution,filter unit,filter roll,Sealing bar</t>
  </si>
  <si>
    <t>Shipping activities,biomass burning aerosols,fine particles,chemical and light absorption properties,organic aerosols,FTIR</t>
  </si>
  <si>
    <t>port,ship,marine organic aerosol,health,risk assessment,dimethyl sulfide,emission reduction,chemical transport medel,source apportionment</t>
  </si>
  <si>
    <t>Deodorant Effect,Air Cleaning,Cleaner,Electric precipitator,Portability</t>
  </si>
  <si>
    <t>Community Service Center,Deterioration,Indoor Environment,Indoor Air Quality,On-site Measurement Survey,Facility environmental Improvement Measures,Integrated Guidelines</t>
  </si>
  <si>
    <t>Cardiomyocyte death,Ambient particulate matter,Hypoxia inducible factor-1 alpha,Ischemic myocardium,Aryl hydrocarbon receptor</t>
  </si>
  <si>
    <t>Static electricity,Filter,Fine dust,Air cleaning,Environment-friendly</t>
  </si>
  <si>
    <t>KNUCHEMMAT,Creative Person,Innovative Chemical Materials,International Hub,Fundamental Science,4th industrial revolution,Fusion Chemistry,Regional Leadership,Leading future innovation</t>
  </si>
  <si>
    <t>Ultrafine particles,Saturated water,Cyclone,Cooling,Filtration</t>
  </si>
  <si>
    <t>Airborne particulate matter,Respiratory diseases,Tight Junction proteins,Claudin-1,ZO-1,Anti inflammatory mechanism,Recombinant peptide,Anti-inflammatory effect,Anti-PM effect</t>
  </si>
  <si>
    <t>ParticulateMatter,RespiratoryDiseases,Inflammationreceptorcomplex,Bindingpartnerprotein,Cytokineanalysis,Recombinantpeptide,Antiinflammatoryeffect,Antiinflammationmechanism</t>
  </si>
  <si>
    <t>Asthma,Rhinitis,Particulate matter,Herbal medicine,Airway hypersensitivity,Airway inflammation,Airway remodelling</t>
  </si>
  <si>
    <t>Dust Free Filter,MB Filter,Eco Filter,Efficient,Breath Rate</t>
  </si>
  <si>
    <t>Micro fiberglass,Media,Filter,HEPA,Air</t>
  </si>
  <si>
    <t>Deep-learning,Object detection,Object segmentation,Convolutional Neural Network,Reinforcement learning,Recurrent Neural Network,Particulate levels</t>
  </si>
  <si>
    <t>holoram,dust,measurement,making,small</t>
  </si>
  <si>
    <t>fine dust,air cleaner,filter,UV,Sterilization</t>
  </si>
  <si>
    <t>collection efficiency,fine particles,hybrid,electrospray,electrostatic precipitator</t>
  </si>
  <si>
    <t>Thermal Power Plant,PM10,PM2.5,Precursor,Measurement Technology</t>
  </si>
  <si>
    <t>Paticulate matter,Precursor,Optical measurement,Particle tracking,Dispertion pattern</t>
  </si>
  <si>
    <t>coal-fired poer plant,coal handling process,high moisture coal particulate,fine coal particulate,integrated mixing scrubber</t>
  </si>
  <si>
    <t>lab. safety,IoT,sensor telecom.,hazardous factor,real time management</t>
  </si>
  <si>
    <t>Toxicant,Nano structure sensor platform,Opto mechanical electro chemical,Locallized surface plasmon resonance,Scanning probe microscope,Electrochemical,Brine shrimp,Biological verification,Portable optic system</t>
  </si>
  <si>
    <t>Environmentaldataanalytics,Environmentalinformatics,Systemoptimization,Healthriskassessment,Energysaving,Indoorairquality,Thermalcomfort,Ventilationsystem</t>
  </si>
  <si>
    <t>Environmental Monitoring System,Particulate Matter,Gas Sensor,Noise Classification,Machine Learning,Sensor Interface circuit,Nanofiber,Filter,Neural Network</t>
  </si>
  <si>
    <t>Pig manure,Compost-Liquid fertilizer,Acidification,Ammonia,Nittrous oxide,Methane,Zeolite,Nitrogen use efficiency,Nitrogen mineralization</t>
  </si>
  <si>
    <t>microdust,origin,oxygen isotopes,micro-plastic,research platform station</t>
  </si>
  <si>
    <t>Inhalablehazardusmaterials,Celldeath,Organelle,Inflammation,Innateimmuneresponse,Ambientfineparticulatematerials,Nanoparticles</t>
  </si>
  <si>
    <t>Fine dust blocking efficiency,Environment DB,Ventilation mechanism,Air clean,Double blocking fine dust filt</t>
  </si>
  <si>
    <t>Environment monitoring,Unmanned Vehicle,Formation flight control,Autonomy,Environment sensor,Fine dust sensor,Air dispersion model</t>
  </si>
  <si>
    <t>6.noise,7.dust,8.temperature,9.humidity,10.mist</t>
  </si>
  <si>
    <t>light scattering,graphene</t>
  </si>
  <si>
    <t>Environment,sensor,portable measuring instrument,assessment,system</t>
  </si>
  <si>
    <t>Nano composite meterials,Graphene,Electrospinning,Catalyst</t>
  </si>
  <si>
    <t>Environmental Pulmonary Diseases,Genomics,Proteomics,Epigenomics,Toxicogenomics,Biomarker</t>
  </si>
  <si>
    <t>Omics,Metabolomics,Transcriptomics,Immunology,Signal transduction,Environmental pollutants,Environmental respiratory disease,Biomarker</t>
  </si>
  <si>
    <t>Fine Particle,Southeast Region,Ultra fine resolution diagnostic model,Artificial precipitation vs Fine particle study,Cultivation of experts,Integrated Technology development</t>
  </si>
  <si>
    <t>air quality,ocean envirionment,geostationary satellite</t>
  </si>
  <si>
    <t>GEMS,Antena</t>
  </si>
  <si>
    <t>GEMS,Surface Concentration</t>
  </si>
  <si>
    <t>Environmental Satelite,Macchine Learning,PM25</t>
  </si>
  <si>
    <t>Environmental Sateelite,Macchine Learning,PM25</t>
  </si>
  <si>
    <t>environmental satellite,utilizing satellite,air pollutant</t>
  </si>
  <si>
    <t>Natureinspiration,fogremoval,finedustremoval,waterabsorption,pollination,spreading,transpiration,antimicrobialantifouling,nonpoweredwatertransport</t>
  </si>
  <si>
    <t>Particulates Matters,Microplastics,Temporal Super-Resolution,Bayesian-based Reinforcement Learning,Image Segmentation,Vision-based Modeling</t>
  </si>
  <si>
    <t>Environmental hazard substances,marine products,drug delivery,skin barrier</t>
  </si>
  <si>
    <t>Hazardous air pollutants,Mobile Air Quality Monitoring Platform,Carbonaceous aerosol,Health risk assessment,Nucleic acid receptor,Photogen,Microfluidics,Particle light scattering,Real-time fluorescence detection</t>
  </si>
  <si>
    <t>Head and neck disease,Particulate matter,herbal medicine,Environmental Pollutant</t>
  </si>
  <si>
    <t>Exposure assessment,particulate matter,Hazardous agent,Surveillance system,Sensor</t>
  </si>
  <si>
    <t>humidifier serilizer,particulate matter,molecular marker,lung disease,animal experiment</t>
  </si>
  <si>
    <t>Hazardous factors,Upper airway disease,Prevention,Risk assessment,Environmental health</t>
  </si>
  <si>
    <t>nanomaterial,plastic,microplastic,roadmap,fine dust</t>
  </si>
  <si>
    <t>certificate</t>
  </si>
  <si>
    <t>solid waste,highly valuable materials,resources,waste battery,waste plastics,eco-environmental technology</t>
  </si>
  <si>
    <t>Home,Fine Dust,Radon,Air Purification,Peripheral Control</t>
  </si>
  <si>
    <t>heavy dust,VOCs,tunnel,electrostatic precipitator,dielectric substance</t>
  </si>
  <si>
    <t>powdered activated carbon,nitrogen oxides,nitrogen dioxide,adsorption,miocrostructure,surface materials,durability,effective absorption,carbonation</t>
  </si>
  <si>
    <t>Particulate Matter,Oxidation,Sulfur,Marine Oil Fuel</t>
  </si>
  <si>
    <t>fine dust,Ultrafine dust,dust storm,Functional mask,Face Inner</t>
  </si>
  <si>
    <t>Fine dust,Skin trouble,Anti pollusyeon,Cleaning agent,Clinical trial</t>
  </si>
  <si>
    <t>sandy dust,PM10/PM2.5,Analyzer,Dust Analyzer</t>
  </si>
  <si>
    <t>Yellow Sand,System management</t>
  </si>
  <si>
    <t>Asian Dust,Aerosol,Asian Dust Aerosol Model,Asian Dust Monitoring Network,Data Assimilation</t>
  </si>
  <si>
    <t>loess ball,air clean,pest capture,uv led,mospuito fly</t>
  </si>
  <si>
    <t>PAN,Radioactive Carbon,Haze,Shipboard measurement,Yellow sea</t>
  </si>
  <si>
    <t>Satellite detection,operational research,background monitoring,air pollutants,Yellow Sea region</t>
  </si>
  <si>
    <t>Fine Particulate Matter,Dust Collect,Dust Pulsing,Computational Fluid Dynamics,Internet of Things</t>
  </si>
  <si>
    <t>Olfaction,Mouse phenotype,Phenotyping service,Behavior test,Odorant</t>
  </si>
  <si>
    <t>Particulate matter,Skin,DNA methyome,Histone methylome,Biomarker</t>
  </si>
  <si>
    <t>Particulate matter,Epigenomics,Lung Cancer,Biomarker,DNA methylome,Histone Methylome</t>
  </si>
  <si>
    <t>adsorption rotor,VOCs,honeycomb rotor,adsorption,zeolite</t>
  </si>
  <si>
    <t>water treatment,mask,filter,portable,air</t>
  </si>
  <si>
    <t>Plasma,DBD,Sterilization,Air cleaner,catalyst</t>
  </si>
  <si>
    <t>PM2.5,Black Carbon,Portable</t>
  </si>
  <si>
    <t>fan,diffuser,CFD,portable,air purifier</t>
  </si>
  <si>
    <t>dust,filter,mobile,permeability,dust collection</t>
  </si>
  <si>
    <t>Communication,System,moitoring,analysis,low energy</t>
  </si>
  <si>
    <t>Microbiome,Pharmabiotics,Microbiome medicinal products,New drug development,Clinical trial</t>
  </si>
  <si>
    <t>Black Rice Bran,Particulate Matter,Phytic Acid,Anti Polution,Multi Lamella Liposome</t>
  </si>
  <si>
    <t>Fine Dust,child,smart,mask,brain development</t>
  </si>
  <si>
    <t>White plume,latent heat recovery,boiler,greenhouse gas,moisture absorbtion</t>
  </si>
  <si>
    <t>particulate matter,the acute excerbation of COPD,cigarette smoke extract,cell cytotoxicity,inflammatory</t>
  </si>
  <si>
    <t>smoking dust collector,dust collector,cigarette smoke,nicotine,tar</t>
  </si>
  <si>
    <t>Inhalation Toxicology,Good Laboratory Practice,Safety Evaluation</t>
  </si>
  <si>
    <t>Scrubber,Natural fiber,Adsorbent,Module,Air pollution</t>
  </si>
  <si>
    <t>Dilution,NO2,Chemilunescence,stack,Air</t>
  </si>
  <si>
    <t>condensable PM,PM2-5,dilution system,stationary source</t>
  </si>
  <si>
    <t>&lt;개발내용&gt;   “자동센싱에 의한 미세먼지 저감용 스마트파라솔” 3D 모델링 상세 설계 및 2D 제작용 도면화 작업   미세먼지 저감 및 친환경적 이미지를 구현한 디자인(외주)   미세먼지 저감용 스마트 파라솔 제작(외주)   - 파라솔 프레임 외 기계적 판금 공법을 적용하여 경량화 제작    : 경량화 및 비용절감을 위한 가공부품 3D프린터 제작    : 미세먼지 저감용 DC 팬 &amp; 필터용 덕트 및 노즐 제작   초음파 센서의 근접인식과 공기질 측정 데이터를 통한 인공지능 기반 팬 다단동작 실행 및 저전력화 제어반 설계/제작(외주)   PLC 장비를 활용한 래더 설계, 제어 및 통신 네트워크 구축   팬 및 센서 전원공급 판넬제작   GUI(HMI) 및 클라우드 연결에 대한 인터페이스</t>
  </si>
  <si>
    <t>본 사업이 제시한 ‘산란광 분광법(Scattered light spectrometry) 미세먼지 측정기’ 개발을 통해 기 존의 광 산란(Optical scattering)을 응용한 미세먼지 측정기의 측정 한계를 극복하고 실시간 측정 정밀성을 혁신적으로 높인 측정기 구현으로 실내 공기질 측정 국내외 시장 창출과 선점</t>
  </si>
  <si>
    <t>- 신재생에너지 이용비율을 30% 이상적용, 중앙공조·청정시스템 및 개별분산 청정·열교환 환기·온습도제어 복합유닛을 신축학교에 맞춤형으로 최적설계·제작하고 이를 적용한 실증연구를 통하여 학교 냉·난방 가동에 따른 운영비의 효율적인 절감과 함께 WHO 권고수준의 상시 초미세먼지(PM2.5) 관리를 위한 학교 맞춤형 열·공기 통합 시스템 개발- 교실 내·외부 미세먼지 측정 및 기상예측 시스템 연동으로 학생 등교 전 시스템 사전운전을 비롯하여 필터교환·부품고장 등 알림기능을 포함하는 통합 운영관리시스템을 개발·실증하여 효율적이고 지속가능한 시스템의 운영·관리시스템 구축- 시스템의 실 사용자인 교사 및 학생들에게는 미세먼지 뿐만 아니라 시스템 가동 시에 발생되는 기계소음의 수업방해 요인이 최소화될 수 있도록 개별 시스템의 저소음 설계 및 위생상의 안전을 고려한 학교 맞춤형 열·공기 통합 시스템 개발</t>
  </si>
  <si>
    <t>[연구단 최종목표]미세먼지 및 유해물질로부터 안전하고 쾌적한 국민 생활환경을 조성하고, 광촉매 재료 및 광촉매 건설자재 세계시장 석권을 목표로 함● 저비용 고성능 광촉매 생산기술 개발  (분말도 10이하, 전구물질 제거율 50%, 기존 가격대비 50% 이하)● 대기 중 미세먼지 전구물질 질소산화물 10g/100m2·8h 제거 기술 개발● 친환경 건축자재 최우수등급 확보 기술 개발  (총 휘발성유기화합물 0.1mg/m2·h 미만, 포름알데히드 0.03mg/m2·h 미만)● 외부유입 미세먼지 전구물질(VOCs, 암모니아) 30% 저감 기술 개발[2세부 최종목표]● 저비용 고성능 산화티탄(TiO2) 광촉매를 혼입한 시멘트계 광촉매 건설재료 개발● 개발된 광촉매 건설재료를 도로시설물 및 부속시설물에 적용하는 기술 개발    - 대기 중 미세먼지 전구물질  질소산화물 10g/100m2·8h 제거 기술</t>
  </si>
  <si>
    <t>1.주관기관(한국산업기술시험원) - 한국형 미세먼지 MATRIX를 고려한 표준물질 1종 개발(중금속)2.참여기관 1(부산대학교) - 지역 및 계절에 따른 미세먼지성분 데이터베이스(DB) 구축3.협력기관 1(Clariant Korea)-  ­ 한국형 미세먼지를 제조할 수 있는 천연 광물 원료 수급 및 1차 파분쇄 작업협력</t>
  </si>
  <si>
    <t>(초)미세먼지라는 환경질환 유발물질로부터 국민 건강 보호와 인체 내의 미세먼지 축적, 질환 분석 및 미세먼지의 제어 기술 연구를 통해 미세먼지 유도에 의한 질환 모델 구축과 생체 내 미세먼지 영향 표준화 분석, 미세먼지에 의한 각 장기별 신규 손상 예측인자 발굴과 질환 네트워크 기전 연구를 통한 미세먼지 유도 특이적 진단/치료 후보 물질 및 손상 제어 원천기술을 개발하고자 함.</t>
  </si>
  <si>
    <t>◆ 본 과제는 미세먼지에 의한 생체 위해성 표준평가법 및 동물실험 시스템을 구축하고 이를 이용한 한약물의 anti-pollution 효능을 검증하여 미세먼지 유발 질환들에 있어 한약물의 제어 기전 및 조절작용 규명을 목표로 함.[기존 연구의 문제점] 전 세계적으로 미세먼지에 대한 관심에도 불구하고 미세먼지 특이 위해성 검증을 위한 표준 평가법이 부재하며, 미세먼지 피폭에 의한 생체 질환 유발과의 직접적 상관성 입증을 제시할 연구방법에 한계가 있어, 약물의 anti-pollution 예방 및 치료연구가 제한적임.[연구전략] 미세먼지 구성성분이 보증된 표준 fine dust mixture를 이용하여 미세먼지 특이 지표를 탐색함. 자연대기 미세먼지 피폭환경과 유사한 위해성 테스트 환경을 자동제어하는 시스템을 구축하여, 미세먼지로 인한 호흡기질환과 피부장벽 손상모델에서 한약물 후보를 발굴하고, 한약물의 효능을 증강할 수 있는 한약물 전달시스템 개발에 의한 미세먼지 유발질환의 치료효과를 입증하고자 함.[단계별 목표]   ○ 1차년도: 세포기반 미세먼지 위해성 평가 표준화 방법론 구축 및 피폭 테스트 환경시스템 설계  ○ 2차년도: 한약물의 anti-pollution 세포수준 연구, 미세먼지 피폭에 의한 생체 장기별 위해성 평가 및 미세먼지 피폭 테스트 환경시스템 제작 및 구동 확인  ○ 3차년도: 미세먼지 피폭 테스트 환경시스템에서 장기별 위해성 분석 및 천식 질환 유발모델에서 한약물의 제어기전 연구  ○ 4차년도: 미세먼지 피폭에 의한 피부 장벽 손상에서 한약물의 제어 효능 탐색  ○ 5차년도: 흡입형 한약물 전달시스템을 이용한 한약물의 증강효능 연구</t>
  </si>
  <si>
    <t>▶ (초)미세먼지 유도성 염증 발생기작과 이로 인한 뇌신경세포 기능저하의 연계기전에 대한 과학적 연구를 바탕으로 한 기초자료를 확립하고자 함.▶ 이를 통해 (초)미세먼지로 발생될 수 있는 뇌신경질환에 대한 예방·개선소재로서 항산화능이 뛰어난 천연소재 유래의 물질을 이용하여 개선효과를 검증하고자 함.-1차년도 (2018년): 폐와 뇌신경세포에서 (초)미세먼지 유도성 in vitro 세포독성 발생기전 연구-2차년도(2019년): 폐와 뇌신경세포에서 (초)미세먼지 유도성 염증 발생기전 연구-3차년도 (2020년): BALB/c mouse에서의 (초)미세먼지 유도성 염증발생 및 염증성 뇌신경세포 기능저하 연구-4차년도 (2021년): (초)미세먼지 유도성 염증발생과 이로 인한 인지기능 저하 model 정립-5차년도 (2022년): (초)미세먼지 유도성 인지저하에 대한 천연 항산화물의 개선 기작 연구</t>
  </si>
  <si>
    <t>◦ (초)미세먼지는 폐 섬유화, 천식과 같은 호흡기 질환을 유발함이 잘 알려져 있으나, 다른 장기에 미치는 영향에 대한 연구가 미흡한 실정임. (초)미세먼지의 혈류 유입으로 각종 장기에 암 및 염증반응 등을 유발할 수 있고, 호흡기를 통하여 유입된 (초)미세먼지는 혈관을 통하거나 뇌와 연결되는 후각신경구로 직접 이동하여 뇌 손상을 유발할 수 있음. ◦ (초)미세먼지가 뇌기능에 미치는 위해에 관한 연구는 대부분 역학 연구가 다수를 차지하고 있으며 보다 구체적인 메커니즘에 대한 규명은 미흡한 실정임. 현재까지 연구는 대부분 역학 조사를 통한 우울증과 미세먼지 노출 정도 간의 관찰 및 상관관계 분석 정도에 그치고 있음. ◦ 신경계 염증 반응 및 다양한  cytokine의 발현은 우울증상의 발병 또는 악화의 주요 원인으로 알려져 있고, 외부 요인((초)미세먼지)에 의한 신경계 염증반응 (neuroinflammation)과 우울증상 사이의 높은 관련성이 제기되고 있음. 따라서 본 연구에서는 (초)미세먼지로 인한 뇌 손상 실험동물 모델을 구축하고, (초)미세먼지 노출에 관련된 뇌신경계 염증반응과 우울증상 발생의 연계기전을 규명하고자 함.</t>
  </si>
  <si>
    <t>(개념) 가정의 실내로 유입되는 (초)미세먼지는 출입하는 사람의 머리/옷/물건 등에 묻어 있으며, 이를 효과적으로 차단(제거)하고 집진 할 수 있다면 보다 청정한 실내 공기질 환경을 만들 수 있으며, 실내 공기청정기 등의 효율성을 극대화 할 수 있음  (특징) 기존의 산업용 에어커튼이 [에너지 절감   냉/난방]에 중심이 있었다면, 본 기술개발과제는 에너지 절감과 함께 출입하는           사람과 물건에 묻어 있는 (초)미세먼지/유해물질의 실내유입 차단(제거)와 인체 공학적 기술로 현대인의 일상생활 속에서           생활형 에어가전 수준으로 개발하고자 함 (차별화) 가장 큰 차별화 포인트는 기존의 에너지 절감을 위한 단순 기능에서 (초)미세먼지의 제거와 집진이 가능한              다양한 스마트 IoT 기능의 접목과 실내외 Air Environment 대한 트랜드 분석과 에어리포팅을 통해              보다 청정한 실내 공기질 환경을 위한 해결책을 제시할 수 있다는 것임■ 최종목표   o 실내 출입하는 사람의 옷, 머리, 물건 등에 뭍어 있는 (초)미세먼지의 제거와 집진 및 공기살균/항균이 가능한 첨단 기능을 갖춘     ① [스마트 IoT 에어커튼] 제품과  ②Air Environment 서비스 플랫폼 개발   ① 스마트 IoT 에어커튼 주요 기능     - (저소음, 저풍원 터보 에어샷) 다이슨의 벤츄리 이펙트 효과와 같은 개념으로 일상생활에서 사용 가능한 수준의 저소음과        고압 압축기가 필요없는 저풍원의 터보 에어샷 바람 생성이 가능한 구조의 Air Fan 구조     - (LED 중파장의 공기살균과 이온플라즈마 집진) 인체에 무해한 LED 중파장을 이용한 공기 살균과 이온플라즈마 기술을 통한        효율적인 (초)미세먼진의 집진과 제거 및 공기 살균/항균 기능  ② Air Environment 서비스 플랫폼 개발      - (실내 공기질의 인공지능적 감시) 실시간 실내외 공기질 비교를 통한 실내 공기질의 트랜드 분석, 에어리포트,        실내 공기질 문제 발생시 알람 서비스 등 종합적인 Air Environment 서비스 제공</t>
  </si>
  <si>
    <t>300 ㎥/hr급 초미세입자 및 미생물 입자 동시처리 정전습식 하이브리드 공기정화 시스템 개발 * 처리용량: 300 ㎥/hr 이상 * 초미세입자 집진효율: 0.1 ㎛ 기준 99% * 미생물 제균효율: 95% 이상  * 암모니아, 초산 제거효율: 90% 이상 * 포름알데히드 제거효율: 60% 이상</t>
  </si>
  <si>
    <t>1. 0.1㎛급 초미세먼지 제거 성능향상 및 병원성 세균 바이러스 살균 기능이 부가된 공기청정기 개발</t>
  </si>
  <si>
    <t>[HEPA 필터와 같이 2차 환경 폐기물이 발생되지 않으며, 0.3㎛ 이상의 초미세먼지 제거효율이 93%이상 되는 비접촉식 소형 Multi-arrayed Cyclone을 이용한 공기정화용 미세먼지 제거장치]개발1. 미세먼지의 양과 그로 인한 피해는 점점 커지고 있다.2. HEPA 필터를 이용하는 공기청정기가 가장 많이 이용되고 있으나 1) 사용할수록 부하가 걸리고 성능이 저하되며,  2) 포집된 세균이 번식하여 재 오염이 되는 문제점이 있고,   3) 폐기되는 필터로 인한 2차 환경오염이 발생되는 문제가 있으며,  4) 필터교환으로 인한 경제적 비용지출이 많이 발생한다.3. 비 접촉식으로 전기집진 방식이 적용되고 있으나 1) 초미세먼지에 대한 집진효율이 떨어지고 2) 시간이 흐를수록 대전판에 분진이나 먼지가 쌓여 극간격이 좁아져 오존이 점점 많이 발생하는 문제점이 있다.3) 이를 방지하기 위해서는 자주 물로 세척을 해 주어야 하는데 달라붙은 분진은 강한 세제를 사용하거나 초음파세척기를 사용해야 하는 번거로움이 있다. 4. 사이클론을 이용하는 방식이 있으나 미세먼지에 대한 제거 효율이 최대 80% 정도로 낮은 것이 현재의 기술 수준이지만 소형 cyclone을 임펠러 주위에 다단으로 설치하는 기술 개발로 극복 하고자 한다.기존 기술의 환경문제와 기술적인 문제를 해결하기 위하여 [HEPA 필터와 같이 2차 폐기물이 발생되지 않으며, 0.3㎛ 이상의 초미세먼지 제거효율이 93%이상 되는 비접촉식 소형 Multi-arrayed Cyclone을 이용한 공기정화용 미세먼지 제거장치] 개발을 목표로 한다.</t>
  </si>
  <si>
    <t>1,500kW급 중 소형 선박 엔진용 미세먼지 저감장치(DPF) 상세 설계 및 DPF시스템 제작  - 1,500kW급 중소형 선박용 미세먼지 저감장치 (DPF시스템)제작  - DPF시스템 실선 탐재를 위한 상세 설계  - 미세먼지 저감장치 보급촉진을 위한 제도 및 기반 마련</t>
  </si>
  <si>
    <t>자동차 내부공간에 존재하는 지름이 10㎛ 이하인 미세먼지, 지름이 2.5μm 이하(PM 2.5)인 초미세먼지의 농도를 Plasma 불꽃으로 완전 연소시켜 50(㎍/㎥) 이하로 공기정화하고, 자동차 내부공간에서 날숨호흡으로 내품는 CO2농도를 화학물질에 전자반응을 시켜 100ppm이하로 제거하는 것과 IoT기술을 융합시켜 App 서비스 기술 개발이 최종목표임.</t>
  </si>
  <si>
    <t>◦ 연구의 필요성  ‣ 세계보건기구(WHO)는 대기오염으로 인한 건강영향의 심각성을 제시하였는데, 대기오염은 매년 약 7백만 명의 조기 사망을 유발하며, 10명 중 9명은 높은 수준의 대기오염물질을 함유하고 있는 공기를 마시고 있고, 주로 뇌졸중, 심장병, 만성 폐질환, 폐암 및 급성 호흡기 감염으로 인한 사망률을 증가시킨다고 발표함.  ‣ 대한민국도 대기오염이 심각한 국가 중의 하나로써, 최근 전 세계에서 초미세먼지가 가장 심한 나라 순위에서 OECD 국가 중 2위를 차지한 바가 있음.  ‣ 2013년 세계보건기구(WHO)는 초미세먼지(PM2.5)를 1급 발암물질로 지정한 바 있음. 최근 국내에서도 초미세먼지로 인한 건강피해는 크게 화두가 되는 현안임. 초미세먼지는 호흡기는 물론이고 피부로도 침투가 가능하며, 입자 크기가 작아 폐의 말단 부위인 폐포까지 도달하여 산소 이산화탄소 교환 시 혈관까지 타고 들어가기 때문에, 호흡기계 질환 뿐 아니라 심혈관계 질환과 뇌에 까지도 영향을 미치는 물질임.  ‣ 현재 한국의 초미세먼지는 중국 영향이 30~50%, 자동차, 공장, 석탄화력발전소 등이 주요 배출원인 것으로 보고 있음.  ‣ 국내에서는 대기오염 장기노출의 건강영향을 평가한 연구가 많이 보고되지 않았는데, 이는 이런 연구에 이용할 수 있는 장기 추적 코호트 자료가 없었기 때문인데, 현 연구는 미세먼지로 인한 건강영향을 상세하게 연구할 수 있는 최적의 자료원임.◦ 연구의 목표   ‣  석탄화력발전소와 중국으로부터 날라오는 월령성 미세먼지 장기노출로 인한 호흡기계 및 심혈관계 질환 등 다양한 질병 발생의 양상과 범위를, 기 구축된 10년 이상 대규모 장기 코호트를 활용하여, 상세하게 연관성 분석을 실시하고자 함.</t>
  </si>
  <si>
    <t>1) 개발기술 개요130CMH급 결로방지가 가능한 히팅전동댐퍼를 적용한 무덕트 전열교환기(ERV) 개발- 최근의 주택은 단열성과 기밀성이 좋아 기압차에 의한 외부의 공기가 실내로 유입되지 못하는 특징을 가지며 이에 따라 시간당 0.5회 정도의 환기를 권장하고 있지만 최근 극심한 문제를 보이고 있는 미세먼지로 인해 창문개방을 통한 환기가 어렵고 여름과 겨울 냉난방 가동시의 에너지 손실 방지를 위해서도 더더욱 환기가 어려워지고 있는 실정임.  - 무덕트형은 호텔, 오피스텔, 소형아파트 등에 적용되는 전열교환기로 종래 기술제품은 ① 실내 배기와 급기구의 위치가 하방이 아닌 천정과 평형위치 구조와 풍량이 100CMH 이내인 관계로 공기순환이 원활하지 않고 ② 동절기와 하절기의 실내외 공기의 온도와 습도차이에 의한 결로 발생과 이에 따른 장치 내부 곰팡이 발생과 냄새 유입 ③ 필터의 교체 주기를 필터의 사용주기로 판단하고 있어 사용환경에 따른 필터주기의 능동적인 교체가 불가능한 상황임. 따라서, 본 기술개발을 통해 풍량 130CMH급, 39dB이하의 실내 배기와 급기구의 하방 설계와 스윙날개 적용을 통한 공기순환을 최적화 하고 히팅 전동댐퍼의 개발적용을 통해 실내외의 온도 및 습도 차이에 의한 결로를 방지하며 운전동작시의 미세먼지 데이터에 기반한 필터교체주기를 능동적으로 고지가 가능한 무덕트형 전열교환기(ERV)의 상용화를 목적으로 함.   2) 개발 필요성가) 기술적 필요성- 무덕트형 전열교환기 구조기술 확보하방으로 흡기와 배기가 이루어질 수 있도록 하는 바디의 내부유로를 구성하고 스윙날개를 적용하여 공기순환을 최적화 하능하도록 하여 종래 기술의 단점을 극복하고 선진기술제품과의 경쟁력을 증대하는 기술확보가 시급함- 결로방지 기술 확보 전열교환기내로 온·습도가 다른 공기가 유입되기 전단에서 가열 후 바디내로 유입하도록 해 바디내부의 결로 방지가 가능하도록 함으로서 전열교환기 전용 히터 전동댐퍼 기술의 상용화를 통한 경쟁력 확보가 필요함. - 필터교체 알람기술운전 가동시의 미세먼지 데이터에 기초하여 수시로 수집되는 미세먼지의 농도에 따른 필터의 교체주기 로직을 개발하여 수집되는 미세먼지 데이터에 근거한 필터의 교체주기를 사용자에게 알릴 수 있는 시스템을 개발함으로서 미세먼지를 효과적으로 필터링 할 수 있는 기술 확보가 시급함. - 따라서 전열교환장치 기술은 기술도입부터 쇠퇴까지의 기간이 상당히 길고 기술변화가 빠르지 않은 특성을 보이는데 특히 원천기술의 확보가 미흡한 경우 현 시장에서 요구되는 다양한 기술의 접목과 성능구현이 불가능한 기술적 특징을 가지고 있음. 따라서, 전열교환기 기술의 지속적인 개발을 통한 원천기술의 확보에 주력할 필요성이 큼.나) 경제산업적 필요성- 국내외 시장 경쟁력 확보2023년 세계시장 약 43억달러, 국내시장 약 3,215억원으로 국내외 시장경쟁력 확보를 위한 기술개발이 지속적으로 요구되고 있는 상황이며 이에 따른 지원도 시급한 상황임. - 국민 건강 증진 미세먼지로 인한 환기가 이루어지고 있지 않아 국민의 호흡기질환, 피부질환 및 각종 질병의 원인이 될 가능성이 높아 국민건강의 질이 떨어지고 국가의 의료보험수가의 지출이 높아질 수 있어 환기가 가능한 전열 교환기의 공급을 통한 근본적인 대응이 필요함.다) 정부정책적 필요성- 에너지 전환 정책          에너지 전환 정책에 따른 1인당 전력소비량 감축을 위한 생활필수전력의 감소 실현을 위한 제품의 기술개발이 요구되고 있음. - 탈 일본 정책일본의 수출규제정책으로 발현한 탈일본 정책에 따라 국내 공기조화장치 기술시장을 선점하고 있는 일본의 Daikin社의 원천기술 의존도를 탈피할 수 있는 원천기술 확보가 필요함. 3) 개발목표가) 130CMH급 결로방지가 가능한 히팅전동댐퍼를 적용한 무덕트 전열교환기(ERV) 개발- 무덕트형 전열교환기 구성 설계   - 메인바디 설계 개발   - 모터 개발   - 임펠러 개발- 브로아 개발   - 열교환 소자 선정 및 실험장치 개발   - 히팅 전동댐퍼 개발- 필터교체 알림 시스템 개발   - 제어 시스템 및 디스플레이 개발   - 구성부품 개발나) 주요성능- 소비전력 : 36W이내  - 소음 : 39dB 이내   - 풍량 : 130CMH 이상   - 필터교체주기 알림기능- 난방효율 : 71% 이상  - 냉방효율 : 64% 이상   - 결로 방지</t>
  </si>
  <si>
    <t>ㅇ SAW 먼지 센서 제조기술, 센서 통신 모듈 및 안드로이드기반 모바일 어플리케이션 개발- SAW 먼지 센서 제조기술 개발 - 복합 센서 통신 모듈 개발: 휴대용 IoT 디바이스용 실장 모듈 사이즈, 패키지의 모듈 개발- 모듈 펌웨어 개발 - 안드로이드기반 모바일 어플리케이션 개발ㅇ 나노구조 제어를 통한 센서 민감도 향상기술 개발 - 광활성 소재의 나노구조 합성기술 개발- 저전력 광활성 가스 센서 설계 및 평가ㅇ 먼지 센서 평가시스템 구축(Lab) 및 측정기술 개발ㅇ RF 계측 장비를 이용한 측정시스템 개발 및 먼지센서의 측정 Resolution 정의</t>
  </si>
  <si>
    <t>- 수작업으로 인한 생산성 저하되는 원인을 파악하여 자동화설비를 통하여 생산성 향상. 수작업으로 작업할 때 팔목 골절이 발생하여 산업재해로 이어질 수 있는데 자동화 설비를 이용할 때는 이러한 골절 현상을 막을 수 있음. - 에어그라인더(Air Grinder)에 사포를 끼워 작업함으로써 생기는 분진과 소음이 공장 내부 환경오염도 증가 시키는데, 자동화 설비를 이용하여 분진을 빨아 드리게 함으로써 미세먼지를 흡입 통으로 유인함. - 에어그라인더(Air Grinder)에서 발생되는 소음으로 인하여 난청 원인이 되는데 자동화 설비를 이용함으로써 공간 밖으로 소음이 나갈 수 없도록 조치함으로써 최적한 작업 공간 조성.</t>
  </si>
  <si>
    <t>본 기술기획에서는 화력발전소, 제철소, 조선소, 건설현장 등의 미세먼지발생원 작업장에서 고농도로 미세먼지가 함유된 공기를 대량으로 흡입하여 공기 중 미세먼지를 직접 제거시킬 수 있는 기능과 작업장 바닥에 쌓여 있는 다량의 미세먼지를 흡입하여 제거시킬 수 있는 기능 등을 다양하게 수행할 수 있는 최초의 대용량 고효율 미세먼지제거용 다기능 집진차량개발에 대하여 기획하고자 하는 것입니다.</t>
  </si>
  <si>
    <t>1차년도 목표±1℃ 이내의 온도제어가 가능한 완전한 마이크로파 해동기술 적용 해동레인지 개발1) 마이크로파 해동기술 개발2) DBD 플라즈마 방식을 적용한 VOCs 시험용 연소기 개발 3) 마이크로파을 이용한 시험용 해동레인지 프로토타입 제작4) 식품의 해동상태 검사를 위한 비접촉식 적외선 온도측정장치 및 식품상태 판정기술 개발2차년도 목표식료품상태의 자동식별과 조리시 발생하는 VOCs 제거 기술 확보1) 해동레인지에 적용할  VOCs 제거용 DBD 플라즈마 연소기 제작2) 3㎛이하의 초미세먼지의 검출이 가능한 광학식 먼지센서 개발3) 성능시험 및 평가</t>
  </si>
  <si>
    <t>20,000kcal급 전동차 냉난방 개조 시스템- 냉방능력 : 20,000kcal- 난방능력 : 11kw- 도달거리 : 2.0m 이상- 미세먼지농도 : 100㎍/㎥이하- 소음(연속구동/압축기구동) : 65/67dB(A)</t>
  </si>
  <si>
    <t>2개 출연연 기술의 패키지를 통한 해외 기술이전 추진,2개 출연연 기술의 패키지를 통한 해외 기술이전 추진</t>
  </si>
  <si>
    <t>당사는 타경쟁사들이 채택하고 있는 기존 집진방식(필터, 음이온 등)에 광촉매 반응기(당사 특허)를 추가, 살균과 탈취 기능을 극대화시켜 감기,알레르기성 질환(비염,천식)과 아토피 등의 치유효과가 탁월한 차별화된 성능과 가성비를 가진 광촉매 방식의 소형공기청정살균기를 개발코져 합니다.     광촉매 소형 공기청정살균기는 광화학 반응에 의하여 공기 중의 미세먼지, 휘발성 유기화합물 등 유해 물질을 살균 및 탈취할 수 있는 당사의 광촉매 특허 기술(소형 공기청정기 : 광촉매인 이산화티타늄과 자외선의 광반응으로 유해 물질을 인체에 무해한 물과 이산화탄소로 분해)을 토대로, 강제 유입된 외부 공기를 정화하여 청정한 공기로 배출하는 기능을 하는 팬과, 부유물질 제거 및 탈취 기능을 갖는 필터, 각종 유해물질을 화학적으로 분해하는 광촉매 반응기를 일체형으로 조합하여 공기청정기로서의 본연의 기능을 극대화시킬 수 있습니다.  특히 소형 공기청정살균기는 사회 현상의 하나인 1인 가구의 증가에 발맞추어 개인용 공기청정살균기로써 원룸, 사무실 개인 책상, 차량 등에 비치하여 청정한 실내 공기를 제공함으로써 쾌적한 실내 환경은 물론 개인 건강 관리에 크게 기여할 것입니다.     또한 전세계 최악의 공기를 가진 중국, 건강 증진을 위해 실내 공기 개선에 관심이 많은 미국 등에 전략적 수출 품목으로써 가장 적합한 제품입니다.      ● 당사 특허 개요 : 본 발명은 소형 공기청정살균기에 관한 것으로서, 보다 상세하게는, 원룸이나 사무실 책상에 위치시켜 공기 중의 이물질을 거를 수 있고, 캐비닛을 통과하는 공기와 필터부 사이의 접촉 시간을 증가시켜 공기 중에 포함되는 이물질을 효과적으로 거를 수 있는 소형 공기청정살균기에 관한 것임    광촉매를 이용한 공기청정살균기는 광화학 반응을 통하여 공기 및 수용액내의 다양한 종류의 유해 물질을 완전히 분해 처리하여 무해물질로 변화시키고, 이와 같은 광촉매를 이용한 광화학 반응은 제2의 유해물질의 생성 또는 필터의 폐기 문제 등이 없이 광원만을 반응에 사용하여 광촉매를 영구적으로 사용할 수 있으며, 또한 광촉매로서 널리 사용되는 이산화티타늄은 인체에 무해한 물질로서 유해 물질 사용에 대한 사회 문제가 대두되는 상황에서도 안전하게 사용할 수 있음.</t>
  </si>
  <si>
    <t>1) 얼굴 형태 중 코 부위를 제외한 부분은 원통형으로 하며 전체 디자인은 V자로 구현(유선형 디자인)2) 소리가 나오는 입구를 오륜마크로 구현3) 확성기 구조의 오륜마크 성형으로 소리전달기능 상승4) 내부 피부접촉부위의 면직물 도포5) 내부의 마스크 면이 얼굴 전체에 접촉되지 않도록 요철로 구성6) 스테인레스 매쉬(0.01mm)로 구성하여 1차 미세물질 차단-인서트사출로 생산</t>
  </si>
  <si>
    <t>도시대기측정망을 구성하는 고정 측정소에 더하여 자동차 통행량과 유동 인구가 많은 도로, 국민 생활과 밀접한 자전거길, 임의 위치 고도별 측정을 위하여 소형 경량 센서와 Io망을 활용한 이동식 모니터링 시스템의 구축 및 실증</t>
  </si>
  <si>
    <t>고기능 무인기 시스템을 이용하여 구름층에 구름시딩 물질(요오드화은-AgI)을 연소시킴으로써 인공강우 가능성 실증</t>
  </si>
  <si>
    <t>우수 공공기술을 보유·활용하는 기술이전조직의 활동(창업·대형기술이전 등) 중심 지원으로 시장지향형 성과 창출</t>
  </si>
  <si>
    <t>1. 2D 재료로 melanocyte, keratinocyte를 이용하여 미세먼지(PM2.5)의 세포형태학적 독성 연구 (최초시도)2. 표피, 색소화 표피 3D 모델을 이용하여 피부조직과 유사한 환경에서의 미세먼지의 세포생물학적 효과 연구○ 미세먼지를 이용한 독성 연구 및 관련 동향 조사○ 2D model 종류별 특성 연구○ 미세먼지 독성 원인 규명을 위한 탐색 시스템 확립과 스크리닝○ 미세먼지 처리에 의한 세포 형태학적 특성 변화 관찰○ 처리된 피부세포 내 미세먼지 분석○ 3D model 특성 평가○ 인간 피부 세포 3D 모델 미세먼지 평가 및 형태학적 특성 해석○ 2D, 3D 피부모델을 이용한 미세먼지 독성기전 연구○ 미세먼지에 의한 2D, 3D 모델 내 형태학적 변화 및 기전 분석○ 2D, 3D model을 이용한 미세먼지 형태학적 변화 비교 및 메커니즘 특성 제시</t>
  </si>
  <si>
    <t>1. Dust Monitor 장비 구매 및 설치2. 수집 데이타를 기반으로 SO3 센서 보정3. 데이타 압축 기술을 활용한 보완기능 개발4. SO3 센싱 기반 공정최적화 제어기술 성과검증</t>
  </si>
  <si>
    <t>대기 중 2차 생성 (초)미세먼지 전환 메커니즘 관계 규명 및 고도산화공정 조건에 따른 질소산화물(NO, NO2)의 제어효율 평가 및 반응 메커니즘 규명</t>
  </si>
  <si>
    <t>⚪ 본 연구의 최종 목표는 2D 칼코지나이드계 층상형 나노 반도체 소재를 1) 대면적, 고품위로 합성하고, 2) 지능형 결함 설계, 제작, 및 기능화를 통한 신물성 개발 및 제어 기술을 확립하여, 3)  차세대 환경 인지 및 인체 감지 신개념 메카니즘 및 핵심 요소 기술을 개발 하고자 함.  • 기판 표면 원자 배열과 구조에 따른 고품위 2D TMDCs 구조 및 조성 제어 합성 연구   • 제일 원리 전산 기법을 이용한 지능형 결함 설계, 제작, 및 새로운 기능화 연구 • 기능화된 지능형 결함 구조의 융복합 물성 제어 및 모델링 • 환경 인지 소재 및 융합 환경 인지-전기신호 변환 모델링 및 반응 특성 메카니즘 규명 • 초미세먼지 및 다종의 환경 유해 물질 동시 검출용 고감도 환경 인지 소자 개발   (감지가능 초미세먼지 &lt; PM2.5 (입자 직경 &lt; 2.5 μm), 감지농도범위:0~1,000 μg/m3 ) • 외부 환경 변화 및 인체 감지 소자 일체형 융합 센서 기술 개발</t>
  </si>
  <si>
    <t>o 3 MWth 매체순환연소 플랜트 공동설계 및 니켈계 입자 대량생산 절차 수립o 3 MWth 스팀생산 매체순환연소 파일럿 플랜트 공동 설계, 부지조사, 인프라설계, 인허가 사전조사 및 플랜트 제작 발주o 3 MWth 플랜트 설계자료 및 유틸리티 공급라인 검토o 플랜트의 공정(Process)에 대한 안전성/위험성 검토o CO2 저장탱크 설치, 유틸리티/부지조사 및 공사 지원o 3MWth 매체순환연소 플랜트 고체입자 유동화 모델 개발o 친환경 저가금속 산소전달입자 조성 설계 및 반응 속도 모델 조사</t>
  </si>
  <si>
    <t>○3.5톤급 상용 EURO-Ⅵ대응 후처리장치 개발* 2015년도 국내 환경규제 법규에 만족하는 EURO-Ⅵ 대응 후처리장치 설계,  석, 생산기술을 기반으로 제품의 신뢰성 확보</t>
  </si>
  <si>
    <t>기존 LNG 연료노즐에 대한 수소혼소 특성파악,  성능시험 리그 구축 및 30%혼소노즐 설계기존 LNG 연료노즐</t>
  </si>
  <si>
    <t>노후 건설기계 재제조 엔진 85% 성능 확보 및 전자제어 후처리장치 시작품 개발  - 건설기계용 전자제어 후처리장치 설계 및 제어전략 수립  - 100kW급 건설기계 엔진 친환경 재제조 기술 개발  - 재제조 전·후 엔진 성능 평가 및 후처리장치 시작품 개선사항 도출</t>
  </si>
  <si>
    <t>30nm 이하 단분산 나노입자를 공기 중 전달하여, 나노입자, 미세먼지, 초미세먼지 측정장치의 교정이 가능한 시스템 개발 (연구 장비)- 본사 핵심 보유기술인 국제표준 나노입자 생성기술을 기반으로 시스템 구성 (ISO10801, 2010)- 나노입자 생성시스템(ISO10801)의 소형화와 본 사의 핵심기술인 절연체 고전압 전극 기술을 이용한 간이형 전기적 이동도 분류 장치 개발 및 통합으로 나노입자 측정장치의 실시간 모니터링 및 교정 시스템 완성</t>
  </si>
  <si>
    <t>o 핵심기술에 대한 전체 시스템 완성o 전체 시스템 성능시험 및 내구성 테스트o KS 인증 취득o 공인시험기관(KOLAS) 품목 추가o 2차 성능검증o 주관기관 KS인증 기술지도</t>
  </si>
  <si>
    <t>본 연구는 미세먼지 유발 폐-실린더형 관류성 혈관 질환 모사 플랫폼의 제작을 목적으로 하고 있음. 이를 위해서 1) 3D 프린팅 기술과 폐 탈세포화 바이오잉크 제작 기술, 환자 유래 세포 등을 사용한 환자 맞춤형 폐 질병 모델을 개발하고자 함. 그리고 2) 미세먼지를 해당 플랫폼에 적용하여 미세먼지가 환자의 폐와 실린더형 관류성 혈관에 미치는 영향 평가를 통해 미세먼지 유발 폐-실린더형 관류성 혈관 질환 모사 플랫폼을 제작하는 것을 최종 목표로 함.</t>
  </si>
  <si>
    <t>3D 프린트를 이용한 미세먼지 저감 대기환경 촉매 제조생산기술 개발- 3D 프린팅을 활용한 미세먼지 제거 촉매 제조 원천 기술 확보- 국내외 학회 참석을 통한 연구성과 발표 및 홍보와 관련 기술 네트워크 구축- 각 부품별 맞춤형 기술 개발을 통한 기술 이전 및 전파- 3D 프린팅 촉매 개발을 통한 제품 수요 기업과 함께 연계 사업 추진</t>
  </si>
  <si>
    <t>○ 3D 프린팅 및 IoT 융합기술 기반의 미래형 홈네트워킹 서비스 플랫폼인 TIME-Letter 개발     - 3D 프린팅 조각조명과 연계된 홈 네트워크 플랫폼인 TIME-Letter는 특정 사용자를 위한 폐쇄형 SNS 서비스 및 다양한 스마트 홈 부가기능 제공    - 3D 프린팅 기술로 제작된 BLE(Bluetooth Low Energy) 기반의 조명에 TIME-Letter 앱을 연동하여 지정된 시간에 전달되는 손편지 형식의 폐쇄형 SNS 기능 이외에, 3D 프린팅으로 제작된 조각조명*을 이용한 미세먼지 농도 알림 또는 기분 표현 등 다양한 기능을 더해 추억을 향유하는 플랫폼 이용으로 사용자의 실제 관계성을 증진      * 조각조명 (Lithophane) : 1800년대 유럽에서 귀족을 대상으로 제작된 고가의 미술품의 한 종류    - 3D 프린팅 제품의 자유로운 형태 구현 요소와 IoT의 사용자 인터페이스 요소에 오감을 자극할 수 있는 따스한 아날로그 감성요소가 드러나도록 기획 및 설계    - 또한, 커뮤니케이션 내용을 빅데이터화, 이를 분석하는 기능을 더해 사용자간의 관계를 객관적으로 진단하여 플랫폼의 재미 요소 제공 ○ TIME-Letter 주요 기능     - 실내조명 기능: 3D 프린팅 조각조명은 사용자들이 편안한 휴식을 할 수 있는 조명시스템을 갖추고 있음.  블루투스 무선통신을 이용해 무선제어가 가능    - 손편지형 SNS 서비스: 폰메세지, Facebook 등 기존의 SNS와 달리 편지(메시지)를 받아도 바로 확인을 할 수 없으며, TIME-Letter 앱을 통해 3D 프린팅 조각조명*의 일정거리 내에서만 편지 확인이 가능하므로 고객의 호기심 및 궁금증을 유발하는 등 SMART HOME 시대의 새로운 커뮤니케이션 방식으로 기대      * 3D 프린팅 조각조명은 기존 손 편지가 있었을 때의 우체통처럼 스마트 홈 시대에 DIGITAL POSTBOX로의 역할 기대    - 미세먼지알림 및 Wake Up Light 기능: TIME-Letter 앱이 설치된 핸드폰이 근처에 있을 경우, 일정한 아침시간에 알람 소리와 함께 색상변화에 따른 미세먼지 농도*를 나타냄      * 색상변화에 따른 미세먼지 농도 알람 : 서울타워 색상 변화에 따른 미세먼지 농도 알람과 유사한 기능        또한 Wake Up Light 기능으로 태양이 뜨는 것처럼 조명이 서서히 밝아지면서 편안하게 기상을 시켜준다. 상대방의 해당 기기를 권한이 주어진 사용자에 한해서 원격으로 조정이 가능    - 부모님 및 자녀 보안 서비스: TIME-Letter 해당 기기 및 앱이 설치된 모바일 디바이스와의 BLE 통신으로, 해당 사용자 간의 위치 및 안전 상태를 알 수 있음. 별도의 행위 없이 자택에 도착하는 위치 정보가 해당 사용자 간에 공유가 되기 때문에 편리하게 자신의 위치와 안전 상태를 공유할 수 있음</t>
  </si>
  <si>
    <t>○ 본 연구의 최종 목표는 다공성 MOF (Metal-Organic Framework) 입자를 합성하고, 입자 표면에 경화가 가능한 고분자를 도입하여 3D 프린팅을 이용해 MOF의 기공 구조가 유지된 3차원 구조체를 형성하는 것임. 개발된 MOF 3차원 구조체는 필터, 촉매, 가스 저장 및 분리 등 다양한 분야에 응용될 수 있음.</t>
  </si>
  <si>
    <t>- 바이오가스 모사 열공급부 연계 전기출력 3kW/발전효율 26% 스털링 컨버터 개발     · 3kW 스털링 열병합발전 시스템은 열공급부, 스털링 컨버터, 온수가열부, 전력변환제어기, 전기부하장치로 구성. 가스연료가 연소기에서 연소되어, 고온가스 공급유로를 통해 스털링 컨버터의 열교환부로 이동. 전달된 열에너지는 스털링 컨버터를 통해 전력 변환되고, 남은 여열로 온수가열 후 배기가스로 배출.     · 본 과제는 3kW 스털링 열병합발전 시스템에서 핵심기술인 스털링 컨버터 개발이고, 특히 고효율/고내구화를 위해 핵심부품인 열교환부, 스프링, 발전부를 중심으로 개발/최적화함. 또한 스털링 컨버터의 성능평가를 위해 바이오가스를 모사한 열공급부 개발하고, 주변장치는 보유장비 활용.</t>
  </si>
  <si>
    <t>본 연구를 통해 매우 작은 스케일에서의 액적 및 움직이는 고체입자의 상호작용을 해석할 수 있는 수치해석방법을 개발하고자 한다. 이는 표면장력이 중요한 다상유동해석 코드의 기반 하에 움직이는 고체형상에 대한 모델링이 포함되어야 하고, 유체-고체간의 상호 연성작용에 대한 모델개발을 포함한다. 개발된 수치해석방법의 검증을 통해 정확한 해석모델을 정립한 후 이를 이용하여 움직이는 입자와 액적사이의 다양한 상호작용에 대한 해석을 수행하여 이러한 현상에 대한 근본적 물리현상을 규명하고자 한다. 이 결과를 이용하여 습식세정기술에서 핵심현상인 액적과 입자의 상호작용을 파악하고, 미세먼지 저감에 대한 기술로 활용할 예정이다.</t>
  </si>
  <si>
    <t>- 대기오염 및 기후변화에 관점에서 오존 및 이차 입자상 물질 생성의 전구체 (precursor)가 되는NOx는 동아시아 및 한반도 지역 배출인벤토리에서 NOx 배출량의 불확실성이 높음.- 본 연구에서는 기존 상향식 (bottom-up) 접근법으로 산출된 NOx 배출량의 불확실성을 보완 및 개선하고자 함.- 3차원 광화학모델링 및 인공위성 융합 시스템을 활용한 하항식 (top-down) 접근법으로 동아시아지역 NOx 배출량 산출.- 미세먼지 예보의 신뢰도 향상을 위한 NOx 배출량 자료 정확성 확보.  - 하향식 NOx 배출량 산출을 위해 위성으로부터 관측된 NO2 층적분 농도 자료와 3차원 대기화학모델링으로부터 NOx/NO2의 비율 및 NOx 소멸시간에 대한 신뢰도 높은 정보가 핵심 요소임.</t>
  </si>
  <si>
    <t>대기질 관리를 위한 주요 기초자료인 국내외 기여도, 주요 대형 점오염원 및 산업단지의 초미세먼지 기여도를 보다 과학적으로, 객관적으로 도출하는 것이 기본 목표. 정량적인 기여도 분석을 위해 대기질 모사 및 진단도구(probing tools)을 이용하여 기본적인 분석 플랫폼 작성을 1차년도 목표로 함. 분석 플랫폼 마련은 고농도 사례에 대한 이해, 복수의 대기질 모델 이용과 객관적인 방법론 제시를 목표. 2차년도의 경우 기여도 분석에서 중요한 배출량 개선을 위해 위성자료를 활용한 top-down 방식의 배출량 산정을 수행, 다양한 기여도 분석 방법론의 결과를 교차 분석하는 것이 목표. 3차년도의 경우 타 세부과제에서 도출된 관측자료와 개선 모듈을 반영하여 마련된 기여도 분석 플랫폼을 평가하고 개선을 목표. 최종적으로는 다양한 기여도 분석결과를 종합하여 주요 배출원 및 배출지역에 대한 결과 제시. 배출량-농도 원단위 산정을 통한 배출저감 계획 효과 분석. 4차년도의 경우 다양한 관측자료를 이용하여 배출량 불확실성을 검토하여 주요 배출원의 배출 총량을 제시함. 이러한 배출 불확도를 고려하여 보정된 배출량을 바탕으로 국외 기여도를 재산정 함. 기여도 추정치를 상호 비교하여 종합적인 기여도를 제시하고자 함.</t>
  </si>
  <si>
    <t>1단계 사업에서는 당장 시급했던 현업 및 모델 개발 지원용으로 통합플랫폼이 개발되었으나 다양한 수요에 활용 가능한 목적형 플랫폼으로는 한계가 존재, 이에 제한된 활용 범위를 확대하고 새롭게 추가되는 관측네트워크 자료 추가할 수 있도록 기능/내용을 보강한 통합플랫폼 v2.0으로 개선 및 고도화  - 지상, 원격 및 위성관측 자료 big data를 포함한 3차원 입체관측망 데이터의 수집·분석 체계 보강  - 진단적 분석(배출량 검증, Hot-spot 감시, 경계층 높이 산정 등), 예단적 활용(모델 경계조건, 모델 자료동화 입력자료 등) 등 다양한 수요에 부응하는 통합플랫폼 기능 개선</t>
  </si>
  <si>
    <t>본 연구는 미세먼지 오염 개선을 위해, 사용자의 실내 생활공간의 미세먼지 오염도를 3차원 포인트 클라우드를 활용하여 시각화하고 이에 따른 3차원 프린팅 기법을 활용한 공간 맞춤형 필터를 구현하는 에코텍스(eco-Tex)를 개발함. 에코텍스는 미세먼지 집진구조와 같이 정밀한 재료 특성을 모사한 디지털 재료로 구축하고 이를 공간 맞춤형 디자인으로 지원하는 “3차원 프린팅 기법을 활용한 미세먼지 오염 개선형 에코텍스(eco-Tex) 개발”을 최종목적으로 함.</t>
  </si>
  <si>
    <t>3축 쇼트 블라스트 석재 표면 처리장치 개발1. 주요 성능지표  1) 석재표면 충격속도 정확도(%) : ±10  →  ±5  2) Shot blast 발사 각도(degree) : 0 → 10~15  3) 판재 휨정도(%) : 50 → 80  4) 생산성(㎡/d) : 100 → 200  5) 스마트공장 구축수준 : LV1 → LV2 2. 성능지표의 정의 및 측정방법  1) 석재표면 출격속도 정확도 : 낙하충격시험기에서 5회 측정하여 편차가 ±5% 이내  2) Shot blast 발사각도 : 특정 각도에서 5회 측정하여 편차가 10% 이내  3) 판재 휨정도 : 30mm 두께  판재의 휨정도를 MTF(Modulation Transfer Function)으로 측정  4) 생산성 : 일일생산량을 5회 측정  5) 스마트공장 구축수준 : 스마트공장 수준확인기관을 통해 기술개발 완료 후 스마트 공장 구축수준확인서 발급</t>
  </si>
  <si>
    <t>○ 대기상의 유해물질을 효율적으로 흡수·흡착하는 4D 스마트 흡착 소재의 개발○ 4D 스마트 흡착 소재를 활용하여 화재 초기에 피해자가 탈출할 수 있는 시간을 확보하고 연기에 의한 중독을 막는 기술의 개발○ 4D 스마트 흡착 소재를 활용하여 미세먼지로 인한 불편함과 피해를 예방할 수 있는 기술의 개발</t>
  </si>
  <si>
    <t>본 연구는 도시주거지가 이상기후에 대응하는 최적의 방안을 도출하는 연구로써 본 연구의 목적은 다음과 같다. 첫째, 국민 절대다수의 삶 터인 도시주거지가 열섬과 폭염·한파 및 최근 미세먼지 등의 이상기후에 대응하고 지속생존을 위한 설계기법을 방법론을 도출하고자 한다. 둘째, 이상기후에 대응하기 위한 주거지 차원의 미기후 측정과 시뮬레이션 방법 정립을 통해 기후변화에 대응하기 위한 지속적인 연구가 가능하도록 기초연구 차원의 연구를 진행하고자 한다.셋째, 현재 도시주거지역이 이상기후 현상에 적응할 수 있는 계획 및 설계기법을 가이드라인 또는 매뉴얼로 정리하여 재개발이 아닌 재생을 통한 계획으로도 최소한의 시간과 비용으로 높은 효율의 기후변화에 대응하는 방안을 도출하고자 한다.넷째, 도출한 결과를 다양한 방식의 검증을 통해 현재 도시지역에 적용할 수 있다는 것을 입증하여, 최종적으로는 저층주거지 프로젝트 및 공동주택 단지계획 등에 적용하여 삶의 질을 향상하는데 본 연구의 목적이 있다.</t>
  </si>
  <si>
    <t>● 50 톤/일 이상 고형연료(SRF) 전용으로 사용하는 플랜트의 배기가스 후처리 설비 및 제어설비 개선으로 미세먼지 발생 및 생성 억제  - 개선 전 대비 미세먼지 유발물질 30~50% 이상 저감● 50 톤/일 이상 SRF 소각설비에 복합대기오염물질 저감 실증설비 현장 적용운전, 목표 시험결과는 아래와 같음. - 입자상 물질(Dust) : 5 mg/Sm3, 미세먼지(PM2.5) : 3 mg/Sm3  - 중금속(Cd, Pb, Cr) 제거효율 99% 이상  - 중금속(Hg, As) 제거효율 80% 이상  - 황산화물(SOx) : 8 ppm  - 질소산화물(NOx) : 20 ppm  - 염화수소(HCl) : 8 ppm  - 일산화탄소(CO) : 30 ppm  - 다이옥신 : 0.01 ng-TEQ/Nm3</t>
  </si>
  <si>
    <t>- 주관기관(서울대학교) : 대상 엔진의 하드웨어(압축비, 피스톤 형상) 최적화 헤드 및 흡기포트 형상에 따른 유동 및 연소 해석- 참여기관 1(자동차부품연구원) : 디젤-CNG 융합 연소에 따른 후처리장치 제어 전략 도출 및 연료시스템 최적화- 참여기관 2(한국석유관리원) : 디젤(베이스)엔진 운전특성평가 및 디젤-CNG 융합 연소 엔진 운전특성 파악- 참여기관 3(코니테크롤로지) : 디젤-CNG 융합 연소 연소 최적화 위한 제어모델 개발 및 전자파 대응 설계안 도출- 참여기관 4(㈜테스크) : 대상엔진에서  후처리장치  2차 시제품 제작- 참여기관 5(대동공업) : 디젤-CNG 융합 연소 엔진의 디젤 연소 요구사항 도출 및 개발 디젤-CNG 융합 연소 배출가스에 따른 후처리장치 제어 전략 검토 및 개</t>
  </si>
  <si>
    <t>○ 한중일 3국은 동아시아지역의 대기오염물질에 대한 이해 증진과 상호영향 등에 대한 공동연구 필요성 공감○ 동아시아지역에서 발생하는 대기오염물질이 대기질 변화에 미치는 영향을 파악하기 위해 각국 주요 대기오염물질의 지속적인 모니터링 및 특성 분석이 필요함○ 특히, 주요 대기오염물질 중 2차 생성 물질인 PM2.5, O3의 발생 기작과 상호 영향 연구를 통해 향후 동아시아 지역의 대기질 변화를 예측함으로써 각국의 대기질 관리 정책 수립 시 필요한 정보 제공</t>
  </si>
  <si>
    <t>(주)로- 혼소엔진 배출가스 및 혼소율 특성 개발- 개발된 디젤 CNG 혼소제어기 시스템 최적화(엔진)- 혼소엔진이 적용된 5톤 상용차 내구 평가자동차부품연구원- 디젤 CNG 혼소엔진이 적용된 5톤급 상용차 실차 배출가스 평가- 혼소엔진에서의 후처리 장치 성능 평가- 혼소엔진의 통합후처리장치(ATS)의 효율 예측 및 보정디젠스- CNG 디젤 혼소 엔진 후처리장치 시제품 제작 성능 평가- CNG 디젤 혼소 엔진 후처리장치 단품 성능 시험국민대학교- 촉매 시제품을 이용한 Rig 실험- 엔진 연소 모델을 이용한 엔진성능 최적화E&amp;D- CNG 디젤 혼소엔진용 단품 촉매 개발- CNG 디젤 혼소엔진용 단품 촉매 최적화</t>
  </si>
  <si>
    <t>1) 60kW급 엔진지게차용 신개념 유압 하이브리드 동력전달 모듈 개발   가) 축압기 및 유압모터 통합 트랜스미션 모듈 개발   나) 축압기 포함 드라이브 엑슬 개발   다) 유압에너지 회생 및 저장 시스템 개발   마) 기존 60kW급(5톤 이하) 엔진지게차에 구조 변경 없이 적용가능토록 개발    바) 기존 장비(전, 후진 1단 차량) 대비 5%이상 에너지효율 향상2) 가격 경쟁력 및 상품성을 갖춘 중소형 엔진지게차용 컴팩트 동력전달 모듈 개발   가) 기존 토크컨버터(HDT) 기반 동력전달시스템 대비 115% 이내로 가격 구성(작업장치 펌프(Piston Pump) 포함)   나) Piston Pump 및 Motor 자체 개발 및 생산을 통한 가격경쟁력 확보   다) 네거티브 파킹 브레이크를 이용한 안전기능 추가   라) 습식 브레이크 적용 및 제동 소음 최소화   마) 트랜스미션 및 드라이브 엑슬을 함께 냉각시켜 시스템 안정성 및 수명 향상.</t>
  </si>
  <si>
    <t>○ 대기오염 환경 센서 인터페이스 모듈, 센서의 통합 calibration S/W, 저전력 동작을 위한 저전력 H/W 설계 및 S/W 알고리즘, 저전력 LoRa 무선통신 기술 및 oneM2M 표준 플랫폼 연동 센서 장치 인터페이스 개발을 통하여 6대 대기오염  센싱을 위한 무선통신 기반 사물인터넷 저전력 센서 장치 개발을 최종목표로 함</t>
  </si>
  <si>
    <t>●  고효율/친환경 연소기술을 적용한 선진국 수준의 목재 난방기기 개발   - 대상 : 화목보일러, 화목난로 제품 각 1기   - 용량 : 70 kW 이하   - CO : 500PPM 이하   - 먼지 : 60mg/m3 이하●  고효율 열교환기 및 연소실 구조 설계 기술개발   - 화목보일러 효율 : 85% 이상   - 화목난로 효율 : 75% 이상●  핵심 요소기술 구현을 위한 제어기술 및 제어시스템 개발●  목재 난방기기의 친환경 인증기준 정책 제안    - 화목보일러, 화목난로 2종</t>
  </si>
  <si>
    <t>1차년도에 설계된 Pilot-scale의 비산먼지를 포함한 오탁수 처리장치와 미세기포를 활용한 처리수 분무시스템을 제작 및 보완함.  제작된 Pilot-scale의 시스템을 실제 비산먼지가 발생하는 건설공사현장에의 적용하여 SS제거율, 비산먼지 저감율, 유해미생물의 제거율, 미세기포 발생 및 분사 등 장치의 성능검증 및 문제점 파악하고 시스템의 성능에 따른 효율성 및 경제성을 검토하고 문제점 개선 및 상용화방안을 마련함.</t>
  </si>
  <si>
    <t>■ 상용 목질계 바이오매스 가스화 발전 시스템 구성 및 연계  - 주관기관(㈜에스이지에너지) : 실증 가스화 플랜트 설치공사 공정관리, BOP 시설 발주 및 제작, 시운전 - 참여기관 1(비에이치아이㈜) : 실증 가스화 시스템 (버너, 가스화기, feeder) 성능 검토 및 폐열 활용 설비 상세설계 - 참여기관 2(㈜청류에프앤에스) : 합성가스 단위 정제 설비 구성 및 복합 연계 기술을 바탕으로 한 실증 설비 제작 - 참여기관 3(㈜그린환경) : 미활용 바이오매스를 이용한 연료 생산기술 개발, 전처리 설계 개선 및 구축 - 참여기관 4(한국생산기술연구원) : 가스화 반응 시스템 최적 운전 조건 도출 및 확립(실증용) - 참여기관 5(한국에너지기술연구원) : 정제 시스템 중심 최적화 기술 개발 - 참여기관 6(연세대학교) : 가스화 반응을 고려한 유동층 바이오매스 가스화기 수치해석 모델 개발 (실증 플랜트 대상 해석)</t>
  </si>
  <si>
    <t>기술개발 목표  * 사이클론, 광촉매 필터, 대기압 플라스마 개발을 통한 대기 정화장치 개발- 시뮬레이션 공법과 연계하여 미세먼지 및 유증을 포집할 수 있는 사이클론과 암모니아, 탄화수소계 휘발성 유기물 등을 제거할 수 있는 광촉매 및 코팅 필터 그리고 바이러스와 같은 미생물 및 잔류하는 미세물질, 유증, 유기물 등을 99% 이상 제거할 수 있는 대기압 플라스마를 개발하여 최종적으로 99% 이상 미세먼지와 유기물 제거율을 갖춘 고효율 장치를 개발하는데 연구목표가 있다.  기술개발 비전- 성장 고부가가치 사업 창출* 신시장 개척 및 선도적인 제품개발 및 생산 : 공기정화기 등- 강력한 연구개발 기반 구축* 우수인력 연구조직 구축- 산학연 협업체계 구축* 연구기관, 대학, 고객과 신규개발의 협력체계 및 개발능력 극대화  사업화 방향 및 전략- 고부가가치 제품개발 및 생산* 소형 대기 정화장치 : 음식점, 소형 공장 등 사용* 가정용 공기청정기 : 스탠드형, 매립형 또는 에어컨 등에 적용* 대형 공기청정기 : 강당, 극장 등 사용- 신사업 창출* 광촉매 소재 : 건물 외벽 등 코팅, 코팅 필터 개발* 대기압 플라스마 장치 - 전략* 비즈니스 모델 개발* 마케팅 홍보를 위한 고객 및 판매루트 확보</t>
  </si>
  <si>
    <t>범 사회적 문제로 떠오른 미세먼지(China dust)의 생체 손상을 다학제간 접근을 통해 신체 주요 장기에서 통합적으로 평가하고 해결방안을 마련하기 위해 AAV-DIO (adeno-associated virus-double-floxed inverted orientation) 시스템을 이용하여 미세먼지 노출 관련 핵심단백질의 기능과 생체 손상 기전을 구명하고, 더불어 미세먼지로 야기된 건강장해를 저감하는 독성제어물질을 발굴하고자 함</t>
  </si>
  <si>
    <t>주택 및 공장 등 건설 현장의 안전을 위하여, 작업자의 근태관리, 건강상태 및 위치정보와 작업장의 환경상태를 수집하여 관제시스템에 전달하고, 전달된 Big data를 분석 및 AI를 이용한 Machine learning(기계학습)을 실행함으로써 위험상황을 미리예측 현장의 사고를 예방하는데 목적이 있다.◦ 위험 사전 예측을 위한 웨어러블 디바이스 및 AI 서버 제작◦ 축적된 학습 데이터를 이용한 AI 관제시스템 개발◦ 웨어러블 디바이스 및 DCA 통신부 개발◦ 위치측위 기능 구현◦ 센서부 연동 인터페이스 구현 및 서버연동 프로토콜 서비스 개발</t>
  </si>
  <si>
    <t>o 에너지 소비패턴/환경을 분석하여 개별 가정에서 절감할 수 있는 방안의 실시간 의사결정지원 기술 개발    o AI 기반 에너지관리 시스템 구현을 위한 자율제어 기술 개발      - 사용자 제어 패턴 유형별 문제 상황 정의      - 홈 에너지 절감을 위한 지능형 자율제어 알고리즘 설계      - 에너지 절감을 위한 제어장치 인터페이스 개발   o 주거생활 에너지관리 지원 서비스 개발      - 측정정보 모니터링을 위한 측정기기 인터페이스 기술 개발      - 세대별 에너지 수요 모니터링 장치 인터페이스 개발      - 측정 정보 수집 및 빅데이터 분석 기반 서비스 지원을 위한 서버 연동기술 개발   o 서버 연동을 위한 통신 표준안 개발 및 실증 지원      - 서버간 통신 규격 개발       - 실증을 위한 시료 제작 및 실증 환경 구축 지원    o 에너지 다소비기기인 조명기기 에너지 절감을 위한 스마트 조명제어 시스템 개발    o 실증 Test-bed 구축 및 검증(주식회사 씨에스리 &amp; (주)이젝스와 협력)    o 건물에너지 관리 성능 표준 가이드라인 초안 개발    o 에너지 관리 서비스 로드맵 개발 접근 방법 정의    o 거시환경 분석    o 에너지 소비 Pain Point 도출    o 도출된 서비스에 대한 정량적 평가 실시    o 에너지 관리 서비스 표준 참조모델(공동)    o 에너지 관리 서비스 로드맵 개발</t>
  </si>
  <si>
    <t>- 추가장비 설치없는 공공 빅데이터 연계 분석- 미세먼지 4등급(좋음/보통/나쁨/매우나쁨) 관측정보 제공- 3차원 고해상도 미세먼지 공간정보 제공(고해상도 : X,Y 100~200m, Z 50~100m)</t>
  </si>
  <si>
    <t>과제명 : AI공기청정기 기반의 비대면 케어서비스AI기반 공기청정기와 시스템을 통해 개별 환경에 맞는 ①필터 교환 주기 및 필터 제공 ② 제품이상 관리 ③실내공기질 관리를 가능하게 함으로써, 기존의 공기청정기 렌탈 서비스의 불필요한 소비 지출을 줄임과 동시에 개별 환경에 적합한 실내 공기질 관리기능을 제공하는 서비스 개발1. 기술개발 개요     -  비대면 자가 관리 케어서비스를 위한 AI기반 공기질 관리 시스템 및 제품 개발     ①  고객 맞춤 필터 관련 기술 개발       ·  실내 공기질 및 고객의 사용 패턴에 따른 필터수명 예측기술 개발      ·  실내 공기질의 주요 오염원 분석을 통한 적합한 필터 추천기술 개발      ·  필터 교체 시기 알람 서비스를 위한 Rule 시스템 구축     ②  예방정비(Preventive Maintenance)       ·  공기청정기 내부 부품 이상 데이터 감지 및 알림 기술 개발      ·  이상 및 고장 이력정보 관리     ③  실내 공기질 관리      ·  실내 공기질 측정 및 진단을 통한 분석 리포트 제공      ·  실내 공기질 상태의 실시간 탐지를 통한 알람 및 운영 정보 2. 최종 개발목표본 과제는 당사가 기 구축한 IOT 기반 빅데이터 플랫폼을 기반으로 ① 각 실내의 주요 오염원에 맞는 필터 추천과 사용데이터(시간, 팬속도 등)를 반영한 필터 수명 예측을 담당하는 AI필터 기능 ② 내부 부품 이상 데이터 감지 및 알림을 제공하는 예방정비 기능 ③ 실시간 실내공기질 관리를 위한 실내공기질 모니터링 시스템 을 개발하는 것을 목적으로 함 2-1. 디바이스 개발         -  PM2.5/ PM10/ CO2/ TVOC/ 온도/ 습도(6개 항목)          -  PCBA 및 펌웨어 개발 / 통신모듈 개발         -  시제품 제작  2-2. AI Based on IOT         -  실시간으로 실내 공기질, 사용시간, Fan Speed를 반영한 필터 수명 측정 및 탐지 개발         -  필터 수명 데이터를 기반으로 필터 수명 예측         -  주요 오염원 분석 정보 제공             ·  신경망 기반 주요 오염원 분석 모델링             ·  모델링 기반 맞춤 필터 추천 기능         -  부품 이상 탐지 및 정비 기능             ·  Rule 엔진 및 신경망 기반 센서 이상 정보 탐지 알고리즘 개발             ·  센서 이상 보정 기능             ·  Rule 엔진 기반 모터 전류 모니터링         -  실내공기질 관리             ·  실내·외 공기질 상태 정보              ·  실내 공기질 및 주요 오염원 분석 리포트         -  공기청정기 내 필터 교체 알림         -  헤파필터, 탈취필터 등 필터 종류별 교체주기 알람 기능         -  실내·외 공기질 악화 시 알림         -  환기 시점 알림         -  행동 TIP 정보 알림  (공기청정기, 앱, SNS, 문자 등)         -  원격제어 기능         -  현재 위치를 중심으로 가장 가까운 실내 공기관리 비교 서비스          -  사용자가 집 근처에 왔을 경우 실내 공기에 맞춰 자동 운영되는 Geo-fencing</t>
  </si>
  <si>
    <t>해당 과제는 AI 기반의 중앙 관리형 서버 와 IoT 기술을 적용한 외기 도입형 공기청정기를 이용하여 능동적으로 실내 공기질을 개선하는 시스템 개발을 목표로 한다.  · 미세먼지, CO2, VOCS 농도를 개선하는 외기 도입형 공기청정 시스템 개발 · IoT 시스템을 이용한 각 세대별 미세먼지, CO2 등의 환경 DATA 수집 및 실내 공기질 측정 및 모니터링 시스템 개발 · 측정된 환경 DATA를 이용하여 각 세대의 환기량 및 공기청정기 풍량을 조절하는 능동형 실내 공기질 개선하는 시스템 개발</t>
  </si>
  <si>
    <t>ARTIK 플랫폼 기반 스마트 IoT 야외운동기구 개발1. (IoT 야외운동기구 하드웨어 플랫폼 개발) 다양한 야외운동기구에 IoT 기능을탑재할 수 있는 IoT 야외체육기구 하드웨어 플랫폼 설계 및 개발을 목표로 함.삼성전자의 기술지원하에 ARTIK 하드웨어를 기반으로 다양한 센서, 통신 모듈,제어 장치 등과 인터페이스할 수 있는 하드웨어 플랫폼와 운영·제어 소프트웨어개발2. (사물인터넷 전용망 통신 기술 탑재) IoT 야외운동기구의 데이터 사용량을예측하여 사물인터넷 전용망 통신 기술(SKT의 LoRa, KT/LG U+의 NB-IoT)을선정하고, 이동통신사와의 제휴를 통해 저렴한 요금으로 서비스할 수 있도록 추진3. (클라우드 기반의 IoT 야외운동기구 관련 데이터 관리) IoT 야외운동기구 관련데이터(기구 정보, 사용자 운동량, 운동 시간, 개인 정보 등)을 체계적으로 관리 및제공할 우 있는 클라우드 구축. 삼성전자의 ARTIK 클라우드 플랫폼을 적용할계획임4. (미세먼지, 날씨 등의 환경정보 측정 및 제공) IoT 야외운동기구에서 미세먼지,날씨 등의 환경 정보를 직접 측정하거나, 환경청·기상청의 공공 데이터를 인터넷통신을 통해 가져와서 사용자에게 알려줄 수 있는 기능 개발5. (음성인식 기반의 대화형 서비스) 최근 국내외에서 제공되는 음성인식 엔진을적용하여 IoT 야외운동기구 사용시 음성을 통해 제어 및 정보를 제공 수 있는 기능개발6. (상황인식을 통한 사용자 맞춤형 기능 제공) IoT 야외운동기구에 탑재될 이미지센서, 음성 센서, 움직임 센서 등을 활용한 상황인지를 통해 사용자가 즐겁고재밌게 운동할 수 있는 기능을 제공 및 사용자들의 운동 패턴 등의 정보 추출</t>
  </si>
  <si>
    <t>각종 유해물질 발생 사업장(중·소형사업장 및 직화구이 음식점 등)에서 배출되는 유해독성물질, 미세먼지, 악취, 전구물질(SOx, NOx, VOCs 등) 처리기술 및 저감장치 개발  Advanced 플라즈마 연소산화시스템(Plasma Thermal Oxidizer)과 Dual 복합형 플라즈마 시스템 ⇒ 유해독성물질, 미세먼지, 초미세먼지, 악취, SOx, NOx, 휘발성유기화합물(VOCs) 처리기술  개발 및 상업화   복합형 악취·유해독성물질·미세먼지·SOx·NOx·휘발성유기화합물(VOCs)·특정대기유해물질 제거시스템 개발   고정오염원 1차 배출 저감기술 및 고정오염원 2차 생성 저감기술 개발   유해독성물질/환경오염물질 융복합처리시스템 개발   산업공정용 유해독성물질 저감장치 및 관련기술 개발</t>
  </si>
  <si>
    <t>- 이온이 포함된 Laminar Flow 유체흐름을 이용한 비접촉 초정밀 미세먼지 제거 장치 개발- 후면의 Particle 포집부와 Air Knife의 결합구조를 통해 먼지의 비산현상을 방지함으로써 공정   환경의 개선을 증가시키는 기술- 이물 세정력 95%이상 / 제거 가능 미세먼지 크기 17㎛이하</t>
  </si>
  <si>
    <t>기존 미세먼지 관련 기술이 주로 설비 성능기술에만 국한되어 에너지 사용성의 한계점이 있음. 이를 해결하기 위해 건물의 계획시 에너지 기획과 기존의 공학 기술의 ICT 기반 융합을 통해 자연모사 형태를 천장재 및 개구부에 적용하여 실내온도차에 따른 실내공기 순환원리를 활용하여 지속적으로 공기질을 관리하는 기술을 디자인과 기술의 융합을 통한 프로세스 단축화인 ‘올인원(All-in-One) 3차원 프린팅 환경’으로 구축하여 건축설계를 지원하는 제조환경을 구축함. ■ BIM 기반 미세먼지 대응형 자연모사 적용 시작품 개발로 정부의 신산업 및 신시장 창출 전략 중 사회 문제 해결형 프로젝트를 위한 건축 분야 미래 유망 핵심 기술 확보■ 자연모사 기반의 건축 적용 DB 구축■ 자연모사의 미세먼지 집진 구조 디자인 패턴 알고리즘 개발■ 3차원 프린팅 제조 환경 개발</t>
  </si>
  <si>
    <t>가. Beacon 기반 농작업 환경 유해 요인 수집 및 사용자 모니터링 S/W 개발 - 농작업자 유해요인 분석 및 적정 작업 환경  - IoT센싱 모듈 기성품 및 자사 보유 기술을 활용한 환경 정보 수집 노드 제작 - 농장 시설 내 유해 환경 사용자 모니터링 S/W 개발 - 기초 데이터 수집 및  농업인 유해환경 예측 플랫폼 기초 설계</t>
  </si>
  <si>
    <t>도시 환경 재난의 발생 원인과 발생원 추적이 가능하고 이를 적시에 정확하게 예보하고 예측하는 통합관리시스템 구축</t>
  </si>
  <si>
    <t>1. 먼지, 분진 등을 함유한 오염된 공기를 흡입 저장하여 이동경로에 따라 스마트 다중필터, 살균램프와 공기정화식물 그리고 분사노즐이 장착된 식물 관수시스템을 활용하여 공기정화, 살균 총체적 시스템 개발2. 식물공기정화시스템 적용 친환경 자외선살균장치개발3. UV-C대역의 친환경 고효율 자외선 살균장치 개발4. UV 광원 엔진의 확장성을 고려한 전원 및 구동 회로 설계제작</t>
  </si>
  <si>
    <t>● 최종목표 : 도시생태계 맞춤형 모듈 및 패키지 기술 개발을 통한 Bio+ City 구현● 세부목표 - 도시생태계 회복력 향상 계획 수립을 위한 취약성 대응 및 회복력 향상 평가 - 생물다양성숲 모델 및 생물종 생애주기 맞춤형 서식공간 모듈화 기술 개발- Bio+ Building 시스템 및 모듈형 제품 개발- Bio+ LID 모듈 기술 개발 - 도시생태계 맞춤형 시스템 및 패키지화 기술 개발 - 도시생태계 회복력 증진 정책 제안 및 가이드라인 작성</t>
  </si>
  <si>
    <t>1) 1차년도 : Moss Panel System 핵심 요소기술 개발  - 도시·건축물에 적용가능한 이끼식물의 종류 및 특징 조사 및 분석  - 이끼 부착부위 최적 재료 및 형상 등 이끼와 강판 base간 부착 방안 검토  - Bio-Filter기반 기능성 건자재로써 공기청정기에 준하는 정량적 성능 확보  - 미세먼지 저감 Moss Panel(이끼 패널) System에 금속판 적용의 필요성 확보  - Moss Panel System에 지속적 수분공급을 위한 Active적 관수시스템 검토 및 설계</t>
  </si>
  <si>
    <t>대기오염물질 및 온실가스 배출량 산정방법에 대한 최적의 일원화 방안을 제시 현행 운영시스템인 CAPSS 및 GHG-CAPSS를 통해 기초 DB 구축 및 시스템 개선</t>
  </si>
  <si>
    <t>- 청정연료인 압축천연가스(CNG)를 기반으로 미세먼지 최소 배출을 위한 CNG 융합연소 DISI 엔진 프로토타입 개발을 최종 목표로 함. (※ 융합연소: 화학 반응성이 다른 두 연료를 동시에 연소하여 배기 배출물(특히, 질소산화물 및 입자상물질)을 저감 하고, 열효율을 향상시키는 연소방식)- CNG 융합연소 직분사 스파크 점화(DISI, direct injection spark ignition) 엔진개발로 CNG 적용에 의한 PM2.5/PM10과 같은 미세입자 배출량을 대폭 저감(제로화)과 융합연소 적용에 의한 CNG 연소의 저출력 문제를 해결하고자 함.- CNG 분무 거동 분석, 연소실 내 초고압 가솔린 분사 전략, 연료의 분무 및 연소 수치해석 모델, 융합연소에 의한 화염 가시화 데이터 분석 기법을 확립하여 친환경 동력원의 연구 수준을 향상하고, 친환경 자동차 산업 분야의 확장에 기여하고자 함.- 한-인도 공동연구 수행으로 인적-물적 교류를 통한 국제공동연구 기반을 구축하고자 함.</t>
  </si>
  <si>
    <t>■ HCCI와 같은 개념의 일환으로 RCCI (Reactivity Controlled Compression Ignition) 전략을 사용하여 기화특성이 우수한 CNG 연료를 흡기기관내에 분사하여 연료와 흡기의 균일하게 혼합하고 자발화 특성이 우수한 DME 연료 착화제로 사용하여 각각 다른 연소반응을 가지는 2개의 연료를 연소실 내부에서 특정한 비율로 혼합하여 연소시킴으로써 유해 배출물 농도를 크게 낮추는 연소전략을 적용■ 2중 연료 (CNG-DME) 예혼합 저온연소에 따른 연소 및 배기 특성이 미치는 영향을 분석■ 실효성 있는 미세먼지와 초미세먼지 전구물질인 질소산화물 저감을 위한 경유차 연소 기술을 대처할 수 신연소기술 개발 요구■ 미세먼지 환경오염물질 저감 실현을 위한 친환경 대체 에너지인 CNG를 이용한 CNG-DME (혼합연소)을 디젤엔진에 적용하여 엔진 연소 성능 개선과 유해 배기배출물의 저감을 구현하는 신청정연소 기술의 개발</t>
  </si>
  <si>
    <t>최종개발목표      : CO, NOx를 포함한 유해가스용 캐빈필터 소재로서, 특히 내습성의 상온 CO 촉매성능이 우수하고, NOx, SO2, Toluene은 여과할수 있는 소재로서 촉매, 산화반응, 화학흡착등을 포함한 복합기술이 적용된 고기능의 캐빈필터 핵심 소재 기술개발이다.   (1) 환경개선 목표     ① 자동차 내부(cabin)의 승객을 대기오염원으로부터 캐빈필터 핵심소재 개발        - DIN 71460-2:2006 규격 시험항목중 SO2 대신 CO, NOx 적용시           ⇒ CO 제거 효율 :  1min (50%이상),  5min (50%이상)           ⇒ NOx 제거 효율 : 1min (70%이상),  5min (50%이상)   (2) 기술적 목표     ① 내습성의 상온 CO 촉매 기술개발        - 상대습도=60%이상, 상온, SV=2,000hr-1이상, CO농도=1,000ppm이상에서          ⇒ CO 제거효율 : 90% 이상 (1hr 이상에서 측정시)          ⇒ CO durability : 90±5% 이상 유지  (5hr 이상 동안)      ② 캐빈필터 적용 가능한 소재 개발          ⇒ ball-type, granule-type,등 (차압을 고려한 size 포함)     ③ 복합 유해가스 제거용 소재 기술개발        ⇒ CO, NOx, SO2, Toluene 동시 제거 가능    (3) 경제적 목표     ① CO, NOx 제거 성능을 추가하여 캐빈필터의 고부가가치화     ② 기존의 첨착활성탄을 대체하는 것으로 상업화 적용시점 단축&lt; 주요 성능지표 개요 &gt;1.  CO 제거효율(소재 단독)  :  90 % 이상 (측정기관 → KTL등,  가중치=10%)2. 촉매 내구성(소재 단독)  :  6 hr 이상 효율유지 (측정기관 → KTL등,  가중치=30%)3. CO 제거효율(소재적용 캐빈필터) : 50 % 이상 (측정기관 → 한국생산기술원등, 가중치=30%)4. NOx 제거효율(소재적용 캐빈필터) : 50 % 이상 (측정기관 → 한국생산기술원등, 가중치=10%)5. SO2 제거효율-5분(소재적용 캐빈필터) : 50 % 이상 (측정기관 → 한국생산기술원등, 가중치=5%)6. 6. Tolene 제거효율-5분(소재적용 캐빈필터) : 80 % 이상 (측정기관 → 한국생산기술원등, 가중치=5%)7. 차압-at 450m3/hr(소재적용 캐빈필터) :  150 Pa 이상 (측정기관 → 한국생산기술원등, 가중치=10%)&lt; 주요 성능지표 측정방법 &gt;1. CO 제거효율(소재 단독) : 규격화된 성능시험평가 방법 미존재  1)  KTL등에 시험조건 의뢰   2) 테스트조건 : 총류량 → 1slm,  CO 농도 → 1,000ppm,     상대습도 → 60∼100%,  balance gas → air,        SV → 2,000hr-1  온도 → 상온,        테스트 시간 → 1시간 이상  3) % 계산 = (유입농도-유출농도) / (유입농도) × 102. 촉매 내구성(소재 단독) : 규격화된 성능시험평가 방법 미존재  1)  KTL등에 시험조건 의뢰   2) 테스트조건 : 총류량 → 1slm,  CO 농도 → 1,000ppm,     상대습도 → 60∼100%,  balance gas → air,        SV → 2,000hr-1  온도 → 상온,        테스트 시간 → 6시간 이상  3) 지표 계산 = 최소 10회 이상의 측정값에서,     CO제거 효율값이 90±5% 이상 유지된 시간3. CO 제거효율(캐빈필터) : DIN 71460-2:2006에서 SO2 가스대신 CO로 대체하고 나머지 조건 동일4. NOx 제거효율(캐빈필터) : DIN 71460-2:2006에서 SO2 가스대신 NOx로 대체하고 나머지 조건 동일 (NOx비율 : NO/NO2 = 9 / 1)5. SO2 제거효율(캐빈필터) : DIN 71460-2:20066. Tolene 제거효율(캐빈필터) : DIN 71460-2:20067. 차압(캐빈필터) : DIN 71460-1:2006</t>
  </si>
  <si>
    <t>COVID-19에 따른 지능형 공기질 측정센서모듈과 살균형 UV-C LED 모듈이 장착된 공기청정기 어항 개발  - 코로나 및 바이러스균 제거를 위한 UV-C LED 모듈개발  - 스스로 실내 공기질을 측정하고 공기정화 및 UV LED 가동을 직접 컨트롤하도록 하고, 실내 공기질 측정 data는 wifi를 통해     고객이 실시간으로 확인 가능하도록 함   -.CA 인증(한국공기청정기 협회 주관) 획득   -.KIFA 인증(한국원적외선 협회 주관) 획득   - 제품관련 지재권 획득</t>
  </si>
  <si>
    <t>도시공원은 다양한 계층의 사람들이 자유롭게 이용하며 어울리는 공공공간으로, 도시의 공간적 포용성을 증진시키는 물리적 기반이다. 그런데 COVID-19 유행과 미세먼지 오염의 증대는 도시공원의 이용행태에 큰 변화를 가져왔다. 근년에는 미세먼지 및 대기오염이 심각해짐에 따라 야외 여가활동이 실내 활동으로 대체되는 경향을 보였다. 그러다가 최근 COVID-19 사태가 장기화되면서 밀폐된 실내공간을 탈피하여 여가를 즐기기 위한 도시민들로 인해 도시공원의 수요가 증가하고 도시공원의 중요성이 다시 주목받고 있다. COVID-19와 미세먼지 오염과 같은 건강 위험 상황에서 도시공원이 도시민들의 피난처이자 여가 공간으로서 기능을 제대로 수행하기 위해서는, 건강 위험 상황 하에서 공원 이용자들의 규모와 이용 패턴을 정확하게 분석하는 것이 필요하다. 이 연구는 도시공원 이용인구에 대한 빅데이터 분석을 통해 COVID-19의 유행과 미세먼지 농도의 증가가 도시공원의 이용에 어떤 변화를 가져오는지를 분석하고자 한다. COVID-19 확진자 수 또는 미세먼지 농도의 변화에 따른 도시공원 이용자 수의 관계를 분석할 뿐만 아니라, 공원의 입지와 시설물, 식생 등 공원 특성과 국가의 경보기준이 어떻게 상호작용을 일으켜 도시민들의 공원이용 행위에 영향을 미치는지를 규명하고자 한다.</t>
  </si>
  <si>
    <t>인간 전분화능 줄기세포 유래 “3D 폐 오가노이드” 및 “대식세포”를 기반으로 한 In vitro 3D 인체 호흡기 모사 시스템을 확립하고, 환경 유해인자  (가습기살균제 및 미세먼지) 노출로 인한  폐질환 기전 연구 및 Micro-CT 영상, 3D 이미징 분석기술을 통해 폐 질환을 예측할 수 있는 새로운 in vitro 호흡기 질환 평가기술 개발하고자 함.</t>
  </si>
  <si>
    <t>● CT 영상 기술을 활용한 환경유해인자 노출에 의한 폐질환 평가 기술개발 ● CT 영상, 기전, 역학 연구 등의 종합분석을 통한 환경유해요인 노출에 의한 폐질환 유발·악화 평가● CT 영상기술을 활용한 환경유해인자(가습기살균제) 노출 관련 폐질환 특이성 진단기술개발● 환경유해인자(미세먼지 등) 노출에 의한 환경 특이적 호흡기질환 평가 기술개발</t>
  </si>
  <si>
    <t>3D ultra-short TE에 기반한 QSM을 개발하여 미세먼지의 영상 생체표지자로 이용하려 한다. 미세먼지가 뇌에 영향을 미쳐 인지장애나 우울증, 뇌졸중을 일으킨다는 보고가 있으나, 뇌조직을 얻기 어려워 병리적으로 직접적인 상관관계를 맺기에는 한계가 있었다. 이 연구는 미세먼지에 포함된 상자성, 반자성 금속에 의해 일어나는 조직의 자화율의 변화를 QSM으로 정량적으로 측정하려한다. 또 몬테-카를로 시뮬레이션을 거쳐 측정값의 신뢰성을 높이려 한다.  설치류를 이용한 미세먼지 동물실험 모델을 만들어 미세먼지에 노출된 군과 비노출 정상 대조군을 비교하고 노출량에 따른 뇌의 변화를 미세먼지 표지자로 개발된 QSM으로 측정하려한다. 기존의 MR 기법도 함께 시행하여 미세먼지에 의한 뇌의 병리적 변화를 측정할 것이다. MR로 측정된 뇌의 변화는 각 시기에 시행한 뇌의 병리검사와 상관관계 여부를 연구할 것이다. 이를통해 미세먼지가 직접 뇌에 침투하는지 여부와 시뮬레이션을 통해 확인했던 QSM이 실제 뇌에 침투한 미세먼지를 반영하는지 여부를 확인할 수 있을 것이다. 마지막으로 임상용 3T MRI 시스템에서 운영하기 위해 개발된 QSM으로 동물실험하기 위해서는 충분한 신호대 잡음비 (SNR)을 확보하여야 한다. 이를 위해 이 연구에서는 높은 민감도의 작은 동물용 다채널 RF 코일을 이용하여 설치류의 뇌에 일어나는 미세한 변화를 측정하도록 할 것이다.</t>
  </si>
  <si>
    <t>본 과제는 ICT기술을 통해 삶의 질을 높이고 기초 생활여건 개선, 안전보장 등을 위해 생활 SOC의 새로운 개념을 정의하고, ICT융합으로 지능형 기술이 적용 가능한 분야 연구·분석, DNA 기반 생활 SOC 지능화 해외 선진사례 분석, 실증방안 연구 등 시범사업 이후 타 지역에도 확산·적용할 수 있는 모델을 도출하는 것이 목적이며, DNA 기술을 활용한 생활 SOC의 지능화를 통해 안전한 생활환경 기반을 개선하여 삶의 질 제고 및 지역경제 활성화에 기여하기 위한 목적의 연구임</t>
  </si>
  <si>
    <t>국내외 해양환경규제 강화와 선박에서 배출되는 대기오염물질(미세먼지 포함)의 배출량 산정, 저감기술 개발, 인증체계, 기술보급과 이에 따른 영향평을 전략적으로 접근하기 위해,- 선박 배출 대기오염물질 통합 저감기술 전략 수립- 선박 ‘디젤 미립자 필터(DPF)’ 특성평가 및 국내외 기술/시장수준 조사 분석을 통한 정부 보급사업 타당성 평가</t>
  </si>
  <si>
    <t>① 개발 목표      - 주관기관(벤텍프런티어) :        ○ 현장 측정 기획 및 평가 장비 제작          - 현장평가 위치 선정 및 평가 기획          - 현장 평가 시스템 구축          - 평가결과 수집 및 보고서 작성      - 참여기관 1((주)제이에이치) :       ○ 테스트 베드 적용에 따른 현장 시공 및 평가          - 기존 제품과 비교 테스트 베드 구축          - 광촉매 판재의 현장 적용 문제점 도출          - 광촉매 콘크리트 판재의 현장 설치 가이드 확립      - 참여기관 2(전남대학교) :       ○ De-NOx용 콘크리트 건축 마감 판재 현장 평가</t>
  </si>
  <si>
    <t>일반적으로 산업체 제조공정에서는 여러 가지 유해오염물질을 대량으로 발생하고 있으며, 이러한 오염물질을 처리하기 위해 다양한 형태의 후처리공정 및 국소배기 시스템이 설치 및 운영되고 있으나, 상대적으로 부족한 실정으로 본 연구진의 특허등록 관련기술을 개량 및 개선하여 제품화하고자 하며, 유해환경오염물질의 포집효율을 향상시키기 위하여 본 연구진이 확보한 특허등록 대상기술의 특징과 장점을 적극적으로 활용하고자 합니다.본 연구에서는 악취, 고농도 유해독성물질, 나노미세먼지 등 오염 유체와 플라스마와의 접촉효율을 높이는 방안을 확보 및 개발하여 적용하고, 악취 발생공정과 각종 산업체 제조공정에서의 악취 배출공정에서 발생하는 다양한 악취를 효과적으로 처리함으로써 악취 민원 문제를 해결하고자 합니다.본 사업의 목표는 산업단지 배출원 및 각종 산업공정에서 배출되는 악취, 유해독성물질, 나노미세먼지, 병원성세균 및 환경오염물질 저감장치인 '11단계 Multi형 악취·유해독성물질·나노미세먼지·HAPs·병원성세균 제거용 ‘Advanced Hybrid FGT 복합처리시스템’을 개발하는 것입니다.</t>
  </si>
  <si>
    <t>○ (초)고령 사회, 미세먼지로 인한 심각한 환경 변화, 빈번한 스마트폰 사용 및 시력교정 수술의 보편화 등으로 전 연령대에 완전한 회복이 거의 불가능한 안구질환 (황반변성, 안구건조증, 눈 피로 등)발병률 상승. 효능이 우수한 치료제 없음. 발병 가능성이 유아기, 청소년, 청년층부터 시작. 이러한 상황에서 안질환 발병 전에 눈 건강을 위한 우수한 (기능성) 건강식품 개발이 절실○ 국내산 원료 기반이므로 「나고야 의정서」에 저촉되지 않음</t>
  </si>
  <si>
    <t>수요기업 Iran ELPS Co.의 요구1. 이란 규격 ISIRI586 FF등급 만족2. 이란 규격 ISIRI586 마모율 만족3. 미세먼지 저감4. Copper 0.5%미만 만족위 요구에 충족하는 브레이크패드 마찰재 개발완료시 연간 $2,000,000이상의 제품을 구매하기로 하였음.</t>
  </si>
  <si>
    <t>1.대상차량 분석 및 엔진분석2.강제출력제한장치 개발3.Urea 분사시스템 최적화4.Mixer 및 Diffuser Module 개발5.캐닝 및 Install Module, 요소부품 개발6.고성능 SCR 촉매개발</t>
  </si>
  <si>
    <t>- 주파수 트레킹(FTT :Frequency Tracking Technology) 기술을 적용, 차량용 무선충전기로 충전효율성과 공기청정 기능을 가진 “FTT기술 및 가스센스를 탑재한 유무선 충전기 및 공기청정기 일체형 개발 ”을 개발 하고자 함.       - 주파수 트래킹 솔루션 기술로 사용자에게 효율이 좋은 지점을 알리는 기능을 가진 무선충전 및 유선충전을 추가한       유.무선충전부 개발       - 20W 무선   충전 송신 모듈을 Qi 기준에 적합한 설계 및 FTT 기술구현      - FOD, OVP, OCP, OTP 기능을 구현한 무선충전 기술구현     - 유선충전기와 무선충전기의 이중화 전원공급 구현     - 필터교환 주기와 가스감지기능을 가진 소형 공기청정부  개발      - 공기질의 상태에 따른 필터의 교환주기를 알려주는 기술구현      - 운전자의 사고방지를 위한 이산화탄소 농도단계  감지 및 알림기능      - 유무선충전기와 공기청정기의 공용화 부분 기술구현           - 모니터링이 가능한 App 개발</t>
  </si>
  <si>
    <t>○ 국내 대기오염물질 및 온실가스 동시저감 시나리오에 의한 지자체 단위 정책 및 국가 정책 동시저감 효과 분석   - 통합인벤토리 시스템 구축 및 평가기법 개발○ 대기오염물질과 온실가스는 동일한 배출원에서 배출되기 때문에 동시저감을 통해 정책적 시너지 효과와 비용효과를 동시에 달성 가능○ 온실가스 감축목표이행 및 배출권거래제의 성공적 이행과 함께 미세먼지와 같은  체감적 대기오염물질에 대한 동시관리가 필요</t>
  </si>
  <si>
    <t>본 기술개발은 눈, 비, 안개, 미세먼지 등의 날씨 변화에 강인한 객체 인식·검출의 성능향상을 위한 GAN기반 De-Weathering 영상개선기술(이하 개발기술 또는 De-Weathering S/W)과 개발기술이 탑재된  De-Weathering 영상개선장치를 개발하고자 함. 즉 고정형 카메라로부터 얻어지는  영상데이터에 포함된 다양한 영상 방해 요소들에 대해서 (안개/눈/미세먼지/비 등) 각 영상별로 빅데이터를 수집하고 이를 바탕으로 GAN기반 영상개선 기술과 기술이 탑재된(임베디드) 영상개선장치를 개발함으로서 도로, 항만, 항공 등 날씨변화에 따른 관제가 중요한 영상관제시스템의 효율성 향상에 도움을 주고자 함</t>
  </si>
  <si>
    <t>위에서 언급한 매일경제신문의 ‘논란 커지는 가솔린 직분사(GDI) 엔진, 내구성 떨어지고 미세먼지 배출’이라는 제목의 기사에서 세가지 문제점을 제시하였다.- 기사에서 언급한 3가지 문제점으로는 ‘첫째, 출력과 연비가 떨어진다. 둘째, 엔진 수명이 떨어지고 소음과 진동이 심할 수 있다. 셋째, 미세먼지의 배출량이 많다’는 것이었다. 이는 카본 퇴적물로 인해 발생되는 것이며 기술 개발의 최종 목표는 이와 연관되어야 한다.- ‘GDI엔진의 카본 퇴적물 세척 장비’의 개발과 관련한 목표달성도 평가지표는 카본 퇴적물의 제거가 어느 정도 되었는지- 혹은 얼마나 쉽게 되었는지-, 얼마나 빠른 시간에 되었는지- 로 정리될 수 있다. 다만 카본 퇴적물의 제거나 얼마나 쉬운지, 제거 시간 등은 객관적 지표로서 제시하기엔 어려움이 있다.- 카본 퇴적물의 제거가 필요한 근본 사유이자 지향하는 바로써 가장 적절한 지표는 엔진 내구성의 향상이다. 카본 퇴적물을 주기적으로 제거했을 때 엔진의 내구성이 증가하기 때문이다. 다만, 내구성을 검증하기 위해서는 오랜시간이 필요하기 때문에 내구성을 검증할 수 있는 방법을 찾아야 한다.- 카본 퇴적물의 제거 작업 전·후의 소음과 진동을 비교해 어느 정도 향상되었는지 검증하여야 한다. 엔진을 완전 분해하여 수작업으로 카본 퇴적물의 제거 작업을 했을 때의 작업 전·후 소음 지표 향상율과 ‘GDI엔진의 카본 퇴적물 세척 장비’를 사용하여 카본 퇴적물의 제거작업을 했을 때 작업 전·후 소음 지표 향상율은 최소한 같거나 더 좋아야만 할 것이다.- 동일한 개념으로 진동에 대한 지표 역시 중요하다.- 다음으로는 미세먼지 배출에 관한 지표이다. EU(유럽연합)의 경우 유로5부터 디젤 엔진과 함께 직분사 가솔린 엔진을 탑재한 자동차에 한해서 미세먼지 기준을 설정했으며 미세먼지 배출 기준은 0.005g/km를 넘어서지 못하게 되어 있다. 우리나라 또한 현재 직분사 가솔린 엔진 미세먼지 배출 기준은 0.045g/km이며 2016년부터 미세먼지 배출 기준을 0.002g/km로 강화할 예정이다.- ‘GDI엔진의 카본 퇴적물 세척 장비’의 미세먼지 배출 목표는 0.002g/km 이하이다.</t>
  </si>
  <si>
    <t>1) 활동도 자료 DB 및 GIS DB 설계2) 활동도 자료 DB 및 GIS DB 구축3) 활동도 자료 DB 관리 플랫폼 설계4) GIS 기반 미세먼지 배출량 시각화 시스템 기능 및 인터페이스 설계</t>
  </si>
  <si>
    <t>현대인의 신체활동의 부족을 극복하기 위해서, 고강도인터벌운동(HIIT) 원리를 이용한 Exergame의 효과를 fMRI를 이용하여 뇌신경가소성의 관점에서 분석을 목표로 한다.   Exercise is medicine 에 근거하여 질병을 예방하고 lifesytle을 변화시키는 것이 병에 걸린 이후에 약, 수술로서 치료하는 것보다 훨씬 의료비 경감에 있어서 효율적임. 하지만 미세먼지 등의 대기 환경의 급격한 변화, 코로나 바이러스 창궐로 인한 대중교통 이용 지양, 타인과의 신체접촉 및 모임 금지 등으로 집 안에서 생활하는 시간이 매우 늘어나고 있으며, 이에 따라 신체활동량이 급격하게 줄어들고 있음. 과학적으로 규명된 HIIT 의 원리를 사용한 운동방법을 exergame 에 적용하고자 함. 기존 연구들은 신체계측이나 신체 조성/ 운동 수행능력의 차이로 운동의 효과를 규명해왔음. 뇌 가소성과 관련하여 f-MRI를 이용한 연구는 거의 없었음. 또한, f-MRI 의 새로운 분석방법인 신경망 연결부위 분석은 이루어진 바 없었으므로, 이에 본 연구가 창의적으로 HIIT 의 원리를 사용한 exergame 운동의 효과를 규명하는 데 의미가 있을 것으로 생각됨.</t>
  </si>
  <si>
    <t>1. 실증용 2중 선회유동집진부 최적화 설계(전주기 설계 프로세스)2. 모듈형 2중 선회유동 집진장치 설계 및 제작3. 모듈형 집진장치의 대규모형 집적화 설계 및 제작4. 집진설비 시공을 위한 HRSG 구조해석 및 안정성 평가5. 현장설치 시공계획 수립6. 집진설비 설치 위치 선정(기존 Silencer 설치 위치)7. 집진설비 현장 시공 및 배관설비 시공8. 성능 목표대비 달성도 측정(국가공인시험연구원)9. 시설비, 운영비 등 경제성 분석</t>
  </si>
  <si>
    <t>1) 자외선 사용과 많은 에너지 소비를 요하는 기존의 TiO2 광촉매의 단점과 성능 개선을 위한 환경친화적 Host-Guest Heterojunction 광촉매 시스템의 구축 및 분석 (1~1.5년)2) 실내 공기 중의 탄소성 미세먼지 (carbonaceous fine PM)와 이들의 전구체인 유해성/휘발성 유기화합물 (VOCs)의 광촉매 분해 성능 향상 (1년)3) 실내 공기 중의 바이오에어로졸 (bioaerosols)의 광촉매적 제거방법 개발 (0.5년)4) PM, VOCs 및 Bioaerosols의 처리과정에서 발생된 CO2와 온실가스(순수 CO2)의 태양연료로의 전환연구 (1~1.5년)5) 산업적 응용을 위한 기초 Pilot Study (개발광촉매 시스템에 의한 탄소성 미세먼지와 VOCs의 광촉매적 처리와 온실가스(CO2)의 태양연료 전환 Scale Up 연구) (1년)</t>
  </si>
  <si>
    <t>최종목표: 실내공간에서 미세먼지를 포함한 오염물질의 흡입 노출량을 결정하기 위해 Human Realistic Exposure 모니터링 시스템을 개발한다. Breathing zone에서 유해물질의 흡입노출량을 평가하는 것은 기존의 독성테스트를 통한 잠재적 노출평가에서 호흡기계의 실제 노출량을 결정할 수 있는 중요한 방법론이다. 본 연구를 통해 미세먼지 뿐만 아니라 생활환경 전반에서 사용되는 소비재에 대한 인간의 실제 흡입노출 평가의 기반을 마련할 수 있을 것이다.1) 1차 년도: Human Realistic Exposure 모니터링 시스템 개발2) 2차 년도: Human Realistic Exposure 모니터링 시스템 적용 – 생활환경 내 소비재3) 3차 년도: Human Realistic Exposure 모니터링 시스템 최적화 및 나노물질 함유 소비재 적용</t>
  </si>
  <si>
    <t>1. 맞춤형 공기정화 실내 식물군 통합 솔루션의 현장 적용 평가2. 공기정화 실내 식물군 통합 솔루션의 비용 및 편익 효과 분석</t>
  </si>
  <si>
    <t>본 연구의 최종 목적은 건축물의 실내 환경을 쾌적하게 함과 동시에 에너지 효율성을 높이는 것이다. 이를 위하여 ICBM(IoT - Cloud - Bigdata – Mobile)을 기반으로 하여 건축물 실내환경 최적제어 및 에너지 소비 효율화 모델을 개발하는 것이 목표이다. 목표달성을 위하여 요소기술개발을 위한 연차별 세부목표를 설정하고, 측정장비개발, ICBM System구축, Test Bed 구축, 시스템구현 및 데이터 기반검증절차로 이어지는 추진전략 도출하였다. 본 연구를 수행하면서 참여연구진과 국내외 자문단과의 유기적인 연계를 통해 실용적인 연구 성과를 도출하고자 한다.</t>
  </si>
  <si>
    <t>● ICT 기반 전기집진기 스마트제어 탈진플랫폼 개발- ICT 스마트 통합 제어시스템 개발- 원격 모니터링 시스템 개발- 스마트 탈진 알고리즘 개발</t>
  </si>
  <si>
    <t>ICT 기반 지능형 실내공기질 통합관리 제어시스템 개발  학교보건법 제3조, 교사 안에서의 공기질의 유지기준 이하 (공기질 만족)  천정형 공기청정시스템 및 공기청정형 환기시스템 개발  기존 및 신축 교육시설, 의료시설, 다중이용시설, 주거시설 적용  사용자 편의성 및 서비스 향상을 위한 통합관리시스템 개발(AI &amp; IoT)   - 실내외공기 모니터링 및 IoT 기반 네트워크, 모바일 등 정보기기와의 연동   - 장비고장, 필터 수명 등 자가진단, 실내공기상태에 따라 맞춤형 알림 정보 제공</t>
  </si>
  <si>
    <t>(주관)케이웨더1. 창문부착형 냉난방 환기청정기 본체 개발2. 냉난방 환기청정기 1차 시제품 개발3. 복합환기장치 내부 결로 억제를 위한 설계(참여1)가온테크1. 열교환기 형상설계2. 열교환기 성능평가 및 기초자료 확보3. 고기밀성 전열교환기 제작(참여2)클린인프라1. 환기용 필터 살균 모듈 개발2. UV 배열 최적화 설계3. 광원 모듈 제어 시스템 개발4. 무선 제어부 개발(위탁)한국건설생활환경시험연구원 (KCL)1. 1차 냉난방 환기청정기 모듈 설계요소 성능평가2. 필터 부착균 항균 평가3. 시제품 평가</t>
  </si>
  <si>
    <t>- 주관기관(고등기술연구원) :       o 환경설비 사전진단 예측 정밀 능동 제어 최적화 및 운전을 통한 보완       o 파일럿 급 ICT 기반 빅데이터 활용 정밀 계측 능동제어 시스템 개발품에 대한 남동발전사 현장 실증 플랜트 적용 및         운전 수행- 참여기관 1(한국생산기술연구원) :  Multi-path NO/NH3 농도 분석 기술 개발 - 참여기관 2(금강씨엔티) : 우레아 정밀제어용 AIG 및 제어프로그램 개발- 참여기관 3(보강하이텍) : 통합 컨트롤러 개발 및 GUI 프로그램 개발- 참여기관 4(경상대학교) : DeNOx 실증 플랜트 적용 및 분석 - 참여기관 5(한국남동발전) : Pilot 설비 최적 설치공간 제공 및 Flue gas 인·반입 라인 검토  참여기관 6(비에이치아이) : 파일럿급 실증플랜트 환경설비 적용 및 개선안                                  성능 검증</t>
  </si>
  <si>
    <t>ICT기반 기술과 유해가스 측정 기술을 융합한 다웅이용시설 전용 미세먼지 및 유해가스 실시간 모니터링 시스템(측정 장비 및 모바일 앱) 개발1차년도⦁경제적 성과 : 1억, 고용 2명⦁기술적 성과 :  - 가스센서 어레이 기반 미세먼지 및 유해가스 5종에 대하여 동시 측정 가능한 가스 검출 및 측정 모듈 국산화 개발2차년도⦁경제적 성과 : 1.5억원, 고용 2명⦁기술적 성과 :  - 다중이용 시설용 미세먼지 및 유해가스 5종 검출 및 측정 시스템 개발, 웹서버 개발, 모바일 앱 개발</t>
  </si>
  <si>
    <t>(참여1) 대진브로아1) 1차 시제품용 H/W 설계2) 6가지 운전모드 구현 방법 설계3) 정량적 요구사항 핵심요소기술 설계(참여2)한국항공대1) 주요 부품, 시스템 핵심요소기술 조사2) 주요 부품, 시스템 핵심요소기술 검증3) 1차시제품 6가지 모드 작동모사 (주관) 케이웨더1) 기본 제어보드 설계 및 개발2) 센싱 및 빅데이터 DB 구축 방법 설계3) 실내공기질 측정 항목 및 방법 개발(참여3)한국건설생활환경시험연구원1) HVAC모듈 시작품 평가2)사업화 촉진(융합제품군)을 위한 성능평가 방법론 개발 -SPF 평가 지수통한 성능 표현 -개발 알고리즘의 제어 품질 평가</t>
  </si>
  <si>
    <t>과제 목표: ICT 기반 환경 모니터링 센서의 신뢰성 제고를 위한 인프라 구축- ICT기반 환경 모니터링 센서 및 데이터 신뢰성, 센서 통신/네트워크 신뢰성, 원격 모니터링을 통한 센서 신뢰성을 시험할 수 있는 평가ㆍ검증 플랫폼을 구축함- 융복합 ICT 기반 환경 모니터링 센서의 신뢰성 요구 수준에 따른 HW/SW 설계 규격화 및 보급을 추진함- 센서의 글로벌 수요대응을 위한 상호신뢰체계 구축</t>
  </si>
  <si>
    <t>1. 주관기관 개발목표(서번산업엔지니어링) 1) ICT 연계 스마트 공기조화기 시제품 최종 설계 및 제작   - 고효율 판형 열교환기 최종 설계 및 시제품 제작   - 가습증발 냉각장치의 효율 최적화 기술 개발 및 시제품 제작   - 필터 제어 모듈 및 제어 판넬 시제품 제작  2) 공인기관의 시험을 통한 시제품 신뢰성 평가   - 시제품 단독 파일럿 테스트 및 다중 대기측정장치 연계 테스트 수행2. 공동개발기관 개발 목표(한국종합환경산업) 1) 공기조화기 적용을 위한 산업용 다중 대기측정장치 설계 및 개발   - O2, CO, H2S, NH3, LEL, SO2 센서 기반 측정장치 개발 2) 다중 대기측정장치(일반용/산업용)와 공기조화기 연계 기술 개발 3) ICT 연계 중앙서버 프로그램 개발 및 어플리케이션 연동 기술 개발   - SCADA 프로그램을 통한 공기조화기의 제어 자동화 기술 개발   - 대기질 관리 어플리케이션 개발 3. 공동개발기관 개발 목표(제이웍스) 1) 스마트 공기조화기 사업화 비즈니스 전략 수립   - 분석 및 진단을 통한 비즈니스 모델 개발 2) 스마트 공기조화기 브랜드 개발</t>
  </si>
  <si>
    <t>최종목표IOT 고천정 공기 정화 및 등기구 자동 승강시스템 개발목표 경제적 성과 : 5억원, 수출 1만불, 고용 2명 기술적 성과 : 특허 및 디자인 출원 4건수행기관제우스하이테크추진목표자동 승하강 장치공기 순환 LED 투광기IOT 모니터링시스템공기청정용 광원부 개발추진전략 제어보드 설계  모터 구동부 설계 결합구조관련 외형 디자인 와이어 정렬 구조 개발 접점 구조 개발  공기 순환용 고천용 LED 투광기 설계 외형 디자인 이산화티타늄 코팅 설계 외형 디자인 제어 및 관제용 IOT 설계 유무선 리모컨 및 제어 분전함 개발 UVA+UVC LED살균모듈 개발 UVA+UVC LED살균모듈 전기 광특성  및 살균성능 분석 개발부품의 내구성 및 성능 시험추진내용 와이어 정렬 및 모터 설계 스톱퍼 설계 상하부 전원 접점 설계 최대 20m 무게 20kg 하중  견디는 기어 및 폴리 설계 모터 및 센서 IR통신 제어보드 설계 외형 디자인 설계 고효율 투광기 설계 흡입되는 공기를   이용한 방열설계 소음 기준에 부합하는 최적화속도 설계 UVA+UVC LED 모듈  (출력별 최적화 방법시험) 흡입된 공기 회전부 설계 밧데리 충전 및 잔량감시  제어부 설계 미세먼지 측정 센서 설계 IR 통신부 설계 외형 디자인 설계 살균력 99% 이상의 LED살균모듈 제작 확산COVER 소재 및 두께 연구 살균모듈의 동작 내구성 분석 최종 개발제품에 최적화된 LED살균모듈 수정 설계</t>
  </si>
  <si>
    <t>○ 미세먼지 증감량의 측정 및 화재 시 발생하는 연소 부유물의 검출기능을 강화한 복합 미세 부유물의 측정 센서 및 모니터링 시스템의 개발   (미세먼지 센서 모듈, 센서 컨트롤 통합소프트웨어, 사물인터넷(IoT) 기반의 저전력 LoRa 네트워크를 이용한 표준 플랫폼 연동 센서 장치 개발)</t>
  </si>
  <si>
    <t>산소발생 공기청기 일체형 개발 : 실내 공기질 개선과 산소 순도 30% 실내 유입으로 인해 소비자 욕구 충족에 맞는  제품개발로 인하여 다양한 커뮤니티를 통해 정보를 공유하여 바로 인터넷과 스마트폰으로  실내공기청정도 및 산소의 기능을 제어하는 산소발생 공기청정기 개발 하여 실내의 쾌적한  환경을 유지또한  공기청정기 및 산소발생기 내의 블루투스 기능을 제품에 탑제하여  외부환경에서 제어할 수 있는 기술로  지하 깊은곳에 산소가 부족한 부분을 스마트폰으로 제어하여 공기와 산소의 적정량을  만들어 내는 기술로  각가정의 실내 및 공공장소 등에 다양하게 적용 될것임</t>
  </si>
  <si>
    <t>-IOT/ICT 기술이 적용된 에너지절약 환기식 스텐드형 공기청정기 서비스기술 개발   기존 공기청정기에서 소흘이 여기는 흡입 성능을 높인 공기청정기 개발    - 토출 풍량을 중요시하고 흡입 성능을 무시한 기존 공기청정기의 문제점인 흡입성능을 향상시켜 실내공기를 빠르게 정화할 수 있도록 흡입구 개선    실내 CO2 농도를 낮추기 위해 외기 도입시 실내외 온도차에 의한 에너지 손실을 줄이기 위한 열교환식 공기청정기 개발    - 에너지 절감은 실내외 온도차이( t)에 의한 열교환이 이루어짐    - 열교환 효율이 높은 열교환기를 개발하여 에너지 절약제품 개발   IOT 기술을 접목한 공기청정기 개발    - 휴대폰 등에서도 손쉽게 공기청정기를 제어할 수 있도록 개발   개발된 공기청정기의 사업화    - 전시회 출품 및 카다로그 제작 홍보    - 사업화를 위한 지식재산권 확보</t>
  </si>
  <si>
    <t>◦전도식 무게식 혼합형 강수량계 기능 개선 및 시금형 제작으로 양산체계 확보◦도심 내 기상환경 특성을 고려하여 산성비 및 미세먼지 측정 서비스 제공 ◦원격관리를 위한 데이터 수송신 IoT모듈 및 웹/앱기반 소프트웨어 서비스 제공</t>
  </si>
  <si>
    <t>최근 미세먼지에 대한 국민들의 관심도가 높아지면서 실시간 검색 순위에 ‘미세먼지’라는 단어가 자리를 잡을 정도로 대한민국은 미세먼지의 두려움 속에 살고 있다. 가정에서는 환기를 위하여 창문을 여는 것이 좋을지, 미세먼지의 유입을 막기 위하여 창문을 닫고 있는 것이 좋은지에 대한 고민을 많은 국민들이 하고 있다. 이에 자사에서는 창문 밖에 설치할 수 있는 가정용 미세먼지 측정기를 개발하여 가정에서도 미세먼지 농도를 실시간으로 확인 할 수 있도록 하여 국민건강 증진에 이바지 하고자 한다. 또한 현재 출시되어 있는 미세먼지 측정기는 대부분 휴대용이나 실내용이라 외부의 미세먼지를 측정하기에는 곤란함이 있었으며, 외부 미세먼지측정을 위하여 외부에 나가야하는 이런 불편한 점들이 사용자들로부터 많은 지적이 있었다. 자사에서는 이런 문제점들을 타파하여 편리한 제품을 제공하며, 나아가 ‘위치별 미세먼지 농도’의 범국민적 빅데이터 자료를 활용한 미세먼지 대책의 기초기술로 발전함을 목표로 두고 이 개발을 진행하고자 한다.</t>
  </si>
  <si>
    <t>- 미세먼지 제거효율이 높은 코로나 방전식 전기집진기술로 90% 이상의 초미세입자 제거 및 배출 성능을 목표로 하며 활성탄 필터를 적용하여 오존의 제거 성능을 0.06 ppm 이하로 제어하며, VOCs 제거성능 0.05ppb 이하를 목표로 시험/평가/분석/제출- 악취 저감 효율을 극대화하기 위하여 다층 구조의 노즐분사방식을 채택하여 복합악취제거효율을 90% 이상 달성 (세정액: 살균전해수 사용)- IoT센서에서 취합된 빅데이터를 활용하여 업소의 업종, 규모, 용량, 배출되는 대기오염물질 등의 패턴을 저장, 분석하여 필터의 교체주기, 청소주기 등을 자체 분석하여 연간 유지관리 비용을 산출 함 (최적의 IT기반의 탈연·탈취·모니터링 시스템 구축)- IT 기반의 스마트집진기 제작 및 시스템 개발을 위하여 다음과 같이 진행할 계획임- 현재 스마트 집진기의 전기집진기 전원부에 IoT 센서 장착부분 설계변경을 진행 중 이며 후단에 배치될 세정식 습식집진 유닛의 설계 및 시제품 제작 예정- 잔존 오존의 처리를 위해 활성탄 필터의 후면부 배치와 전해수 세정액을 개발하여  전기집진 여과처리 후 배출가스의 악취제거 유닛 (능동제어/노즐분사식)을 개발 함- 클라우드 서비스를 위한 IoT 환경센서 구축은 외부업체와 공동기술개발 진행 중임</t>
  </si>
  <si>
    <t>가. 최종목표  - 미세먼지 제거효율이 높은 코로나 방전식 전기집진기술로 90% 이상의 초미세입자 제거 및 배출 성능을 목표로 하며 활성탄 필터를 적용하여 오존의 제거 성능을 0.06 ppm 이하로 제어하며, VOCs 제거성능 0.05ppb 이하를 목표로 시험/평가/분석/제출  - 악취 저감 효율을 극대화하기 위하여 다층 구조의 노즐분사방식을 채택하여 복합악취제거효율을 90% 이상 달성 (세정액: 살균전해수 사용)  - IoT센서에서 취합된 빅데이터를 활용하여 업소의 업종, 규모, 용량, 배출되는 대기오염물질 등의 패턴을 저장, 분석하여 필터의 교체주기, 청소주기 등을 자체 분석하여 연간 유지관리 비용을 산출 함 (최적의 IT기반의 탈연·탈취·모니터링 시스템 구축)나. IoT 환경센서를 적용한 스마트 집진기의 기술 개발   - 기존 저감 기술인 전기집진기술, 애프터버너의 경우 과다한 구매비용 부담 및 운전비용이 발생하며, 저감 효과가 낮은데 근본적인 문제가 있음   - 영세한 집진기 제조업자들의 난립으로 구매 후 A/S가 되지 않는 문제점이 있어 비가동 장치가 많음   - 따라서 당사의 IT기반 탈연·탈취 서비스 (솔루션)을 제공하여 저감효능이 높으면서 유지관리가 편한 장치를 연구개발하는 것이 1차 목표임   - 또한 장치의 적용 확대를 위하여 렌탈서비스로 제품을 공급하여 차별화를 시도하는 생활밀착형 서비스를 제공할 것임</t>
  </si>
  <si>
    <t>주관기관 (㈜좋은사람들)1. 3차년도대기 중 유해인자 모니터링을 통한 피드백 가능한 일상용 스마트 베이스레이어 개발일상용 대응제품 : 건강관리에 관심이 많은 소비자군(일상에서 외부 운동을    즐기는 라이프 스타일소비자) 및 유해환경이 예상되는 작업 환경의 근로자발열의류 상용화 완성형 : 기능 최적화 및 Products Design 2.개발 목표▣ 주관기관 (㈜좋은사람들)■ 유해인자 모니터링을 통한 피드백 가능한 일상용 스마트 베이스레이어(의복) 개발■ 유해 환경 대응 가능한 액츄 에이팅 구성 요소 개발 ■ 웨어러블 디바이스 디자인, 기구설계, 워킹 목업 개발 ■ 상용화를 위한 인터커넥팅 기술 고도화와 커넥팅용 결합 단자 개발■ 발열의류 상용화 완성형 디자인 개발  ■ 스마트 베이스 레이어(의복) 시스템 착용성 및 기능성 성능 평가▣ 참여기관 1(㈜소프트로닉스) ■ 발열용 스마트 베이스레이어 구성을 위한 전자직물모듈 개발■ 미세먼지 대응형 스마트 베이스레이어를 위한 전자직물모듈 개발■ 전기전도성 섬유소재 적용에 의한 섬유회로 기술개발■ 센서모듈 등 디바이스 부착기술 개발▣ 참여기관 2(패션산업연구원) :■ 전자직물용 직물기반의 Non-soldering 선로 개발  ■ 내구·생산성 향상을 위한 발열기능 전자직물 패턴 최적기술 개발■ 감도 및 노이즈 저감의 전자직물 비교 분석 ■ 개발 의류 통합 디자인설계 지원▣ 참여기관 3(전자부품연구원)■ 스마트 베이스레이어플랫폼 시스템 상용화를 위한 통합기술 개발■ 유해인자 생체신호 감지 플랫폼 패키징 기술 개발 및 기능검증■ 유해환경 모니터링을 위한 IoT기반 표준 인터페이스 기술 개발 및 검증▣ 참여기관 4(한양대학교) :■ 발열의류용 스마트 배터리 개선■ 발열의류 및 유해인자 감지용 전자직물 선로 내구성 시험  ▣ 참여기관 5(오픈시스넷) :■ IoT 디바이스 연동 생체신호 모니터링 앱 상용화■ IoT 디바이스 연동 유해인자 모니터링 앱 및 통합 관제 모니터링 웹 개발■ 다중 사용자 환경 통합 시험■ 일상용 스마트 베이스레이어 IoT 디바이스 연동 유해인자 모니터링 앱 개발■ 일상용 스마트 베이스레이어 IoT 디바이스 연동 유해인자 통합 관제 모니터링 웹 개발■ 다중 사용자 환경 통합 시험</t>
  </si>
  <si>
    <t>교실전면의 U-Class와 같은 최첨단 발전에 비해 아날로그 시대에 머물고 있는 교실후면 환경게시판을 IT기술을 활용한 유닛모듈러 방식을 적용하여 스마트 환경에 걸 맞는 교실 환경게시판을 개발</t>
  </si>
  <si>
    <t>영상,음향,생체,환경센서를 활용한 IoMT 스마트 모바일 개인용 호흡기도질환 건강관리기기와 어플리케이션을 개발함에 있어       - 주관기관(아람휴비스(주)) :  1차 1단계 기기개발      - 참여기관 1(헬스커넥트(주)) : 1차 서비스 개발      - 참여기관 2(분당서울대학교병원) : 1차 임상자문</t>
  </si>
  <si>
    <t>본 연구개발은 건설현장 유형별 현장 측정을 통한 미세먼지 평가기술과 건설현장의 미세먼지 노출에 따른 미세먼지 계측 모듈 및 계측기술을 기반으로 하여, 건설현장 미세먼지를 평가 및 관리가 가능한 IoT 기반 건설현장 미세먼지 예측  관리 통합 플랫폼 개발을 목표로 한다.본 연구의 연구목표에 대한 주요 연구내용은 다음과 같다.1) 공사유형별 미세먼지 배출계수 및 저감관리 가이드라인 개발건설현장 미세먼지 배출량 계측을 통한 공사유형별 미세먼지 배출계수 개발과 건설현장 미세먼지 저감을 위한 가이드라인 개발연구를 수행함.① 건설현장 유형별 미세먼지 배출계수 개발② 건설현장 미세먼지 오염원 분류표 작성③ 건설현장 미세먼지 저감관리 가이드라인 개발2) IoT 기반 건설현장 미세먼지 계측 기술 개발건설현장 미세먼지 모니터링을 위해 PM10 및 PM2.5 계측이 가능한 IoT 기반 미세먼지 모니터링 계측 기기 개발 연구를 수행함.① PM10, PM2.5 및 미세먼지 2차 발생원 모니터링 계측 모듈 개발② IoT 기반 건설현장 미세먼지 모니터링 계측 기기 개발③ 미세먼지 측정 사업업역 중장기 활성화 체계3) 건설현장 미세먼지 IoT 통합 플랫폼 개발건설현장 미세먼지 측정 통합관리 시스템 개발 및 건설현장 관련 미세먼지 관리제도개선 연구를 수행함.① IoT 센서 적용 미세먼지 모니터링 플랫폼 구축② 건설현장 미세먼지 IoT 통합 플랫폼 구축③ 건설현장 미세먼지 측정 및 통합관리 시범사업 수행</t>
  </si>
  <si>
    <t>-미세먼지 저감 식물을 활용한 시제품 개발을 위해 적정 식물, 식생 배지 등에 따른 효과 분석을 시행하고자 IoT센싱 장비를 활용하여 모니터링을 통해 테스트 베드 구축을 시행하고자 함. 측정 대상물질은 미세먼지(PM2.5,PM10), VOCs, CO2, HCHO, 온.습도이며, 상황에 따라 추가적으로 전구물질인 SOx와 NOx 측정은 고려 예정-미세먼지 저감 시제품을 실생활에 적용시켜 실내공기질 현황을 모니터링하며, 적합한 식물 및 식생 배지에 대한 효과분석을 시행하여 테스트 베드 조성(안)을 마련하고자하며, 상용화를 위해 장기 운영시 오염물질의 제거능 및 지속적 운영에 대한 보수 유지 등의 효과 평가 분석 및 사후 관리의 필요성을 검토하여 수요자 만족도 조사 및 분석을 시행하여 보완하고자 한다.-2차년도와 더불어 미세먼지 저감 시제품을 실생활에 적용시켜 실내공기질 현황을 모니터링하며, 적합한 식물 및 식생 배지에 대한 효과분석을 시행하여 테스트 베드 조성(안)을 마련하고자하며, 구체적인 상용화를 위한 최종 시제품에 대한 수요자 만족도 조사 및 분석은 다중이용시설 중 민감군 이용시설, 학교 등의 섭외 여부에 따라 확대 검토한 후 시행하여 보완하고자 한다. 또한 시판 공기청정기 및 미세먼지 저감 식물 시스템 등의 비교를 통해 실생활 이용성 및 제품 평가/ 검증을 시행.</t>
  </si>
  <si>
    <t>IoT 기반 미세먼지 측정-모니터링-저감 장치 개발○ IoT 기반 미세먼지저감 비즈니스모델 개발○ IoT 기반 미세먼지저감 솔루션 기술 개발○ IoT 기반 미세먼지저감 시범서비스 운영 및 기술 개발</t>
  </si>
  <si>
    <t>● IoT 기반의 스마트 엣지(Edge) 컴퓨팅 사이니지 및 클라우드 기반의 빅데이터·챗봇 서비스 기술 개발을 통해, 디지털사이니지가 빅데이터의 생산(정보 수집)과 소비(정보 표출/열람)를 모두 수행할 수 있는 스마트미디어로 발돋움할 수 있는 계기를 마련하고자 함.● 이를 통해, 미디어와 ICT를 융합하는 새로운 형태의 혁신적인 스마트미디어로의 역할과 산업 및 경제적인 효익을 얻을 수 있는 신성장분야가 될 것을 기대함.● 기존의 보급된 디지털사이니지들의 활용 효익을 높이며, 빅데이터 분석을 통한 부가가치를 생산해 낼 수 있으며, 챗봇/IoT 기기 제어 등의 향후 발전 가능하고 다양한 산업군으로 확대 가능한 기술을 후속과제로 개발하고자 함.● 주요 개발 내용1) IoT 센서 및 엣지 컴퓨팅 모듈 개발 : 디지털사이니지 자체가 각종 IoT 센서의 엣지 컴퓨팅 모듈이 될 수 있도록, 주요 센서 개발 및 엣지 컴퓨팅 모듈 개발2) 데이터 수집 및 전송 프로토콜 개발 : 수집된 센서 정보 및 데이터를 전송 관리 할 수 있는 데이터 프로토콜 개발3) 클라우드 기반의 빅데이터 분석 서비스 모듈 개발 : 클라우드 환경에서 데이터 저장, 분석, 검색 등의 서비스를 제공하는 서비스 개발4) 챗봇 및 양방향 모바일 서비스 개발 : 디지털사이니지 터치 기반 인터페이스로 활용 가능한 챗봇 엔진 및 인터페이스 개발, 해당 정보를 모바일 전송 및 관리할 수 있는 양방향 커뮤니케이션 서비스 개발5) 지능화 서비스 및 각종 API 모듈 연동 기술 개발 : 다양한 기기 및 부가서비스 등과 연동할 수 있는 모듈 개발● 최종 결과물1) 하드웨어 부문 : 각종 센서와 엣지컴퓨팅 모듈이 부착된 디지털사이니지  or 기존 디지털사이니지에 부착해서 결합 가능한 형태의 엣지컴퓨팅 모듈(통신, 데이터 수집, 각종 센서 포함)2) 소프트웨어 부문 : 월 과금 SaaS형태의 디지털사이니지 기반 IoT, 빅데이터 정보 제공 서비스 (챗봇, 모바일 서비스 포함)3) IoT 플랫폼 : 기존 미세먼지, 공기청정, 에어컨디셔너, DID 등 타 기기와 통신 및 제어/관리가 가능한 IoT플랫폼 공급4) 최종 결과물과 관련된 지적재산권 확보 (특허출원)</t>
  </si>
  <si>
    <t>1. 국가단위 제로에너지건물 필요성 -신기후 체제의 출범에 따른 온실가스 감축목표 이행을 위해 국가 온실가스 배출의 20%를 차지하는 건물부문의 에너지 성능 개선이 중요-정부에서는 우리나라 건축물 부문 온실가스 배출량 감축목표 18.1%를 달성하기 위해, 녹색건축 관련 정책을 통해 건축물의 단열기준을 강화하는 등의 노력을 기울이고 있음-2025년 신축건축물 제로에너지화 목표를 효과적으로 달성하기 위해 단계별 로드맵을 수립하여 제로에너지건축물 조기 활성화를 유도하고 있음-정부는 제로에너지빌딩을 '8대 에너지 신사업'으로 선정해 향후 연간 허가 면적의 10%를 제로에너지빌딩으로 건축할 경우, 67만톤의 온실가스를 줄이고, 약 5만 명의 고용을 유발할 수 있을 것으로 전망하고 있음-제로에너지빌딩은 온실가스 감축 및 에너지 절감을 위해 10년 안에 이루어져야 하는 필수 조건이 됨에 따라 미래 건설산업의 새로운 패러다임으로 떠오르며 시장은 급격하게 커질 전망임2. 건축물 단위 제로에너지기술 개발 필요성 -정부의 에너지 신산업(제로에너지빌딩) 육성 및 2025년 제로에너지 하우스 의무화 정책에 부합하는 제로에너지건축물 구현을 위한 선도형 기술 확보 필요-제로에너지빌딩을 달성하기 위해서는 패시브기술을 활용하여 건물에서 필요로 하는 에너지 부하를 최소화하고, 고효율 설비기술 및 신재생에너지를 활용하여 에너지소요량을 제로화해야 함-제로에너지 건물의 고성능화와 최적 경제성 확보를 위해서는 건물 에너지소비 관리의 관점에서의 핵심기술 개발이 필요하며, IoT를 기반으로 액티브 기술 및 신재생에너지의 융합 패키지기술을 통해 이에 대한 상용화 추진전략이 수립될 필요가 있음3.건물일체형 신재생에너지 기술개발 필요성 -재생에너지 3020 이행 계획 수립에 따라 재생에너지 발전량 비중을 20% 까지 높이며 풍력 발전량을 2017년 1.2GW(8%) 에서 2030년 까지 16.5GW(34%)로 확대 계획-현재 태양광에너지와 같은 신재생에너지기술 개발에 집중되어 있으나, 건물단위에서는 설치 면적의 한계 및 고층화에 따른 주변 환경의 영향으로 국내 건물에 적용 한계 발생-이러한 한계를 극복하기 위하여 태양광 뿐 아니라 풍력 등 신재생에너지 기술의 적용 범위 확대와 더불어 다양한 조건에서의 적용성을 높이기 위한 창호일체형 태양광 발전(WIPV WIPV: Window Integrated Photo Voltaic System) 및 건물일체형 풍력발전(BIWT BIWT: Building Integrated Wind Turbine System) 등의 기술이 개발될 필요가 있음</t>
  </si>
  <si>
    <t>. IoT 기반 실내 미세먼지 모니터링 및 공간방역이 가능한 자율주행 로봇 개발을 통한 사회 공익성 증대와 신산업 시장 창출.실내 이동형 장류주행 기반의 로봇 기술 확보 및 살균제어 시스템 기술확보.살균로봇의 신시장 개척 및 자율주행 로봇 검증에 따른 최적의 양산시스템 구축</t>
  </si>
  <si>
    <t>국산화기술을 적용한 고성능 실내 공기질 측정기 개발  국산화기술(센서)을 적용한 고성능 미세먼지 모니터링 기기 개발  측정 지점 특성에 따라 선택 적용이 가능한 가스센서 모듈 개발  실외 미세먼지 측정기 원격 관리 시스템 구축  지자체 등 실시간 미세먼지 측정 및 정보제공 사업 경험 및 실내형 측정기 개발 요구  펌웨어 수정 등 원격 측정기 점검 시스템 구축  공인시험법 측정기 및 고가의 광산란계 장비와 비교성능시험 장치 구축  공기 정화장치가 탑재된 열교환형 환기시스템 개발  실내 순환을 통한 공기청정 시스템 구축  효율적인 냉열교환을 통한 실내 열효율 증가  공기질 시나리오에 따른 운전방식 설정  실내외 공기질 실증 빅데이터 활용을 위한 데이터분석 및 수학적 모델 프레임 구축  실증 빅데이터 수집체계구축: 모델링 &amp; 시뮬레이션 결과를 활용한 측정센서 위치 선정  실증 빅데이터 기반한 최적화(예측분석모델) 알고리즘 개발을 위한 데이터 분석 프레임 구축</t>
  </si>
  <si>
    <t>1) 농업지역의 영농형태에 따른 고정형 측정장비를 활용한 모니터링 체계 구축    미세먼지 및 가스상 측정기술의 현황 파악 및 농촌지역 특성에 맞는 측정기기 선정    고정형 측정장비(1대) 시범 설치2) 농업지역의 이동형 측정장비 활용 모니터링 체계 구축    농업지역 특성에 따른 이동형 대기질 모니터링 장치 선정    이동형 측정장비(1대) 시범 설치3) GIS 기반 대기오염물질 관제모니터링 시스템 및 플랫폼 구축    측정 데이터의 수집, 통계처리, 전송 등의 시스템 설계</t>
  </si>
  <si>
    <t>본 기술 개발은 다양한 실내외 환경 및 사용자 요구에 대응하기 위하여 기존 스마트폰 유무선 충전 및 배터리 기술과 대기오염 측정 기술을 융합함으로써 대기오염 물질에 대한 측정 및 정보 제공을 언제 어디서나 신속하게 제공할 수 있는 차별화된 제품 및 서비스 기술 개발을 최종 목표로 함① 무선충전 및 배터리 모듈 개발 (H/W)- 고속 충전 방식의 듀얼모드 무선 충전 모듈 개발- 환경 센서 결합이 가능한 배터리 모듈 개발② 환경정보 수집모듈 개발 (H/W)- 환경정보 센서를 활용한 오염정보 측정 모듈 개발- 충전 모듈과 결합 가능한 디바이스 모듈 개발③ 환경정보 제공 어플리케이션 개발 (S/W)- 환경정보 처리 및 제공을 위한 임베디드 시스템 개발- 환경정보 분석 및 정보 제공용 어플리케이션 개발④ 정보 측정 및 충전용 시제품 개발 (H/W + S/W)- 안정적인 측정과 충전이 가능한 제품 구조 및 기능 설계- 시제품 제작 및 요구사항 테스트</t>
  </si>
  <si>
    <t>O (최종목표) IoT 기반의 안티바이러스 에어 퓨리티 개발   - 기존 단순 실내 공기 청정 및 수동작동 방식에서 탈피하여 IoT 기반의 안티바이러스 에어 퓨리티의 핵심인     에어 퓨리티 제조 기술, 공기질 개선 기술과 통합 제어 및 모니터링 기술 개발O (세부목표) 독자적인 에어 퓨리티 제조기술 역량 제고, 공기질 개선 기술 고도화, 스마트 통합제어/모니터링                      기술 확보를 위한 핵심기술 개발   - 독자적인 에어퓨리티 제조기술 역량 제고   - 공기질 개선 기술 고도화   - 스마트 통합제어/모니터링 기술 확보</t>
  </si>
  <si>
    <t>공기질 측정(공기질 측정(탐지)에서 관리 분석 모니터링 및 공기 청정 또는 정화기와의 연동을 통해 단순 공기질 측정에서 벗어나 생활밀착공간의 사용자 편의성 향상을 위해서 자동으로 청정 및 관리/제어할 수 있도록 지원해주는 시스템을 개발한다.하드웨어는 온도, 습도, 초미세먼지, TVOC, 이산화탄소를 측정하는 실내형 미세먼지 측정기를 소형화 경량화 하여 개발하고, 초미세먼지, 온도, 습도 3가지 항목을 측정하는 실외 미세먼지 측정기를 개발하며, 각종 공기 청정기 및 정화기와 연동할 수 있는 스마트브릿지를 개발하여 실내 및 실외 공기질 상태에 따라 공기청정기 및 정화기 상태를 확인하고 제어 할 수 있도록 한다.소프트웨어는 IoT기반 AI 알고리즘을 적용한 사용자 맞춤형 반응형 WEB을 개발하여, 실내외 공기질 측정기의 데이터를 모니터링 하고, 분석할 수 있는 기능을 설계 및 개발 한다. 또한 기상청, 한국환경공단 및 공공데이터 등 외부 연계를 위한 DB 설계 및 구축을 통해 기상과 미세먼지의 예경보를 수집하여 사용자에게 보다 다양한 정보를 제공하도록 한다.따라서 연구개발을 통해 생활밀착형 공간의 미세먼지 탐지, 정화, 관리까지 가능한 “All care solution 구축”을 목표로 한다.</t>
  </si>
  <si>
    <t>공기 질 데이터를 분석하고 통제하기 위한 관제 시스템 플랫폼 구축 및 기능 고도화1. 사용자 컨텐츠 개발을 통한 공기 질 분석데이터 제공2. 모바일과 연동된 정보제공 구현3. 큐레이션을 통한 맞춤형 정보 제공 : 본인의 행동반경 지도를 생성4. 이동식과 고정식의 데이터의 통합으로 전국권 초미세먼지 모니터링 시스템 구축</t>
  </si>
  <si>
    <t>도시·건축물에서 미세먼지, 대기오염, 고온 등에 따른 질환 발생을 억제하고, 환경 개선을 위한 대책의 구현은 매우 시급한 사안이라 할 수 있다. 이러한 대책들 중에서, 도시구조물이나 건축물의 벽면·옥상 등에 식물을 도입하여 녹화하는 기술은 가장 효과적이고 지속가능한 방안으로 다각적으로 검토되고 있음(환경심리적인 측면에서도 탁월한 솔루션임)  녹화에 활용되는 식물들 가운데, 이끼식물은 표면적이 일반 식물들보다 월등히 커서 미세 먼지 제거 효과가 뛰어나며, 습도조절 · 유해물질 제거 · 열섬완화 등 환경개선 성능을 보유하고 있는 것으로 알려져 있음  이끼식물은 식생을 위한 흙이 필요하지 않으며 부착할 수 있는 기반만 있다면 어디든 생육 가능함. 겨울에도 푸르름을 유지하여 사시사철 싱그러운 녹음을 제공하며, 기능적으로도 향균효과, 치유효과, 산소발생효과, 미기후조절효과가 뛰어남  (주)동보금속은 포스코 협력업체로 레이저절단/금속가공 관련하여, 다년간 기술력과 영업력을 구축해온 기술기업임. 대표이사 김한준 사장은 회사 새로운 사업아이템인 이끼패널에 대하여, 의지를 가지고 기술/제품 개발 및 사업화를 위한 노력을 지속해 오고 있음  기존 많은 회사들이 이끼식물이 가지는 환경개선능력에 주목하여, 기술/제품 개발에 도전하였으나, 이끼 생육의 어려움으로 제품개발 및 사업화에 계속 실패를 해왔음. ㈜동보금속은 이끼패널에 최근 발전하고 있는 IoT 기술을 접목하여, 이끼 생육 및 환경개선효과를 증진시키고자 하는 계획을 가지고 있음  본 과제를 통해 아이디어로만 가지고 있는 “IoT 기술을 접목한 이끼패널 핵심기술 확보 및 환경개선 성능 검증”이라는 기술애로사항을 시제품 제작과 병행해 가면서 해결하는 솔루션을 도출하고자 함</t>
  </si>
  <si>
    <t>1) 기상광화학 모델링 시스템 구축2) 새만금 지역 미세먼지 발생 감시를 위한 IoT 기반 미세먼지 모니터링 체계 및 기상광화학 모델링 시스템 구축3) DB를 이용한 공간농도 특성 분석</t>
  </si>
  <si>
    <t>* 최종 개발 목표：IoT 센서를 이용한 공기 자동조절 스마트 에어카시트 개발1. 사용 및 설치의 불편함   무거운 카시트를 운반 및 설치하는 작업은 매우 번거롭고, 택시를 이용하거나 차량을 렌트할 때 카시트는 사용이 불가함. 국내에서는 카시트 사용이 의무화 되었음에도 불구하고 비실용적인 설치 방법 등을 이유로 카시트 사용률은 선진국과 비교해 절반 밖에 되지 않음. 이런 단점을 보완하고자 에어를 넣은 가벼운 카시트를 개발하고자 하며 사용하지 않을 경우 작게 접어 보관 및 이동이 가능하고 어느 차량이나 손쉽게 설치할 수 있도록 하고자 함. 또한 사용하지 않을 경우 접어서 보관이 가능하기 때문에 해당 뒷좌석의 활용도를 높일 수 있음.2. 아이 성장 단계에 따른 불필요한 악세사리  기존 제품은 아이의 성장 단계에 따라 별도의 이너시트가 필요. 신생아 시기에는 목과 척추, 몸체 양 옆 빈 공간까지 든든하고 편안하게 받쳐주며 아이 체형과 성장 발육에 따라 자유롭게 탈 부착하여 사용 가능하도록 하였으나, 이너시트를 분리 시 분실의 우려가 있고 구성품이 많아 사용에 번거로움. 우리 아이 성장에 따른 맞춤형 이너시트는 공기실을 여러 개 겹치는 것으로 대체하여 일체형이지만 필요시 공기를 넣어 사용이 가능한 제품으로 개발 예정.3. 복원력 느린 소재   기존 카시트의 경우 헤드레스트와 좌석 부분에 저탄성 발포우레탄폼을 사용하는 경우가 많음. 촉촉하고 무거운 스펀지 같은 촉감이 나는 저탄성 우레탄폼은 폴리우레탄을 발포시킨 신소재임. 부드러운 편이지만 탄력성이 좋아서 일반 스펀지에 비해 천천히 가라앉음. 또한 원래 형상으로 돌아오는데도 시간이 더 걸려서 복원력이 떨어짐. 공기로 만든 제품은 복원력이 뛰어날 뿐 아니라, 두께가 올라갈수록 변형이 거의 없다는 장점이 있어 이 부분을 활용할 예정.4. 안전 검증되지 않은 소재 및 제품   안전인증을 받지 않은 영유아 카시트가 국외 직접 구매 등을 통해 국내에 유통되고 있음. 이들 제품은 실제 충돌시험 시 더미의 상체가 크게 움직여 상해 위험이 컸으며 더미가 파손되거나 고정장치가 파손되는 경우도 있었음. 또한 원단에서 발암물질인 폼알데하이드가 안전기준(75mg/kg)의 기준치를 2배 이상 초과해 검출됨. 당사는 제품 개발시 안전 인증 관련 필수 항목들에 대한 테스트를 여러 번 시행하여 안전을 확보할 예정이고, 어린이 공통 안전 기준에 따라 안전한 소재만을 사용해 제품을 개발할 예정임.</t>
  </si>
  <si>
    <t>사회적으로 유해가스로 인한 중독사고가 증가되고 있고, 펜션 및 밀폐된 공간에서 문제가 발생되고 있는 상태여서, 실시간으로   일산화탄소(Co) / 이산화탄소(Co2) / 라돈(RADON) / 휘발성유기화합물(VOC) / 미세먼지(PM 10) / 초미세먼지(PM 2.5) / 온도  / 습도를 감지하여 위험한 상태를 판단하고, 적외선 센서로 실내 공간에 사람이 존재하는지를 확인하여 안전 / 주위 / 위험 / 심각   각 상황별로 판단하여 환기창을 개폐하고 실내 거주자 및 보호자, 관리자에게 위험을 경고하는 원격제어 기능을 갖춘  AI기반의   유해환경 측정 기술을 개발함         기존의 수동적인 유해환경측정 방법에서 벗어나 실시간으로 유해환경을 감지하여 위험 상태로 판단되면 환기창을 열고,    주거자에게는 경고음으로 알리며 관리자 및 보호자에게도 모바일로 위험 상황임을 알려주는 IoT 연동 AI기반의    유해환경측정기기를 개발함     DPP (개발 검증 단계) 진행하여 1차 유통환경시험, 기초 안정성 시험을 진행함</t>
  </si>
  <si>
    <t>IoT 연동의 다중이용시설 및 가성 등 실내 환경 전반에 적용 가능한 실내공기질 측정장비 사업화를 센서 기술 및 기반 기술 개발● 1차년도IoT 연동 실내공기질 측정기(HCHO, CO, CO2,, PM2.5, 온도, 습도) 개발 및 사업화 요소 기술 개발● 2차년도IoT 연동 실내공기질 측정기(HCHO, CO, CO2,, PM2.5, 온도, 습도, NO2) 개발 및 사업화 기반 기술 개발● 3차년도IoT 연동 실내공기질 측정기(HCHO, CO, CO2,, PM2.5, 온도, 습도, NO2, TVOC) 사용자별 확산 기술 개발</t>
  </si>
  <si>
    <t>IoT 플랫폼 적용을 위한 대기 환경 모니터링 센서 개발 과제는 빠르게 성장하고 있는 IoT 및 센서 관련 산업의 시장 선점과 고용 창출을 위하여 IoT 플랫폼 적용이 가능한 대기환경 센서를 개발하여 개발 기간 내에 양산을 목표로 한다.</t>
  </si>
  <si>
    <t>본 연구는 IoT 환경 Station을 이용한 실내 환경 정보 모니터링을 통하여 실내 공기질(IAQ) 향상 및 쾌적성 유지와 더불어 에너지 관리를 하는 IoT 기반의 Solution 개발을 목표로 함  공기조화기 제어IoT Gateway를 통해 운영자가 실내 설비시설에 대한 가동 상태 등을 모니터링하고 상태에 맞춘 제어가 가능  에너지 관리실내/외 환경정보를 기반으로 한 공기조화기 제어 알고리즘을 적용하여 기존 대비 에너지를 절감  실내공기질(IAQ) 관리 IAQ Station으로 실내 환경정보를 실시간으로 수집하고, 공기조화기(에어컨 및 공기청정기 등)를 운전하여 실내 공기질 관리  원격제어실내 공기질 측정을 위한 IoT Smart Sensor와 Open API을 이용한 실외 기상환경정보(온도, 습도, CO2, 미세먼지 등)를 수집하여 최적 실내공기질 유지 및 최적화 된 공기조화 환경을 구현  에너지 수요관리를 통한 전력수요 저감냉난방시스템의 에너지절감 알고리즘 구현을 통해 공기조화기의 최적운전, Demand &amp; Peak 전력제어, 전력사용량 데이터분석을 통한 에너지수요예측 및 에너지절감 운용방안 제시</t>
  </si>
  <si>
    <t>신청 기술은 “IoT-Cloud 기반 스마트 분전함”으로 5G &amp; Smart Grid 환경에서 정보통신기술(ICT)을 이용하여 온/습도, CO2, 먼지 등 중요한 환경에 관련된 데이터를 실시간 원격 감시/제어(자동복구 및 전력제어)/모니터링 기능을 융합한 분전함 임.    IoT 기반 스마트 분전함(원격 감시/전력 제어/환경/재난 감시)은 Sensor Device 및 Power Controller =&gt; 스마트 분전함 =&gt; IoT 네트워크 =&gt; Cloud 기반 =&gt; PC &amp; Mobile Device로 시스템을 구성.개발 제품은 기존 분전함의 전력 측정(전력/전류/전압/아크) 뿐 아니라 전력량//과전류/과전압/누전 등을 추가 측정하고, 부하의 대기전력 및 공급 전력을 일정하게 유지시켜 장비를 보호하는 동시에 가스/미세먼지/연기/온습도 등의 환경 데이터의 수집, 낙뢰/과부하/누전/단락 등에 의해 차단기 off 시 원격 자동 복구로 현장 출동 비용을 절감할 수 있는 서비스를 제공하기 위해  개발된 전력 조정기를 활용하고 IoT 스마트 분전함, NB-IoT 모듈, 고객 서비스를 개발하고자 함.</t>
  </si>
  <si>
    <t>- 주관기관인 ㈜에이스원은 기존 다기능 집진 필터의 개발 경험을 바탕으로 강화된 살균 기능을 적용하여 차별화된 에어컨 비말 필터 개발을 하여 각종 에어컨 및 공조기기의 비말 확산의 방지에 적용하고자 함.- 현재 코로나19의 전염성에 대한 경각심과 우려로 전 세계적인 국가적 공동 협력이 진행되고 있는 현실에서 인체에 적용하는 비말 마스크에 국한되지 않고, 가정용 뿐만 아니라 학교, 업소 및 공공기관에서도 에어컨 사용 시 실내공기가 재순환되고 바람으로 인해 비말이 더욱 확산할 수 있다는 우려가 현실화 되고 있음.- 이러한 상황에서 에어컨 등 공조기기에서의 비말 확산을 방지하기 위한 비말 필터기능을 공기청정기 필터에 접목코자 함- 이에, 주관기관인 ㈜에이스원의 본 연구개발의 목표는 최근 발생한 신종 코로나 바이러스와 같은 공기 전염성이 강한 균들이 실내에서 감염된 사람들의 침방울(비말)로 전염이 확산되는 것을 효과적으로 차단·제거할 수 있는 공기청정기 필터에 비말차단 필터를 적용한 다기능 필터를 적용코자 함.</t>
  </si>
  <si>
    <t>[개발목표 요약]○ 청정환경 스마트홈 서비스 개발○ 센서 데이터 신뢰성 고도화○ 디바이스 연동 통신체계 구축 (센서-디바이스, 디바이스-디바이스, 디바이스-엣지게이트웨이)○ AI 학습용 데이터 확보를 위한 Living Lab운영, 유형별 공기질 데이터 축적[기관별 개발 목표][위니아딤채-주관기관]○ AI홈 플랫폼 연동과 패턴 학습을 위한 데이터 포맷에 대한 요구사항정의- 초미세먼지 PM2.5 센서 데이터 포맷 표준화- 공기청정기 제어 데이터 포맷 표준화○ 수집 데이터 모니터링 및 비정상 제어 분석을 위한 데이터베이스 설계○ 실내외 센서기반 공기청정기 제어알고리즘 개발○ 센서기반 실내외 공기질에 따른 시험 조건 설계 [이노서플-참여기관1]○ 초미세먼지 측정 센서 개발(환경부 성능 인증 1등급)○ 초미세먼지 측정 값 데이터 전달을 위한 제어 보드 개발○ 초미세먼지 센서와 공기정화 장치 연동 기술 개발○ 초미세먼지 센서의 상태, 자동 교정을 위한 원격 지원 프로그램 개발[브이테크-참여기관2]]○ 스마트홈 플랫폼과 연동되는 수동, 자동, 시간대별 운전모드 설정 기능을 위한 환기 시스템 관리 엣지게이트웨이 개발○ 구동 인터페이스 및 통신 펌웨어 개발[한국건설생활환경시험연구원-참여기관3]]○ 공기질센서 성능평가관련 Check-List 및 장애요소 분석○ 공기질센서 성능 평가 검증 체계 수립○ 미세먼지 센서 선정을 위한 성능평가○ 미세먼지 센서-공기정화장치 자동화 모드 평가[한국건설기술연구원-참여기관4]]○ AI 스마트 하우징을 위한 리빙랩 개념 설계 및 탐색○ AI 스마트 하우징 리빙랩 모듈화 기본 설계 및 인프라 공사○ AI 학습용 데이터 확보를 위한 Living Lab운영 유형별 공기질 데이터축적</t>
  </si>
  <si>
    <t>대형종합병원, 근린생활시설에 설치된 소형 병원, 요양병원시설에 이르기까지 모든 의료시설은 각 용도에 적합한 안전한 실내공기질 환경조성을 위한 실내 환경기준을 설정하고 적절한 장치 및 통합제어시스템을 마련하여 국민의 안전하고 건강한 삶에 대한 보장이 필요함.    노인요양시설은 고령자 요양시설의 실내공기오염특성상 많은 시간을 실내에서 보내야하고 환자 배변, 체내분비물등에 의한 부유세균과 미생물, 포름알데히드등의 휘발성유기화합물(VOCs)을 포함한 오염도가 높음.</t>
  </si>
  <si>
    <t>연구개발 1차년도 시제품 개발 및 시험   ○ LoRaWAN 초미세먼지측정 단말 개발 및 시험   ○ LoRaWAN 게이트웨이, LoRaWAN 네트워크 서버, IoT 플랫폼 구축   ○ 빅데이터분석기반 초단기상황예측모델 베타버전 개발   ○ 우리동네 환경정보 행정업무 모니터링 서비스 개발   ○ 초미세먼지측정 BigData를 활용한 대기질 분석서비스 개발</t>
  </si>
  <si>
    <t>1차년도에는 LoRa기반의 통합실내환경 단말을 개발하고 기본적인 원격 데이터 수집이 가능할 수 있는 인프라구축을 목표로 진행합니다. 통합실내환경 관리단말의 경우 초미세먼지와 포름알데히드와 같은 실내공기질 표준지표를 측정할 수 있는 센서를 탑재한 환경을 제공하여야 하며  구로구에서 구축한 IoT자가망을 통해 시설내 별도의 통신장비없이 원격수집을 할 수 있는 실시간 IoT 통신환경을 목표로 합니다. 또한 단말기내에 게이트웨이기능을 기본탑재함으로써 주변 스마트콘센트 또는 공기청정기와 같은 인터페이스를 제공하는 특징이 있습니다. 서비스플랫폼은 해당데이터를 수집하고 모니터링할 수 있는 개발을 진행합니다.</t>
  </si>
  <si>
    <t>○ 리빙랩 운영을 통한 학교 미세먼지 모니터링 시스템 및 제어 솔루션 개발 (1) 사용자 주도의 리빙랩 구축 및 운영을 통한 실험 설계 및 평가, 검증 (2) 학교 공기질 모니터링 가이드라인 개발○ 빅데이터 활용 공기환경 예측모델 및 최적 알고리즘 적용 기술 개발 (1) 딥러닝 기법 활용한 실내 공기환경 예측모델 적용 기술 (2) 최적제어 알고리즘 적용 및 성능평가 (3) IoT기반의 원격/제어 가능한 플랫폼(앱/웹 연동 및 인터페이스 개발)</t>
  </si>
  <si>
    <t>미세먼지 및 초미세먼지 등으로 인하여 발생되는 공기의 오염물질을 공기청정 기술 및 IoT(Internet of Things) 융복합 기술을 응용하여 효율적으로 실내 공기 질을 개선할 수 있는 장치를 개발하고 이를 통해 인류의 보편적 삶의 질 향상에 기어코자 한다. 또한 신축 공동주택 과 다중이용시설 등 주요 건축물에서 요구되는 환기기준를 충족 하고자 한다. 개발대상 제품은 ‘IoT 기술을 기반으로 한 복합형 실내공기 개선장치 개발’으로서 기존 공기청정 시스템과 IoT(Internet of Things) 기술을 결합한 시스템을 의미한다.</t>
  </si>
  <si>
    <t>아파트와 오피스텔 등에서 폭넓게 사용하고 있는 여닫이 창문과 호환되는 공기순환 모듈의 기구 디자인 및 시제품 제작- 국내는 물론 수출 예정인 중국과 아랍권 국가에서 사용하고 있는 여닫이 창문의 특성과 구조, 필요사항 등을 조사하여 연구개발을 위한 자료를 확보할 것임  외부공기 유입 및 실내공기 배출을 위해 필요한 소비전력이 적고 회전속도 조절이    자유로운 BLDC 모터 기반의 에어서큘레이터 제어모듈 PCB의 개발    - 효율적인 공기순환을 위해서, 직진성이 강한 공기순환 모듈이 필요한데, 이에 본 사업에서는, 직진성이 강한 에어서큘레이터 방식의 공기순환을 목적으로한 BLDC 모터의 PCB모듈을 설계하고 적용할 것임</t>
  </si>
  <si>
    <t>실내공간을 쾌적하고, 편리하며 청정하고 안전한 상태로 유지하기 위하여 본 과제의 참여기업인 코웨이에서는 다음과 같은 기술개발을 연구 중에 있음.- 실시간으로 실내 공기환경 정보를 수집하는 실내 모니터링 기술- 수집된 데이터를 비교, 분석하는 Big data 활용기술- 계절별, 공간별 맞춤형 실내 공기환경 제어기술  본 과제에서는 참여기업의 기술개발 실현을 목표로 다음과 같이 3가지 단계를 통해 IoT를 활용한 공기질 관리시스템 개발방향을 수립하고자 함.     IoT를 활용한 실내공기질 정보 분석 및 실내환경 평가- 코웨이는 실내 공기환경의 진단 및 제어를 목표로 IoT를 활용하여 다양한 실제 환경을 표본으로 한 Field measurement를 진행 중에 있음.- 이를 위해 IoT를 통해 수집된 데이터를 활용한 Big data 분석방향 및 실내환경 평가를 수행함.  쾌적한 실내 공기환경 유지를 위한 오염물질 제어방안 수립- 코웨이는 실내 공기 중 오염물질을 제어하기 위한 다양한 제품군을 개발함.- 실내공기질 오염물질을 내부발생 또는 외부발생과 같이 발생원의 위치 또는 거주자 특성 등의 요인에 따라 이를 제거하기 위한 맞춤형 전략이 필요함.- 실제 건물환경을 바탕으로 공기 중 오염물질을 제어하기 위한 제품(공기청정기 등)을 활용한 실내 환경을 유지하기 위한 제어전략을 수립함.  건물에서의 결로 방지방안 제시- 건물의 단열 성능 강화 및 Passive형 건물의 등장으로 주택에서의 결로 문제가 자주 발생되는 것으로 확인됨.- 지역, 건축, 거주 특성을 고려하여 건물의 결로 발생 원인을 분석하고 결로방지를 위한 대안을 제시함.</t>
  </si>
  <si>
    <t>○  IoT 융합 공기정화-살균장치 유지보수 시스템 개발을 통해      제품 유지보수 서비스 시장 창출 및 유지보수, 서비스 효율 극대화     (매출향상)* 공기정화-살균장치의 IoT 유지관리 장치 개발   - 장치의 작동상태, 센서값, 장비오류, 필터교체 등의 정보 습득   - 유지관리 서버를 통해 실시간으로 장비 상태 파악      . WiFi 통신 프로그램 및 WiFi 모듈 개발      . 유지관리 프로그램 및 유지관리 서버 개발         : IoT 유지관리 시스템 설계 및 데이터 구조 설계         : IoT 유지관리 서버개발 및 시제품 제작      . 관리항목         : Operating State power on/off status         : Filter, UV LED 등 소모품 수명         : 실시간 VOCs, Ozone, PM2.5, 온/습도 Sensor 측정값         : Ozone 누출 경보* 실내공기질 측정장치 개발   - 측정항목 : 실내 VOCs, Ozone, PM2.5, 온도, 습도   - 모바일 앱을 통해 사용자에게 실시간 정보 전달* 터치식 제어장치 개발   - 두 제품에 공통으로 사용가능한 터치식 제어 장치 개발   - 장비 작동 상태 표시 (풍량, 작동모드, 경보 등)   - 실시간 실내 공기질 Display* 공기정화-살균장치의 사용자 앱 개발 및 시제품 제작   - 공기정화-살균장치 원격 제어 및 작동 상태 확인   - 실내공기질 원격 확인* 제품 신뢰성 확보를 위한 공인시험 데이터 확보   - 공기정화 효율 평가 (집진효율, 탈취효율)   - 살균 효율 평가 (폐렴균, 대장균, 녹농균, 슈퍼바이러스)</t>
  </si>
  <si>
    <t>나노탄소망 필터와 IoT 롤 필터의 융합(하이브리드)    - 나노탄소튜브의 망으로 구성된 Polymer-CNT sponge 필터와 부직포 형식의 멤브레인필터의 장점을 활용하여 서로의 장점으로 단점을 보완하는 기술· IoT 롤 필터는 일반먼지를 100% 차단하고 일정시간이 되면 롤링 기능으로  필터가 최신화 되어 새것으로 자동 교체가 됨. 따라서 일반먼지로 기공이 막히면 집진효력이 떨어지는 나노탄소망 필터의 단점을 보완      · 기존 헤파필터의 물리적 한계점을 IoT 롤 필터로 극복한 저소음, 고풍량의 초미세먼지 및 냄새 집진필터</t>
  </si>
  <si>
    <t>센스기술을 이용하여 헬스케어 신체바이오의 산소포화도, 맥박, 체온 측정   센스기술을 이용 원격 공기 측정기( 미세먼지,이산화탄소,폼알데하이드,온도,습도검출)   공기측정에 대한 원격 모니터링 환경 서버구축으로  APP구현  -측정하고 싶은 곳에 측정기(station)를 설치하여 무선으로, 실시간으로, SMART 기기로 결과 확인   이동성 확보를 하면서 안전한 공기 공급이 가능하며 다양성을 확보한 제품 설계, 개발   기능성, 편리성, 이동성을 중시하면, 사용 편리성의 디자인에 중점을 둔 웰빙 상품을 개발   공기질의 상태 확인 후 공기청정기의 원격, 자동 구동이 될 수 있도록 하여 공기 질 개선함.   제품을 장시간 작동하였을 때 불편함을 최소화 할 수 있도록 설계, 개발   공인 시험기관 바우처에서 안전성, 효과 등을 검사하여 제품의 우수성을 입증</t>
  </si>
  <si>
    <t>(1) 동력-에너지 융합시스템에 대한 공동 가치 개발과 전략 구축 - KAIST와 KIMM 간의 동력-에너지 시스템에 대한 기술 교류 활성화 - 미래 유망 동력-에너지 융합시스템 구체화와 핵심 요소기술 도출 - 연구개발 비전의 공유와 역할 분담을 통한 효율적인 기술 개발 전략 구축(2) 기본적인 동력-에너지 융합시스템 구축과 공동 연구 수행 - 실험실 규모의 기본적인 동력-에너지 융합 시스템을 구축 - 열/유체/반응을 포함하는 에너지 시스템에 대한 최적화 기술 연구 - 핵심 요소기술에 대한 성능 평가 및 개선 방법 연구(3) 공동 연구의 확대와 대형 집단 연구 기획 및 수행 - 핵심 요소기술에 대한 중소규모 공동 연구 활동을 확대 - 에너지 융합 기술에 대한 대형 집단 연구를 기획하고 수행</t>
  </si>
  <si>
    <t>○ 전국적인 고농도 미세먼지(PM2.5)로 인한 스모그현상은 전 국민적인 관심사로써 이에 대한 대책이 시급한 현실임○ 다양한 대기오염현상에 대한 실시간 대기오염물질분석을 수행하는 대기오염집중측정소의 운영 장비를 고도화하고 자료해석 능력을 강화하고자 함○ 국제협력 공동연구를 통해서 미세먼지 2차생성 전구물질 및 매커니즘 파악, 미세먼지 발생원별 기여도 파악 등 저감정책 수립의 기반 자료를 확보하고자 함</t>
  </si>
  <si>
    <t>■ 위험도 기반 LNG벙커링 시나리오별 운영기술 개발■ LNG 벙커링 운영기술 개발■ LNG 벙커링 운영기준 개발</t>
  </si>
  <si>
    <t>■ 사용압력 25 bar급, 사용유량 85 kg/h@15 bar급의 Piston Type LNG 레귤레이터 개발■ Dual fuel 연료시스템의 동시 제어가 가능한 직접 구동형 복합연소 제어기 개발■ EURO VII대응을 위한 12리터급 LNG-Diesel 복합연소 엔진 및 차량적용기술 최적화</t>
  </si>
  <si>
    <t>○ 기술적 측면 - LNG-디젤 이중연료 기관차 및 충전 인프라 핵심기술 개발을 통한 시험평가 기술 확보 - 국내 외 친환경 철도 시장 진입을 위한 추진자료, 철도차량, 충전 기술 등 확보○ 사회, 경제적 측면  - 국내 화물 물류용 철도차량의 온실가스/미세먼지 배출 저감을 통한 환경 개선, 환경 부담금 경감 및 파리기후 협약 대응 가능  - 국내 화물 물류용 철도차량의 연료비ㅏ 저감(45% 저감)을 통한 물류 경쟁력 향상  - LNG-디젤 이중연료 기관차 및 충전 시스템 핵심부품 국산화를 통한 수출 경쟁력 강화</t>
  </si>
  <si>
    <t>본 연구의 최종목표는  사물 인터넷(IoT)기술인 LoRa 프로토콜 (Low-power Wide-area Network (LPWAN) 가능)을 기반으로 저비용 차량기반 미세먼지 (PM2.5/10) 모니터링 시스템(vehicle monitoring system, VMS)을 개발하고자 한다. 현재의 이동형 대기 환경 모니터링 시스템은 프로토타입 수준의 형태로 단순 저가형 센서에 기반 하여 측정하는 방식으로 환경부 승인 고정형 장비와 비교시 정확도가 현저하게 떨어지며 필요시 측정 주기 조정과 측정 데이터의 밀도 조절이 고려되지 않아 실제로 상용화할 시 문제점을 초래할 수 있다. 따라서 본 연구에서는 저가형 먼지센서를 사용하지만 정확한 보정 센서 데이터값을 통해 기존의 환경부 승인 장비를 대체 하는 산광란 방식의 측정원리를 이용한 미세먼지 측정 센서 보정기술, LoRa 모듈과 측정센서 모듈을 장착한 범용 임베디드 보드화 기술, 사용자 요구에 따른 차량에 부착된 먼지센서 노드를 조절하여 서로 다른 주기적 측정과 측정 센서의 밀도 조절 가능을 포함하는 효율적 저전력 먼지센서 노드망 구축 기술, 이를 통한 먼지센서 노드망의 데이터를 이용하고 추가적 외부정보 (예: 센서장착 차량의 GPS정보, 온도/습도,바람의 방향/세기등)를 이용하여 artificial neural network (ANN) 기반 공간 및 시간 농도 예측 모델을 개발하는 연구를 하고자 한다. 결과적으로 확보된 데이터 셋(Dataset)을 통해서 지역별 정밀한 실시간 on-demand Air Quality Map을 구축 하는 것을 목표로 한다.</t>
  </si>
  <si>
    <t>○ 한중일 LTP(Long-range Transboundary air Pollutants) 사업을 통해 동북아 지역의 대기오염물질 관리 정책 수립을 위한 과학적 근거를 제시하고, 장거리이동 대기오염물질 저감을 위한 국제 협력 체계 강화○ TEMM20(‘18.6)에서 한·중·일 3국 장관 간 LTP 4단계 연구결과 요약보고서를 TEMM21 개최 전까지 보완하여 발간 합의</t>
  </si>
  <si>
    <t>MEMS 기반 기술을 활용한 입자분리기(PM2.5 분리효율 80%이상)와 측정을 위한 소형 전자광학시스템을 통합 패키징하여 PM2.5과 PM10을 동시 측정 가능한 소형(30×40×15㎜), 저전력(15㎃ 이하), 고정밀(센서간 편차 ±10%이내 ) 미세먼지센서 및 평가기술을 개발</t>
  </si>
  <si>
    <t>- 하/폐수 티탄염 슬러지에서 광촉매 산화티탄을 생산하는 기술 개발- 저비용 고성능 광촉매 산화티탄 제조 파일롯 플랜트 제작하여 대량 생산 기술 확보- 생산되는 산화티탄 광촉매 재료의 평균 분말도 10㎛ 이하, NO 제거량 5μ㏖/50㎠ 5h이상 (ISO 22197-1),기존가격대비 50%- 광촉매 건설자재 개발을 위해 생산된 광촉매 분말을 가공하는 기술 개발○성과목표  1. 하/폐수 슬러지에서 생상된 산화티탄 광촉매 시제품     특허: 2건, 논문: 국내-1건, 국외-1건, 시제품: 1건, 실증시험용 시작품 2건  2. 티탄염 응집제 및 최적화 기술     특허: 1건, 논문: 국내-2건, 국외-3건, 시제품: 1건, 시작품: 1건  3. 생산된 산화티탄 광촉매 분말 평가 방법     특허: 국내-1건, 논문: 국내-2건, 시험규격:  2건</t>
  </si>
  <si>
    <t>스모그 챔버를 사용한 대기화학반응에 의한 이차유기에어로졸(SOA : secondary organic aerosol) 생성 실험 연구를 통해 1) 동북아 스모그의 생성기작에 대한 가설을 정립, 2) 국내 정체에 의한 초미세먼지 생성기작을 규명, 3) 장거리 이동에 의한 고농도 스모그 현상 규명, 4) 한국형 입자모듈 개선에 필요한 모수를 개발하는 것이 연구목표이다. 특히 유기·무기 가스 혼합반응(VOCs, NH3, NOx, SO2)에 의해 SOA를 포함한 이차 입자 생성이 증가하는 현상에 초점을 맞추고 있다.</t>
  </si>
  <si>
    <t>기존의 SOx Scrubber 기술에 NOx 80% 이상, PM2.5 90% 이상 추가적으로 저감할 수 있는 동시저감 기술의 개발PM-SOx-NOx 동시저감장치의 친환경 폐세정수 처리시스템의 개발정전분무 전기집진 기술을 이용한 미세먼지 저감 장치의 개발</t>
  </si>
  <si>
    <t>기존 연구에서 도로환경 정화용으로 개발된 산화철 기반의 고성능 나노 TiO₂담체 분말을 건설 각 분야에 NOx 및 미세먼지 제거용 혼화재료로 활용성을 높임과 아울러 환경정화 지속성을 검증하기 위하여 ①고성능 나노 TiO₂담체를 활용한 콘크리트 2차 제품 제작 및 성능(대기정화 및 재연성)을 검증하고, ②환경정화용 뿜어붙이기 모르타르의 최적 적용기법 및 성능을 평가하고자 한다. 추가로 ③염색폐수 산업부산물을 활용한 TiO₂담체를 개발하고, NOx와 미세먼지 저감의 효율성을 증대하기 위해 ④Slurry sealing 공법 포장용 특수재료 개발 및 적용기법을 개발하는 것이 본 연구의 최종목표이다.</t>
  </si>
  <si>
    <t>○ 1차년도 개발기술의 목표1.  NOx 제거용 약품분사 노즐을 포함하는 버너형태를 개발한다.   (버너용량: 50,000kcal/hr, 제거효율 55%이상)2.  재순환용 배기가스를 재순환하여 고압으로 분사하는 내열재질 부품을 확보하거나 개발한다.    (고압팬, 혹은 고압 공기압축기와 관련배관, 부품등)3. 시험가동을 위한 제어 알고리즘과 제어판넬의제작 및 실험</t>
  </si>
  <si>
    <t>OH라디칼을 이용해 악취와 세균 등을 제거하고 이산화탄소 흡착기능을 가지며 동     시에 미세 먼지를 줄일 수 있는 실내공기 정화용 공기 청정 살균 모듈을 개발    OH라디칼의 발생 이론적 해석, 원리적 시현, 정화 메커니즘의 시뮬레이션    실내공기정화용 OH라디칼의 발생 모듈의 설계, 제작, 실험 및 균류 실험    OH라디칼의 발생 장치의 실내공기정화 모듈 장치화 시스템 및 디자인 설계 제작</t>
  </si>
  <si>
    <t>[ 연구 필요성 ]최근 유해가스와 초미세먼지를 포함한 오염물질의 증가로 인해 대기 환경 모니터링의 중요성이 대두됨. 이러한 오염물질은 국부적인 오염원을 가지며 환경에 따라 복잡한 확산 양상을 나타내기 때문에, 시공간에 따른 농도 차이가 매우 큼. 따라서 이러한 오염물질의 농도 분포를 정확하게 파악하기 위해서는 조밀한 센서 네트워크가 필요하며, 그에 따라 저가의 환경 센서 (미세먼지/가스 센서)가 필요함.저가/소형인 환경 센서는 on-site 측정에 용이하지만, 환경 변수(ex. 온습도) 및 시공간의 변화에 의한 측정 불확실성으로 정확도가 낮음 (환경부 검증 결과 측정 오차 40~90%). 또한, 기존 환경 센서 보정 기법들은 단순히 환경 변수에 따른 센서의 성능 변화를 선형적으로 가정하고 시공간에 따라 변화하는 초미세먼지 특성과 가스 조성에 대한 정보를 반영하지 못하기 때문에, 정확도 향상에 한계가 있음.[ 연구 목표 ]본 연구진은 on-site 모니터링 모듈의 측정 신뢰도를 향상시키기 위해, 시공간 특성이 반영된 인공지능 기반 비선형 센서 보정기법을 개발함. 비선형적인 관계에서 특징값을 추출할 수 있는 인공지능기반 보정 기법은 환경 변수와 센서 사이의 복잡한 상관관계를 규명하고 보정에 반영할 수 있음. 또한, 시공간 정보(ex. 계절, 날씨, 장소 등)를 보정에 반영 가능하기 때문에 on-site 모니터링 모듈이 언제 어디에서나 정확하게 측정 가능케 함.</t>
  </si>
  <si>
    <t>주관기관의 오버헤드콘솔 모듈 개발 기술과 전북대학교의 폭 1m 상향식 고속 전기방사 시스템 제조 기술을 융합하여 항균성을 갖으며 2.5㎛ 이하 분진(초미세먼지)까지 포집이 가능한 나노섬유 기반 새로운 오버헤드콘솔 공기 정화 장치 개발</t>
  </si>
  <si>
    <t>목표:  대기중의 미세먼지를 측정하여 P.M2.5로 표시 할수 있는 광학식 Smart 먼지센서의 개발 개발제품 구성   -  IR LED와 Photo sensor 및 광학계로 구성되어있고,  먼지의 양에 비례하여 전기신호로 낼수       있도록  아나로그 신호처리회로와 마이콤 S/W 제어가 가능한 구조로 구성된 Smart 먼지센서  - 입자의크기는 1um 이상의 입자를 계측하고, 입자의크기를 전기신호의 S/W적 해석을 통해서     구분하여 P.M2.5(2.5um 이하의 총입자)와 P.M 10 (10um 이하의총입자)로 구분하는 기능을 갖는    제품 -  마이콤와 연계하여  먼지센서의 구성부품들의  약화현상을 모니터링하고,      센서의 정상 동작에 문제가 생길경우는  자체 보정 알고리즘을 가동하여 자기보정기능을     갖는 지능형  먼지센서  -  생산시 개별 먼지센서를 특성차이를 자동 보정하기위한 보정시스템의  PC 보정 알고리즘과     센서MICOM 알고리즘으 개발하고 양산적용가능한 수준의 센서감도자동 보정 장치 개발-  센서감도 자동보정 장치기술개발을 통해 센서의 앵산 품질을 획기적으로 개선(현재 감도편차가 200% 로 큰 편차를 20%이내로 줄임)한 먼지센서 제품 - 이상의 기술을 통하여 P.M 2.5가 정량적으로 표시 가능한 먼지센서의 개발</t>
  </si>
  <si>
    <t>PAM (Potential Aerosol Mass) reactor 실험을 북경 서울 제주에서 계절별로 수행하여 동북아시아의 다양한 대륙 기원 배출원에 의한 이차에어로졸(secondary aerosol) 생성과 광화학 노화 특성을 파악하고 총체적인 에어로졸 생성량을 평가함. 더불어 급변하는 중국의 배출 변화를 감시하고 궁극적으로는 중국에서 유입되는 초미세먼지의 정량 정성적 평가에 기여함.</t>
  </si>
  <si>
    <t>PCB미세먼지 완벽제거 친환경 초정밀 인라인라우터시스템1차년 목표: 핵심기술 모듈개발, 구체화 및 검증, 핵심기술 특허출원2차년 목표: 모듈ASS’Y개발, 설비자동화 시스템개발, 인라인시스템 개발3차년 목표: 인라인시스템 안정화, 성능검증, 서버네트워크 개발, 양산평가</t>
  </si>
  <si>
    <t>시제품용 600LPM급 건습식 집진장치 개발(설계, 제작 및 성능평가) 200LPM급 통합시스템용 건습식 집진장치 개발</t>
  </si>
  <si>
    <t>본 과제는 PM1.0의 초미세먼지 제거가 가능한 IoT 자연가습 공기청정기를 개발하는 것으로서, 수산기발생기 모듈 및 빅데이터를 활용한 인공지능제어 기술 적용으로 가습기에 국한되지 않고 공기청정 기능을 수행할 수 있도록 고안한 제품을 개발하는것이 목표임</t>
  </si>
  <si>
    <t>PM10 중량법과의 비교측정을 통한 PM10 자동측정기의 정확도 평가</t>
  </si>
  <si>
    <t>○ 주관기관 (성창오토텍) - 콤비 필터 여재 성능 향상 개발  * 내환경성 원료 , 환경안정성 천연, 무기 항균 물질  * 선진사 제품 개발(단섬유 정전 부직포), Pilot/양산 정전처리, 여재 결합   * 자동차 에어컨 콤비필터 : 입자효율 95%, 탈취성능 90% 이상   * 공조용 필터 95% 성능 향상 (DEHS 알코올 세척 후 효율 68% 원단 개발)  - 활성탄 성능 향상증대 : 비표면적 2,200g/㎡, 아세트알데히드 첨착  * 100Kg/일 연구시설 및 첨착기술 확보(산성, 중성, 알칼리 가스) - 콤비필터 성능향상 개발(공정설계, 콤비필터 성능 평가) : 1-step화 슬림형 콤비 - 국내 완성차업체 공동 개발을 통한 조기 제품화 및 사업화 추진 - 개발 용도 확대 (차량용 공기청정기, 가정용 공기청정기, 공조용, 마스크등)○ 참여기관 1 (한국섬유개발연구원) - 내환경 정전부직포용 PP 이형 단섬유 3∼6dpf급 원사제조 기술개발 - 원사최종제품 : 이형, 단일방사, 섬도 3∼6dpf급 - 첨가제 : 무기 및 유기 정전체, 항균제   - 적용 부직포 공정 : 습식 및 건식 부직포 - PP 이형 단섬유 개발제품의 성능분석 및 적용설계기술개발 ○ 참여기관 2 (금오공과대학교) - 환경특성에 따른 흡착 특성 연구 - AC, T-AC, ACF 복합 구조체 유효 수명 추정 및 효율 분석 - AC, T-AC, ACF 복합소재 적용 최적화 조성기술개발 및 성능평가○ 참여기관 3 (남양부직포) - 중량 50g/㎡수준의 이형단면, 난연, 정전 2층 구조 올레핀계 건식부직포 여재 개발 - 정전 2층 구조 올레핀계 건식부직포 여재 성능 최적화 및 시제품 제작○ 참여기관 4 (지리산한지) - AC/PP, PP/PE, 극세섬유 분산화 최적화 연구 - 항균, 난연, 광촉매 최적화 연구 - 절곡 가능한 탈취 필터 Wet Laid 기술공정 최적 설계  - AC/ACF Layer Construction Layer 기술개발 - 각 차종별 적용 연구 - 국내외 최적 탈취 필터 습식부직포 여재 제조○ 참여기관 5 (씨엔텍)  - 자동절곡 합성섬유 공조용 필터제작(95%)  - 공조용 필터 제작 및 평가(95%)</t>
  </si>
  <si>
    <t>고농도 오염현상 등에 대한 객관적인 전문가의 의견을 종합하여 대국민 불안감을 해소하고, 홍보를 위한 대토론회 등을 개최</t>
  </si>
  <si>
    <t>(가) 주관기관 ((주) 에어릭스)     설비 보완 및 수정(나) 참여기관 (연세대학교)     전기 집진기 해석 모델을 이용한 Scale up에 따른 전기 집진기 운전 조건 변화 예측 및 최적화</t>
  </si>
  <si>
    <t>미세먼지(PM2.5 포함) 제거효율 99% 및 복합가스 40% 이상 전처리를 위한 50Nm3/min급 전처리 시스템 개발</t>
  </si>
  <si>
    <t>오염된 공기의 미세입자상 물질 (PM2.5)은 인체 건강에 악영향을 준다. 이 프로젝트를 통해 추구되는 연구 목표는 PM2.5를 고효율로 캡처하기 위한 자기세정 방식의 중공 형태인 반도체 섬유막 제조이다. 반도체 섬유는 새로운 초임계 유체의 조립 기술을 이용하여 그래핀, 맥신, 전이금속 디칼코겐화합물과 같은 2차원 물질로부터 제작된다. 또한, 태양에너지를 효과적으로 수확하여 공기필터에 집중된 PM2.5를 분해하고 항균 활성을 제공할 수 있는 업컨버전 (upconversion) 반도체로 알려진 새로운 종류의 광촉매를 제안한다. 이러한 자기 세정막은 실내 및 실외 공기 필터 장치 모두에 대해 오랜 시간 동안 반복적으로 사용될 수 있다.</t>
  </si>
  <si>
    <t>1. 기존의 PPS Bag Filter 부직포 원단은 표면과 이면 모두 동일한 섬도를 가지고 있으며 주로 2.0De가 사용되고 있으며, 효율이 PM10(입자직경:10㎛) 수준이지만 발전소 등 수요처로부터 PM2.5급 수준의 Bag Filter 개발이 요구되고 있음. 2. 미세분진 포집을 위한 Micro Filter용 성능지표 목표는 다음과 같다. - 중량 :550g±5%↓ (기존과 동일수준) - 공기투과도 : 10±3 (기존: 13±3) - 인장강도 : MD: 130kgf , CD: 150kgf (기존과 동일수준) - 평균기공크기 : 20㎛↓ (기존 : 20~30) - 여과효율 : 기존대비 20% 향상</t>
  </si>
  <si>
    <t>미세먼지 차단 기능을 고려한 감성과 경량, 신축성을 부여한 환편 니트에 고견뢰도 염색가공을 접목하고, 쾌적성과 미세먼지 차단 기능 최대 발현 위한 나노 멤브레인을 접목하여 외부의 대기 환경으로부터 신체를 보호할 수 있는 고 기능성 의류소재 및 제품을 개발하고자 함</t>
  </si>
  <si>
    <t>● Post Stage-V 대응 농기계용 30kW급 대응 가솔린엔진 및 후처리장치 개발 - 엔진최고 출력: 19kW &lt; P &lt; 30kW - 토크라이즈: 15% 이상 - Post Stage-V 배출가스 허용 기준 만족  · CO 배출량: 2.2~10.3(g/kWh)  · HC + NOx 배출량:1.35~0.4(g/kWh)</t>
  </si>
  <si>
    <t>− 식물에 심각한 냉해를 입히는 것의 원인인 P. syringae 의 빙정핵 단백질은 인공 강우 비씨로 쓰이는 요오드화은이나 자연적인 비씨로 여겨지는 검댕 (soot)보다 훨씬 효과적으로 준안정 상태인 물의 어는점을 올릴 수 있으며, 그 결과 물분자들이 빙정핵 중심으로 모여 얼음을 형성할 수 있음이 1980년대 부터 밝혀짐.− 본 연구의 최종 목표는 빙정핵 단백질인 InaZ의 기능적으로 안정한 형태 탐색과 X-선 기반 3차원 구조 규명으로 빙정핵 단백질 매개 얼음 형성 기전을 연구하여 효율적인 인공 강우 비씨 개발에 활용함에 있다. 따라서, 다음과 같은 단계별 연차 목표를 가지고 있다. − 1년차: 기능적 활성을 갖고 안정하며, 대장균에서 발현 가능한 InaZ를 탐색하는 과정을 다양한 물리화학적 방법으로 구현− 2년차: 획득한 단백질을 결정화 조건 탐색 과정을 거쳐 회절 가능한 결정을 찾고,  X-선 회절 실험으로 InaZ 단백질의 구조를 규명− 3년차: InaZ 구조 분석과 얼음 형성 기전을 분자적 수준에서 탐구하며, 비씨로 활용 가능한 유사 화합물 탐색− 본 연구의 활용 방안은 빙정핵 단백질 연구로 비롯한 비씨 개발이 인공강우의 기술 발전으로 이어질 수 있다는 점이며, 인공 강우의 지속적인 연구는 강우량 확보, 가뭄 해소를 넘어 미세먼지나 황사, 스모그 해결, 산불 예방 등 수자원과 기상 문제 해결에 활용될 수 있을 것임.− 또한, 빙정핵 단백질의 작용을 억제하는 후속 연구는 P. syringae에 의한 식물의 냉해 저지에도 응용 범위를 확장 가능하며, 이는 작물의 생산성을 높여 미래의 식량난 해결을 위한 대책으로까지 적용 가능하다는 점에서 큰 의의를 갖음.</t>
  </si>
  <si>
    <t>해양수산부 지원으로 개발 및 운영되고 있는 천리안해양위성은 현재까지 우리나라가 개발한 위성센서 중 논문 등 연구성과가 제일 우수하고 현안대응 지원을 위한 자료 서비스 측면에서도 높은 평가를 받고 있다. 그러나 빠르게 변하는 해양 및 대기 현안에 대하여 조기에 파악하고 의사 결정을 하는데 도움이 되기 위해서는 현업 담당자들이 요구에 맞는 자료를 준실시간으로 생산할 필요가 있다. 또한, 천리안해양위성은 공간해상도가 0.5 km로 육지나 섬 근처에서는 제약이 있으며 해수면온도를 관측하는 열적외 채널이 부재한 단점이 있었다. 이러한 천리안해양위성의 단점을 극복하고 현안대응 요구에 부응하기 위하여 이 과제는, (1) 다종위성자료를 준실시간으로 처리하여 해양 및 대기의 주요 현안에 대한 위성 정보를 각각 생산하는 9종의 자동 위성자료처리기술을 개발하고 (2) 다종위성분석 결과와 현장자료, 기상자료 등의 보조자료를 동시에 표출하여 분석할 수 있는 해양현안 서비스 시스템 개발에 목적이 있다.</t>
  </si>
  <si>
    <t>1. 저배압 미세먼지 전기집진 복합장치 개발 ○ 컴팩트형 집진장치 개발 ○ 촉매 및 ESP재생 기술 개발 ○ 통합 모니터링 시스템 개발 ○ 해상 실증 최적화</t>
  </si>
  <si>
    <t>1. 기술개발목표- 0.3ug 입자단위까지 카운트 하여 PM 단위 공기질 측정 알고리즘 개발- PM2.5, PM10이 측정가능한 초미세먼지 센서 탑재- 아웃도어형 미세먼지 측정기 개발- 실내외 공기질을 실시간 측정하여 서버로 전송하여 빅데이터를 생성- SKT IoT LoRa 망을 이용하여 인터넷망이 없는 산간오지 어느곳에서나 측정 후, 실시간 전송</t>
  </si>
  <si>
    <t>○ 제철소 소결광 생산 중 발생되는 SO2를 건식 방법으로 제거할 수 있는 새로운 다공성 반응제를 개발하고, 1 톤/일 규모의 연구제조설비를 구축하여 600,000 Am3/hr 이상의 실제 소결 공정 배가스에서 제거 성능 평가를 진행하는 것이 이번 연구의 최종 목표이며 상세 목표는 다음과 같음   - 100 m2/g 이상의 비표면적과 0.3 cc/g 이상의 기공 분포 특성을 가지는      다공성 반응제 개발   - 단위 무게당 SO2 제거량이 고반응 소석회(Ca(OH)2)보다 우수한 반응제 개발     (고반응 소석회 vs 다공성 반응제 평가 결과 제시)    - 50,000 Am3/hr 이상의 평가 시설에서 SO2와 HCl(산성가스) 제거율이 각각 95%,       98% 이상 확보 가능한 다공성 반응제 개발(배출: SO2 10 ppm, HCl 2 ppm 이하)    - 폐반응제의 재활용이 가능하도록 SO2 흡착 후 Pb 용출 농도가 3 mg/L 이하가      달성되는 다공성 반응제 개발</t>
  </si>
  <si>
    <t>고비표면적 활성탄의 유해가스 (NOx, Butane, NH3, 포름알데히드, 아세트알데히드, 초산, 톨루엔 등) 제거 및 우수한 미세먼지 집진기능을 갖는 공기청정 시스템용 필터제품 개발</t>
  </si>
  <si>
    <t>① bottom ash와 도자기 파쇄물인 scherben을 이용한 투/보수성 콘크리트블록 개발② 최적의 보수성을 확보하기 위하여 고흡수성 수지와 실리콘 고무의 복합 보수성 복합체 개발③ 고흡수성수지-고무 복합체의 흡수성 제어를 위한 알칼리 용해수지 코팅 기술 개발</t>
  </si>
  <si>
    <t>본 연구의 목표는 화력발전소나 자동차 등의 배가스 내에 존재하며 공기 중에 배출되어 2차 초미세먼지(PM2.5)를 유발하는 가스상 전구물질을 2차 초미세먼지 생성원리인 광화학반응을 역으로 응용한 Soft X-ray에 의한 가스-입자전환을 통해 입자화 한 다음, 동시에 제거하는 기술을 확보하는 것이다.</t>
  </si>
  <si>
    <t>본 연구에서는 1차/2차 미세먼지 발생 원인을 파악하기 위해 Soot과 NOx model을 coupling한 축소화 연소 메커니즘을 연구하고, 해석의 신뢰성을 검증하기 위한 축소화 메커니즘의 유효성 평가 방안을 제시한다. 개발된 Soot/NOx model coupling 축소화 연소 메커니즘의 연구 결과 DB화를 통해 1차/2차 미세먼지 발생량을 조절할 수 있는 연소 주요 인자 제어 결과를 제시한다. 종합적인 결과 분석을 통한 미세먼지 저감 청정 연소 기술 개발 방안을 목표로 한다.1. 1차 생성 미세먼지 입자 발생 예측을 위한 Soot model coupling 축소화 연소 메커니즘 개발 연구◦ 기존 상세화학반응 메커니즘 축소화 연구 및 축소화된 연소 메커니즘의 해석 적용 가능성 평가 방안 연구◦ Soot model이 coupling된 축소화 연소 메커니즘 제시◦ Soot model coupling 메커니즘 해석 검증을 위한 연소 실험 장치 구성 및 기초 실험 연구2. Soot model coupling 축소화 메커니즘 유효성 평가 및 2차 생성 미세먼지 발생 예측 실험 연구◦ Soot model coupling 축소화 메커니즘을 통한 1차 미세먼지 생성/성장 과정 규명 및 DB화◦ Soot model coupling 축소화 메커니즘의 문제점 개선 및 정확성 향상을 위한 상호 검증 연구 수행◦ Lab scale 광화학 Smog 챔버 실험을 통한 2차 생성 미세먼지 NOx/VOCs 반응 연구 3. Soot/NOx model coupling 축소화 연소 메커니즘 제시 및 1차/2차 미세먼지 발생량 제어 연구◦ Soot과 NOx model coupling을 위한 2차 생성 미세먼지 해석 모델 개발 및 기초 골격 메커니즘 구축◦ Soot/NOx model coupling 축소화 연소 메커니즘의 유효성 평가 및 연구 결과 DB화◦ 개발 메커니즘을 활용한 1차/2차 생성 미세먼지 발생원인 규명 및 미세먼지 발생량 제어 방안 연구</t>
  </si>
  <si>
    <t>◦ 기보유하고 있는 ‘스트링 필터를 이용한 공기정화탑’ 기술을 활용하여 높은 먼지제거용량을 가져 필터교체 없이 넓은 영역의 공기를 효율적으로 정화할 수 있는 공기정화설비 개발 및 압력강하 최소화를 위한 시스템의 최적설계 기술 개발◦ 선행연구 결과에 따르면 공기정화설비의 성능은 필터의 먼지 포집률과 전체설비의 유로에 의해 결정되어질 것으로 판단되므로, 개발 대상을 스트링 필터와 공기정화설비로 구분하여 기술개발 추진◦ 필터와 설비 각각의 최적화 설계안을 적용하여 시작품을 제작함으로써 최적의 성능을 구현</t>
  </si>
  <si>
    <t>폐 조직의 섬유화 (fibrosis) 발병 초기 단계에서 섬유아세포 (fibroblast)는 ECM (extracellular matrix) 생성능이 있는 근섬유아세포 (myofibroblast)로 변형되는데 이 과정에서 오토파지 (autophagy) 활성화를 통한 분화 조절 가능성을 규명함. 다양한 오토파지 단계별 활성화 물질을 대상으로 TGF-β에 의한 섬유화 억제 효능을 비교하고 상피세포 및 섬유아세포의 변형을 동시에 조절할 수 있는 물질을 발굴하며, 질환 동물 모델 및 유전학적 검증을 통해 효능 및 기전을 검증함. 특발성 폐섬유화증 (idiopathic pulmonary fibrosis, IPF)은 난치성 질환으로 가습기 살균제 피해자들의 사망원인이기도 함. 발병 원인을 특정할 수 없지만, 미세먼지와 노령인구의 증가와 함께 발병률이 급격히 증가 추세임. 진단 후 진행을 늦추는 약물도 제한적일 뿐만 아니라 현재까지 치료제가 없음. 오토파지 기반 폐섬유화 치료에 대한 가능성에 대해 학술적 의료적 미충족 부분을 해소하고 신규 치료 가능성을 제시할 수 있도록 함.</t>
  </si>
  <si>
    <t>본 연구는 대기 분진 중 1차 및 2차 광화학적 반응에 의해 생성된 초미세먼지(PM2.5) 내 “Tandem Mass를 이용한 초미세먼지 유기지표성분 미지성분 규명 및 초정밀 정량 분석”이 목적이다. 특히, 2차 유기성분은 높은 흡수성에 의해 지구 기후변화 및 인체 흡수에 의한 독성이 높을 것으로 알려져 있어, 한반도 내 미지 수용성 2차 유기성분에 대한 정량적 원인을 규명하는 것은 매우 중요하다.</t>
  </si>
  <si>
    <t>- 액상화 분석용 시추정보 DB추출 모듈 개발 - 액상화 지도 구현을 위한 기초자료 산출데이터 모델링 구축 모듈 개발 - 500m × 500m 해상도의 2차원 액상화 위험 및 피해 예측 지도 - 액상화 보강을 위한 그라우팅 공법 및 방향성 굴착 장비</t>
  </si>
  <si>
    <t>* 일단 실험실 오븐 및 산업현장에 적용 가능한 1차적으로 VOC제거 기능을 가지는 Mn-Cu계 등의 산화물을 이용하여 저온에서 고효율을 갖는 촉매를 적용하여 1차적으로 VOC를 제거하는 기술의 개발 * 기존의 촉매 기술은 기존에 개발된 Mn-Cu계 산화물을 활용하고 여기에 가시광 반응 광촉매가 코팅된 중공구를 적용하는 하이브리드 시스템 기술의 개발* 1차 과정에서 일부가 제거되지 못한 VOC 및 미반응 잔유물의 제거를 위해, 공기 중에서 부유가 가능한 가시광 반응형 광촉매가 코팅된 중공구를 활용하여, 광촉매에 VOC 및 균류의 접촉 시간을 최대화하는 기술의 개발* 이를 위해 공기 중에서 부유가 가능한 광촉매가 코팅된 중공구의 회전 및 충돌에 의해, 미반응 잔유물의 제거가 가능하게 하는 기술의 개발* 광촉매의 표면이 지속적으로 충돌하게 되어 청결하게 되어 광촉매 효과의 지속적인 효과를 유지하게 하는 강력한 접합력을 가지는 코팅 기술의 개발 * 광촉매는 가시광하에서 VOC의 분해가 가능한 작은 밴드갭(2.7eV)을 가지는 N doped TiO2 등의 가시광 반응형 광촉매가 코팅된 중공구를 활용하는 기술의 상용화   상기 기술을 이용한 VOC제거 및 미세먼지 제거 기능을 가지는 하이브리드형 오븐 시스템의 정상적인 미세먼지제거 등의 기능을 측정 및 제어하기 위한 실시간 미세먼지의 측정을 위한 laser식 미세먼지 측정기를 공기청정기시스템을 통과 후의 미세먼지 농도를 측정하여 본 시스템의 사용하는 수요자로부터 신뢰성 확보  미세먼지 측정 센서의 구멍으로 공기를 빨아 들여 흡입된 공기에 레이저를 쏘아 입자가 그 빛을 통과하면 산란광이 발생. 이 산란광을 전기 신호로 변환하여 미세먼지를 측정하는 방식의 선정과 이를 본 개발의 시스템에 적용하는 레이저 기술의 개선* 센서의 크기가 작고 측정이 용이하며, 낮은 제조단가로 경쟁력이 크므로 본 개발의 시스템의 적용에 아주 유리할 것으로 예상* 상기 핵심 기술을 이용한 VOC제거 및 미세먼지 제거 기능을 가지는 하이브리드형 오븐 시스템의 정상적인 미세먼지 제거 기능을 측정 및 제어하기 위한 실시간 미세먼지의 측정을 위한 laser식 미세먼지 측정기를 공기청정기시스템을 통과 후의 미세먼지 농도를 측정하여 본 시스템의 사용하는 수요자로부터 신뢰성 확보* 기존 세계적으로 보급된 상용화 기술과 차별성을 크게 두어 내수와 수출의 증대를 최대화하도록 기술 집중도의 고도화  * 세계 최초의 산화물계 촉매 기술과 광촉매 반응을 하이브리드화한 VOC의 제거 기능 및 항균을 겸비한 하이브리드시스템 기술의 특허화로 차별성 확보로 기업의 홍보효과 증대</t>
  </si>
  <si>
    <t>기존 로터식 흡착/농축장치는 스웨덴의 Munters(문터스), 일본의 Seibu Giken(세이부 기켄), Nichias(니키아스) 등에서 세라믹 또는 합성수지 상에 주로 활성탄 등을 흡수 지지체로 사용하여 허니컴 방식으로 성형 후  상품화시켜 세계시장을 독보적으로 장악하고 있다.  -외국 업체에서 상용화시킨 제지,세라믹 소재의 로터의는 처리능력은 최대 60,000m3/hr와 총 유기화합물의 농도(TOC)가 약 1,000ppm 이하인 공기를 처리할 수 있다.-로터식 흡착/농축장치의 산업으로 적용은 대형 VOCs 배출원인 자동차 관련 도장 산업 등 각종 산업의 제조공정에서 발생되는 공정을 위한 가장 경제적인 처리 기술이다.-그러나 외국 생산업체에서 상용화시킨 제지,세라믹 소재의 VOCs 농축/제거 로터는 저온 저습 조건에서만 VOCs의 농축/탈착이 95% 정도만 효과를 발휘되는 단점을 가지고 있다.-국내 농축로터 개발과 공정에 대한 연구는 외국기술과 비교하여 많이 미흡하고, 농축소재의 적용 범위 또한 제지와 세라믹 소재로 한정되어 있으며, 그나마  처리율이 95%이상의 높은 처리율이 실현되기 위해서는 배기가스의 온도가 40℃ 이하, 상대습도 60 %이하인 조건에서만 가능하다. -국내 산업현장에서 VOCs 농축/탈착로터의 개발과 시스템으로의 적용수준은 외국제품의 농축/탈착 로터를 전량 수입한 후 단순히 시스템에 부착하여 제작하는 단계에 그치고 있다.-당사는 알루미늄 소재에 제올라이트를 코팅한 허니컴형 VOCs 농축/탈착 금속로터를 개발하여 낮은 압력과 열손실의 문제점을 최소화하고 불연성 물질의 제거와 물리적 안정성 등이 보장되는 시스템을 개발하여 저온저습조건뿐만 아니라 고온,고습 조건에서도 효과적인 VOCs제거를 위한 시스템의 개발이 목표이다.1차년도 개발 목표는 : 온도40℃, 습도 60% 이하의 조건저온 저습조건에 적용이 가능한 VOCs농축 로터와 전처리 설비의 공정 분석과 데이터를 바탕으로 알루미늄 상에  적합한 나노제올라이트 흡착제와 코팅 바인더를 개발한 후 제올라이트 흡수제를 알루미늄 상에 코팅량을 20wt% 이상 도포하여 VOCs 농축/탈착효과가 95%이상 달성되는 기술기반을 마련한다.: 나노제올라이트가 흡착된 알루미늄 VOCs농축/탈착로터의 직경을 2500mm이상의 허니컴형으로 성형하여 다양한 산업으로의 기술 접목의 기반을 마련한다.: 열교환기, 수분 응축기, VOCs 회수탱크, VOCs혼합기의 설계 및 제작을 통하여 저온 저습 조건에서의 알루미늄 농축/탈착로터 VOCs 제거효율의 95%이상 달성을 지원한다.: 고온다습 조건의 VOCs 알루미늄 농축/탈착로터 개발의 2차년도 개발 목표를 달성하기 위한 최적화된 제올라이트 선정과 알루미늄과 제올라이트의 밀착특성 분석과 데이터의 정립으로 과제가 완료되는 시점에서는 고온다습 조건에서 VOCs의 농축/탈착/제거  목표는 95%이상이다. 기술의 정량적 목표는 첫째. VOCs의 농도 배출 공기질의 상태에 따라 구동이 가변되는 알루미늄 VOCs 농축/탈착로터의 개발은 나노 제올라이트와 알루미늄과의 밀착성이 보장되는 바인더를 개발한 후 제올라이트 흡습제의 코팅량을 20wt% 이상 도포하는 것이다.둘째. 열교환기, 수분 응축기, VOCs 회수탱크, VOCs혼합기 등 VOCs농축/탈착로터의 성능을 향상시키기 위한 VOCs 회수시스템의 효과적인 설계와 제작을 통하여 온도40℃, 습도 60% 이하 조건인 저온 저습조건에서의 VOCs 농축/탈착 효율을 95%이상 달성한다.셋째. VOCs 농축/탈착로터를 위한 VOCs 회수시스템 개발을 통한 기구지원은 효과적인 VOCs 제거는 물론 에너지 절감을 30% 이상 달성한다. 넷째. 온도40℃이상, 습도 60% 이상인 고온다습 조건의 VOCs 알루미늄 농축/탈착로터 개발을 위한 최적화된 제올라이트 선정과 알루미늄과 제올라이트 밀착 특성 분석을 통한 데이터의 정립은 2차년도 개발목표인 고온다습 조건에서의 VOCs 농축/탈착효율의 95%이상 달성을 위함이다.</t>
  </si>
  <si>
    <t>[총괄 수행목표]■ 범부처 미세먼지 대책지원■ 세부기술의 상호 교류 및 홍보■ 규제별 대응방안 마련 및 환경-성장 양립 정책 제안    o  행정관리 총괄 계속    o 사업평가 준비 및 과제별 자체평가 계속    o 기술 활용 강조 기술정책포럼 1회    o 세부기술 공유를 위한 기술교류회 4회    o 지역별·산단별 산업배출 분석    o  대기법·환통법·특별법 산업환경규제 분석보고서 1건    o 환경-성장 양립 전략 정책보고서 1건    o 산학연관 소통창구의 협의체 구성·운영 계속    o 범부처 미세먼지 대책 지원[1세부 개발목표]■ 탈질효율 90% 이상 1 inch WTW 촉매 제조 및 성형 최적화■ 분말형 저온용 촉매 합성 및 조성 최적화    o 1 inch WTW 촉매 제조 및 성형 최적화    o 촉매 표면 개질, 2D material 활용을 통한 촉매 분산 개선 방안 도출    o 촉매 접촉면적 증진을 위한 지지체 성형 방안 수립    o 1 inch WTW 촉매 및 분말형 저온 촉매 평가    o 촉매 부착력 및 내구성 증진 방안 연구    o 저온용 촉매 조성별 피독에 의한 피독물질 상변환 제어 검토    o 분말형 저온용 SCR 촉매 합성 및 특성 평가    o 분말형 WTW 촉매 조성 최적화    o 분말 WTW 촉매의 실환경 조건을 고려한 stress factor별 내구성 및     o  가속시험 설계 및 열화 특성 연구    o 분말 WTW 촉매의 1 inch WTW 성형제 적용 연구    o 1inch WTW 촉매 현장적용 및 배가스 탈질 성능평가</t>
  </si>
  <si>
    <t>1) 실시간 X-선 중금속 분석 장비 시제품 개발2) TEST BED 운용 및 시험가동3) Field 테스트4) 최종평가5) X-선 장비 상용화 준비</t>
  </si>
  <si>
    <t>차세대 환경친화형 에너지 발전플랜트용 핵심기계 기술 개발</t>
  </si>
  <si>
    <t>우리나라에서 활용 가능한 대기질 자료와 건강(질병)관련 자료를 이용하여 미세먼지 농도에 따른 건강영향의 규모를 파악하고, 건강피해 예방대책 수립 및 대책을 위한 과학적 근거로 활용할 수 있는 건강영향지도 확보를 목표로 한다.</t>
  </si>
  <si>
    <t>ｏ 초미세먼지 차단용 ePTFE 방진방충망 개발을 목표로 1단계 예비연구에서는 ㈜마이크로원의 ePTFE 멤브레인 제조공정을 개발하고자 함.ｏ ePTFE 방진방충망은 초미세먼지 차단을 위해 여과망 간격이 2.5 ㎛ 미만 수준으로 제어해야 하며, 동시에 통기성과 가시성 확보가 요구됨. 따라서 본 조건을 모두 만족하는 여과망 제조기술 개발의 일환으로 먼저 기공제어 특성 확인을 진행하고자 함.- 원료 배합조건에 따른 성형 특성 확인    ;멤브레인 resin, 윤활유 종류에 따른 성형 기본특성 확인    ;각 성형 조건에서 기공특성 및 물성 변화 분석  - ePTFE 멤브레인 제조공정 분석    ; Machine direction/Cross direction (MD/CD)등의 연신조건    ; 각 공정별 온도조건에 따른 멤브레인의 기공 크기 확인    ; 기공도, 통기도 등 물성 분석    ; 여과효율 (A1 분진-PM 0~10, 80% 이상)과 공기투과도(200 Pa)를 갖는 멤브레인 연신조건 도출</t>
  </si>
  <si>
    <t>본 사업의 개발 대상 기술은 “km급 라이다 센서와 GIS 입체지도를 이용한 3D 대기환경지도 개발 및 우리동네 대기정보서비스 플랫폼 구축”이다.이는 첫째 중요 대기환경물질인 아황산가스, 일산화질소, 오존, 미세먼지, 황사를 수 km의 가 측정 거리를 가지고 입체로 측정할 수 있는 라이다(LiDAR)센서의 3D 계측기술을 개발하고, 둘째 이의 원격계측 자료와 GIS 입체지도를 융합하여 대기오염 정도를 250x250m(최소 10x10m)의 공간분해능을 가지고 3D로 표출 가능한 대기환경 3D 정밀공간지도 S/W를 개발하는 것이며, 셋째 구축된 하드웨어 및 소프트웨어를 이용하여 발전소/제철소/매립지/공단의 생산시설 내 외 공간의 대기상태를 판단하는 분석시스템을 구축하고 넷째 측정소 주변지역 대기질의 정보를 지역주민에게 실시간 제공하는 우리동네 대기정보 제공서비스 플랫폼을 구축하는 것이다.  1) km급 라이다(LiDAR)센서 3D 계측 기술 개발.      2) 대기환경 3D 정밀공간지도 S/W 개발.  3) 발전소/제철소/매립지/공단 내 외부 대기상태 분석 시스템 구축.      4) 우리동네 대기정보의 지역주민 제공 플랫폼 구축.</t>
  </si>
  <si>
    <t>① Multi-arraryed cyclone 집진장치 설계 및 시작 품 제작: 가정 및 상업용으로 사용 가능한 소형 cyclone이 다수 연결된 집진장치 개발: 사이클론 제작 표준에 따라 제작: 2.5㎛ 이상 미세입자의 90%이상 제거 가능한 장치 개발②사전이온 분사 electrostatic filter system 설계 및 시작품 제작   : 사전 이온분사에 의한 조대화 기술 : 2.5㎛이상: 고압 발생기 제작③Multi wavelength emit xenon pulse lamp 및 ballast 설계 및 시작품 제작 : 250~400nm의 multi wavelength emit xenon pulse 제작 : 50~120m 폭의 pulse 발진과 조정이 가능한 inverter ballast 개발. : 개발된 inverter ballast 제어용 인터페이스 개발 : 제어용 program r개발,  main controller 개발, 지원군 요청④금속 촉매 및 TiO2가 코팅된 연장 유로를 이용한 나선형 유통구조의 순환 system 설계 및 시작품 제작 : 사전 이온 방출형 전기집진 전자필터 장치와 xenon pulse lamp, 나선형 광촉매 필터가 결합된 미세먼지 제거와 살균 및 바이러스 제거 성능을 갖는 결합 장치 제작⑤Bluetooth 기반의 미세먼지 농도 측정 인지기술이 접목된 interface 구축 및 Application 개발: 구축된 공기청정기 제품과 lot기반을 통하여 스마트폰으로 연동 및 제어 가능 할수 있는 시스템 구축⑥ 최종 시스템 검증 및 최적화: 각 파트별 시스템 최적화 및 안전성 도출⑦ 마케팅 전략 수립: 형태 및 규모별 추친전략 수립</t>
  </si>
  <si>
    <t>○ 산악지형 맞춤형 차광재배를 통한 수출제품개발○ 식품 원료 시장 개척을 위한 오프라인 마케팅 활동 및 온·오프라인 마케팅 전략 모색과 수립을 통한 B2BC 판매채널 및 시제품 개발○ in vitro세포 모델에서의 가루녹차를 이용한 (초)미세먼지로 유도된 염증성 호흡기 및 신경세포 손상에 대한 개선 기작 연구○ 국내 생산 가루녹차의 수출확대와 내수 확대를 위한 프리미엄 가루녹차 생산 차나무 재배 및 가공법 기술이전과 가루녹차 효능 홍보강화</t>
  </si>
  <si>
    <t>▫ 건물 냉난방 에너지 중 VAV 시스템의 제어 및 운영 개선을 통해 에너지를 절감하기 위한 연구로서, 실내 온도와 필요환기량만을 고려한 기존의 VAV 최소풍량 선정 및 운영에 대하여, 가상 재실자 패턴 센싱 기술을 활용 실내 열쾌적(실내온도, 수직온도차, 드래프트 등), 실내 공기질(CO2, 미세먼지 등), 건물 압력을 고려한 VAV 시스템의 최소풍량을 실시간 제어함으로써, 시스템의 안정적인 운전, 냉난방 에너지 절감 등의 효과를 달성하기 위한 연구임.⇒ 가상 재실자 패턴 센싱 기술 및 Adaptive 제어를 활용한 VAV 시스템 Commissioning 기술 개발</t>
  </si>
  <si>
    <t>미세먼지와 유해가스 배출이 많은 중소사업장에서 저비용으로 설치가  가능하고 집진 필터 미사용으로 유지비용이 거의 없는, 풍량 20CMM급의 보급형 미세먼지 및 유해가스 정화장치를 개발하고자 한다. 정화장치는 아이투엠의 유니크한 특허기술을 적용한 것으로서 가속화된 극미세 매시망 블레이드를 활용한 기·액 접촉 모듈이 핵심이다. 나선형으로 배치된 매시망에 물과 함께 유해가스와 미세먼지가 통과하는 과정에서 유해물질이 물에 흡착되는 기술을 검증하고, 계획한 목표 성능을 확보한다. ㈜벤텍 연구팀과의 협업을 통해, 구조해석을 거쳐 최적화된 임펠러 구조 설계와 프로토타입을 완성한다. 또한 농축된 세정수 처리 시스템까지 개발을 진행한다. 제작된 시제품은 차량정비업체의 도장실과 어린이집에 각각 설치하여, 1개월간 현장 모니터링을 통해 사용성과 운용상의 문제점을 찾고 개선안을 마련하여, 과제 종료 전에 양산시스템을 확보하고자 한다.</t>
  </si>
  <si>
    <t>o 금속 및 탄소 기반의 극세 섬유를 전극으로 활용한 정전 집진 및 가스 흡착 복합 방식의 가스 및 초미세먼지 동시 저감 차량용 정전 공기청정기 상용화 기술 개발 - 초미세먼지 포집효율 90% 이상 - 초미세먼지 청정화능력 95% 이상 (1 m3) - 3종 가스 제거 효율 90% 이상 (1 m3) - 세계 최고 기술 대비 10% 이상 성능 개선</t>
  </si>
  <si>
    <t>- 산업통상자원부의 “8차 전력수급계획”에 따르면 고농도 미세먼지가 사회문제로 부각되면서 미세먼지 국내 배출량을 30% 이상 감축키로 하면서 노후석탄 조기폐지하고 석탄발전소를 가스복합발전(LNG발전소)로의 전환을 추진하고 있음- 미세먼지의 주요 발생 원인으로 지목되는 질소산화물은 가스복합발전에서 배출되는 대기오염물질임- 본 기술은 가스복합발전소의 NOx발생량을 예측하여 발생량을 최소화시키기 위한 방안으로 ConvGRUNet 기반 인공지능 기술을 활용하여 “최적화 예측 운전 기술”을 개발하고자 함- 독창성 1: 산업공정 최적화 운전을 위한 인공지능 기술: NARX 모듈기술- 독창성 2: 가스복합발전시스템에 딜러닝 기술을 도입하여 NOx 발생 저감 최적화 운전 구축 기술 국내 최초 시도- 차별성 : 가스복합발전 엔지니어 전문가(발전소 운전 전문가)+데이터 엔지니어링 전문가+딥러닝 네트워크 구조 설계 개발자+통신 네트워크 H/W 및 S/W전문가의 Export Group에 의한 상호 유기적인 협력에 의해 제품이 개발되어야 함</t>
  </si>
  <si>
    <t>1. 흡연 인원별로 일산화탄소 등의 가스센서를 활용하여 환기를 최적화한 부스 규모를    산정.2. 태양광 및 풍력 에너지 활용을 통해 자가 시설운전 개발.3. 흡연시 발생한 유해가스 및 악취를 흡수 및 흡착 방식과 필터를 융합한 방지설비.4. 밀폐 공간 오염물질 제거를 위한 무동력 필터 개발5. 전등 및 환기 등 전자부속품이 자동으로 연동 될 수 있는 자동화시스템 구축. 6. 환경오염 부하를 최소화하는 흡연부스 개발</t>
  </si>
  <si>
    <t>안전한 먹거리와 쾌적한 실내 환경에 대한 수요를 동시에 공략하기 위해 소비자가 직접 새싹, 허브를 길러 먹고 실내 습도를 조절할 수 있는 ICT 기반 “새싹온실”(제품명: bud)을 개발함.   ①기존 가습기, 디퓨저의 문제점(청소, 살균제 사용)과 ②화분, 새싹재배기의 문제점(벌레, 사용 번거로움, 큰 부피)을 개선하여 상품성을 높임.   생물학적 여과장치인 바이오필터와 항균 M/B를 적용하여 담수, 배출기체 내 세균 증식을 억제하고 염류물질로 인한 오염을 정화함.   새싹, 허브류를 직접 재배하며 가습, 방향(芳香) 효과와 더불어 bud의 다양한 표정, 알람을 전달하여 소비자와 교감할 수 있는 인터렉티브 디자인을 적용함.   3가지 제품군(생활가전, 소품, 주방기기)으로 구성되며 LCD 터치패널 기반 디스플레이, App 연동 등 [도시농업]과 [ICT]의 융복합 기술이 적용됨.   실내 가습, 방향 기능과 새싹, 허브 재배 기능이 동시에 구현 가능한 온실 구조체를 개발함   - 온실 구조체는 3개의 part(①분무, ②바이오필터, ③담수)으로 구분하여 개발함   - 가습, 방향 강화를 위해 상층부 팬 구동으로 바이오필터를 거친 기체를 방출, 대류시킴   - 분무수경 방식의 씨앗 발아, 재배를 통해 식물체 오염 방지와 비산 기체의 여과/정화   - 항균 M/B, 필터로 담수층의 세균 증식 억제, 오염 정화     인터렉티브 디자인, APP 연동 등 ICT 기반 요소기술을 개발함   - 본체에 LCD 터치 패널을 적용하여 식물생육, 가습에 대한 커뮤니케이션 메세지 표시   - 신체 접촉(터치)에 따른 인터렉티브 디자인으로 소비자와의 交感, 애착 및 감정교류 유도   - APP와 본체를 연동시켜 실시간 구동 및 제어  가치와 상품성이 뛰어난 생활가전 제품으로 개발하고, ① 대형유통점 &gt; ② 홈쇼핑 &gt; ③ 수출 순서의 상기 순위로 판로를 개척함   ㈜포이엔은 이마트 입점업체 및 수출업체로서 “새싹온실”의 판로 개척, 초기매출에 유리한 장점을 적극 활용하여 “생활가전+도시농업” 수요층을 공략하고자 함.</t>
  </si>
  <si>
    <t>현재 사회문제화되고 있는 가습기 살균제 및 향후 유사한 문제 소지가 있는 스프레이형 살균제 사용으로 인한 공기중 에어로졸 특성 (크기에 따른 입자수, 형상, 공기중 머무름 시간, 수분이 미치는 영향, 거리에 따른 응집현상)규명가습기 살균제 및 다양한 스프레이형 살균제 사용에 따른 에어로졸 중 살균제 성분의 종류와 양 분석살균제 성분의 호흡기부위의 공기중 농도와 입자 크기에 따른 기관지계 부위별(비강부위(머리부위), 기관지계부위, 폐포부위) 침착량 평가</t>
  </si>
  <si>
    <t>◎ 가시광 광원과 블랙 티타니아 소재를 융합한 3중 살균 기능을 적용한 공기 청정기 개발  - 공기청정기의 살균기을 성능개선정도를 판단하기 위한 공기청정기 시제품제작 및 성능평가를 통한 상용화 가능성 평가  - 블랙티타니아 나노 소재 제조 공정개선을 통한 저가격화  - 본 연구를 통해서 개발된 3중 살균 공기청정기 설계 및 블랙티타니아와 유-무기 Primer를 이용한 살균기능 필터 제조기술을 이용하여    기존제품의 특성을 개선하여 제품경쟁력을 높이고 또한 파생상품개발을 통한 년 매출 1억 이상 달성  &lt;1차년도&gt;  - 경제적 성과 : 1억원, 고용 2명 창출  - 기술적 성과 : 3중 영역 살균을 위한 필터 제작 및 공기청정기 설계, 공재개선 1건, 특허 1건  &lt;2차년도&gt;  - 경제적 성과 : 5억원, 고용 3명 창출  - 기술적 성과 : 3중 살균 기능을 적용한 공기청정기 제작, 공정개선 1건, 특허 1건</t>
  </si>
  <si>
    <t>LED 광원에 최적화된 광촉매 개발 및 바인더 선정- 도로변 VOCs 및 NOx 성분 분석- LED 광원을 이용한 VOCs 및 NOx의 제거 효율 검증* NO, NO2, 벤젠, 톨루엔에 대한 가시광(LED)를 이용하여 제거율 검증- 광촉매 도료 바인더 선정</t>
  </si>
  <si>
    <t>본 과제는 태양광 및 실내조명으로부터 조사되는 가시광을 유용한 항균 및 탈취 효과 발생이 가능한 유-무기 복합 나노소재를 적용한 필터섬유 소재에 관한 연구 개발이며, 주요 연구개발 목표는 아래와 같음- 가시광 촉매반응 이산화티탄-유기염료의 복합나노입자 제조 및 항균·탈취 기능성을 갖는 기능성 섬유필터 제조 공정 개발- 성능향상을 위한 복합 나노구조체의 비표면적 제어기술 및 코팅공정 개발- 수분에 취약한 가시광활성 유기염료의 수분내구성 향상 표면처리 공정 개발</t>
  </si>
  <si>
    <t>&lt;최종목표&gt;- 기존 발전소에 CO2 포집 장치를 add-on 또는 retrofit 하는 방식(기존 연구개발 방식)이 아닌, CO2 negative 화력발전소를 새로 개발하는 방식- 설계 및 운영 기술- 스팀 온도/압력 700oC/320bar 이상 내열/내부식 소재 개발 및 이를 최소화한 컴팩트 화력발전 시스템 개발 (기존 발전소 gas side 의 1/10 이하- 설비비용 증가 최소화)</t>
  </si>
  <si>
    <t>1) 다중 필터링 시스템          (1) 전처리 필터       ● 재활용가능하며 사용자 누구나 손쉽게 교체 가능한 전처리필터부로, 전처리 필터 뿐만 아니라 유체공학적  유로설계를 통한 전처리 필터링  효과의 극대화가 핵심임     (2) 미세먼지 제거용 에어필터     (3) 연기 및 냄새제거용 흡착제 필터로 구성되는 source별 다른 처리방식을 병렬로 배열한 필터링 방식     (4) 해당 부품 등 공급 체계구축가능       : 제품사양에 최적인 저가형 필터 공급   2) 전산유체역학(CFD)를 이용한 최적 유로설계로 냄새/가스 배출 최소화     (1) 일방향(One Way) 구조의 유로설계로 냄새 및 연기배출 최소화 및 역류방지     (2) FAN과 시스템 일체형이나 분리 후 세척가능한 덕트 시스템에 의한 강제유동 방식           (3) 로스터 작동 초기 및 말기 조건 등 운전환경에 능동제어 기능          . 저가의 운전변수 모니터링 기능을 바탕으로         . 덕트 오프닝 정도를 제어함으로써 연기 및 냄새누출 억제■ One-Way 역류방지형 Burner System의 유로설계 개념 참고자료    (본 시스템은 개념적인 형상으로 개발 과정에서 변경의 여지가 있음)    3) 산소공급량 제어를 통한 완전연소방식      (1) 최적 연소를 위한 외부 공기 중의 산소를 시스템에 공급하는 방식      (2) 유입공기는 별도의 기구가 필요하지 않는 ejector 방식으로 구성부품        최소화 및 고장요인 원천 제거    4) 원터치 숯불 자동 점화장치       (1) 부탄가스 안전 장치형 원터치 숯불 자동점화 장치개발       (2) 숯불의 온도를 조절할 수 있는 공기 속도 조절 팬 컨트롤러 개발           - 팬 모터로 전원을 공급하기 위한 수단으로 휴대용 밧데리를 장착할 수 있는 케이스를 개발한다.           - 숯불의 온도를 조절할 수 있도록 팬의 속도를 조절이 가능하도록 한다.     5) 종이 석쇠와 고기능 코팅 기술이 접목된 불판 개발       (1) Sol-gel process를 통한 non-stick형, 난연성 1회용 종이석쇠 제조        (2) 주물 석쇠의 양극산화(anodizing)와 Si계 무기고분자 간 경사기능화 코팅(functional gradient coating)을 통한 PFOA-free, non-stick, 고경도 코팅 제조 기술 개발(PFOA-free, non-stick, hard 코팅 제조 기술 개념도)    6) 온도/가스/유속 센서를 통한 스마트 통합제어시스템 개발        (1) 온도센서를 통하여 숯불구이 최적 온도인 180℃∼200℃를 유지하도록 한다.        (2) 가스센서를 통하여 연소 최적 조건이 되는 조건을 제어하도록 한다.       (3) 유속센서를 통하여 시스템 내의 기체 유속을 파악하고 팬의 속도 및 온도 조절 조건과 연동시킨다.       (4) 스마트한 판단이 이뤄지도록 로직을 설계 장착한다.</t>
  </si>
  <si>
    <t>가정용 진공청소기를 이용한 가정용 환기유니트의 미세먼지(PM10) 실내유입 방지와 필터 교체주기 연장을 위한 프리필터 자기청소장치 개발하고 환기유니트에 부착하여 외부로부터 들어오는 10um 이상의 황사먼지를 걸러내고 주기적으로 청소함으로써 환기유니트 내의 전열교환소자 및 각종 필터류의 수명을 연장을 목적으로 한다.실내 공기청정 시스템 기능 향상을 통한 국민건강 증진 및 에너지 절감 할 수 있으며 매출 증대 및 고용 창출 효과를 목표로 한다.</t>
  </si>
  <si>
    <t>영유아가 있는 가정주부의 대부분이 가임기 여성인 민감집단으로 주방에서 조리 시 발생하는 미세먼지 및 각종 유해물질을 비롯하여, 청소, 빨래 등 여러 가사노동을 통해 다량의 미세먼지에 노출될 위험이 높음. 따라서 가정주부 코호트 구축을 통해 가정주부의 미세먼지의 노출 현황과 건강영향 및 작용 기전 등을 제시하여 근거중심 보건의료의 기반이 될 수 있는 연구결과를 제시하고자 함.이를 위해 첫째, 가정주부 코호트를 구축, 둘째, 미세먼지 노출 자료 및 건강영향 자료를 확보, 셋째, 미세먼지의 노출원 및 노출 정도를 알아내고, 건강영향과 생체 내 작용기전에 대한 관련성을 밝혀내는 것을 세부 목표로 함.</t>
  </si>
  <si>
    <t>가축 운반용 차량의 운전자는 다음과 같은 환경에서 일을 하고 있으므로 이에 대한 개선 장치와 살균시스템을 개발 하고자합니다.  - 가축 분뇨로 인한 쾌적하지 않은 냄새 제거  - 분뇨에 기인한 각종 세균 증식 방지  - 차량 자체 공기조화 시스템에서의 박테리아 증식 방지  - 살균시스템에 적용방안은 다음과 같습니다.  인체에 유해한 균을 살균하여 사람과 차가 이동하는 할 때 전염성 균의 이동을 방지하는 것입니다.</t>
  </si>
  <si>
    <t>풍동기술을 활용한 방풍림, 방풍시설 조건별 공기역학적 특성치 도출 공기유동학적 수치해석 모델의 설계 및 정확도 검증</t>
  </si>
  <si>
    <t>가축분뇨 발생, 저장, 퇴비화 과정별 암모니아, NOx, SOx 발생잠재량 산정 기술 개발 가축분뇨 퇴비화처리 형태(퇴적식,송풍식,기계교반식)별 무기암모늄 초미세먼지 형성기전 및 전환포텐셜 산정 퇴비화 공정별 배출 가스의 단위시간 누적 초미세먼지 전환량 산정</t>
  </si>
  <si>
    <t>가축분뇨 퇴비화 과정별 암모니아, 1차 미세먼지 배출 원단위 산정 가축분뇨 퇴비화 과정 중 미세먼지, 암모니아 발생량 감소기술 개발</t>
  </si>
  <si>
    <t>○ (연구목표) 미세먼지 해결이 보장되는 5평 이상의 실내 놀이문화 공간에서,  2인 이상 다중 사용자 동작의 간접 센싱, 실물 인터페이스 도구 기반 햅틱 피드백, 시각적 및 비시각적 공간 증강, 스크린 AR 기반 다자간 다종목 콘텐츠에 대한 오프라인 및 온라인 체험이 가능한 간접 센싱 실시간 연동 비착용형 AR 실내 스포츠 플랫폼 및 인터랙티브 AR 실내 스포츠 콘텐츠 7종 이상 개발과 이를 활용한 공공/민간용 AR 스포츠실 사업화  - 비접촉식 센서 기반 다중 사용자 스포츠 동작인식 기술 개발  - 가변형 피드백 도구 기반 스포츠 햅틱 인터페이스 기술 개발  - 스크린 기반 비착용형 AR 실내 스포츠 체험 플랫폼 개발  - 다자간 다종목 인터랙티브 AR 스포츠 체험 콘텐츠 개발</t>
  </si>
  <si>
    <t>간척지 밭토양 표면 관리기술에 따른 미세먼지 모니터링, 성분분석을 통한 화학적 특성 구명을 통한 미세먼지 저감 영향 평가</t>
  </si>
  <si>
    <t>․ 간척지 동계 밭작물 재배기간, 경운기간 PM10/2.5/1.0 측정 모니터링․ 간척지 미세먼지 성분 분석을 통한 화학적 특성 규명․ 동계 밭작물, 경운에 의한 미세먼지 저감 영향 평가․ 대조구 대비 미세먼지 저감 및 식물 흡착량 분석</t>
  </si>
  <si>
    <t>○ 환경 유해 물질 미세먼지 노출로 유발된 감각신경계질환의 치료 기술 개발 및 진단기술과 바이오마커 발굴 - 환경 유해 물질 미세먼지 노출 동물, 세포모델에서 뇌질환, 신경생물학적 작용기작 규명 - 비 침습적 방법을 이용한 감각신경계 미세먼지 노출 영향 평가 및 진단 방법 확립 - 미세먼지 노출 후각계를 통한 감각신경계 침투 생물학적 작용기작 분석 - miRNA를 이용한 미세먼지 침투로 인한 감각신경계 염증반응 분석 - 조절 인자 발굴 및 규명된 작용기작을 통해 치료 및 제어기술 제안 - omics 방법을 이용하여 미세먼지 유발 뇌질환 제어 치료타깃 개발 - 생물학적 유체 및 비침습적 방법을 이용하여 효과적인 치료 기술 및 치료물질 유효성 평가</t>
  </si>
  <si>
    <t>○ 본 연구는 강원권/수도권의 환경, 유입, 발생 등의 복합적인 요인에 따른 초미세먼지 특성을 파악하여 지자체에 맞는 최적화된 맞춤형 관측망 구축 ○ 대기환경연구소의 협업체계를 구축하고 고해상도 실시간 초미세먼지 분석기를 활용하여 파악하지 못한 초미세먼지의 정밀 분석을 통해 지자체에 맞는 관리방안을 제시하고자 함 ○ 또한, 수용모델(PMF)를 활용하여 발생원별 기여도를 파악함과 동시에 산화흐름반응기(OFR)를 이용한 강원권/수도권 대기의 2차 초미세먼지의 생성 특성을 분석하여 생성 기작 특성을 밝히고자 함</t>
  </si>
  <si>
    <t>강재대비 20%이상 경량화된 실링면 분할 타입 고강성 알루미늄 도어 모듈 제조기술 개발</t>
  </si>
  <si>
    <t>○ 개방과 비개방에 따른 결론적 훼손인자 규명 및 유형별 관리지침 제시○ 개방 환경에 따른 목조건축물의 보존영향 예측 연구</t>
  </si>
  <si>
    <t>○ 한우사의 깔짚 종류와 한우 사료급여 종류 및 형태에 따른 작업내용별 미세먼지 입경별 농도 특성조사○ 개방식 비육 한우사의 깔짚 형태(왕겨, 톱밥)에 따른 계절별 미세먼지 농도변화 조사</t>
  </si>
  <si>
    <t>축사의 에너지 절감을 위한 저압용 2단계 세분화 2류체 포그시스템을 개발 [저압에서 사용가능한 입자가변형 2류체 노즐]1) 축사에서 사용 중인 국내외 제품의 장단점 분석2) 축사환경 변화에 따른 적정 온습도에 대한 필요 에너지 모델링3) 저압용 2류체 포그 노즐의 최적화4) 압축 공기의 유체 특성을 고려하여, 긴 거리에 따른 압력손실 최소화5) 세분화되는 노즐의 형상 변화를 통해 입자경 데이터를 수집하고 적은 압축공기를 용하여 최대한의 세분화양을 얻을 수 있은 노즐 개발6) 동물과 식물의 특성에 맞는 노즐의 수와 세분화 양을 정량적으로 설계할 수 있는 기술 확보7)실증연구를 통한 설치 전후의 총에너지 소모량의 비교분석</t>
  </si>
  <si>
    <t>축사의 에너지 절감을 위한 맞춤형 4계절용 알루미늄 코팅 다겹 보온 매쉬망 커튼의 개발과 저압용 2류체 포그시스템을 개발하고자 함.1. 알루미늄 코팅을 적용한 다겹 메쉬망2. 저압에서 사용가능한 입자가변형 2류체 노즐1) 축사에서 사용 중인 국내외 제품의 장단점 분석2) 축사환경 변화에 따른 적정 온습도에 대한 필요 에너지 모델링3) 알루미늄 코팅 기술을 적용한 다겹 메쉬망 개발4) 저압용 2류체 포그 노즐의 최적화5) 압축 공기의 유체 특성을 고려하여, 긴 거리에 따른 압력손실 최소화6) 세분화되는 노즐의 형상 변화를 통해 입자경 데이터를 수집하고 적은 압축공기를 사용하여 최대한의 세분화양을 얻을 수 있은 노즐 개발7) 동물과 식물의 특성에 맞는 노즐의 수와 세분화 양을 정량적으로 설계할 수 있는 기술 확보8)실증연구를 통한 설치 전후의 총에너지 소모량의 비교분석</t>
  </si>
  <si>
    <t>- 초미세먼지의 심각성이 대두되면서 학생들의 건강확보에 대한 관심이 증대되고 있으나, 현재 학교는 에너지 절감과 미세먼지 개선을 위한 적정설비의 설치가 미흡하고, 환기, 청정, 냉난방 시설이 개별적으로 운전되어 실내공기질 개선효과 저하 및 에너지비용 증가 등의 문제 발생 - 특히, 여름철, 겨울철의 제습과 가습기능이 부족하여 학생들의 쾌적감과 건강위생 문제를 해결하기 위해 에너지 절약적인 청정 가습 및 제습시스템 개발이 요구됨- 열교환환기, 청정, 히트펌프 방식의 제습 및 기화식 가습, 냉난방 기능이 복합되어, 실내외 공기환경 및 제반 상황에 적합한 운전으로 실내환경을 쾌적하게 유지하는 개별분산형 외기처리(청정·-열교환환기·-습도제어) 복합유닛과 고현열 멀티에어컨의 개발로 건강하고 안전한 학교 실내공기환경 구축과 2020년 시행되는 공공건축물 제로에너지건축물 의무화에 대응하고자 함</t>
  </si>
  <si>
    <t>1. 다양한 종류의 초미세먼지에 따른 데이터베이스 구축2. 다양한 종류의 VOC분자에 따른 데이터베이스 구축3. 장시간 작동에 따른 내구성 검증 평가4. 실내 모사환경 초미세입자 및 TVOC 센서의 감지 성능 평가   5. 실제 생활환경 공기질 측정</t>
  </si>
  <si>
    <t>'바닥의 청소환경과 먼지의 양을 판단하여 청소하는 인공지능 로봇청소기 기술 개발'4차 산업혁명의 기술발달로 가전제품에 변화가 오고 있다. 특히 가전 제품 시장은 전년대비 5%나 성장하며 완만한 상승세를 따르고 있다. 로봇 청소기 시장은 미세먼지, 신가전 수요증가, 폭염등을 주요 동력으로 하여 규모가 커지고 있다. 특히 소비자의 수요에 맞추기위해 청소기가 자동화 지능화되고 있다. 로봇 청소기의 지능화를 위해  라이다, 적외선, 충돌 감지 센서등 여러가지 센서가 부착된다. 이러한 센서들로 청소에 도움을 준 것은 사실이지만 좀 더 지능적으로 똑똑하게 청소할 수 있는 기술은 아직 부족하다. 예를 들어, 로봇 청소기가 먼지가 많이 밀집된 공간을 판단하여 흡입력을 증가시켜 깨끗이 청소하거나 청소 장애물을 판단하여 청소를 효율적으로 한다거나 얼룩이 묻어있는 부분을 집중적으로 청소할 수 있는 기술은 아직 개발되지 않았다. 또한 로봇 청소기의 문제점도 발생하고 있다. 로봇청소기가 사물 인지를 하지 못해 카펫이나 화분에 걸려 청소의 역효과를 발생시키기도 하고 불필요한 전력소모나 소음을 발생시킨다. 본 기술 개발에서는 사용자의 개입을 줄여 편리성을 높이고 청소기 본래 역할을 더 잘 수행할 수 있는 로봇 청소기 기술을 개발할 것이다. 첫째로, 로봇청소기에 인공지능을 활용하여 청소 효율을 향상 시킬 것이다. 먼지의 양을 판단하는 먼지 센서를 사용하여 먼지가 자주 발생하는 구역을 구분하고 데이터화 한다. 이 작업을 반복하여 생성된 데이터로 청소 알고리즘을 학습시켜 먼지의 분포도에 따라 흡입력을 자동조절 할 수 있게 개발할 것이다. 또한 청소 환경의 바닥재 패턴을 이미지 학습을 통하여 얼룩을 구별할 것이다. 기존 패턴과 다른 부분이 있다면 얼룩이라 인지하고 집중 청소를 하게 할 것이다. 얼룩이 제거되지 않는다면 스마트폰 앱으로 사용자와 상호작용을 통해 해당 구역에 대한 정보를 제공할 것이다.두번째로, 이전 청소데이터를 통한 학습을 통해 집중청소구역, 청소 금지구역을 추천하여 편리성을 높일 것이다. 또한 청소기가 지나간 곳을 분석하여 로봇청소기가 고립되었던 부분을 청소금지 구역으로 설정/추천하여 효율을 증가 시킬 것이다.</t>
  </si>
  <si>
    <t>서해 갯벌조간대의 노출시간 변화에 의해 야기되는 토지피복 및 지표열수지 변화와 연안쇄파에 의해 발생하는 에어로졸 발생의 상호작용과 대기환경에 미치는 영향을 평가하고, 갯벌조간대 영향을 반영할 수 있는 모델링 기술을 개발하고자 한다.</t>
  </si>
  <si>
    <t>현재 교육시설의 미세먼지 개선을 위한 방법으로 교실에서 환기설비와 공기청정기를 병용하는 방법이 주로 적용되고 있으나, 두 기기를 재실자가 수동으로 제어하는 경우 공기질의 다양한 변수(온도·습도·이산화탄소·미세먼지)와 시시각각 변하는 교실 내 공기질 상태를 고려하여 적절하게 운전시키는 것은 사실상 불가능에 가깝다.  따라서 본 연구의 최종개발목표는 교육시설에서의 공기질을 개선하기 위해① 공기청정이 가능한 초미세먼지 대응형 공기정화 열회수 환기시스템과 ② 공기청정기·환기시스템·냉난방기기의 통합제어가 가능한 스마트 컨트롤 디바이스로 이루어진③ 교육시설 내 미세먼지를 포함한 종합적인 실내 공기정화 시스템을 개발하고자 한다.</t>
  </si>
  <si>
    <t>Task 1-1 : 멤브레인 기술 기반 제습모듈 기본설계 및 프로토타입 시험체 제작  Task 1-2: 멤브레인 기술 기반 공기정화유닛 기본 설계 및 프로토타입 시험체 제작  Task 1-3: 프로토타입 시험체 운전을 통한 핵심구성 요소 목표성능 도출  Task 1-4: 시뮬레이션 모델 구축 및 다기능 환기시스템 프로토타입 도출  Task 1-5: 계절별 운전 프로세스 도출 및 자동제어 알고리즘 개발</t>
  </si>
  <si>
    <t>1. 건강취약군에서 미세먼지로 인한 중장기 질병영향분석을 위한 임상연구 프로토콜 개발 2. pilot study를 통한 위 연구 프로토콜 타당성 검증</t>
  </si>
  <si>
    <t>□ 실내 대기 환경의 측정 및 모니터링 시스템 구축 ∘지하철 같은 다중이용 시설 및 유치원 초중고 교실 등 공공기관 대기 환경 측정 및 모니터링 ∘미세먼지, 방사능, 휘발성유기화합물, 온/습도 국민건강과 밀접한 대기 오염원 실시간 감지 ∘측정 데이터의 데이터베이스화를 통한 변화 이력, 추이 등에 대한 객관적 수치 확보   ∘WEB, APP 등을 활용한 사용자 접근성 향상□ 치료용 입자가속기 기반 암치료시설 도입을 위한 기반 연구 ∘방사선, 양성자, 입자 치료의 비교 기초 연구</t>
  </si>
  <si>
    <t>본 연구의 목적은 건물 에너지효율 관련 핵심요소인 기밀성능 향상과 침기를 통한 미세먼지의 유입차단 및 실내공기질 개선이라는 사회적 이슈를 해결하기 위하여 건물 기밀성능 향상 프레임워크를 구축하고, 기술적으로 구현되지 않은 대규모의 건물에서 침기량을 평가할 수 있는 실시간 압력차(P)와 건물 요소별 기밀성능(L)이 반영된 P-L 연동 침기모델을 개발하는 것임. 1)기밀성능 향상 프레임워크 구축에서는 에너지절약 정책에 부합하는 제로에너지 건물 구현을 위해 건물 유형별 ‘기밀성능 기준’을 정립하고 이를 실행하기 위한 국제규격 기반의 ‘대규모 건물 기밀성능 측정방법’ 및 ‘압력 연계 기밀성능 진단시스템’을 개발함. 또한 실질적인 구현을 위해 건축물 전 과정에 필요한 ‘기밀 품질관리 프로그램-AQAP: Airtightness Quality Assurance Program’을 마련함. 2)P-L 연동 침기모델 개발에서는 건물에 실시간으로 작용하는 압력 프로파일을 도출하여 유형화하고 건축요소별 기밀성능을 도출하여 미세먼지 농도 및 환기성능, 에너지성능을 평가하는 web 서비스 기간의 네트워크 프로그램을 마련함.</t>
  </si>
  <si>
    <t>건물 및 공사장의 미세먼지 95% 이상 저감을 위한 차량탑재용 이동식 1,500Nm3/hr급 다이나믹 멀티 벤츄리 시스템 개발 (TRL: 4단계⇒6단계)  차량 탑재용 1,500Nm3/hr급 다이나믹 멀티 벤츄리 프로토타입 개발  다이나믹 멀티 벤츄리 프로토타입의 공인인증기관 평가를 통한 성능검증 실시  본 기술 개발 이후의 실용화 단계(TRL 7)를 위한 방안 수립  차량 탑재용 60LPM 이상급 다이니믹 멀티 벤츄리 스크러버 오염세정수의 입자부상분리 및 제거 시스템</t>
  </si>
  <si>
    <t>본 연구는 건물 실내외 먼지부하 기반 다양한 미세먼지 회피기술의 통합제어알고리즘을 개발하는 것을 최종목표로 하며, 1) 건물 실내외 먼지부하 해석방법 수립 및 실태조사, 2) 건물 미세먼지 제어기술 구성 및 성능평가, 3) 먼지부하 기반 미세먼지 기술의 통합제어알고리즘 개발을 세부목표로 설정함.</t>
  </si>
  <si>
    <t>제로 에너지 건물 정책 및 미세먼지 환경문제 대응 고경력 노하우 기술 전수</t>
  </si>
  <si>
    <t>최종연구목표: 본 연구는 건물 냉·난방에너지 소비량(이하 건물에너지)이 최소화되는 옥상 도료의 조건을 최적화 알고리즘을 통해 도출하여 감온 쿨루프 도료를 개발하고, 표면에 광촉매를 코팅하여 방오를 통한 쿨루프 효과의 지속성을 향상시키고 미세먼지를 저감하는 효과가 발생하는지 현장 실험 및 시뮬레이션을 통해 분석하고자 함- (1차년도) 최적화 알고리즘을 활용하여 건물에너지가 최소화되는 감온 쿨루프 도료의 변색 온도 조건 분석- (2차년도) 감온 쿨루프 도료 개발과 광촉매 코팅의 쿨루프 효과 지속성 향상 및 미세먼지 저감 효과 분석- (3차년도) 광촉매 감온 쿨루프 도료의 건물에너지 최적화 및 미세먼지 저감 효과 분석</t>
  </si>
  <si>
    <t>[(주)나라컨트롤]  참여기관 개발품 통합 인터페이스  시스템 통합 기능 시험  제어 알고리즘 현장 구현 및 검증  시스템 H/W, F/W 현장 구현 및 검증  실증 결과 분석 및 최적화  설계 표준화 1차안 작성[전자부품연구원]  영상 계측 시스템 재실 밀도 AI 인식 기술 개발  재실 밀도 판단을 제공하는 AI 재실인식 시스템 구현 및 해당 영상의 시큐리티 강화 기술 적용   표면온도, 인체온도 측정기술을 적용하여 재실밀도 정확도 향상을 위한 입력데이터로 활용  미세먼지 센서데이터 추가로 안전한 환경 관리 데이터 기준 제공[(사)한국건물에너지기술원]  블록체인 기반의 시스템 보안기능 검증 및 보완  공조 제어 시스템 통합 운용 표준화 방안을 활용한 단체표준 제정  표준화 활용 방안 제시[(주)코이웨어]  설비 운영자용 스마트 앱 개발(요청사항 관리, 게시 기능)  건물 입주자용 스마트 앱 개발(메시지, 존 환경 설정)  테스트베드 적용[(주)벡스코 및 참여기관 공동]  실증 시공  1차 실증 운전  보완 사항 확인  사용자 만족도 조사  보완 설계</t>
  </si>
  <si>
    <t>현재 4차 산업혁명에 대한 사회적 관심과 코로나19 시대로 인해 4차 산업혁명이라는 거대한 패러다임의 변화가 우리나라 산업에 전반적으로 매우 빠르게 영향을 미치고 있다. 그 중에서도 전세계적으로 신재생에너지와 관련된 정책은 현재의 트랜드에 따라 가속화가 되어 전반적으로 발전하고 있는 추세이다. 신재생에너지 초기에는 주로 태양광과 풍력 발전이 주였지만, 자연조건에 따라 발전량이 불규칙적으로 변해 발전량을 예측하기 어렵고 변동성이 높은 특징을 가지고 있다는 뚜렷한 단점을 가지고 있었다. 이러한 대비책으로 친환경적이며 사용 효율이 높은 연료전지가 개발되었고, 지금도 연료전지 분야는 더욱 더 발전 중이다. 이미 차량용, 산업용 분야에서는 우리나라의 연료전지 기술이 세계화가 되어가고 있는 추세이다. 건물용 연료전지의 경우 일본 및 유럽 쪽이 선두주자이지만, 우리나라도 꾸준히 성장하고 있는 중이다. 하지만 우리나라의 건물용 연료전지가 좀 더 발전하기 위해서는, 지금보다 개선된 연료전지 시스템이 필요하다. 현재 건물용 연료전지 시스템의 경우, 전기 활용도 중요하지만 열 활용도에 대한 발전이 미비한 상태이다. 열 활용도에 따라 장비 운전 시 통합효율 향상이 가능하고 상용화의 걸림돌인 높은 가스비용 문제를 해결할 수 있어 효율적인 열 활용이 건물용 연료전지의 통합시스템 개발에 가장 중요한 요소이다. 기존 열 활용 방식은 온수탱크에 단순히 열을 저장 후 사용하는 방식이어서 연료전지 스택 온도 안정화와 건물의 열 부하에 대한 직접적인 대응은 불가한 상황이다. 따라서 본 연구를 통해 연료전지의 열을 최대한 활용하고 사용자가 연료전지를 사용함으로써 이득을 얻을 수 있는 다양한 열 활용 방안 제시를 통해 사업성 및 시장 창출에 큰 역할을 할 것으로 판단된다.이에 본 연구는 건물용 연료전지에서 생산된 열원을 버리지 않고, 열 활용성을  높이기 위해 모든 건물의 열 부하에 대해 직접적으로 대응할 수 있는 시스템을 구축할 것이다. 구체적으로 수 열원과 공기열원을 가변적으로 활용하여 열 부하변동에 유연하게 대처 가능한 하이브리드 열 활용 시스템을 개발하고 상용화 할 수 있는 연구를 진행한다.</t>
  </si>
  <si>
    <t>화석연료 고갈, 온실가스 증가, 미세먼지 증가는 국제적 화두가 되었고, 이에 따라 지속가능한 스마트도시 개발이 사회적인 이슈로 급부상하였다. 2015년 12월, 제 21차 유엔기후변화협약 당사국총회(COP21)가 개최되었고, 2020년 이후 신기후변화체제(POST-2020)의 출범을 알렸다.  이러한 배경 하에, 본 연구에서는, ‘건물의 에너지수요 및 실내환경질에 대한 실시간 빅데이터 모니터링·진단 시스템’을 개발하고자 한다. 이러한 접근방법은 ‘지속가능한 스마트도시’를 지향하는 차세대 에너지 패러다임으로서, 건물의 에너지 수요에 대한 실시간 대응을 통해 전력수급의 안정성을 확보하고, 실내환경질의 실시간 최적화를 통해 거주자의 건강·만족도를 향상시키고자 한다.</t>
  </si>
  <si>
    <t>본 과제의 목표는 건배기가스의 미세먼지 제거용 고효율 열교환기를 개발하는 것이다.1. 폐열열회수율 70% 이상2. 응축수회수율 45% 이상3. 먼지제거효율 90% 이상4. 배출온도 50℃ 이하</t>
  </si>
  <si>
    <t>- 도심지내 자연재난(미세먼지, 지진, 홍수 등) 및 사회재난(건축물/시설물 붕괴 등)에 대하여 안전하고, 수자원 확보 및 에너지 고갈 문제에 대하여 에너지 절감을 위한 광역적 대심도(지하 50m 이하)/대규모 스마트 지하도시 Geo-City 개발</t>
  </si>
  <si>
    <t>본 기술개발의 1차년도는 미세먼지 저감 시스템 설계 및 1차 스마트가설울타리 디자인 설계 및 제작으로 이루어지며, 1차 테스트를 수행하기 위해 현장 Test-Bed를 구축하고자 한다. 이를 통해 미세 물분사 시스템 테스트와 미세먼지 측정 및 저감 성능 설계 규격화 연구를 수행하고자 한다. - 미세먼지 저감형 스마트 모니터링 시스템 설계- 건설현장 미세먼지 저감형 스마트 가설울타리 1차 디자인 설계 및 제작- 미세먼지 저감 성능을 고려한 건설현장 Test-Bed 구축- 미세먼지 저감형 미세 물분사 시스템 설계 및 개발- 미세먼지 측정 및 저감 성능 설계 규격화</t>
  </si>
  <si>
    <t>본 연구사업의 최종목표는 여과집진기술과 전기집진기술이 일체형으로 조합된하이브리드형 정전여과방식의 실증시스템을 국내 바이오 발전소에서 배출되는연소배가스 중 미세먼지 처리공정에 실규모로 적용하여 실증화하며, 이를 통해미세분진의 초저배출 목표를 달성하고 관련하여 국내외 시장에 진출하는데 그 목적이 있다.</t>
  </si>
  <si>
    <t>1. 건식 흡착제를 적용하여 황산화물, 질소화합물을 제거하는 건식 방지시설 제작. 2. 방지시설 부식 방지와 흡착제 효율 향상을 위한 기·액 분리기 개발. 3. 방지시설에 적합하고 교환이 용이한 HEPA필터 제작 및 개발 4. 저가용 방지시설을 제작하여 국내·외에 방지시설 보급.</t>
  </si>
  <si>
    <t>ㅇ 이온 스프레이 복합 기능의 건조 기술과 고직접 비금속 평판형 정전 집진 기술을 결합한 신개념 복합 공기청정기 기술 개발</t>
  </si>
  <si>
    <t>본 연구는 기계학습의 지도학습에서 자주 접하게 되는 내용으로 구성되어 있다. 교차검증의 대체 방법 개발과 불균형 자료에 관한 연구로 나눌 수 있으며 각 연구의 목표는 다음과 같다. 1. 교차검증 대체 방법 개발, 2. 국소 영역별 최적화에 따른 불균형 문제 해결, 3. 특정 분야의 불균형 자료에 특화된 지도학습 모형 개발 , 4. 제안된 방법들에 대한 R, Python 패키지 구현</t>
  </si>
  <si>
    <t>본 연구에서는 겨울철 빌딩풍과 미세먼지에 대응하여 적정수준의 환기성능을 확보할 수 있는 도시설계 기법을 개발하고자 한다. 현장실측, 설문조사, 풍동실험, CFD(Computational Fluid Dynamics, 전산유체역학) 시뮬레이션 등의 다양한 방법론을 적용한다. 서울의 실제 도심부를 연구 대상지로 선정하여 분석을 수행한다. 최종적으로는 대도시의 도심부 지구단위계획에 직접 적용가능한 대안을 도출하고자 한다.</t>
  </si>
  <si>
    <t>- 급격한 도시화로 인해 도시 내 녹지공간이 빠르게 불투수층으로 변환되고 있으며, 이는 기존 경관의 단절을 가져옴과 동시에 우수 유출수의 양과 속도를 증가시켜 자연적인 물 순환체계에 왜곡을 초래하여 침수피해를 극대화시킴- 강우집중도의 증가로 인천시 내 구도심 지역의 홍수 피해는 지속적으로 증가하고 있으며, 단시간 빗물 저류용량 확보를 위한 도시 내 장기적 제도 및 정책 대안 정비가 시급함- 기후변화와 급격한 도시화로 인한 도시 내 열섬현상 및 미세먼지 문제는 점차 심화되고 있으며, 이미 미국과 일본, 유럽의 여러 선진국들은 그린인프라 구축을 미래 도시생태계 보존 및 지속가능한 스마트 그린시티 개발을 위한 핵심 전략으로 수립함- 현재 정부에서 제시되고 있는 다양한 스마트시티 프로젝트와 도시재생 정책 사업에서 공원과 녹지 관련 사업은 배제되어 있기에, 단기적으로 장기미집행 도시계획시설 해제에 대한 대비와 함께 장기적으로 포괄적인 도시 녹지 그리드를 고려한 녹지축 조성이 필요함- 인천시의 ⌜공원녹지기본계획⌟ 및 ⌜환경보전계획⌟은 그린인프라의 적정 배치 및 오픈 스페이스 활용에 대한 전략적인 목표·정책 수립이 고려되지 않은 채 1인당 녹지율 확보에만 집중함- 인천시는 도시 내 주요 녹지 허브(hub) 및 연결녹지(corridor)를 형태학적으로 파악하지 않은 채 거점공원을 중심으로 한 녹지 연결성에만 초점을 두어 현 녹지축의 한계점이 존재함. - 본 연구에서는 그린인프라의 유형을 고려한 형태학적 접근을 통해 기후변화, 재난 피해, 열섬 현상 등의 복합적 도시환경문제를 해결하는데 기여하고자 함</t>
  </si>
  <si>
    <t>○  경유차량에서 입자성물질 발생량을 줄이기 위해 배출가스 저감장치를 장착하여 많은 저감효과를 가져왔으나 인체위해성이 높은 미세먼지(PM2.5)에 대한 인체위해성 평가가 미흡함. ○  또한 2012년부터 대기환경기준에 PM2.5가 신설됨에 따라 경유자동차에서 배출되는 미세먼지에 대한 건강위해성 평가를 통해 향후  정책 수립에 있어  위해성 개념 도입을 위한  자료 제공</t>
  </si>
  <si>
    <t>본 연구는 온실가스의 주범인 CO2를 포집하고, 포집된 이산화탄소를 수소화하여 부가가치가 높은 물질로 전환 가능한 경제적 신물질(다기능 촉매/흡착제 일체형 물질)을 개발을 하는 것이다. 이를 위해 계층적으로 구조화된 고표면적 다공성 실리카/MOF를 사용할 예정이다. 이 다공성 실리카/MOF는 활성금속의 이종화 된 분자 복합체로 기능화(functionalized)되는 전략을 사용하여 합성 할 예정이다. 또한 저비용 합성 물질 개발을 통해 대량 생산이 가능하도록 하여 상용화를 위한 경제성을 갖고자 한다.</t>
  </si>
  <si>
    <t>전면 마스크 안면 밀착부의 우수한 밀착력 구현이 가능한 밀착폼 개발   - 전면 마스크 착용시 안면부와의 밀착 유지를 위한 형상 설계   - 전면 마스크 고정끈의 접합부 강도 유지를 위한 형상 설계   - 주변 온도변화에 따른 안면 밀착폼 성능 유지 방안 도출   - 안면부 밀착에 따른 밀착폼 유해성분 확인  안면 밀착부 최적 설계  - 안면부와의 밀착 유지를 위한 밀착부 형상 설계는 기존 스키 고글 제품에 활용되고 있는 우레탄 발포 3중 접착폼을 안면부 전면에 밀착되도록 설계  3D 시뮬레이션  - 설계된 밀착폼을 표준 안면 형상에 적용한 3D 시뮬레이션을 통해 얼굴 전면의 밀착 유 무를 확인하고 개선  시제품 제작과 성능시험을 통해 제품화  - 3D 시뮬레이션 결과를 바탕으로 시제품을 제작  - 표준 얼굴형태의 마네킹에 개선된 밀착폼을 적용한 전면마스크를 착용 후 실제 시험을 통해 제품화 준비  - 밀착폼 형태유지는 하계 및 동계 온습도 조건하에 3회 반복한 후, 3N의 힘으로 밀착폼을 1시간 동안 누른 후 복원 정도를 확인  - 밀착폼의 고정끈 접합부 인장 항목은 식품의약품안전청(KFDA)의 ‘황사방지용 및 방역용 마스크의 기준 규격에 대한 가이드라인’ 기준을 이용하여 확인.</t>
  </si>
  <si>
    <t>수도권 지역 에어로졸의 계절에 따른 대기 오염 물질의 특성과 그 이동경로 및 잠재적 배출원을 도출하고, 바이오에어로졸의 계통학적 다양성 및 질소 또는 황 순환 참여 기능 유전자의 양적 분포 변화와의 상관관계를 분석한다. 이를 통해 계절별 잠재적 배출원과 이동 경로에 따른 바이오에어로졸과 대기오염 물질 배출 특성을 규명하고자 한다.</t>
  </si>
  <si>
    <t>- 주관기관 최대 구매 거래처인 사우디아라비아 엘아주그룹과 개발 및 판매 계약한  제품에 대한 필요 기능을 완벽하게 개발하는  것이 최종 목표이며, 이번 기술개발 사업을 계기로 국내 및 해외 수출중인 20여 개국에도 판매하는 것이 기술개발 최종 목표 임.     - 사용자 편의성을 개선한 전자 교탁 개발  · 내부PC, 외부PC  무선영상/음성 전송기기 제어 컨트롤러 회로개발  · 외부기기 무선 제어기능(전동스크린, 프로젝터, 램프)  · 무선 마이크로폰 기능 내장(핸드 마이크 적용)  · 오디오 앰프 출력 및 스피커 성능 향상 및 전자교탁 스피커 고출력 스피커 내장  · 핸드폰 무선 충전 기능  · 강의환경개선을 위한 제품 살균 기능(구즈넥마이크, 핀마이크, 마우스 등)  · 실내공기질 모니터링(미세먼지,C02, 온습도) 및 표시 소프트웨어 개발  · Inside Slot PC 형태 전자교탁 제작 - IOT 시대에 맞게 완벽한 무선 제어가 가능한 통합형 전자교탁 개발</t>
  </si>
  <si>
    <t>본 세부과제는 석유화학공정에서 발생하여 대기로 방출되는 미세먼지(PM2.5), 악취 및 VOCs를 동시에 제거 시스템에 필요한 로터를 개발하는 것으로 로터에 흡착촉매제를 균일하게 분산시켜 유입된 가스로부터 제거하고자 하는 미세 먼지 및 악취등의 유기성 물질을 흡착하고 이것을 회전시켜 농축 흡착된 가스를 분해/탈착을 통해 로터재생이 동시에 연속적으로 이루어지도록 하는 시스템 개발이 주목적이다. 이를 위해 우선 제거하고 하는 가스의 흡착성능 및 분해성능이 우수한 흡착촉매제를 선정하는 것이 중요하며, 선정된 흡착촉매제를 로터에 균일하게 분산시키는 기술 및 경쟁성을 갖기 위해서는 균일하게 분산된 흡착촉매제의 열적안정성, 수증기 및 기타 물질에 대한 안정성 등이 요구된다. 이러한 촉매가 개발되면 로터의 형태 및 유입농도별 로터의 조작조건 등 최적운전 조건을 찾아  반영구적으로 사용가능한 One-pass형 Hybrid Trap에 적용하는 모듈을 개발하여 사업화함을 목표로 한다.</t>
  </si>
  <si>
    <t>흡연, 미세먼지, 생활용품, 조리과정에서 생기는 연소물질, 반려동물에서 생기는 오염원 등 실내공기오염에 관심이 점점 많아지는 추세이다. 이런 현상에 의거하여 당사는 고기능성 포집 와류형 팬을 개발하고자 한다. 기존의 바람개비형 환풍팬이 과부하를 받을 시 공기가 역류하는 현상이 발생하고, 포집능력이 미약하며, 포집만 배출을 동시에 할 수 없는 등 여러 단점들을 보였으나, 이를 개선하여 배기량을 더욱 증가시킨 신개념 환기팬으로서, 일반 환기팬에 비해 포집깊이가 6~8배 이상 증가하는 성능을 보일 것이다.</t>
  </si>
  <si>
    <t>○ 미세먼지 저감 효율 향상을 위한 고기능성 유·무기 필터소재 원천기술 개발- 양성이온(Zwitterion)함유 고기능성 공중합체 고분자 필터소재 합성쌍극자모멘트 : 19~28D분자량 (Mw) : &gt; 20,000 g/mol탄성율 (G’) : &gt; 104 Pa열안정성 T(10% weight loss) : &gt; 200 oC항균성 : &gt; 99%- 항균성이 우수하고(99.9%이상) 자발분극이 높은(5 μC/cm2) Li이 도핑된 ZnO 및 금속산화물 개발 기존 제품 대비 유분 흡착효율 40% 향상된 무기 유분 필터소재 개발○ 저에너지소비형 고효율 필터 개발- MERV 12등급 이상, 에너지효율 2등급이상 저가 보급형 기능성 고분자 필터실증- 고기능성 유·무기 필터소재 적용 고효율 나노섬유 필터 실증- 미세먼지 저감율 :&gt; 99% @ 6.2 mmH2O</t>
  </si>
  <si>
    <t>- 고기능성 한지섬유 복합 교직물을 활용한 보건용 마스크 필터 기술 개발    · (주요기능Ⅰ) 황사, 미세먼지, 악취 매연 등에서 발생하는 입자성 유해물질과 호흡기를 통하여 전염되는 병원균 및 바이러스로부터 호흡기를 보호 위하여 일상에서 사용됨    · (주요기능Ⅱ) 일반적인 생활용뿐만 아니라 위생 및 쾌적환경을 유지해야 하는 곳에서도 응용 활용됨(반도체 공정, 식당 등)   - 본 기술 개발은 통기성, 항균성 및 소취성이 우수한 경량 소재의 닥나무 추출 소재 적용      → 소재 자체의 미세먼지 필터 기능이 우수하여 약 2 mm 두께의 한지 필터로 미세먼지부터 초미세먼지까지 약 99% 제거할 수 있음이 입증됨 (한국건설기술연구원, 2019)   - 시중의 한지섬유 마스크 필터*는 ‘Web 형식의 부직포 타입’으로 다중 레이어(layer) 구조의 내부 필터 중 일부로 사용되고 있음     * 마스크 본체는 적어도 하나의 기능성 시트 층을 포함하는 복수의 시트층으로 이루어지며, 상기 적어도 하나의 기능성 시트 층은 한지와 여과기능을 가진 멜트블로운 부직포가 핫멜트 방식으로 합포되어 한지부직포로 된 기재시트    - 본 연구의 핵심기술은 한지섬유를 Base로 하여 면, 실크, 울 섬유와 복합 교직물을 제직하여 보건용 마스크 필터를 개발하는 것임    - 또한 접착제나 섬유자체의 융착력을 이용한 화학적 제조방식이 아닌 제직기를 활용하여 한지섬유 복합 교직물을 제직하는 친환경적 마스크 필터 제조방식임</t>
  </si>
  <si>
    <t>고농도 미세먼지에 대한 국민들의 우려가 증가함에 따라 다양한 고농도 사례들에 대한 집중관측과 항공관측을 통해 발생 원인과 특징 규명</t>
  </si>
  <si>
    <t>○ 예보모델 한계를 예보관의 판단으로 일부 극복하고 있으나, 고농도 정확도 향상을 위해서는 예보관 판단의 과학적 근거 강화 필요○ 미세먼지 예보는 제한된 시간 내 정확한 예보 생산과 예보 연속성 고려가 필요하여 예보관은 검증된 “고농도 미세먼지 개념모델” 필요 ※ 예보 연속성: 예보의 구체적 내용은 시점에 따라 일부 달라져도 일관성은 유지 ※ 개념모델(conceptual model): 과학적 근거를 가진 단순화된 정성적 모델</t>
  </si>
  <si>
    <t>[주관기관 더에버원]- 고효율 사이클론 백필터 일체형 구조 기술 개발- 필터 수명 반영구 향상 기술 개발- 댐퍼 사이클론 설계 기술 개발- 사이클론 상승기류와 하강분진 간섭 최소화 구조 기술 개발- 전체 시스템 구성 및 성능 테스트[참여기관  한국폴리텍7대학]- 고효율 사이클론 백필터 일체형 구조 유동해석- 댐퍼 사이클론 유동해석- 지능형 차압식 타이머 및 IoT 접목 기술 지원- 시스템 성능 시험 지원</t>
  </si>
  <si>
    <t>- 고농도 살균 소독.냄새 제거용 청정기의 설계   - 청정기 내부에서 강력한 흡입력으로 흡입하여 살균 소독을 하고 남은 잔류 오존은 포톤이오나이저를 통하여 제거, 음이온 발생기를 거쳐 미세 먼지를 제거 후 맑고 순수한 공기를 실내에 순환 시켜 주는 장치      - 고농도 살균 소독.냄새 제거용 청정기 제품 개발을 위한 제품 컨셉 구상 및 디자   인  - 오존 가스의 유용성과 유해성을 고려하여 사용자의 안전을 확보할수있도록 제품을 설계하고, 후처리 장치를 적용한 잔존 오존 처리 시스템 개발  - 구조해석 및 열 해석을 통한 최적화된 제품 설계    - 제품의 제어가 가능한 컨트롤러 부 개발    - 고농도 살균 소독.냄새 제거용 청정기 디자인은 제품 영업에 가장 큰 비중을 차       지하며, 소비자의 구매 충동을 가지게 함으로 어느것과 견주어 비교 될 수 없다.       개발하려는 고농도 살균 소독. 냄새 제거용 청정기의 기술이 아무리 뛰어난들 제       품의 디자인이 구매자의 충동에 부합된다면 그 기술은 쉽게 사장 될 것이다. 사       업의 진정한 성공을 위하여서는 제품 성능과 함께 우수한 디자인 개발도 필수라       고 생각한다</t>
  </si>
  <si>
    <t>본 개발은 고농도의 유동성이 우수한 친환경 수성페인트용 알파타입 동프탈로시아닌 PB15 안료를 개발하고자 한다. 기존의 유성용 알파타입 동프탈로시아닌 블루를 사용하여 제조한 페인트는 VOC 함량이 높다. VOC물질은 그 자체의  발암성 등 유해성과 질소산화물과 광화학반응을 일으켜 지표면의 오존 농도를 증가시키는 스모그의 전구물질로 최근 이슈되고 있는 미세먼지문제와 여성용 생리대, 유아용 귀저귀 등의 안전성 논란의 주요 원인물질이다. 이에 고객들은 VOC가 높은 유성용페인트 생산에서 VOC가  낮은 제품 생산으로 전환해야 하기때문에,  수성용페인트의 수요는 날로  증가 추세에 있다.   그러나 기존의 수성페인트용 알파타입 동프탈로시아닌 PB15 안료는  착색력이 낮고, 고밀베이스로 작업을 하면 점도가 나빠 작업을 할 수 없다. 이에 고객들은 착색력이 높고, 고함량밀베이스에서도 유동성이 우수한 고품질의 안료를 찾고 있는 중이다.  따라서 본 개발에서는 고농도의 유동성이 우수한 친환경 수성페인트용 알파타입 동프탈로시아닌 PB15 안료를 개발하고자 한다.</t>
  </si>
  <si>
    <t>1.  기술개발 최종 목표 1) 생활밀착공간 출입구에 적용 가능한 미세/초미세먼지 차단 및 원활한 O2공급을 동시에 수행하는 자연 환기 시스템 개발 2) 인공 온도 역전층 및 광범위한 공기밀도 제어를 통해 출입구를 통한 미세먼지 유입을 차단을 통하여 출입구에서 실내로 유입되는 외부 미세먼지를 30% 이상 저감할 수 있는 장치 개발 3) 간편한 설치 형태 개발로 다양한 환경에 적용할 수 있는 제품 개발 4) 출입구형 고밀도 공기막 형성 장치의 검증을 통한 상용화 수준 도달   - 상용화 가능 수준의 미세먼지 저감 수준 검증   - 필터 성능 시험을 통한 공인 인증</t>
  </si>
  <si>
    <t>Gas 및 미세먼지 제거를 위한 실내·외 공기청정기 개발로서, 아래와 같은   연구 개발 내용과 목표로 한다.1) 반도체 필터의 코팅 기술 연구개발- 이는 고밀도 박막을 이용하여 반도체 필터를 개발하여 미세먼지 제거뿐만 아니라 인체에 해로운 Gas를 감지하여 제거하는 필터를 개발하는 것이다.2) 항균, 항독, 원적외선 Filter system 개발- 인체에 해로운 Gas 및 바이러스를 제거하는 기능3) 반도체 Filter 전원 공급장치 개발- 최악의 환경에서 고전압을 발생시키는 제어장치 필요4) 순환 보조필터 개발- 자체 Filter에 포집된, 고착된 이물질을 특정 필터 Box에 포집하도록 한다.5) 다목적으로 적용 가능한 공기청정기 Panel 개발</t>
  </si>
  <si>
    <t>고분자 탄화 장치로부터 발생되는 고유황 배가스 내 미세먼지 및 유해성분 저감을 위한 고효율 후처리 시스템 개발- 복합 유해가스(CO, THC, SOx, NOx 등) 및 미세먼지 제거를 위한 후처리 시스템 구축 및 검증</t>
  </si>
  <si>
    <t>동북아 전략적 지점에서의 미세먼지 시료의 비실시간 고분해능 정밀분석을 통해, 미세먼지 외부유입 특성 규명 및 기여도 산출 정확도 향상을 위한 유기성분 및 중금속 동위원소 기반 신규 지표물질을 발굴하는 것을 목표로 함.</t>
  </si>
  <si>
    <t>마크로 기공을 형성함으로써 활성 면적을 높이고, 분자들의 확산속도를 증가시킴으로써 금속촉매/지지체 복합체의 산화작용을 환산하고 이를 이용하여 극미량의 촉매로도 효과적인 성능을 얻을 수 있고 소형화할 수 있는 기초기술을 화용하여 특허받은 기술의 완전밀폐형 공기청정기로 대한민국에서 유일하게 초미세먼지 집진효율 99.9% (SPS KACA002 132 2016 표준에 의거 집진효율을 KCL을 통한 실험 결과임.) 이상 정화 구조를 설계하여 초미세먼지 뿐만 아니라 실내에 다양한 형태로 존재하는 가스상 입자 및 유기화학물질, 세균 및 바이러스 까지 완벽히 제거 가능한 살균형 공기정화장치에 적용이 가능한 필터 부품과 ICT 기반의 공기질 센서 장치 개발을 목표로함</t>
  </si>
  <si>
    <t>■ 국내 ∙ 해외 검색엔진의 ‘트렌드(trend)’기능을 활용하면, 검색하는 키워드에 우리사회가 어느 정도 관심을 가지고 있는지 어렵지 않게 파악할 수 있음. 본 연구진이 여러 검색엔진을 사용하여 ‘대기오염’으로 키워드를 설정하고, 검색엔진 내 트렌드 기능을 사용하여 확인한 결과, 대기오염에 대한 관심이 지속적으로 증가하고 있음을 확인할 수 있었음.■ 국내의 한 보고서에 따르면, 우리나라의 미세먼지 농도는 세계보건기구가 권고하고 있는 기준 농도보다 높은 상황임. 또한 외국의 한 기관에서 발표한 보고서에 기초하면, 심장병으로 인한 사망자의경우, 25%가 대기오염과 관련이 있으며, 폐암으로 인한 사망자의 경우, 29%가 대기오염과 관련이 있으며, 폐질환으로 인한 사망자의 경우, 43%가 대기오염과 관련이 있고, 뇌졸중으로 인한 사망자의경우, 24%가 대기오염과 관련이 있다고 함.■ 안심하고 마실 수 있는 물에 대한 필요로 인해 정수기가 등장했던 것과 마찬가지로 깨끗한 공기에대한 니즈가 급격하게 증가하여 공기청정기 등의 사용이 크게 확대되고 있는 상황임. 미세먼지 환기장치, 공기청정기, 일회용 마스크 등이 대기오염 문제의 일시적인 방안이 될 수 있다면, 이러한 대기오염을 해결할 수 있는 보다 근본적이고 실질적인 준비가 요구되는 시점에 있음.■ 대기오염 문제의 심각성을 인지하여, 이산화질소(NO2), 이산화황(SO2)과 같은 유해가스를 포집 ∙ 저장 ∙ 전환함에 있어 유용한 물질을 개발하는 연구에 집중해보고자 함. 이를 위해 병렬컴퓨터클러스터를 사용하여 밀도범함수이론(Density Functional Theory, DFT)에 기초하여 포집 · 저장용  금속산화물(Metal Oxide, MO) 기반 고성능 신물질 개발 및 전환용 귀금속 기반 단원자 담지 촉매 탐색을 진행하고자 함.</t>
  </si>
  <si>
    <t>최종 목표◦고성능 미세 유해입자 포집 제품 구현을 위한 비정전식 다각형단면 분극 나노섬유 여과소재 제조의 핵심 기술 개발 및 이를 활용한 시제품 제작분기별 목표◦1분기: 이형단면 나노섬유 제조를 위한 소재 조성 발굴◦2분기: 다각형 단면 분극 나노섬유 제조 공정 및 구조 설계◦3분기: 다각형 단면 나노섬유 기능 고도화◦4분기: 시제품 구현</t>
  </si>
  <si>
    <t>미세먼지 위험노출이 가장 빈번하고 고위험지역에 해당하는 실외활동 및 이동시 필요에 따라 수시로 적극적 사용이 가능한 고성능 휴대용 공기청정기 개발- 휴대용 공기청정기중 최대 풍량 확보(최대 3m/sec)- 휴대 편리성 및 다목적 사용이 가능한 제품 디자인- 최적 제품중량 확보를 위한 재질 및 구조 설계- CA 인증에 준하는 공기청정기 성능 만족</t>
  </si>
  <si>
    <t>- 고소작업차량 구동에 대한 환경 및 소음규제 대안          고소작업차 및 특장차의 경우 산업이 다양화되고 자동차산업이 발전하면서 갈    수록 증가하고 있으며, 건설현장을 비롯한 산업현장과 가까이에서는 우리 주변에서    흔히 접할 수 있게 되었음. 이러한 특수작업을 수행하기 위해서 차량의 시동용 배터    리를 사용하는데(SLI) 이때, 매연과 미세먼지를 비롯한 소음발생으로 환경적으로 개    선이 시급 - 규제 및 의무화가 아니므로 규제 및 법안 마련이 필요     - ㈜호룡과 협의내용 중 개선품이 30만원대이하에서 적용이 가능</t>
  </si>
  <si>
    <t>- 최근 자외선은 수질 관리 등을 위한 살균 작용을 위해 활용되고 있을 뿐만 아니라 UVC (200∼290nm) 영역의 매우 짧은 파장대역을 이용하여 통신 및 레이더, 생화학 무기 감지 등의 군사 분야, 오존, 미세먼지 검출 등의 환경 분야에서도 활용하려는 추세이다. - 주변 환경의 영향을 받지 않고 UVC를 안정적으로 검출하기 위해서는 가시광 영역을 흡수하지 않고 오직 UVC만 검출하는 solar-blind UVC 센서의 개발이 필요하다. 또한 solar-blind UVC 센서를 고속으로 구동할 수 있게 되면 범죄 현장의 지문 인식, 생화학 무기 감지 등을 위한 이미징 소자 등으로 활용할 수 있다. - 그러나 현재까지 개발된 UVC 센서는 대부분 검출 속도가 수 초에 달할 정도로 매우 느린 상황이다. 이에 본 연구에서는 5eV에 해당하는 밴드갭을 가지는 Ga2O3 (30nm 이하) 초박막을 이용하여 고속으로 반응 및 동작하는 solar-blind UVC 센서를 개발하고 그 물리적 특성을 분석하고자 한다. 30nm 이하의 초박막 Ga2O3 를 이용하여 500 ns (nanosecond) 이하의 짧은 시간에 고속으로 UVC를 감지하는 연구 결과는 아직 보고된 바 없다. 따라서 본 연구에서는 고속 동작하는 UVC 센서를 개발하고 그 물리적 메커니즘을 밝히고자 한다.</t>
  </si>
  <si>
    <t>초소형 무인항공기(1 ~ 3 m), 차량, 지하철 등 고속 이동 시스템에 장착 가능한 초소형 초경량 장치 개발 샘플링 유속 속도변화에 민감하지 않은 isokinetic sampler 개발-샘플러 외부 기류 속도 범위 10 ~ 300 km/h 저온, 저압, 고습도 조건에서도 작동 가능한 장치 개발-샘플러 작동 압력 범위 0.3 ~ 1 atm, 샘플러 작동 온도 범위 -25 ~ 35℃, 최대 샘플링 효율 70% 이상</t>
  </si>
  <si>
    <t>❍ 1세부과제와의 협업을 통해 1세부에서 발굴한 표적 단백을 조절할수 있는 색소 침착, 노화 등 미세먼지의 유해작용을 예방하는 천연 물질 발굴하는 것을 최종 목표로 함. • 타겟X 조절 천연물  발굴을 위한 HTS 확립• 타겟X 조절 천연물 발굴• 발굴한 물질의 효과 검증• 타겟Y HTS 개발• 타겟Y 조절 천연물 발굴 및 검증</t>
  </si>
  <si>
    <t>① 프리캐스트 바닥판 제작용 스마트 가변 거푸집 설계와 제작     - 종방향 변형 범위 L±0.2L m 구현     - 횡방향 변형 범위 B±0.05 m 구현     - 횡단경사 변형 범위 ±3 % 구현     - 사각 변형 범위 90±5 도 구현      - 2시간 이내 조립과 1시간 이내 탈형 가능한 연결 구조 개발     - 요철부 형상 단순화와 거푸집 조립, 탈형 난이도 저감 설계     - 헌치 높이 조정과 하부 레벨링 유지 장치 개발② 프리캐스트 바닥판 모바일 제작 시스템 설계     - 가변거푸집+증기양생장치+부지조성용바닥판+모르터생산공급장치      - 4시간 이내 부지 조성이 가능한 부지 조성 전용 프리캐스트 바닥판 설계     - 2시간 이내에 시스템 가동 준비가 완료되도록 간편한 상차, 하역, 조립, 철거 기능 구현     - 거푸집-타설-양생 일체 공정이 가능한 차량 이동형 시스템 설계③ 바닥판 트랜스포터 설계     - 전후진, 좌우방향 이송 가능한 제어 시스템 설계     - 바닥판 요철부에서 차체 진동과 바닥판 손상이 없는 바퀴 설계     - 안정적 조작이 가능한 직관적 조정 장치     - 미세 위치 조정용 구동 장치     - 바닥판 하중에 안정적인 구조 설계     - 작업자 안전과 위급 사항 대응 고려한 설계④ 모르터 자동 교반 시스템 설계     - 모르터 자동 이송 장치 설계     - 모르터 포장 자동 탈피 장치 설계   미세먼지 분진 저감 장치     - 모르터와 물 자동 계량 시스템 설계     - 시간 제어 믹싱 장치 설계⑤ 급속시공 LCC 분석 모델 기초 자료 조사 분석     - 바닥판 제작 공기와 직접 비용 검증     - 고속도로 공사 중 유발되는 간접비 항목과 비용 산정 기준 조사 분석 교통통제, 민원발생,        환경오염, 공기연장 등     - 유지관리 주기와 항목에 따른 직접비와 간접비용 분석</t>
  </si>
  <si>
    <t>- 주관기관((주)플라즈마텍) :  o 5 CMM급 Proto-type 습식전기집진기 설계, 제작 및 평가   : 1m/s 유체선속도 기준, 미세먼지 5mg/m3이하로 제거  o 자체 테스트를 통한 각 단위공정 및 통합공정의 최적화- 고등기술연구원 : ○ 0.1 kg/h급 오존 발생기 및 오존 산화 반응기 설계 및 제작</t>
  </si>
  <si>
    <t>● 고안정성 임펄스 고주파 전원공급장치 개발- 전원 안정성 확보: 24시간이상 운전 기준(국내 S전자 실증테스트 기준)- 자체 PCB보드 및 제어 모듈 개발통한 매칭화 기술 개발● 500 W이하 급 생활밀착형 공기 청정기술 개발- 10 CMM급 전기집진기 내구성 검증:가혹조건[수분공급(5 L/min이하) 및 미세먼지 유입 조건에서 가속 실험]- 초미세먼지 기준 배출량: 평균 15 ㎍/㎥이하(평균 유입농도기준: 100~300 ㎍/㎥)- 청정화능력: 10 ㎥/min 이상- 항균조건 만족● 오존 저감 기술- 하전 기술을 활용한 오존 최소 배출: 평균 10 ppb이하- 대용량 오존분해 촉매 제조 및 필터 최적 설계(위탁기관)- 평균 10 ppb 미만 배출● 10 CMM급 시제품의 안정성 확인 및 공인 인증기관을 통한 성능 확인- 공인 인증 성능 평가 항목: 청정화 능력, 오존 배출량, 집진효율, 항균 성능</t>
  </si>
  <si>
    <t>KF 마스크에 사용되는 MB(Melt-Blown)필터는 제조공정에서 25,000 볼트(Volt)의 고압전기를 반액체 상태의 필터(분사조형상태)에 직접 하전 처리하여 유전체인 필터 내부에 정전기(전하)를 가두어 두게 함으로써, 응고된 필터가 정전기 특성을 가지게 하는데, 이를 마스크의 필터로 활용하여 마스크의 구멍보다 작은 미세먼지나 바이러스 등이 마스크를 투과하려 할시 유전체의 정전기 대전 원리에 따라 미세먼지나 바이러스 등이 마스크를 투과하지 못하고 필터표면에 흡착되어짐- 고압 변환 회로 기술 개발   :전류손실과 사이즈의 최소화 및 제조원가 절감을 위해 모스펫(MOSFET)과  변환 코일을 함께 이용한 다단 고압 승압 발생회로 개발(내구성과 안전성 고려)- 마스크 내 정전기 충전 효율 및 충전 전하 밀도 개선  : 상하 전극 구조의 최적 설계 및 유전 분극 특성과 유전체 재료의 대전 특성을 이용한 충전 효율 개선 및 충전 밀도 향상- 고압 전기에 의한 공기층의 유전 분극 현상으로 발생하는 음이온을 활용한 마스크 살균 기능 구현   : 오존발생규정치(0.05ppm)를 초과하지 않고 충분한 살균력 확보가 어려울 시 기존 UV-C를 활용한 하이브리드 살균 방식 고려 - 위 세 가지 기술 개발 내용을 토대로,  MB필터 마스크의 필터링 성능 회복과 살균을 통해 1회용 마스크를 필요시나 비상시에 반영구적으로 재사용 할 수 있도록 하는 마스크 재생기에 응용하려고 함</t>
  </si>
  <si>
    <t>상용 고온필터의 종류, 필터의 조성물 및 그 제조방법에 대한 자료조사를 통하여 고온필터 제조에 적합한 최적의 조성물을 선정하고, 기존 제조방법과 다른 신개념의 제조방법을 도출하는 것에 중점을 둘 것이며, 이러한 제조방법에 적합한 조성물의 혼합비를 최적화하는 것을 목표로 한다</t>
  </si>
  <si>
    <t>산업현장에서 배출되는 미세먼지를 제거하기 위해 사용되는 고온집진용 filter bag 소재의 폐기물화 감소를 위한 집진 filter bag 고효율 세정재생기술</t>
  </si>
  <si>
    <t>&lt;최종목표&gt;지구상 온실가스에 의한 온난화가 가장 빠른 고위도(북위 60도 이상) 지방에 高민감도 기후가 형성되는 원인을 규명한다.&lt;연차별 목표&gt;◦ 1차년도: 얼음-알베도 피드백의 구름효과 파악 ‣고위도 복사 피드백의 가장 큰 불확실성인 구름효과를 규명해 복사 피드백 관측치를 확정한다.◦ 2차년도: 역학 피드백의 고위도 기후민감도 영향 파악  ‣고위도 역학 피드백을 추가로 고려하여, 1차년도의 복사 피드백과 어떤 관계를 가지고 고위도 기후민감도가 결정되는지 그 기작을 종합적으로 파악한다.◦ 3차년도: 고위도-저위도 기후민감도 관계 규명 ‣고위도의 기후민감도와 저위도 기후민감도의 관계를 파악하여 피드백 과정의 분배 과정을 이해한다. 복사 피드백의 위도 간 격차와 역학 피드백의 유도 과정을 이해한다. 이를 통해 고위도 외부의 기후민감도가 고위도 내부의 기후민감도에 얼마나 큰 영향을 끼치는지에 대하여 연구를 발전시켜 나간다.</t>
  </si>
  <si>
    <t>- 태양열을 효율적으로 활용하기 위해서는 400℃ 이상의 고온의 열을 저장하는 열저장 기술개발이 핵심요소기술임.- 본 연구결과를 400도 이상의 극한의 반복적인 열 사이클(thermal cycling) 조건에서 열적 저항 성능을 갖는 고전도 섬유보강 재료 기반 초고성능 콘크리트 고체 매체를 활용한 태양열 현열 저장 장치에 활용하고자 함.- 따라서, 본 연구에서는 다음의 최종목표를 설정함.  400℃ 이상의 고온의 열에너지를 효율적으로 저장하기 위한 최적의 무기계열 복합재료 제조 및 배합 기술 개발   복합 재료를 이용한 현열 저장 형태의 고온 축열 성능평가</t>
  </si>
  <si>
    <t>Biomass 및 폐기물 등 중소형 소각로, IT 제조 공정 배출 초미세먼지를 고효율로 저감하기 위한 고속공기 절연, 지능형 고전압 발생장치, 수막 집진판 복합 산업용 습식 전기집진장치 상용화 기술 개발</t>
  </si>
  <si>
    <t>① 2차년도 개발 목표- 주관기관 : ㈜크레파스테크놀러지스○ 초미세먼지 측정용 MCU 내장 SoC 개발 및  신뢰성 평가를 통한 상용화 수행        1) 보정알고리즘의 Gate 레벨 합성 및 Physical Logic 구현을 통한 최종 SoC설계         2) 시스템상에서의 SoC 특성평가 및 신뢰성 검증        3) 모듈상에서의 실장 SoC 특성평가 및 신뢰성 검증        4) 먼지Chamber 환경내에서의 공인계측기와 특성 비교 평가 - 참여기관 1 : ㈜지니틱스○ 초저전력 8051 호환 CPU Core 및 8051 MCU Platform 설계1) 초저전력 및 초소형 (2,500 Gates) 8051 호환 CPU 설계2) One-Clock 동작 (표준 8051 CPU 보다 8배 이상 빠름)3) CPU 주변회로 (GPIO, Interrupt, Timmer, WDT, UART, SFR) 설계○ 먼지측정 신호처리 내장 S/W 개발1) PM 10/2.5/1.0/0.3 감지 및 동시 출력 연산 SW 개발2) ±10%이하 PM출력 산포 확보를 위한 자동 보정 SW 개발3) 무진 환경에서의 초기값, PM출력의 비선형성, 오차값 보정 SW 개발4) 주변 온도변화에 따른 측정 PM값 보정 SW 개발- 참여기관 2 : (주)아이티엠반도체  ○ 상용화용 시제품  광학식 초미세먼지센서 모듈 개발(PM10/2.5/1.0/0.3 측정가능)       1) MCU가 내장된 SoC를 이용한 상요화용 시스템 회로부 설계  및 제작        2) 상용화용 광학계 및 먼지유입의 유로부 자체 설계 및 제작        3) 2차년도 개발 목표          - 소비전류 :  70mA 이하          - 사이즈 :  45x37x12mm3이하          - 정밀도1 :  ±10g/m3이하(100ug/m3 이하 구간)          - 정밀도2 :  측정값의 ±10% 이하 (100ug/m3 이상 구간)           - 산포 :  ±15%이하           - 양산용 다채널 평가 시스템 구축 완료</t>
  </si>
  <si>
    <t>지난 10년 동안 통계학은 본격적인 빅데이터 및 인공지능의 시대로 접어 들었다. 매우 고차원의 다양한 자료들이 실시간으로 수집 및 저장이 가능하였고 수많은 데이터들이 쏟아져 나오고 있는 상황이다. 이러한 시대의 흐름에 발맞추어 통계학적인 방법론 역시 고차원 자료의 효율적인 분석 방법에 대한 다양한 연구가 진행되었다. 하지만 대부분의 방법론들이 독립성에 기반을 두고 있기 때문에 시간에 따른 상관관계, 각 변수들 간의 상호교차상관관계를 설명하기에는 부족하다. 따라서 본 연구는 자료들 간의 의존성이 있을 경우에 기존의 방법이 무리 없이 작동하는지 또 문제가 있다면 어떻게 개선할 수 있을지에 대해서 연구를 하고자 한다. 이를 위해서 본 연구자는 이번 연구를 통해 고차원 시계열 자료의 가장 기본이 되는 형태인 VAR 모형을 면밀히 탐구하여 고차원 시계열에 있어서의 효율적인 모형수립을 탐구하고자 한다. 구체적으로 성근(sparse) VAR 모형 및 계절성을 띠는 고차원 시계열 자료에 대한 분석, 변화점이 있는 고차원 시계열 모형 및 다변량 강종속시계열 (long-range dependence) 시계열 모형에 대한 탐구를 추구하고 있다. 뿐만 아니라, 금융자료, 경제 지표, 미세먼지 수치, 강수량, fMRI를 비롯한 여러 의학분야 자료 등 다양한 실증자료 분석 및 검증을 통해 본 연구가 제안한 방법론이 고차원 시계열 자료 분석에 유용함을 널리 알리고 궁극적으로  국가 산업 발전 및 학문 간의 융합, 복합에도 기여하고자 한다.</t>
  </si>
  <si>
    <t>고출력 자외선 광원의 복합유효파장을 적용한 자동차 캐빈필터용 공기정화장치 기술개발 - 최근산업의 고도화 발달과 더불어 미세먼지및 유해세균의 위험도가 점점 높아지고 있으며, 우리일상 생활에 밀접한 차량실내의 공기오염으로 인한 건강에 매우큰 위협을 느끼고 있어긴급한 대책이 필요한 실정임. - 주행중인 차량의 실내공기는 앞차량의 배기가스 유입때문에 차량안의 배기가스 농도가 외부보다 6배가 높다는 연구결과가 나왔읍니다. 기존 시중에 사용중인 캐빈에어필터는 각제조사별 성능차이가 많으며, 공기정화및 항균기능에 대한소비자의 이해와 기대와는달리 차량 실내의 오염문제가 심각한 수준에 있어 이러한 문제점을본기술 개발을 통하여 해결 하고져함.</t>
  </si>
  <si>
    <t>고출력 편광 유지 빔 결합기 개발­ 편광 유지 단일 모드 광섬유를 신호광섬유로 (6+1) by 1, (18+1) by 1 배열에 고출력 편광 유지 펌프/시그널 광섬유 결합기 기술 개발 * 기술 개발 빔 결합기 광섬유 사양 (개발 계획) Signal Input Fiber: PM1060, PM1550, PM10_20/125, PM15/130 Pump Input Fiber: 105/125 (0.15NA &amp; 0.22NA) Output Fiber: PM25/250, PM20_25/400­ 신호광 손실 최소화를 위해 TEC(Thermally Expanded Core) 기반 MFA(Mode Field Diameter) 최적화 (MFA 제조 기술)­ 성능지표 Pump Port Loss: &lt;0.3[dB] (Power handling &gt;100W/Port) Signal Port Loss: &lt;0.5[dB] (980 &amp; 1060nm, 1550nm Source) Packaging Stability: &lt; RMS 2% (Power handling &gt;100W)Polarization Extinction Radio: &gt; 15[dB]</t>
  </si>
  <si>
    <t>기능성 유동매체 및 미세먼지 저감용 첨가제 상용 운전자료 획득     개발 유동매체에 의한 미세먼지 배출 monitering 및 최적 운전 기술 확보  기능성 유동매체 종류의 확대에 따른 원가절감 방안 연구      배출 fly &amp; bottom ash의 재활용 방안 모색  다 기능성 유동층 연소 보일러용 첨가제 대량생산 체계 구축으로 사업화 및 고용 창출</t>
  </si>
  <si>
    <t>다기능 유동사 대체 및 미세먼지 저감용 첨가제 개발(제품: 매출 창출)      유동층 SRF 연소로의 클링커 및 고온부식 저감 기능을 가지는 첨가제 개발 및 실증    유동층 SRF 연소로의 클링커 및 고온부식 방지를 위한 최적의 운전 기술 확보   기능성 유동매체의 개발   - 유동층을 형성하는 매체의 재질이 저 융점 염을 효율적으로 분리하는 기능을 가진 재료를 선택 및 제조    배출 유동매체의 재활용 방안 모색 및 재활용율 확대   첨가제 사용 및 환경 위해요인을 저감함으로서 경제성 제고</t>
  </si>
  <si>
    <t>ㅇ 고형연료 제품제조 및 사용시 미세먼지와 유해대기오염물질 등이 배출되나 법령상 제한이 없어 주거지 인접지역까지 시설이 확대되어 주민 민원 빈발ㅇ 미세먼지 문제 해결을 위해서는 배출원에 대한 실태파악이 우선되어야 하나, 고형연료 제조 및 사용시설에 대한 미세먼지 배출현황 자료는 구축되지 않음ㅇ 고형연료 사용시설에서의 미세머지 배출실태조사를 통해 미세먼지 저감 및 관리방안 마련</t>
  </si>
  <si>
    <t>최근 초미세먼지의 주원인으로 VOCs 물질을 제거하기위해 비표면적이 높은 100셀 이상의 허니컴 형상의 제올라이트 제품을 압출성형하고 제올라이트에 마이크로웨이브파에 의해 반응하는 유전 세라믹물질을 혼합하여 제올라이트와 유전세라믹을 하이브리드화한 발열소재를 개발하고 마이크로파를 조사하면 2분이내에 250℃이상으로 상승하여 VOCs가 흡착되어있는 제올라이트를 직접 탈착하게 하는 에너지절감형 고효율 흡탈착 발열소재를 개발하는것이 최종목표임</t>
  </si>
  <si>
    <t>목표치에 준하는 온 ·습도의 편차를 줄이기 위한 제어 기술을 스마트 폰의 유비쿼터스 환경에서 구현하고, 참여기업이 특허등록 된 기술인 “열 회복방식(HEAT RECOVERY TYPE) 항온·항습기 ”기술의 전력저감장치를 적용하여 소비전력의 절감에 따른 고효율 향상 및  CO2절감을  갖는 다 기성을 가지는 항온·항습기 개발      효율 : 95%이상  정전복귀: 5sec,   정지지연: 30sec   펌프다운:10sec   컴프지연 :5sec , 히팅지연:5sec     온도편차 :±2℃(냉방편차:2℃, 난방편차:2℃)   습도편차 :±5%(가습편차 3.0%, 제습편차 3.0%)    감열비:0.9～0.98   미세먼지:먼지(0.5-0.3μm)흡수율 24h 99.5%  멸균 기능 부여</t>
  </si>
  <si>
    <t>2차년도에는 1차년도 개발 결과물을 바탕으로 실내 고효율 미세먼지 제거가 가능한 밀폐형 공기청정기 및 환기형 공기청정기를 설계하고 시작품을 제작하여 직접 실내 공간에 적용하는 성능시험을 거쳐 수요업체인 공기청정기 업체 및 건설/창호회사와 함께 상품화 기반을 마련하고자 한다.- 1차년도에 부분적으로 시작한 전도성 필터소재 연속제조 시스템 제작을 마무리하고 만들어지는 전도성 필터소재의 품질이 균일하게 유지될 수 있도록 생산 및 품질관리 기술을 확보하고자 하며, 이를 바탕으로 고풍량의 미세먼지 함유 공기를 처리할 수 있는 공기청정기 및 환기형 공기정화 시스템에 사용되는 전도성 필터소재의 공급을 원활하게 할 수 있도록 하며, 추후 공기청정기 1개 모델 상품화에 필요한 전도성 필터소재 생산량을 확보할 수 있도록 한다. - 알루미늄이 코팅된 전도성 필터소재를 기반으로 마련한 전도성 필터모듈을 조합하여 조용하며, 완벽한 미세먼지 제거 그리고 바이오 먼지에 대한 항균특성까지 구현될 수 있는  공기청정기를 설계하고 제작하여 직접 실내공간에 적용하고 수요업체인 공기청정기 회사와 상품화 구현을 목표로 한다.- 외기를 깨끗하게 정화하여 실내에 공급하는 방법으로 쾌적한 실내환경을 유지할 수 있도록 전도성 필터모듈을 적용한 환기시스템을 설계하고 그 설계를 기반으로 실내형 환기유닛 및 창호형 환기 정화 시스템 시작품을 만들어 수요업체인 건설회사 및 창호회사와 협력 직접 실내에 적용 시험을 수행하는 방법으로  상품화 구현을 목표로 한다.</t>
  </si>
  <si>
    <t>1. 에너지소비효율 향상  - 경쟁사 대비 동등 또는 이상 실현  - 2015년 신 에너지소비효율 1등급, 7.2 (W/W) 이상 달성2 공기청정 능력 향상  - 경쟁사 대비 동등 또는 이상 실현  - 공기청정 적용면적 향상: 40 (m2) 이상  - 오존발생농도: 0.01 (ppm) 미만  - 유해가스 제거율: 60% 이상3. 생산성 향상  - 부품 모듈화를 통한 생산성 향상: 30% 이상</t>
  </si>
  <si>
    <t>실내공간의 공기를 쾌적한 상태로 유지하는 실내공기 정화장치에 에너지 손실을 최소화 할 수 있는 고효율 열교환 모듈을 개발하고열교환 모듈에 적용하는 소재는 기존의 PET 소재를 대체 할 수 있는 PU(Poly Urethane) Foam을 개발하여 적용한다,또한 초미세먼지 및 미세먼지를 제거하는 필터는 100ppi  Poly Urethane Foam의 열간압축 성형기술을 이용하여 10,000ppi 로 구현하는 기술을 개발하고, 본 필터에 항균 및 탈취 기능을 갖도록 한다.</t>
  </si>
  <si>
    <t>- 주관기관(플렉스시스템) :       o 배기가스 계측을 위한 센서 모듈 개발 및 호환성 확보       o 다수의 보일러 적용을 위한 머신러닝 알고리즘 구현방안 수립      - 참여기관 1(대림로얄이엔피㈜) :       o 노통연관식 보일러용 지능형 제어기술 개발      - 참여기관 2(㈜부-스타) :       o 관군 보일러용 지능형 제어기술 개발      - 참여기관 3(한양대학교) :       o 화염감지 자외선 센서 제작 및 실험       o 화염 센서 전원 공급을 위한 열전소자에 관한 연구</t>
  </si>
  <si>
    <t>-최신기술 대비 미세먼지(PM10) 제거효율 10%이상 향상 - 최신기술 대비 설치공간 30% 이상 감소- 최신기술 대비 제작 및 설치비용 25%이상 감소</t>
  </si>
  <si>
    <t>대기질 관측소가 없는 지역의 미세먼지 농도를 정확하게 예측하고자 공간정보와 기상정보를 결합한 머신러닝 기반의 예측 모델을 수립하는 것이 최종 목표인데 이의 세부 목표는 다음과 같다.- 미세먼지 농도를 지역별 시간별로 정확하게 예측할 수 있는 머신러닝 알고리즘(학습모델) 개발- 공간데이터 및 기상데이터로부터 속성을 정의할 방법 개발 - 다 결측 데이터셋(Sparse Data)의 차원축소를 위한 속성선택(Feature Selection) 방법 개발 - 공간정보와 시간의존데이터 기반의 각각 예측학습모델을 수립하고 이를 통합하는 방법론 개발- 지리적 특성을 고려한 예측학습모델 개발</t>
  </si>
  <si>
    <t>· 기술적 측면: 연구 개발 최종 목표의 핵심 정량적 목표는 정보 공유의 정확성, 공보의 정확 및 신속성, 사용 통계 정보의 정확성임.· 서비스 측면: 재난 안전 정보 템플릿 개수 및 UI, 수동작업시 정보 제공 제작툴의 편리성임.· 관리적 측명: AP 상태를 모니터링하고 에러 확인율 및 에러 메시지 전달  정확성임.· 부가적 측면: AP별로, 또는 AP 그룹별로 맞춤형 정보 전달 정확도, 사용자 쿠키 분석 기능임.     · 정량적인 목표는 본 연구 개발 수행에 있어 핵심이 되는 것을 포함하여 서비스 핵심 사항 가운데 선정하며, 목표달성 평가 지표는 아래와 같음. 재난정보템플릿(10개, 25%), 광고 포맷(5개, 25%), 연동 AP 타입(3개, 20%), 통계 타입(10개, 20%)로 공인시험성적서를 제출할 예정이고, 특허출원 1건(10%)로 제출할 예정임</t>
  </si>
  <si>
    <t>O 최종목표 - 건축물 안전성 제고를 위한           공공데이터기반 건축물 안전성 케어 시스템(BLCS-Safety) 개발O 개발 주요기술    (1) 건축물 안전과 성능, 유지관리에 영향을 미치는 공공데이터 세부 정보요소(Entity) 도출    (2) 안전 사각지대에 놓인 중소형 건축물의 중점 점검/유지관리 항목 도출    (3) 중소형 건축물 중심 예방점검 및 안전성 평가(안전지수) 방법 구축    (4) 중소형 건축물 대상 예방점검관리와 안전성 평가 알고리즘 개발    (5) 건축물의 안전성 확보를 위한 안전성 케어 플랜 프로세스와 알고리즘 개발    (6) 공공데이터 기반 중소형 건축물 대상 클라우드 건축물 안전성 케어 시스템(BLCS-Safety) 개발O 개발기술 평가    - 본 기술개발의 최종 목표를 성공적으로 구축하기 위하여 가장 중요한 기술은 그림 9에서 제시한 바와 같이 알고리즘 개발이다. 이를 평가하기 위한 목표 당성도와 평가지표는 개발 제품의 핵심 로직인 4가지 알고리즘 효과성을 확보하기 위하여 구성하였다. 또한 V&amp;V 테스트(ISO/IEC 9126)와 외부 기관 검증을 통해 그 적정성을 확보하고자 한다.        예방점검 알고리즘         &gt; 예방점검용 중점관리 항목 정의 및 분류       안전지수 도출 알고리즘    &gt; 건축물 안전지수 및 체크리스트 정의,                                     안전성 평가 기술       라이프 케어 플랜 알고리즘 &gt; 라이프 케어 플랜 모듈 개발    - 또한 공공데이터를 활용한 사업인 만큼 건물안전, 기후, 사고재난 등 3개 공공데이터에 대한 세부 데이터(각 5건 이상)를 건축물 안전성 평가 기술 내 활용 예정이다.      - SW의 사용성과 적합성 평가를 위하여 건물 용도에 따라 5개 중소형 건축물을 선정하여 시범 적용하고 개발 목표치를 확보하고자 한다.</t>
  </si>
  <si>
    <t>□ 주관기관 (주식회사 센도리) :    ○ 에너지 절감 및 공기질 개선 분석    ○ IoT 기술 용합 Package Program 구축    ○ 비즈니스 모델 및 사업화 실행 계획 수립□ 참여기관 1 (한국지역난방공사) :    ○ 실증사업 대상 사용자 열수송관 공사 준공    ○ 실증사업 대상 사용자 기계실 개조 공사 준공    ○ 실증사업 대상 사용자 열공급 개시 및 운영    ○ 열공급 및 열사용 실태 조사 및 경제성 분석    ○ 지하철 미활용에너지 연계 지역냉난방 신규 비즈니스 모델(안) 확정□ 참여기관 2 (서울교통공사) : 지하역사 용출수(지하수) 활용 비즈니스화 □  참여기관 3 (한국에너지기술연구원) :    ○ 실증사이트 구축 및 성능평가 지원    ○ 정전분무 집진기-전기분해 수처리 시스템의 연계 운전 및 성능평가□ 참여기관 4 (한양대학교) :    ○ 수열원 회수 열교환기의 실제 히트펌프 시스템 적용 및 추가 개선안 도출    ○ 수열원 회수 열교환기 파울링 저감 효과 분석 및 추가 개선안 도출□ 참여기관 5 (한국과학기술원) :       ○ PDMS샘플 표면사이에 복사열교환 실험을 통해 냉난방 성능을 측정하여 3차년도에 개발한 복사 열전달 메커니즘 분        석모델의 타당성 평가.    ○ 분석모델과 대류효과를 고려한 FEM기반 열전달 모델을 합쳐 쉼터 내부 실제 열교환 메커니즘 분석 및 복사 냉난방         성능 예측 모델 개발.</t>
  </si>
  <si>
    <t>- 바이러스 저감 시스템 개발- 미세입자/바이오에어로졸 동시저감 성능평가- 요소 기술 통합화 및 최적화</t>
  </si>
  <si>
    <t>공기 중 나노입자 측정이 가능한 미세입자 측정기 개발  ·나노입자 측정이 가능한 미세입자 측정기를 개발하고 기존 장비 대비 저가/소형화를 목표로 함.  ·개발 제품은 분산형으로 배치되어 나노 입자 측정망 구축이 가능하며, 클린룸 등 나노 입자 모니터링이 필요한 특수 산업 분야에 응용이 가능할 것으로 판단됨.</t>
  </si>
  <si>
    <t>본 연구팀은 X문제 9번 대기오염 물질을 친환경적이고 효율적으로 정화하는 문제의 해결책으로 ‘광기능 실크 단백질 기반 나노섬유 필터’ 구현을 제안한다. 미세먼지 뿐만이 아니라 박테리아나 바이러스, 그리고 불산 가스 등 대기 중 유해물질의 범위는 점점 다양해지고 있다. 그러나 기존 공기정화 시스템은 분자수준 유해물질 제거가 어려워 다양한 유해물질을 정화하는데 한계가 있고, 사용필터 자체가 새로운 환경오염원으로 세균 증식에 따른 2차 피해도 우려된다. 본 연구팀은 천연 단백질 실크를 형광 염료 또는 광촉매와 결합, 광기능성을 띠게 한 후 전기방사 방식으로 나노섬유 필터를 제작하고자 한다. 실크의 생분해성, 친환경성, 항균성, 좋은 생체물질 흡착성은 친환경, 고효율 공기정화 필터 구현을 가능하게 한다. 여기에 광기능 물질과의 결합은 약한 자외선 노출만으로 활성산소를 발생시켜 분자수준의 유해물질을 효과적으로 제거하며, 더 나아가 형광 염료와의 결합으로 불산 가스와 같은 분자수준 유독물질의 존재여부를 즉시 육안으로 판단 가능한 센서집적형 다기능 필터 구현이 가능하다.</t>
  </si>
  <si>
    <t>공기청정 모빌리티의 구현 실험 및 가능성 검증[전략별 개발목표]전략1) 입체격자구조를 이용한 3D 필터 개발 - 고속 적층 제조공정을 이용하여 3D 필터의 시제품 제조 - 3D 필터를 이용한 미세먼지 제거 가능성 확인 전략2) 초발수 표면구조를 이용한 미세먼지 포집 및 제거   - 마이크로 웰 구조의 최적 설계 및 초발수 표면 구조 제작 - 미세먼지 포집 및 제거 성능 확인전략3) 3차원 격자구조를 가진 대면적 미세먼지 흡착 필름 - 다이나믹 롤투롤 공정 기초 실험 및 대면적 3D 구조의 구현 실험 - 3D 프린팅 및 광촉매 코팅을 통한 미세먼지 발생원 제거 성능 확인</t>
  </si>
  <si>
    <t>인류에게 위협이 되는 바이러스, 초미세먼지의 피해 저감을 위한 오염공기의 원천 차단과 함께 건강한 청정공기의 공급·관리 기술 개발을 위한 청정 실내공기 융복합 기술 기획연구</t>
  </si>
  <si>
    <t>대학·연구기관 등이 보유한 연구장비 및 소프트웨어를 중소기업에서 공동활용하도록 지원하여 국가장비의 활용도 제고 및 중소기업 기술경쟁력 향상 기반 마련</t>
  </si>
  <si>
    <t>[개발목표] 광촉매 및 항균물질의 최적의 코팅 기술 확립 및 파일럿 제작을 통한 시제품 생산 및 적용[개발내용] o 항균 소재 대량 생산화를 위한 공정 개발  o 항균 필터 시제품 제조를 위한 파일럿 구축  o 항균 필터 시제품 제조를 위한 파일럿 공정 최적화  o 개발 공정의 경제성 평가 o 결정된 디자인에 따른 공기청정기 MOCK UP 제작 및 최적화 o 가시광원에 의한 항균필터의 미세먼지 분해능 평가 o 가시광원에 의한 항균필터의 항균력 평가   o 최적의 블루/블랙 티타늄산화물 광촉매 항균필터 코팅기술 확립 o 최적의 천연물질의 항균필터 코팅기술 확립 o 항균물질별 코팅 파일럿 공정 최적 조건 확립을 위한 지원 o 파일럿 규모 공정의 시제품 평가 지원 o 블루/블랙 티타늄산화물 합성 공정의 최적화 o 항균 소재의 시제품 평가 지원   o 항균 소재의 파일럿 공정 기술 개선 및 보완 지원</t>
  </si>
  <si>
    <t>가) 목표개발기술 필요성     □ 시장 현황 및 니즈     : 시장에 출시되어 있는 미세먼지 서비스는 해당서비스 지역에 설치되어 있는 PM 측정기가 산출하는 PM데이터를 기반으로 서비스합니다. 시장은 기존의 단순한 대기측정을 기반으로 한 기존서비스의 PM데이터 정확도를 신뢰할 수 없고, 비실시간, 측정 위치 등의 문제가 있습니다.     : 최근 미세먼지가 사회적 현상과 시민의 가장 큰 애로가 되고 있으며, 국가기준측정시스템(NRM)의 344개소에서 측정한 데이터를 통해 정부 기관/지방자치단체는 행정 활용을 하고 있으며, 좀 더 많은 측정장치를 통해 지역별 행정구역별, 주민거주지역의 대기환경 측정 및 서비스 시행이 필요한 상황입니다.     : 환경부는 국가기준측정시스템(NRM)을 설치하였으나, 측정장치 설치지역이 344개소에 불과하여 이를 보완하기 위해 ‘대기환경(PM-2.5) 간이측정기 성능인증 제도’를 ‘19년 8월부터 시행할 예정이며, 간이측정기는 의무적으로 이 성능인증 제도를 통과해야 합니다.     □ 기술/시장 이슈      : 이슈 1. 그러나, 대기 환경 중 입자상물질(PM-2.5, PM-10, 이하 PM이라고 함)을 측정하는 방법 - 국가측정망(NRM) 방식 : 중량농도방식(직접법)과 베타선방식(간접법) 측정기는 가격이 비싸고 여러 보조장치와 함께 설치해야 하므로 시민거주지역 설치가 어렵습니다.     : 이슈 2. 위 장치는 측정주기도 1시간 이하로 내려가기 어려워, Real-time(실시간) PM-2.5, PM-10 서비스를 제공하기 어렵습니다.     : 이슈 3. 비교적 저렴하고, 설치가 자유로운 광 산란방식 간이측정기는 PM 측정 시 외부환경의 영향을 많이 받아, 현존 기술 수준으로는 정확성이 많이 떨어져 시장의 신뢰를 받지 못하고 있습니다 (평균정확도: 60%).     □ 문제 해결방안      : 이러한 시장의 문제점을 해결하기 위해서는 광산란방식의 측정장치에 새로운 기술의 적용이 필요합니다.         1) 광 산란방식 및 자가전력방식의 아웃도어용(소형, 거치형) PM 측정장치 구조가 필요2) 세계최고수준의 정확도 높은 광 산란방식 PM 측정방식 개발3) 유지관리가 쉽고 효율적인 구축이 가능한 장치 및 시스템 및 서비스4) 네트워크형(세부지역별) 시스템 구축, 시장 우선의 실시간(real-time) 미세먼지 서비스 개발5) 측정데이터(온도, 습도, 풍속, PM 등)와 기준데이터 간 상관관계를 도출하여 정확도를 높일 수 있는 정형 기계학습 기법 적용  나) 개발목표기술 개요     : 평가기업은 기술/시장 이슈를 해결하기 위해 세계최고수준의 정확도 높은 PM 측정방식과 시장 우선의 광 산란방식·자가전력방식의 초정밀 측정장치와, 측정데이터의 정확도를 높일 수 있는 정형 기계학습 기법으로 PM 초정밀 분석시스템 및 세부지역별, 실시간(real-time) 서비스가 가능한 네트워크형 대기환경 서비스를 통합한 고정밀 대기환경 통합솔루션을 개발하고자 합니다. (#자세한 내용은 사업계획서 PartII의 그림2. PM 초정밀 분석시스템 개요도, 그림3. PM 초정밀 측정장치 제품소개 참고, 그림5. 네트워크형 실시간 대기환경 서비스 참고)     □ 고정밀 대기환경 통합 솔루션 개요     : PM 고정밀 분석시스템은 온도, 습도, 유량, 누적오염도, 부유물 등의 외부대기를 분석·제어하여 PM을 정밀하게 측정하는 방법과, 정확도를 높일 수 있는 다항 회귀분석 기계학습을 통한 고정밀 보정방법을 포함하는 시스템 및 기술이며, 대기 환경기술 영역에 속합니다.     : 초정밀 분석시스템을 적용할 경우 직접법과 유사한 정확도 높은 PM 데이터를 획득할 수 있고, 이 데이터를 활용한 서비스의 정확성·신뢰성 또한 높아질 수 있습니다. (#자세한 내용은 사업계획서 PartII의 그림1. 정확성 향상된 PM 측정방법 참고)     : 고정밀 분석시스템이 산출하는 대기환경 데이터(PM-2.5, PM-10)를 기반으로 한 네트워크형 실시간 대기환경 서비스를 통해, 시장은 더욱 정확도가 높고 사용자들이 문제를 느끼는 대기환경 상태를 상세히 확인할 수 있습니다.     □ 목표개발기술의 독창성 및 차별성       가) 고정밀 대기환경 통합솔루션의 차별점       : 주요 관련 기업(K$)은 커버리지 인프라를 통해 수집한 방대한 데이터를 기반으로 한 서비스를 강화하고 있으나, 평가기업은, 시장이 만족하는 서비스(세부지역별, 실시간)와 데이터의 정확성·신뢰성 측면에서 우위한 경쟁력을 확보코자 합니다.       나) 목표 기술의 장점       : 평가 기술은 통계적, 연산 모델 의존적 구조방식이 아닌, 초정밀 측정이 가능한 기구적 설계, 데이터 정형 기계학습기법을 통해 데이터 정확성을 개선하고 시장 우선의 PM 초정밀 분석솔루션을 구축할 수 있습니다.</t>
  </si>
  <si>
    <t>- 최근 미세먼지를 비롯하여 유해가스 등의 공기오염문제에 대한 관심이 높아지고 있으며, 특히 공기청정기 및 가습기에 사용된 살균제 사건에 의해 공기오염에 대한 관심은 사회현상으로 확산되고 있음    - 공기오염 문제는 발생원을 제거하는 것이 가장 명확한 해결방법이지만 이미 발생되어진 오염물질을 차단하기 위해서는 필터류 및 흡착제 등이 필요함    - 기존의 부직포 필터는 등급에 따라 제거하는 크기 및 효율이 달라지고 휘발성유기화합물(VOCs)을 포함한 가스상의 물질들은 제거하지 못한다는 문제점이 있으며, 유해가스 제거에 이용되는 활성탄과 같은 흡착제의 경우는 제거하지 못하는 물질이 존재하고, 주위 환경의 영향에 의해 재방출하는 문제가 있음    - 본 과제에서는 기존의 공기정화부분에서 사용되어지는 필터류 흡착소재의 문제점을 해결하고자 가스성 물질 제거에 특화된 인산칼슘계 세라믹 흡착소재의 개발을 진행함    - 수산화아파타이트의 비표면적 증대에 따른 가스성 물질의 제거효율의 향상뿐만 아니라 초기 제거 효율 및 최대 제거 용량 증대를 통해 기존 활성탄을 대체하는 것으로 끝나지 않고 기존 필터류에서 살균제에 의해 문제가 되었던 항균성을 구현하는 것을 목표로 함    - 구체적으로 공기오염물질 중에서 가스성 물질인 폼알데하이드, 아세트알데하이드, 암모니아, 이산화질소, 이산화황을 복합적으로 제거 가능하며, 부유미생물의 흡착 및 증식 억제가 가능한 흡착소재를 개발하는 것을 목표로 함    - 가스성 물질의 재방출율 및 최대포집용량, 수산화아파타이트 자체의 휘발성유기화합물 방출량을 확인함으로서, 본 과제를 통해 개발하고자하는 소재의 신뢰성을 확보함</t>
  </si>
  <si>
    <t>* 기술개발 최종 목표 : 공기정화 기능을 가진 건축용 블록 제품 제조기술 개발    - 플라이애쉬와 광촉매를 사용한 질소산화물(NOx) 제거성능 10% 이상을 갖는 건축용 블록 제품 개발    - 동결융해저항성(100cycle)의 압축강도 13N/㎟ 이상인 공기정화 건축용 블록 제품 개발    - 압축강도 15N/㎟ 이상인 공기정화 건축용 블록 제품 개발    - 흡수율 6%이하인 공기정화 건축용 블록 제품 개발  * 플라이애쉬와 광촉매를 적용한 건축용 블록용 배합을 개발하고, 이에 대한 공학적 특성 평가와 질소산화물(NOx) 제거성능 평가 및    제조 공정 개발을 통하여 우수한 성능과 경제성을 가진 공기정화 건축용 블록 제품 제조 기술 개발을 목표로 함.</t>
  </si>
  <si>
    <t>&lt;시험 1&gt; 톨루엔 정화능력에 대한 분자생물학적 진단방법과 가스측정값 비교  ○ 시험방법      밀폐된 nonVOC 챔버 활용 톨루엔 처리    식물재료 : 실내 식물  ○ 처리내용    톨루엔 처리 후 RNA 분석    챔버에 톨루엔 처리 후 저감 효율 측정  ○ 조사항목     RNA(2년차에 톨루엔 처리에 의해 활성화되어 선정된 RNA) 활성도 측정   (RNA 분석 외부 전문기관에 의뢰)   식물에 의한 톨루엔 저감 효율 측정 &lt;시험 2&gt; 조경식물 잎 왁스 층의 미세먼지 저감 원리 구명 ○ 시험방법   식물재료: 1, 2차년도 및 3년차도 실험 식물 등 활용 ○ 처리내용   잎 왁스 층의 무게 분석 ○ 조사항목   PM2.5, PM10, 왁스층 무게 등</t>
  </si>
  <si>
    <t>미세먼지는 미세한 입자 크기로 인해 인체 내부로 쉽게 들어오는 등 잠재적인 위험성을 가지고 있다. 이러한 미세먼지를 제거하기 위해 공기청정기 등을 사용하나 현존하는 공기 청정기는 필터를 이용한 방식으로 필터에 미세먼지가 쌓여 시간이 지날수록 효율이 떨어지며 필터를 주기적으로 교체해야 할 필요성이 있다. 본 연구진은 물을 순환시켜 미세먼지를 제거하는 습식 공기청정기를 고안하였다. 소나기가 내리면 미세먼지가 줄어드는 것처럼 임펠러를 이용하여 물을 비산시키고, 작은 물방울 입자들이 미세먼지를 흡착하여 미세먼지를 제거하는 습식 공기청정기를 이용하여 가정과 같은 작은 실내 공간 뿐만 아니라 지하철 역사와 같은 공공장소에서도 미세먼지를 제거하고자 한다.</t>
  </si>
  <si>
    <t>최근 미세먼지의 발생으로 실내외 대기환경문제의 심각성이 나날이 증가되고 있는 실정임.    이러한 대기환경문제로 최근 실내 공기정화를 위한 공기청정기의 개발이 활발히 진행되고 있으며 관련 시장은 급속히 증대되고 있는 있음.  공기정화기의 핵심 부품은 대기오염물질 및 냄새를 제거할 수 있는 탈취필터이며 탈취필터의 성능 향상을 위한 연구개발이 활발히 진행 중에 있음.  기존 사용되는 공기정화기 및 환기정화기 탈취필터는 사용 시간에 따라 필터 성능이 저하되며 따라서 주기적으로 필터 교체가 불가피하여 이에 따른 유지비용이 발생하는 문제점을 가짐.  이를 극복하기 위한 방안으로 탈취필터에 광학적 기능성인 광촉매 반응을 부여한 광촉매 소재를 적용함으로써 기존 필터보다 높은 유해가스 제거 성능을 지니며, 주기적인 필터 교환이 현저히 줄기 때문에 비용 절감 효과를 기대할 수 있음.   이에 몇몇 기업들은 이미 광촉매 소재를 기존 탈취필터에 사용하는 소재와 혼합하여 제조한 혼합소재를 적용한 탈취필터를 출시하고 있음.  특히, 일부 대기업에서는 탈취필터의 향상을 위해서 기존 자외선에서만 작동하는 광촉매 소재의 효율성을 증가시키기 위해 가시광에서 작동하는 광촉매 소재를 개발 적용하여 탈취 성능을 극대화시키는 연구개발을 수행하였음.  이에 탈취필터의 성능향상과 함께 시간에 따른 성능 저하 시 이 필터를 광(햇빛)에 노출시켜 필터 표면에 붙은 유기물을 분해함으로써 재생 가능한 기능성 탈취필터를 시장에 출시 중에 있음.   수년간 광촉매 소재 개발을 꾸준히 해온 ㈜엔퓨텍은 지속적인 탈취필터 개발위해 필터에 적용 가능한 고효율 광촉매 소재를 개발하기 위해서는 광촉매 소재의 심도있는 과학적 설계, 분석, 평가 및 해석을 통한 전문적 컨설팅의 필요성을 가짐.   태양광에서 가장 비중을 많이 차지하는 가시광영역대의 파장을 이용할 수 있는 가시광 활성 광촉매 소재를 개발하기 위해서 한국에너지기술연구원에서 보유한 고성능 광촉매 설계 노하우, 광촉매 소재의 물성 및 성능평가, 해석 등 다양한 연구 경험이 절실히 필요함.  기업 특성상 기초 연구개발에 대한 집중적 투자가 어렵고 광촉매 관련 전문가 부족으로 새로운 광촉매 소재 개발에 대한 자체적 역량에 한계를 가지고 있기 때문에 한국에너지기술연구원과 연구 협력을 통해 위에서 언급한 소재 설계부터 개발, 평가까지 관련 노하우를 습득하여 본 기업내 전문가를 육성하고자 함.  공기정화용 탈취필터의 탈취성능 향상과 탈취필터의 재생성 확보를 위해  본 기업이 추구하고자 하는 고효율 가시광 활성 광촉매 소재를 적용한 탈취필터 제품을 개발하기 위해서 광촉매 소재 제조 방법/촉매 특성 분석방법/신뢰성 확보방법 등을 한국에너지기술연구원으로부터 기술자문 및 협력연구를 통해 본 기업에서 자체적으로 촉매소재 개발 및 필터제작 기술을 확보하고자 함.  나아가 본 사업을 통해 습득한 기술력을 바탕으로 신 광촉매 소재 개발을 자체 기술력으로 신뢰성 있는 제품을 개발할 수 있음.  개발될 광촉매 소재를 본 기업에서 개발 완료된 공기청정기, 산업용 덕트 살균 모듈, 차량용 소독소에 적용하여 제품 성능 향상을 통해 본 기업 매출증가 및 기업의 성장을 기대할 수 있음.  새로운 기술을 확보 및 발전시킴으로써 다양한 악취가스 종류에 따른 대기오염 정화를 위한 미래 혁신 제품 개발 및 출시를 통해 선제적 시장 선점이 가능함.</t>
  </si>
  <si>
    <t>전체 설계 및 각 구성장치 기술개발, 시제품 제작 및 테스트  - 제품 전체 설계 진행(외형 디자인 포함)  - 공기정화/제습/정수장치 기술개발  - 공기청정기 음이온 발생 구조 설계 및 개발  - 제습능력 향상을 위한 펠티어 방식 제습기술 개발  - 모델링 및 구조 해석  - 1차 시제품 제작 및 테스트</t>
  </si>
  <si>
    <t>미세먼지의 위험성  - 최근 국내에서는 미세먼지의 위험성이 대두되고 있음. 일반적으로 미세먼지는 10㎛보다 작고 초미세먼지는 2.5㎛보다 작은 입자상 물질을 의미하며 2015년 HEI(보건영향연구소)가 발표한 바에 의하면 국내의 초미세먼지 농도는 OECD 회원국 중 두 번째로 높은 것으로 조사됨.   - OECD의 발표에 따르면 2060년까지 대기오염에 의한 국내 조기사망자 수는 5.2만 명에서 5.4만 명으로 예상됨.   - 미세먼지는 폐질환에 의한 환자 입원율과 사망률을 증가시키며 초미세먼지의 경우 폐암 발생률을 증가, 초미세먼지에 장기간 노출 시 허혈성 심장질환 사망률이 증가하는 것으로 발표됨.  업계동향  - 현재 실내 마감재에 유해물질을 저감하는 성능을 부여하기 위해 공기중의 질소산화물, 황산화물, 포름알데히드 등과 같은 유해물질을 저감시키는 광촉매를 첨가한 도료, 다공특성으로 미세먼지 등 유해물질을 흡착 저감시키는 규조토, 활성탄 등을 사용한 많은 제품들이 개발되고, 시중에 출시되어 있음.  기술애로의 정의  - 본 기업에서도 실내공기질을 개선시키기 위한 제품을 개발하고자 하였으나, 실내공기질 및 재료에 관한 전문지식의 부족, 도료의 기능성 부여 방식 선정 어려움 등의 문제점으로 제품화 단계까지 도달하지 못함.   - 도료에서 대표적으로 발생하는 포름알데히드 및 휘발성 유기화합물을 최소화 제품을 개발하는 것 외, 사회적 문제점인 미세먼지 흡착하여 공기질을 개선시킬 수 있다면 동일 경쟁사업에서 뛰어난 경쟁력을 가지는 제품 제작기술을 보유할 수 있을 것으로 판단됨.</t>
  </si>
  <si>
    <t>- 공기질 측정 하드웨어 플랫폼·환경 측정을 위한 CO, CO2, NH3, H2S, TVOC, 온/습도, 미세먼지, 풍향/풍속 센서에 고유 ID를 부여하고, Zigbee, WiFi, Bluetooth, RS485, Ethernet의 통신 모듈에도 고유 ID를 부여하여 메인 보드에 부착시 자동으로 모듈 개체를 인식하여 측정값을 계산하여 디스플레이 및 원격 전송할 수 있는 하드웨어 플랫폼을 개발한다.- 미들웨어 &amp; DB·공기질 측정 하드웨어 플랫폼으로부터 전송된 측정 데이터를 종류별로 필터링하고 측정 허용한도를 벗어난 이벤트 상황을 판단하여 DB에 데이터를 저장한다. - 모니터링 앱    ·측정 센서의 종류를 판단하여 Title과 측정값을 자동으로 센서 종류에 맞게 표시한다.</t>
  </si>
  <si>
    <t>- 주관기관(㈜비온시이노베이터) :       1) 사용자 및 시설별 목적에 따른 실내 공기 관리를 위한 빅데이터 수집 및 분석       2) 사용자 맞춤형 인공지능(AI) 공기질 관리 알고리즘 고도화       3) 실내 공기질 관리를 위한 모니터링 시스템 고도화      - 참여기관 1(브이테크 주식회사) :       1) 문화시설용 전열환기 장치 개발       2) 상업시설용 전열환기 장치 개발      - 참여기관 2(㈜웹스텍) :        1) 공간별 맞춤형 공기질 제어용 디퓨저 통합 모듈 개발       2) 공기질 검출을 위한 배기부 센서(온도, 습도, 미세먼지 등) 모듈 개발       3) 공간별 맞춤형 일체형 급/배기부 디퓨저 기구 개발      - 참여기관 3((재)광주테크노파크) :        1) 개발 시스템에 대한 성능 및 운영 테스트</t>
  </si>
  <si>
    <t>○ 본 과제는 실내 공기청정 광촉매 창유리가 적용된 미세먼지 필터 매립형 스마트 창호 시스템 개발 -  미세먼지 필터 매립형 창호 시스템   - 실내 공기청정(VoC저감) 가시광 감응 친환경 광촉매 창유리 - 고효율/고단열 에너지 세이빙 (Energy-saving) 스마트 창호 - 창유리 적용을 위한 대면적 광촉매 습식 코팅</t>
  </si>
  <si>
    <t>1) 디자인 및 기구물   - 오염표시 유닛의 감성 디자인   - 유닛의 크기 및 모양 결정 : 무드등을 겸한 감성디자인 필수, 이동 및 제품이 위치하는 거실의 구조와 디자인적으로 부족함이 없어야 함   - 무드 등의 CONTENTS 조사 및 밝기 조정, 선호 COLOR 검증   - 목합제작으로 빛샘 방지 검토   2) 제어컨트롤모듈개발: 정확도 및 신뢰성 검증   - 미세먼지센서, CO2센서의 신규개발 혹은 기존제품 수배 및 선정    - 신뢰성 있는 PCB 모듈개발</t>
  </si>
  <si>
    <t>1. 기술개발의 개요 공기청정 환기장치 난연 ABS 일체형 프레임 개발  공기청정 환기장치(Air Conditioning Ventilation System) - ACVS(Air Conditioning Ventilation System)는 인상생활 속에서 밀폐된 공간이나 작업현장에 실내외 공기를 환기시켜 건강과 안전을 책임지는 필수요소임 - 최근 미세먼지 등의 대기오염이나 기후변화로 인해 고층빌딩이나 병원 등에서는 안전 및 위생 등을 위해 창문을 없애고 ACVS를 확대 설치하는 추세임- 기존의 환기장치(Ventilator)는 열교환기로 열에너지를 이용하여 환기, 건조, 난방 등에 사용되었지만, 최근에는 미세먼지 등의 대기오염이나 외부환경에 민감하거나 심각한 산업 환경에 따라 필터링을 통한 공기청정 및 에너지절감을 위한 환기장치 개발이 이뤄지고 있는 실정임 1-1. 기술개발의 필요성(기술적 차별성 및 독창성)   공정개선을 통한 일체형 프레임 개발 (공정기술 고도화)    - ACVS의 프레임이 금속판재에서 플라스틱으로 대체하기 위해서는 금형4벌 이상의 비용과       시간이 들지만 개발할 프레임은 금형1벌에서 성형하고자 함    - 각각의 금형에서 프레임이 성형되어 조립되면 누기가 발생하여 성능이 저하    - 내열성 향상을 위해 사용되는 V0등급의 난연재 ABS는 다른 플라스틱 수지에 비해 성형성이       좋지 않아 성형해석을 통한 최적설계는 필수임    - 난연 소재로 성형성에 따른 프레임 생산시간(Cycle)은 길지만 기존의 금속판재를       조립(리벳   등)   하는 생산시간에 비해 매우 경제적이고 생산성이 뛰어남.  난연 ABS 사출성형 공정개선에 따른 생산성 향상    - 제품의 경쟁력 확보를 위해 생산성 향상 및 뿌리기술 고도화 공정 기술개발    - 기존 금속판재에는 프레임을 리벳작업, 내외장재를 체결하기 위한 드릴링, 내부에 내열재를        테이핑하는 작업까지 포함하여 제품개당 2시간 이상이 소요    - 난연 ABS를 사용하여 일체형 프레임을 성형하면 리벳, 드릴링, 내열재의 테이핑이 필요 없고      누기를 차단하여 고효율의 제품개발이 가능 구분                                  금속프레임         일체형 프레임               비고완제품 생산시간(개당)               1시간                   15분                    4배프레임 조립시간                       30분(리벳)          2분(사출)              15배프레임 생산비용                       90천원                20천원                   4.5배생산인원                                  2명                      1명                       2배소음(진동)                                많음                   적음누기                                         있음                   많음제품 중량                                  23Kg                  10Kg                   약56%감소2. 기술개발의 목표 및 내용2-1. 기술개발 목표    공기청정 환기장치 난연 ABS 일체형 프레임 개발   - 일체형 프레임 성형 : 4벌이상 금형의 성형공정에서 1벌금형에서 성형    언더컷 최소화 구조설계 : 2×2슬라이드코어 구조방식(측면 유입/배출관 성형)    기존 금속프레임 조립은 리벳을 이용 → 사출성형으로 생산성 향상    난연 ABS 사출을 위해 사출성형해석 및 금형구조해석으로 안정성 확보    수축변형정밀도 최소화를 위해 최적사출성형 기술개발  공기청정 환기장치 문제점 개선안 (수요처 요구사항) 개선전前 (금속 프레임)   - 소음/진동으로 프레임 내부에 방음 및 내열제를 테이핑- 사용기간이 경과함에 따라 부식 및 누기양이 많아져 부품교체/AS요청이 발생- 설치장소에 따라 누기로 인한 오염된 공기가 실내로 유입됨- 열교환 소자로 인해 결로가 발생되어 배출구를 별도로 설치하여야 함  - 제품의 무게에 따라 설치 및 보수 작업시 2인 이상이 필요-부품 교체가 불가능하거나 변형이 발생개선 後 (플라스틱 프레임)- 난연 플라스틱 소재로 소음/진동이 거의 없고 테이핑이 필요 없음- 제품 수명이 길고 누기가 없어 최적성능 유지 가능- 열교환 소자 없이 내부가 격벽 구조로 되어 있어 냄새 등 유입이 없음- PTC 히터가 없어 환기 및 청정 용도로 결로 발생이 없고 냉난방 효율 상승</t>
  </si>
  <si>
    <t>공기조화(가습,청정도)연구, 습식 실내공기 청정장치 연구개발, 가습필터의 공정개선 연구개발 및 시제품</t>
  </si>
  <si>
    <t>- 주관기관((주)나노코)       ○ 양산 전 단계 시생산을 통한 공정 안정화 및 설비 P&amp;ID(Piping and Instrumentation Diagram) 실시       ○ 난연 아크릴 Scale-up을 통한 제품 수율 향상       - 참여기관((주)크린앤사이언스)       ○ 자동차 에어필터용 난연 미디어 성능강화        - 파열강도 : 4.0 kg/m2 이상        - 통기도 : 500 ℓ/㎡/s 이상 (200 Pa)        - 난연성 : FMVSS 302 SE(자기소화)         - 압력손실 : 2.5 mmAq 이하 (5.3 cm/s)        - 여과효율 : 10% 이상 (NaCl 0.3 ㎛)       ○ 공조 및 공기청정기용 난연 미디어 성능강화        - 파열강도 : 0.5 kg/m2 이상        - 통기도 : 800 ℓ/㎡/s 이상 (200 Pa)        - 난연성 : FMVSS 302 SE(자기소화)         - 압력손실 : 2.0 mmAq 이하 (5.3 cm/s)        - 여과효율 : 30% 이상 (NaCl 0.3 ㎛)</t>
  </si>
  <si>
    <t>방사능물질을 사용할 필요가 없는 공기청정기 평가용 새로운 시험 미세먼지 발생기술 개발 (연구 장비)- 나노입자 생성시스템(ISO10801)의 설계변경 및 최적화를 통해 방사능 중화기가 필요 없는 시험 미세먼지 발생 시스템 구성 1. 미세먼지 생성 크기 : 0.3~1.0 μm2. 미세먼지의 대전 량(입자당 전하량): q/2&lt;2 (볼츠만하전분포 대비 비율)3. 미세먼지 발생 농도 : 1000개/liter (KS 기준 만족)4. 미세먼지 발생량: 10^7 이상(KS 기준 만족)</t>
  </si>
  <si>
    <t>o 제안한 공기청정기 국제규격안에 대한 CS 진행 진행       - 2020년도 IEC/TC059  회의 참석 o 공기청정기 대기정화 기술 및 필터의 수명평가 기술관련 전문가 위원회 진행 o 공기청정기 필터 단체표준 개정 및 수명평가(분진, 가스)와 관련된 시험 진행 o 공기청정기의 국제규격 변경안 및 공기청정기 필터 수명평가와 관련된 기업체  대상 세미나/워크샵 1회 이상 개최 o 공기청정기 국제규격 변경 및 수명평가 관련 기술지도 3업체 이상 진행 o 공기청정기 필터 수명평가 및 변경된 단체표준 관련 장비 활용 o 개정된 공기청정기 국제 규격 관련 표준확산 및 이행에 대한 메뉴얼 및 기술자료 작성</t>
  </si>
  <si>
    <t>* 본 기술개발에서는 나노섬유 손상 및 공극 막힘 최소화를 위한  MESH 라미네이팅 공정기술 개발을 목표로 함.  - 적용분야 : 방진망 라미네이팅(Mesh+Nano fiber/Mesh)  - 적용기술 : 기존 의류패션용 Foil Print 기술을 용용한 라미네이팅 공정기술 개발  - 주요성능 ① 라미네이팅 공정확립을 통한 나노섬유 손상 및 공극막힘 개선(공기투과도 좌 중 우 편차 10%이내)  - 주요성능 ② Mesh간 장력차에 의한 Layer 분리 방지   - 주요성능 ③ 무아레(Moire) 현상 방지 및 시인성 확보</t>
  </si>
  <si>
    <t>본 연구단은 현대사회의 위기와 위험이 심화되어 인류의 지속가능성이 문제시된다는 인식 하에, 공동자원론에 기반을 두고 지속가능사회의 조건을 탐색하는 연구과제를 수행해 왔다. 현대사회는 신자유주의적 시장질서의 강화와 이에 대한 저항의 격화, 기후변화와 같은 환경위기의 일반화, 자원의 고갈과 쟁탈을 둘러싼 갈등의 확대 등 ‘복합적 위기’의 시대로 들어섰다. 지구적 자본주의의 위기 가운데 신자유주의는 물, 숲, 땅, 바람 등 인류 공동의 자원에 대한 사유화·상품화를 통해 새로운 성장의 동력을 확보하려 하지만, 이는 한편으로 공동자원·커먼즈에 의지해온 지역 주민들의 공동체를 해체의 위기로 내몰고 있다. 또한 3·11원전사고, 황사·미세먼지, 기후변화 등에서 드러나듯이 자연의 지속성을 간과한 개발주의 독주, 과학기술 맹신, 국가의 정보통제와 관료적 전문가주의는 현대사회의 위험을 해결하기보다는 오히려 위험의 원천이 되고 있다. 현대 한국사회가 직면한 ‘복합적 위기와 위험사회’에 대처하기 위한 ‘생태적 전환’은 더 이상 미룰 수 없는 시대의 과제다. 이미 UN은 ‘지속가능한 개발목표(SDGs)’를 제안하기도 했다. 그러나 이 목표를 현실화할 이론적·실천적 전략이 여전히 부재하다는 데 문제가 있다. 이러한 시대적 상황에서 본 연구단은 엘리너 오스트롬(Elinor Ostrom)의 공동자원론에 주목했다. 오스트롬은 자원이용자들이 스스로 협력적 규범을 제도화하여 지속가능한 자원 이용이 가능하다는 사실을 실증해냈다. 본 연구단은 오스트롬의 논의가 자연을 공공적으로 관리하여 지속가능성을 확보하는 데 중요한 이론적 참조점이 된다고 판단하여, 오스트롬의 공동자원론을 현대한국사회에 적용할 수 있도록 재구성하는 데 주력해왔다. 다만 오스트롬의 공동자원론은 두 가지 점에서 약점을 안고 있다. 첫째, 자원의 지속가능성 문제를 ‘비배제성’과 ‘경합성’이라는 공동자원 자체의 속성으로 환원하고 있는데, 이 속성들이 사회적·문화적 산물임을 간과하고 있다. 둘째, 지역적 차원에서 자원의 지속가능한 이용이 가능함을 보여주었지만, 미시적 수준의 지속가능성이 거시적 수준에서의 체제변화를 추동할 수 있는지에 관한 논의가 미흡하다. 본 연구단은 소형단계 연구의 전망을 ‘공동자원에 관한 기초적·비판적 접근’으로 설정하고, 오스트롬의 공동자원 개념을 가다듬어 제주의 땅, 물, 바람에 관한 연구에 적용했다. 중형단계에서는 ‘공동자원에 관한 다층적·통합적 연구’라는 비전을 마련하여 개념적 비판을 넘어서 공동체-공동자원의 관계와 정치경제적 요인들의 관계 분석에 집중했다. 아울러 동아시아 연구를 통해 공동자원이 관리되는 서로 다른 양상과 더불어 공동의 접점을 확인할 수 있었다. 이에 더해 연구의 대상,</t>
  </si>
  <si>
    <t>- 공동주택용 실내공기질 관리 장치의 요소기술인 필터장치 및 환경감시 장치의개발- 정전분무 필터 장치 개발, 항균 광촉매 코팅제(보유기술) 활용- 고성능 광활성 필터(보유기술) 활용- 초미세분진 측정 장치 개발- 실시간 환경 감시장치 개발- 1차 년도 개발기술은 2차년도의 제어부, 시스템 개발에 적용</t>
  </si>
  <si>
    <t>○ 초음파 산란현상을 이용한 실내 미세먼지 농도 측정의 정확도 개선 - 연구목표1: 다중 산란 모델 분석 및 적용 범위 도출- 연구목표2: 초음파 간이측정 시스템 구축 및 신호 측정- 연구목표3: 다중 산란 모델 알고리즘 고도화- 연구목표4: 미세먼지 농도 측정기법 개발 및 적용○ 공동주택의 미세먼지유입 저감을 위한 프리필터 시스템 적용- 연구목표1: 국내 유통 필터의 유형별 성능 분석- 연구목표2: 미세먼지 집진율 95% 이상 최적 필터링 시스템 구성(안) 도출- 연구목표3: 프리필터 시스템 Proto-type 개발 및 효율분석- 연구목표4: 프리필터 시스템 실증 및 Field test를 통한 성능 분석</t>
  </si>
  <si>
    <t>기존 지하주차장에 설치된 공기순환기는 본연의 목적을 만족시키지 못하고 내부로 먼지 및 이물질이 유입되어 적층됨으로서 공조효율이 떨어지고 소음의 발생과 압력의 증가 및 풍량이 손실돼 실내 공기질의 향상을 기대하기 어렵다. 본 시스템의 적용 목적과 부합하기 위한 공용건물과 대형건물 등 다중이용시설의 지하주차장에 적용되고 있는 공기순환기의 기존 제품의 성능은 행정회피의 목적으로만 설치되어 있다.본 시스템의 장점은 쾌적한 공기를 공급함으로써 미세먼지의 오염문제 대책에 대한 높은 국민적 요구를 해결하고자 지하주차장에서 발생하는 유해화학물질과 미세먼지의 실내유입 방지의 해결책을 제시하고, 응축수의 폐열을 재사용함으로서 다양한 개발 목적을 달성할 수 있다. 그 방법은 금속표면에 나노제올라이트를 부착한 냉각장치를 본 시스템에 접목한다. 그 결과 유지비 등 에너지절감을 달성한 친환경 신규산업으로 파급 전파가 예상되는 등 다양한 장점이 있다.기존에 설치되어 잇는 지하주차장 환기설비의 구조적인 문제점과 냉방기능의 한계점을 극복하기 위하여 특수하게 제작된 제트팬을 활용하여 공기가 정체되는 것을 방지하여 특수 터보팬의 중요기능인 정. 역회전이 가능하게 제작함으로서 화재발생시 제연 효과를 높이고 자체적으로 냉각기능을 갖추도록 개발한다. 그 결과 지하주차장 내부 공간의 뜨거운 연기에 의한 열섬현상과 온도상승을 억제하여 지하주차장을 안전하고, 환경적으로 쾌적한 공간으로 제공한다. 제트 팬 장점은 개폐와 구동이 각 층마다 설치된 댐퍼 컨트롤러에 의하므로 해당 층을 제외한 나머지 층의 댐퍼를 폐쇄하는 기능을 가지고 있어 안전을 보장하고 화재의 확산을 방지한다.기존에 설치된 지하주차장의 환기설비는 그 지하주차장의 내부를 냉방하기 위해서는 별도의 냉방설비를 갖추어야 함으로 기존 지하주차장에 냉,난방 기능을 겸비한 새로운 공조시스템을 설치하기에는 투자비용이 부담이 된다.본 시스템은 기존에 설치된 냉난방시스템과 환기시스템에서 발생하여 버려지는 응축수와 본 과제에서 개발할 제트팬이 대기를 환기시킬 때 발생하는 응축수를 집수하여 재사용한다. 따라서 응축수의 재사용은 지하주차장의 대기온도를 자연적으로 낮추고, 그 기능을 담당하는 터보팬은 기능적으로 정. 역회전이 가능하여 제연 효과를 높여 안전을 보장하고 자체적인 냉각기능을 갖는다. 제올라이트를 처리한 에어필터의 도입은 지하주차장의 초미세먼지등 기타 자동차가 배출하는 휘발성 유기화합물을 포함하는 화학적 유해 매연가스를 제거하여 지하주차장 내부 공간을 상대적으로 쾌적한 환경을 제공한다.본 과제의 기구적, 정량적 최종목표는 기존에 설치된 냉난방시스템과 제트팬으로부터 이송된 대기의 응축수의 집수 방법, 순환되는 응축수의 냉각능력을 상승시키는 냉각 코일장치의 구조설계 및 개발, 나노제올라이트의 바인더 개발과 금속표면에 바인더의 코팅방법 개발, 제올라이트를 활용한 필터시스템의 개발이 최종목표이다. 정성적인 최종목표는 ①고객사가 당사의 생산과 품질공정 체계를 파악할 수 있는 투명한 개발체제 확립②ERP시스템 접목으로 효율적인 개발능력과 관리능력 고취 ③공정의 표준화 ④생산성 향상과 불량률 감소를 통한 제조원가 절감 ⑤대외 이미지 향상 및 경쟁력 강화⑥생산 Capa 분석에 의한 생산 계획수립 ⑦타 시스템과의 비교 데이터 확립으로 당사 제품의 성능 신뢰성 확보⑧유지비 등 에너지절감을 달성한 친환경 신규산업으로의 파급전파가 목표이다. 결론적으로 본과제의 최종목표는 나노제올라이트가 처리되어 미세먼지와 유해화학물질을 제거하기 위한 특수 에어필터 시스템의 개발과 적합한 설치방법, 효율적인 냉각을 위한 냉각코일장치를 개발, 역류방지댐퍼가 구비되고 정, 역 방향 변경이 가능할 수 있도록 각 위치에 설치된 초미세먼지등 기타 자동차 매연가스 체크 센서와 연동되어 가동되는 제연 겸용 제트 팬을 포함한 지하주차장 환기 시스템의 개발을 통하여 대기 환경오염에서 무방비로 상태로 방치되고 있는 지하주차장에 본 시스템을 적용함으로서 그 공간을 안전한 삶의 공간으로 개선, 그 개발 기술을 침체된 관련 산업에 전파하여 파급효과를 창출하여 나아가 무역수지 적자폭을 줄임과 동시에 국가 경쟁력을 확보하는 것이다.</t>
  </si>
  <si>
    <t>- 주관기관(다담마이크로(주)) :● 광촉매 및 마이크로 팁 플라즈마 발생기를 이용한 고효율 공기청정 모듈 개발● 성능시험을 통한 성능 개선 및 2차 시제품 제작● 사용자 맞춤형 UX/UI 앱 개발● IoT 클라우드서버 연동 개발      - 참여기관 1((주)더그루) :● 디자인 컨셉 및 유형 분류● 형상 구현화 (모형 3D 프린팅) 및 기초 형상 검토● 제품 디자인 시안 제시 (모델링 및 렌더링)● 최종 제품 디자인 시안 제시● 도면 추출 및 시제품 제작을 위한 시방서 제작      - 참여기관 2(한양대학교) :● 디자인 유형 선호도 분석● 디자인 형상 평가 및 구조 분석● 디자인 시안에 대한 전문가 평가 및 고객 선호도 조사      - 참여기관 3(전자부품연구원) :● 대면적 마이크로 팁 어레이 제조 공정 확립 및 마이크로 팁 어레이를 이용한 저 에너지 플라즈마 발생기 개발</t>
  </si>
  <si>
    <t>400 LPM급 정전 전처리/습식 복합 흡수 변환/수막형 전기 집진기 복합 기술을 이용한 단위 모듈 고효율 SOx/NOx/HF등 가스상 물질과 PM2.5 동시 처리 상용화 기술 개발.</t>
  </si>
  <si>
    <t>&lt;주관기관 기술개발 최종목표&gt;   공조시스템용 송풍기의 마찰전기 발생을 이용한 고효율 정전기식 필터개발    - 공기조화기용 송풍기의 마찰전기 발생을 위한 마찰부 개발     - 송풍기의 마찰전기 발생을 이용한 고효율 정전기식 필터 개발     - 송풍기의 마찰전기 발생을 이용한 고효율 정전기식 필터 개발을 위한 시작품 개발 및 최종 성능목표 달성  &lt;위탁기관 기술개발 최종목표&gt;    공조시스템용 송풍기의 마찰전기 발생을 이용한 고효율 정전기식 필터 성능 분석 및 시험     - 마찰부 및 정전기식 필터의 개발사양 실험 방법 검토           - 마찰부 및 정전기식 필터의 개발사양 성능실험 및 성적서 제출</t>
  </si>
  <si>
    <t>연구를 통하여 대기 중 블랙카본(black carbon,BC) 에어로졸의 배출원별 기여도를 정량화함으로서, BC의 기원에 관한 이해를 향상시키고자 한다. 구체적으로 (i) 연중 동아시아 대기 중 BC 에어로졸 배출원 (화석연료 연소vs 생체소각)에 있어 생체소각의  상대적 기여도를 정량화하고 (ii) 생체소각의 기여도가 클 것으로 예측되는 남미의 과거 10년간 BC 에어로졸의 농도 변화와 생체소각의 기여도를 연구함으로서, 궁극적으로 기후-화학 모델을 통한 BC 에어로졸의 기후효과 예측의 정확도를 높이고  보다 정확한 BC 저감 정책을 마련하는 데에 기여하고자 한다.</t>
  </si>
  <si>
    <t>이번 연구는 한국과 국제 야외조사에서 가스상 대기 미량기체 지상 및 항공관측을 수행해 온 초청과학자와 3차원 화학 수송모델을 이용하여 한반도와 동아시아의 대기질 연구를 해온 주관 연구책임자 그룹의 협력 초석을 놓고 이를 장기적으로 이어가는 것을 목표로 한다. 2016년 대규모 한미 공동 대기질 공동 관측 자료와 이후 얻어진 항공 및 지상관측 자료를 이용 다양한 시공간 차원에서의 자료 분석을 통해 최근 한반도 및 동아시아 대기질에 대한 진단을 하고 향후 연구에 대한 방향을 제시하고자 한다.</t>
  </si>
  <si>
    <t>○ 지상 및 인공위성 등 다양한 대기질 관측자료가 생산되고 있으나, 대기질 모델 개선에 활용하기 위한 미세먼지 구성요소 및 오존생성 관련 물질에 대한 측정은 제한적임 ○ 대기질 모델에 직접적으로 활용되는 관측요소를 측정하여 모델을 개선함으로서 대기질 예보 정확도 향상</t>
  </si>
  <si>
    <t>○ 예보모델의 예측결과를 기반으로 예보관 판단을 거쳐 미세먼지 예보가 생산되고 있으나 예보모델 예측과 예보관 판단의 적합성 판별에 필수적인 객관적 관측자료 부족○ PM2.5 환경기준 강화에 따른 고농도 발생일수 증가와 전국적 비상저감조치 시행 관련, 고농도 발생이 극심한 봄철 관측 자료 확보 필요   ※ PM2.5 24시간 대기환경기준 강화(고농도 하한값: 51μg/m3 → 36μg/m3, ‘18.3)      미세먼지법 시행(’19.2)으로 전국 17개 시·도 미세먼지 비상저감조치 시행</t>
  </si>
  <si>
    <t>○ 예보모델의 예측결과를 기반으로 예보관의 판단을 거쳐 미세먼지 예보가 생산되고 있으나 예보모델 예측과 예보관 판단의 적합성 판별에 필수적인 객관적 관측자료 부족○ PM2.5 주요 구성성분 중 질산염은 변동성이 매우 커 고농도 미세먼지 발생 시 질산염의 2차생성 관련 맞춤형 관측자료 확보 필요</t>
  </si>
  <si>
    <t>- 광 산란식 초 미세먼지(PM2.5) 수농도 및 질량농도 측정기 상용제품 개발 · 초소형, 실시간 수 및 질량농도 측정, 국산화 90% · 제오염 개선장치 및 고 분해능 광학 챔버, 신뢰성 있는 질량환산 보정 알고리즘 적용- 비교 평가 시스템 개발과 검·교정 절차 제안- 옥외용 초미세먼지 측정시스템 (샘플링 시스템 &amp; 하우징) 제품 개발 · 입자 손실 최소화 샘플링 기술 및 운영시간 개선, 온습도 제어기술 적용- 거점별 테스트 베드 구축과 현장시험을 통한 데이터 신뢰성 검증- IOT연동과 실시간 측정결과 모니터링 기능을 갖는 데이터 통합관리 프로그램 개발- 과제 결과와 상용화를 일치시켜 사업화 실현[1차 년도] 사업화 요구사항(기술고도화, 차별화) 실증을 위한 시작품 제작시험(HW, 기구, SW)[2차 년도] Biz. Model 기획(시장, 디자인, 사양, UI), 상용제품 개발 및 인증을 통한 사업화[3차 년도] 제품 우위성 검증, 제품 경쟁력 제고, 검. 교정 절차 제안, 제품 판매</t>
  </si>
  <si>
    <t>유해물질 검출기(초미세먼지,유해가스,생물입자), 향균필터 및 차량공조 시스템 연동 지능형 차량 용Air care system 개발 ○ 고감도 광학센서 모듈 개발  - 고감도 광학 센서, 광학 시스템 및 회로 및 제어 시스템 개발  ○ 광학 방식의 미세먼지 실시간 모니터링 시스템 개발  - 파장별 광산란 및 투과 특성을 이용한 입자 측정 기술 개발     * 발광 소자 개발  - 광원의 소비 및 대기전력 감소를 위한 산란광 포집 기술 개발     * PM2.5 대응 계수방식의 ROIC 개발     * 광 집적 렌즈 개발     * 초 미세먼지센서 모듈 개발</t>
  </si>
  <si>
    <t>-  오염된 실내공기를 특화된 친환경 나노하이브리드 광촉매 기술을 이용하여 광대역대 활성을 갖는 공기살균기술개발-  오염공기를 제품내부로 흡입하는 과정과 정화된 청정공기를 배출하는 과정에서 또 한 번 정화하는 흡입/방출복합형 공기살균정화시스템     개발- 최종적으로 장치 내에 탑재된 광대역대 고활성 나노하이브리드 광촉매 및 이온클러스터 모듈 등을 통해 실내공기 중에 존재하는 유해물질인   부유세균, 먼지, 부유바이러스, 박테리아, 곰팡이, 냄새물질, 발암성물질 등을 저감시키는 장치로 실내공기를 쾌적하게 유지시켜 생활의 질   을 향상시키고 건강한 삶을 추구할 수 있는 공기정화기술개발을 목표로 함</t>
  </si>
  <si>
    <t>최종목표 1. 최근의 가장 큰 이슈는 미세먼지와 유해물질, 자외선, 블루라이트 같은 유해 파장으로부터      건강과 피부를 보호하는 것이다.    본 과제는 상기의 니즈에 부응하기 위해 자외선 A,B뿐만 아니라 블루라이트영역      (280~550nm) 까지  하나의 물질로 유해 파(장) 을 차단하는 획기적 소재 개발 소재개발 및      이를 응용하는 제품개발이다. - 가성비가 우수한 소재개발   효과는 50%이상, 단가는 70% 미만 - 안전성, 안정성이 우수한 소재 - 무기계 소재의 경우 나노입자의 피부침투의 안전성 문제를     해소하고,  광분해에 의한 프리라디칼  생성에 의한 안전성, 안정성 문제를 해소, 백탁현상     발생과 거칠은 사용성 문제를 해소한 소재 개발 - 최근 트렌드에 부합하게 수계 분산 하이브리드 소재로 개발(필요시 파우더 형태로도 가능)   . 선젤 및 수중유형의 가볍고, 산뜻한 제형이 세계적으로 인기 - 백탁현상이 없고 에센스 같은      스킨케어의 skin texture구현2. 저비용, 고 성능(효과 및 제형의 용이성)의 자외선 차단, 블루라이트 차단제 개발 및 응용 - 화장료 제형 -선젤, 선크림, 비비크림, 에어큐션, 에센스 등  3. 원자재 수입 대체효과 - 안전성, 사용성이 우수하면서 자외선 차단은 물론 블루라이트 영역까지 차단소재는 유일 무이 -     단순 혼합과는 비교 불가  . 수입원료의 대체 효과가 클것으로 기대 - 본 소재를 적용한 화장품 수출에 의한 외화획득에 기여할것으로 기대</t>
  </si>
  <si>
    <t>1) 직류광 방식 디지털 출력형 인터럽터 센서 개발 (TRL 5~6단계)2) 변조광 응용 모듈제품 개발 (TRL 5~6단계)3) 썬로드 센서 패키지 및 모듈 개발  (TRL 5~6단계)4) 30cm 급 PSD 센서 기술 개발 (TRL 5단계)5) PM2.5 타입 먼지센서 모듈 개발 (TRL 5단계)</t>
  </si>
  <si>
    <t>자동문에 물체나 신체의 끼임으로 인한 안전사고 예방을 위한 정전용량 유전율 변화를 감지하는 기술을  이용하여 비접촉센서 모듈개발이 목표로 먼저 자동문에 데모를위한 샘플을 제작하고 추후 승강기용 샘플을 제작하여 판매할 예정입니다.</t>
  </si>
  <si>
    <t>○ 광양 등 8개 국가산단 주변지역 주민에 대한 환경역학감시 2단계 조사 추진(‘12~’15년)○ 정밀환경조사가 시행되지 않은 광양 산단 주거지역에서 유해대기오염물질 조사를 통해 주민 오염물질 노출과 건강문제와 연계 평가를 위한 기반 확보 필요</t>
  </si>
  <si>
    <t>본 제안 과제는 질량당 저장 밀도가 높지만 부피당저장 밀도가 낮은 수소를 안전하게 저장 및 운송이 가능할 뿐 아니라 고효율의 탈수소화를 위한 액상 수소 운반체의 합성 및 탈수소하에 대한 연구를 수행하고자 한다. 본 제안 연구는 광전기화학적 방벙을 통하여 상온 상압에서 대량으로 운반된 액상 수소의 탈수소 반응 속도를 향상시키고 탈수소 효율을 높이고자 한다. 나아가 최근 사회적 이슈가 되는 미세먼지의 원인물질인 NOx와 지구온나화읜 원인 물질인 CO2로부터 액상 수소 운반체인 포름산, 암모니아를 광전기화학적 방법을 통하여 합성하려 한다. 본 과제를 성취하기 위해서 광전기화학적 액상 수소 운반체의 합성과 탈수소화에 적합한 금속 산화물의 나노 구조를 전기화학적 금속 산화법인 양극산화법을 통하여 고효율의 광전극을 개발하고자 한다. 또한, 금속 산화물의 전기화학적, 화학적, 열적 도핑을 통하여 성능을 향상시키고자 한다, 이를 바탕으로 최종적으로 액상 수소 운반체 합성과 탈수소화가 이루어 질 수 있도록 하는 시스템을 구축하고자 한다.</t>
  </si>
  <si>
    <t>현재 인류는 전 세계적인 미세먼지와의 전쟁을 치르고 있다. 미세먼지 중 90% 이상이 직경 0.1 μm보다 작은 나노 미세먼지가 차지하고 있을 뿐만 아니라, 인체에 호흡기 질환, 발작은 물론 부정맥, 심근 경색과 같은 심장 질환을 유발할 수 있는 가장 위험한 오염 입자들이다. 아직 국제적으로 그 구체적인 정의조차도 명확하지가 않으며 다른 지진, 해일, 태풍과 같은 재난들과는 달리 어떤 예보도, 소리 소문도 없이 시나브로 우리 몸에 침투한다. 세계 보건 기구(WHO)의 2018년 통계에 따르면 매년 전 세계 7백만 명 이상의 인구가 미세먼지로 인한 공기오염에 의해 사망한다. 위 충격적인 사실을 통해 우리는 우리나라뿐만 아니라 전 세계적인 미세먼지의 심각성을 인지할 수 있다. 현대에 들어 미세먼지 문제가 대두되면서 이를 해결할 공기청정 기술 또한 많은 발전을 이루어왔다. 하지만 그 타겟은 PM10/PM2.5, 즉 마이크로 미세먼지에 초점을 두었으며 이는 실제 공기 중 미세먼지의 불과 10%밖에 되지 않는다. 이런 기존의 청정 방식 중 전기적 이온화를 이용하는 방법이 각광을 받아왔지만, 수천볼트의 전압을 가해주어야 하기 때문에 도리어 오존, 질소산화물과 같은 유해 물질을 발생시킨다는 치명적인 결점이 존재한다. 또한, 현재 마이크로 전극을 사용하는 전기적인 트래핑 연구에서도 수천 볼트의 높은 전압으로 인해 원치 않는 광화학적 반응, 버블 형성, 발열로 인해 도리어 효율이 떨어지는 문제를 해결하지 못하고 있는 실정이다. 위 모든 문제점들에서 착안하여, 본 연구에서는 ‘초고해상도를 갖는 대면적 메타물질’과 2018년 노벨물리학상 대상인 ‘광 집게‘를 융합하여 기존 마이크로 장치보다 약 1,000배 더 낮은 초저전력 미세먼지 나노트랩 기술 및 장치를 구현하고자 한다. 본 기술은 초저전력으로 어떠한 부작용도 없이 미세먼지 중 90% 비율을 차지하는 나노 미세먼지를 효율적으로 집진 및 제어하는 것에 목적을 둔다.</t>
  </si>
  <si>
    <t>● 광주지역의 집중관측을 통한 대기 중 초미세먼지의 물리화학적 특성 분석</t>
  </si>
  <si>
    <t>실내 공기 질 정화 기술의 핵심은 미세먼지(PM2.5)를 생성하는 원인물질인 질소산화물(NOx), 황산화물(SOx), 암모니아(NO3), 휘발성유기화합물(VOCs)의 처리 기술이며, 광촉매 산화티타늄(TiO2)의 유해물질 산화 분해 기능을 이용하여 항균 탈취 및 실내 공기질 개선이 가능함.본 연구개발은 실내조명의 기능을 수행함과 동시에 항균, 방오, 탈취 기능을 구비한 복합 기능성 센서등에 대한 연구 개발로써, 실내 공기질 개선을 위해 당사의 ‘등록특허 센서등 (10-2076612)’의 광촉매를 활용한 공기정화 방식의 특허를 원천 기술로 활용함. 광촉매는 대기 정화 및 수질 정화 분에 다양하게 사용되는 기술로써, 인체에 무해한 특징을 보유하고 있으며, 광촉매 도포 및 코팅 기술, UV LED모듈, 광촉매 카본 필터, 저 압력 손실 필터, 공기 순환팬, 대류 설계최적화 등을 통해 UV LED와 이산화 티타늄의 산화 분해 기능을 촉진 시키는 기술이 핵심임.본 연구개발의 최종 목표는 광촉매 산화티타늄(TiO2) 공기정화기술 기반 유해가스 제거 및 살균 탈취 복도센서등 개발이며, 광촉매재 선정, 코팅 기술 개발, 도포기술 개발, 투광커버 최적화, 공기 흐름 개선 등의 연구개발을 수행하고, 목표달성 평가 지표의 측정을 위하여 최소 5EA의 시제품을 도출 할 것임.</t>
  </si>
  <si>
    <t>정성적 목표(3차년도) : 1. 간이형 광학먼지센서의 환산질량 성능평가방법 CD 제안/승인□ 정량적 목표(3차년도)1. 국제 표준제안/제정 : CD 1건 승인1) 2020. 1월 CD 제안 / 2020. 12월 CD 승인2. 국제 회의 참가 :  2020.9월 TC146/SC6 총회 참석3. 세미나/워크숍 : 1건1)  간이형 미세먼지센서 표준 개발에 관한 세미나/워크숍 개최4. 네트워크/포럼 : 1건 1) 간이형 미세먼지 센서 관련 전문가 회의5. DB 구축 : 3건1) 간이형 미세먼지센서 성능평가2) 미세먼지 측정기 성능평가3) 공기청정기용 미세먼지 센서 성능평가6. 장비활용 : 3건1)  센서성능 평가장치 및 관련 시험평가 장비 활용7. 표준이행 성과 분석 보고서  : 1건1)  ISO TC146/SC6/WG21 Resolution8. 표준이행 매뉴얼 등 표준이행 기술자료 개발 : 1건1)  CD 제안9. 기술지도/상담/현장지도 : 1건1) 간이형 미세먼지 센서 성능평가 기술지도</t>
  </si>
  <si>
    <t>가. 최종목표: 교육시설의 공기전파감염 방지를 위한 건축물 개선 및 운영 가이드라인 개발나. 연차별 연구 내용1. (1차년도) 공기전파감염 방지 측면에서 교육시설의 취약점 조사2. (2차년도) 교육시설 내 공기전파감염 방지를 위한 건축물 개선 가이드라인(시설/공조시스템) 개발3. (3~4차년도) 교육시설 내 공기전파감염 방지를 위한 운영 가이드라인 개발</t>
  </si>
  <si>
    <t>본 연구는 국내 대기 환경 조건 중 미세먼지를 대상으로 교통 및 환경 조건에 따른 도심부 도로의 미세먼지 농도를 추정하기 위해 현장조사 및 실내실험과 재비산먼지 농도 변화에 영향을 미치는 요인들의 상관성을 분석하여 도심부 재비산먼지 농도 추정 모델을 개발함. 본 연구에서 언급한 재비산먼지는 서울과 같이 고층 및 대형건물의 밀집율이 높은 지역에서 황사, 배출가스, 마모 등으로 유입된 먼지가 외부로 순환하지 못하고 장기간 일정 영역 대기환경에 영향을 미치는 미세먼지를 의미함. 본 연구의 핵심연구기술은 크게 3가지로 첫번째 기술은 교통과 환경조건이 도심부 미세먼지에 미치는 영향을 정량적으로 분석하기 위해 도로 주행로 및 주변 영향권의 미세먼지 조사 위치, 절차, 시기 등을 구체적인 측정 기준으로 제시할 예정임. 두번째는 환경 조건에 따른 미세먼지 농도 변화 및 확산의 역학적 매커니즘 연구로 재비산먼지 발생에 영향을 미치는 요소들의 직접적인 관계를 분석하고 각 요인들의 영향 범위 및 발생 원인을 파악하는것으로 재비산먼지 발생 및 농도 변화에 영향을 미치는 다양한 변수들을 실험실 환경에서 제어하고 차량에 이동에 따라 일정영역에 발생하는 재비산먼지를 측정하는 기술을 의미함. 마지막으로 교통 및 환경 조건에 따른 미시적 미세먼지 확산 시뮬레이션으로 미세먼지에 교통 및 환경 조건이 미치는 요인들의 상관관계를 통계적으로 분석함. 통계적 기법을 활용한 결과는 통계적 유의성 검증과 발생원인 분석 및 실내실험 연구결과를 통해 인과관계를 판단하여, 추정 모델식을 산정함. 시뮬레이션된 결과와 현재 도심부의 실측 재비산먼지 농도를 현장조사를 통해 비교하여 모델식의 신뢰도를 검증함</t>
  </si>
  <si>
    <t>본 연구의 최종목표는 한국적 특성을 반영한 교통 소음 및 대기오염 노출평가를 시행한 후 이들 위험요인이 출생결과, 신경인지 발달, 대사증후군에 미치는 영향을 규명하는 것임.   세부목표 1 : 한국적 특성을 반영한 교통 소음 및 대기오염 노출평가 방법 개발   세부목표 2 : 출생코호트 분석을 통해 교통 소음 및 대기오염이 출생결과에 미치는 영향 확인   세부목표 3 : 아동패널 분석을 통해 교통 소음 및 대기오염이 신경인지 발달에 미치는 영향 확인    세부목표 4 : 성인코호트 분석을 통해 교통 소음 및 대기오염이 대사증후군에 미치는 영향 확인</t>
  </si>
  <si>
    <t>어린이 출생 코호트 (MOCEH)를 이용하여 교통관련 대기오염 (PM, NO2)과 간접흡연의 복합노출이 영유아의(5세까지) 신경인지발달에 미치는 영향에 대해 다음과 같은 다양한 각도에서 규명하고자 한다. 1) 임신기간 동안의 대기오염과 간접흡연의 복합 노출이 영유아의(5세까지) 신경인지발달에 미치는 영향에 대하여 유전적 요인과 환경적 요인을 동시에 고려하여 규명한다. 2) 출생 후 대기오염과 간접흡연에의 복합 노출이 영유아의(5세까지) 신경인지발달에 미치는 영향에 대하여 규명한다. 3) 출생 전·후의 대기오염과 간접흡연의 복합 노출이 영유아의 신경인지발달에 미치는 영향에 대하여 유전적 요인과 환경적 요인을 동시에 고려하여 규명하고 가장 민감시기(susceptible window)를 밝힌다.</t>
  </si>
  <si>
    <t>최근 수도권을 비롯한 대도시의 인구집중과 이에 따른 오염 발생원의 집적, 그리고 교통량의 증가 등으로 인해 우리나라 대도시의 대기오염 문제는 날로 심각해지고 있음. 기존의 대기오염원은 주로 발전소, 소각장, 공업시설과 같은 고정오염원(stationary source)이 주를 이루었으나, 1980년대 이후부터 자동차의 보급증가로 인해 점차 도로이동오염원(on-road mobile source)으로 전환되고 있는 추세에 있음. 특히 국가 대기오염물질 배출목록인 CAPSS(Clean Air Policy Support System)의 2009년 배출량 자료에 따르면 서울에서 배출되는 PM10과 NO2 총 배출량 중 도로이동오염원의 기여도는 각각 65.0%(비산먼지 제외) 및 57.3%로 산정되고 있어 도로이동오염원 관리의 중요성이 대두되고 있음본 연구에서는 각종 측정망 자료와 모델링을 통한 교통밀집지역에서의 도로이동오염원에 의한 오염물질 기여도를 정량적으로 평가하고, 문헌조사를 통해 도로이동오염원의 고유한 배출특성과 각종 오염물질 저감방안에 대한 자료조사를 수행하여 도로이동오염원의 관리정책 지원을 위한 기초자료를 마련</t>
  </si>
  <si>
    <t>[최종연구목표]프로브 차량을 활용한 모바일 실측을 통해 교통류(교통량, 통행속도, 차종 등) 및 미세먼지 농도 자료를 수집하고, 이 빅데이터를 분석해 교통류와 미세먼지 발생량의 인과관계를 규명하며, 궁극적으로 교통류 특성에 기반한 도시 미세먼지 저감 계획·운영 전략을 개발하고자 함[1년차 목표]- 프로브 차량을 활용한 모바일 실측조사 설계 및 수행[2년차 목표]- 수집된 빅데이터 기초분석을 통한 추가 보완조사 및 연구방법론 개발[3년차 목표]- 실측자료 기반 교통류와 미세먼지 발생량의 인과관계 규명 및 교통계획·운영전략 개발</t>
  </si>
  <si>
    <t>- 여러 금속이 도핑 된 구리계 화합물을 이용한 항균성이  우수한 나노 파우더  소재를     개발 하고   코팅 액으로 제조하여 에어필터를 개발한다.- 정량적인 목표로서는 구리계 화합물의 크기는 200nm 이하, 항균력은 대장균, 황색포도    상구균,  녹농균에  99%이상인 항균력을 가지는 소재를 개발하고, 입도   분포가 200nm    이하인 코팅 액을   개발한다.- 에어필터는 항균력은 대장균, 황색포도상구균, 녹농균에  99%이상, 미세먼지  제거효율    99%이    상의 필터를 개발한다.</t>
  </si>
  <si>
    <t>정부 부처에 산재되어 있는 기상, 환경오염, 사망상병 정보 등 환경보건 관련 공공자료를 연계통합하고, 환경보건 문제해결 방안 및 환경성질환 감시체계 기반을 마련</t>
  </si>
  <si>
    <t>연구 목표 : 국가 단위의 건물에너지 절감 기술 개발 및 정책 수립을 위한 기후조건에 따른 건물에너지 데이터 분석 기술 및 벤치마크 기준 개발ㅇ (1차년도) 국가 단위의 건물에너지 현황조사 및 타 통계 자료와의 비교를 통해 통계 데이터의 활용성 및 신뢰성 제고ㅇ (2차년도) 국내 세부 지역의 기후조건 조사 및 빅데이터 분석 기술을 도입하여 건물에너지 데이터 분석 신기술 개발ㅇ (3차년도)　유사 등급별 벤치마크 기준 개발하여 최적 에너지 사용 방안 제시</t>
  </si>
  <si>
    <t>○ 대기오염물질 배출량 통계는 수도권 대기환경개선계획 계획, 미세먼지 관리종합계획 등 대기정책수립 시     대기측정망 자료와 함께 가장 중요한 기초자료로 활용○ 정확하고 신뢰도 높은 대책 수립, 이행, 평가를 위해 배출량 통계의 신뢰도 향상 및 불확도 개선 필요</t>
  </si>
  <si>
    <t>국민에게 정확한 대기오염도 정보를 제공하기 위하여 대기질 예보 정확도를 평가하고 개선 방안을 마련하고자 함</t>
  </si>
  <si>
    <t>○ 선진글로벌 대기질 통합관리시스템을 구축하여 국민건강보호와 환경복지 향상 실현○ 대기질의 선진 정보화를 위해 과학적이고 전문적인 분석 시스템이 필요○ 이에 합리적이고 효율적인 대기질 분석 시스템의 지속적 고도화를 모색할 필요가 있음.</t>
  </si>
  <si>
    <t>○ 최근 발생하는 전국적인 미세먼지 고농도 사례는 전 국민적인 관심을 받고 있으며, 최대 환경 현안으로 지목되고 있음○ 환경부에서는 동아시아 대기환경을 입체적으로 감시할 수 있는 정지궤도 환경위성(‘19) 및 자료처리를 위한 국가환경위성센터 건립을 추진 중   - 국가환경위성센터 건축 설계를 위한 공모 및 기본 설계 완료(‘15.12) 등 관련 사업을 수행   - 국가환경위성센터는 기존 탄소 제로 건물(지구환경연구동)과 사무공간 등을 공유, 건축 규모 최소화를 도모</t>
  </si>
  <si>
    <t>미세먼지와 암모니아의 배출계수 기초 구축 및 국내형 대기확산 모델의 구축● 지역단위 암모니아 배출계수 산정 모델의 구축● 암모니아 배출 면오염원 모델의 입력자료 구축</t>
  </si>
  <si>
    <t>본 연구의 목표는 국내 미세먼지 농도의 연 변동 특성을 파악하고, 그에 대한 배출량, 기상인자의 상대적 영향을 정량적으로 분석하는 것이다. 이를 위해 고농도 미세먼지를 유발하는 주요 바람(기압) 패턴을 분류하고, 각 패턴별 연 변동 특성을 분석한다. 이때, 국내 및 국외(중국, 몽골) 배출량의 연 변동성을 함께 분석하여 우리나라 미세먼지 농도에 대한 기상과 배출량의 영향이 과거에서 최근으로 올수록 어떻게 변화해왔는지를 살펴본다. 아울러, 동일한 배출량이 적용 된 15년간의 수치 모델링을 수행하여 국내 미세먼지에 대한 기상의 영향을 정량적으로 분석하고 그것의 연변동성을 파악하고자 한다. 본 연구를 통해 생산될 결과들은 과거에 시행 된 미세먼지 저감 정책의 평가에 있어 기상의 변동성을 고려한 객관적 평가를 가능하게 하므로, 향후 효율적이고 현실적인 저감 정책의 수립에 긍정적으로 기여 할 수 있다.</t>
  </si>
  <si>
    <t>가. 최종목표: 국내 대기 오염 분석 데이터 및 시료를 사용하여 국내 대기오염의 주요 성분들이 생식능 및 주산기 건강에 미치는 기전을 규명하고, 생식능 저하를 최소화할 수 있는 방어 기전을 모색하고자 함.나. 세부목표○ 대기오염과 생식능 간 상관성 연구를 위한 동물 모델 구축○ 국내 대기오염 시료 성분 분석 및 분류○ 국내 대기 오염원 성분별 생식능 및 주산기 건강에 미치는 영향 분석○ 국내 대기 오염원 성분별 생식능 및 태아 및 주산기 건강에 미치는 영향 기전 규명○ 국내 대기오염 하에서 생식능 및 주산기 건강 유지를 위한 임상 가이드라인 제시</t>
  </si>
  <si>
    <t>- 국내 배경대기지역에서 대기에어로졸(PM10, PM2.5, Cascade Impactor)을 지속적으로 상시 채취하여 대기 에어로졸의 화학조성 분석한다.- 에어로졸 화학조선 분석결과를 기초로 한반도의 대기질 배경농도를 측정하고, 오염물질 배출원 특성, 황사 영향 등을 집중적으로 파악한다.- 에어로졸 화학조성과 역궤적 분석을 통해 아시아대륙(중국)에서 한반도로 유입되는 월경(transboundary)성 대기오염물질의 장거리 이동 현상을 규명한다.</t>
  </si>
  <si>
    <t>환경 중 오염물질의 기원 추적 및 기여도 평가에 활용하기 위해 주요 배출시설에서의 안정동위원소 배출특성 자료 구축</t>
  </si>
  <si>
    <t>- 자동차 온실가스 및 배출가스 저감을 위한 차세대자동차 기술개발 방안 도출(계속)- 현지사업화 정착을 위한 협력창구 마련 및 그간 수출성과를 분석 등- Phase I 사업성과, 운영성과 분석을 통한 사업단 효율화 방안 강구- (위탁연구) 타이어 마모 미세먼지에 대한 종합관리대책을 마련하기 위한 조사 및 분석</t>
  </si>
  <si>
    <t>① (TRL 6단계 ~ TRL 8단계) 성능인증 1등급 샘플 양산 시제품 개발◦ (TRL 6단계) 미세먼지 감지센서의 성능평가 및 정확성 향상을 위한 머신러닝 캘리브레이션 기술 개발 ◦ (TRL 7단계) 히터 안전성강화 기술 개발◦ (TRL 8단계) 양산샘플 제작 및 공인 성능인증기관에서 성능인증시험 및 1등급 획득   ② 마케팅/매출 목표 및 계획◦ 1차년도에 공인 성능인증을 받기 위해서는 시제품으로는 안되고 샘플양산품이어야 하기 때문에 성능인증을 위한 샘플양산품을 10대 제작하고, 성능인증 1등급 획득시 시범사업을 위한 추가 샘플양산품 40대 시험 생산◦ 40대를 가지고 시범사업 준비를 위한 ETRI, ETRI어린이집 등 대덕특구 출연연과 부속 어린이집과 세종시 버스정류소 설치를 통한 시범 사업 추진 및 실증 사업을 통한 매출 1억5천만원 목표</t>
  </si>
  <si>
    <t>세계 경제 활성화에 따른 해상운송의 증가는 컨테이너 수급 불균형을 초래하였다. 컨테이너 수급 불균형은 선박이나 트럭의 공 컨테이너 운송을 발생시켜 미세먼지발생과 자원낭비로 인한 운영비용 및 사회적 비용이 증가되는 결과를 가져왔다. 한국은 세계 제1위의 조선강국임에도 불구하고 물류시스템에 대한 다각적인 연구가 부족하여 컨테이너 수급 불균형 문제 해결에 어려움을 겪고 있다. 이에 본 연구에서는 복화운송을 고려한 퍼지다목적식을 이용하여 컨테이너 물동량 균형과 비용저감을 위한 효율적인 컨테이너항만 운영 방안을 제시하고자 한다.</t>
  </si>
  <si>
    <t>2011년 일본 후쿠시마 원전 사태와 중국의 미세먼지 등 국경을 넘은 국제적 집단 환경 피해가 문제가 되고 있다. 특히 지난해부터 극심했던 미세먼지 오염 피해를 돌이켜 볼 때 국제적 환경피해에 관하여 법적인 쟁점을 검토하여 미래에 대비하여야 한다. 미세먼지 피해 등 국제환경오염피해의 법적 이슈는 실체법적인 손해배상책임 (인과관계의 입증문제, 무과실 책임, 징벌적 손해배상)에서 부터 시작하여 국가가 책임을 부담할 수 있는가의 국제 공법적 이슈, 국제 소송이 시작되었을 때 국제재판관할, 외국재판의 승인 및 집행의 문제 등 국제민사소송법의 이슈, 준거법의 확정 등의 국제사법 상의 이슈 등 광범위하게 존재한다. 이러한 문제들은 각각 따로 연구할 것이 아니라 종합적인 관점에서 전방위적, 학제적으로 이루어져야 한다. 그러나 우리나라 법학 시스템은 연구자들의 전공이 명확히 구분되어 공법학자들은 사법에 대한 연구를 도외시하고 사법학자들은 공법연구를 도외시하는 풍조가 있는 실정이다. 국제환경오염피해에 대한 연구를 지금까지 공법과 사법으로 구분하여 각각 연구하였다. 이러한 현상으로 인하여 미세먼지 등 국제적 환경오염 법률적 이슈에 대해 통일적인 연구가 진행되지 못한 면이 있다. 따라서 필자는 향후 증가하는 국제환경오염과 그로 인해 발생하는 법률적 대책을 공법과 사법의 문제를 망라하여 실체법적 이슈부터 절차적 문제까지 융·복합적으로 검토하는 것이 본 연구과제의 목표이다.</t>
  </si>
  <si>
    <t>○ 필요성: 국토-환경계획연동제 시행('16.12)으로 지자체 환경보전계획 수립시 대축척의 환경정보지도가 필요하나,  현재의 환경정보는 정밀도가 낮거나 공간화가 이루어지지 않음.○ 연구목적: 지자체의 환경보전계획 수립에 필요한 환경매체별 대축척의 「정밀공간환경정보지도 작성지침(안)」을 마련하고자 함.</t>
  </si>
  <si>
    <t>□ 군용 차량 및 군 상용 차량에 적용 가능한 PM-NOx 동시 저감 장치 개발 및 실증을 통한 군용차량 기준 도로 운행차 배출 규제수준 만족  - 군용차량 운전특성 반영(저속 운행 및 단기 운행 등) 미세먼지 및 NOx를  저감 성능 확보할 수 있는 후처리 장치 개발   - 군용차량 PM 및 NOx 80% 이상 저감(도로 운행차 시험방법 기준)</t>
  </si>
  <si>
    <t>○ 대기중 PM2.5의 인체유해성이 대두되고, 국민의 관심이 고조됨에 따라 PM2.5에 대한 대기질 관리가 요구됨○ 그간 굴뚝에 대한 PM2.5 공정시험기준이 없어 향후 배출   원 관리 및 배출사업장 특성조사를 위한 공정시험기준(안) 마련 필요</t>
  </si>
  <si>
    <t>굴뚝 배출 유해물질 온라인 측정시스템 개발-유해물질 온라인 측정시스템 설계-굴뚝 시료 샘플링 시스템 구축-입경분리효율 평가기법 개발-입경분리장치 제작 및 평가-실험실 성능평가를 위한 기초연구</t>
  </si>
  <si>
    <t>○ 굴뚝 배출원의 미세먼지 연속 모니터링을 위한 고온용 입자 희석장치 개발 및 국산화    개발 제품 : 굴뚝 배출원의 미세먼지 연속 모니터링을 위한 고온용 입자 희석장치 개발   - 작동 온도 환경 : (0~400) ℃   - 샘플링 유량 : 10 L/min 이하(미세먼지 측정기의 샘플링 유량에 따름)   - 입자계수기 사용 온도 : 45 ℃ 이하로 냉각   - 희석비율 : 1 : 20 (사용자 희석비율 제어)   - 자동 제어 시스템 및 프로그램 개발</t>
  </si>
  <si>
    <t>대기오염집중측정소의 운영 장비 고도화, 자료해석 능력 강화 및 시설인프라를 활용한 각 지역의 대기환경 전문가 양성과 거점대학 육성</t>
  </si>
  <si>
    <t>본 연구에서는 최근 사용자가 급증하고 있는 궐련형 전자담배의 직·간접흡연에 따른 유해물질 배출특성 및 심박동수 등 심혈관계에 미치는 영향을 파악하고, 직·간접흡연 노출시 인체에 영향을 미치는 유해물질의 제거 기술을 개발하고자 한다.&lt;1차년도&gt; 궐련형 전자담배 직접흡연에서 배출되는 유해물질의 배출특성 평가&lt;2차년도&gt; 궐련형 전자담배 간접흡연에 따른 유해물질 평가 시스템 구축 및 성분 분석  &lt;3차년도&gt; 궐련형 전자담배 배출 유해물질 제거용 필터 소재 평가&lt;4차년도&gt; 궐련형 전자담배 배출 유해물질 제거 시스템 개발&lt;5차년도&gt; 궐련형 전자담배 직·간접흡연에 따른 심박동수 등 심혈관계에 미치는 영향 평가</t>
  </si>
  <si>
    <t>- 규조토를 첨가한 항균, 탈취, 항곰팡이 성능을 가진 미세먼지제거  공조용필터를 제작하여 다양한 공기정화 장치에 적용하여 실용화를 개발 목표로 한다.- 특정 성능에 특화된 활성탄 필터의 단점을 보완하여 다양한 기능성을 가진 공조용 필터를 개발한다.</t>
  </si>
  <si>
    <t>o 주관기관(한국에너지기술연구원)     1) 암모니아 분해용 분리막 기반 고효율 수소 생산 시스템 개발(5bar, 500℃)      - 저온 암모니아 분해 촉매/수소분리막 복합 암모니아 개질기 제조 기술 개발      - 물질전달 및 열 유동이 극대화된 PBR 제조 기술 개발      - 치밀질/고효율 팔라듐계 수소분리막 생산 기술 개발      - 수소분리막 선택도 (H2/N2) : 100 이상      - 수소 순도 : 99% 이상      - 암모니아 분해 효율 : 95% 이상      - 수소 생산량 : 0.5 kg/day     2) 그린 암모니아 생산을 위한 저압 촉매 및 시스템 기술 개발(50bar 이하)      - 합성률: 0.3 gNH3 gcat-1 h-1 (참고) 상용촉매 H-B :0.3 gNH3 gcat-1 h-1 (100 bar, 400℃) o 참여기관 1(충남대학교)      - 흡착제 dynamic 흡착용량: 1.5 mmol NH3/g-adsorbent o 참여기관 2(부산대학교)      - 촉매 시스템에 대한 DFT 및 microkinetic modeling 완료      - 촉매 공명 이론 (Catalytic Resonance Theory)에 대한 기초 모델 구성. o 참여기관 3(원익머트리얼즈)        - 수소생산/암모니아 합성 기술 상업화를 위한 개발 방향 제시      - 암모니아 기반 수소 생산 및 암모니아 합성 촉매/흡착제 핵심 소재 대량 생산 제조 시스템 방향 및 구상        - 시스템 설계 및 제작 컨셉안 구상</t>
  </si>
  <si>
    <t>1.연구개발 개요 1)온열 난방 초기에는 가스, 등유 등을 이용한 보일러를 사용하였고, 전기보일러는 2008년도이후 축열식, 심야전기용 등이 상용화되었으며, 농업용 그린하우스용 고용량 전기보일러가 작물재배용 전기보일러가 널리 보급되어 사용되고 있지만, 전기 소비량이 매우 커 시설하우스 재배농가의 원가부담이 되고 있는 실정임.2)가스보일러의 경우는 화석연료를 연소하여 에너지를 사용하므로 유해물질이 배출되며,근래의 전기보일러의 경우는 시즈 니크롬선 메탈히터를 장착한 직간접형으로 전기소비량이 크며, 열효율이 낮은 문제를 갖고 있으며, 사용수명도 매우 낮아 운영비용도 매우 크다.3)시설농가의 그린하우스용 전기보일러시스템으로 120KW 전기보일러로 난방용을 60KW 전기보일러를 개발 현재의 시설농가의 전기보일러 대체로 에너지를 약 50%이상 절감 할 수 있도록 개발할 예정임.2.최종 기술개발 목표는 다음과 같음. a)  농업용 그린하우스 난방용 전기보일러 고용량 세라믹히터 기술개발 b)  고용량 세라믹히터의 고신뢰성 기술 개발 C) 120kw 농업용 전기보일러에서 60kw의 전기보일러로 개발  d)기존의 120kw 농업용 전기보일러를 60kw의 전기보일러로 대체 가능한 호환성 전기보일러 개발</t>
  </si>
  <si>
    <t>본 연구의 목표는 최근 산업과 연구에서 사용량이 급증하고있는 나노 물질들이 인체에 독성 물질로 인식되어 다양한 질병을 초래할 수 있음을 주목하여 나노 독성 물질을 극저농도에서 실시간 효과적으로 검출하는 센서를 개발하는데 있다.</t>
  </si>
  <si>
    <t>다중 기능성 소재의 개발 - 본 연구에서는 환경오염으로 인해 고통 받고 있는 알러지 관련 문제를 해결하기 위하여 최종으로 융 합형 복합성 나노소재를 개발하는 것을 목표로 한다. 통기성이 좋은 이중, 다중 공을 가진 나노소 재를 개발하여 선택적 파티클의 흡착도 가능하게 하고자 한다. 그리고 이 나노소재 자체에 센싱 기능 을 장착하여 실제 효과를 핸드폰과 연동하는 시스템을 구축하여 눈으로 실시간 확인할 수 있게 한다. 우선 소재 개발을 위한 특성 사전 조사 및 장비, 재료 구축 가능성 기초 조사를 통하여 추후 소재 선 정에 관한 기초 데이터를 확보한다. 기초 데이터를 확보한 다음 인체 무해한 다공성 소재를 선정하고 이를 합성하기 위한 맞춤 장비및 공정을 설계한다. 미세먼지 뿐만 아니라 알러지 항원을 분별하고 제 거하기 위한 알러지 항원 흡착소재를 추가 합성한다. 이 흡착소재를 합성하기 위하여 무전해/전해 도 금을 응용할 예정이며 도금의 균일성과 기공의 크기를 확보하기 위하여 도금 과정을 모니터링 할 공 정을 개발하여 응용한다. 균일한 흡착성 기능을 가진 도금이 완성된 후 센서기능을 추가하기 위하여 센서기능소재를 추가한다. 센서소재 매트릭스 재활용 다공성 구조를 갖는 식물자원을 이용하여 환경친화적이고 저비용의 소재를 개발하고자 한다.  이는 기존 대형화 센싱을 소형화로 대체 할 수 있게 설계하고 마스크 모양 을 형성하는 동시에 스마트폰과 연동하여 실시간 마스크에 대한 정보를 얻을 수 있고 환경모니터링 엘러지 환경을 모니터링을 할 수 있게 한다.</t>
  </si>
  <si>
    <t>○ 기술·산업·시장 동향과 역량분석을 통해 극한지 현지자원활용 시공자동화 핵심기술 우선순위를 도출하고 기술로드맵을 작성하여 단계별 성과목표 및 최종목표 제시</t>
  </si>
  <si>
    <t>- 센터 중점분야 융복합 문화 조성 - 주요 언론사 홍보 3건 이상 달성 및 국제 워크숍 개최 - 지열발전 지진위험도 최소화 핵심기술 확보를 위한 보강연구 지원</t>
  </si>
  <si>
    <t>* 생활보건 지수 알고리즘 구현* Zigbee 통신장비와 1:1 통신을 통한 생활보건지수 측정 시스템 개발* 안드로이드 기반의 Settop-Box와 데이터 수신부 통합 시스템 개발* 식중독 지수 및 실내공기질 지수에 따른 안드로이드 기반 생활보건 지수 표출* 생활보건 지수 관련 처리내역 및 대응방안 표출* 시스템 통합 및 현장 적용 시험, 디버깅, 성능평가, 시제품 제작</t>
  </si>
  <si>
    <t>나노 복합소재를 이용한 다중이용시설의 공기질 개선용 에너지 절감형 하이브리드 시스템 시제품 제작   - 성능 목표: PM10 제거율 99% 이상, PM2.5 제거율 95% 이상, 광촉매 VOC 제거율 95% 이상 (시제품 현장 평가 목표: PM10 농도 100 ㎍/㎥ 이하, PM2.5 농도 100 ㎍/㎥ 이하, 총 부유세균 800 CFU/㎥,   이하, VOC 농도 400 ㎍/㎥ 이하)  중소형 유해물질 제거 일체형 공기질 개선 모듈 및 시스템 생산 공정 개발  - 나노 복합소재를 이용한 부유세균 및 유해 가스 제거 모듈 개발  - 고효율 원통형 코로나 방전 코어 개발  - 고내구성 마이크로펄스하전 고전압 공급 장치개발 (12kV)  - 중/소형 하이브리드 공기정화 시스템 개발</t>
  </si>
  <si>
    <t>1) 한국의 자동차부품시장은 완성차 대기업 중심의 정품(일명 순정품) 독점구조로 되어 있음.2) 높은 가격의 정품 독점구조 개선을 위해 정부는 2015년 1월 부터 품질은 정품과 동일하거나 유하사면서도 가격이 50% 정도인 자동차대체부품(인증품)제도를 도입하여 중소기업이 자기브랜드로 제품을 개발케 하여 중소기업의 활성화를 기하고 소비자 선택권 강화를 추진하고 있음.3) 본 제품은 단순히 미세먼지 제거 및 탈취 기능만을 갖는 기존제품 대비 더욱 강력한 미세먼지 제거, 탈취기능과 함께 항균, 유해가스제거 등 다기능을 가지면서도 가격이 저렴한 자동차대체 부품 Cabin Filter(캐빈필터)의 개발을 목적으로 함.</t>
  </si>
  <si>
    <t>○ 본 연구가 지향하는 최종연구 목표는 silica 의 shape 와 size 를 자유롭게 조절하여 응용성을 높이고, 표면개질을 통하여, 다양한 금속을 착물화시켜 기능성을 부여할 수 있는 Carbon membrane(CM)을 제조, 초미세먼지, VOC(Volatile organic compounds)제거 및 항균효과 등 각종 환경유해물질을 제거할 수 있는 기능성 흡착물질을 연구하고자 한다. ○ 년차별로 연구 목표, 내용, 범위, 평가 착안점1차년도(2020) : Silica nanoparticle 의 size, yield, shape 제어 및 합성/분석방법 확립, Silica nanoparticle 의 대용량 합성방법 확립(유체역학적 검토), Nanocapsulation Silica nanoparticle size 합성 최적화2차년도(2021) : Carbon membrane 제조, Carbon membrane 표면개질, Carbon membrane 표면의 금속착물화3차년도(2022) : 초미세먼지, VOC 유해가스 흡착 및 항균 특성분석, 자동차캐빈필터, 방진마스크, 공기정화기등 다양한 분야에 대한 응용성 검토</t>
  </si>
  <si>
    <t>고분자 전해질 연료전지는 수소를 기반으로 한 미래에너지 시스템에서 이상적인 전력장치로 평가받고 있는 고효율 친환경 에너지 소자이다. 특히 매연 발생이 이론적으로 없을 뿐만 아니라 공기필터로 미세먼지까지 제거할 수 있는 수소자동차의 가능성이 대두되면서, 차세대 자동차 동력원 후보로 많은 관심을 받고 있다. 하지만 연료전지 기술은 양극에 사용되는 값비싼 백금 때문에 실제 상용화에 큰 저해를 받고 있다. 연료전지 기술 이전의 큰 걸림돌이 되고 있는 백금 사용량을 줄이기 위해 지난 20년간 전 세계적으로 활발한 연구가 진행되어 왔으며, 나노기술의 발전과 전이금속과의 합금 등을 통해 현재 백금무게당 성능은 비약적으로 발전했다. 하지만 학계에 보고되었던 촉매들은 실제 구동환경에서 제대로 된 성능을 구현하지 못하고 있으며, 가장 큰 원인은 고질적인 내구성 문제로 평가받고 있다. 따라서 학계에 보고된 여러 연구 결과를 산업 기술로 이전하여 궁극적인 촉매 개발을 위해서는 고내구성 촉매 연구가 필수적으로 진행되어야 한다.  연료전지 촉매의 열화현상은 다음과 같다. 우선 1) 나노물질의 표면에서 산화환원이 반복되면서 전해질에 직접 용해될 수 있고, 2) 나노입자 간 충돌로 인해 뭉침 현상도 발생하며, 3) 마지막으로 나노입자를 분산시켜주는 지지차 자체가 부식될 수 있다. 촉매의 내구성을 증대시키기 위해서는 결국 위 열화 현상을 억제할 수 있는 촉매 디자인이 필수적이다. 이에 이번 연구에서는 고내구성 촉매에 필요한 요소들을 충족시킬 수 있는 촉매 디자인을 금속-유기 구조체(Metal-Organic Framework, MOF)를 활용하여 제시하고 실제 구동 환경에서의 성능 및 내구성을 분석해보고자 한다.</t>
  </si>
  <si>
    <t>○ 개발 제품은 고성능의 흡착성능을 가지는 금속나노촉매를 이용한 유기화합물질 (VOCs) 제거 및 미세먼지 제거용    금속나노촉매필터. ○ 중국발 미세먼지, 급격한 산업화, 도로 위 자동차 매연 등의 공기질에 대한 사회적 이슈가 많아지고 있음. 현대인의 삶에 있어서     공기질에 대한 중요성이 증가됨으로써, 수많은 필터 제품 및 공기청정기 등의 관심과 수요가 높아지고 있음. ○ 기술의 차별성 - 특허기술 ‘휘발성 유기 화합물 흡착 제거용 촉매 제조 방법 및 그 활용’을 이용한 금속나노촉매 필터제작 진행. 당사의    금속나노촉매는 특히 미세먼지 2차 생성 원인물질인 휘발성 유기화합물(VOCs)를 제거하는데 탁월한 효과를 가지고 있어    금속나노촉매와 필터를 결합할 시 사용 용도가 무궁무진함.○ 본 지원사업을 통해 미세먼지, 휘발성유기화합물(VOCs) 두 가지 물질을 필터링 할 수 있는 금속나노촉매시트 제작을 목표로    하고 있으며, 관련기술 전문가와 함께 금속나노촉매와 HEPA필터 일체형 시트 제작 뿐만 아니라, 연속양산공정 기술을 확립할    수 있도록 진행하는 것을 최종 목표로 두고 있음.</t>
  </si>
  <si>
    <t>- 주관연구기관((주)쓰리에이씨) : 건식/상압 에어로졸 코팅 공정(90%이상) 생산라인 구축 및 제조된 탈취필터의 탈취율(85%이상) 시험- 위탁연구기관(연세대학교) : 제조된 탈취 필터의 성능 평가</t>
  </si>
  <si>
    <t>ㅇ 최종목표   : 금속산화물계(NTA-Glass) 방전침을 사용한 IoT 기반의 오존프리형 다중이용시설용    미세먼지 집진기 개발ㅇ 시제품 개발 기준     - 오존 발생량 무(0.01~0.02ppm : 대기 중 존재량)     - 용량 : 20평 기준     - 음이온 발생량 : 250만개 / cc     - 집진 가능 미세먼지 크기 : 0.1 미크론     - 대당 가격 : 70만원 이하     - IoT 접목에 의한 인공지능 진단, 관리시스템 탑재      - A/S 용이 구조 설계  ㅇ 세부개발 목표     - NTA-Glass 방전침 개발     - NTA-Glass가 코팅된 집진판 개발     - 고전압 발생장치 개발     - IoT 접목 시스템 개발         센서 네트워크 통신 모듈 개발         모바일 앱,  GUI개발           플랫폼 설계 및 개발     - 테스트 벤치 구축</t>
  </si>
  <si>
    <t>최근 심각해지는 환경문제 해결을 위해 소재분야의 금속 분말을 에너지개발에 새롭게 활용하는 방안을 제시하고자 한다. 본 연구는 이미 해외 선진국에서 시도된 바 있지만, 본 연구를 통해 대한민국 신재생에너지 개발에 대한 기초연구를 탄탄히 다져 금속연료 관련 에너지 개발 강국의 발판을 마련하기 위함이다. 금속을 재생 가능한 연료로 재탄생 시킴과 더불어 ‘이산화탄소·미세먼지 無배출 에너지’, ‘대한민국 신재생에너지 개발’, ‘딥러닝 기법을 통한 소재의 수명예측 난제 해결’과 같은 주요 문제 해결을 목표로 한다.</t>
  </si>
  <si>
    <t>○ 본 연구를 통해 추구하는 개발목표는 가스상 미세먼지인 질소산화물(NOx), 황산화물(SOx) 저감을 위한 금속유기골격체(Metal-Organic Frameworks, MOFs) 기반 다공성 흡착제를 개발하는 것이다. ○ 이를 위해 다양한 후처리 방법(post-synthetic modification; hydrolysis, ligand exchange, etc)을 이용하여, 질소산화물과 황산화물을 선택적으로 흡착할 수 있는 비표면적이 (1,000 m2/g 이상) 우수한 다공성물질인 금속유기골격체를 합성한다.  흡착제의 정량적 분석을 위해 나노그램(nanogram)의 민감도를 가진 질량센서(mass-sensitive sensor)인 수정진동자 미세저울(Quartz crystal microbalance, QCM)을 이용한다.  이를 통해 금속유기골격체와 질소산화물/황산화물 간의 기체흡착량(gas adsorption capacity) 및 기체 흡탈착 속도(gas sorption kinetics)를 분석한다.○ 정량적 분석을 통해, 궁극적으로 질소산화물과 황산화물 대해 우수한 선택성(high selectivity) / 기체흡착량 / 기체흡탈착 속도를 가진 금속유기골격체 구조 디자인을 제시하고자 한다.</t>
  </si>
  <si>
    <t>● 본 연구의 최종 목표는 대기 중 가스상/입자형 물질에 대한 여과 기능, 항균성 및 유기물질 광분해 기능을 갖는 다기능성 필터 신소재의 개발이며, 필터의 최적구조 설계를 통하여 기능성과 차압(호흡저항)이 최적화된 인체친화적 다기능성 필터를 개발하고자 함. ● 1차년도에는 유해가스 여과필터 개발을 위해, 금속유기골격체(metal organic framework, MOF)를 섬유로 도입·결합하는 다양한 공정방법과, 이에 따른 가스 여과 효과의 유의성을 검증함. 이때, MOF 도입 섬유의 차압과 성능 최적화를 위하여, 나노기반 실험연구와 모델링/전산해석 기법을 접목하는 도전적 연구방식을 시도함. ● 2차년도에는 MOF 결합형 섬유의 유해가스 제거 효과, 항균성, 광분해성 등 각 기능성을 평가하고, 기능성 간 상관관계를 조사하고, 실험연구와 전산해석기술의 융합적 접근을 통하여, 성능과 차압의 최적화 구조설계를 모색함.</t>
  </si>
  <si>
    <t>전기방사 기반 직조 형태의 나노섬유 필터 소재 개발   직조 나노섬유 표면 금속유기구조체 결착 기술 개발  금속유기구조체-나노섬유 복합체 기반 소재를 활용하여, 반도체 산업에서 사용이 가능한 ULPA(Ultra Low Particulate Air Filter)급 공기필터 개발</t>
  </si>
  <si>
    <t>금속착화합물을 활용하여 미세먼지 전구체인 일산화질소(NO) 흡탈착 거동에 따른 전기화학적 기초 특성 파악 및 이를 활용한 암모니아 생산 기술을 개발하고자함</t>
  </si>
  <si>
    <t>[개발목표]금형공장 내 분진 저감용 유전영동필터 집진기 연동 지능형 환기시스템 개발 및 실증시험- 금형제조공장 비산매출 오염관련 성분자료 수집, 해석 및 설계기술  - 오일미스트 미세입자 운동의 전계/유동/동역학 다물리 해석 기술 확보- 집진장치 내 입자의 동특성 정밀해석 및 결과 분석- 필터모재 집진필름 설계 및 나노카본 그라비아인쇄 제작기술 개발- 전극필름 집진필터모듈 제작 및 집진성능 테스트- 오일미스트, 미세먼지 탈진제거용 구조설계 및 후처리 장치개발- 유전영동방식 소형 오일미스트 집진기 개발- 유전영동 집진기 모듈화 및 병렬운전 기술 개발- 에너지 효율화를 위한 집진기와 공조기 연동 지능형 환기 제어시스템- 시험 평가 기준에 맞추어 부품별 인증시험- 금형공장 비산배출 미세먼지의 저감효과 실증 시험- 200m2 규모 금형공장에 현장적용 실증시험, 효과성 평가- 1개월 이상의 현장적용 시험 및 운전 매뉴얼 제공</t>
  </si>
  <si>
    <t>발암물질로 판명된 미세먼지(PM-10)와 초미세먼지(PM-2.5)는 현재 인체만이 아니라 자연, 생태계 및 자산 등 다방면으로 심각한 영향을 초래하고 있다. 본 연구에서는 미세먼지의 피해를 최소화하기 위해서 초/미세먼지 농도(PM-2.5/PM-10)를 기계학습 알고리즘을 적용하여 예측하는 초/미세먼지 예보 시스템을 제안한다.</t>
  </si>
  <si>
    <t>도로 대기환경 개선과 미세먼지 저감을 위한 도로변 미세먼지 평가·저감 기술 개발 및 건설공사 단계별 도로노면 비산먼지 저감기술 개발 - (1세부) 기능성 건설자재를 활용한 취약지점 도로변 미세먼지 저감 기술 개발   · 저감목표 : (미세먼지 PM10) 기존 대비 반밀폐 취약지점(정류장 등) 30% 이상, 개방된 취약지점(스쿨존 등) 10% 이상  - (2세부) 도로포장 전주기 비산먼지 저감 기술 개발   · 저감목표 : (비산먼지 PM10) 저감기술 적용 전 비산먼지 대비, 도로포장재료 생산단계 30%이상, 시공/운영단계 10% 이상</t>
  </si>
  <si>
    <t>건축 내장재용 질석 및 첨가제 배합 기술 개발   - 질석에 첨가재를 이용하여 복합재료의 물성 조절이 가능한 배합 기술 개발   - 상용성과 양산성이 가능한 질석복합재료 개발   - 단열·흡음 성능이 우수한 질석복합재료 개발   성형 및 후처리공정에서 발생되는 미세먼지 제거 및 SCRAP 회수 기술 개발    - 제조공정에서 발생하는 미세먼지 제거 및 SCRAP 회수율 90%를 위한 친환경 공정기술 개발    - 에너지 사용 효율화 및 원자재 손실 최소화   - 공정 경제성 분석 및 보완   제조공정에서 발생되는 불량품 및 폐기물 재활용 기술개발     - 제조공정에서 발생되는 불량품의 질석과 첨가제 분리 기술 개발   - 제조공정에서 발생되는 불량품 및 패기물 재활용 회수율 90%를 위한 친환경 공정기술 개발   - 에너지 사용 효율화 및 원자재 손실 최소화   - 양산성이 우수한 공정조건 최적화 기술 개발   공정 최적화에 따른 공정안정성 평가, 재활용 제품의 성형 특성 및 물성평가   - 친환경 질석 단열재의 물성 및 신뢰도 평가   - 제조환경 녹색화에 따른 환경안정성 평가   - 성능이 우수한 질석복합 재료의 신뢰성 평가   - 재활용품의 물성평가 및 신뢰성 평가</t>
  </si>
  <si>
    <t>□ 사업 목적과의 부합성   - 한국과학기술원 신소재공학과 김일두 교수 연구팀의 연구성과 (나노섬유 기반 색변화 센서)를 활용하여, ㈜김일두연구소에서 개발 중인 항바이러스(Anti-virus) 마스크 제품의 기능성 및 부가가치를 더욱 높이고자 함.   - (보유기술) 항바이러스 마스크 + (기술이전) 색변화 센서 소재 ⇒ 신서비스 창출</t>
  </si>
  <si>
    <t>다양한 유연필름의 표면보호를 위한 습식코팅 소재 및 박막화 기술 확보</t>
  </si>
  <si>
    <t>미세먼지 증가 등 환경오염 심화 및 고령화 사회로의 변화에 따른 기도 질환 환자들의 증가로 기도점막섬모 결손 환자의 수는 증가하나 손상된 기도점막의 미세환경 재생에 대한 연구가 미비함.본 연구에서는 기도 미세환경 유사 microfluidic system 개발을 통하여 기도상피세포 cell line을 이용한 기도점막 섬모 재생 및 이를 이용한 독성/약물 스크리닝 플랫폼 구축을 하고자 하며, 또한 임상적 활용 범위 확대를 위해 줄기세포의 기도상피세포 분화유도를 통한 난치성 기관 결손 질환 재생 효능을 평가하고자 함.</t>
  </si>
  <si>
    <t>본 연구는 기상, 환경 및 조명 조건에 의해 열화된 실외 영상의 화질을 개선하여 시인성(visibility)을 향상시키고, 이를 효과적으로 압축하여 자율주행자동차, 드론 및 (무인)항공촬영, 로봇, CCTV, 모바일 폰 등 이동성을 갖는 분야에 활용할 수 있는 원천 기술을 개발하는 것을 목표로 한다. 실외 영상을 활용하는 응용 분야에 효과적으로 적용하기 위해 실시간 처리를 수행할 수 있도록 단일 영상 기반의 저 복잡도 및 저 메모리 요구량 특징을 갖도록 개발하는 것을 목표로 한다. 이를 위하여 본 연구에서는 안개, 스모그, 우천 등의 기상 환경에 의한 시인성 악화를 초래하는 요소를 효과적으로 제거할 수 있도록 추가 정보를 정밀하게 추출하기 위한 방법을 연구하고, 불균일 조명 또는 야간 및 저조도 영상의 화질 개선을 위해 컬러 채널 별 히스토그램 변형, guided image filtering 및 효과적인 HDR 기법 등을 활용한 연구를 수행한다. 또한 화질 개선 기술을 모듈화하여 영상 압축 부호화기의 각 부분과 최적으로 결합함으로써 실시간성을 달성하면서 압축 성능을 극대화할 수 있는 설계 방법을 개발하고자 한다.</t>
  </si>
  <si>
    <t>상기정보를 연동한 공기청정기 결합형 환기시스템 개발을 통한 국민 건강 안전 증진, 에너지 절감 및 기업 경쟁력 강화</t>
  </si>
  <si>
    <t>ㅇ 미세먼지, 코로나바이러스 등의 사회적 이슈에 대응하기 위하여 공기청정 및 UV-C Lamp가 장착된 살균, 선풍기 기능을 동시에    갖는 선풍기/공기청정기 복합제품을 개발하고자하며 관련 인증 및 기술규제를 극복할 수 있는 핵심기술을 개발하여 상용화하는    것을 목표로 함ㅇ최종 목표   선풍기/공기살균 공기청정기 겸용 제품개발ㅇ핵심기술   · 공기청정 : 회전필터 공기청정 팬 설계 및 성능평가 기술   · 살균 : 공기중 병원균(세균, 바이러스등)제거를 위한 필터              살균구조 설계 및 제어, 살균평가기술   · 선풍기설계 : 겸용기능을 위한 구조 및 제어회로 설계기술</t>
  </si>
  <si>
    <t>숲의 유익성분과 유해성분 판별용 수분응축 메커니즘 연구</t>
  </si>
  <si>
    <t>대기 에어로졸의 수용성 성분은 지구의 생물지구화학 순환에서 중요한 역할을 하며 에어로졸의 흡습성은 대기 이동 중 에어로졸의 화학반응들을 결정하는 중요한 변수이다. 최근 연구에서 구름 내 산화과정이 oxalic acid 생성의 한 경로로서 2차 유기에어로졸의 생성에 기여한다. 수용성 유기탄소의 상대적인 양과 화학적 특성에 대한 지식은 2차 유기에어로졸과 구름응결핵의 생성과정에 대한 통찰력을 제공한다. 그리고 에어로졸의 수용성 화학 추적자들의 존재는 전체적인 에어로졸 성질들에 따라 달라지며 추적자들이 배출원 또는 대기 이동 중 생성되므로 입자의 용해도 기원에 대한 이해가 중요하다. 본 과제에서는 위에서 기술한 수용성 성분들의 중요성에 대한 이해를 향상시키기 위하여 대기 에어로졸 및 순수토양의 수용성 분율의 특성조사를 통하여 포괄적인 2차 유기에어로졸 생성과정 및 대기 이동 중 에어로졸의 산성화에 의한 수용성 금속물질 양의 변화를 연구한다. 자세한 연구내용은 다음과 같다.○ 계절별 도시지역 PM10 및 PM2.5 측정 및 수용성 구성성분 (유기탄소, 이온, 유기산, 금속) 분석○ PM10 및 PM2.5 총 수용성 유기탄소입자 대기변환과정 조사○ XAD 수지칼럼 및 TOC 분석 장비를 이용한 친수성 및 소수성 수용성 유기탄소 분율 정량화 및 각 분율의 특성을 이용한 2차 유기에어로졸 생성과정 기여도 평가○ 수용성 유기산, 2차 무기이온성분, 및 수용성 유기탄소사이의 상관성 분석○ 실제 대기환경에서 에어로졸 산성도와 불균일 산-촉매반응에 의한 수용성 유기에어로졸의 생성과의 연관성 조사○ 도시 대기 에어로졸 수용성 성분과 에어로졸의 발생기원사이의 관계분석○ 도시 및 시외지역 순수토양시료 채취, 수용성 지각성분 분석, 및 산성화 실험○ 도시지역 에어로졸의 산성화 과정이 입자 내 수용성 지각성분들의 양에 미치는 영향조사 ○ 대기 입자 및 순수토양 내 수용성 지각성분들의 양에 미치는 에어로졸 입자의 질산가스 산성화의 영향평가</t>
  </si>
  <si>
    <t>IoT와 인공지능 기반 솔루션의 대중화 개발을 통한 저비용 스마트홈 확대1년차 : DIY 가능한 저비용 실내 공기청정기 모델 개발2년차 : IoT 솔루션이 추가된 공기청정기 개발 및 청정 성능 평가3년차 : 주택 환기 시스템 제어용 IoT 기반 센서 모듈 및 제어용 인공지능 솔루션 개발4년차 : 환기 시스템 제어 성능 분석 및 개선 / IoT 기반 구조체 열관류율 측정 모듈 개발 / 범용 IT 플랫폼과의 연계 구축</t>
  </si>
  <si>
    <t>-현대 사회를 살아가는 우리들은 대기오염, 수질오염 등 각종 오염에 무방비 상태로 노출되어 있다. 그중에서도 공기는 필수 불가결한 물질이지만 공기의 소중함을 모르고 살아가고 있으며 현재 황사, 자동차 매연 생산시설에서 발생되는 요염물질로 인해 우리가 숨 쉬고 살아가고 있는 공간도 위험한 상황에 처해져 있다. 미세먼지로부터 유발되는 질병으로는 호흡기는 기관지염, 폐기종, 천식 등을 있고 뇌, 심장쪽은 뇌졸중, 심근경색, 심혈관질환을 발생시킬수 있으며, 눈은 각막염과 알레르기성 결막염을 유발시키고 코는 비염을, 혈관과 혈액은 동맥경화, 고혈압, 산소포화도도의 저하를 가져 올수 있는 무서운 물질이다.기존에 개발된 제품은 자연환기 방식을 채택하는 방식으로 미세먼지 제거용 필터는 고운 망사형태로 되어 있어 극 미세 먼지는 제거가 불가능하며 그 사용에 한계가 있다.</t>
  </si>
  <si>
    <t>○ 학교 공기환경 개선 진단 툴 및 컨설팅 표준절차 개발  - 학교 유형별 공기환경 현장 측정/진단 프로토콜 개발  - 공기환경 평가지표 및 컨설팅 수행 의사결정 툴 개발     - 학교 공기환경 개선 컨설팅 표준운영절차(SOP) 개발 1건○ 학교 공기환경 개선 맞춤형 진단·컨설팅 수행   - 기존 학교 공기환경 진단대상 분류체계 및 지표 제시     - 유형별 대상 학교선정 및 공기환경 진단·컨설팅 : 100개소 이상   - 공기환경 진단·컨설팅 후속 연계 사업모델 제시○ 비용-효과 분석 기반 시스템 평가 모델 개발  - 공기환경 개선 시나리오별 시스템 투자비용 DB 구축  - 환경개선 효과의 비용산출 방법론 및 평가모델 제시</t>
  </si>
  <si>
    <t>○ 기존 학교 공기환경 개선 방안 개발 및 50개소 실증 ○ 기존 학교 공기환경 개선 후 평가 프로세스 구축 ○ 기존 학교 공기환경 실증 결과 기반 공개 플랫폼 구축 ○ 기존학교 실내 공기환경 예측모델 개발 ○ 기존 학교 공기환경 유지를 위한 관리자 맞춤형 유지관리 매뉴얼 개발</t>
  </si>
  <si>
    <t>○ 전국 16개 시도 보건환경연구원과의 공동연구를 통해 연구기관간의 협력체계 구축 및 연구 역량 강화 ○ 고형연료 중 사용비중이 높은 SRF(Solid Refuse Fuel), Bio-SRF을 대상으로 이들 연료를 사용하는 시설에서 배출되는 대기오염물질 배출특성 조사 및 배출계수 개발</t>
  </si>
  <si>
    <t>1. 연구목표   본 연구는 기후 변화에 유연하게 적응할 수 있는 도시환경계획을 지향합니다. 기후변화 및 이상기후(폭염, 한파, 미세먼지 등)는 전 세계적으로 공유하는 문제이지만, 특정 지역에 적합한 차별화 된 대응전략이 중요합니다. 본 연구는 단기적으로는, 큰 변화를 앞두고 있는 대도시 서울의 광화문 광장을 시작으로 미기후 및 환경 쾌적감 (thermal comfort) 측정을 통해 효과적 실측방법을 구축하고, 장기적으로는, 시공간 파라미터를 고려한 지구단위와 도시 스케일에서의 미기후 평가 및 컴포트 인덱스 개발과 기초 데이터베이스 구축을 목표로 하고 있습니다.2. 연차별 세부목표 및 연구범위  1) 미기후 실측 시스템 개발 및 데이터 베이스 구축 - 시공간 파라미터를 고려한 미기후 측정 프로토콜 개발    - 시공간 파라미터를 고려한 미기후/Thermal Comfort 평가지표 개발  - 대상지/그린인프라 미기후/thermal comfort 평가 및 모니터링 시스템 구축   - 단지/도시 스케일 미기후/thermal comfort 평가 및 모니터링 시스템 구축    - 기초 데이터 베이스 구축 및 측정과 시뮬레이션 연계를 통한 Validation   2) 스마트 도시 재생 기후적응 부분 평가 및 계획 가이드라인 구축  - 스마트 도시재생 위한 기후 리질리언스 부분 평가지표 활용 가이드라인 구축 - 스마트 도시재생 위한 기후 리질리언스 부분 데이터베이스 활용 가이드라인 구축 - 계획의 각 단계에 있어 기후 리질리언스 부분 가이드라인 구축 - 주요 영향요인을 바탕으로 한 계획/설계 가이드라인 구축 - 주요 요인 바탕 시뮬레이션 통한 미래 계획/설계 대안 평가 시스템 개발</t>
  </si>
  <si>
    <t>급격한 산업화로 인해 동아시아는 에어로졸 농도가 급격하게 증가하였다. 이는 인간활동에 의한 배출의 증가가 크게 차지한다. 하지만 다양한 기후 변동성 역시 에어로졸 농도 변화에 영향을 끼치는 것으로 알려져 있으나 그 중요성에도 불구하고 기후 변동성과 대기환경과의 상관성에 대한 분석은 미진한 상황이다. 더욱이 현재 동아시아에서 진행되는 급격한 대기환경의 변화는 기후 변화에 따른 극한 기상 이변의 증가와 맞물려 중요성이 커지고 있으며 미래 대기환경의 예측에 있어서도 기후 변동성과의 관련성에 대한 이해는 선행되어야만 한다. 하지만 현재까지 연구들은 상당히 단편적인 현상에 대한 이해만 있을 뿐 장기간에 걸친 종합적인 이해는 부족한 실정이다. 에어로졸 관측자료는 대부분 2000년대 이후부터로 상대적으로 짧을 뿐만아니라 관측에서 인간활동의 배출 영향과 기후 변동의 영향을 분리하기가 쉽지않다. 이에 본 연구에서는 과거 30년 이상의 장기간 동안에 걸쳐 동아시아에서 나타난 여름/겨울 몬순, 북극 진동, 엘니뇨/라니냐 등 다양한 기후 변동성에 기인한 에어로졸 농도 변화를 3차원 전구 대기화학 모델과 가용한 관측자료를 활용하여 과학적이고 정량적으로 산정한다. 과거의 배출량과 기상장의 변화를 모두 고려한 규준 실험과 관측자료를 통해 장기간에 걸친 동아시아 대기환경 변화를 산정하고, 배출량의 변화를 배제하고 오직 기상장의 변화만을 고려한 민감도 실험을 통해 다양한 기후 변동성이 에어로졸 농도에 끼친 영향을 정량적으로 산정하며 궁극적으로 기후 변동성에 따른 에어로졸 영향을 정량화 할 수 있는 지수를 개발한다. 나아가 이 연구의 결과는 대기환경 정책 수립 및 미래 기후 변동성에 따른 동아시아 대기환경 변화 예측의 이해에도 크게 기여할 것이다.</t>
  </si>
  <si>
    <t>본 연구에서는 지구 규모의 장기적인 기후변화와 지역규모의 단기적인 환경변화의 연관성 및 상호작용을 연구하고자 한다. 수십여년 간의 장기적인 지구온난화 추세와 장주기 기후변동 속에서, 지구촌 지역별 기후 및 환경변화의 경향성과 양상은 매우 다양하다. 지역적으로 살펴보면 대기순환 패턴이 민감하게 바뀌는 지역이 있고, 이상기상 현상의 장기적 빈도추세도 다양하게 조사되고 있다. 이렇게 지역사회에서 일어나는 실제적 기후변화가 지역사회 기후변화 대응에 더욱 긴요한 정보이나 어떻게 장기적 기후변화가 단기적, 지역적 환경변화로 귀결되는가에 대한 지식은 매우 미흡한 실정이다. 따라서 본 연구소는 다음과 같은 연구목표를 설정하여 추진한다.- 1단계: 지역 환경/기상이변 사례에 대한 장기 기후 변화영향의 물리-역학적 설명과 기후변화 대응기술 개발- 2단계: 지역 환경/기상이변의 장기 기후변화 영향에 대한보다 일반화된 설명과 기후변화 대응 효과 추정- 3단계: 장기 기후변화로 야기되는 지역 환경/기상이변의 예측 및 기후변화 대응에 따른 미래 정보 확산</t>
  </si>
  <si>
    <t>□ 온실가스 감축을 위한 기후기술 분야 신규 사업을 기획하고, 기후 R&amp;D 투자 효율화를 위한 제도개선 방안 마련 및 추진전략 마련 ○ 기후 R&amp;D 투자 효율화를 위한 기술개발 전략 및 제도개선 방안 마련 ○ 온실가스 감축 및 지역 사회 문제 해결을 위한 제도적 기술적 해결방안 마련</t>
  </si>
  <si>
    <t>북서태평양의 자연적인 기후변동성(Natural climate variability)인 Pacific decadal oscillation (PDO) 및 El Niño-Southern Oscillation (ENSO)와 같은 기후변동모드(Climate modes)에 따른 북서태평양 해역의 황사 발생 분포 패턴 변화를 파악하고, 기후변동에 따른 황사발생의 변동이 북서태평양의 일차생산성에 미치는 영향을 분석하고자 함.</t>
  </si>
  <si>
    <t>건축물 에너지 및 외부 오염물질 저감형 기화냉각시스템을 개발하고자 한다. 기존 연구들은 기화냉각효과가 있는 것은 식물, 습지, 수변지역 등이며, 식물에 의한 연구는 도시지역 내 녹지와 식물에 의한 연구로 주로 녹지의 양적증진에 따른 온도저감 및 탄소저감효과 등에 대한 연구만 집중되었다. 또한 수목의 잎에서의 흡착기능을 통한 중금속제거에 대한 연구만 진행되었다. 이에 본 연구는 건축물 및 외부에 적용 가능한 미세 물입자를 이용한 우수활용 기화냉각시스템을 개발 적용하고자 한다. 또한, 우수활용 기화냉각시스템을 통하여 외부의 오염(열, 미세먼지, 황사)인자저감 효과를 검증을 통하여 국내 실정에 적합한 기화냉각시스템을 개발하고자 한다.</t>
  </si>
  <si>
    <t>○ 기후변화 대응 그린인프라시설의 다환경 성능평가  - 그린인프라시설의 다환경 요구성능 분석  - 물순환, 열순환을 고려한 그린인프라시설의 기후변화 적응 성능평가  - 그린인프라시설의 열섬저감 성능평가  - 건물 설치형 그린인프라시설의 열환경 개선 성능평가  - 그린인프라시설의 공기질 개선 성능평가  - 그린인프라시설의 물순환, 열순환 관련 법/시행령/시행규칙/기준 개정</t>
  </si>
  <si>
    <t>■ 최근 세계적으로 이상 기후로 인해 도시기후변화가 급격하게 진행되고 있으며, 이에 대한 피해저감 및 예방의 노력이 다양한 분야에서 이루어지고 있다. 이러한 기후변화는 미세먼지, 가뭄, 폭우, 폭염, 폭설 등 여러 기후재해를 일으키고 있으며, 환경, 인체건강, 야생동물, 곤충 등 생태계 교란을 일으켜 여러 문제를 발생하고 있다. ■ 이러한 문제를 해결하기 위하여 정부에서는 산림청을 중심으로 미세먼지 저감 대책을 도시숲을 조성하여 해결하고 하고 있다. 도시숲이란, 인간이 거주하는 지역에 의해 영향을 받는 공간 내에서 자라는 숲 또는 공원 녹지 등을 이른다.■ 미세먼지 저감 숲을 조성하기 위한 기본적인 단위는 수목이며, 미세먼지 저감을 위한 양질의 숲을 만들기 위해서는 특화된 조경공사가 필수적이다. ■ 최근 기후재해로 인한 미세먼지, 폭염 및 가뭄 등으로 초기 식재 하자율은 극심하게 증가하고 있는 실정이다. 이러한 피해가 증가되고 있는 실정에서 국내의 기술로는 현재의 수목하자율 저감 조차 극복하지 못한 상황이다.■ 따라서, 본 과제에서는 수목생육증진을 통한 미세먼지저감 효과 및 수간부에서 직접적으로 미세먼지를 흡착 제거를 극대화하기 위하여, 수목 수간부에 적용하며 친환경 기능성물질을 함유한 황토조성물을 개발하고자 한다.</t>
  </si>
  <si>
    <t>○ 효과적인 기후·대기 통합 정책 이행 지원을 위한 과학적 근거마련 - 온실가스 및 대기오염물질 동시저감 효과에 대한 정책 우선순위 제안 필요 - 기후변화 및 대기오염저감 정책을 반영한 한국형 기후변화 배출량 시나리오에 따른 미래 대기질 전망 자료 생산 및 효과분석 기반 구축 필요</t>
  </si>
  <si>
    <t>전 지구적 기후변화로 인한 이상 기온변동과 폭우, 폭설 및 슈퍼태풍 등과 같은 극한기후 현상이 지속적으로 증대되고 있으며, 이로 인한 사회기반시설의 손상 및 파괴 또한 더욱 증대될 것으로 예상됨.기존의 대응적 차원의 연구와 차별되며, 도심지 전반의 기후변화 영향 평가, 사회 참여형 모니터링, 실시간 및 중장기 대응시나리오, 보강대책 및 CPS(Cyber Physical System) 통합관리 시스템을 포함하고 리빙랩 기반의 스마트 모니터링을 활용한 기후변화 적응력 향상기술 개발을 목표로 함.본 연구소는 “리빙랩 기반의 실증연구를 통한 도시재해 탄력성 및 인체건강의 기후변화 적응력 향상을 위한 스마트 대응시스템” 개발을 목표로 함.</t>
  </si>
  <si>
    <t>본 연구는 (1) ‘대기-해양-육상-빙권’ 각 권역별로 지상·위성·선박·항공 관측을 통해 장기간 누적된 기후변화 감시요소(자료)와 재분석자료를 수집/검증하고, (2) 각 기후변화 감시요소별 전구 및 지역규모(한반도)에서의 시·공간 변화 및 장기 변동 특성을 분석한다. 또한, (3) 각 기후변화 감시요소들 간의 상호 연계성을 분석하고 전구 및 동아시아 지역 규모에서 나타나는 기후시스템의 변화 추세와 비교 분석함으로써 기후시스템에 미치는 영향을 진단하고자 한다. 그리고, (4) 동아시아 기후변화감시요소 중 대기조성물질(에어로졸, 온실가스, 반응성 가스, 및 성층권 오존/자외선을 중심으로)의 변동성을 이해하고, (5) 이들 변동성과 해상-육상-빙권 기후인자들과의 상호연계성을 규명하고자 한다. 이를 통해 궁극적으로 (6) 기후변화 감시요소의 감시 및 변화 예측 등 관련 정책 결정의 기초 근거로 활용 가능한 통합 보고서 작성을 목적으로 한다.</t>
  </si>
  <si>
    <t>농업부문의 미세먼지 영향 및 관련기술 동향 분석을 통한 기술·연구과제 기획 방향 제시  농업미세먼지의 정의 및 산업적 특성기반의 기술·연구 기획 및 관리·저감 정책에 활용 가능한 이론적 근거 제공</t>
  </si>
  <si>
    <t>최근 들어 기후변화와 미세먼지 문제가 시민의 안전하고 쾌적한 일상생활 영위에 위협을 가하는 심각한 사회적 문제로 대두되었다. 기후변화는 온난화, 해수면 상승, 홍수 또는 가뭄, 기상재해 증가, 생태계 교란 등의 변화를 일으키는 전 지구적 문제로 오래 전부터 심각성과 영향이 알려져 온 바 있다. 미세먼지는 최근 1~2년 간 우리나라 주요 도시의 미세먼지(PM10) 및 초미세먼지(PM2.5) 농도가 급격히 상승하여 시민의 건강과 일상생활에 영향을 미치면서 심각성이 커지고 있다. 현재 관련 문제 해결을 위한 여러 과학기술적 시도가 이루어지고 있으나, 이중 도시의 형태와 관련된 도시설계적 해법을 도출하기 위한 실증적 연구성과는 매우 부족한 것이 현실이며, 앞으로 우리나라에서 폭넓게 진행될 도심재개발 사업에 적용할 수 있는 기후변화와 미세먼지 문제 해결을 위한 설계 원칙이 부재하다. 이에 본 연구에서는 기후변화 중 온난화와 미세먼지에 대응하기 위해 환기성능 개선을 중심으로 하는 새로운 도심재개발 설계 기법을 제시하도록 한다. 이를 위해 첫째로 기존의 도심재개발로 인한 현재 상태의 환기성능 분석을 통해 기후변화(온난화)와 미세먼지에 대한 취약성 변화를 파악하고자 한다. 둘째로 다양한 도심재개발 설계 대안들에 대한 환기성능의 비교·평가를 통해 도심재개발 시 기후변화(온난화)에 대응하고 미세먼지 농도를 저감시킬 수 있도록 환기성능을 개선하는 도시설계 기법 제시를 세부 연구 목표로 한다.</t>
  </si>
  <si>
    <t>알레르기성 유발물질인 꽃가루와 초미세먼지를 구분하고초미세먼지를  정량적으로계수하며 알레르기물질은 별도신호로 출력하여 경고를 할수 있도록하는 기능과 농도를 계측할수 있는 건강보호용  laser particle sensor 의 개발 - 알레르기 유발 꽃가루 3종의 감지 기능 구형   1000 piece/ft^3 농도 이상 - PM0.5/PM1.0/PM2.5/P.M5/PM10의 구분과 정량입자 계수    초미세입자 감지농도범위 : 10ug/m^3 ~200ug/m^3</t>
  </si>
  <si>
    <t>1. 개발기술 개요 및 필요성  실외에 미세먼지가 많아 실내 공기 환기가 어려우면서 실내공기의 질이 나빠지고 이를 해결하기 위해 공기청정기를 이용하여 공기의 질을 관리하고 있다.  대기 중 미세먼지를 비와 함께 제거하기 위해 2017년도에 3회의 인공강우 시험을 실시하여 미세먼지를 물에 수용화하려는 시도를 하였다.  2017~2017 중소·중견기업 기술로드맵(중소밴처기업부) 가전부분에서는 스마트 렌지후드를 유망한 전략제품으로 분류하고 있다.  일반적으로 렌지후드는 주방에서 음식물 조리 시 발생하는 수증기, 유증기,  조리향, 가스연소 등 유해물질을 흡입하여 외부로 배출시키는 장치이다.  주방을 벗어난 실내장소에서 음식을 조리할 때 발생하는 미세먼지의 호흡으로 흡입을 억제하는 방법과 수증기의 증발을 감소하는 기술 개발이 건강한 삶을 요구하는 현대 생활의 완성에 필요하다.2. 개발기술의 독창성 및 차별성  독창성 : 조리 중 발생하는 미세먼지를 호흡(폐)으로 흡입하면 매우 유해하지만, 음식물과 같이 소화기 계통으로 섭취하여 소화하면 유해성이 낮아진다는 메커니즘을 이용하려는 개념은 창의적인 접근이다.  차별성 : 국내·외에서 에어커튼 장착 레인지후드를 선보이고 있다. 수직형 에어커튼 효과는 제품과 유동해석으로 검증되며 당사의 개발제품은 수직과 수평방향을 갖추어 미세먼지를 조리음식으로 회수하는 차별적인 기능을 가진다.3. 지식재산권 확보·회피 방안  검색 키워드 ‘레인지 후드’,‘에어커튼’,‘가스레인지’,‘미세먼지’로 조회 및 내용을 분석한 바, 개발코저 하는 방식은 없으며 일부 특허에 기존 렌지후드에 에어커튼을 설치하는 방식의 개념을 표현하고 있다.  개발하려는 제품의 차별적인 지적재산권을 획득은 충분하다.4. 기술개발 최종목표  조리 중 발생하는 미세먼지를 호흡(폐)으로 흡입은 매우 유해하지만 음식으로 회수하여 음식물과 함께 위로 소화하면 유해성이 낮아지는 개념 정의  냉각 공기를 배출하는 수직 송풍식 에어커튼 메커니즘 구현  조리 중 증발하는 수분을 20% 감소하는 수평 송풍식 에어커튼 메커니즘 구현  25 ㎖/min 송풍량을 가지면서 노즐의 편차가 10%이내인 유로 형상 구현  공기를 15℃이하로 송풍하는 공기 냉각장치 개발  조리 중 발생하는 미세먼지를 30%이상 조리음식으로 회수 장치 개발  이동식 레인지 후드와 결합되는 조리 장치 제작</t>
  </si>
  <si>
    <t>1. 기술개발의 개요 및 필요성   개요현대 생활에서 미세먼지를 막는 마스크나 공기청정기는 생활필수품이다.최근에는 외부 미세먼지보다 이로 인해 환기가 어려운 실내 미세먼지가 더욱 심각한 환경이다. 실내 미세먼지 발생은 환기가 어려운 상황과 음식을 조리할 때 주로 발생된다. 특히 굽고 튀기고 끓이는 조리 때 많이 발생한다[그림].   필요성실외 미세먼지는 국가차원의 전략수립으로 개선되고 있으며 건설업계는 깨끗한 실내 공기를 원하는 요구를 반영하여 미세먼지를 차단하거나 줄여주는 기술과 공기질의 실시간 알림 등 신기술을 주택에 적용하려고 시도하고 있다.인류의 음식 조리 방법 대부분을 불을 사용한다. 실내 미세먼지 발생의 큰 원인은 불을 이용한 굽고 튀기고 끓이는 조리 중에 발생한다.음식 조리 중 미세먼지와 유해가스를 제거하는 일반적인 방법은 주방 렌지후드 아래에서 조리하는 것이다. 하지만 안타깝게도 지구촌 많은 나라의 다양한 음식 문화는 주방이 아닌 실내·외에서 함께 조리를 하며 음식을 즐긴다.이러한 음식 문화를 쾌적하게 즐기기 위해 실내에서 이동이 가능하며 조리 중 미세먼지와 유해가스를 수집하여 제거하는 조리기구가 필요하다.2. 기술개발의 목표2.1 최종 목표   조리 중 미세먼지, 유(기름)증기, 유해가스를 수집하는 렌지 후드 형상 설계   흡입 공기를 강제 이송하기 위한 덕트 설계-제작   포집된 유해 물질을 필터링하는 워터필터 장치 설계-제작   부압(負壓)을 형성하기 위한 에어펌프와 여과 후 배출 장치 설계-제작   조리 중 유해가스 발생강도를 추적하여 정화 능력을 균일하게 유지하는 스마트 제어   성능 검증을 위한 시험 장치와 친화적 디자인 작성   조리 중 발생한 미세먼지를 제거하는 워터필터 방식 이동형 조리용 후드 개발</t>
  </si>
  <si>
    <t>- 최근 급격한 산업화로 인한 화석연료의 과다사용으로, 미세먼지, 휘발성유기화합물 등의 공기를 매개로 유동하는 물질이 다량 발생함.- 대기오염으로 인하여 전 세계적으로 조기 사망하는 인구는 연 550만 여명에 달하는 것으로 알려져 있으며, 특히, 중국의 경우 연 150만 여명이 오염된 공기로 인하여 사망하는 것으로 알려짐. - 대기오염의 증가는 최근 공기 필터 분야 산업이 전 세계적으로 급성장 하는 주된 원인이 되었음.- 본 기술 개발에서는 현재 시장에서 가장 많이 사용되는 활성탄 집진 필터에 자사에서 개발한 Pt 및 Cu 금속 나노입자와 HAp 나노 복합체를 융합하여 단순 먼지 흡착 필터기능 외에 항균성, VOCs 제거 등의 기능을 가지는 고기능성 필터를 제조하여 기능성 공기필터 기술의 국산화와 기술 경쟁력을 확보하고자 함.</t>
  </si>
  <si>
    <t>(1) 독창적인 나노복합체 형성 메커니즘을 이용한 고흡습성 하이드로겔 나노복합체를 개발하여 상용되어 있는 토양보습제인 TerraCottem과 유사성능 혹은 그 이상의 성능을 가지는 신규 나노복합체 하이드로겔 토양보습제를 국내에서 제조하여 이를 작물에 적용하는 것임(2) 국내 제품을 이용한 조경 및 농업에 대체공급 및 공급가격 절감  가. 국내 나노복합체 하이드로겔과 연계된 제품생산으로 인해 조경부분과 농업부분 시장 활로 개척  나. 임해매립지 등의 현장에서 나노복합체 하이드로겔을 이용한 효과를 입증하고 그로 인한 국내 매립지 등의 현장에서 시장확보  다. 개발된 제품을 응용하여 최근 이슈화가 되는 산불지역 녹지화, 사막화 방지, 도시 녹화를 통한 미세먼지 절감 및 공기 청정 관련 시장 지출 고려</t>
  </si>
  <si>
    <t>[개발대상 기술·제품의 핵심 목표]노유자 이용시설에 적합한 ‘미세먼지 및 부유 세균 제거 시스템’ 개발 및 평가→ 각기 다른 영역이던 ‘미세먼지 제거 장치’ · ‘부유 세균 제거 장치’를 통합.→ ‘미세먼지 및 부유 세균 제거 시스템’ 일체형으로 시스템 융합 개발 o (미세먼지 및 부유 세균 제거 시스템 개발)- 나노 수분 이온화 모듈 개발 및 평가- 실내 공기질 측정 모듈 개발 및 평가- 통합 모니터링 소프트웨어 개발o (미세먼지 및 부유 세균 제거 시스템 평가)- 미세먼지 제거에 대한 실증 평가- 부유 세균 제거에 대한 성능 평가</t>
  </si>
  <si>
    <t>개발목표기존의 멤브레인은 대표적으로 직포 및 부직포(고어텍스 등)로써 플랙시블 하여 형태가 유지 되지 않아 그 설치 구조가 복잡함또한 강도가 유지 되기 어렵고 플랙시블하여 고정하기 위해선 여러가지 구조물이 필요하다.이에 따라 강도가 유지 되고 부식에 강한 나노 천공된 금속(SUS) 멤브레인 개발이 필요함 방수, 방진 및 음파전송이 가능한 나노 천공 금속(SUS) 멤브레인 개발 (방수 방진 등급 IP68, 방수 깊이 2m, 레이저 천공 홀 사이즈 10㎛ 이하)</t>
  </si>
  <si>
    <t>1. 기술개발의 개요  - 차량내 공기질의 향상을 위해 미세먼지 및 오염공기를 탈취하며, 향기를 균일하게 발산하는 송풍구 거치형 탈취/방향 제품 개발 2. 기술개발의 필요성  - 현 시장에 유통되고 있는 차량용 방향/탈취제의 경우 유해성분(포름알데히드, 메틸알콜 등)이 검출되는 등의 문제가 도출되어있음.  - 또한 차량용 송풍구를 거치하는 방식의 일반 방향제의 경우 송풍구의 조작를 방해하거나 송풍구 본연의 역할을(냉/온풍의 풍로를 간섭) 방해하는 구조적 모순을 가지고 있음. 3. 기존 기술(제품)과의 차별성  - 기존 방향제 대비 2배 이상의 발향 효과를 지닌 다공성 세라믹소재를 활용하여, 송풍구의 송풍 진로를 방해하지 않으면서도 차량내 탈취와 발향이 동시에 가능 함. 4. 기술적 난이도  - 핵심기술소요인 다공성 세라믹소재의 함침 및 나노코팅기술을 기반으로 해당 원재의 특성을 고려하고 ‘베르누이의 원리’등을 활용한 송풍구 체결형 구조를 개발하고자 함.  - 해당 형상은 사용자중심의 과학적사고와 디자인적 문제해결능력이 요구되며, 과학적 분석(유체역학 등)을 통한 분석/개발이 요구 됨.</t>
  </si>
  <si>
    <t>극한 조건에서 배출되는 배연가스 처리를 위한 초저온/고효율 탈질촉매 합성을 목적으로 하되, 1단계에서는 200℃ 급의 저온 바나데이트계 탈질촉매를 개발함. 2단계에서는 1단계에서 개발된 바나데이트계 촉매의 대형사업장(소각로-소결로-시멘트공장-발전소)으로의 확장성을 고려하되, 1)기초원천 연구로써 바나데이트의 종류를 확장하거나, 1단계에 개발된 촉매를 상술 대형사업장에 적용 가능한 촉매(표면)로 개질시키는 연구, 2)상용화 연구로써 개발된 바나데이트 촉매의 대량 생산법을 확립하여 국내-동북아 실증 사이트 개설시 이를 곧바로 적용할 수 있는 틀을 다지는 연구, 3)총괄의 나노메탈러지 기법을 적용하여 CO 산화촉매 표면을 설계하고 실용화하는 연구를 진행하려 함.</t>
  </si>
  <si>
    <t>목질계 나노셀룰로오스 제조기술 개발과 기초특성 분석을 통한 목질재료의 고도이용, 나노셀룰로오스의 화학적 개질과 NT/IT/BT의 융·복합을 통한 고부가가치의 에너지 및 의공학용 첨단신소재 개발</t>
  </si>
  <si>
    <t>나노/마이크로 표면/계면 기술을 바탕으로 한 '나노윤활층이 코팅된 섬유 및 그물망'을 개발하고, 이를 필터로 이용한 친환경적이며 경제적이면서도 보다 효과적인 황사 및 (초)미세먼지 포집 시스템을 구축한다. - 먼저 나노윤활층을 안정적으로 유지하기 위해 섬유 및 그물망 표면 개질용 실리콘 고분자 나노브러쉬 합성법을 확보하고, 수백 나노미터 두께의 중력에 의해 흘러내리지 않는 균일한 실리콘 오일 나노윤활층을 섬유 및 그물망 표면에 구현한다.- 나노윤활층이 코팅된 섬유 및 그물망의 미세먼지 포집 효과를 실험실 스케일의 챔버에서 분석 및 확인하고, 이에 더불어 나노윤활층과 미세먼지 입자와의 흡착력을 공초점 현미경과 원자현미경이 결합된 하이브리드 장비를 이용하여 정량적으로 분석한다.- 실제 대기 중의 미세먼지 포집 효과를 확인하기 위해 수 미터 이상 크기의 대형 필터를 제작하여 실외 미세먼지 포집 테스트를 수행한다.- '나노윤활층이 코팅된 섬유 및 그물망'을 굴뚝용 필터, 지상 및 상층 공기 정화용 필터 등 다양한 형태로 응용하여 여러 다른 공간에의 적용을 통해 새로운 미세먼지 포집 프레임워크 구축을 위한 기반을 마련한다.</t>
  </si>
  <si>
    <t>HEPA 필터를 이용한 미세먼지 집진과 나노입자 및 이온화가스를 이용한 살균 기술이 융합된 오존프리 복합식 공기살균청정기 개발로 미세먼지 집진과 바이러스, 세균 등 살균 기능을 동시 구현가능한 기술 개발을 도모함</t>
  </si>
  <si>
    <t>최종 목표 : 나주 특산자원을 활용하는 전남 중부권 기업의 경쟁력 향상 및 고용창출 등 지역경제 활성화 1년차 목표 : 나주 특산자원 기반의 고부가가치 융합제품 개발 및 기업 지원 2년차 목표 : 미세먼지 대응 나주 특산자원 응용제품 개발 및 사업화 3년차 목표 : 나주 특산자원을 활용한 R&amp;D 연계산업 활성화</t>
  </si>
  <si>
    <t>- 시설에서 배출되는 수분입자의 조대화 응집 및 냉각응축을 통해 제거효율 : 90%이상- 악취 및 유해가스 처리효율 : 99% 이상</t>
  </si>
  <si>
    <t>1) 최종목표  o 미세먼지 마스크 기술개발    - 카트리지필터: 여과효율 95%이상, 흡기저항: 50Ps이하    - 마스크면체:      * 면체내부를 코 흡입실과 입 흡입실로 구획하여 평상시 코 호흡우선으로 날숨흡입량을 코 흡입실의 잔류공기로 한정     * 제품중량 110g이하</t>
  </si>
  <si>
    <t>날씨 지표 중 대표적인 미세먼지, 습도, 온도 등을 바탕으로 그 안에 포함된 증기의 내부에너지가 어떻게 변화하는지 개념 제시를 목표</t>
  </si>
  <si>
    <t>본 연구는 남부권 초미세먼지 주요 현안 해결을 위한 최적 측정망 구축 방안 마련하고자, 광양/여수지역 및 남부권에서 지역 특성이 고려된 신규 관측을 통한 권역별 초미세먼지 물리화학적 배출특성 파악하고, 발생기작 규명을 밝히고자 함.</t>
  </si>
  <si>
    <t>· 우리나라는 석유화학이 산업에 차지하는 비중이 매우 높으며, 관련 제품의 생산 및 수출 규모는 세계 5~6위에 해당한다. 석유화학에서는 납사를 원료로 열분해 공정(NCC)을 거쳐 경질 탄화수소들을 기초 유분으로 생산하며, 최하류에서 고비점의 저가 잔사유가 얻어진다. 이러한 저가 잔사유는 PFO (pyrolized fuel oil), PGO (Pyrolized gas oil), C9+, raffinate-4 등이 있다. 특히, PFO는 석유화학공정에서 다량으로 생산(국내 생산량 연간 100만톤 이상, A사 여수NCC 기준 에틸렌 Capa. 100만톤 대비 8만톤 생산)되며, 연소나 소각을 통해 공정에 필요한 에너지원으로 대부분 사용되나 과잉생산 때문에 외부에 저급 연료로 판매되기도 한다.                                                                                                                                                                                                                    · PFO를 고부가화하기 위한 기존 기술로써 용매추출이나 용융 결정화법에 의해 구성하고 있는 다성분 혼합물로부터 나프탈렌를 분리 추출하거나 증류공정을 사용하여 제한적 수율을 갖는 연료를 생산하는 기술 등이 보고된 바 있다. 고순도 나프탈렌의 경우, 중국의 석탄계 기반 나프탈렌 대비 생산 경제성이 낮고, 증류를 통해 연료를 생산하는 기술은 낮은 효율에 따른 저생산성과 환경문제를 근본적으로 해결할 수 없는 단점이 있다. 따라서, 산업에서 PFO는 연료로 활용하는 것 이외 주목할 만한 고부가화 기술이 현재까지 적용되고 있지 않는 실정이다.                                                                                                                                                                                                          · PFO는 60%이상 이환 방향족 화합물(나프탈렌 및 메틸 나프탈렌 함량은 약 30% 함유)을 포함하고 있어서, 연소 시 불완전 연소된 탄화수소를 다수 생성하며, 포함하는 불순물들에 의해 많은 양의 미세먼지를 배출한다. 저급 에너지원에 해당하는 PFO를 고부가화하기 위한 산업계의 연구개발 노력은 지속되어 왔으나, 석유화학 기초유분의 생산 효율성 대비 개발의 필요성이 저평가 되어왔다. 한편, PFO는 정유산업에서 발생하는 잔사유(예. VR)와는 달리, 불순물(S,N)의 함량이 낮은 반면 탄소 함량이 높고, 구조 특성상 탄소계 소재인 코크스 제조에 유리할 수 있어서, 이를 위한 중간원료의 제조 및 활용가치가 최근 주목을 받고 있다.                                                                                                                                                                                                                              · 본 과제에서는 저급 석유화학 잔사유인 PFO를 300-500℃의 온도 범위에서 부분적인 열분해 반응을 통해 난분해성 탄소(Conradson Carbon Residue; CCR)의 함량이 3이하인 저비점 제품을 상부 흐름으로부터 고수율(65wt% 이상)로 수득하고, 하부 흐름에서는 다수의 열분해 라디칼 흡수 또는 활성화에 따른 다환족 생성반응(polyaromatization)이나 중축합(polycondensation)에 의해 피치 원료 또는 전구체(연화점 250℃ 이하)를 제조하기 위한 최적의 운전 조건을 규명하고, 이를 바탕으로 저급 연료의 고부가화 공정에 대한 기초적 정보를 확보하는 것이 해결 목표이다. 탑상부 제품은 용제나 미세먼지를 발생하지 않는 고효율 연료로 활용이 가능하고, 제조된 피치는 화학적 처리 또는 열처리를 통해 바인더 피치 및 코크스 제조 등에 활용 가능하다.</t>
  </si>
  <si>
    <t>내분비 교란 물질이 대사질환에 미치는 영향에 대한 연구는 인구집단의 특성 및 노출된 내분비교란물질의 농도에 따라 연구 결과 간에 이질성이 큼. 그 이유로는 대표적으로 내분비교란물질의 비선형성이 중요한 원인으로 제기됨. 즉 특정 인구집단이 노출된 화학물질의 농도가 어느 범위에 해당하느냐에 따라서 매우 뚜렷한 양의 용량-반응관계를 보일 수도 있고, 아무런 관련성이 없는 것으로 나올 수도 있고, 음의 용량-반응관계를 보일 수도 있음. 또한 내분비교란물질의 노출은 단일 화학물질에 노출되는 것이 아닌 다양한 물질의 혼합체에 노출되는 것으로 이에 대한 고려가 필요함. 다양한 내분비 교란 물질이 체내에서 호르몬 수용체에 agonist혹은 antagonist로 작용하면서 복합적인 작용을 하게 되는데, 현재까지 많은 연구들이 단독화학물질들을 대상으로 보고되고 있음. 또한 많은 내분비교란물질이 저농도에서 복합적으로 작용하기 때문에 고농도 노출로 인한 독성을 연구하는 전통적인 연구기법을 통한 내분비교란물질의 위해평가방법은 한계가 있음. 본 연구는 대규모 데이터를 이용하여 내분비교란물질 및 미세먼지의 용량에 따른 대사질환의 위험도를 평가하고, 그동안 있었던 선행 연구를 체계적으로 정리한 후 메타분석을 통하여 문헌적인 근거를 제공하고자 함. 또한 혈관세포실험을 통하여 내분비교란물질의 복합노출 및 미세먼지의 노출이 대사질환에 미치는 영향을 규명하고자 함.</t>
  </si>
  <si>
    <t>본 기술개발 사업에서는  450de급 복합가공사 및 최적의 직물 설계기술 개발을 통하여 차광율(92%)유지와 미세먼지 가공공정을 이용하여 Pyre white(88↑) 구현의 콤비형 블라인드 암막 직물을 개발하고자 함. - 차광성 향상을 위한 편평 형태를 가지는 450de급 가공사 개발 - 사가공(DTY)공정을 통한 망사 강도 개선, 암막도 유지 - 망사강도, 차광율 향상을 위한 제직(150de/450de)기술 개발 - 미세먼지 가공공정을 위한 약제 선정 및 배합 기술 개발 - 콤비형 블라인드 암막 직물 제품(110inch, 150g/) 개발  - 최종 시제품 성능 분석 및 평가 - 상품화 및 마케팅 추진</t>
  </si>
  <si>
    <t>지열히트펌프 관리용 서버 구축 및 DB 개발  지열히트펌프 원격 감시 및 제어용 스마트폰 앱 개발  지열히트펌프 통합 유지관리 제어모듈 개발  고효율 지열원 히트펌프 시스템 개발</t>
  </si>
  <si>
    <t>흡진기 - 각질 및 젤을 제거하기 위해 드릴 또는 파일을 사용함 이로 인한 분진발생이 심각하고 원료에서 발생하는 화학물질 냄새등이 작업자와 고객의 건강을 해칠 수 있는 위험이 있어 분진 및 VOCs제거기능의 흡진기 개발. ▶ 흡진기 내부정압을 낮추는 정화시스템 개발(네일 흡진기용 금속촉매/광촉매필터개발). ▶ 분진 흡진효율 극대화를 위한 네일아트용 흡진기 개발 ▶ 흡진기의 소음발생 최소화를 위한 저소음용 네일아트용 흡진기 개발 ▶ 분진중 PM10의 흡진효율 극대화를 위한 네일아트용 흡진기 개발 ▶ 흡진기의 유해성 가스(포름알데히드 등..) 제거효율의 극대화를 위한 흡진기 개발   ▶ 분진역류방지 흡진기 개발</t>
  </si>
  <si>
    <t>ㅇ 노인코호트의 임상ㆍ역학정보와 대기오염 노출량 정보를 연계ㆍ분석하여 미세먼지 노출량에 따른 건강영향 조사ㅇ 노령인구의 미세먼지 노출량 및 건강영향에 대한 연구 기획</t>
  </si>
  <si>
    <t>빠른 속도로 진행되고 있는 고령화 사회에서 우리나라 노인들의 인구사회학적 및 생활환경적 위험요인이 만성폐쇄성폐질환에 미치는 영향을 평가하고 질환에 대한 악화 및 발병에 대한 예측 모형을 구축하여 질환의 예방 및 관리에 대한 정보를 제공하고자 함.</t>
  </si>
  <si>
    <t>1. 기술개발 최종 목표  - 다중이용시설 중 노인 요양시설을 타겟으로 하여 공기 정화 겸용 환기시설용 실내외 미세먼지 저감 및 에너지 절감형 환기     장치 제작 및 사업화   1) 에너지 절감형 환기 및 청정 장치    - 에너지 절감형 환기 기술 개발    - 실내 미세먼지 제거 기술 개발    - 휘발성 유기화합물 제거 기술 개발    - 장치 내 곰팡이/세균 관리를 위한 건조 기술 개발  2) 실내외 공기질 연동 장치 개발     - 미세먼지 및 TVOC 실시간 모니터링 장치 개발    - 실내외 공기질 연동 제어장치 개발   3) 공기정화시스템용 UVLED 살균/정화 모듈개발    - 심자외선 LED 엔진 광학 시뮬레이션    - 살균/정화용 UV LED 엔진 개발</t>
  </si>
  <si>
    <t>1. 노지 밭작물(배추) 재배기간 2차 미세먼지 전구물질 총 배출량 산정2. 토양환경조건별 가축분퇴비 유래 NH3, NO 배출계수 산정 및 개발</t>
  </si>
  <si>
    <t>○ 본 연구는 국내 건축물의 대다수를 차지하고 있으나 제도적으로 사각지대에 놓여 있고, 기술과 자본의 부족으로 그 품질확보가 어려운 국내 소규모건축과 관련하여, 신축건축물 및 노후건축물을 대상으로 설계, 시공, 설비, 자재, 제도 등 근본적인 기술에 대하여 현황을 분석하고, 시장밀착형 기술개발을 통해 지속가능한 소규모 건축물의 품질을 확보하는데 그 목적이 있음○ 소규모 건축물 실무자(설계/시공/설비/리모델링)를 위한 설계지원도구와 노후건축물 리모델링의 단계별(단열/기밀/창호/설비 등) 의사결정 지원 도구를 개발하여, 성능기반의 신축/리모델링 시장을 개척하는 것을 목표로 함  ○ 소규모 건축물 시장의 체질 개선을 위한 제도적인 개선방안을 도출하고, 고품질/고효율, 저에너지 건축물의 가치평가 시장의 개설을 위한 평가 프로세스와 방법론을 개발함 ○ 소규모 건축물 내 시스템에어컨, 보일러, 환기장치 등 개별적으로 설치되고 있는 기존 설비 방식의 운용 효율 개선 및 에너지 절감을 위해 하나로 통합된 히트펌프 기반의 냉 난방, 급탕, 제습, 환기 통합설비시스템을 개발함○ 건축, 설비 분야의 기술기준 개발과 더불어 열원이 모두 분리되어 있는 소규모 건축물 제습환기 통합설비를 구축함과 동시에 국내기후 최적화/ 개별 설비의 통합제어 알고리즘을 개발하여 소규모 건축물 에너지 소비를 최적화 하고자 함○ 본 연구는 소규모 건축물을 구성하는 모든 요소를 아우르며, 하자발생을 억제하고 에너지성능을 최적화하기 위한 설계, 시공, 설비 기술 성과물을 개발하고 실증을 연계하여 검증, 보완 과정을 거치며, 이때 파생되는 모든 정보는 WEB 게시, 보급서, KS부합화, 제도연계 등을 통한 시장안착을 목표로 함</t>
  </si>
  <si>
    <t>1. 전자제어 모듈을 사용하여 교육용 자동차 시뮬레이터 개발 2. 폐자재 처리장치, 금속비산먼지 및 비산도료 집진장치 개발3. 생산성증가 및 불량률 개선을 위한 생산 공정 개발</t>
  </si>
  <si>
    <t>- 인공위성 자료를 이용한 초미세먼지(PM2.5) 농도 산출 모델링 구축- NDIVI 분석을 통한 녹지 공간 자료 구축 - 전국 지역별 초미세먼지 농도 및 녹지 분포 추출  - 표본코호트 자료를 통한 조기사망 등 건강영향 분석- 빅데이터(맞춤형 DB 자료)를 활용한 초미세먼지와 녹지의 만성 건강 영향 분석- 초미세먼지와 녹지노출이 민감계층에 미치는 건강영향 분석</t>
  </si>
  <si>
    <t>미세먼지 저감과 실태조사 차원에서 농업농촌지역의 소각으로 발생하는 대기오염물질의 영향을 조사하고, 소각 활동이 미세먼지 발생에 미치는 영향을 평가한다. 농업농촌지역의 생물성 연소 세분류 물질에 대한 활동도 조사, 배출계수 산정, 이를 바탕으로 대기오염물질 배출량을 산정한다. 또한 농촌 소각이 미세먼지 발생량에 미치는 영향 평가를 위한 미세먼지 발생 모델링을 수행한다. 세부 목표는 다음과 같다.1. CAPSS 내 농촌 생물성 연소 활동도 갱신2. 농업농촌분야 생물성 연소 관련 배출계수 산정3. 농업농촌분야 생물성 연소로 인한 대기오염물질 배출량 산정4. 농업 잔재물 소각 시 발생하는 미세먼지의 영향 평가(모델링)5. 농업농촌분야 생물성 연소로 인한 대기오염물질 배출량 저감 및 관리계획(안) 수립</t>
  </si>
  <si>
    <t>논두렁, 논 소각이 경지내 농작물 병해충 발생량에 미치는 영향 구명 동절기 절지동물상 변화 구명생육기 절지동물상 변화구명생육기 농작물 피해량 구명</t>
  </si>
  <si>
    <t>디젤 엔진의 운행에 따라 DPF에 미세먼지가 쌓이면서 DPF효율이 떨어지고 엔진 성능 저하로 이어져 field claim 발생하고 있음. 실제주행 중 입자상물질이 퇴적되는 것을 막을 수 없음. 따라서 용손 가능성이 높아지기 전에 고온상태를 만들어 강제로 입자상물질을 재생하는 방법을 사용함.  현재 농기계용 디젤엔진의 DPF 부 온도가 낮아 재생이 어려워 배기 계통의 연동 제어 밸브의 close/open을 통해서 DPF 부 배기가스 온도를 목표 온도까지 상승시켜 DPF 재생을 촉진 할 필요가 있음.  농/산업용 기계에 작동이 가능하도록 125℃ 고온 및 진동에 견딜수 있고 방수 방진 기능이 있는 디젤엔진 DPF 재생밸브 액추에이터 기술개발</t>
  </si>
  <si>
    <t>농경지 살포 퇴비에서 발생하는 미세먼지 암모니아 절대량 산정 퇴비 형태 (입상, 분상)에 따른 암모니아 발생량 변화율 산정 퇴비 시비 방법에 따른 암모니아 발생량 변화율 산정</t>
  </si>
  <si>
    <t>1. 농경지 영농형태별 암모니아 및 대기질 모니터링 체계 구축2. 농경지 영농형태별 암모니아 및 대기질 모니터링</t>
  </si>
  <si>
    <t>* 농기계 디젤엔진용 미세먼지 저감장치 개발 및 실증  - 노후 농기계 디젤엔진용 미세먼지 저감장치 개발 및 성능평가  - 시작품의 실증 시험 및 적용성 분석  - 미세먼지 저감장치 기술 확대 및 보급촉진을 위한 제도(규제) 및 기반 마련 * 개발 제품의 성능 목표  - 농기계 디젤엔진에서 발생하는 PM 90% 이상의 저감율  - 엔진출력 5% 이하, 연료소모율 5% 이하 조건(최대 출력조건)</t>
  </si>
  <si>
    <t>○ 선진국 관리정책 자료 수집 및 분석 ○ 주요 식량작물, 시설재배 작물, 축산분야 암모니아 배출량 자료 통합○ 암모니아 발생 통합 인벤토리 작성 기반구축</t>
  </si>
  <si>
    <t>ㅇ 작목에 따른 농작업 미세먼지 노출 측정 및 특성 구명  화훼 농작업자 대상 조사 수행  측정 대상 : PM10, PM2.5</t>
  </si>
  <si>
    <t>o. 농업생산과정 중 농기계, 난방 및 농자재로부터 발생하는 미세먼지 및 원인물질 배출 현황 분석 및 기초자료 수집o. 농업생산과정 중 농기계, 난방 및 농자재로부터 발생하는 미세먼지 및 원인물질의 배출량 산정방법 도출o. 농업생산과정 중 난방 및 농자재로부터 발생하는 미세먼지 및 원인물질 배출량 및 배출계수 산정 프로그램 개발</t>
  </si>
  <si>
    <t>○ 2차년도 연구 결과에 근거하여 조사대상 축사들의 공기오염물질 저감장치 중 악취, 분진, 부유 미생물에 대해 처리 효율이 가장 우수한 시스템의 현장 정밀 평가 및 기타 저감장치(축사 내부 분무시스템, 방풍림 등)에 대한 현장 평가 수행○ 축사 공기오염물질 저감장치 적용에 따른 경제성 분석 및 실용화 가능성 조사</t>
  </si>
  <si>
    <t>전세계적 산업 발전에 따라 인구집단의 건강에 영향을 미치는 위험요소도 변화하고 있다. 현대사회의 주요 건강 위험요소 중 하나인 대기오염은 심혈관계, 호흡기계 질환 발생에 직접적인 영향을 미치고, 산성비와 같은 간접적인 건강 문제를 일으킨다. 이러한 대기 오염으로 인한 건강 위험을 줄이기 위해 차량 2부제 시행, 대기오염물질 배출허용기준 강화, 국제 협력 등 다양한 대기 오염 감축 방안들이 시행되고 있다. 본 연수에서는 대기오염 감축과 관련된 녹지의 효과를 확인해보고자 한다. 선행 연구에 따르면 녹지는 열, 소음, 대기오염의 노출을 감소시키고, 신체활동의 기회를 증가시키며, 사회적인 참여 공간의 장소를 제공할 뿐만 아니라 자연과의 직접 접촉으로 스트레스나 우울증을 감소시키는 것으로 알려져 있다. 녹지의 분포에 따른 대기오염의 건강 영향을 살펴보는 연구는 시행 단계이며 연구 결과마다 녹지의 보호 효과가 일관되지 않았다. 따라서 본 연수는 장기간의 녹지 노출로 인한 대기오염 감소 효과가 건강 문제에 영향을 줄 수 있는지 살펴보고자 한다. 하지만 전국 단위의 녹지의 노출 값을 추정할 때 있어서 농지의 비율이 영향을 미칠 수 있다. 농지는 식물의 역할을 하지만 그 영향이 녹지의 영향과는 다르기 때문에 농지의 영향을 제외한 녹지의 영향을 추출할 필요성이 있다.</t>
  </si>
  <si>
    <t>농촌 지역 미세먼지의 종합적 특성과 고농도 현상을 규명하고 암모니아, 질소산화물 배출 특성, 2차 무기/유기 미세먼지 생성 메커니즘을 파악하여 농촌 지역 맞춤형 미세먼지 관리대책 마련에 기여 하고자 함.</t>
  </si>
  <si>
    <t>1. 농축산분야 미세먼지 배출 활동자료 개선 및 활동자료    실태조사2. 농업분야 대기오염물질 배출량 산정 시스템 구축 방안 도출</t>
  </si>
  <si>
    <t>① 농축산분야 대기오염물질 배출량 산정을 위한 배출계수 및 활동도 수집 체계 구축     농축산분야 대기오염물질 배출량 산정 시스템 구축 방안 도출     * 국가 대기오염물질 분류별 배출량 산정에 이용되는 배출계수 및 활동도 자료 고려      상세 배출원별 배출계수 및 활동도 자료 수집 방법론 설정 ② 활동도 자료와 배출계수·인벤토리 구축 및 관리를 위한 DB 플랫폼 구축     지리정보를 포함하는 활동도 자료 설계</t>
  </si>
  <si>
    <t>미세먼지 저감을 위한 도심 내 뉴- 그린 공간을 발굴하고 뉴- 그린 공간에 알맞은 식재관리기술과 조성된 뉴- 그린 공간을 효율적으로 관리 할 수 있는 유지관리시스템, 모니터링 기술을 개발함</t>
  </si>
  <si>
    <t>- 미세먼지(Particulate Matter, PM2.5 또는 분진)는 이산화황(SO2), 질소산화물(NOx), 납(Pb), 오존(O3), 일산화탄소(CO) 등과 함께 수많은 대기오염물질을 포함하는 대기오염물질로, 자동차, 공장 등에서 주로 발생하며, 대기 중 장기간 떠다니는 입경 2.5μm 이하의 먼지를 의미함(Si, 2015) - 우리나라 미세먼지(PM10)의 연평균 오염도는 2012년까지 지속적으로 개선되었으나 2013년 이후 최근까지 정체되는 추세이며, 초미세먼지(PM2.5)의 경우 최근까지도 선진 주요 도시(도쿄, 런던) 대비 2배 이상 높은 것으로 확인되고 있음. 초미세먼지(PM2.5)의 경우 미세먼지(PM)에 비해 입자가 작아 호흡기는 물론이고 피부로도 침투가 가능해 농도가 높은 환경에 장시간 노출될 경우 인체에 심각한 피해를 유발할 수 있음(관계부처협동 미세먼지관리 종합대책, 2017). - 미세먼지를 구성하는 물질들은 대부분 공장 및 자동차 배기가스의 황화물, NO2 등 산성 가스와 수증기로 구성된 산성 화학물이며, 특히 우기 시에는 산성비를 형성하여 농업 및 산림에 심각한 피해를 초래함(Jin and Tan, 2013) - 이에 따라 미세먼지 저감을 위한 도시숲과 같은 뉴- 그린 공간의 발굴과 녹화 작업에 대한 국민들의 수요가 계속적으로 증대하고 있음  - 미세먼지의 주요 배출원으로는 사업장, 건설기계 및 선박, 발전소, 경유차 등이 있으며, 대도시의 경우 경유차(23%)의 영향이 가장 크며, 전국적으로는 사업장(38%)이 1순위 배출원으로 밝혀짐 (가로녹지의 미세먼지 저감량 분석을 통한 보행환경 개선방향, 정은상, 2018) -  따라서 자동차, 공업지역 등 생활권 중심으로 뉴- 그린 공간을 발굴하여 미세먼지 저감을 위한 다양한 녹화기술을 개발하여 적용함으로써 생활권내에서 국민들의 미세먼지 피해를 줄여주는 것이 필요함</t>
  </si>
  <si>
    <t>주관 과제에서 발굴한 도심 내 뉴 -그린 공간 중 인공지반 공간에 알맞은 식재관리기술과 조성된 뉴-그린 공간을 효율적으로 관리 할 수 있는 유지관리시스템, 모니터링 기술을 개발함</t>
  </si>
  <si>
    <t>■ 환기설비 설치 의무화에 따른 환기 중요성 대두   - 현대 건축물은 열손실 감소와 에너지 절감을 위한 구조이나 밀폐도가 높아 급기와 배기가 적절치 못한 상태이고 건축자재 또한 실내 환경을 위협하고 있어, 환기시스템이 구축되어 있지 않은 경우, 오염된 공기가 빠져나가지 못해 인체와 건축물에 심각한 해를 끼치게 되는 바, 환기가 매우 중요한 문제가 되고 있음   - 건축자재, 주방에서 발생되는 미세먼지는 물론, 새집증후군을 유발하는 포름알데히드를 비롯한 각종 유기화합물과 라돈, 이산화탄소 및 일산화탄소 등의 유해 물질 때문에 실내 공기질에 대한 관심이 높아지고 있음. 빌딩, 지하철 및 지하상가 등 다중 이용시설뿐만 아니라 일반 가정에서도 실내 환기장치의 필요성이 높아지고 있음   - 건설교통부에서는 “건축물의 설비 기준등에 관한 규칙”을 일부 개정하여 건축자재 및 가구 등에서 방출되고 있는 유해화학물질에 의한 실내공기질 문제를 효과적으로 개선, 보완하기 위하여 신축공동주택 및 다중 이용시설에 환기 설비 설치를 의무화하는 기준을 마련함   - 대부분의 공동주택에서는 시공상의 편의성, 관련기준 부합성 등의 이유로 기계식 환기시스템이 설치되고 있음. 그러나 기계식 덕트형 환기시스템의 경우 덕트 내의 위생 관리가 어려워 제도를 위한 유명무실 시스템이 되고 있으며, 기존 단품 환풍기 역시 효율적인 공기질 관리 기술이 결여되고, 장기 사용에 따른 위생 관리가 어려워 본래 취지와 다른 결과를 보이고 있음■ 실내환경 개선을 위한 스마트 환기시스템에 대한 시장의 니즈 증가   - 환기 시설은 건물 내의 흡기 및 배기, 공기조화 또는 공기를 정화시키는 장치로써, 건물의 욕실이나 화장실, 드레스룸 또는 주방 등의 각 실내에서 연기나 냄새 등을 흡입 배출하는 용도로 사용되고 있음   - 사람들은 실내 환경에서 삶의 60~90%를 소비하기 때문에 실내 공기 품질(Indoor Air Quality, IAQ)은 공중 보건에 영향을 미치는 중요한 요소이며, 미래의 스마트 환기 개념에 중요하게 고려되어야 할 사안임   - WHO(세계보건기구) 2014에 따르면 2012년에 악화된 실내 공기 품질(IAQ)에 의해 유럽에서 사망자는 99,000명, 미국에서 사망자는 81,000명이 발생한 것으로 조사됨에 따라, 환기 시스템의 기능 개선에 대한 요구가 확대되고 있음   - 스마트 환기는 향상된 실내 공기 품질(IAQ)을 제공하기 위해 제어 장치를 사용하는 환기시스템을 말하며, 건강에 악영향을 미치지 않는 실내 공기 품질(IAQ)을 제공하고, 자동제어가 가능한 차세대 환기 시스템에 대한 시장의 니즈가 커지고 있는 상황임이에 하기의 개발을 기획목표로 함■ 능동형 IoT 기술과 연계된 생활 맞춤형 환풍기 개발   - ESP32모듈, 모션감지센서, 온도센서, 습기센서, LED 인디게이터, AC 전원컨드롤, 블루투스를 연동하여 자동화를 통한 최적운영이 가능하고, 구동 앱을 개발하여 풍량, 단열, 온도, 습도 등 실내 환경의 최적 설정이 가능하도록 하며, 자동운전, 해지, 24시간 운영 등 자동 제어가 가능한 IoT기반 능동형 환풍 시스템을 개발하고자 함</t>
  </si>
  <si>
    <t>1. 상온 Filter용  Micro Fiber를 사용한  Needle Punching Process 조건 변화 및  Water Punching  공정 적용에 따른     미세먼지 포집 Filter 최종 제품 개발 가능성 확인.2. 고온 Filter용  Regular Fiber를  사용한  Needle Punching Process 조건 변화 및  Water Punching  공정 적용에 따른     미세먼지 포집 Filter 최종 제품 개발 가능성 확인.3. 상온/고온용 Micro Fiber 소재 확보 및 최종 개발 제품 시장성 조사.</t>
  </si>
  <si>
    <t>기술개발 방법의 구체성  - 본 연구에서 개발하고자 하는 투수블록 제품은 상부를 구성하는 표층과 하부를 구성하는 기층으로 이루어져 있는 투수블록 제품에서 표면을 이루는 상부층에 광촉매인 TiO2와 규조토를 혼입하여 유해물질 흡착성능을 가지는 투수블록 제품을 개발하고자 함.  - 광촉매 반응과 흡착성능이 절감되는 기층은 보통의 투수블록으로 제작하되 대기 중과 맞닿아 광촉매 반응으로 정화성능 효과가 극대화 되는 표층에만 적용되므로 제작 비용 절감을 기대할 수 있음.  - 주로 규산으로 되어 백색 또는 회백색을 띄는 규조토는 규조류라고 불리는 부유성 조류로 이루어져 복잡한 구조를 이루며 부유성 조류의 일차 및 이차 공극으로 인한 미세한 다공질의 특성으로 낮은 밀도를 가지며, 흡수성 및 흡착성이 강하기 때문에 여과제, 흡착제 등으로 사용됨.  - 그리고 광촉매란 촉매의 한 종류로서 어떤 화학반응에서 자신은 변화하지 않고 반응속도를 변화시키거나 반응을 개선시키는 촉매작용이 빛에너지를 받아 일어나는 물질을 말함.  - 대표적인 광촉매로 자원적으로 매우 풍부하여 가격이 저렴하고 내구성, 내마모성이 우수한 TiO2(산화티탄)이 있다. TiO2는 빛을 받을 경우 생성된 전자가 표면에 흡착된 산소나 물과 반응하여 슈퍼옥사이드음이온(O2-)과 수산라디칼(-OH) 2종의 활성산소를 생성하고 이 중에 수산라디칼은 높은 산화, 환원 전위를 가지므로 NOx, VOCs(휘발성유기화합물) 및 각종 유해물질 정화에 탁월한 성능을 가짐.  - 위 두 재료를 표면 도포 방식이 아닌 상부층을 구성하는 표층에 분체혼입방식이 적용된 본 기술로 제작한 투수블록은 흡착성능을 가진 규조토와 TiO2의 광촉매 작용으로 투수성능 뿐만 아니라 대기 중의 유해물질(NOx, VOCs, 미세먼지 등)을 흡착하여 공기정화 효과를 기대할 수 있음.   기술개발을 위한 기초실험 분석  - 본 실험은 TiO2의 광촉매 작용과 규조토의 흡착성능으로 인한 대기 중의 유해물질을 제거할 수 있는지를 확인하기 위해서 진행되었음.  - 결합재는 시멘트와 TiO2, 규조토를 사용하였고 TiO2와 규조토의 치환율을 점차 증가시켜 실험하였음.  - 측정 방법은 밀폐된 챔버에 오염된 대기 환경(VOCs, 미세먼지)을 조성한 후 시간경과에 따른 오염물질의 농도 감소율을 측정하였음.  - 실험 결과 Plain의 경우 시간이 경과하여도 변화가 감소율의 변화가 거의 없는 것으로 나타났지만 TiO2와 규조토를 혼입한 경화체의 경우 대기 중의 유해물질 농도가 감소하는 것으로 나타남.  - TiO2와 규조토의 치환율이 증가할수록 유해물질의 농도 감소율이 커지는 것을 알 수 있음.  - 기초 실험의 결과에 따라 유해물질의 제거 및 흡착성능을 확인할 수 있었고 TiO2와 규조토의 치환율이 높아질수록 시멘트가 상대적으로 적어지면서 감소하는 강도의 경우 섬유보강을 통해 보완할 수 있을 것으로 판단하였으며, 본 기술의 개발 가능성을 확인함.</t>
  </si>
  <si>
    <t>본 연구의 목표는 활성탄, 제올라이트, 또는 MOF(metal-organic framework) 등과 같은 다공성 물질에 초미세먼지와 그 가스상 전구체물질을 동시에 통과시킬 때, 필터 효율을 최대화하는 최적의 형상을 찾기 위한 연구 플랫폼을 구축하는 것을 목표로 한다. 본 플랫폼은 다공성 물질의 형상에 따른 입자상/가스상 오염물질에 대한 필터 효율을 전산모사하기 위한 In-house code의 개발과 이 결과를 실험적으로 비교/평가하기 위한 테스트 베드의 구축을 포함한다.</t>
  </si>
  <si>
    <t>본 과제에서는 유연하고 투명한 태양전지 소자를 통한 전기에너지 생산과 극초미세먼지 필터의 효과를 동시에 지니는 다공성 하이브리드 유연/투명 페로브스카이트 태양전지 방진망을 개발고하자 한다. 최근 들어 국내 미세먼지로 인한 피해와 그 심각성은 나날이 증가하고 있고 이에 따른 환경문제 해결을 위한 노력은 계속되고 있으나 뚜렷한 해결책을 제시하지 못하고 있다. 이러한 시대적 요구사항에 따라 현재 전 세계적으로 각광받는 대체에너지원 중 하나인 페로브스카이트 태양전지 소자 제작 기술에 극초미세먼지 차단 효과를 동시에 부여한 하이브리드 방진망을 개발하고자 한다. 유연하고 투명한 페로브스카이트 태양전지를 최첨단 레이저 패터닝 기술과 고분자 공정 기술을 통해 구현하고자 한다. 여기에 계층적 미세먼지 입자 제거를 위한 나노/마이크로홀 박막 라미네이트 기술을 확립하고자 한다. 이를 통해 다용도 다공성 하이브리드 유연/투명 페로브스카이트 태양전지 방진망을 개발하고자 한다.</t>
  </si>
  <si>
    <t>본 사업에서는 비표면적이 큰 다공성 고체 탄소분리막을 개발하고, 이 탄소분리막의 표면개질을 통하여 금속을 표면에 고정시킴으로써, 다기능성(항바이러스, 항균, 미세먼지 제거 등)을 가지는 친환경적인 (2차 부산물의 생성이 없는) 흡착식 금속착물형 탄소기공막 (Metal-Complexed Carbon Membrane, MCCM) 공기정화용 필터(Filter)를 개발하고자함.</t>
  </si>
  <si>
    <t>○ 전기 집진 방식의 가격 대비 70% 수준의 음식점 미세먼지 및 유해물질 저감 시스템 개발  - 초미세입자 제거효율 99% 달성  - 초미세먼지 배출농도 25㎛/m3  - 복합악취 제거 효율 90%  - 다단 필터링 시스템을 적용하여 99% 이상의 미세 먼지 포집이 가능한 업소용 주방 후드 개발 및 제작</t>
  </si>
  <si>
    <t>주민들의 건강을 위협하고 인체·환경 위해가능성에 대한 경각심이 한층 고조되고 있는 염색공단 미세먼지에 대한 근원적 해결 방법으로 높은 처리효율과 안정적인 운전성능 유지가 가능한 전기집진 및 가스분산식 세정시설 접목한 하이브리드 집진장치를 개발하여 대구지역을 비롯한 대규모 염색산업단지가 입주한 지역의 대기환경 현안을 해결하며 향 후 선진국 수준의 환경행정을 위한 관리 규제 정책 수립 근간 마련</t>
  </si>
  <si>
    <t>○ 최종목표- 다양한 습식 배출원 대응 굴뚝 고정형 PM10, PM2.5 연속 측정기술 개발 * PM10 및 PM2.5 상대정확도 80% 이상 만족* 현장 실증 및 장기 운전성 평가 (3개월 이상)○ 상세목표- 습식 배출원 대응 액적 분리 및 제거 기술 개발- 가변 유속 대응 등속 흡인 시스템 개발 (유속비 95-110%)- 고농도 환경 대응 정량 및 고배율 희석비 제어 기술 개발- 실시간 굴뚝 미세먼지 농도 및 희석장치 운전 상태 원격 모니터링 및 제어 기술 개발- 다양한 배출원에 대한 장기 운전 실증 평가- 예비형식승인을 절차(안) 제시 및 예비형식승인(안) 충족</t>
  </si>
  <si>
    <t>스모그 챔버를 이용하여 동북아시아 고농도 미세먼지의 다상반응에 의한 생성기작 규명을 위해 1) 한반도 미세먼지 생성 시나리오 수립, 2) 소형 실내 챔버를 사용하여 기체상 및 액상을 포함한 다상반응에 의한 동북아 대기질 조건에서 이차입자생성 규명, 3) 중형 스모그 챔버 제작 및 특성화, 4) 다상반응의 표준 및 일반 전구체의 정량적 분석 개발, 5) 생성물 화학조성의 정성적 및 정량적 분석 기술 개발, 6) 분석된 입자의 화학적 성분, 실시간 대기오염인자(예, NOx) 농도에 착안하여 다상에서의 생성 기작 규명, 7) 실시간 입자수 분포(스모그 챔버 벽 손실 보정) 및 전구체 농도 변화에 따른 수율 측정, 8) 생성기작 및 모수화를 통하여 반응속도모델 개발 및 열역학 모델 개량을 목표로 한다.</t>
  </si>
  <si>
    <t>본 연구는 기계학습의 분류에서 널리 사용되는 앙상블기법에 관한 연구이다. 앙상블 기법은 복수 개의 단일 분류자들을 결합한 방법으로 일반적으로 단일 분류자보다 성능이 뛰어난 것으로 알려져 있다. 앙상블이 단일 분류자보다 우수한 성능을 보이는 주요 원인으로는 단일 분류자들간의 다양성을 들 수 있다. 한편 이러한 앙상블 기법은 모형을 해석하는 것이 불가능하다는 단점을 가지고 있다. 본 연구에서는 이 두 가지 측면에 초점을 맞춰서 새로운 앙상블 기법들을 제안하고자 하며 본 연구 범위는 다음과 같이 정리할 수 있다. 1. 다양성 증가를 가져오는 이중 앙상블 기법을 개발한다. 2. 최대화된 임의화를 통한 딥러닝 앙상블 기법을 개발한다. 3. 해석 가능한 앙상블 기법을 개발한다. 4. 해석 가능한 앙상블 기법을 활용한 응용 연구로서 미세먼지의 예측과 예측 결과를 해석하여 역학적 의미를 도출한다. 5. 100여가지가 넘는 데이터셋들을 통해 기존의 다양한 분류기법들과 제안된 앙상블 기법들간의 광범위한 성능을 비교한다. 6. 본 연구를 통해 개발된 방법들에 대해 사용하기 편리한 패키지를 R과 Python에서 구현하여 공개한다.</t>
  </si>
  <si>
    <t>다양한 구성요소/발생원을 가진 초미세먼지를 진단하기 위해 초미세먼지 발생-진단 시스템을 구축하고, 초미세먼지 제거를 위한 정화장치/마스크 (필터) 평가를 위해 발생-진단-제어-정화 플랫폼과 초미세먼지 독성평가를 위한 발생-진단-제어-노출 플랫폼을 구축하여, 실험실에서 제조된 발생원별 초미세먼지와 실제 대기 중 초미세먼지에 대해 진단, 독성평가, 정화평가 실험을 수행.</t>
  </si>
  <si>
    <t>다양한 소재와 크기의 나노 입자들을 이용하여 안구를 이루고 있는 여러 가지 세포들에 적용한 후 이들이 나타내는 독성 기전들의 차이점을 구별하고 이를 통해 안질환 치료제로 사용 될 수 있는 나노입자의 구성 성분 및 크기를 선택하는데 기여한다.</t>
  </si>
  <si>
    <t>-다양한 입자의 물리화학적 특성을 실시간 진단 기술을 이용하여 파악 및 독성 측정 수행.-태양전지 및 온실효과를 이용한 최소에너지 사용 입자제거장치의 개발.</t>
  </si>
  <si>
    <t>최근 스마트폰이 활성화되고 사물들 간에 인터넷이 연결되어 정보를 교환하는 사물인터넷(IoT)서비스가 가능해지면서 웨어러블 디바이스는 스마트폰과 연동되는 동반제품 형태로 발전하고 있다.  특히 급격하게 성장하고 있는 웨어러블 디바이스 시장에서 수많은 IoT 웨어러블 디바이스가 출현하면서 패션/디자인 업체와의 협업을 통해 일상 생활 속에서 자연스러운 착용을 유도하면서 웨어러블이 가능한 형태로 발전하고 있으며 중소형의 패션이나 유통등 비 IT 업체에서는 이러한 웨어러블 디바이스와 스마트폰이 효율적으로 연동하여 다양한 부가서비스를 제공할 수 있는 플랫폼을 필요로 하고 있다.  현재 시장에 출시되어있는 웨어러블 디바이스는 스마트폰 앱과 함께 대형 ICT 제조사가 직접 개발하여 상용화를 진행하고 있으나 실제 사용자가 제조사가 서로 다른 두 종류 이상의 웨어러블 디바이스를 사용하게 되는 경우 웨어러블 디바이스의 개수만큼 각각의 서로 다른 어플리케이션을 설치하여 사용하여야하는 불편함이 있으며 또한 각각의 어플리케이션 간에 데이터가 전혀 호환되지 않는 문제점이 있다.  본 과제에서는 이러한 문제점들을 해결하기 위해 하나의 어플리케이션으로 다양한 웨어러블 디바이스와 연동하여 상호 데이터를 효과적으로 전송하고, 관리할 수 있는 스마트폰용 미들웨어 플랫폼을 개발하고자 한다. 또한 서비스 제공업체가 필요로 하는 정형화되고 표준화된 데이터 형태로 가공하고, 사용자 인터액션 등 웨어러블용 스마트폰 애플리케이션에서 요구되는 다양한 기능을 수용할 수 있는 웨어러블 서비스 프레임워크를 개발하고자 한다.  또한 조기 상용화를 위해 본 웨어러블 서비스 프레임워크를 활용하여 3종 이상의 웨어러블 디바이스와 연동하는 바이오 헬스 클라이언트 어플리케이션(Client Application)을 개발하고 웨어러블 디바이스로 부터 수집된 정보를 향후 개인의 건강 관리나 의료 목적으로 사용이 가능하도록 정형화/암호화 하여 클라우드상에 보관할 수 있는 서버 시스템 개발을 목표로 한다.</t>
  </si>
  <si>
    <t>본 연구에서의 목표는 다음과 같다. (1) location-scale 이분산성 모형에서 변화점 탐지 및 SPC 이론 개발; 분위회귀계수의 변화점 검정, 붓스트랩 변화점 검정이론 개발, 푸리에타입 적합도 검정방법 개발; ARMA-GARCH 모형에서 CUSUM 검정개발;  패널자료에서 순차적 변화점 탐지이론 개발; (2) pair trading 방법론 개발; CAPM 모형에서 분위회귀이론 개발; PPTGARCH 모형의 tail index 변화검정; (3) 이산형 시계열에서 인과성 검정 및 기후와 범죄건수의 인과관계 분석; PM10 미세먼지 자료 분석 등이다.</t>
  </si>
  <si>
    <t>초미세먼지 정보 처리 Middleware 개발. 소통 프로토콜 및 시스템 요소 기술 및 개발, 요소기술 통합 초미세먼지 관리 시스템 기술 개발을 통해 다양한 채널의 초미세먼지 정보 수집 및 대국민 소통을 위한 초미세먼지 관리 시스템 구축함.</t>
  </si>
  <si>
    <t>■ 다양한 IoT 플랫폼과의 연동이 가능한 다중 IoT 플랫폼을 지원하는 Wi-Fi 확장 기능을 포함한 고성능 실내 환경 모니터링 및 제어용 IoT 허브 시스템 개발  IT 기술의 비약적인 발전은 정보기기외의 일반 가정생활에서 주로 사용하는 TV, 냉장고 등 일반 가전과 침대 등 가구에까지 상호 네트워크로 연결하여 정보를 주고받을 수 있는 사물인터넷(IoT) 환경을 가능하게 하였다. 국내외 수많은 기업들이 IoT에 관련한 다양한 사업을 추진하고 있어 IoT 시장은 급격하게 확장 성장하고 있다. 그러나 수많은 IoT 관련 제품들 중에서 현재 직접적으로 일상생활에서 유익하게 사용 가능한 IoT 제품들은 가스밸브잠금장치 등 일부분이다. 그러므로 본 과제의 기술개발 목표는 실생활에서 당장 사용가능하고 필요 수요가 많은 다중 IoT 플랫폼을 지원하는 실내 환경 모니터링 및 제어용 IoT 허브시스템을 개발하는 것이다. 또한 아직 표준화되지 않은 IoT 플랫폼에 대하여 국내외 대표적 플랫폼 다중 지원을 통하여 관련 IoT 기기와의 연동성을 확보하여 활용도를 높은 제품의 개발이다.   -현재 필요 수요가 있는 즉시 사용 가능한 가정용 보급형 실내 환경 모니터링 IoT 제품의 개발 -기존 유사 제품은 환경 모니터링만 가능하나 본 개발제품은 모니터링 결과에 따른 관련기기 연동 제어가 가능한 진보된 IoT 기기로 개발    -건강의 기본이 되는 실내주거환경에 대한 실내공기질의 정확한 측정 및 분석 -실내 환경 모니터링 결과에 대한 공기청정기, 환풍기, 보일러, 제습기 등 관련 기기 연동 제어 - 구글 네스트, 아마존 에코 등 다양한 지배적 IoT 플랫폼들과의 자동화 연동이 가능한 크로스플랫폼 접속용 프로그램의 개발     - Wi-Fi와 Bluetooth 통신 지원 및 Wi-Fi 신호 확장기능 - 누구나 사용이 가능한 쉽고 편리한 기기 제어용 앱 개발  - 실내인테리어에 조화로운 세련된 제품디자인 - 최적의 부품선정 및 회로개발 등을 통한 제품 가격 경쟁력 확보</t>
  </si>
  <si>
    <t>다중 스케일의 스모그 챔버를 이용하여 노화에 의한 동북아시아  미세먼지의 생성기작을 규명 하고자 한다. 이를 위해 크게 1) 노화 (밤, 낮) 에 의한 반응 물질별 이차생성 및 변환 기작 규명 2) 노화에 의한 환경인자별 이차 미세먼지의 물리 화학적 특성 규명 3). 대기질 모델 개선을 위한 노화에 따른 이차생성 모수화 4) 수용모델 개선을 위한 새로운 전구물질 및 노화에 의한 이차생성 물질 마커개발을 하고자 한다</t>
  </si>
  <si>
    <t>엔아이디에스-레이저 particle 센서 개발: Photo IC 적용 APC 내장 laser sensor 제작: 레이저 입자센서 핵심부품개발 및 적용(유로impactor, laser, lens, 고풍압소형fan)-초소형 복합센서 모듈제작20mW,25gram,35x45x25mm: 총 소비전력 20mw이하 구현을 위한 센서별저소비전력화 알고리즘과 데이터 안정성 확보-센서 기능 자가 진단 및 상황 인지 종합판단 기능 적용된 스마트 복합센서 설계 및 proto 제작- 대기환경 인증표준 대응 입자 측정기개발- 복합가스/온습도 환경 측정 장치 개발- 스마트 복합센서 특성 평가 및 감도 평가 (5종가스,입자,온습도)- 스마트 복합센서 모듈 회로 개발- 스마트 복합센서 측정알고리즘 개발전자부품연구원- MEMS sensor platform: 5종의 가스 센서 onechip platform 설계 및 제작- 가스센서용 Micro heater 및 IR 디텍터 패키징 개발 및 상용화 지원- 온습도 센서 제작 :: 온도: -40~130 &lt;±0.2℃@25℃습도: 0~100, 20~80%(&lt;±2.0%)- 신뢰성 시험- wearable 복합센서의 측정 표준화 제안한국과학기술원- 5종가스대상(톨루엔,포름알데히드,NO2,CO,SO2) 금속산화물 기반 고감도감지소재 개발- 바인더 탐색 및 개발을 기계적 내구성 달성- 상용화 접착 내구성(충격 시험)확보- 5종 복합 가스 테스트(동일감도 달성)- 선택적 코팅 기술 개발을 통한 MEMS platform 적용 가스센서 제작 기술개발- SO2, CO 5 ppm (Rair/Rgas=5)- NO2, HCHO 0.6 ppm (Rair/Rgas=3)- Toluene 0.6 ppm (Rair/Rgas=5)</t>
  </si>
  <si>
    <t>이전 연구 단계에서 개발된 다양한 입자의 물리화학적 특성 실시간 진단 기술을 활용하여 바이오매스연소 입자, 석탄연소 입자, 요리연소 입자, 자동차 입자(디젤, 가솔린, 모터사이클 등)의 물리화학적 특성을 규명하고 추가적으로 독성을 파악태양전지와 온실효과를 활용하여 공기의 흐름, 전기를 만들어 내고 전기 집진 등의 방식으로 최소 동력으로 공기 중 입자를 제거 할 수 있는 「최소 에너지사용 입자제거장치」를 개발다양한 미세먼지의 발생-물리화학적 특성진단-산화독성진단-제거 장치 평가까지 가능한 올인원 시스템 개발 및 구축</t>
  </si>
  <si>
    <t>전 세계에서 대기오염으로 인한 조기사망자는 650만 명으로 추정된다. 기후변화 및 환경오염으로 인한 질병으로 국내 총생산(GDP)은 2%는 감소하고 의료비용은 7%까지 늘어나는 것으로 나타났고, 질병발생 등의 경제적 가치는 고려하지 않은 유형자산만을 파악한 경제적 손실은 145조원에 (2016년) 달한다. 2015년, 한국에서 2만 명이 미세먼지로 호흡기나 심혈관계 질환 등이 악화돼 조기사망한 것으로 추산되는데, 이에 고려되지 않았던 질병비용 및 노동생산성까지 감소한다는 점을 감안하면 보건·경제적 피해는 더욱 커질 것으로 예상된다. 제21차 유엔기후변화협약 당사국총회(COP21)에서 195개국의 합의로 마련되어 파리협정이 2015년 체결되면서 신기후체제시대 도래하였다. 지구 평균온도 상승 폭을 산업화 이전 대비 2℃ 이하로 유지하고, 더 나아가 1.5℃ 이하로 제한하기 위해 온실가스 배출량을 단계적으로 감축하는 내용을 담고 있고, 전 세계 모든 국가에게 지구온난화 완화 의무를 부여, 기후변화 완화를 위한 국제적인 공동 노력의 필요성이 더욱 높아지면서 국제사회에서 각국의 적극적인 감축노력 (Nationally Determined Contribution; NDC)이 요구된다. 이에 따라 한국은 파리협정 이행을 위해 2030년까지 온실가스 배출량을 전망치 (Business as usual; BaU) 대비 37% 저감 목표 제시하였다.  온실가스 감축 정책은 장기적 시각에서 기후변화 완화와 더불어 대기오염 물질 배출을 감소시킴으로써 인간의 건강을 개선하고 그로인한 상당한 경제적 이득을 얻을 수 있는 보건적 공동편익 (health co-benefit)이 발생할 것으로 예측되고, 이는 기후변화 완화 비용의 상당 부분을 상쇄할 수 있을 것으로 기대된다. 따라서  기후변화 적응정책 및 온실가스 저감정책 수립을 위한 합리적 근거를 제공할 수 있는 환경보건공동편익 산출이 요구되고, 이를 위하여 기후변화 시나리오― 대기질 농도변화― 공동 사회·경제 경로― 건강위험산출― 기후완화 비용― 편익추정 간의 관계를 융·통합적으로 이해하는 연구가 필요하다. 이는 기상학, 대기과학, 경제학, 사회학, 보건학 등 학문 간 융합이 필요한 연구로, 이와 같은 정책 시나리오 기반 환경-보건 공동편익 연구는 유럽과 미국, 일본에서 활발하게 진행되고 있지만 우리나라에서는 현재까지 진행된 바가 없다. 본 연구에서는 향후 기후변화 감축목표에 근접하기 위한 기후변화 시나리오와 다학제적 다중모델접근방식 (Interdisciplinary multi-model approach)을 이용하여 기후완화에 따라 대기오염 저감 및 그로 인해 발생하는 보건적 공동편익을 추정하고자 한다.</t>
  </si>
  <si>
    <t>- 적용 연료 연소 특성 분석(석탄, Petcoke)-  Multistaged combustion, Reburning 구성안 설계-  고체 연료 연소 반응 해석 기술 개발-  레이저 기반 NO, NH3, 온도 실시간 측정 기술 개발-  시멘트 제조 공정조건의 SNCR 반응 특성 연구-  SNCR 공정 유입 CaO 입자의 포집/분석 시스템 설계-  시멘트 종류에 따른 클링커 제조 원료 물질의 열적특성 검토-  Mat-lab 기반 농도, 온도 분포 2D 가시화 프로그램 개발-  Calciner 후단 생성 오염 물질 파악, 생성 kinetics 및 나노스케일 물질 분석 방안 확보-  고체연료 연소 모델 기술 개발-  해외 시멘트 산업 친환경기술 실적용 사례 분석</t>
  </si>
  <si>
    <t>오염물질(미세먼지 등)의 다중센싱을 통한 실내공기질 모니터링 및 능동형 통합관리체계 구축과 안전사고 발생 시 신속대응 기술개발</t>
  </si>
  <si>
    <t>● 요양복지시설, 유아 돌보미 교실, 학원, 외식사업체, 노래방, 공유오피스 등 다수의 사람들이 모이는 밀집 공간에서 미세먼지, 바이러스, 박테리아, 악취, 휘발성 유해가스(VOC) 제거 등 전반적인 공기질 정화에 적합한 벽면에 설치 / 거치, 또는 천정 설치형 공기청정기를 개발● 특히 코로나 바이러스는 현대 문명에서 치명적인 감염병을 일으키는 대표적인 바이러스로 현재 전세계를 공포에 몰아넣고 있음. 이산화티타늄 광촉매는 코로나바이러스, 중증급성호흡기증후군(사스), 중동호흡기증후군(메르스)와 같은 인플루엔자 바이러스 및 유해가스를 분해하는 능력이 있어서, 제안하는 공기청정기는 이산화티타늄 광촉매을 주 기능으로 하는 공기청정기 개발</t>
  </si>
  <si>
    <t>○ 미세먼지의 환경 및 인체 유해성으로 인하여 미국 EPA에서는 관리대상 대기오염물질 중 PM10을 PM2.5로 변경하였으며, 국내에서도 다중이용시설 실내 PM2.5에 대한 권고기준이 2018년부터 적용 예정○ 이에 25개 다중이용시설에 대한 실내 PM2.5 관리를 위하여 개별 오염원 추정이 필요하나 국내에서는 오염원 추정 연구가 미흡○ 또한 실내 미세먼지 농도에 영향을 미치는 세부적인 오염원 추정이 어렵고, 정량적으로 각 오염원의 기여도를 파악하지 못하여 시설별 맞춤형 저감 방안 제시 곤란○ 실내공기질 관리법 전면개정에 따른 보건복지부 공중위생관리법에서 관리되던 공중이용시설(공연장, 체육시설)이 환경부로 이관되었으나, 이들 시설에 대한 실내 PM2.5 자료 부재○ 따라서 본 연구에서는 다양한 다중이용시설들에 대한 실내 PM2.5 기초조사를 기반으로 미세먼지(PM2.5) 권고기준 적용대상 확대 필요성을 검증하고, 시설별 세부 오염원 추정과 오염원별 기여도를 파악하여 맞춤형 관리방안 제시를 목적으로 함</t>
  </si>
  <si>
    <t>다중이용시설 실내오염 처리장치 구축, 개발 및 상업화  신개념 고농도 환경오염물질 융복합처리시스템, 고효율 방식의 저감장치 개발 및 상업화  사업기술은 다중이용시설 전용 실내오염물질 복합처리장치 개발 및 상업화  유해독성물질 처리기술을 활용한 다중이용시설 및 각종 상가용 오염물질 복합처리장치 개발 및 상업화  각종 산업체 오염물질 제거장치 개선기술 및 관련기술 개발</t>
  </si>
  <si>
    <t>- 국민생활과 밀접한 공간인 다중이용시설(지하역사 지하상가 대중교통터미널 도서관 박물관 의료기관 산후조리원 노인용양시설 어린이집 장례식장 영화관 학원 전시장 업무시설 공연장 실내 체육시설 목욕장 등)의 실내 공기 질 관리를 위해 PM2.5 대응 미세먼지뿐만 아니라 이산화탄소(carbon dioxide, CO2)와 일산화탄소(carbon monoxide, CO) 등 유해가스를 제거하고, 상시 실내 공기 질 농도를 수집하여 실시간 IoT플랫폼을 통한 원격으로 제어하거나 사용자에게 통보하는 기능을 수행하게하고, 갑작스런 화재나 유독가스가 발생할 경우 긴급으로 대피하는 동안 대피하는 사람들의 호흡에 필요한 산소를 공급하여 안전하게 호흡을 하면서 대피하게 하고, 구조 골든타임을 확보하는 기술을 사업화 직전단계까지 개발 완료하는 것을 목표로 함.</t>
  </si>
  <si>
    <t>○ 안전사고 신속대응이 가능한 다중센싱 기반의 능동형 다중이용시설 실내공기품질 관리 기술 개발</t>
  </si>
  <si>
    <t>○ 다중이용시설용 카본브러시 대전 타입의 제로오존 공기정화 시스템 개발 - 1m 크기의 대형공기정화 시스템 - 전기집진&amp;광촉매 결합형 하이브리드 정화시스템 - 1-10㎛범위 미세먼지 집진효율 95% 이상 효율 - 입자/가스상 오염물질 여과효율 80% 이상 효율</t>
  </si>
  <si>
    <t>o 공기정화기의 사용 목적은 외부에서 유입되는 오염물질과 실내에서 발생하는 물질을 신속하고 안전하게 정화하여 인간이 호흡기질환, 불쾌감으로부터 고통 받지 않고 깨끗한 공기를 마시며, 건강하게 생활할 수 있도록 하는 데에 있음.  o  당사의 기존 공기 정화기 구조는 통상적인 공기정화기와 같으나, 개발제품은 추가적인 압축·분쇄식 재떨이 구조물의 장착과 함께 단순 공기정화 및 탈취가 아닌 크린룸 시스템에 사용되는 휀과 필터를 접목시킴. 따라서 다중이용업소 흡연실 내·외부의 공기순환의 원활함과 0.3μm(미세먼지10μm기준) 크기의 입자까지 97%에 가까운 공기정화 능력을 처리하는데 초점을 맞추었음.  o  국민건강증진법에 따른 다중이용업소의 흡연실 구비가 의무화 되면서 기존의 흡연시설을 구비하였지만 공기의 순환 및 정화가 제대로 이루어지지 않아 매장 내부의 담배 연기·냄새 유입에 골머리를 썩고 있음. 실내흡연공간이나 외부 공간 등에서 흡연을 하는 경우에 신속하게 담배연기/냄새의 제거, 주변에 오염물질이 이탈하지 않도록 공기의 순환 및 정화를 해줌으로써 간접흡연의 차단과 쾌적한 공간에서의 흡연권 제공을 목표로 하고 있음.</t>
  </si>
  <si>
    <t>기술사업화 최종 목표 : 다광원형 초미세먼지 측정 센서 개발 및 사업화- 미세먼지를 측정하기 위한 기술로서, 소형화 및 저비용의 제작이 가능한 광산란 측정 센서를 복수로 위치하여 기존의 단수의 광산란 측정 센서의 단점인 부정확한 측정 감도를 향상한 기술로 사업화를 진행- 센서 모니터링 기술을 적극적으로 활용하여 실내외 공기의 질을 정확하고 효과적으로 실시간 모니터링이 가능한 기술로 개발- 측정된 공기의 질은 스마트폰의 앱과 연동되어 실시간 모니터링 상황을 확인할 수 있으며, 실내 공기 정화 장치와의 네트워킹을 통해 공기의 질을 향상</t>
  </si>
  <si>
    <t>화석연료 소비량의 증가로 이산화탄소 배출량과 대기 중의 2차입자 미세먼지가 급증하고 있다. 이러한 심각한 환경문제를 해결하기 위해, 다층 계면 구조의 광반응 필름을 제작하는 다기능 인공 광합성 시스템을 개발하고자 한다. 본 연구에서는 (1) 전자-정공 생성층인 유기 반도체 나노 섬유(g-C3N4), (2) 광효율 촉진제인 그래핀 (N,S-도핑된 Graphene, SNG), (3) 광흡수 확장제인 Transition Metal Dichalcogenide(TMD) 재료들을 전기방사법 및 수열합성법을 이용해 표면적을 극대화 할 수 있도록 제작하고자 한다. 또한, 다층계면의 필름타입으로 형성하여 가시광선의 전체 영역을 활용할 수 있는 창의적인 인공 광합성 시스템을 제작하고자 한다. 이러한 시스템은 태양광에 의한 에너지를 무한정으로 사용할 수 있으며, 다층계면 구조 전극을 이용하여 이산화탄소를 메탄 천연가스 및 메탄올로 변환시킬 수 있는 인공 광합성 과정을 통해 기존 화석연료를 대체할 수 있는 새로운 연료로 사용되어 친환경적으로 에너지 순환이 가능할 것으로 기대된다. 또한 미세먼지 오염원인 이산화질소 및 암모니아를 무해한 가스인 질소, 산소 및 수소로 변환할 수 있어 자동차 및 공장 등 미세 오염원 지역에 활용할 수 있다.</t>
  </si>
  <si>
    <t>다층구조를 고려한 ICT 활용 실내외 스마트 가든 시스템 개발○PM10, PM2.5 등 미세먼지 제거 스크린을 위한 모듈 제작○미세먼지 활용가능 자생식물 후보군 선정○국내 난대식물의 미세먼지 저감능 측정○자생식물의 미세먼지 제거능력 측정○ 유사 생육단계 식물재료 확보○ 실내광량에 따른 생육특성 비교○ 실내 저광도 생육 우수종 선발○스마트 가든 모델 개념정의○스마트 가든 모델의 적용범위 설정○다층구조 식물선정 ○선정된 자생식물의 환경조건별 생육기간 검증</t>
  </si>
  <si>
    <t>○ Hot melt web 제조공정기술 - 멜트브로운 방사라인을 활용한 Hot melt web 제조공정기술 - 원료수지 건조 및 결정화 공정개발 - 개별섬유 극세화 및 저중량 부직포 제조공정기술 ○ 다층 구조설계 및 제조공정 - 니들펀칭 부직포 라인을 활용한 써멀본딩 부직포 개발 - 다층복합여재 절곡 및 접합기술 개발 - 가스흡착소재 충진밀도 향상 공정기술설계 - 시제품 성능평가 및 개선방안 모색 - 다층 부직포의 복합화를 통한 에어필터 성능개선</t>
  </si>
  <si>
    <t>현재 미세먼지를 측정하는 방식에는 aerodynamic particle sizer, aerosol mass spectrometer, aerosol fluorescence measurement 등이 있으며 각각은 미세먼지의 크기나 구성하고 있는 물질에 특성에 따라 적절한 방식을 적용할 수 있다.  본 연구에서는 이러한 방법 중에 레이저를 이용한 광산란 방식의 optical particle counter에서 발생할 수 있는 미세먼지 크기에 대한 광신호 세기의 비선형 구간에 대하여 파장이 다른 두 개 이상의 레이저 다이오드를 적용하여 비선형 오차를 보정하고자 한다. 뿐만 아니라 미세먼지에서 발생하는 광신호의 크기와 폭을 동시에 고려한 시스템을 적용하여 추가적으로 오차 보정을 수행하고자 하며 궁극적으로 지름 1µm 이상 최대 10µm 크기의 미세먼지를 측정할 수 있는 광학시스템을 구성하고자 한다.</t>
  </si>
  <si>
    <t>IoT를 이용한 미세먼지 측정 및 빅데이터 패턴 분석 기술 개발실시간 예측/알람 시스템을 개발미세먼지 측정 단말기 개발빅데이터 분석무선통신 모듈인터페이스를 통한 빅데이터 저장, 분석 및 관리프로그램 개발시스템 성능 인증</t>
  </si>
  <si>
    <t>1) 국내 청정지역인 제주도 고산지역에서 라돈(Radon-222) 모니터링 시스템을 운용하여 대기 배경농도(background level)를 측정하고 라돈 감시자료를 확보한다.2) 대기 라돈과 미세먼지(PM10), 초미세먼지(PM2.5)의 시계열 변동특성과 기류 유입경로에 따른 농도변화를 비교한다.3) 라돈과 미세먼지의 상관성, 장거리 수송(long-range transport) 특성을 조사하여 라돈을 중국에서 유입되는 미세먼지의 이동경로 확인을 위한 수송 추적자(tracer)로 활용한다.</t>
  </si>
  <si>
    <t>1. 공기정화자동차 핵심 아이디어 개념 분석 및 기초연구 수행  - 자동 세정 기술, 저압  흡입 및 집진 시스템 등 요소기술별 Lab. 규모 예비 성능 평가 수행2. 공기정화 자동차의 아이디어 확립 및 적용성 예비 평가  - 각 기술별 기초 성능 평가 결과 분석  - CFD 활용 기술 적용 시 자동차 성능 영향 평가  - 각 기술의 차량 적용 방법 구체화 마련3. 자동차 부품사 참여 2단계 연구 구성체계 확립4.알키미스트 기업멤버십 운영위원회 운영 - 업체 의견 수렴 및 연구 반영 - 자동차 적용성 검토</t>
  </si>
  <si>
    <t>- 5종이상 (CO, CO2, SO2, NO, NO2) 복합유해물질 측정 가능한 NDIR 측정분석장치 및 Desolvator 측정신뢰도 평가 및 개선- Test-Bed를 활용한 시제품 성능평가 및 개선 - 형식승인 취득- 사업화 진행</t>
  </si>
  <si>
    <t>본 연구는 최근 그 중요성이 강조되고 있는 대기 서브마이크론 입자내 미량원소의 정량을 위해 중성자방사화분석법을 개발하고 QA/QC (정확도, 정밀도, 불확도 평가) 기법을 확립하고자 하는데, 서브마이크론 입자에 대한 중성자방사화분석법의 적용연구는 전 세계적으로도 거의 없는 실정이다. 한편, 수용모델링을 이용한 도로변 서브마이크론 입자에 대한 오염원 평가는 국내에서도 가장 문제시 되는 오염원인 차량오염원에 대한 심층적인 시각을 도출하게 될 것이다.</t>
  </si>
  <si>
    <t>○ 국내에는 다양한 대기 수은 배출원(석탄발전소, 소각장 등)이 존재하며, 최근 중국발 미세먼지 내 수은 유입의 영향도 고려하여야 하나 단순 농도 기반 분석은 오염원 파악에 한계○ 지역별 대기 수은 오염원 추적을 위한 효과적인 모니터링 지표(수엽 및 토양)를 선별하기 위해서 매체간 거동 및 생지화학적 변화를 통한 수은 안정동위원소 분별 작용 연구 선행 필요○ 따라서 대기 수은 오염원을 추적할 수 있는 새로운 모니터링 지표 발굴 및 자연환경 내 수은 오염원 모니터링과 안정동위원소의 생지화학적 변화특성 데이터베이스 구축</t>
  </si>
  <si>
    <t>대기 중 에어로졸의 연직분포를 관측할 수 있는 장비인 LIDAR (LIght Detection and Ranging)를 이용하여 측정한 황사/에어로졸 측정자료와 대기오염자료, 기상자료, 건강자료를 함께 분석하여 기후변화와 대기오염물질, 그리고 황사가 건강에 미치는 영향을 통계적 기법을 사용하여 연구하는 것을 목적으로 한다.</t>
  </si>
  <si>
    <t>다양한 한국형 초미세먼지의 노화에 따른 물리화학적 특성과 독성 변화를 규명하여 대기 중 초미세먼지의 정확한 발생원 추적과 건강영향 파악에 기여하고자 함.</t>
  </si>
  <si>
    <t>최종목표: 대기오염에 의한 천식 및 주요 심혈관 사건 발생의 취약계층 분석 및 예측모델 개발  세부목표: --한국인의 대기오염과 천식 및 심혈관 질환의 발생 연관성 규명 --대기오염에 의한 천식 및 주요 심혈관 사건 발생 또는 악화의 취약계층 분석 --개인의 임상적 특성과 여러 가지 기후인자 및 대기 오염인자를 바탕으로 주요 심혈관 사건 일별 발생 예측 모델 개발 --서울아산병원 심혈관 질환 코호트를 이용하여 개발된 예측 모델을 검증</t>
  </si>
  <si>
    <t>기존의 측정 방식으로는 산출하지 못한 동아시아 지역에서 발생하여 이동하는 다양한 종류의 대기 에어로졸에 따른 미세먼지 농도와 에어로졸의 광학적 두께와의 상관성을 보다 정확하게 계산하고 장거리 이동되는 에어로솔 종류에 따른 3차원적인 미세먼지 농도를 파악하는 것을 목표로 한다. 이러한 목표를 이루기 위해 AERONET 선포토미터, 라이다, 인공위성 자료를 이용하여 동아시아 지역에서 발생하여 장거리 수송되는 대기 에어로졸을 황사, Black carbon, 오염입자로 구분할 수 있는 새로운 분석 기법을 개발하고 이를 이용하여 에어로졸 종류별로 광학적 두께, 특성, 미세먼지 농도를 산출한다. 산출된 자료는 위성 자료와 동화하여 에어로솔 종류를 구분하고 각각의 광학적 두께 및 특성값을 동아시아 전역으로 확장하여 황사, Black carbon, 및 오염입자로 분류된 동아시아 전역의 4차원 미세먼지 농도 산출 기술을 완성하고자한다.</t>
  </si>
  <si>
    <t>1) 우리나라 대기 중 1-nitropyrene과 2-nitropyrene의 농도를 평가한다.2) 2-nitropyrene에 대한 생물학적 노출지표로서 요중 2-aminopyrene의 측정방법을 개발하고 그 유용성을 확인한다. 3) 1-nitropyrene과 2-nitropyrene 노출과 요중 생물학적 노출지표 사이의 관계를 확인한다.4) 지역별 및 오염원별, 그리고 공기청정기 사용여부에 따른 1-nitropyrene과 2-nitropyrene 노출 수준과 요중 생물학적 노출지표의 농도를 평가한다.5) 1-nitropyrene과 2-nitropyrene 노출과 인체내 산화적 스트레스, 그리고 호흡기계 세포의 유전적 손상 정도 사이의 관련성을 평가한다.</t>
  </si>
  <si>
    <t>이 연구는 기존에 연구가 많이 이루어졌던 수분매개충의 후각 활용이 아닌 고농도 미세먼지 발생 시의 시각적 활용에 접근한다. 이 연구에서 제기된 연구 질문은 다음과 같다. 미세먼지 농도는 수분매개충의 채이 활동(foraging activity)에 어떤 영향을 주는가- 연구 질문에 대한 해답을 도출하기 위한 세부적인 연구 가설은 다음과 같다. 황사와 같은 고농도 미세먼지 발생 시 대기 중 미세먼지 농도는 첫째, 수분매개충의 채이 시간과 양의 상관관계를 갖는다. 둘째, 대기 중 고농도 미세먼지는 수분매개충이 지표로 활용하는 식물 특유의 자외선 패턴을 변화시킨다. 셋째, 수분매개충의 ‘그루밍 활동(grooming activity)‘ 빈도가 높다. 연구 주제의 중요성과 시급성에도 불구, 연구자의 이해로는 아직까지 이러한 연구는 전무하다. 이 연구는 주제의 참신성뿐만 아니라 연구 질문에 답하기 위해 설정한 연구 가설과, 가설 검증을 위한 실험 설계가 독창적이라는 점에서 창의성이 있다고 할 수 있다. 또한 황사가 가장 빈번히 발생하는 봄철에 대다수 종자식물의 수분이 이루어지기 때문에 이 시기에 수분서비스의 저하가 예측된다는 점에 주목한다. 식물-수분매개충 간 상호작용이 원활히, 제 때 이루어지지 않는다면 수분서비스 이외의 다른 생태계 서비스, 이틀 테면 작물 생산과 관련한 제공서비스 또한 영향을 받으므로 관련 연구의 수행이 매우 시급하다고 할 수 있다.</t>
  </si>
  <si>
    <t>플라즈마를 사용한 광범위 미세먼지 제거 가능성 연구</t>
  </si>
  <si>
    <t>플라즈마를 사용한 광범우 미세먼지 제거 가능성 연구</t>
  </si>
  <si>
    <t>본 연수를 통하여 광흡수 탄소성 에어로졸이 우리나라 및 동아시아 기후변화에 미치는 영향에 대한 이해를 향상시키고자 한다. 구체적으로 (i) 현재 대기 중 광흡수 탄소성 에어로졸의 배출원의 상대적 기여도를 정량화하고 (ii) 현재 광흡수 탄소성 에어로졸의 대기 중에서의 노화 (aging) 정도를 파악하고 (iii) 과거부터 현재까지 광흡수 탄소성 에어로졸의 대기 중 변화 (variability와 evolution) 정도를 연구함으로써, 우리나라 및 동아시아에서 대기 중 광흡수 탄소성 에어로졸이 기후변화에 미치는 영향을 연구한다.</t>
  </si>
  <si>
    <t>우리나라 대기에 존재하는 수은의 생성 또는 유입 경로는 첫째, 중국 등 인접국가의 인위적 배출원으로부터의 장거리 이동, 둘째, 국내 인위적 배출원에서의 배출, 셋째, 대기 중에서 2차적으로 새로이 생성되는 경로, 그리고 넷째, 토양 및 바다의 자연적 배출원에서의 배출로 구분할 수 있음. 본 연구에서는 우리나라 대기 수은 농도와 침적량에 영향을 미치는 네 가지 경로의 기여도를 정량적으로 평가하고 경로의 중요성을 평가할 수 있는 지표를 개발하고자 함.</t>
  </si>
  <si>
    <t>제안하고자 하는 연구의 목표는 우리나라 대기 초미세먼지 중 유기질소성분의 배출원과 생성반응특성을 규명하는 것이며, 세부연구목표는 다음과 같다. 1. 대기 중 유기질소성분 농도 정량2. 유기질소성분의 주요 기여원 규명3. 초미세먼지 저감대책 제안  대기 중 에어로졸을 생성하는 화학반응은 초미세먼지 생성 및 화학조성변화에 중요한 역할을 한다. 하지만 그 동안의 에어로졸의 대기반응에 관한 연구는 주로 유기탄소나 유기산소성분에 국한되어, 초미세먼지의 주요 기여원을 총체적으로 규명하는데 제한이 있었다. 에어로졸의 유기질소성분은 대기 중 농도가 낮고 그 중요성에 대한 정보가 많지 않아, 일부 특정성분(PANs, peroxyacyl nitrates)외에는 연구가 충분히 수행되지 않았다. 그러나 유기질소성분은 대기 중에서의 반응과정에 깊이 참여되고 있어, 대기 중 초미세먼지 내 유기질소성분 주요 기여원 관한 본 연구는 대기 에어로졸의 주요 기여원을 총체적으로 이해하고, 저감 대책을 수립하는데 크게 기여할 것으로 판단된다.</t>
  </si>
  <si>
    <t>1. 대기유해가스 연속 자동측정장치 고도화개발2. 대기유해물질 초미세먼지(PM2.5)연속 자동측정장치의 고도화개발 3. 작업장 유해가스 연속 자동측정장치 고도화개발 4. 유해물질 연속자동측정치의 Iot 구현5. 국내외 대기유해물질 연속자동측정기기 현장실증화 통한 사업화●</t>
  </si>
  <si>
    <t>○ 바이오매스 연소배출 입자의 친수성, 소수성, 및 HULIS 수용성유기에어로졸의 입경분포측정○ 바이오매스 연소배출 입자의 친수성 WSOC/K+와 HULIS/K+비의 조사○ 도시 및 시골지역 대기에어로졸 입자의 친수성, 소수성, 및 HULIS WSOC의 계절별 입경분포측정 ○ 도시 및 시골지역 대기에어로졸의 입경모드에 따른 친수성, 소수성, 및 HULIS WSOC의 생성기작규명    ○ PMF 수용모델을 이용한 친수성, 소수성, 및 HULIS WSOC의 입경별 오염원 기여도 평가</t>
  </si>
  <si>
    <t>대기 중 초미세먼지의 대부분은 유기화합물과 질소 화합물 사이의 반응에서 생성된다. 따라서 초미세먼지의 주요 기여원을 총체적으로 파악하고 그 농도를 저감하기 위해서는 먼저 서울 대기 중에 존재하는 유기성분들의 종류 및 농도를 파악하고, 또 그 유기성분들을 생성하는 반응들의 특성 및 관계성을 규명할 필요가 있다. 하지만 그동안의 초미세먼지 내 유기성분에 관한 연구는 유기탄소 및 유기산소에 국한하였고, 유기질소성분에 관한 본 연구팀의 이전 연구에서도 니트로사민 및 니트라민으로 제한되어 대기 중 유기성분의 거동 특성을 파악하고 그에 따라 실효성있는 초미세먼지 저감 제안에도 한계점이 있었다. 본 연구의 목표는 이전 연구에서 확장하여 초미세먼지를 구성하는 유기질소성분의 종류(아마이드, 이민, 니트로 다방향족탄화수소, 알킬 나이트레이트) 및 농도 정보를 구축하고 유기질소성분을 생성하는 주요반응경로 및 특성을 규명하는 것이다. 이를 통해 대기 중 유기질소성분의 주요 기여원을 명확하게 규명하고 유기질소성분 및 초미세먼지의 타당한 저감 대책을 제안하는 것을 최종 목표로 한다.</t>
  </si>
  <si>
    <t>본 연구는 대기 분진 중 광화학적 반응에 의해 생성된 초미세먼지(PM2.5) 내 “수용성 2차 유기성분의 정량적 원인 및 인체 유해성 관계 규명”이 목적이다. 수용성 2차 유기성분은 높은 흡수성에 의해 지구 기후변화 및 인체 흡수에 의한 독성이 높을 것으로 알려져 있어, 한반도 내 수용성 2차 유기성분의 정량적 원인을 규명하는 것은 매우 중요하다. 수용성 유기성분은 ‘식생연소(biomass burning)성분’ 및 ‘2차 발생 유기성분’으로 분류되며, ‘2차 발생 유기성분’은 (1) 산업활동 등 1차 발생 오염원에 의한 유기성분, (2) 식생 등 자연발생 유기성분, (3) 해상 박테리아 등에 의한 유기성분으로 크게 분류할 수 있다. 하지만, 2차 성분 생성 및 영향의 중요성을 부각됨에도 불구하고, 지금까지 정확한 정량적 원인 규명 및 원인에 따른 위해성 연구는 부재하다. 위 목적을 위해 크게 다음의 4가지 주 세부 연구 주제로 진행한다. ●  첫째, 대기 중 초미세먼지(PM2.5) 계절별 포집 ●  둘째, 포집 시료의 유기지표성분 포함 종합 화학성분 분석●  세째, 수용성 유기성분의 정량적 원인 분석●  네째, 인체 유해성 관계 규명 및 감축 정책 제안본 연구는 3차년도 연구 진행을 목적으로 한다. 1차년도에는 대기 중 초미세먼지 포집 및 포집 시료의 유기지표성분 포함 종합 화학성분 분석, 2차년도에 유기지표성분 포함 종합 화학성분 분석을 마무리함과 동시에, 수용성 유기성분의 정량적 원인 분석, 마지막년도에 정량적 원인 분석과 함께 세포 산화 독성법을 이용하여, 인체 유해성 관계 규명하고 최종적으로 초미세먼지 감축 정책 제안을 할 예정이다.</t>
  </si>
  <si>
    <t>최근까지 대기 중 미생물을 대상으로 다양한 형태의 연구가 전세계적으로 진행되어 왔으며, ‘대기 중 미생물이 실제로 활성을 가지고 있는가’ 또, ‘체류 중 대기환경에, 또 유입 후 환경에 대한 영향력이 있는가’에 대해서 다양한 의견이 제시되고 있다. 본 연구자는 해당 질문에 대한 답을 찾기 위해 가장 필요하고 기반이 되는 연구를 계획했다.본 연구에서는 미세먼지(PM10)고농도 발생 기간에 계절별, 배출원 및 이동경로 별로 대기 중에 존재하는 활성을 가진 미생물 군집의 구조를 비교하고, 각 사례별 미세먼지의 물리, 화학적 특성 간의 상관관계를 추론하여, 대기 중 미생물 군집의 활성이 존재하는지, 또 그 대사 활동이 대기 및 타 환경에 가지는 환경학적, 생태학적 영향력을 규명하는 것을 최종목표로 한다.</t>
  </si>
  <si>
    <t>■ 개발목표 =&gt; 대기 질 및 실내 환경 오염도 측정을 위한 보급형 공기 질 모니터 장치 설계 개발  대기 및 실내에 부유하는 미세 먼지의 측정을 위한 실시간 고성능  및 보급형 PM10/PM2.5/PM1.0 광학식 센서의 개발- 기존 광학 입자 계수기로 사용되고 있는 입자 크기에 대한 수 농도 측정 장치들을 PM 센서로 통합화 및 최적화하여 모듈화(module)된 센서로의 개발- 기존 초저가 센서에 적용된 IRED 방식의 광량 측정 방식을 탈피한 입자계수 방식을 도입- 대기 중 입자의 특성에 영향을 미치는 인자(먼지의 종류, 형상 및 밀도 등)의 연관성 및 각 요소의 연구를 통한 국내 환경에 최적화된 광학식 미세먼지 센서의 개발  센서 네트워크 구성을 통한 모니터링 서비스 개발- 개발된 센서에서 수집되는 실시간 수치 데이터를 모니터링 및 분석에 활용할 수 있도록 가공 및 저장- 미세 먼지 농도 현황 데이터 실시간 정보 제공- 미세 먼지의 변화 및 공간 분포를 모니터링 할 수 있는 데이터 수집  대기 및 실내에 부유하는 미세 먼지의 측정을 위한 실시간 고성능  및 보급형     PM10/PM2.5/PM1.0 광학식 센서의 개발 등으로 다양한 분야에 판매 공급하여 국내외 시장(market)의 요구에 부응할 수 있는 안정적이고 균일한 품질의 제품을 철저히 관리하여 효율의 극대화와 생산성 향상을 꾀하여 기업의 매출증대는 물론 지역산업의 고용창출에 기여하고자 한다.</t>
  </si>
  <si>
    <t>본 제안연구에서는 궁극적으로 미세먼지로 인한 피해를 줄이고 국민들의 삶의 질 향상을 위하여, 보다 정확한 미세먼지 원인규명, 영향 평가, 예측기술을 개발하는데 초점을 맞추고자 한다. 이를 위해 우리나라의 지리·지형적 특성(삼면이 바다)을 잘 반영하는 대기-해양 상호작용(조석효과, 해수면온도 변화)을 고려하여 기상변화를 분석 및 미세먼지 영향 평가를 수행하고, 자료동화 기반 대기-해양 결합모델을 이용한 미세먼지 예측정확도 향상 및 예측고도화 기술을 개발하고자 한다.</t>
  </si>
  <si>
    <t>대기질 모델링 결과의 신뢰성 및 활용성 제고와  ‘대기정책 모델링 지원시스템’ 통하여 제공 및 공유하고자 하는 모델링 관련 표준자료 구축 및 표준방법론 개발</t>
  </si>
  <si>
    <t>1. 한반도로 유입되는 대기미세입자의 화학적 특성 파악: 대기미세입자에 포함된 수용성 및 비수용성 성분의 정량2. 대기미세입자에 의한 물질공급이 황해 환경에 미치는 영향 진단: 일차생산력과 해양 CO2 변수에 미치는 영향 진단</t>
  </si>
  <si>
    <t>○ 미세먼지에 대한 국민적인 관심 증대로 배출원에서의 정확한 미세먼지 배출 특성 파악 필요○ 대기배출시설에 대한 미세먼지 배출현황 및 특성 파악을 통해 국내 먼지 배출사업장에 대한 관리방안 마련을 위한 기초자료 제공</t>
  </si>
  <si>
    <t>○ 미세먼지 환경기준 달성 및 예보 정확도 향상 등을 위해서는 배출원에서의 신뢰도 높은 미세먼지 배출량 산정 필요○ 대기배출시설에 대한 미세먼지 배출현황 및 특성 파악을 통해 국내 먼지 배출사업장에 대한 관리방안 마련을 위한 기초자료 제공</t>
  </si>
  <si>
    <t>본 연구는 우리나라 도심 미세먼지 배출원 중 가장 높은 비율을 차지하고 있는 도심 도로에 접한 공간이면서도 일반인의 이용이 많은 보행로의 보행환경 개선을 위한 가로녹지의 역할을 실증적으로 규명하기 위한 연구로 첫째, 가로녹지 식재유형별 Phytoremediation 기능평가를 통해 둘째, 도로변 보행공간 미세먼지 저감을 위한 Phytoremediation 기능강화 식재디자인을 개발하는데 목적이 있음. 가로녹지 식재유형별 Phytoremediation 기능평가는 최근 국민적 관심사항이 된 미세먼지를 포함하여 호흡기질환에 치명적 영향을 주는 질소산화물, 오존에 대한 효과평가를 진행하고자 함. 효과에 대한 검증 후 Phytoremediation 기능강화를 위한 보행로 디자인 및 보행환경 개선방안을 제시하고자 함.</t>
  </si>
  <si>
    <t>○ 대기오염 노출 정도에 따른 폐기능, 혈액지표 및 후성유전적 변화와의 관계규명  ○ 대기오염의 장기간 노출로 인한 폐질환, 사망, 암 발생과의 연관성 연구</t>
  </si>
  <si>
    <t>□ 대기 환경유해인자에 의한 중이염 악화 메커니즘 연구(in vitro)○ 대기 환경유해인자 노출 농도에 따른 적정 중이염 동물 모델 개발○ 대기 환경유해인자에 의한 중이염의 만성화 메커니즘 연구○ 대기 환경유해인자의  중이내 이동 메커니즘 및 호흡기, 면역계 염증관련 요소에 대한 분자생화학적 분석○ 특이 손상 바이오마커 발굴</t>
  </si>
  <si>
    <t>본 연구개발은 미세먼지와 세균의 상호작용에 의하여 상기도 감염이 발생/악화하는 기전을 규명하고 세균의 분자생물학적 기전에 근거하여 이를 억제할 수 있는 anti-biofilm agent와 anti-quorum sensing 신규 치료후보물질을 발굴하는 것을 목표로 함.</t>
  </si>
  <si>
    <t>대기중 미세먼지의 세포노출 실험에서 수용성 메탈성분이 인체 독성을 일으키는 주요 원인물질로 밝혀지고 있으나, 수용성 메탈 성분의 오염원 기여도별 인체 노출을 정량화하는 기술은 전무함. 이에 본 연구는 주변에 다양한 대기오염 배출시설이 존재하는 대표적인 산업도시지역에 거주하는 주민을 대상으로 주민에게 노출되는 각 오염원의 기여도를 생체시료(혈액과 뇨)의 메탈, 메탈 동위원소, PAHs 생체부산물을 정량한 후, 인체내 산화스트레스를 증가시키는 메탈, 메탈 동위원소, PAHs 부산물을 검출함과 동시에 주요 영향 오염원의 노출량을 정량화하는 기술을 제시하고자 함</t>
  </si>
  <si>
    <t>○ 오존, 미세먼지 등 대기오염물질 장거리이동에 대한 관측 증거들이 증가하고 있으나, 국가 대기질에 미치는 영향에 관한 정량적 평가가 이뤄지지 않아 이에 대한 연구 필요○ 특히 대기오염물질의 장거리 이동은 지역 대기질 뿐만 아니라 지구 대기질에도 상당한 영향을 미치는 것으로 알려져 있어 전 세계적으로 관심이 고조</t>
  </si>
  <si>
    <t>천식의 발생에 rhinovirus의 연관성은 잘 알려져 있으며, 최근에 천식이 증가하는 것은 환경와 같은 대기오염의 영향이 크다고 알려져 있음. 본 연구자의 기존 연구에서 한국소아의 천식 발생에 PM10 노출과 바이러스 감염이 서로 상호작용하여 천식이 발생하며, 특히 이러한 환경요인들의 상호작용에 의한 시너지 효과는 IL-13 유전자형에 의해 변화된다는 것을 발견하였음. 본 연구에서는 천식 발생에 대기오염물질(PM10)과 바이러스 감염 (rhinovirus)이 영향을 주고 여기에 IL-13 유전자가 상호작용하는 지를 in vivo 와 in vitro 모델연구를 통해 증명하고자 함.</t>
  </si>
  <si>
    <t>본 연구의 주안점은 대기오염과 기후변화의 건강영향 평가 시 상대위해도의 시공간변동성을 고려한 모형을 개발하고 이를 기반으로 미래의 건강영향을 예측하는 것이다. 연구는 먼저, 대기오염과 기온요인이 갖는 상대위해도의 시공간변동성을 파악하고, 둘째, 이 시공간변동성을 유발하는 원인변수를 분석하여 이를 고려한 예측모형을 개발하며, 셋째, 위 예측모형에 '대기오염 및 기후변화 예측시나리오'에 따른 노출요인 예측 값과 '시공간변동성 원인변수 가상 예측시나리오'에 따른 원인변수 예측 값과 '시공간변동성 원인변수 가상 예측시나리오'에 따른 원인변수 예측 값을 적용하여 미래의 건강영향을 예측한다.</t>
  </si>
  <si>
    <t>-본 연구의 목적은 1) 미세먼지와 폐기능 사이의 연관성을 복부지방이 조절한다는 종료과제 연구의 성과를 근거로 후속 연구에서는 한국인의 복부지방 관련 유전자를 발굴하여, 이들 유전자가 실제로 대기오염과 상호작용하여 인체에 영향을 미치는지를 평가하는 것이고, 2) 종료과제에서 수행했던 미세먼지와 호흡기계 질환에 국한되지 않고 다양한 질환에서 유전체-대기오염 상호작용연구를 수행함으로써 미세먼지와 상승 작용하는 한국인 핵심 유전자를 추가적으로 규명하는 것임 ∙ 1차년도: 전장유전체연관성연구를 통해 한국인의 복부지방관여 후보유전자를 발굴함 ∙ 2차년도: 복부지방 후보유전자를 독립샘플에서 검증하고, 이들 유전자들이 대기오염과 서로 상호작용하여 다양한 형질 또는 질병에 부정적 영향을 주는지를 확인함. 또한, 한국인에서 대기오염과 연관된 추가적 형질/질병을 새롭게 규명함∙ 3차년도: 다양한 질환에서 유전체-대기오염 상호작용연구를 통해 새로운 후보유전자를 발굴함∙ 4차년도(잔여기간 보전): 발굴된 후보유전자들이 독립된 다른 집단에서 동일하게 유의한 상호작용효과를 나타내는지를 검증함</t>
  </si>
  <si>
    <t>대기오염은 세계적으로 어디에서나 관찰할 수 있고, 많은 인구가 무방비로 대기오염에 노출된다. 대기오염이 호흡기 및 심혈관 질환에 영향을 미치는 것은 널리 알려져 있다. 최근 PM2.5를 포함한 다양한 대기오염 물질이 알츠하이머병를 포함한 퇴행성 뇌질환의 위험을 증가시킬 수 있는 가능성을 시사하는 다양한 연구들이 시행되었다. 기존 퇴행성 뇌질환 연구들은 유전 및 병태생리 등 주로 개인-내적 변수에는 많은 관심을 기울였지만, 상대적으로 대기오염과 같은 환경변수들은 덜 주목을 받았었다. 2016년 OECD 발표 자료에 따르면, 2060년 한국은 인구 대기오염으로 인한 조기사망률이 OECD 회원국 중 1위로 추정되었다. 대기오염이 아동과 노인에게 치명적인 결과를 미칠 수 있음을 고려할 때, 고령화 사회에 따른 치매인구 증가와 함께 살펴보아야할 필요가 있다. 따라서 본 연구는 대기오염이 치매 및 치매원인 질환에 미치는 영향을 살펴보는 것을 통해 미세먼지가 뇌신경질환에 미치는 그 심각성을 규명한다.</t>
  </si>
  <si>
    <t>○ 미세먼지와 기후변화의 원인인 대기오염물질과 온실가스의 감축 및 대응 기술에 대한 효과 분석의 국가 DB 부재로 정책 신뢰성 문제○ 효과분석이 검증된 DB 구축으로 미세먼지 및 온실가스 감축, 적응 시나리오 개발과 세부이행 추진의 국가 정책 신뢰성 확보</t>
  </si>
  <si>
    <t>○2015년 대기오염물질 및 온실가스 배출량 산정하여 대기정책지원, 대기환경평가, 기후대기통합관리등을 위한 기반자료 활용○응용시스템의 지속적인 개선을 통해 다양한 이슈에 대응하여 적용할수 있도록 서비스 품질 개선 목표</t>
  </si>
  <si>
    <t>○ 대기오염물질 배출량 통계는 수도권 대기환경개선계획 계획, 미세먼지 관리종합계획 등 대기정책수립 시 대기측정망 자료와 함께 가장 중요한 기초자료로 활용○ 정확하고 신뢰도 높은 대책 수립, 이행, 평가를 위해 배출량 통계의 신뢰도 향상 및 불확도 개선 필요○ 산정방법론 검토 등을 통한 통계 개선점 도출</t>
  </si>
  <si>
    <t>- 본 기술개발은 국내 미세먼지 농도 수치 데이터 기반의 모니터링을 통한 대기질 관리를 보다 신속하고 편리하게 진행할 수 있도록 지원하는 서비스를 제공하여 국민의 건강증진을 위한 정책 의사결정에 활용을 최종목표로 함 - 본 시스템의 초기 적용 범위는 대상지역 50m 이내로 한정하고, 대상지역에서 발생하는 미세먼지에 대한 수치 데이터를 DOAS(Differencial Optical Absorption Spectroscopy) 장비를 통해 수집하고, 수집된 데이터를 AR기술이 적용된 GIS 지도상에 실시간으로 표출하여 실시간으로 대기질 모니터링이 가능하도록 시스템을 구축하고자 함</t>
  </si>
  <si>
    <t>국민건강 증진을 위해, 생활권 수목 및 경관 규모에서 미세먼지를 저감하는 맞춤형 도시숲 조성 및 관리 기술 개발</t>
  </si>
  <si>
    <t>식물의 미세먼지 저감 메커니즘을 구명하고, 저감 기능을 향상시키는 기술을 개발</t>
  </si>
  <si>
    <t>○ 미세먼지 등 대기오염물질 관리를 위한 다양한 정책이 추진 중에 있으나, 정책의 핵심자료인 대기오염물질 배출량 통계의 정확성에 대한 지적이 지속적으로 발생○ 배출량 불확도 수준의 객관적 평가 등을 통해 신뢰도를 확보하고, 누락배출원 발굴, 기존배출원 보완 등을 통해 정확도 제고 필요</t>
  </si>
  <si>
    <t>◈ 최종 연구목표대기오염물질인 초미세먼지의 뇌 유입 경로를 밝히고, 뇌로 유입된 초미세먼지가 뇌 발달을 저해하고 뇌 질환을 유발하는 기전을 규명하며, 유입된 초미세먼지의 제거 및 신경독성 약화 기전을 활용하여 초미세먼지에 의한 뇌 손상을 최소화하는 방안을 확립하는 것이 이 연구의 최종목표임◈ 연차별 연구목표- 1년차 연구목표: 초미세먼지의 뇌 축적 확인 및 뇌 유입 경로 규명- 2-3년차 연구목표: 초미세먼지의 뇌 발달과 뇌 질환에 미치는 영향 확인 및 뇌 손상 기전 규명- 4-5년차 연구목표: 뇌로 유입된 초미세먼지 분해, 제거 기전 규명하여 신경독성 최소화 방안 제시</t>
  </si>
  <si>
    <t>대기오염, 특히 미세먼지에 의한 호흡기 질환에 대한 감수성 증가와 질환의 악화 조절 기전으로서 미세먼지에 의하여 유도되는 마크로파지의 후생유전학적 리프로그램을 통한 TXNIP의 발현과 TXNIP에 의한 마크로파지의 표현형과 활성 변화을 특징으로하는 선천기억면역반응의 유도 기전을 규명하고자 함. 또한 미세먼지에 의한 마크로파지의 선천기억면역이 마크로파지와 폐상피세포의 감염 및 알러전에 대한 반응성에 미치는 영향을 분석하고자 함. 이러한 연구를 통하여 미세먼지에 의한 마크로파지의 선천기억반응 유도가 폐조직의 감염과 알러전에 대한 반응성 변화에 미치는 영향과 조절 기술을 개발할 수 있는 근거자료를 확보하여 미세먼지에 의한 호흡기 질환의 감수성 증가와 악화에 대한 치료기술 개발이 가능할 것임.</t>
  </si>
  <si>
    <t>대국민 환경서비스 제공(미세먼지 오존 예보 등)의 품질향상을 위한 대기오염측정망 자료의 신뢰도 확보</t>
  </si>
  <si>
    <t>최고 수준의 고기성능 필터제조기술 개발최고 수준의 입자 제거율 및 차압효율 확보 가격 경쟁력을 가질 수 있는 최저의 제조 원가품질 확보를 위한 방사 제어기술 개발</t>
  </si>
  <si>
    <t>총 개발 목표 : 대기중 초미세입자의 음파유도 응집 시스템 개발   o 대기중 초미세입자의 음파유도 응집 시스템 개발    - 음압레벨(SPL) : 100dB이상    - 진동판 소재 강도·연신지수 : 2,000MPa·%이상    - 응집효율 (Agglomeration Efficiency) : 40%    - 여과효율 (Filteration Efficiency) : 90%(1) 1차년도① 개발 목표    o 음압레벨 100dB급 및 강도·연성지수 1,700MPa·%급 진동판 소재기술개발      - 음압레벨(SPL) : 100dB, 강도·연성지수 1,700MPa·%    o (초)미세입자 음파유도 응집 평가 시스템 구축      - 미세먼지 농도변화 실시간 모니터링 시스템 적용    o 에어로졸 생성기 및 음파유도 시스템 평가      - 입도제어 및 주파수, 음압 변환 적용      - 응집효율 (Agglomeration Efficiency) 25%, 여과효율 (Filteration Efficiency) 80% 달성 ② 개발 내용 및 범위o 음파시스템구조를 위한 진동판 소재 개발 - 금속(Al, Cu 등 주조공정) 또는 복합재료(분말공정)를 소재 제어기술 개발o 대역별 음압레벨 최적화를 위한 음파시스템 개발o 미세먼지 음파유도 응집 시스템을 이용한 조건 최적화 - 측정 시스템 구축 및 기초 데이터 수집 - 주파수 및 음압에 따른 응집률 평가 및 데이터 시트 구축</t>
  </si>
  <si>
    <t>수치모형을 이용한 연구는 앞서 기상예보 모형에서 많이 사용되었고 그 예보 정확도 향상에 있어 자료동화(data assimilation) 기법은 발달하는 컴퓨터 계산능력과 함께 개발되어 현업에 활용되어왔다. 그러나 대기질 모형의 관측 자료동화는 해외에서도 2000년대 들어 활발하게 연구되기 시작하였고 우리나라의 경우 아직 연구 된 사례가 없는 관심분야로 떠오르고 있다. 발달된 자료동화기법 중 4D-Var(four dimensional variational data assimilation)는 주어진 시간 간격 사이에 이용가능한 모든 관측을 고려하여 초기장을 포함하는 입력 자료에 대한 모델 예측 결과의 민감도를 조사하는 수반모델(adjoint model)을 통해 모델의 파라미터에 대한 개선이 이루어지는 방법을 적용하고 있다. 민감도를 결정하는 주체에 따라 이 수반모델을 활용한 연구 주제로 모델의 결과를 초기 농도 또는 배출량의 민감도에 적용할 경우 초기장 개선에 따른 모델의 예측능력과 함께 입력 배출량을 개선하는 자료동화 연구가 적용가능하다.변분자료동화는 주어진 자료의 오차정보를 바탕으로 참값을 가장 높은 확률로 추정하는 방법이다(Courtier and Talagrand, 1987). 최적의 상태를 찾기 위해 사용되는 두 자료는 모델과 관측이다. 기존에 주어진 정보가 모델값이고 새로운 관측 자료를 활용하기 때문에 모델은 배경값이라고 한다. 관측에 대한 오차 정보는 공간적으로 무상관을 가정하며 관측 기기의 고유한 오차값 등으로 미리 정의하기가 쉬운 반면, 배경오차공분산(background error covariance, BEC)은 정확히 정의하기 어렵기 때문에 많은 연구를 필요로 한다.BEC를 정의하는 방법과 그 특성은 자료동화 결과에 절대적인 영향을 미치는 요소 중 하나이다(Daley, 1991). 이것은 관측 자료와 배경(모델)값 사이의 상대적 가중치를 결정하고 관측정보를 공간적으로 그리고 변수 사이에 어떻게 전파시킬지에 대한 정보를 제공한다(Sandu and Chai, 2011). 그러므로 대기질 모델의 자료동화를 위한 BEC는 1) 대기의 유동특성의한 공간적 상관관계를 반영해야 하고, 2) 화학 반응식에 의한 물질간의 상관관계 역시 고려해야 하며, 3) full rank의 BEC를 다룰 경우 계산상의 높은 비용이 발생하여 이를 해결하기 위한 다양한 수학적 접근을 필요로 한다. 대기질 모델을 사용한 대부분의 기존 연구들은 BEC를 단순한 상수값으로 설정하고 이상적(예를 들어, 정규분포)인 공간분포를 가지는 것으로 사용하였다. 3차원 공간에 대한 공분산을 고려하여 행렬 형태로 적용한 연구는 드문 실정이다.모델 오차정보는 공간적인 상관과 함께</t>
  </si>
  <si>
    <t>본 연구는 대기질 수치예보 정확도 향상을 위한 다양한 기법을 개발과 개선사항 도출 및 권역별 미세먼지 예보모델의 신뢰성을 확보하는 것임</t>
  </si>
  <si>
    <t>○ 예보 권역 간 대기질 특성이 차이를 보이나, 그 원인에 대한 분석이 미흡한 수준임 ○ 예보 권역별 정확도 향상 및 과학적 대기관리 대책 수립을 위해서는 지역별·주요 배출원별이 미세먼지 및 오존에 미치는 기여도 및 원인 분석이 필요함   - 현재는 국내·외 기여도를 추정을 주로 BFM(Brute-force Method)방법에 기반하고 있으나, 이를 세분화하여 평가할 필요성이 있음</t>
  </si>
  <si>
    <t>○ 대기질 원격 관리가 가능하도록 IoT 기능이 추가된 반도체식 가스센서 디바이스    - 가스 센서 시스템의 데이터 원격 관리를 위한 IoT 시스템 구축   - 설치된 장소 내에서 대기질 관리 및 위험상황을 정확하게 알릴 수 있는 알림 시스템 구축   - 가스 센서 시스템의 원활한 IoT 구현을 위한 소프트웨어 개발   - 반도체식 가스센서 데이터를 정확하게 측정 관리할 수 있는 온도 제어 및 Filter 설계</t>
  </si>
  <si>
    <t>총괄1. 대기질 원격측정 시스템 국산화 개발  - 이산화황(SO2),질소산화물(NO-NO2-NOx),일산화탄소(CO), 오존(O3),미세먼지(PM10)    분석기기 국산화 및 원격제어 시스템(DATA-LOGGER) 개발  - 환경부(국립환경과학원) 및 미EPA 기준 Method를 적용한 극미량 정밀급 분석기기 개      발  - 분석기기 검출부의 국산화로 정밀급 분석기기 원천기술 확보  - 산학연 협동연구개발을 통한 고품질 분석기기 개발2. 대기질 원격측정 시스템의 상용화  - 연구개발 완료 당해년도 상용화를 위한 핵심부품 환경,성능시험 실시  - 국산화 완료후 형식승인 인증 및 현장 적용시험(TEST-BED)실시  - NIER, CE , CEPA 등 국제 규격에 적합한 개발로 수출 달성 1년차1. 분석기 각 부분별 검출부의 세부 검출부품 개발2. 분석기 각 부분별 분석부의 세부 부품 개발3. 시료분석을 위한 프로그램 및 신호처리 개발4. 검출부,분석부 의 시제품 제작 및 TEST5. ui기반의 원격제어 모니터링 및 DATA-LOGGER 프로그램 개발2년차1. 각부분별 분석기의 검출부,분석부,프로그램의 통합화한 시제품 개발2. 세부요구 수준에 맞는 성능 검증 및 디버깅3. 상용화 시제품의 정도검시 및 형식승인 취득</t>
  </si>
  <si>
    <t>○ 장기예측분야는 단기예보와 접근법이 다르고 예측력이 취약함에 따라 지속적·과학적 기반 연구를 통해 장기전망 결과 생산을 위한 기초 연구 필요○ 과학적 기반에 기초한 대기질 장기예측시스템 구축을 위한 기반 마련, 이를 통해 궁극적으로 대국민 예보서비스 확대기반 마련</t>
  </si>
  <si>
    <t>○ 예보 서비스 확대 요구에 따라 지속적이고 과학적 근거에 기반한 대기질 장기 전망 결과 생산을 위한 모델 개발 필요</t>
  </si>
  <si>
    <t>위성 등 활용 가능한 자료로부터 지상관측자료의 시공간 한계를 극복하고 과거에 대한 동북아시아 최적의 자료동화 기법 개발을 통한 재분석자료 생산 기반 마련</t>
  </si>
  <si>
    <t>○ 기존 현업 대기질 모델은 기상변화를 실시간 반영하지 못하는 한계가 있어 기상과 대기질이 실시간으로 상호작용하는 대기질 예보시스템 구축 필요  ○ 대기질 모델의 예측 불확실성을 개선하기 위해서는 다양한 예보모델을 운영하여 각 모델이 예측하는 결과를 종합적인 분석을 통해 대기질 예보에 활용 필요</t>
  </si>
  <si>
    <t>○ 대기환경대책 수립을 위해서는 대기오염발생 원인 평가 및 대책 추진에 따른 개선효과 평가를 위한 대기질 모델 구축이 필수적임  ○ 기상·배출량·화학반응을 고려하여 지역규모에서의 원인 및 개선효과를 평가할 수 있는「대기질영향예측시스템(K-MEMs: Korea Monitoring-Emission Modeling system)」개발 필요</t>
  </si>
  <si>
    <t>○ 국가 대기질 예보제 시행에 따라 예보 결과의 정확도 향상을 위하여 기초 자료인 대기측정망 데이터의 신뢰도 제고가 요구됨○ 대기측정망 데이터의 품질관리 도구인 측정불확도 평가의 활용성을 확대하고자 항목별 불확도 평가 엑셀시트와 매뉴얼을 개발하여 현장에 보급</t>
  </si>
  <si>
    <t>본 연구의 목표는 대기화학반응이 입자상 유기질소성분의 농도에 미치는 영향을 규명하는 것이다. 이를 위해 유기질소성분에 포함되는 니트로사민과 니트라민을 생성하는 대기 중 화학반응의 특성을 이해하고, 화학반응론과 물질전달론을 토대로 니트로사민과 니트라민의 대기 중 농도를 예측할 수 있는 박스모델을 개발할 것이다. 또 고안된 박스모델을 통해 계산된 니트로사민과 니트라민의 농도의 예측치를 본 연구팀의 실측치와 비교하여 대기화학반응을 통해 생성되는 니트로사민과 니트라민의 농도를 예측하고 대기화학반응의 특성을 규명하는 것이 본 연구의 최종 목표이다.  본 연구의 주요 대상성분인 니트로사민과 니트라민은 유기질소성분의 일종으로 대기 중 거동특성이 뚜렷하다. 따라서 니트로사민과 니트라민의 대기 중 거동 특성을 파악에 관한 본 연구는 대기 중 유기질소성분을 포함한 유기성분 및 초미세먼지의 생성반응특성을 이해하는데 도움이 될 것이며, 궁극적으로 초미세먼지의 저감 전략 수립에 기여할 것으로 판단한다. 특히 니트로사민과 니트라민은 발암물질로 알려져 있어, 니트로사민과 니트라민의 대기 중 거동특성을 규명한다면 유해 에어로졸에 대해 선제적으로 대처할 수 있을 것이다.</t>
  </si>
  <si>
    <t>◎ 국가적으로 중요한 사회문제 및 전라북도에 중요현안인 대기환경 문제에 대한 개선을 위해 국내요인 중 가장 큰 부분을 차지하는 차량에서 배출하는 미세먼지 저감에 대해 시민주도형 대체이동수단 활성화를 통한 미세먼지 저감 및 대기환경 개선◎ 시민의식 전환 및 참여 활성화를 통한 정책 수립 참여 확대에 따른 향후 정책 추진 효과 증대◎ 기존 공급자 중심의 SW서비스 개발에서 수혜자 중심의 SW서비스 개발을 통한 IT/SW기업의 R&amp;BD 패러다임 전환을 통한 비즈니스 활성화 및 기업 경쟁력 강화를 통한 지역 IT/SW산업 활성화◎ S·O·S랩을 통해 개발된 SW서비스의 상호 연계 시너지 및 IT/SW기업간 협업의 활성화를 위한 서비스 통합 플랫폼 적용을 통한 서비스 파편화 방지와 서비스 품질 관리에 의한 SW서비스 지속성, 확장성 확보에 따른 지속적인 비즈니스 모델 마련</t>
  </si>
  <si>
    <t>실시간 에어로졸 질량분석기 네트워크에 기반한 동아시아 미세먼지 문제 해결 및 원인규명, 원인물질 저감, 노출 감소, 건강대응에 이르는 토탈솔루션 제공</t>
  </si>
  <si>
    <t>최근 우리나라뿐만 아니라 전세계적으로 대기오염에 의한 미세먼지의 문제는 큰 이슈가 되고 있다. 여러 연구에서 이러한 대기오염의 노출이 당뇨병 환자들에게 악영향을 일으킨다고 알려져 있지만, 아직까지 당뇨병환자들에게 가장 문제가 되는 당뇨발의 당뇨병성 창상에 대한 영향에 대해서는 알려진 바가 없다.본 연구자의 선행연구에 의하면, 당뇨병성 창상은 비당뇨성 창상에 비해 창상의 회복속도가 늦으며 감염되기도 쉽고 창상주위의 정상세포들도 정상군에 비해 변형이 되어 있음을 알수 있었다. 따라서 본 연구의 목표는 대기오염 노출이 당뇨병성 창상에 대해 어떠한 영향을 주는지에 대한 악화 mechanism 및 건강악화 발생 mechanism에 대한 연구를 통해 극복기술 개발을 연구하고자 한다.</t>
  </si>
  <si>
    <t>전 지구적 관점에서 기후 및 환경 변화에 영향을 주는 물질(온실가스, 반응성가스, 미세먼지)에 대한 신뢰성 있는 고품질의 자료를 생산할 수 있도록 감시/관측할 수 있는 국제적 동등성을 갖춘 가스 측정 분석기술과 표준물질 개발하고, 관련 측정분석기술을 전파하여 현장에 적용할 수 있도록 제공함으로써, 향후 환경 및 기후변화 정책과 규제 협상에서 국가의 공신력을 높일 수 있도록 지원한다.</t>
  </si>
  <si>
    <t>1.1. 친환경·전통적 소재인 대나무 모티브를 착안하여 제품이미지 형상화와 공기오염물질 흡착효과가 일반 숯필터 대비 3배가 높은 대나무숯 필터를 적용하여 LoHAS이미지를 창출할 수 있는 공기청정기 1.2. 기능별로 특화된 공기청정기들을 BLE(Bluetooth Low Engergy)로 허브공기청정기와 연동시켜 공기청정효과를 모니터링하고 제어할 수 있도록 최적의 공기청정을 구현하는 복합 청정 시스템 체계 개발하며, 향후, 사업화 단계에서 IOT기술을 접목하여 허브공기청정기의 정보를 인터넷을 통하여 확인하고 제어 가능한 범위로 확대할 수 있는 기술적 토대를 마련함.1.3. 본 고안 제품은 장소에 따라 사용목적에 따라 필터기능을 특성화 및 차별화할 수 있도록 모듈화된 필터시스템 Array를 채용한 중소형 크기의 공기청정기로써 3~4개의 세트로 구성이 되며, 룸마다 설치하고 작은 크기로 이동이 쉬우며, 허브공기청정기의 모니터링 기능을 통해 공기청정 히스토리를 볼 수 있음으로써 소비자에게 공기청정에 대한 학습 인지효과를 얻을 수 있게 하는 것이 기존 공기청정기와 차별성을 가지며, 가격이 비싼 대형공기청정기가 하지 못하는 구석구석 청정효과를 구현하고자 함.    1.4. 지금까지 적용되지 않았던 싸이클론 방식의 구조를 흡입필터시스템을 적용하여 먼지분리와 정전기 생성을 동시에 효율적으로 얻도록 고안하며, 제품의 기능과 가격 차별성을 통한 라인업 구성을 위해 저가인 전기인가가 없는 정전기 방식과 전기인가를 통해 하전하여 집진하는 전기집진방식의 두가지 모듈을 고안하여 목업에 적용하고 이에 대한 성능을 평가함.1.5. 실내의 공기오염물질이 바닥층으로 침전되는 공기순환의 기본 메커니즘을 활용, 기둥형태의 공기통로 케이싱을 형성하고 공기청정필터를 통로에 구성시켜 공기청정기로써 역할을 하게 함. 분진청정의 효율을 높이기 위해 침전된 오염공기를 4방에서 흡입하고 상층공간으로 배출하여 원활한 공기순환이 지속적으로 이루어지게 하는 순환구조 청정장치1.6. 흡입필터시스템에 정전기 방식을 채택함은 단계적 필터링체계의 최앞단에 분리효율이 높은 필터기술을 적용함으로써 초미세먼지를 제거할 목적으로 사용될 고효율 HEPA필터의 시간경과에 따른 성능을 지속적으로 유지시켜며 필터의 사용기간을 연장시켜 HEPA필터 유지비용 절감효과를 실현하고자 함.</t>
  </si>
  <si>
    <t>본 연구는 서울/경기 지역 및 전북 지역 초등학생을 대상으로 미세먼지 노출 및 환경성 질환 3As (Atopy, Asthma, ADHD) 간의 연관성 파악을 위해 패널을 구축하고자 하였음. 초등학교 환경측정을 통해 노출평가를 위한 기본 데이터를 구축하고자 함.</t>
  </si>
  <si>
    <t>대도심 도로변 공기질 향상을 위한 빗물 및 광촉매 필터 공기정화시스템 개발- 반영구형 필터 적용을 통한 유지관리비용 절약- 더위와 추위가 공존하는 우리나라의 환경에 특화된 빗물저장 시스템 - 영구에너지인 빗물을 활용한 공기정화 시스템</t>
  </si>
  <si>
    <t>○ 전기방사법을 이용하여 정전나노섬유필터의 제조   - PM2.5 제거 효율 : 97 % 이상○ 대유량 하전 시스템과 정전나노섬유필터가 결합된 초미세입자 고효율 하이브리드 제거 시스템 개발</t>
  </si>
  <si>
    <t>- 대중교통시설 특화 Sensing 기반 실내공기질 Data 수집 및 분석- Sensing data 정확도 향상을 위한 보정함수 개발- 대중교통시설 Big data 수집 및 활용- 대중교통시설 실내공기질 평가 지수 개발</t>
  </si>
  <si>
    <t>○보정수식 검증 및 추가조사 평가 위한 규모 산정 및 실태조사○측정신뢰성확보를 위한 측정방법 및 평가기술 검증○종합운행관리매뉴얼(안)및 제작·운행 관리지침 개정(안)제안</t>
  </si>
  <si>
    <t>다음과 같은 이유로 스마트그리드 확산에 대한 통합적 연구가 필요하다:첫째, 미세먼지(그것의 중요한 발생 원인은 화석연료에 있으며, 스마트그리드가 확산되면 신재생에너지 효율성을 개선하여 화석연료 사용을 줄일 수 있음)와 기후변화 등의 문제를 해결하기 위해 스마트그리드를 확산시킬 필요가 있다. 둘째, 정부와 민간 부문이 공동으로 추진하는 중장기적인 대규모의 투자가 요구되는 사업이기 때문에 그 수요자 중심의 성공적인 확산에 대한 통합적 연구가 이루어질 필요가 있다. 셋째, 국내에서 2010년 이래로 스마트그리드 보급을 위해 적극적으로 투자를 해왔고, 시범사업을 통해 그 기술에 대한 검증이 이루어져왔으며, 2016년부터 그 확산을 위한 투자를 계획하고 있기 때문에 현 시점에서 스마트그리드 확산에 대한 이론과 시사점을 도출할 필요가 있다. 비록 기술수용과 기술확산 등에 대한 다양한 연구가 진행되어 왔으나, 기술에 대한 지각이라는 초기 단계에서 인퓨전(infusion)까지의 전 과정을 종합적으로 다루는 이론이 부족한 상황이다. 따라서 본 연구에서는 사용자들이 스마트그리드(smart grid) 기술을 인식하고, 채택하여 평가하고, 적응하여 최종적으로는 그 잠재력을 최적화하여 자신들의 생산성을 극대화하는 과정을 통합적으로 분석할 수 있는 연구모델을 제안하고 검증하고자 한다.</t>
  </si>
  <si>
    <t>대기 초미세먼지 중에 2차 생성 유기 입자상 물질 [secondary organic aerosol (SOA)]이 상당양 존재하지만 SOA의 연구는 미약한 실정이다. SOA는 NOx와 SO2 존재하에 여러 휘발성 유기가스의 광화학 반응에 의해 생성되기 때문에 지상 관측데이타 분석만으로 원인규명이 어렵기 때문에챔버 실험을 바탕으로 한 모델 개발을 통해 예측 및 원인 규명 한다.  본 연구에서는 태양광을 이용하에 실제 대기조건을 모사할 수 있는 실외 스모그 챔버를 사용해 서울및 도시권 대기 조건에서 휘발성유기화합물이 광화학 반응으로 얼마나 SOA를 생성 하는지에 대한 생성 기작을 규명하고 모수화하려 한다. 본 연구에서 얻어진 챔버 data를 이용하여 유기 무기염 혼-에의한 다상 반응에의한 SOA 생성을 예측하기 위한   SOA 모델을 개발한다.</t>
  </si>
  <si>
    <t>참여기업은 덤프트럭(25톤) 및 집게차량의 (1) 적재물 낙하와 (2)분진 노출에 의한 대기오염 및 미세먼지 농도 증가를 방지할 수 있는 대형 화물 차량용 적재함 덮개 장치를 개발 중이다. 상기 덮개 장치는 모터를 이용하여 롤링장치가 개폐되도록 개념설계를 완료하였다. 덮개장치의 인출(draw) 및 권취(roll)를 용이하게 하고, 적재물이 주행 중 낙하하거나 빗물 혹은 공기가 적재함에 유입되어 분진이 차량 외부로 유출되는 것을 차단할 수 있는 대형 화물 차량용 적재함 덮개 장치를 개발하는 것을 목표로 한다. ‘맞춤형 기술파트너 지원사업’을 통하여 기술전문가에게 개념 설계안에 대한 구조해석 수행을 의뢰하여 제품의 근본적인 문제점을 진단하고 최적의 설계안을 도출하고자 한다.</t>
  </si>
  <si>
    <t>덕트 내부에 쌓인 물질 (미세먼지, 바이오 에어로졸)은 전체 지하 환경과 미소 공간의 공기질에 악영향을 미치고, 환기시스템의 에너지 효율 및 성능을 저하시키는 원인이 되므로 본 연구를 통해 덕트 및 미소공간에 적용 가능한 클리닝 로봇/디바이스 및 프로세스를 개발하여 이런 문제점을 해결하고자 한다.</t>
  </si>
  <si>
    <t>󰋯데이터 및 인공지능 기반으로 도시 내 국민생활안전 문제해결(예측/저감) 솔루션(4종) 구축 및 실증  * 침수(모델안정화/활용확대), 미세먼지(고해상도 모니터링), 교통(노선최적화), 지진(안정화)</t>
  </si>
  <si>
    <t>[최종목표] o 국내외 다양한 데이터 허브들의 상호운용을 기반으로 데이터맵을 자동구성하고 데이터셋의 연계 및 변화를 실시간으로 반영하여, 사용자 분석목적에 맞는 정확한 데이터셋 탐색과 활용을 지원하는 지능형 빅데이터 탐색·활용 핵심기술 개발   - AI 기반 개방형 빅데이터 허브 데이터 공유 요구의 기하급수적 증가에 따라, 기업 생태계 전반에 걸쳐 효율적인 데이터 공유, 통합 활용을 지원하는 중개, 거버넌스, 보안, 품질, 표준 등을 적용하는 구심적 역할로 기능이 확대되고 있음 (출처: Gartner 2018.08, “Implementing the Data Hub: Architecture and Technology Choices”) 프레임워크 개발   - 데이터허브 상호운용 기반 데이터맵 여러 곳에 산재된 데이터의 연관 탐색, 융합, 활용 등을 위한 메타데이터 및 LOD 기반 데이터 간의 의미론적 연결지도 자동구성·연계 및 실시간 변화관리 개발   - 멀티사이트 통합탐색 및 시맨틱 검색 기술 개발   - 5개 분야 상호운용(환경, 정보문화, 물류, 미세먼지, 헬스케어) 및 2개 사이트 시범구축 (인천자유구역경제청 벤처폴리스 품, 한국가스공사 빅데이터센터(가칭))   - 국제표준을 준용하는 오픈 데이터 참조모델  확장(프로파일, 식별체계, 품질, 이력, 보안 등) 표준기술 개발[End Product]  - 지능형 빅데이터 허브 프레임워크(SW)  - 데이터맵 운영관리 솔루션(SW)  - 멀티사이트 통합탐색 및 시맨틱 검색엔진(SW)  - 데이터셋 큐레이션(SW)  - 분산분석 워크플로우 도구(SW)  - 빅데이터 허브 공개 SW 커뮤니티 포털(SW)  - 오픈 데이터 참조모델 표준 (국제1건, 국내≥3)[주요기능]  - 국제 및 국내 표준 기반 지능형 빅데이터 허브 프레임워크 기능  - 데이터허브 상호운영 및 실시간 변화관리 기능  - 데이터맵 자동구성, 연계강화 및 브로커링 기능  - 멀티사이트 통합탐색 및 시맨틱 검색 기능  - 분석의도 인지 기반 데이터셋 큐레이션 기능  - 산재된 데이터셋의 통합활용 지원 분산분석 워크플로우 기능[핵심기술]  - 국내외 표준/비표준 데이터셋의 지능형 탐색, 활용 기술 (세계 Top 2위)  - AI 내장 빅데이터 허브 프레임워크 기술 (세계 Top 2위)  - 오픈 데이터 참조모델 운영관리 기술 (세계 최초)</t>
  </si>
  <si>
    <t>에어로졸 샘프링 프로브의 기술기준인 ANSI N13.1(1999)에 따른 저유량 쉬라우드 프로브     제품화 공정개선 및 제품(1CFM 모델) 개발    - 개발 제품 : 1CFM 급 쉬라우드 프로브    - 성능요건  : 표면거칠기 0.8 micron 이내(프로브 내면 및 외부 흡입부)    - 도금공정 개선 : 부품단계에서의 전해연마공정 → 전체 제품에 대한 크롬도금으로 제품 품질                               개선(최종적으로 달성하고자 하는 표면거칠기 목표치는 프로브 내면 및 외부                               흡입부에 대해 0.3 micron 이내임)    - 프로브 설치용 duct mounting flange 개발    - 제품사용설명서 및 품질시스템 구축</t>
  </si>
  <si>
    <t>최종목표를 통해 본 연구의 최종성과물은 다음과 같음.  - 도로 터널 내 미세먼지 및 유해가스 동시처리 장치 (장비/장치 개발)  - 도로 터널 내 미세먼지 및 유해가스 동시처리 장치 통합 시스템 (시스템 개발)  - 미세먼지 및 유해가스 처리 시스템 도로 터널 적용 설계기법 매뉴얼 (기타) 본 연구에서는 컨소시엄이 보유한 기술 및 제품 등을 활용하여 연구 종료 후 바로 상용화 할 수 있는 장치 및 시스템을 개발할 예정임.</t>
  </si>
  <si>
    <t>○ 도로변에서 발생하는 미세먼지제거(PM2.5) 및 미세먼지 발생원인 전구체 물질인 휘발성 유기화합물질(Hydrocarbon), 질소산화물(NOx), 황산화물(SOx)을 고속으로 제거할 수 있는 신소재를 개발하고자함가. 초경량 셀룰로스전극 정전기 필터 개발 : 미세먼지제거용, 반복재생사용 나. Mn/Fe silicalite 다공성 흡착제 개발 : HC 제거용, BET 1,000m2/g ,  반복재생사용 다. MOF-KICT 고다공성 흡착제 개발 : SOx, NOx제거용, BET 3,000m2/g 이상, 반복재생사용</t>
  </si>
  <si>
    <t>○ 도로 미세먼지 저감기술의 효율적 도로시설물 적용 및 도로 미세먼지 저감 성능평가를 위한 실증 인프라와 평가시스템 구축을 통한 도로변 유동인구 밀집지역 GREEN ZONE 확보</t>
  </si>
  <si>
    <t>본 연구는 도시 대기질을 현실적이고 상세하게 모의하기 위해 도로상 대기오염물질 측정 자료를 배출량 입력 자료로 활용한다. 도시 대기질 모의의 준비 과정에서 이동식 측정 차량으로 측정한 도로상 대기오염물질 자료로부터 배출 특성을 분석하고 이를 바탕으로 도로상 배출량을 산정한다. 그리고 대기오염물질의 도시대기 수준 농도를 결정하기 위해 유입 경계 조건을 산정하는 여러 방법을 비교한 후, 최적의 방법을 적용한다. 산정된 도로상 배출량과 유입 농도장을 적용하여 CFD 모형을 이용한 도시 대기질 모의를 일정 온도 조건과 가변 온도 조건에 대하여 수행한다. 도시대기 측정소 자료 또는 이동식 측정 차량의 고정 지점 측정 자료에 대해 대기질 모의 결과를 검증하고, 별도로 여러 지점에서 기온 관측을 실시한 후 CFD 모형의 기온 모의 결과와 비교한다. 검증 결과를 분석하여 도로상 대기오염물질 측정 자료에 기반한 도시 대기질 모의 성능을 평가한다.</t>
  </si>
  <si>
    <t>&lt;최종목표&gt;도로, 교각 및 터널 구조물의 (미세)분진 및 염분제거용  4HP급 80L/min 규모의 차량 탑재 가능한 20㎛ 이내의 미세기포(Ultra Fine Bubble) 세척장비 상용화&lt;단계별 세부목표&gt;■ 도로시설물 오염물질 분석/평가 및 세척장비 핵심구조의 기본 설계■ 1.5HP(1.1kW) 및 4HP(3kW)급 30~80L/min 미세기포 세척장비 정밀설계/제작 및 성능평가■ 종래 고압 water jet 세척장비 대비 세척효율, 세척시간 및 용수사용량 비교 평가■ 도로시설물(방음벽, 도로 노면/가드레일, 터널벽면, 교량 노면/측면/기둥/철근 구조물)에 현장적용 평가</t>
  </si>
  <si>
    <t>스마트 도시에 대한 관심은 빠르게 확산되고 있지만, 일반적이고 보편적인 개념적 정의는 모호해지기도 하며, 몇몇의 첨단기술과 정보통신의 기술적 요소를 단순히 추가한 형태로 인식되기도 한다. 또한, 기후변화 등 도시문제 해결책으로 Green Infrastructure(GI)가 재주목 받고 있으나, 이에 대한 과학적 객관적 검증 데이터가 부족하고, 도입 모델 등도 명확하게 정립되어 있지 않은 것은 스마트 도시와 별반 다르지 않다.   따라서, 본 연구는 스마트도시 내의 4차 산업혁명 관련 ICT 기술이 접목된 GI를 스마트 그린인프라 [SGI ; Smart Green Infrastructure]로 정립하고 '건강한 도시환경을 위한 융복합적 SGI 모델을 구축'하는데 그 목적이 있다.    스마트도시 12가지 서비스 중 환경, 보건, 복지, 수자원, 문화, 관광적 요소을 융합할 수 있는 SGI 구성요소를 도출하고, 스마트도시 기술개발 요소들의 특성 분석과 SGI 실증실험을 통해 스마트 도시내 적용 가능한 ‘건강한 도시 환경의 최적 모델을 개발’하고자 한다. 연차별 연구목표는 다음과 같다.- 1차년도(2019년) 목표   1. 스마트 그린인프라 [SGI, Smart Green Infrastructure] 범위 설정   2. 도시 특성을 고려한 스마트 기술과 그린인프라 구성인자 도출    - 스마트 그린인프라 기술개발 현황 분석과 스마트 그린인프라 구성인자 도출  3. SGI 실증 실험 : 그린인프라의 헬스케어 시스템 적용을 위한 음이온과 뇌파[EEG] 측정 및 분석- 2차년도(2020년) 목표   1. 스마트도시 그린인프라 모델설정 위한 사례대상지 선정 [국가시범도시 등]  2. 도출된 구성인자의 공간적 융합 및 스마트 그린인프라 모델설정 설계 프로세스 진행   3. 건강한 도시환경을 위한 스마트 그린인프라[SGI] 모델 설정</t>
  </si>
  <si>
    <t>최종 목표 : 도시 공간 유형별 미세먼지 저감 모델 개발 및 실증 연구세부목표 1: 도시 공간 내 미세먼지 저감 기술 적용을 위한 가용 공간 유형 분류세부목표 2: 식재 구조 및 조합을 토대로 미세먼지 저감 기술 개발 연구세부목표 3: 미세먼지 저감 기술을 적용한 공간 계획 및 설계를 통한 실용화 방안 제시</t>
  </si>
  <si>
    <t>○ 한계돌파 아이디어를 통해 세계 최고수준의 백연저감용 저에너지 소비형 고투과성 복합분리막 핵심소재 원천기술 개발○ 백연저감용 복합분리막을 이용하여 배가스의 상대습도를 30% 저감시켜 겨울철 대기 상황(-4 oC, 70%) 에서도 백연을 방지할 수 있는 분리막 개발</t>
  </si>
  <si>
    <t>○ 도시 녹지 내 주요 수종의 대기오염물질(NO2, SO2, O3) 및 미세먼지 등 환경변화에 따른 식물유래 휘발성유기화합물(BVOCs) 배출 변화량 평가 ○ 도시 녹지 내 가로수와 도시숲의 BVOCs 배출 모니터링을 통한 대기오염원과 식물유래 BVOCs 배출의 상호작용 연구○ 대기오염원과 식물유래 BVOCs 배출의 상호작용 이해를 통한 도시 녹지 내 대기의 BVOCs 배출 평가 및 역할 파악</t>
  </si>
  <si>
    <t>도시 수문환경에서 발생하는 미세먼지 부착오염물에 의한 사회인프라의 물리화학적 영향을 분석하며, 미세먼지에 부착된 유해 유기물질, 중금속, 산화물 및 인산염을 효율적으로 제거하기 위한 광촉매 및 생분해 복합기작 이용 융복합성 광반응성 소재 및 여재를 개발하고, 적정 식생군을 도출하여 도시내 대기-수환경 개선에 효율적인 적용을 위한 그린인프라(Green Infrastructure) 융복합 기술을 개발하고자 한다.</t>
  </si>
  <si>
    <t>도시 대기의 난류를 모의하는 수치적인 방법들 중에 한가지로 대와류 모사(Large-Eddy Simulation, LES)가 있다. 대와류 모사의 기본 개념은 계산격자에 의해 분해될 수 있는 기본 난류는 직접 계산하고, 계산격자 보다 작은 규모의 난류는 근사화하여 계산하는 것이다. 그런데 대와류 모사를 도시 대기 모의에 적용하기 위해 해결해야할 문제들이 있다. 첫째는 난류를 발달시키기 위해 추가적인 버퍼 도메인을 사용해야하고, 그 결과 계산시간이 증가한다는 것이다. 이 문제를 해결하기 위해 본 연구에서는 측면 경계에서 난류를 발생시킬 수 있는 수치적 방안을 개발하고자 한다. 둘째는 모의 정확도를 높이기 위해, 대와류 모사 모델의 초기 및 경계조건에 실제 기상을 반영할 계획이다. 실제 기상이 반영된 모의는 기상관측자료를 이용해 비교 및 평가하고자 한다. 마지막으로, 도시 지표의 다양한 플럭스(현열, 대기오염물질 배출등)를 바닥(bottom) 경계조건으로 고려해야 할 계획이다. 그래서 본 연구를 통해 대와류 모델의 경계조건을 개선하고 실제 관측자료를 이용해 비교 및 평가하고자 한다.</t>
  </si>
  <si>
    <t>본 연구는 저영향개발기법(Low Impact Development, LID)을 이용하여 도로 및 대기의 생활오염물질 저감 기술개발로써, 생활오염물질을 효과적으로 저감하도록 IoT정보를 융합한 물분사 시스템, 물 순환을 진작시키는 LID포장 기법, 시스템의 효율을 향상하는 자동제어용 인공지능 알고리즘을 융합한 시스템을 개발하고 Test-bed의 실증을 거쳐 성능을 개량하고 시스템을 표준화함</t>
  </si>
  <si>
    <t>※본 연구의 경우 음이온 발생량의 평가에 있어 기존까지 이루어진 정량적 평가에 대한 한계를 파악하고 개선하여 도시 지표대기환경 개선을 위한 녹지계획 및 관리를 위한 음이온 발생량 시각화를 목적으로 하고 있으며, 더 나아가 국립공원 탐방로, 휴양림 조성 등 대규모 녹지 계획에 적용하는 것이 최종적인 목표이다. 1차년도에는 음이온 발생기작 분석을 위해 선행연구 수집 및 분석을 실시한다. 또한 선행연구들의 문제점을 파악하고 모니터링체계 구축 및 자료의 축적을 실시하고자 한다.2차년도에는 음이온과 도시공기와의 관계를 분석하기 위하여 모니터링을 지속적으로 실시하여 데이터를 축적하고, 축적된 데이터를 통해 음이온 발생 영향요인(기상, 토양, 식생)을 추출하고자한다. 또한 추출된 환경요인별 음이온 발생량과의 관계 분석을 실시하고 가중치 분석 실시하고자 한다.3차년도에는 음이온과 도시대기 오염물질과의 관계를 분석하는 것을 목표로 한다. 또한 2차년도에 구축된 음이온 발생 잠재력 평가모형을 보완하기 위하여 3차 모니터링을 우선적으로 실시하고, 이후 2차 모니터링 결과를 통해 확장 및 종합하여 보정된 음이온 발생 잠재력 평가모델을 구축하는 것을 목적으로 한다.4차년도에는 실제 대상지에 대한 음이온 발생량 실측과 비교를 통해 구축된 음이온 발생 잠재력 평가모델을 일반화 및 타당화를 실시하고자 한다.</t>
  </si>
  <si>
    <t>&lt;시험 1&gt; 실내식물의 미세먼지 제거 효율 구명 및 선발  실내공기정화식물 8종을 밀폐챔버를 활용하여 미세먼지 저감 효율 구명 &lt;시험 2&gt; 정원수와 자생식물 미세먼지 제거 효율 구명 및 선발  자생식물 8종을 밀폐챔버를 활용하여 미세먼지 저감 효율 구명</t>
  </si>
  <si>
    <t>도시생태계 현안(집중호우, 미세먼지, 유해조수)대응 및 피해저감을 위한 다중기반 그린인프라 기술 개발 - 근거기반 생태형 도시침수 저감기술- 시공간규모별 발생원중심 도시 미세먼지 저감기술- 도시 유해조수 피해저감을 위한 공간모델 및 유도울타리 기반 기술</t>
  </si>
  <si>
    <t>도시숲 현황 및 시계열적 식생 구조를 분석하여 도시숲의 건전성을 향상하고, 도시숲 생태계 서비스를 정량화하여, 향후 도시숲 조성 및 관리 계획에 있어서 정책적 대안 제시</t>
  </si>
  <si>
    <t>국내 주요 광역시에 대한 대기질 수준 파악 및 저감방안 수립을 통한 국가대기질 관리하고자 한다.</t>
  </si>
  <si>
    <t>○ ‘13~’19년 추진된 서울, 인천 등 7개 특별시,광역시에서 수행된 유해대기오염물질 조사연구의 자료를 종합적으로 평가 및 분석○ 대기 중 HAPs 농도 및 위해성 자료를 토대로 우리나라 대도시지역에서의 우선관리대상물질을 선정하고, 향후 관리를 위한 추진 전략 마련</t>
  </si>
  <si>
    <t>○ 도로이동관리 정책 평가 및 지원을 위하여 도로변 대기질의 장기 변화와 교통량 및 배출특성 변화가 대기질에 미치는 영향 분석이 필요함 - 도로·수송 부문은 전체 배출량의 상당량을 차지하며 최근 경유차 DPF설치, 차량 2부제 등 도로이동오염원 관리를 위한 정책 강화의 실효성에 대한 평가 필요성 증가</t>
  </si>
  <si>
    <t>○ (1세부) 인공지능 기반의 조기 대응형 (초)미세먼지 저감 및 고속 저감기술 개발1) 빅 데이터, 인공지능 기반 (초)미세먼지 예측기술 개발2) 재실자 기반의 조기 대응형 공조 환기 제어기술 개발3) 전동차 HVAC 부착형 (초)미세먼지 제거기술 개발4) 고속 대용량 (초)미세먼지 집진시스템 개발○ (2세부) 도시철도 (초)미세먼지 저감 효율 향상 핵심기술 개발1) 저에너지 소모형 (초)미세먼지 제거기술 개발2) 공조 환기시스템 리트로핏 기술 개발3) 인공지능 기반 (초)미세먼지 예측 결과 연계기술 개발○ (3세부-분리공모) 지하철 (초)미세먼지 전구체 저감기술 개발</t>
  </si>
  <si>
    <t>○ 시제품 자력 집진 모듈 제작 및 평가   - 저압손 컴팩트형 자력 집진 모듈 개발   - 컴팩트형 자력 집진 모듈 제작 및 검증   - 배기유속(Hz) 변화에 따른 자력 집진모듈의 집진력 테스트</t>
  </si>
  <si>
    <t>도시철도 본선터널 환기구 미세먼지 집진시스템의 설치 집진시스템의 운영 및 성능 검증 집진시스템 성능 보완 및 시스템 시방 구축</t>
  </si>
  <si>
    <t>○ 1세부과제 : 도시철도 터널 공기질 Map 작성 및 Hot Spot 구간 공기질 관리기술 개발● 초미세먼지/미세먼지 제거를 위한 전도성 및 자기장 융합기술 개발    - 0.3 μm(DOP) 제거율: 99.97% @ 압손 20 mmAq 이하   - 필터 시스템의 사용 전·후 기능성 변화율: 10% 미만 (전기저항, 자력)   - 기능성 필터 시스템의 탈진율 : 99% 이상● 실시간 이동형 터널 공기질 모니터링 시스템 제작 및 공기질 Map 작성    - 전국 도시철도 터널 공기질 측정 및 평가 (초미세먼지, 미세먼지, 라돈, NO2 등 포함)    - 초미세먼지/미세먼지의 경우 오염도 단계별로 Map에 표시 (0~50, 50~100, 101~150, 151~200, 201~250, 251~300 ㎍/㎥)● Hot Spot 구간 공기질 모니터링 시스템 구축   - 무선통신의 경우 데이터 전송시 오차율 1% 미만   - 전자파 (EMI/EMC)에 의한 데이터 전송 오류 1% 미만● 2, 3세부과제 시제품 현장 평가    - 전문가 자문에 의해 구성된 테스트 베드 구간에서 모니터링 시스템 및 중량법으로 측정 시 초미세먼지/미세먼지 저감율 30% 이상○ 2세부과제 : 전동차 부탁형 도시철도 터널 오염물질 제거기술 개발● 전동차 부착형 미세먼지 제거장치 시제품 개발    - 미세먼지 제거율 : 50% 이상     - 미세먼지 수거량 : 2×109 μg/월 이상    - 세정주기 : 1개월 (약 25일)     - 주요 구성품 : (1안) 하이브리드형 : 유동 가이드베인 + 관성집진 + 전기집진                          (2안) 다단필터형 : 유동 가이드베인 + 세척형 고분자복합필터● 재생형 집진 카트리지 세정장치 시제품 개발    - 미세먼지 세정효율 : 90% 이상     - 세정시간 : 20초 이내    - 건조시간 : 30초 이내     - Batch당 집진 카트리지 수 : 4 set    - 세정대상 : (1안) 전기집진판, (2안) 복합고분자필터 ● 터널부유 미세먼지 객실유입 차단장치 시제품 개발    - 미세먼지 차단율 : 70% 이상    - 압력손실 : 100 Pa 이하    - 단극하전효율 : 90% 이상    - 세정주기 : 3개월 이상    - 주요 구성품 : 단극하전기 + 전기메쉬필터 + 전원제어부 + 유동유도부○ 3세부과제 : 초미세먼지 제거차량 시스템 개발● 미세먼지 제거차량 개발  - 미세먼지/초미세먼지 제거 차량시스템 개발    ※ 작업운영속도 5km/h 이상  - 미세먼지/초미세먼지 제거차량 기본 구조 설계  - 미세먼지/초미세먼지 집진기술 개발  - 궤도 집진구조 메커니즘 설계 및 차량 인터페이스  - 미세먼지/초미세먼지 제거차량 시작품 제작(2량 이상)● 미세먼지/초미세먼지 제거차량에 적용 가능한 나노입자 필터링기술 개발  - 나노기술을 이용한 필터링 및 집진기술 개발  - 시작품 제작 및 시험평가● 미세먼지/초미세먼지 제거차량에 적용 가능한 나노입자 필터링기술 개발   ※ 미세먼지 저감율 90% 이상</t>
  </si>
  <si>
    <t>1, 2차년도 조사대상 텃밭농원 및 옥상농원 경작지 토양내 중금속 및 농작물 유해미생물 및 병원성 기생충 감염 변화추이 조사  도로변으로부터 거리에 따른 텃밭농원 토양중 중금속 오염정도를 조사</t>
  </si>
  <si>
    <t>- 도시화와 녹지 구조에 따른 도시 인구의 건강 영향 모델링  신뢰도 높인 녹지 자료를 input 자료로 사용, 건강 결정 요인을 고려한 모델링을 통해,     1. 도시 인구 건강에 이로운 녹지 구조 및 형태 발견    2. 녹지 구조 및 형태 수준 변화 시, 도시 환경 문제(예:도시 열섬효과, 폭염, 미세먼지)에 대한 다양한 건강 영향 추정 1차 년도 연구목표: 도시 인구의 건강 영향 모델링을 위한 input 자료 생성 - 녹지 정의 및 도시 지역 정의를 위한 신뢰도 높은 녹지 자료의 생성- 도시 인구의 건강 영향 모델링을 위한 자료 구축 2차 년도 연구목표: 녹지 구조와 형태를 포함한 녹지의 정량화와 노출 평가 - 녹지의 정량화 및 녹지 자료 구축- 도시 인구의 건강 영향 모델링을 위한 자료 구축 3차 년도 연구목표: 도시 인구 건강 영향 모델링- 건강 결정 요인을 고려한 녹지와 건강 연관성모델링</t>
  </si>
  <si>
    <t>1. Beacon형 복합형 환경정보 취득장치 개발- 온도, 습도, 방사선, 미세먼지, CO2, NO2, VOCs, 소음, 자외선 센서모듈 통합 플랫폼 개발2. Android App 개발- Beacon형 환경정보 취득장치의 ID와 Mac주소를 서버로 전송하여 지역정보를 제공3. Server(JAVA Servlet) 및 공공데이터 서비스 플랫폼(API) 개발4. App GUI 디자인 개발- 다양한 사용자 연령층을 고려한 알기 쉽고 보기편한 UX/UI 디자인 개발</t>
  </si>
  <si>
    <t>● 도심 도로의 미세먼지 저감을 위한 차량 부착형 유전영동 집진 시스템 개발 및 실증1차년도에는 최종 목표인 집진 시스템 개발을 위한 요소기술 개발 및 검증을 진행하여 2차년도 현장 적용 시제품의 완성도를 높일 수 있도록 한다. 주요 개발 내용은 아래와 같다.- 도로오염원으로부터 발생되는 미세먼지의 특성 및 성분자료 확보- 주행저항 최소화 및 미세먼지 집진 처리량 최대화를 위한 집진 시스템 구조 설계- 미세먼지 제거를 위한 유전 영동 필터 모듈 설계 및 제작- 인입구 설계 및 개발</t>
  </si>
  <si>
    <t>도시 미세먼지를 제거하기 위해 광촉매 소재인 분말형 TiO2를 분말형 TiO2의 분산성, 강도저하 등의 문제를 개선할 수 있는 광촉매 액상화 소재의 개발한다. 광촉매 액상화 소재를 사용한 콘크리트 시제품을 통해 NOx 제거성능 15% 이상을 목표로 함다.</t>
  </si>
  <si>
    <t>- 보행자를 위한 도심 교통 시설물 부착형 공기정화 장치 시제품 제작함- 공기청정기 KS C 9314 인증 취득함- 풍하중 내구성 및 염수분무시험 통과함- 시제품 시범설치를 통하여 미세먼지 정화를 수치화 시켜 당사에서 수집 및 보관함</t>
  </si>
  <si>
    <t>○ 도심지 건설현장에서 발생하는 미세먼지를 억제하기 위한 Smart 감시 및 드론 기반의 Water Fog 분사시스템을 개발하고자 하는 것으로 미세먼지 감지 장치 및 센서에 의해 생성된 데이터를 드론에 송출하고 장착된 미세먼지 억제제 분사장치를 이용하여 미세먼지를 억제하는 시스템임 ○ 1차년도: 드론기반의 Water Fog 분사시스템 설계 및 요소기술 개발­     - 드론기반 Water Fog 분사시스템 사양설계­     - Water Fog 분사시스템 요소기술 개발­     - Smart 감시장치 Mapping 기술개발(알고리즘 설계)  2차년도: Water Fog 분사시스템 구성 및 Smart 감시장치 프로토타입 개발­     - Water Fog 분사시스템 요소기술 개발­     - Water Fog 분사시스템 구성 및 성능시험­     - Smart 감시장치 프로토타입 개발  3차년도:  사스템 통합 및 Test-Bed 적용, 성능평가, 상용화전략 수립 및 정책개발­     - 전체 시스템 통합 및 시운전 ­     - 드론기반 Water Fog 분사시스템의 Test-Bed 운용 및 보완­     - 성과분석과 상용화전략수립 및 정책개발</t>
  </si>
  <si>
    <t>* 회전커터 수냉장치, 절단슬러그 회수기능 등 핵심기술 개발* 도로절단기의 구동동력 증대를 통한 절삭력 향상기술 개발* 회전커터 개선을 통한 절삭두께 기존 100㎜에서 최대 300㎜이상 향상기술 개발* 회전커터 방음 실링을 통한 85dB이하 저소음화 구현기술 개발(10M이격)* 3,000만원 수준의 소형화·효율화 장비 제작기술 개발</t>
  </si>
  <si>
    <t>본 연구는 도심지역 미세먼지로부터 용탈될 수 있는 수용성 금속성분들의 토양 및 지하수 오염경로와 거동에 따른 영향을 종합적으로 평가하는 것을 최종 목표로 한다. 장기간에 걸쳐 축적된 미세먼지 농도가 증가함에 따라 금속성분들이 결합된 퇴적먼지는 그 자체로서 오염물질로 작용하여 토양 및 지하수 환경에 심각한 영향을 미칠 수 있다. 본 연구는 퇴적 미세먼지의 침투경로 예측, 용출 가능한 금속 이온종 파악, 고농도 미세먼지 환경에 대한 유사지역 퇴적먼지 연구를 수행하여, 토양 및 지하수의 미세먼지 오염도에 따른 금속이온 영향 예측에 관한 연구를 수행하고자 한다. 또한 수리화학적 모델 분석을 수행하여 오염인자에 따른 기여도별 오염특성과 산성비의 결합에 의한 용출 가속성을 예측하여 보고자 한다.</t>
  </si>
  <si>
    <t>- 1~3CMM급 마이크로 웨이브 플라즈마 시스템 설계 및 제작- 도장 부스 라인에서 성능실증연구- 나노 복합촉매 개발완료 - 정전기 제거기술 적용- 상용화 운용 세부계획 수립</t>
  </si>
  <si>
    <t>도장 및 코팅 공정에서 발생되는 오염물질(VOCs, formaldehyde, ammonia, 미세먼지 등)들을 고감도 라만분광기법과 기타 광학적 방법들을 이용하여 검출해 내는 통합 광학 센서를 개발하고자 한다. 또한, 위 목표가 달성 될 경우에 같은 원리를 가지고 휴대 및 미소 장소에 설치 가능한 소형 센서를 개발함으로써 오염물질들을 상시적으로 모니터링 및 제어하는데 활용하고자 한다.</t>
  </si>
  <si>
    <t>○ 윈드 도플러 라이다의 원시 관측 자료를 이용한 바람(풍속, 풍향) 산출 알고리즘 개발 및 검증 ○ 윈드 도플러 라이다 관측 자료를 이용한 대기경계층 내 3차원 바람 분포 특성 분석</t>
  </si>
  <si>
    <t>본 개발품은 각 PART별로 모듈화로 설계하여 향후 기술의 향상에 따른 모듈별  UP GRADE 및 유지보수관리가 용이하며 필요한 기능만 선택하여 설치 할 수 있는 장점이 있음.1차년도는 스마트 벤치를 구성하는 각 모듈별로 개발을 완료 할 예정이며 스마트 벤치를 구성하는 모듈들은 태양광 발전 시스템, 원적외선 온열 좌대, 다기능 스마트 밧데리 PACK 개발, LED 경관 조명, 자동 제어용 CPU 모듈, 센서로 구성 되어 있음.태양광 발전 시스템은 CIGS 전지판을 적용하여 기존 실리콘 계열의 전지판에 대비하여 전체적으로 균일한 발전량을 유지하여 년간 평균 발전량이 향상되도록 개발.원적외선 온열 좌대는 개발 정량적 목표의 원적외선 방출량이 나오도록 개발함과 동시에 최소한의 전력으로 원하는 열을 최대한 활용하는 극대화된 효율성이 나오도록 적정한 재질 선정과 구조 개발다기능 스마트 밧데리 PACK은 일반 밧데리 PACK과 달리 여러 기능이 융합된 독립적인 상품으로 개발</t>
  </si>
  <si>
    <t>본 연구의 최종 목표는 돈분 액비의 농경지 살포에 의한 암모니아, 미세먼지 발생량을 산정하고 영향요인들을 평가하는 데에 있다.</t>
  </si>
  <si>
    <t>○ 새만금간척지에 톨페스큐 초지를 조성하고 동계사료작물로 이탈리안 라이그라스를 재배해서 작목별 조사료 생산량 및 수확물의 특성을 조사하고, 동계 초지 종류별 미세먼지 저감량 등 영향을 평가한다.</t>
  </si>
  <si>
    <t>간척지 동계 작물의 미세먼지 저감 및 제염효과 평가를 위해 당해년도에는 간척지 미세먼지 발생량 측정을 측정하고 동계 사료작물의 간척지 제염 효과를 분석하고자 함.</t>
  </si>
  <si>
    <t>동남권역의 특성이 고려된 권역별 초미세먼지 배출 및 물리·화학적 특성 규명과 초미세먼지 주요 현안 해결을 위한 최적 측정망 구축 방안 제시를 최종 목표로 하고 이를 위한 세부 목표는 아래와 같음. 1. 집중측정소 공백지에 대한 신규 측정을 통한 동남권역 초미세먼지 물리화학적 특성 규명2. 동남권 대기환경연구소와의 협업 및 기존 관측망 결과와 통합된 권역별 초미세먼지 발생 현황 특성 규명3. 동남권역의 국외 유입 영향 및 지역적 현안과 관련된 배출 특성, 권역별 이동 등을 파악할 수 있는 최적 측정망 구성안 도출</t>
  </si>
  <si>
    <t>ㅇ 베트남의 고농도 오염물질 배출원인 금속광산 지역의 환경 및 오염원 특성을 반영한 맞춤형 오염원 누출 실시간 모니터링 및 경고 시스템 구축을 위한 연구전략 도출 및 사업화 전략 수립     - 베트남 금속광산 오염원 조사 및 분석     - 실시간 오염 분석 장비(L-LIBS )의 대상 오염원 특성에 따른 최적화 및 현장설치 모의 수행     - 환경 모니터링 시스템 구축을 위한 후속연구 기획 및 베트남 현지 시장 분석을 통한 사업화 전략 수립</t>
  </si>
  <si>
    <t>고해상도 기체전구물질 (반응성 질소산화물 및 VOCs, SO2, NO2, NH3 등) 및 초미세먼지 정밀화학특성에 대한 한-중-일-몽 동시 국제공동관측을 통해 국가별 고농도 초미세먼지 생성 주요 지표물질 및 화학기작을 도출하고, 국내 고농도 초미세먼지 생성 원인을 규명함.</t>
  </si>
  <si>
    <t>○ 동북아 장거리 이동 대기오염물질 특성 규명을 위한 한·중·일 LTP(Long-range Transboundary air Pollutant) 사업을 통해 동북아 지역의 대기오염물질 관리 정책 수립을 위한 과학적 근거를 제시하고, 장거리 이동 대기오염 물질 저감을 위한 국제 협력 체계를 강화</t>
  </si>
  <si>
    <t>○ 미세먼지 등 대기오염물질 장거리이동에 대한 관측 증거들이 증가하고 있으나, 국가 대기질에 미치는 영향에 관한 정량적 평가가 이뤄지지 않아 이에 대한 연구 필요○ 특히 대기오염물질의 장거리이동은 지역 대기질 뿐만 아니라 지구 대기질에도 상당한 영향을 미치는 것으로 알려져 있어 전 세계적으로 관심이 고조</t>
  </si>
  <si>
    <t>국가별 계획에 따른 동북아의 미래 배출 및 영향 전망 시나리오 작성    - 사회·경제적 인자 및 정책·기술에 대한 국가별 자료 취합    - 국가별 기준 및 전망 배출 인벤토리 취합    - 국가별 미래 계획이 동북아 대기질에 미치는 영향 공동분석 동북아 공동의 미세먼지 개선을 위한 통합 정책 시나리오    - 사회·경제 및 정책·기술 국가별 자료 통합    - 동북아시아 배출 인벤토리 통합    - 국가별 시나리오 및 동북아 통합관리 시나리오 영향 공동 분석    - 동북아 미세먼지의 통합관리를 위한 효과적인 대안 공동 연구  동북아 미세먼지 개선을 위한 공동 연구 협력 플랫폼 구축     - 동북아 미래 미세먼지 개선을 위한 연구 협력 플랫폼 및 네트워크 지원    - 연구자료의 웹기반 공유 서비스 구축을 위한 컨설팅</t>
  </si>
  <si>
    <t>○ 장거리이동 대기오염물질 특성 규명을 위한 한 중 일 LTP(Long-range Transboundary air Pollutants) 사업을 통해 동북아 지역의 대기오염물질 관리 정책 수립을 위한 과학적 근거를 제시하고, 장거리이동 대기오염물질 저감을 위한 국제 협력 체계 강화</t>
  </si>
  <si>
    <t>○ 대기오염물질의 장거리이동은 지역 대기질 뿐만 아니라 지구 대기질에도 상당한 영향을 미치는 것으로     알려져 있어 전 세계적으로 관심이 고조  - 특히 초미세먼지(PM2.5)의 경우, 발생원의 다양성과 생성기작의 복잡성으로 인해 특성 규명이 어렵고,     장거리 이동에 의한 국가 간 영향이 문제로 대두○ 국제 협력 체계 강화(한·중 대기질 공동연구단 사업 연계)를 통해 한·중 양국의 미세먼지 고농도 사례시     각국의 미세먼지 성분특성과 발생 원인을 통합 분석하여 향후 양국 대기질 개선을 위한 협력 방안     마련을 위한 과학적 근거 제시</t>
  </si>
  <si>
    <t>동북아 4개국 (한-중-일-몽) 주요지점에서의 고농도 초미세먼지에 포함된 유기성분에 대한 고분해능 화학특성 및 입자 표면-화학특성 정밀분석을 통해, 고농도 초미세먼지 발생, 이동, 반응 기작 규명을 위해 필요한 화학지표특성을 발굴하는 것을 목표로 함.</t>
  </si>
  <si>
    <t>한국, 중국, 일본, 몽골과의 국제공동측정을 통해 그동안 밝혀지지 않았던 동북아시아 초미세먼지의 물리적 특성을 규명하고, 동북아 초미세먼지의 발생, 생성, 이동 등의 특성을 고려한 국내 고농도 초미세먼지의 원인을 규명하고자 함</t>
  </si>
  <si>
    <t>∎ 우리나라 초미세먼지 배출 변화 시나리오 구축 및 영향(효과) 분석 - 동북아 국가별 사회·경제 인자와 미세먼지 연관 정책에 대한 지역세분화된 DB구축  - 국가별 사회·경제변화와 미세먼지 정책 및 계획에 근거한 다중규모 미세먼지 배출 전망 인벤토리 DB 작성 - 과학적으로 검증된 최신 배출인벤토리와 국가별 중장기 배출전망에 따른 초미세먼지 미래 전망 농도 및 피해도 산정∎ 동북아시아 공동의 중장기 미세먼지 통합관리 방안 제시  - 동북아 공동의 사회·경제, 배출 저감 시나리오 작성(5건이상) 및 전망 농도 산정 - 동북아 공동의 시나라오와 국가별 시나리오의 자국 및 월경성 농도 및 피해도 차이 분석 - 월경성편익(Transboundary Benefit)을 고려한 동북아시아 공동의 최적 저감시나리오 개발 및 편익 개선효과 분석</t>
  </si>
  <si>
    <t>동북아-지역 대응 초미세먼지 사업단의 효율적 전주기 관리(기획, 공고, 선정, 협약, 평가, 진도관리, 정산 등)를 수행하고, 국제협력 및 과학적 근거 기반 중앙정부와 지자체의 초미세먼지 관리역량을 제고하기 위한 수요자 맞춤형 성과 창출을 지원한다. -마일스톤 방식의 맞춤형 전주기 과제관리-국제공동관측, 지역 맞춤형 초미세먼지 관리 및 실증 등 협업연계 연구지원-중앙정부, 지자체, 국민, 기업 등 수요자 맞춤형 성과확산-학술행사 개최 : 국제 5회 이상, 국내 10회 이상-미세먼지 시민교육 실시 : 미세먼지 파수꾼 1,000명 이상 양성</t>
  </si>
  <si>
    <t>내연기관에 발생되는 배출가스 저감 및 연비개선이 동시에 이루어지는 연소환경 개선장치 개발1 연료 히팅,촉매,분사구 시스템 구조설계  - 연료의 점도를 낮추어 착화성을 개선하는 기술  - 적정온도에 의한 ECU와 연동한 최적의 제어기술  - 고온에 유지되는 촉매 개발 및 분사구 개술2. 연료 미립화를 위한 구조설계  - 1차 미립화된 연료를 CRDI방식의 2차 분사방식 구조기술  - 미립화된 연료의 분사효과를 높이기 위한 분사구 최적설계3. 질소산화물 저감을 위한 전처리 시스템, 후처리 SCR시스템의 복합적용 구조설계로 거의 완벽한    유해가스 저감  - 착화성 개선을 위한 촉매 적용 구조설계 기술  - 순간 이루어지는 연료 미립화→분사 시스템→부란자 방식(혹 CRDI방식)→즉시연소에 이루어지    는 구조설계 기술  - SCR을 통한 NOx를 N2,O2로 변환하여 뮤해하지 않는 물질로 변환하는 기술- 가솔린/디젤 차량에 탈부착이 용이한 구조설계</t>
  </si>
  <si>
    <t>해양수산 ‘선박 배출 미세먼지 통합 저감기술개발사업’의 기술개발 ‘내역사업 2’에서 개발된 동시저감(NOx/SOx/PM) 후처리 시제품 3종의 육상 인증/ 내구 시험 및 해상실증1. 동시저감 장치 육상 실증 및 인증 기반 구축 - 시험기반 구축(육상) : 육상실증 엔진 시험기반, 오염물질 측정 장치  - 시제품 시험·평가·인증 절차서 개발    · 협약시험(NOx/SOx), 재생/내구성, 부식진단, 세정수, 입자상물질 - 인증 및 성능시험(시험기준)    : NOx(Scheme B), SOx(Scheme A), PM(과제3 개발 절차서 준용)  - 육상실증     · 내구성능 시험/평가 : [과제 1] 200시간, [과제 2] 200시간, [과제 3] 55시간    · 시제품 개방 검사 : 부식진단, 세정수처리장치 평가2. 동시저감 장치 해상 실증 - 대상선박 Retrofit 상세설계 : 3D-Scanning Retrofit Engineering 도입, 선급승인  - 시제품 선박탑재 : [과제 1,2,3] 시제품 선박 탑재 - 시제품 운영 데이터 확보 : 6개월 이상 - 실증 분석보고서 : 내구성능 평가(동시저감 성능, 세정수 처리장치, 기자재 부식 등)</t>
  </si>
  <si>
    <t>- 현 지상 관측망의 한계를 극복하기 위해 지상·상공·해상을 포함하는 입체관측 통합시스    템 구축 및 이를 통한 현황 진단 및 현업 대기질 예보에 기여  - 대기환경·기상 3차원 입체관측 통합체계, 빅데이터 및 현업활용 체계 구축   - 국내·외 지상 관측망, 지상 광학·원격탐사 관측망, 환경·기상위성, 항공(부정기 관측)      등 기존 측정망과 광학 및 원격탐사장비 확충을 통해 3차원 입체 측정 자료 통합 플      랫폼 구축   - (초)미세먼지 예보의 기초가 되는 융합 빅데이터 제공을 통한 현업 예보로의 활용      및 피드백 체계 구축 - 입체관측 자료에 기초한 관측-모델 기반의 분석기법 개발   - 입체관측 자료가 (초)미세먼지 예보모델에 기여하는 정도를 분석할 수 있는 관측-        모델 시뮬레이션 기법(OSSE)을 구축  - 관측-모델 두 분야의 불확도 및 정확도 검증 도구(검증 Test-bed) 개발</t>
  </si>
  <si>
    <t>- 기후변화감시요소 재분석자료를 수집/검증- 동아시아 기후변화감시요소의 변동성 이해- 동아시아 기후변화감시요소의 변동성과 대기-해상-육상-빙권 기후인자들과의 상호연계성을 규명하고자 함.</t>
  </si>
  <si>
    <t>동아시아대륙에서 생산되는 미세먼지라 불리는 에어로졸은 한반도의 공기질에 상당한 영향을 미치고 있으며, 특히, 한반도의 구름과 강수에도 영향을 미치는 것으로 여겨지지만, 동아시아대륙에서 생산되는 에어로졸 또는 에어로졸 오염이 구름과 강수에 미치는 영향에 대한 이해도는 높지 않다.  이러한 사실들에 기반하여, 이해도의 향상을 위해 먼저, 이 제안된 연구를 통해서, 동아시아대륙에 위치하는 나라중 중국에 위치하는 관측사이트에서 관측된 깊은대류운에 의해서 발달하는 중규모대류계에서,  이 사이트에서 관측된 에어로졸이, 구름과  강수분포에 어떻게 영향을 미치는 지에 대한 이해를 향상시키고자 한다. 또한, 대륙발 에어로졸이 한반도 또는 한국의 관측사이트에서 관측된 깊은 대류운의 지배를 받는 중규모대류계에 어떠한 영향을 주는 지에 대한 연구도 병행할 예정이다.</t>
  </si>
  <si>
    <t>제주도 고산 탄소성 에어로졸의 화석연료 연소에 의한 기여도를 정량적으로 평가하여 궁극적으로는 인위적 에어로졸 복사강제력 산정의 정확도를 향상시킴</t>
  </si>
  <si>
    <t>본 연구 과제를 통해 동아시아 한파의 발생 기작을 규명하고, 북극진동, 엘니뇨, 열대 계절내 진동 등의 대규모 순환이 한파의 발생 및 발달, 지속에 미치는 영향을 분석하고자 한다. 관측 자료에서 나타나는 한파의 기작과 대규모 순환과의 관련성이 기후모형에서 어떻게 나타나는지 모의 성능을 평가하고, 미래기후에서의 변화와 그 원인을 제시한다. 최종적으로, 분석된 연구 결과를 종합하여 통계적 방법과 역학적 방법을 활용한 한파 예측모형의 예측성 향상 방안을 제시할 계획이다.(1) 1차년도: “동아시아 한파의 월별, 형태별 특성 및 대규모 순환장의 영향 분석”을 통한 한파 주요 기작 규명(2) 2차년도: “기후모형에서의 동아시아 한파의 특성 모의 능력 평가 및 각월 형태에 따른 미래 기후에서의 한파 변화 연구”를 통한 월별, 형태별 세분화된 미래 한파 변화 및 그 원인 제시(3) 3차년도: “관측과 모형에서의 동아시아 한파에 대한 물리적, 역학적 기작의 정량적 기여도 분석”을 통한 한파와 관련된 주요 기작 규명과 기후모형의 모의 성능 향상 방안 제시(4) 4차년도: “계절예측모형 결과를 활용한 한파의 월별, 형태별 예측성 평가 및 예측성 향상 기술 개발”을 통한 통계 및 역학 모형에서의 한파 계절예측성 향상 기술 개발</t>
  </si>
  <si>
    <t>해마다 지속적이고 강도가 심해지는 황사로 인해 막대한 국가적 손실과 피해가 발생됨에 따라, 황사의 기상학적 특성 관측, 황사미세입자 건강위해성 평가, 황사내 독성화학물질의 물리 화학적 분석 및 모니터링 연구가 활발히 진행되고 있음. 하지만 황사 유발에 의해 전파되어 지역적, 국가적으로 보건 환경, 공중위생에 영향을 미치는 바이러스, 박테리아, 곰팡이, 꽃가루, 각종 동,식물 및 미생물 유래 파편, 미세먼지에 흡착되어있는 생체분자 등으로 총칭되는 황사바이오에어로졸에 관한 연구는 전 세계적으로 초보적인 수준이며 그나마 대부분 메타게놈연구 수준에서 머무르고 있는 실정임. 본 모험연구사업의 최종목표는 동아시아 황사바이오에어로졸 메타프로테옴 국제네트워크 구축 및 체계적인 모니터링을 통해, 황사로 인한 직간접적인 환경 보건적 피해규모가 매년 최대 30조원이상으로 추정되는 현실에서 각종 환경성 질환의 원인규명을 위한 핵심정보를 제공하고 이를 통한 동아시아 황사바이오에어로졸의 환경/인체 유해성 평가 및 모니터링기법 개발 연구 수행을 최종 목표로 함.</t>
  </si>
  <si>
    <t>○ 동아시아지역(중국, 러시아, 몽골, 북한, 일본 등)의 기후변화 유발물질 배출자료 개선 및 활용체계 구축 - 동아시아지역의 배출특성을 반영한 최신자료의 배출자료 구축 필요 - 기후변화, 미세먼지 예보, 대기오염물질 장거리이동 규명을 위한 모델링 연구결과의 신뢰도 향상을 위한 배출자료 개선 및 활용 필요</t>
  </si>
  <si>
    <t>최근 중국발 초미세먼지(PM2.5)가 우리나라로 수송 되는 빈도가 급증하여, 고농도 PM2.5로 인한 문제가 사회적 이슈로 대두되고 있다. 현재 정부에서는 배출량 규제와 같은 정책적 노력을 기울이고 있으나, 문제 해결을 위한 정책 수립에 앞서 가장 선행 되어야 할 부분은 중국발 고농도 PM2.5 현상에 대한 정확한 이해이다.PM2.5 고농도 현상에 대한 정확한 분석과 예측을 위해서는 기존에 수행되어왔던 연구 결과들과 더불어 배출원에서 수용지로 PM2.5가 장거리 수송 될 때 나타나는 변화 과정에 대한 자세한 분석이 병행되어야한다. 따라서 본 연구에서는 동아시아지역 PM2.5의 수송 및 변질 특성을 정량적으로 분석하고자 한다. 기존에 수행 되었던 배출량 관련 연구들의 결과를 최대한 활용하면서도 관측 기반의 연구가 가지는 단점을 극복 할 수 있는 여러 가지 형태의 수치 연구를 수행하여 최근 우리나라에 빈번하게 발생하고 있는 고농도 PM2.5의 정확한 발생 메커니즘을 규명하고 피해 저감을 위한 유용한 정보를 제공하고자 한다.</t>
  </si>
  <si>
    <t>- 한반도 2개 이상의 지역에서 강수 시료를 채집하여 여과과정을 통해 용존상(dissolved matter)과 입자상(particulate matter)으로 분리 - 황사 및 미세먼지의 주원인 요소 물질들의 황 및 질소 동위원소를 분석하며, 각각의 화학적 조성 분석 및 기단의 기원과 이동 경로 분석 - 강수 내 동아시아 전 지역의 대기오염 물질의 기원과 이동경로를 추적 연구하여 향후 국제적 분쟁의 해결방안 마련을 위한 학문적 근거 자료를 제시 - 이들이 환경변화 및 국민 건강에 미칠 영향력에 대해 고찰</t>
  </si>
  <si>
    <t>○ 산림 미세먼지 저감 메커니즘 규명○ 미세먼지 저감 효과의 극대화를 위한 도시숲 조성과 관리 방안 제시</t>
  </si>
  <si>
    <t>실시간 이동형 고도별 측정 시스템 개발- 미세먼지 센서가 장착된 다수의 드론들을 사용한 동적 드론 망 기반 광역 미세먼지 측정 및 데이터 수집/분석 시스템 개발- 주기적 다고도 모니터링을 통한 미세먼지 데이터 축적 및 분석- 다고도 측정을 통한 미세먼지 이동 분석 및 예측- 2차 미세먼지 측정 및 발생 요인 분석- 임계 농도 초과 미세먼지 발생 실시간 감지- 고농도 미세먼지 발생 요인 및 발생원 실시간 추적</t>
  </si>
  <si>
    <t>▶ 미세먼지에 의한 가축 축종별 피해 문헌 조사 ▶ 돼지와 가금류(닭, 오리)의 미세먼지로 인한 사육사 환경 오염 가능성 및 위해성 평가</t>
  </si>
  <si>
    <t>듀얼 공기청정 케어 환기 시스템개발 기존 전열교환기의 문제점 및 기능에 대한 원천기술을 개선하여 열순환, 여과된 공기순환, 열교환, 공기질 저감제어, 필터막힘제시, 환절기 제어, 동절기 제어 등의 기능 수행이 가능한 제품을 개발, 실내의 공기질을 개선하여 청정한 실내환경을 유지</t>
  </si>
  <si>
    <t>듀얼 광원 초미세먼지 측정 센서 개발 및 사업화1) 듀얼 발광 소자와 수광소자를 이용하여 음영지역을 최소화시켜 측정 정밀도 향상시킨 먼지를 검출 기술 개발2) 발광소자의 파장과 광출력을 각기 조절하여 크기가 다른 다종의 미세먼지 검출 확인3) 각각의 발광소자의 검출 신호를 조합하여 미세먼지 측정하는 알고리즘 개발4) 개발된 측정 센서를 이용한 응용 장비를 통한 사업화 진행</t>
  </si>
  <si>
    <t>드론을 이용한 오염 지역 정찰 및 오염 제거 시스템 개발--기획기술은 드론에 장착되어 오염지역의 오염을 측정할 수 있는 센싱 장치를 모듈 형태로 개발하고자 하며, 특히 화학오염,        방사능 오염 및 미세먼지를 측정할 수 있는 센싱 장치를 개발하고자 함-기획기술에 따른 센싱장치는 가벼운 무게, 저전력 설계를 통해 드론의 전력 소모를 최소화 하고자 함</t>
  </si>
  <si>
    <t>◆ 제품 : 자율비행 기상관측 드론 플랫폼 구축 및 수치 예보 모델 적용 및 시각화     · 제품 최종산물 : 기상 관측용 모듈형 센서 및 기상 특화 드론     · 기술 최종산물 : 빅데이터 마이닝 / 애널리틱스 솔루션     · 구체적인 세부 기술 내역은 하기 내용 참조(당해 사업에서는 기상 센서 모듈화 및 데이터 마이닝 플랫폼 구축에 집중)  1. 기상 관측 자율 비행 드론 플랫폼 개발     - 드론 솔루션      · 관측용 기체와 송수신 플랫폼 개발      · 지상 관제 시스템 및 자동 배터리 충전 모듈 개발    - 기상 센서 모듈화      · 기상 데이터 측정용 센서의 고도화(정확도 향상), 소형화(드론 탑재 용이)      · 기상 센서의 모듈화를 통해 범용 드론에 장착 가능하게 개발  2. 국지 기상 데이터 마이닝 플랫폼 개발     - 기상 관측에 특화된 센서 확장 플랫폼 제공    - 전세계 각 지점에서 관측된 자료를 수집 및 공유할 수 있는 통합 서버 구축  3. 국지 기상 데이터 분석 플랫폼 개발     - 관측을 통해 획득한 정보를 사용자 중심 분석 및 국지 기상 예보 제공    - 기상사업자용 전문 정보 제공 플랫폼 및 토네이도 예보 등 일반 사용자용 니치 마켓 공략</t>
  </si>
  <si>
    <t>- 초소형 미세먼지 측정 장비(OPC, CPC, SMPS), Filter sampling system, Gas sampling system을 탑재한 드론을 이용하여 발생원별 3차원 상세 관측 및 오염지도 제작</t>
  </si>
  <si>
    <t>유블로는 유리창에 동그랗게 뚫린 개폐창 형태이다. 유리/벽 어디든 설치 가능하며, 건축 외관과 인테리어에 따라 원하는 곳에 설치할 수 있다. 지름 180mm의 동그란 창호다. 고정창과 작동창으로 구분되며, 고정창은 프레임 역할, 작동창은 개구부를 막는 역할을 한다. 수행기관 자체에서 효과적인 자연환기를 위한 창호 위치별 환기비교 실험 테스트를 진행하였고 방충망/방진망 크기에 따른 환기정도를 다섯 단계로 나누어 실험하였다. 현재 개폐방식은 마개 열 듯 손으로 시계반대방향으로 돌려 여는 방식이다. 작동창(열린 창문)은 단열성능이 우수한 플라스틱 재질로 150g 정도의 무게이다. 사용자의 선택에 따라 인테리어 요소(화분,시계,거울, 조명 등)로 활용될 수 있으며, 뚫린 부분의 후크에 걸어놓도록 고안되었다. 개폐정도는 열고(100%) 닫는(0%) 방식만 가능하며 중간에 사용자에 의한 개폐율 조절이 불가능하다.유블로는 개폐프레임이 없기 때문에 기존 개폐창과는 완전히 차별화된다.유블로는 유리에 자유롭게 타공 위치와 개소를 정할 수 있으므로 프레임에 설치된 고가의 기존 자연환기 장치와 근본적으로 다르다. 유블로는 내부의 커버에 자유롭게 원하는 기능 (스피커, 조명, 식물, 거울, 온 습도계, 디스플레이 등)을 추가할 수 있는 맞춤형 디자인 창호로 기존 창호와 기능적으로 업그레이드된 독창적인 제품이다.유블로는 내부 커버를 원하는 소재와 모양을 적용하여 3d 프린팅 제작할 수 있는 세계 최초의 제품이다. 하이테크 유블로 시스템은 개폐 창호 위치와 개소를 자유롭게 정할 수 있으며, 기존의 단편적인 미세먼지나 온습도 측정이 아닌 에너지 소비량 및 소음, 방사선 수치까지 다차원적인 내 외부 환경 요인을 고려한 인공 지능 시스템이다. 유블로 주식회사 (수행기업)은 유블로 창호 1차 프로토타입을 개발하였다. 1차 프로토타입을 바탕으로 본 디딤돌 지원사업으로 향후 1년간 양산 가능한 금형 제작에 적합하면서 향후 5년간 개발할 “하이테크 유블로” 시스템 개발을 위한 2차 프로토타입 개발 및 제작을 목표로 한다.</t>
  </si>
  <si>
    <t>□ 디젤차량 요소수의 고객공급용 요소수 자동주입장치 고도화■ 스마트기술을 융합하여(통신 IT 융합 기술) 요소수 사용에 대한 효율적 어플리케이션을 개발하고 가격경쟁력 확보와 유리한 시장선점전략을 확보하고자 함■ 요소수 자동주입장치는 요소수의 유통보관품질을 유지하여 장기간 사용이 가능하도록 오염방지 및 침전방지를 위한 내부교반장치와 실시간 유량센싱장치를 우선적으로 개발할 계획임■ 향후 셀프형 자동주입장치(디스펜서)의 기초 구축도 실행할 예정임</t>
  </si>
  <si>
    <t>* 주관기관(한국기계연구원) :      - 개발엔진 성능 시험을 위한 엔진 동력계 시스템 구성      - 베이스엔진(디젤) 성능 DB 구축 (출력/성능/연비/배기특성)      - 디젤-천연가스 융합연소 시스템 설계 및 제작   * 참여기관 1(한국에너지기술연구원) :      - 후처리시스템 성능 시험을 위한 시험 시스템 구성      - 베이스 후처리시스템 (디젤엔진용) 이용 메탄 슬립 정화성능 파악      - 융합연소용 후처리시스템 구성안 검토    * 참여기관 2(한국과학기술원) :      -디젤-천연가스 융합연소 단기통 엔진시스템 구축      -디젤-천연가스 융합연소 엔진 기초 DB 구축      -디젤--천연가스 융합연소 기술 실용화 방안 도출    * 참여기관 3(한양대학교) :      - 디젤-천연가스 융합연소 CFD 해석 모델 개발      - CFD 해석을 통한 최적의 천연가스 공급방법 (DI/PFI) 장단점 분석   * 참여기관 4(두산인프라코어) :      - 베이스 엔진 선정 및 구축      - 성능 해석을 통한 개발 엔진 부품 사양 검토      - 개발 엔진(Dual Fuel) 설계 가이드라인 제시</t>
  </si>
  <si>
    <t>본 과제의 최종목표는 기존 일부 도시에서 교통 관제, 교통 시뮬레이션 등 기술 개발 및 적용에도, 여전히 교통혼잡 비용은 줄어들지 않아 기존 성능을 크게 뛰어넘는 인공지능 예측과 제어 소프트웨어를 개발하는 것이다. 기존 단발적인 교혼혼잡 해결방안 보다 대도시 혼잡도로 맞춤형 으로 날씨·미세먼지·도로여건·시간대별·교통흐름 등에 맞춘 딥러닝 기반 혼합 콘볼루션 신경망(CNN)-장단기메모리(LSTM) 예측 시뮬레이션과 이를 활용한 인공지능 혹은 강화학습 기반 실시간 교통 신호 제어 등 종합적인 소프트웨어 솔루션을 개발한다.</t>
  </si>
  <si>
    <t>한반도 미세먼지 농도에 대한 외부 오염물질의 기여도를 평가한 기존 연구들은 대부분 화학수송모형을 사용하여 사후 분석의 형태로 이루어졌다. 그러나 수치예보모델이 가진 여러 불확실성을 감안하여 본 연구에서는 딥러닝이라는 새로운 기법을 적용하여 중국발 오염물질이 서해 상공을 통해 한반도 서해안으로 들어오는 시간과 양을 예측하고자한다. 이와 더불어, 서해 상공의 미세먼지 수송 예측 분포를 시각화한 스마트폰 어플리게이션을 함께 개발하여 일반인을 위한 미세먼지 예측 서비스를 함께 제공하고자 한다.</t>
  </si>
  <si>
    <t>1. 영상에서 미세먼지 데이터 추출을 위한 영상처리 알고리즘 개발  - 차분연산(difference operation)을 이용하여 먼지의 유동성 파악2. 미세먼지 인식률을 높이기 위한 인공지능(딥러닝) 알고리즘 개발3. 미세먼지 측정 기능이 탑재된 어플리케이션 개발  - 휴대폰의 카메라를 이용해 대기 영상 촬영 후 미세먼지 농도 측정  - 지역 검색을 통해 해당 지역의 미세먼지 정보 탐색4. H/W와 결합하여 미세먼지 상황을 실시간으로 출력하는 기기 개발  - 미세먼지 농도를 4단계로 출력(좋음/보통/나쁨/아주나쁨)  - 기기 개발을 통해 측정소 추가 설치</t>
  </si>
  <si>
    <t>최근 정보통신산업 등에서 딥러닝 기술의 적극적으로 활용되고 있다. 그러나 환경과 산업분야 등 사회과학 분야에서의 활용사례는 많지 않다. 이러한 배경에는 딥러닝 기술인 CNN 및 RNN 등이 주로 이미지 인식, 음석인식, 자연어 처리와 같은 기술 분야에서 특화되어 개발, 활용되어 온 것에도 일부 이유가 있다. 같은 데이터라 할지라도 기술 분야의 데이터와 주로 시계열 및 패널로 구성되는 사회과학의 데이터는 특성이 다르기에, 기술분야의 딥러닝 모듈을 그대로 적용하기에는 한계가 있을 수 있다. 하지만, 환경 및 산업 등 사회과학분야는 방대한 빅데이터를 분석하여야 하며, 많은 난제들을 포함하고 있기에 딥러닝 기술의 활용은 절실하다. 이에 환경 및 산업 데이터의 특성과 현상의 패턴에 적합한 모듈을 개발하고 응용할 필요가 있다. 이러한 배경으로부터 본 연구는 1. 사회과학 분야에 적용할 수 있는 딥러닝 모듈을 개발하고, 2. 실제 환경 및 산업 분야에 활용함으로써 해당 분야의 현상을 이해하고 예측하는 것을 목표로 한다. 세부적 적용 목표로 미세먼지와 경제 지표 등의 특성 분석과 예측에 먼저 활용하고자 한다.</t>
  </si>
  <si>
    <t>최종 연구목표는 기계학습을 도입하여 위성 기반의 에어로졸 광학특성 산출물(에어로졸 광학두께, 단일 산란 알베도, 에어로졸 입자크기 정보 등)만으로도 동북아지역에서 신뢰도 있는 에어로졸의 타입분류가 가능한 알고리즘을 개발하는 것이다. 이를 위하여, 동북아지역의 지상 선포토미터(AERONET; Aerosol Robotic Network) 관측 장비로부터 측정되는 정확도 높은 에어로졸 광학특성 자료를 이용하여 결정한 에어로졸의 타입분류 결과를 참값(reference)으로 활용하여, 에어로졸 타입과 위성 기반의 에어로졸 광학특성 정보 사이의 비선형적인 관계를 설명 할 수 있도록 기계학습 기법을 도입 할 예정이다.- 위성 기반 에어로졸 광학특성 자료와 기계학습 기법을 융합한 에어로졸 타입 분류 알고리즘 및 소프트웨어 완성- 선포토미터 대비 에어로졸 타입분류 알고리즘 정확도 90% 확보- 장기간동안의 동북아지역 에어로졸 타입 변화 트랜드 분석</t>
  </si>
  <si>
    <t>본 연구는 기상관측, 대기질 측정망, 미기상 측정(플럭스), 지리정보(GIS) 자료 및 대기환경 수치모델링 결과 등의 방대한 다변량 시계열 빅데이터를 심층신경망(Deep Neural Networks; 이하 딥러닝 Deep Learning) 알고리즘에 적용하여, 안개 발생 시각, 안개 지속시간, 가시거리(시정) 예측 모델을 개발하는 것을 최종 연구목표로 한다.</t>
  </si>
  <si>
    <t>○ 딥러닝 과정을 활용하여, 우리나라 미세먼지 고농도 사례를 유발하는 기후 현상과 이에 관련된 메커니즘을 규명한다.</t>
  </si>
  <si>
    <t>○ 라돈입자와 미세먼지, 악취물질 저감을 위한 전도성 고분자 섬유필터개발 - 전기 전도도가 높은 전도성 고분자의 제조공정기술 확보 - 여러 도판트를 이용한 전도성 고분자의 물성개질 연구○ 전도성 고분자의 물성개질로 인한 전도성 고분자 섬유의 제조공정기술 확보○ 전도성 고분자 섬유를 이용한 기능성 섬유필터 개발기술 확보 및 제품 상용화○ 기능성 섬유필터의 상용화를 통한 국민안전생활에 기여 - 전북 익산지역의 양계농장 부근의 악취 문제 해결기여○ 농장에서 발생하는 악취를 기능성 섬유필터를 이용하여 저감/제거 - 전북지역 고령화에 따른 요양병원 등에서 발생하는 악취 저감/제거○ 전북지역의 고령화에 따른 요양병원 등에서 발생하는 악취 저감/제거 - 중국과 인접한 서해안 지역(군산, 익산 등)의 초/미세 먼지 저감/제거○ 중국과 인접하여 초미세 먼지의 위험에 노출되어 있는 익산, 군산 지역의 초/미세 먼지 저감/제거 ○ 라돈입자 저감, 악취제거, 초/미세 먼지 저감/제거를 통한 지역/사회/국가 문제 해결</t>
  </si>
  <si>
    <t>1) 제주도 고산관측소에 라돈(Rn-222) 모니터링시스템 구축 및 운영2) 라돈 배경농도 실시간 모니터링 및 수송 추적자 활용3) 제주도 고산관측소의 대기 에어러솔(수농도, PM10, PM2.5) 상시 모니터링4) 이온·원소성분 화학분석을 통한 오염 및 배출원 특성, 오염물질 장거리 이동 현상 규명</t>
  </si>
  <si>
    <t>가) 기존 사업 결과물과 연동 가능한 확장형 PHR 시스템 개발● 클라우드 기반의 확장형 BaaS 플랫폼 설계 및 파일럿 구현 ● 건강 및 생활관련 공공데이터 활용 기술개발● 비즈니스 모델 실증 서비스 지원을 위한 Open API 기반의 개방형 PHR 플랫폼 고도화● 의료기관 및 플랫폼 간 연계를 위한 건강검진 결과지 표준화 및 검증도구 개발, 고객 중심의 진료정보교류를 위한 IHE HL7 FHIR 프로파일링 고도화● 건강정보 공유 모델 개발, HIS-PHRs 연계 프로세스 개발 고도화● 개인정보보호 활동 실행력 강화 및 서비스 대상 개인정보 관리 리스크 해소● 개인정보보호 관리체계(통합 PIMS) 인증 지원● 개인 유전체 데이터 전송 기술 구현 및 유전체 데이터-PHR플랫폼 전송 테스트나) 확장형 PHR 환경 기반의 건강관리 예측시스템 개발● 실시간(Real time) 분석 플랫폼 구축, 예방적 건강관리를 위한 데이터 기반 Alert/Reminder 시스템 개발 ● 알고리즘 정확도 향상을 위한 알고리즘 개선작업 및 예측시스템 개발● 개선 작업을 위한 추가 데이터 입력작업 진행및 학습 고도화 작업 진행 ● 병원 제공 실용 시나리오에 기반한 요구 시나리오 도출 및 신규 알고리즘 개발      ● 수집된 빅데이터를 기반으로 기계학습에 의한 딥러닝 기법으로 예기치 못한 폐렴을 예측할 수 있는 알고리즘 개발● 보건의료 공공데이터와 병원 데이터 활용을 위한 분석 환경 제공● 의료정보 익명화 고도화다) 비즈니스 모델별 서비스 개발 및 실증사업(1) 영유아 성장 케어 및 어린이 안전 서비스 ● 영유아 성장케어 및 어린이 안전 서비스 시나리오 통합 및 서비스 고도화, 실증 운영(2) 호흡기질환자 개인 맞춤형 건강관리 서비스 ● 서비스 기획 및 개발, 비즈니스 모델 수립 및 검증을 위한 테스트베드 운영지원, 서비스 UX고도화 및 검증●  호흡기 운동재활 서비스의 임상적 효과 및 서비스 비즈니스 모델 검증을 위한 임상연구 계획수립 및 수행, 테스트베드 운영(3) 암생존자(암환자) 케어를 위한 건강관리 서비스 ● 서비스 기획 및 개발, 비즈니스 모델 수립 및 검증을 위한 테스트베드 운영지원● 암생존자 서비스의 임상적 효과 및 서비스 비즈니스 모델 검증을 위한 임상연구 계획수립 및 수행, 테스트 베드 운영(4) 자신의 건강기록을 스스로 관리할 수 있는 범용 개인건강관리 정보서비스  ● 서비스 기획 및 개발, 서비스 시범운영</t>
  </si>
  <si>
    <t>▪ 미세플라스틱 그 너머 초미세플라스틱까지: 레고블록 기반 휴대용 검출·진단 통합 시스템 개발  · 최근 미세먼지와 더불어 사람들의 큰 관심을 받고 있는 미세플라스틱은 눈에 보이지 않은 채 소리 없이 해양을 오염시키고 결과적으로 사람 몸에 심각한 피해를 입힌다 하여 ‘제2의 미세먼지’, ‘침묵의 살인자’로 불리고 있습니다. · 미세플라스틱의 인체 노출을 최소화하기 위해서는 플라스틱 사용량 규제와 더불어, 효과적인 미세플라스틱의 제거, 그리고 빠른 검출을 통한 미세플라스틱 인체 유입 방지 등이 요구됩니다. · 본 연구자는 미세플라스틱의 빠른 검출을 위해, 현장성을 갖춘 휴대용 검출·진단 통합 시스템을 개발하고자 합니다. 특히, 미세플라스틱 뿐 아니라 유해 가능성이 더 높을 것으로 추정되는 초미세플라스틱도 동시에 검출할 수 있는 통합 시스템을 구축하여 현장에서 실시간으로 분석이 가능한 장치를 개발하는 것을 본 연구의 최종 목표로 두었고, 구체적인 연차별 연구목표는 아래와 같습니다.  · 1차년도 연구목표: 미세플라스틱 검출 형광기법개발 및 최적화 · 2차년도 연구목표: Lab-scale 미세플라스틱 분리 장치 제작과 실제 시료 속 미세플라스틱 분리·검출 · 3차년도 연구목표: 미세플라스틱 현장 검출을 위한 휴대용 형광 측정 장치 개발 · 4차년도 연구목표: 초미세플라스틱 검출을 위한 Lateral flow assay 기반 휴대용 진단 키트개발 · 5차년도 연구목표 및 내용: 마이크로플루이딕스 기반 휴대용 통합 미세·초미세플라스틱 검출 시스템 완성 및 이의 현장적용성 입증</t>
  </si>
  <si>
    <t>0. 1차년에 개발된 핵심 부품류의 효율적인 조합 및 제품화   - 공기청정 및 가습 복합기능의 AIR WASHER 제품화   - 간이 MOLD개발 및 시작품제작, 실험, 공인기관의 유효성 검증     * 살균능력, 곰팡이균 제거능력검증     * 미립화 가습의 확산성능, 가습능력 검증     * 미세먼지 제거능력, VOCs 제거능력 검증   - PILOT생산 및 장기 유효성 시험</t>
  </si>
  <si>
    <t>PCB 레이저 드릴가공 집진필터 청소 공정 개선당사는 PCB 제작 중 드릴공정을 주 업종으로 하고 있으며 레이저 드릴 장비 사용 시 내부 필터의 미세먼지를 제거하여야 하나, 현재는 특별한 방법이 없이 AIR 건으로 직접 청소하고 있어 수세청소 반자동화 공정으로 개선하고자 함</t>
  </si>
  <si>
    <t>(1) FDD SYSTEM(미세먼지방어 시스템)   - 잠금기능이 포함된 기밀성능 강화 하드웨어   - 다관절연동, EPDM 재질의 사용, 밀폐잠금기능 기술이 적용   - 모헤어와 기존 잠금장치를 대체하여 기밀성능이 강화되고 재난을 대비하여 잠금성능     (자동,수동)이 추가된 제품   - 본 과제에서 개발되는 IoT미세먼지 방어창호를 비롯하여 미세먼지차단 관련 창호,      기밀성능강화 관련 창호(자동문 포함)로 적용분야가 확대 예정임  (2) 하부평레일 구조가 포함된 창호   - 자동모둘세트와 연동되는 상부레일과 평레일 구조가 포함된 창호   - 벨트+누름부재가 포함된 롤러, PVC+Al 재질의 사용   - 평레일 구조확립, 단열 및 내구성 강화 등의 성능구현   - 병원, 관공서, 장애인시설 및 보육시설, 주거지의 내창 등과 턱이 없어야 하는 공간의      창호, 청소가 용이해야 하는 슬라이딩 도어 및 출입구조, 레일의 내구성이 강화되어야 하는      창호에 사용될 예정임</t>
  </si>
  <si>
    <t>환경을 고려한 CNC로봇티칭 자동화 도입하여 생산성, 품질지수 및 작업성을 향상 (세미오토 → 오토 시스템) 생산성 100% =&gt; 300% (일생산수량:　３천개 =&gt; 9천개 목표)_x005F_x000B_품질지수 50% 감소 (일 1~2% 불량률 =&gt; 0.5% 이하 목표)작업성 (작업장내 미세먼지 수준 50~60 ㎍/㎥ =&gt; 30 ㎍/㎥이하 목표)_x005F_x000B_에어블로우(브로잉, 석션)와 CNC로봇티칭을 동시에 접목하여 공정환경개선_x005F_x000B_스마트팩토리 연계 세척공정(에어블로) 작업자 소인화 1명 목표, 필요공정 전환배치</t>
  </si>
  <si>
    <t>- 미세먼지, 휘발성 유기화합물, 중금속의 흡진/흡착을 위한 합성섬유 기반 부직포 대체용 활성탄-첨가 바이오매스 섬유 기반 집진보드 제조기술의 개발- 미세먼지 흡착을 위한 활성탄-첨가 집진보드의 제조- 수거한 집진보드의 재활용 방안으로 고체 바이오연료 원료화 기술개발</t>
  </si>
  <si>
    <t>마스크가 얼굴에 제대로 밀착되지 않으면 외부로의 공기유입이 일어나 황사나 미세먼지 차단이 제대로 되지 않으며 오히려 호흡을 방해할 수 있다. 따라서 얼굴유형을 고려하여 먼지차단성과 착용감이 우수한 마스크를 개발하는 일은 매우 중요하다. 본 연구의 목적은 안면 밀착성을 향상시켜 호흡기를 보호하면서 착용감을 개선시켜 장시간 착용시에도 얼굴의 피로감을 경감시켜줄 수 있고 호흡이 원활한 쾌적기능성이 부여된 마스크를 개발하는 것이다.</t>
  </si>
  <si>
    <t>다양한 형태로 구축된 교통 부문 빅데이터 융합 활용범위(미시적 데이터 포함)를 확대하고, 교통 예측 고도화를 통한 정보제공, 운영 효율화, 대중교통 서비스 분석지원, 개인형 이동수단 최적화를 통한 통합 모빌리티 운영 알고리즘 개발 및 서비스 개발을 목표로 함</t>
  </si>
  <si>
    <t>&lt;주관기관&gt;미세먼지 및 초미세먼지 제거효율 95%, 92% 터널 맞춤형 장치 개발 실증화미세먼지 및 초미세먼지 고효율처리 장치 최적화 도출 및 현장 실증화 및 성능검증자동세척 장치 설치 및 가변형 MPS 전원장치 개발(19kV)&lt;위탁기관&gt;미세먼지(PM10) 및 초미세먼지(PM2.5) 제거효율 달성을 위한 운전조건 최적화</t>
  </si>
  <si>
    <t>기존에 존재하는 자연현상인 정전기를 에어플로우를 통하여 우수한 정전특성을 가지는 마찰물질의 물성 및 표면을 제어하여 높은 에너지의 마찰전기를 형성하고 그로인하여 포집된 전하에 의한 쿨롱의 힘에 따라 고효율, 높은 포집율을 가지는 무전원 마찰전기 필터를 구현하고, 그에 대한 메커니즘을 규명하고자 함. 이를 바탕으로 실용화 직전 단계의 고효율 미세먼지 필터 제작 기술을 확보하고 필터의 안정적인 구동과 포집능력의 확보를 통한 마찰전기를 이용한 무전원, 다 범위성, 압력손실 최소화 미세먼지 필터를 구현하고자함</t>
  </si>
  <si>
    <t>특발성 폐섬유증 환자에서 미세먼지 노출과 예후와의 연관성을 확인하기 위한 임상연구 프로토콜 개발 및 pilot study 를 통한 연구타당성 검증</t>
  </si>
  <si>
    <t>o 주관기관(에프알이엔지)  - 황산칼륨 회수방법 최적화 및 회수율 증대 공정 기술 개발  - 전기로 분진 수세 조건 최적화 공정 개발  - 수세액 불순물 제거 공정 기술 개발  - 농축 설비 및 조건 최적화 공정 기술 개발 o 참여기관(경희대학교)   - 망간화합물 추출 공정 개발 (회수율: 80% 이상)  - 건식환원공정 도출  - Al 환원제를 이용하는 테르밋 반응 공정 설계</t>
  </si>
  <si>
    <t>○ 최종 목표: 매실 유래 FA-1에 의한 ALDH2 발현 기전 규명 및 ALDH2 발현이 미세먼지에 대한 피부보호 기전 규명</t>
  </si>
  <si>
    <t>본 과제는 “ 머신러닝 기반의 비정상 감지(Anomaly Detection)를 이용한 공기질 데이터 보정 및 단말기 예측 유지보수(Predictive Maintenance) 기술 개발”로서 설치 및 유지보수가 용이한 고신뢰성 실내 및 실외 공기질 관리 시스템 개발과 환경 민감 계층을 위한 주거환경(공장, 자동차도로등)을 고려한 그룹별, 건물별 머신러닝 기반의 정확한 공기질 모니터링 및 공기청정기, 에어컨등의 쾌적 환경제어 서비스가 가능한 공기질 케어 솔루션을 개발하는 것이다.“설치 및 유지보수가 용이한 고신뢰성 실내 및 실외 공기질 관리 시스템 및 쾌적 환경 제어 서비스 개발 ”을 통하여 스마트 공기질 관리 및 케어 솔루션 경쟁력을 확보하여  글로벌 시장 진출 및 선도적업체가. 스마트 공기질 케어 솔루션 개발  환경설비 제어를 위한 유니버셜 레거시 어댑터 개발  환경 민감계층을 위한 UX/UI 서비스 및 모바일 앱  개발 나. 미세먼지 데이터 보정 기술 개발  LSTM 이용한 미세먼지 예측 모델 개발 공기질 데이터셋 수집 및 분석 다. 예측 유지보수 기술 개발  머신러닝 기반의 이상 감지(Anomaly Detection) 기술 개발   정상 및 비정상 미세먼지 센서 데이터 세트 수집 및 분석 라. 실내 및 실외용 미세먼지 측정 단말기  실내 및 실외 고성능 미세먼지 측정 센서 기술 개발  미세먼지 값 칼리브레이션 알고리즘 개발 미세먼지 측정기 시제품 제작</t>
  </si>
  <si>
    <t>대기에는 미세 입자인 미세먼지, 초미세먼지, 황사, 바이오에어로졸 등이 존재하며 이들은 대기 환경오염의 주된 요인이 되고 있음. 미세 입자에 미생물이 부착된 바이오에어로졸은 다양한 질병을 전파하는 물질이기도 함. 최근 들어 바이오에어로졸의 위험성이 크게 부각되고 있으며 미세먼지와도 밀접한 관련이 있다고 보고됨. 바이오에어로졸은 다양한 물리·화학적, 생물학적 환경 요인에 의해 영향을 받으며 이들의 적절한 관리 방안 마련을 위해서는 바이오에어로졸의 충분한 이해가 필요함.복잡한 대기 환경에서 마이크로바이옴 연구가 수행되면 전체 미생물 정보 구축이 가능하며 다양한 미생물의 거동 및 변화를 이해하는데 유용함.본 연구의 최종 목표는 머신러닝을 활용하여 대기 마이크로바이옴에 미치는 환경 요인을 규명하고 환경 요인에 따른 대기 마이크로바이옴 및 주요(지표)미생물의 변화 예측 모델을 개발하는 것임.</t>
  </si>
  <si>
    <t>PSDF는 대기오염물질 농도와 역궤적(backward trajectory) 자료만을 입력 자료로 활용하여 대기 환경에 영향을 주는 주요 배출원의 위치를 추정한다. 동일한 입력 자료를 활용하는 기존의 유사모델과 달리, PSDF는 입력 자료의 제한이 적고 결과의 신뢰도 파악이 즉각적으로 가능하다는 특징을 가진다. 이러한 운영의 간결성, 신속성, 신뢰도 파악의 용이성으로 인하여 PSDF는 국내 대기질 개선을 위한 연구(예, 대기오염물질 측정 및 분석연구) 및 정책수립 및 평가 과정에서 과학적 근거로 유용하게 활용될 수 있다.</t>
  </si>
  <si>
    <t>사업장에서 운영되고 있는 먼지집진장치의 적정 운영관리 방안 도출</t>
  </si>
  <si>
    <t>. 2차년도에 개발된 ROIC를 검증하고 최적화하기 위하여 ROIC Revision FAB 및 검증. 개발된 패키지에 MEMS 미세먼지 센서와 마이크로히터를 MCP하여 하나의 패키지로 제작. MCP된 먼지센서와 ROIC를 연동하여 먼지센서를 검증하고 이를 사업화하기 위한 작업진행. 미세먼지 센서의 특성을 측정 및 분석하여 센서를 제작하는 MEMS 공정을 최적화하고 양산화하기위한 작업. ROIC의 각 Block에 대한 측정 및 분석을 통해 ROIC를 최적화. 착상먼지 제거를 위한 저주파 발진부의 안정화 및 최적화하고 피에조 발진부와의 Ancher에 대한 신뢰성 확보</t>
  </si>
  <si>
    <t>먼지센서 readout integrated circuit (ROIC) 성능 저하 원인 분석  0.8Vpp 이하의 출력 잡음을 가지는 ROIC 회로 설계 및 검증</t>
  </si>
  <si>
    <t>멀티입력방식의 미세먼지측정이 가능한 디지털 전기설비시계를 개발 - 부모메인전기시계와 개발 계획 중인 디지털 전기설비시계와의 접속 통신모듈 개발 - 멀티 통신모듈의 시각데이터를 처리하는 프로그램 개발  - 미세먼지 측정 모듈 개발 - 미세먼지 측정값을 이용한 환풍기 제어신호 발생장치 개발  - 메인 컨트롤 MCU BOARD 개발 - 시각적 디자인을 고려한 친환경 이미지의 케이스 개발</t>
  </si>
  <si>
    <t>○ 대기오염의 장거리 오염 이동규명, 국내배출원 현황 개선, 예보정확도 향상이 없이는 실질적이고 조속한 국내 대기환경 개선이 어려운 바, 공신력있는 해외 기관과 국제공동연구를 통해 단기간에 효과적으로 문제를 해결하는 방안을 고려할 필요</t>
  </si>
  <si>
    <t>소독 (세정) 용 물티슈 제조활용 (필요시 대학부설연구소 또는 대덕특구 출연연 협조)  항공기 이용승객과 화장실 이용 시민들 대상 맞춤형 친환경 물티슈 제조 활용 세면 및 화장용 친환경 물티슈 제조를 목표</t>
  </si>
  <si>
    <t>인간 전분화능줄기세포 기반 폐생체모사체 및 마크로파지 분화법 확립마크로파지 함유한 폐생체모사체 제작법 확립분화된 마크로파지 및 제작한 3차원 폐생체모사체의 바이오의약품 평가기술 개발</t>
  </si>
  <si>
    <t>1. 정량적 목표특허출원 논문게제 상품화       1            1         3상품화 제품 : 미세먼지를 흡착하는 물질 개발 후 클렌징워터, 바디워시, 샴푸로 상품화한다.2. 정성적 목표 사용되지 않고 버려지는 부분을 재활용하여 미세먼지 (중금속, PAHs)를 흡착하는 화장품의 원료로 개발하고, 이를 활용하여 미세먼지를 흡착하여 잘 씻어주는 세정제를 상품으로 개발하고자 한다.   3가지(녹차, 커피원두, 인삼잎) 버려지는 원료를 연구하여 재활용하는 방법을 모색한다.  위에서 선정된 소재의 미세먼지 흡착력 개선에 관한 연구를 진행한다.  위에서 선정된 소재를 화장품 원료로 활용하여 상품화 및 시장을 선점한다.</t>
  </si>
  <si>
    <t>○ 보다 고도화된 모델링 결과 제공을 위하여 미세먼지 주요 배출원인 사업장, 항만, 농업 등에 대한 관측 기반의 배출량 자료를 활용한 대기질 모델링을 실시함○ 배출원별 상세 측정자료를 활용한 모델링 결과와 다양한 해석을 통하여 지역별 미세먼지 특성을 분석함○ 사업장, 항만, 농업지역 등 각 세부과제에서 측정된 배출 특성을 고려한 물질별 기여도, 전환율 등을 산정하여 권역별 미세먼지 종합대책에 활용가능한 세부 정책방안을 도출함</t>
  </si>
  <si>
    <t>1. 600CMH 규모의 실험설비를 이용하여 집진장치의 단위 모듈 설계자료를 확보하여 12,000CMH 실규모의 하이브리드 집진장치를 설계 및 제작한 후 국내 산업체에 적용하여 성능 검증 및 신뢰성을 확보하고자 함.2. 실규모 하이브리드 집진장치의 성능목표  - 집진효율 : 99.8% / 미세먼지 배출농도 2.0mg/m3 이하  - 집진기 압력손실 250mmH2O 이하, 집진필터 수명 1.5년 이상3. 모듈화된 하이브리드 집진장치 시설비용  - 1.5억원(24,000CMH 실규모 집진장치 기준)</t>
  </si>
  <si>
    <t>스마트폰과 같은 모바일 기기에 장착하여 바이오/환경 입자상 시료의 주입-전처리-시약 반응-검출 및 분석까지의 일련 과정을 자동으로 수행 가능한 입자 농도 측정 시스템 개발</t>
  </si>
  <si>
    <t>■ 본 과제는 모바일 헬스 기반 연구로, 미세먼지 노출 수준과 생체 신호(vital signs)를 측정, 수집, 분석함으로써, 미세먼지로 인해 유발될 수 있는 건강의 이상징후들을 예측하고 질환 발생의 잠재적인 기전을 제시하고자 함을 최종목표로 함.-이를 위하여 모바일 기기나 웨어러블 센서를 활용하여 건강인과 민감집단의 환경정보와 여러 생체신호 모니터링에 기반한 빅데이터(Life log big data)를 구축하고, 머신러닝(machine learning) 분석 기법을 이용하여 분석하고 해석함으로써 건강 이상 징후들을 사전에 예측하고 그 기반으로 질환이 유발되는 중간 경로 및 특정 기전들에 대해서 규명해보고자 함.</t>
  </si>
  <si>
    <t>- 목조주택 내 실내 환경오염(미세먼지, 부유미생물, 온습도, CO2)물질의 측정- 실내환경 주요 오염 물질인 미세먼지와 부유미생물의 친환경적 제균을 위한 자연 향균 물질 개발 및 이들의 상호 상쇄작용 현장 실증</t>
  </si>
  <si>
    <t>- 본 연구는 목재섬유가 가지는 셀룰로오스 특유의 유연성 및 고강도 특성을 활용한 고부가가치 천연섬유, 셀룰로오스 에어로겔 등 바이오소재를 개발함에 있어 물성 및 기능성 부여에 필수적인 다공성 구조 제어 기작 구명과 다공성 물질의 표면처리를 통한 기능성 개선 및 발현 기작 구명을 최종 목표로 함- 이를 위하여 본 연구팀이 그동안 수행한‘천연 인피섬유 유래 고중합도 셀룰로오스 용액화 및 재생 기작 구명’등 선행연구 결과들을 바탕으로 천연섬유가 함유하고 있는 셀룰로오스의 개질 및 기능성 분자 설계를 통해 셀룰로오스계 고부가가치 바이오소재를 모델링하고, 바이오소재가 가지는 네트워크 및 이중 기공 구조 제어 적용 기작을 과학적으로 증명하고자 함- 이를 통해 천연 인피섬유가 가지는 재생 셀룰로오스의 활용 우수성을 입증하고, 향후 미세먼지 제거 및 항균, 악취제거 등의 다양한 고부가가치 소재 분야에 적용할 수 있는 기초연구 자료의 제공 및 원천 기술 개발에 이바지하고자 함</t>
  </si>
  <si>
    <t>빛의 유무와 관계없이 휘발성유기화합물을 분해 제거하며 탈취, 항균, 항바이러스 및 미세먼지 제거기능을 갖는 무광촉매를 적용한 미세먼지 황사용 마스크부직포 filter원단 개발</t>
  </si>
  <si>
    <t>- 본 개발 기술은 표면개질된 ZnO를 3wt%이상 첨가한 M/B Chip을 사용하여 원착 블랙 S.D.Y 150D/12~48F로 방사하여① 4g/d 이상의 원사강도를 구현하고② UV 차단성을 기존 PET대비 20%이상 개선하며,③ 일광내구성 300 시간의 조건에서 직물강도 감소율을 15% 이내로 제어하면서 ④ 발수도 100, 항균99.9%를 달성하는 미세먼지 저감형 방충망 원사 및 제품을 개발하는데 목적이 있다.</t>
  </si>
  <si>
    <t>무덕트 천장 외기순환형 공기청정기 개발 - 표준사용먼적 : 20㎡- 풍량 : 3 ㎥/min- 에너지등급 : 4등급- 집진효율 : 90%- 소음 : 50dB 이하- 유해가스 제거율 : 70% 이상- 전기안정성(절연저항, 누설전류, 온도상승) : 적합- 유효전열교환효율 냉방 : 45%, 난방 70% 이상</t>
  </si>
  <si>
    <t>아쿠아프리미어 시제품 성능시험을 통하여 검증된 품질의 제품을 개발하고자 함  -2차년도 시제품에대한 성능지표 검증 (공인기관 성적서)   -2차년도 시제품의 연속사용에 따른 전기적 기계적 특성 검증  -본체에 연결된 스틱의 작동에따른 최저 청소높이 검증   -브러쉬와 회전물걸레의 청소시 구속에의한 전류차단 안전검증   -양산진행을 위한 공인기관 성적서 및 전자파적합 인증시험</t>
  </si>
  <si>
    <t>1. 사업목표 및 주제1) 무선 전력 송·수신 및 무선 온도센싱 Data 통신 Module 시제품 개발가. 도로의 이용자 교통안전을 위해 겨울철 도로의 Black Icing 위험 지역의 빙결 점 온도를 감지하여 도로 표지판에 운전자의 Black Icing 주의 경고를 표시하고 도로의 얼음을 녹이기 위한 온도감지에 의한 도로 발열 제어시스템에 적용함나. 여름철 도심의 열섬 현상 및 미세먼지 방지를 위해 도로온도 감지하여 도로온도를 낮추는 물 분사 제어시스템 구축을 위한 무선 온도감지2) 무선 전력 수신에 의한 센싱과 Data통신 회로 구동부의 가동이 가능한지 시험하고 안정적이고 효율성이 높은 Data 통신이 가능한 통신 기본 회로의 시제품 제작가. 향후 본격적인 무선전력 수신 및 센싱 Data통신 Module 회로를 반도체화 기술개발로 확장하여 상품화 기술개발을 하고자 함. 나. 무선 전력 수신 및 센싱 Data통신 Module은 향후 저전력 소모하는 도로교통 인프라에서 적용되는 센서들에 확장하여 도로와 도로 시설물의 상태정보 확인에 응용할 예정임다. 도로와 도로 시설물에 센서 설치 시, 센서 구동을 위한 전기 선로의 포설이 없어 시공비용을 줄일 수 있음.라. 배터리가 없어 유지보수 및 관리 비용을 줄일 수 있는 시제품 제작 기술을 무선전력 송수신 및 Data통신 기술을 개발하고자 함.</t>
  </si>
  <si>
    <t>기존 제품과 달리 스마트폰 뿐만 아니라 다양한 형태의 대상물을 살균할 수 있음. -항시 휴대 및 사용이 가능하도록 배터리를 내장한 구조적용-무선통신 모듈, 온습도센서, UV-C Type LAMP적용하여 살균력 증가- 연장 가능한 삼각대 형태로 하여 대상물의 크기 및 높이에 맞게 사용 가능함-스마트폰 뿐만 아니라 키보드, 유아용 젓병, 소품등 다양한 분야에 적용 가능-대용량 배터리를 채택하여 장시간 사용이 가능함-제품 연동 APP S/W개발</t>
  </si>
  <si>
    <t>광주광역시 실제 도로환경에서 무인 공공정보 수집 차량의 자율주행 실증을 통한 주행 안전성 검증 및 신뢰성을 확보하고 공공정보 데이터 수집, 처리, 분석과 빅데이터 처리를 통한 데이터 서비스 실증&lt;1차년도&gt;◦ (임시운행 허가) 자기인증 및 주행 안전성 실증, 데이터 수집 및 관리 실증 및 공공정보 사업 연계 실증을 위한 임시운행 허가 승인 (약 100일 소요) ◦ (주행 안전성 실증) 실 도로환경에서 무인 공공정보 수집 차량의 자율주행 실증을 통해 주행 안전성 검증 및 신뢰성 확보- 무인 공공정보 수집차량 실증을 위한 안정성 확보 및 특구지역 인프라 구축- 광주광역시 우치공원 및 평동산업단지 내 공공정보 수집 위한 안전성 확보 실증(1단계 : 1.4km)을 통해 도로 점용 조건에서의 무인 공공정보 수집 차량의 기능 및 안전성 검증- 광주광역시 평동산업단지 내 일반도로의 공공정보 서비스 실증(2단계 : 4.9km)을 통해 조건부 무인 공공정보 수집 차량의 기능 및 안전성 검증- 무인 공공정보 수집을 위한 실증 1, 2단계를 통해 실 도로 주행 중 카메라, 라이다, 각종 센서 등을 이용해 데이터 수집 및 정보 처리&lt;2차년도&gt;◦ (주행 안전성 실증) 실 도로환경에서 무인 공공정보 수집 차량의 자율주행 실증을 통해 주행 안전성 검증 및 신뢰성 확보- 광주광역시 평동산업단지 내 일반도로의 무인 공공정보 수집을 위한 실증(3단계 : 4.9km)을 통해 실 도로환경에서의 무인 공공정보 수집 차량의 운영 및 안전성 검증◦ (데이터 수집 및 관리 실증) 차량의 최적 데이터 수집체계 구축 및 활용성 보완 실증- 공공정보 수집 및 안전성 확보를 위한 실증 1, 2, 3단계를 통해 얻어지는 공공정보 관리 및 서비스 플랫폼 구축◦ (공공정보 사업 연계 실증) Web/App 기반 공공정보 서비스 실증</t>
  </si>
  <si>
    <t>○ 무인이동체의 활용 분야가 점차 다양해지고, 임무 요구도가 복잡해짐에 따라 주변 환경 정보를 획득하고 분류하는 기술이 필요함. 적외선 분광카메라는 물질의 화학적 특성에 따라 반사/복사 에너지의 차이를 감지할 수 있어 육-해-공의 다양한 무인이동체를 활용한 연구에 활용할 수 있음. 기존의 상용 분광카메라의 경우 소형무인이동체에 적용하기에 큰 중량 등의 문제로 인해 이를 위한 분광카메라의 소형화/경량화 및 성능향상이 필요함.○ 무인이동체 탑재용 MWIR/LWIR 대역 분광카메라 성능향상 및 소형화/경량화 등의 요구조건을 만족하는 적외선 분광카메라 광학계 개발을 위해 광학계의 초정밀 가공공정 개발 및 조립/평가 핵심기술에 대한 연구를 목표로 함.</t>
  </si>
  <si>
    <t>본 연구는 퇴비화 시설, 폐기물 소각장, 바이오가스 시설, 매립지 등 자원순환시설에서 발생하는 주요 온실가스의 대기 중 농도를 무인항공기(Unmanned Aerial Vehicles, UAV) 기반 센서 플랫폼을 이용해 측정하여 기존에 수집된 적 없는 고해상도의 3차원 자료를 신속하게 획득하고 수학적 모형과 통계적 모형으로 해석하여 배출 및 거동특성을 파악하는 것을 최종목표로 한다. 본 연구를 통해 달성하고자 하는 세부목표는 아래와 같다.  ‣ UNFCCC에서 지정한 6대 온실가스(CO2, CH4, N2O, HFCs, PFCs, SF6, NF3)에 대한 UAV 기반 센서 플랫폼 구축 및 검증  ‣ 배출원 별 온실가스 3차원 맵핑을 위한 자동 비행 알고리즘 설계  ‣ 현장측정을 통한 배출원 별 온실가스 배출 및 거동특성 평가</t>
  </si>
  <si>
    <t>1. 아하그린텍 주식회사  - 정성적 목표     FRP 보강 다공성 콘크리트 블록 배합설계 개발  - 정량적 목표     압축강도 5 MPa, 휨강도 3 MPa, 공극률 30%2. 광주과학기술원  - 정성적 목표     마찰대전으로 인한 미세먼지 및 초미세먼지 제거용 고강도 기능성 나노 및 마이크로 섬유 소재 개발, 화력발전소      적용 가능 여부 테스트  - 정량적 목표     자가대전/대전지속 효율 높은 섬유 소재/필러 1종 이상 개발, 미세먼지 및 초미세먼지 포집률 30/20% 이상 확보3. 한국건설생활환경시험연구원  - 정성적 목표     미세먼지 저감효율 평가방법 개발 및 표준 확립  - 정량적 목표     Dual Room Chamber Type 미세먼지농도 측정장치 개발     0.5mx0.5mx0.5m x 2 Room, 측정방법 및 평가표준 개발</t>
  </si>
  <si>
    <t>분진포집 효율 증대와 유해가스 제거로 인간의 생명을 보호하고, 심각한 대기오염을 저감하여 자연환경의 재해를 예방, 또한 에너지 절감으로 경제적 효과를 극대화 하는데 있으며 목표 포집효율 중량법 90% 및 유해가스제거율은 90% 이상에 있다.</t>
  </si>
  <si>
    <t>본 연구의 연구목표는 첫째 무창형 돈사 설치 바이오컨튼 시설의 축산환경 정화효과 조사하고, 둘째로 환기용량에 따른 무창형 돈사 설치 바이오커튼 시설의 냄새물질저감 표준곡선을 작성하고자 함</t>
  </si>
  <si>
    <t>o 경제적 성과 : 3.469억원, 고용 1명(과제종료 2021년 기준)o 기술적 성과 : 무촉매 마이크로나노버블 스크러버 기반 배기가스 중 오염물질 환원식 동시제거를 위한 공정기술 개발 * (주)한국이엔지 - 마이크로나노버블 시스템 설계 및 구축 - 마이크로나노버블 시스템  pilot plant 시운전 및 성능 확인 o 버블 크기 : ≤ 50 um  o 규모: 2 Nm3/min 내외 (lab-scale)          10 Nm3/min 내외 (pilot plant)  * 한국생산기술연구원 - 마이크로나노버블 시스템 및 첨가제에 의한 오염물질 반응 메커니즘 규명 - 첨가제에 따른 마이크로나노버블 시스템 오염물질 제거 성능 평가 o ·OH 라디칼: ESR(electron spin resonance(전자스핀공명))분석 o SOX 제거율: ≥ 99 o NOX 제거율: ≥ 90 o 모델 규모: 75 Nm3/min 이상</t>
  </si>
  <si>
    <t>무촉매 탄소나노튜브를 적용한 고효율 나노구조체 금속필터기술 개발 마이크론 금속섬유를 이용한 필터 재료는 금속섬유간의 점 접촉 부위에서의 소결을 통해 필터 고유의 특성인 내압성, 안정성, 포집율을 유지하는 것이 중요하다. 한편 여과용 필터의 특성은 금속섬유의 직경에 의해 가장 많은 영향을 받는데, 금속섬유의 직경이 클수록 기공율과 기공크기가 증가하며, 금속섬유의 직경이 작을수록 기공율과 기공크기는 감소한다. 이러한 특성을 보완하기 위하여 화학기상증착 장치 내에 반응온도조건, 아르곤 가스와 수소가스의 유량 및 환원처리 시간 등 다양한 처리 조건을 제어하는 기술이 요구되며 이러한 기술개발을 통하여 필터 수요시장별로 필요한 시제품 개발을 추진하고자 한다. 본 과제를 통하여 마이크론 금속섬유의 종류는 SUS304, SUS316, 10BL3, 20BL3, DPF701 5종으로 SUS304 및 SUS316의 경우 200~500메쉬의 범위로 그 적용범위를 확대 적용하고자 한다.  목표(1). 가격이 상대적으로 저렴한 SUS 금속섬유의 경우는 프리필터 및 헤파필터를 포함한 복합필터로 개발하여 공기청정기 및 전열교환기에서 사용되는 활성탄 필터대체 시장을 타겟으로 개발하고자 하며,  목표(2)  10BL3, 20BL3 및 DPF701의 필터여재는 포름알데히드(HCHO)등 산업분야 ( 실험실 및 안전시약장, 클린룸 공기순환필터, 반도체 및 디스플레이 생산공정의 유해가스 제거에 적합한 필터를 개발하고자 한다.   개발주요성능- 스테인리스 스틸섬유로 이루어진 여과필터는 강성을 가지고 있어 역세척에 대한 작용에도 파손되거나 조직이 흐트러지는 작용을 최소화 할 수 있으며,- 카본나노튜브를 금속필터의 기질(substrate)상에 포함하고 있어서, 기존 금속필터와 동등한 여과효율을 유지하면서 더 낮은 압력 손실(pressure drop)의 특성을 갖는다.- 따라서, 초미세 오염입자, 각종 미세먼지에 대한 탁월한 성능을 나타내는 특성이 아주 우수한 메디아(media) 제조할 수 있다.</t>
  </si>
  <si>
    <t>본 연구에서 필터 없이 연속적으로 고농도 초미세먼지를 제거하는 저가형 분진저감 장치를 개발한다. PM2.5로 나타내는 초미세입자는 작은 크기로 인해 헤파필터를 일반적으로 사용하지 않고서는 제거가 거의 불가능하다. 본 연구에서는 먼저 응축을 이용하여 초미세입자를 조대화 함으로써 증가한 관성력을 이용하여 더 쉽게 제거하는 원리를 이용한다. 즉 필터가 없기 때문에 낮은 유지비용으로 초미세먼지를 제거하여 실내 공기질 개선과 만족도 제고에 기여하고자 한다.</t>
  </si>
  <si>
    <t>◦ 자급관수, 공기정화형 에코플랜터 시제품 개발 ◦ 미세먼지 및 기후변화 대응 실용적 적용기술 개발 ◦ 공기정화 식물을 활용한 공기정화부문 실증적 적용 기술 제시 및 생리학적 문제 규명</t>
  </si>
  <si>
    <t>o 물류센터 및 택배 근로자를 위하여 물류현장 전용 미세먼지 측정 IoT 디바이스를 개발하고 인공지능 알고리즘을 적용해 미세먼지 발생현황 예측을 함과 동시에 맞춤형 미세먼지 대처 관리 서비스를 개발하기에 앞서 BM모델을 개발하고 기술의 구체성과 실현가능성을 검증함BM개발 목표- 물류현장 근로자를 위한 맞춤형 미세먼지 대처 관리 서비스 비즈니스 모델 개발- 건설현장 관리를 위한 미세먼지 대처 관리 서비스 비즈니스 모델 개발- 환경관리 주체용(환경부, 서울시, 각지자체 등) 단속 관제 서비스 모델 개발- 일반 시민들을 위한 미세먼지 현황 모니터링 서비스 모델 개발- 물류센터 현장 및 건설현장 요구사항 분석- 미세먼지 모니터링 및 대처관리 서비스 비즈니스 모델 개발- 미세먼지 대처관리 요구사항 분석 및 비즈니스 모델 개발- 일반 사용자,  환경관리 주체용 단속관제 비즈니스 모델 개발- 데이터 판매 서비스 비즈니스 모델 개발- 위치기반 미세먼지 측정 요구사항 분석- 하드웨어 개발 및 서비스 모델 개발</t>
  </si>
  <si>
    <t>본 연구의 목적은 물류활동이 교통, 환경(대기오염) 및 공공보건에 미치는 영향정도에 대한 분석 및 평가를 위해, 물류활동과 교통, 환경, 공공보건을 연계하는 통합평가툴을 개발하는 것임. 개발된 통합평가툴을 바탕으로 육상, 해상, 항공물류 분야에 사례 적용을 통해 물류부문 대기오염 및 공공보건 개선 방안들을 제시하고자 함</t>
  </si>
  <si>
    <t>○ 초미세입자 및 TVOC를 감지하는 물입자 영향을 받지 않는 환경센서개발 -물입자를 먼지입자로 인식하는 센서의 단점을 극복하기 위해①유로개발을 통해 물입자 유입을 방지하는 형태를 가질 것②유지성을 확보하기 위해 sheath air flow 구조를 가질 것③Heating Chamber를 내장하여 10~90%RH에도 물입자의 영향을 받지 않고 정상작동 할 것④ 에어로졸(0.3um)의 입자를 측정하기 위해 면광원형의 레이저빔 렌즈를 설계할 것 - TVOC 동시 측정기능을 확보하기 위해 MEMS TVOC 센서와 먼지센서를 통합할 것○ MICOM 적용 펌웨어 개발 - PM0.3/PM2.5/PM10의 편차 개선 및 정량화를 위한 MICOM 펌웨어 개발○ 저노이즈 회로설계</t>
  </si>
  <si>
    <t>1. 연구의 배경1.1. 환기성능을 통한 미기후 조절과 미세먼지 저감- 최근 급격한 도시화와 기후변화에 따른 도시 열섬 현상과 미세먼지의 증가로 시민의 삶의 질과 건강을 위협하고 있음- 도시계획 분야에서 기후변화에 관한 관심이 증가하면서 바람길을 통한 도시의 환기성능이 열섬현상과 미세먼지 농도에 미치는 영향에 대한 연구가 이루어짐- 원활한 바람순환에 의한 환기효과는 대기의 정체를 해소하여 국지적인 온도 상승과 미세먼지 농도 증가를 완화하는 효과를 기대할 수 있음1.2. 도시형태와 환기성능- 건물의 배치, 지형, 강 등의 도시의 물리적 형태는 바람 순환에 따른 환기 성능에 영향을 미침- 서울의 경우 구릉지와 한강 변에 배치된 판상형 아파트 단지는 바람길을 막기 때문에 도시의 환기 성능을 저해하는 요소로 분석되고 있음1.3. 초고층 주거단지 계획의 등장- 최근 1970년대부터 건설된 초기 아파트 단지의 노후화로, 기존의 주거 단지를 준초고층(30~49층) 또는 초고층(50층 이상)의 주거단지로 재건축하는 논의가 활발히 이루어지고 있음- 한강 변에 계획되고 있는 준초고층 및 초고층 주거단지 계획으로 수년 내에 한강 변의 도시형태가 급격히 변화할 것으로 예상함- 따라서 한강 변 초고층 주거단지 재건축은 계획안의 환기성능을 평가하고 최적의 개선안을 제시하여 서울의 환기성능을 획기적으로 개선할 기회로 판단됨2. 연구의 목표- 본 연구는 노후화된 아파트의 초고층 주거단지로의 재건축이 논의되고 있는 시점에서 도시의 환기성능을 향상하여 미기후를 개선하고 미세먼지를 완화하기 위한 계획기법을 제시하여, 향후 재건축 사업 설계에 반영하는 것을 목표로 함</t>
  </si>
  <si>
    <t>당해년도의 연구목표는 미생물을 적용한 농작물 생산의 미세먼지 원인물질 배출량 산정으로서 토양환경에 적합한 (1) 미생물제를 제조하고, 제조된 미생물제의 (2) 농경지내 생존률 시험을 하고자하며, 최종적으로 (3) 미생물제를 농경지 토양에 적용하여 질소수준에 따라 배출되는 암모니아 가스 배출량을 산정하고자 함.</t>
  </si>
  <si>
    <t>축산퇴구비 시설 미세먼지 원인물질 발생특성 연구를 위한 균주의 암모니아 대사 기작연구 및 균주 활성 증진방안 검토</t>
  </si>
  <si>
    <t>&lt;연구의 주 목적&gt;○ 본 연구의 궁극적 목적은 기상 자료와 환자들의 발병에 대한 자료를 이용하여, 질환 발병을 예측하는 것 ○ 대기 오염(SO2, NO2, O3, CO, PM10[particular matter less than 10μm], PM2.5 [particular matter less than 2.5μm])과 기상 환경(평균기온, 최고기온, 최저기온, 일교차, 강수량, 풍속, 상대습도, 기압, 일조시간) 자료를 이용할 수 있음 ○ 각종 질환에 대한 발병의 위험도(risk)를 정량적으로 평가 분석할 수 있는 기술을 확보 ○ 개인별 건강 위험도를 예보하는 것이 본 연구의 최종적인 목적&lt;세부 주제&gt; ○ 1년차: 대기 오염이 상기도 감염, 편도주위 농양, 천식, 결핵, 뇌졸중, 편두통, 심근경색, 우울증의 발병에 미치는 영향 분석 및 위험 인자 분석을 통한 정량적 수학적 모델 구축 ○ 2년차: 어플리케이션의 개발 및 추가적인 질환의 발병에 미치는 영향에 대한 영향 분석 및 위험 인자 분석을 통한 모델 구축  ○ 3년차: 어플리케이션에 질환에 대한 모델 적용 및 실시간 결과 도출 확인, 예측도 분석</t>
  </si>
  <si>
    <t>o 다핵방향족 화합물 제거능력 향상을 위한 촉매 결합형 플라즈마 장치 개발 - 미세입자(PM10) 99% 이상 제거 및 미세입자(PM2.5) 97% 이상 제거 가능 - 유증기 및 매연(black Carbon) 제거율이 95% 이상 - 다핵방향족 화합물 제거율이 65% 이상o 오존, 광촉매 반응 기구 개발o 30 ppb 이하의 오존 파괴 기구 개발o 무필터 자동세정 기능의 집진 공기 정화장치 시제품 제작o 미세입자 및 다핵방향족 제거 능력 성능 평가</t>
  </si>
  <si>
    <t>기존의 연구들은 인위적인 에어로솔과 자연 발생적 에어로솔(황사)을 각각 분리하여 예측하려는 연구가 진행되어 왔다. 그러나 현재 동부아시아 지역은 세계에서 가장 많이 오염물질이 배출되고 있는 지역이며 또한 중국 북부지방과 몽골의 고비사막 지역에서는 자연 발생적 에어로솔인 황사가 사시사철 발생하고 있다. 이와 같이 인위적인 에어로솔과 자연 발생적 에어로솔 (황사)이 혼합되어 심각한 환경 문제를 야기 시키므로 이를 통합한 연구가 필요하며, 이들 영향을 정량화 할 수 있는 시스템이 필요하다. 이 연구는 자연발생적 에어로솔(황사)과 인간 활동에 의해 배출 및 생성된 에어로솔을 통합하여 예측할 수 있는 “미세먼지 예측 현업 모델”을 개발하고자 한다.</t>
  </si>
  <si>
    <t>1차년도 : 미세 먼지 노출 후 아토피 피부염의 임상 양상과 면역 매개 물질의 발현 변화를 관찰하고 미세 먼지가 피부 장벽에 미치는 영향을 확인한다.2차년도 : 미세 먼지에 의한 산화 손상 방어를 위한 항산화 시스템 체계의 발현을 관찰한다. 3차년도 : 항산화 시스템을 촉진 시키는 물질의 아토피 피부염 치료에 유효성을 확인한다.</t>
  </si>
  <si>
    <t>○ 미세분사 및 자동세정 전기집진기가 결합된 복합오염물질 제거 장치 개발 및 현장적용 실증(처리가스 용량 200CMM 이상)&lt;성능 목표&gt;○ 배기가스 처리용량 200CMM 이상의 시설 등에 미세분사 장치 적용 전기집진기 현장 적용 및 운영 ○ 미세먼지에 대한 성능 지표 - 제거율 : TSP(총 먼지), PM10(기준 배출량 2mg/Nm3을 목표), PM2.5, Oil Mist, 악취 처리효율 : 99.5% / 99% / 95% / 95% / 3단계 이상○ 현장 적용 후 3개월 이상 연속 운전</t>
  </si>
  <si>
    <t>본 연구에서는 건물 실내외 환경 인자가 실내 미세 입자 물질 및 비말성 물질의 확산에 미치는 영향을 검토하여 확산 모델 및 측정법을 개발한다. 또한 공조 급배기구의 위치, 실내 온습도, 난방 방식, 환기량 등에 따른 실내 미세 입자 물질 및 비말성 물질 확산이 인체 호흡역에 미치는 영향을 정량적으로 평가하여 실내공기질 개선에 필요한 기초 자료를 확보한다.</t>
  </si>
  <si>
    <t>- 미세먼지의 유병단계 특이적 병인 기전 규명 및 치료 기법 개발이 묙표임. 본 연구는 미세먼지에 대한 유병단계 특이적 기전을 규명함으로써 질병을 유발하는 병원성 인자의 발굴과 이에 대응하는 생체 방어 시스템을 활용하여 타당한 과학적 원리를 확립하고, 이를 바탕으로 미세먼지에 의한 염증을 억제하는 물질을 개발함으로써 완성도가 높은 면역치료기법을 개발하고자 함.- 미세먼지에 의한 호흡기계의 염증을 현저히 줄일 수 있는 조절 단백질을 규명하고, 그의 특이적 영역 (domain)을 혁신적 기법으로 펩타이드를 개발하여, 항염증성 치료제 개발하고, 변화되는 전사체 군집을 분석하여, 미세먼지에 의한 특이 질환을 치료하는 새로운 패러다임의 치료제를 개발하는 것이 목표임.</t>
  </si>
  <si>
    <t>1)최종목표   본 사업에서는 저급 석유계 잔사유를 출발물질로 이용하여 다양한 형태의 피치기반 활성탄을 제조하고 추가적으로 표면에 기능성을 부여함으로써 유해가스(SOx/NOx)에 대한 흡착 성능을 입증함과 동시에 효과적인 흡착소재로서 대기중 미세먼지 2차 발생원을 효율적으로 제거 할 수 있는 새로운 원천기술 개발을 목표로 함   세부 연구목표는 다음과 같음   - 석유 잔사유 기반 피치 프리커서 중합 및 탄화기술     (최종수율* 기준 : 20% 이상)     * 최종수율 :  피치 수율 (40% 이상) x Coking value (50% 이상)   - 석유 피치계 활성탄 및 조립활성탄 제조기술    (비표면적 : 1,300 m2/g, 미세기공률(micropore fraction) : 70%조립활성탄 경도 : &gt; 90% (한국산업규격 KS M 1802-209 경도측정법 기준))   - 활성탄 표면처리를 통한 기능화 기술    (활성탄소 친수성 관능기 함량 : 10 atomic%)   - 유해가스 흡착 메커니즘 규명 및 SOx 및 NOx 흡착성능 평가    (SOx 제거 효율 : 80%, NOx 제거 효율 : 80% )2)2019년도 목표 (1단계, 2년차)    - 석유 잔사유 기반 피치 중합 및 탄화기술        * 최종수율 : 16% 이상       (최종수율 :  피치 수율 (35% 이상) x Coking value (45% 이상)   - 석유 피치계 활성탄 및 조립활성탄 제조기술       * 비표면적 : 1000 m2/g       * 미세기공률(micropore fraction) : 60%       * 조립활성탄 경도 : &gt; 85% (한국산업규격 KS M 1802-209 경도측정법 기준)   - 활성탄 표면처리 기술 개발       * 활성탄소 친수성 관능기 함량 : 8 atomic%   - 유해가스(SOx/NOx) 흡착성능 테스트       * SOx 제거 효율 : 70%       * NOx 제거 효율 : 70%</t>
  </si>
  <si>
    <t>주관기관 (주식회사 에코닉스) :       적용 대상 검토 및 대상 농기계 선정       Partial DPF 장치에 대한 요구사항 도출 및 시작품 설계/제작     참여기관 1 (오토앤테크(주)) :        노후 농기계 엔진 재제조 프로세스 확립        농기계 엔진 재사용 가능 요소 부품 크리닝 기술 개발       노후 엔진의 등급 분류에 관한 연구     참여기관 2 (테크놀로지선진) :        고효율 전자식 냉각팬 시스템 핵심 기술 개발       클러치 제어기 기본 프로그램 개발        온도센서 개발 (CAN 통신 불가로 별도 냉각수 온도 센서 적용 필요)        PCB 회로 설계 및 시제품 제작        PC 운영 프로그램 개발 (튜닝, 진단, 데이터 분석)      참여기관 3 (한국기계연구원) :        노후 농기계용 후처리시스템 평가 시스템 구축        극초단파 레이저 가공 기술 이용한 금속 다공 박판 필터 소재 연구     참여기관 4 (한양대학교 산학협력단) :       인젝터 분무 실험 및 개조 엔진 성능 평가 시스템 구축       노후된 인젝터 분무 특성 평가</t>
  </si>
  <si>
    <t>○ 본 연구에서는 입체녹화를 통한 식물 흡착·흡수 기작과 신소재 기반 태양광 활용 집진패널 기술을 융합한 Passive/Active 통합 모듈형 미세먼지 저감 장치를 개발하여 설치반경 3m 이내 도시미세먼지(PM10 기준) 노출을 90% 저감함으로써 사회적 이슈인 미세먼지 문제를 효과적으로 해결하는 것을 목표로 함         식생을 활용한 미세먼지 Passive 저감기술 개발         : 미세먼지 저감 식생 DB 구축, 환경영향 인자(온도, 습도, 바람, 입체녹화 디자인 등)에 따른 미세먼지 저감효과 분석, 식생활용 미세먼지 저감패널 개발        태양광 활용 집진패널을 이용한 Active 제거기술 개발          : 신소재 기반 저전력 집진필터 제작, 미세먼지 이온화 및 응축/흡착 메커니즘 규명, 집진필터 효율 최적화        Passive/Active 통합 모듈형 미세먼지 저감장치 개발 및 운영         : 미세먼지 저감 통합 모듈형 장치 최적 디자인 설계          Test Bed 적용(도로변 방음벽, 버스정류장, 유동인구밀집지역, 주거단지 쉼터 및 놀이터 등) 및 최적 운영방안 제시</t>
  </si>
  <si>
    <t>○ 미세먼지특별법 간이측정기 인증제도가 ‘19.8월 발효됨에 따라 ’19년 상반기는 간이측정기 인증 공백기간이 발생하며, 본 제도 시행에 따른 인증기관 및 인증대상 업체들의 업무혼란이 예상됨○ ‘19년 상반기내로 현재 준비된 인증시험방법을 사용하여 시중에 활용중인 미세먼지 간이측정기들을 대상으로 예비시험을 수행하여 인증기관과 대상기관의 본제도 적응 지원○ 과학원의 국가기준시스템과의 등가성 평가 결과를 바탕으로 간이측정기 성능인증시험방법에 대한 개선방안 마련과 사후관리방안 마련</t>
  </si>
  <si>
    <t>본 연구의 최종 목표는 미세먼지 노출로 인한 건강영향의 시공간 변동 원인을 구조적으로 모색하고, 이를 활용하여 미세먼지 건강영향 예측 모형을 수립하는 것이다. 이를 위해 아래와 같은 세부 목표를 수행한다.1. 국내 대도시를 비롯한 비도시 지역에서 미세먼지의 농도 및 상대위험도가 변동하는 패턴을 밝힌다.2. 미세먼지 농도 및 상대위험도의 시공간 변동 원인을 설명하는 변수들을 모색한다.3. 농도 뿐만 아니라 미세먼지 특성 및 인구집단 감수성을 종합적으로 고려한 미세먼지 건강영향 예측모형을 개발한다.</t>
  </si>
  <si>
    <t>미세먼지 고농도 노출 직업군 종사자의 미세먼지로 인한 건강영향 평가 프로토콜 마련 및 분석</t>
  </si>
  <si>
    <t>미세먼지 저감 양향 평가 모델 개발을 위한 미세먼지 고농도 시즌 사료작물 및 초지작물 포장 주변 미세먼지 농도 및 기상자료 수집</t>
  </si>
  <si>
    <t>○ 미세먼지 관련 쌍방향 서비스 제공 및 플랫폼 개발  - 국내 미세먼지 자료 분석 고도화 및 플랫폼 구축 기반 형성  - 사용자 맞춤/참여형 통합 어플리케이션 개발         - 대기환경교육 지원 컨텐츠 개발</t>
  </si>
  <si>
    <t>공기오염에 민감한 환자, 특히 호흡기질환, 노인 아이들을 효과적으로 보호하기위한 실시간 미세먼지 지수 및 예보 제공 정보시스템 개발</t>
  </si>
  <si>
    <t>○ 학교용 실내공기질 관리 도구(Tool-kit) 개발   - 실내공기질 관련 지식·정보자료 개발   - 실내공기질 관리 점검 도구 개발   - 실내공기질 관리 문제해결 도구 개발○ 학교용 실내공기질 관리 도구(Tool-kit) 확산 방안 제시   - 학교급별 실내공기질 관리 도구(Tool-kit) 시범적용   - 온라인 및 오프라인 공급방안 마련</t>
  </si>
  <si>
    <t>미세먼지 관측정보의 기상서비스 정확도 개선 기술 개발 ○ 기상관측소 미세먼지 관측정보의 미관측지점 추정 정확도 개선○ 미세먼지 시-공간 분포 지도 작성 및 정밀 추정 농도 제공 기술○ 위치기반 모바일 기상서비스 정확도 평가와 개선 기술 개발</t>
  </si>
  <si>
    <t>미세먼지 측정신뢰성 확보 및 인체유해성 평가를 위한 CRM 3종  개발, 미세먼지 화학조성, 동위원소비, 탄소성분 정밀 측정기술 개발</t>
  </si>
  <si>
    <t>미세먼지 범부처 프로젝트의 효율적 전주기 관리(기획, 공고, 선정, 협약, 평가, 진도관리, 정산, 기술료 등)를 수행하고 성과 창출을 지원한다. -마일스톤 방식의 효율적 사업관리 추진-민관협의체를 통해 사업장 실증 및 리빙랩 운영 지원-제도 개선, 사업화 지원, 국제협력, 연구성과 관리, 기술 홍보를 통한 성과확산의 극대화-과제기획 : 중장기 미세먼지 연구기획, 글로벌 협력기반 구축, 정책제도 개선방안 수립</t>
  </si>
  <si>
    <t>한중 동시 국제공동관측을 통해 대기 중 초미세먼지 물리화학적 특성 진단 및 규명 (한·중 2개국)종합적 정밀분석을 통해 한중 초미세먼지 특성의 차별성 및 고농도 사례 규명장거리 이동 초미세먼지 기여도 파악에 공헌 할 수 있는 한중 초미세먼지 화학성분 기초자료 확보</t>
  </si>
  <si>
    <t>본 연구 개발을 통하여 미세먼지 관련 보건의료인의 연구역량을 모아 현재까지의 근거를 정리하여 현재 미흡한 연구분야와 실제 국민의 수요도를 반영한 미세먼지 대응 다학제간 연구개발의 방향성과 정책 방향성을 제시하도록 하고, 질병관리청을 중심으로 미세먼지에 대한 이니셔티브와 연구 거버넌스를 구축하고, 미세먼지 기인 질병과 관련된 근거와 이를 토대로 수립될 정책 사이 파이프라인을 형성하여 범국가적 대책 마련의 기틀을 세우고자 한다.</t>
  </si>
  <si>
    <t>본 연구 개발을 통하여 미세먼지 관련 보건의료인의 연구역량을 모아 현재까지의 근거를 정리하여 현재 미흡한 연구분야와 실제 국민의 수요도를 반영한 미세먼지 대응 연구개발의 방향성과 정책 방향성을 제시하도록 하고, 질병관리본부를 중심으로 미세먼지에 대한 이니셔티브와 연구 거버넌스를 구축하고, 미세먼지 기인 질병과 관련된 근거와 이를 토대로 수립될 정책 사이 파이프라인을 형성하여 범국가적 대책 마련의 기틀을 세우고자 한다.</t>
  </si>
  <si>
    <t>미세먼지 중 잔류하는 탄소화합물에는 농업환경 유래 유해유기화학물질인 농약 및 다환방향족 화학물질(polyaromatic hydrocarbons, PAH)이 포함되어 있음으로 이들이 수서 및 육상생태계의 동물들에게 기여하는 단일 및 복합독성을 제브라피쉬 및 줄지렁이를 이용하여 예측하며 독성기작을 분자적 수준에서 규명하고자 함.</t>
  </si>
  <si>
    <t>본 연구는 미세먼지로 인한 상기도 염증 질환을 예방하고 치료하기 위해 상기도 점막의 염증을 제어할 수 있는 Nrf2 유도 엑소좀의 역할 규명하고, 향후 상기도 점막 염증 질환 치료에 Nrf2 유도 엑소좀을 이용한 임상적 치료의 근거를 확보하고자 함</t>
  </si>
  <si>
    <t>화훼 시설재배 작업자들의 면역기능과 재배시설내 미세먼지 수준과의 상관성 분석하여 직업적 건강영향에 대한 근거 확보 (포도 작업자를 포함한 1~2차년 누적 대조군 작업자들의 면역기능과 비교토록 함)</t>
  </si>
  <si>
    <t>○ 세부 목표 ▶ 미세먼지에 의한 가축 축종별 피해 문헌 조사 ▶ 미세먼지 노출에 따른 가축 생장 및 폐사 영향 평가</t>
  </si>
  <si>
    <t>1차년도미세먼지 노출과 트레드밀 운동 처치에 대한 정상 mice의 심혈관 손상변화와 운동효과 규명- 정상 mice의 미세먼지 노출에 따른 심혈관 손상 인자 변화- 정상 mice의 저․중․고강도 트레드밀 운동 처치 효과 및 효과적 운동강도 규명- 미세먼지 노출 후 정상 mice의 심혈관 손상 인자에 대한 운동 처치의 효과2차년도미세먼지 노출과 트레드밀 운동 처치에 대한 비만 mice의 심혈관 손상기전과 운동효과 규명-  비만 mice에서의 미세먼지 노출에 따른 심혈관 손상 인자 변화 및 조절기전 규명*1차년도 연구 결과, 유의한 변화가 나타난 주요 변인을 설정하고 추가 signaling pathway (up-regulation, down-regulation) 규명-  비만 mice의 트레드밀 운동 처치 효과 규명(1차년도에서 효과적 운동 강도 규명)-  미세먼지 노출 후 비만 mice의 심혈관 손상 인자 변화 및 조절기전과 관련된 운동 처치의 효과</t>
  </si>
  <si>
    <t>개인측정장치를 활용한 미세먼지 노출정도 평가와 이를 바탕으로 소아천식 재발 및 증상 악화에 미치는 영향 및 상관성을 분석하고 산정된 개인별 미세먼지 위해수준에 따른 중재방안을 마련하고자 함</t>
  </si>
  <si>
    <t>1. 호흡기계 대체독성평가모델을 활용한 미세먼지 유해평가2. in-vitro &amp; in-vivo 전사체 연계분석을 통한 미세먼지 노출에 따른 알레르기 질환발생 및 악화 관련 후성유전학적 기전파악 및 지표 발굴3. in-vitro &amp; in-vivo 후성유전, 전사체 연계분석을 통한 미세먼지, 실내 유해물질 복합노출에 따른 알레르기 질환발생 및 악화 관련 후성유전학적 기전파악 및 지표 발굴</t>
  </si>
  <si>
    <t>1. 동물 실험을 통하여 미세먼지의 노출에 따른 후각기능저하 여부를 확인하고, 이에 따른 후각 상피세포 (olfactory epithelium), 후구 (olfactory bulb) 및 비부비동 점막의 염증성 변화 검증. 2. 음식을 통해 쉽게 섭취 할 수 있는 항산화제의 일종인 쿼세틴 및 플라보노이드 투여 시 후각 기능 저하 개선 및 염증성 싸이토카인 (inflammatory cytokine)의 변화와 후구 부피의 차이의 발생 여부 검증.</t>
  </si>
  <si>
    <t>미세먼지 노출로 인해 유발된 관상동맥의 기능저하에 대응하여 이를 개선할 수 있는 천연물 기원 선도화합물을 탐색하고 해당 활성 화합물의 구조를 명확히 규명함으로써 미세먼지로 인해 발생 또는 악화되는 심혈관계 질환에 유효한 치료약물 및 기능소재 개발을 위한 기반을 구축</t>
  </si>
  <si>
    <t>1. 미세먼지 노출 후 뇌신경계 발달 영향 동물 모델 구축-노출 시기에 따른 동물 모델 (임산부와 태아, 조산아, 신생아) 2. 미세먼지 노출 후 뇌신경계 유해 영향 분석-행동 인지 기능 평가-조직학적 뇌 발달 정도 대조군과의 차이-mRNA 분석</t>
  </si>
  <si>
    <t>세포 접합 단백 Nectin-4의 역할   규명 및 치료 타깃 검증을 통해 미세먼지 노출이 만성 호흡기 질환 악화에 미치는 영향 분석을 하고자 함. - 미세먼지 노출 악화 만성 호흡기 질환 모델 개발 및 검증 시스템 구축  - 미세먼지 노출 악화 만성 호흡기 질환 모델에서 세포 접합 단백 Nectin-4 기전 규명 - Nectin-4 knock-down이 만성 호흡기 질환에 미치는 영향 검증  - 미세먼지 노출로 인한 만성 호흡기 질환 악화 환자에서 Nectin-4 치료타깃 타당화</t>
  </si>
  <si>
    <t>소아 개인별 정확한 미세먼지 노출조사와 설문조사, 병력 청취(문진 면담)와 진찰,  폐 기능 및 호흡기 건강 관련 임상검사 등 객관적인 근거 기반으로 소아의 폐 기능 및 호흡기 건강에 미치는 영향을 평가하고, 이를 기반으로 취약계층인 소아의 호흡기 건강 피해 최소화를 위한 예방가이드를 마련하고자 함.</t>
  </si>
  <si>
    <t>미세먼지 노출이 국내 전신홍반루푸스 환자에서 질병활성도에 미치는 영향을 파악하고 이를 최소화시키기 위한 방안 제시* 1차년도환자등록시스템을 개발하여 한국인 루푸스 환자의 질병활성도를 측정하고 미세먼지와의 관련성을 일차 평가함 - 루푸스환자 개인별 미세먼지 노출량 측정 및 임상정보 수집 체계 구축 - 환자 임상정보와 미세먼지 노출량 연계분석방법 제시 - 질병 활성도 평가 방법 구축, 제시 - 후향적으로 빅데이터를 이용한 발병과 미세먼지와의 관련성 분석* 2차년도추적관찰시스템을 개발하여 한국인 루푸스 환자의 질병활성도를 정기적으로 평가하고 미세먼지와의 관련성을 평가함 - 연구대상자 지속 모집 및 임상연구자원 수집 - 3개월 간격 추적관찰조사를 통한 질병활성도 평가 지속 추진</t>
  </si>
  <si>
    <t>화훼 및 대조군(노지 밭작물) 작목 농작업자를 대상으로 현장조사를 통한 농업인 호흡기질환 실태 파악과 미세먼지 노출에 의한 호흡기 건강관리점검표, 예방가이드를 개발한다.</t>
  </si>
  <si>
    <t>고령화 및 만성질환자의 증가로 인해 당뇨병성 창상 환자도 기하급수적으로 증가하여, 사회경제적 및 국가적인 시급한 대책이 필요해지고 있다. 최근 전 세계적으로 큰 이슈가 되고 있는 미세먼지가 다양한 인체 내 질병 악화의 원인중 하나로 알려지고 있으며 특히, 그로 인한 당뇨병 환자의 증가와 당뇨병성 창상의 악화에 주는 영향에 대한 관심이 증가하고 있다. 따라서, 이를 극복하기 위한 치료기술이 절실히 필요한 상태이다. 본 연구팀의 선행연구는 미세먼지 (DEPs; diesel exhaust particles)가 염증 인자를 증가시켜 당뇨병성 창상악화와 관련성이 있음을 제시한 바가 있으며, 이를 바탕으로 본 연구는 초미세먼지로 분류된 PM 2.5µm 사이즈의 DEPs의 노출 후 1) 창상치료에 중요한 Mφs (Macrophage) 마커 발현을 확인하고 2) 당뇨병성 창상의 치료 메커니즘을 규명하여  향후 임상적 적용 및 치료 가능성을 높일 수 있도록 3) 치료선도물질 발굴을 목표로 한다.</t>
  </si>
  <si>
    <t>1) 미세먼지 다발지역 IRG 및 톨페스큐의 미네랄블록 가공 기술개발2) 간척지 미세먼지 다발지역 재배 동계 사료작물 및 목초의 생산성 조사</t>
  </si>
  <si>
    <t>확보한 데이터를 바탕으로 독립형 청정환기 열회수시스템 제품을 제작하여 실증 구현, IoT/인공지능 기반 공기질 진단/제어 및 실시간 서비스 플랫폼 개발</t>
  </si>
  <si>
    <t>- 주관기관(한국생산기술연구원)    o 실규모 관군, 노통연관식, 수관식 보일러 별 최적 무오염 연소기술 복합 적용 연소기 Scale-up 기술개발- 참여기관 1(수국)    o 노통연관식, 수관식 보일러 최적 무오염 연소기술 적용 상용화 연소기 Scale-up 설계 및 제작 기술 개발- 참여기관 2(네오테크) :    o 멀티 댐퍼 제어 시스템의 실규모 시스템 적용 기술 개발- 참여기관 2(경기대학교)    o 개발된 CO NOx 동시제어 촉매의 활성증진을 위한 promoter 연구 및 CO/NOx       동시제어 반응 mechanism 연구&lt;정량적 기술목표&gt;    o 극고부하 관군 보일러용 무오염 연소기      - NOx 배출 농도 :  &lt; 8 ppm      - CO 배출 농도 :  &lt; 10 ppm      - 배기가스 O2농도  : &lt; 1% (운전 공연비: &lt; 1.05)      - 용량 : 4MW급    o 고효율 하이브리드 노통연관식 보일러용 무오염 연소기      - NOx 배출 농도 :  &lt; 7 ppm(고 공연비),                                 &lt; 8 ppm(저 공연비), &lt; 12 ppm(100℃ 예열공기)      - CO 배출 농도 :  &lt; 90 ppm      - 배기가스 O2농도  : &lt; 2% (저 공연비_운전 공연비: &lt; 1.1)                                   &lt; 3% (예열공기_운전 공연비: &lt; 1.15)                                   &lt; 4% (고 공연비_운전 공연비: &lt; 1.19)      - 용량 : 8MW급    o 수관식 보일러용 무오염 연소기      - NOx 배출 농도 :  &lt; 7 ppm(고 공연비),                                 &lt; 8 ppm(저 공연비), &lt; 12 ppm(100℃ 예열공기)      - CO 배출 농도 :  &lt; 90 ppm      - 배기가스 O2농도  : &lt; 2% (저 공연비_운전 공연비: &lt; 1.1)                                   &lt; 3% (예열공기_운전 공연비: &lt; 1.15)                                   &lt; 4% (고 공연비_운전 공연비: &lt; 1.19)      - 용량 : 15MW급</t>
  </si>
  <si>
    <t>미세먼지, 황사 등 계절에 따른 시설온실 광 환경변화 조사 분석</t>
  </si>
  <si>
    <t>1. 미세먼지 기인 질병대응 연구사업 운영2. 지식정보 활용을 통한 미세먼지 유발 및 악화 질환 중심의 문헌 분석을 통한 연구 기초 자료 생산3. 지역 특성별 미세먼지 수집을 통한 연구 자원 공유</t>
  </si>
  <si>
    <t>1. 비표면적 2,500m2/g 탄소계 흡착제 20kg/batch급 생산설비 구축2. VOCs 흡탈착 특성평가 및 복합탈착 모듈설계3. EG 적용 응축기 개발4. 3kWe급 개질기 제작 및 30kWe 개질기 기본설계5. VOCs 개질용 촉매의 재료선정 및 recipe 도출6. 합성가스 연소기술 개발 7. 현장적용</t>
  </si>
  <si>
    <t>O 환경측정 복합센서 모듈형 IP카메라 시스템 개발 내용      - 표준프로토콜(RS485) 센서모듈 연동 가능한 IP카메라 개발        ·센서모듈 표준 프로토콜 설정 및 연동 펌웨어 임베디드SW 개발       ·모듈 교체 결합 가능한 기구물 구조 설계, 하우징 외관 디자인 및 제작       ·자사제품 뿐만 아니라 타사 IP카메라 제품에도 사용가능한 표준 프로토콜 적용              ·최대 2Km까지 손실없이 센서 측정 데이터 전송 가능       ·RS485 표준 프로토콜 사용으로 타사 NVR 호환 가능   - 연동 가능한 교체형 센서모듈 개발       ·미세먼지, 온습도, 가스유출, CO2, 동작감지 등 측정 센서 모듈       ·별도 IoT 게이트웨이 없이, IP카메라 네트워크 연동   - 영상데이터 처리 및 타임라인 방식 환경 측정 관제용 UVMS 개발       ·영상 촬영 데이터와 함께 항시적으로 센서 측정 데이터 라이브 표시        ·다양한 환경 측정 데이터 실시간 수집을 통한 빅데이터 분석 제공       ·타임라인 방식으로 촬영영상과 환경 측정 데이터 매칭 시각화       ·파노라마, 4분할, 9분할, 16분할 등으로 다양하게 제공       ·주요 기능 : 장비 등록 및 변경, 라이브 영상보기, 동영상 저장, 스냅샷 저장, PTZ제어, 라이브백업, VOD 영상보기, 사용자 관리 기능 등   - 영상 및 복합 환경 센서 통합 관제용 NVR 개발       ·영상데이터와 함께 환경측정 센서 데이터를 전송하여 NVR에 함께 저장/제공       ·영상 및 환경센서 측정 데이터 처리 최적 SW구현, 기구물 설계 및 제작    - 관리자 실시간 모니터링 용 모바일 앱 개발       ·이벤트 발생시 해당 사이트 카메라 영상 및 환경 측정 데이터 실시간 제공       ·모바일 기반 상시 모니터링, 푸시알람, 빅데이터 분석 통합 제공</t>
  </si>
  <si>
    <t>- 식약처에서 고시한 진단 폐활량계 가이드라인의 내용에 적합한 호흡 측정기기 개발   - 디바이스 전용 살균기의 개발 - 디바이스로 부터 입력되는 데이터를 분석하여 의미있는 값으로 가공하는 알고리즘 개발 - 사용자 UI/UX가 탑재된 디스플레이 장치에 탑재되는 앱 개발</t>
  </si>
  <si>
    <t>미세먼지 등 대기오염이 뇌졸중 발생 및 사망에 미치는 영향을 규명하고, 대기오염으로 인한 뇌졸중 예방·관리 방안 마련을 위한 과학적 근거생산</t>
  </si>
  <si>
    <t>- 주관기관(한국선급) :  1. 선급 승인  2. 하이브리드 전기추진시스템 전력계통 분석  3. 해상환경 모의 시험 및 메탄올 개질시스템 성능 평가  4. 사업화 전략 수립- 참여기관 1(삼성중공업) :  1. 하이브리드 추진 선박의 에너지 관리 시스템 (EMS) 구현  2. 하이브리드 추진 선박의 통합 제어 시스템 검증- 참여기관 2(엘지화학) :  1. 연료전지/배터리 하이브리드 시스템용 출력 30kW급 스택 1기 추가 제작  2. 연료전지 배터리/하이브리드 시스템 연계 운전  3. 선급 승인 인증- 참여기관 3(에스엔시스) :  1. 하이브리드 추진 선박의 전력 관리 시스템 (PMS) 구현  2. 하이브리드 추진 선박의 통합 제어 시스템 제작- 참여기관 4(금하네이벌텍) :  1. 개조 작업을 위한 선박 상가 및 계류  2. 기존 설치 장비 탈거 작업  3. 제어판넬 설계/제작  4. 선박 개조 작업- 참여기관 5(신넥앤테크) :  1. 30 kW급 메탄올 개질 시스템 2기 제작 및 평가  2. 문제점 보완(설계 수정)  3. 선급 인증   4. Stack 연계 운전- 참여기관 6(세방전기) :   1. PMS + Converter 연계운전 및 전력제어 알고리즘 개발  2. 시제품 성능 개선 및 탑재용 실제품 설계 및 제작  3. 선박용 직류 배전시스템 설계 및 제작  4. 성능(공인) 시험 및 결과 분석- 참여기관 7(한국조선해양기자재연구원) :  1. 연료전지-배터리 하이브리드 발전시스템 검증 / 시험평가  2. 전장품 신뢰성 분석- 참여기관 8(한국해양대학교) :  1. 실증을 위한 하이브리드 전기추진선박의 운전환경 분석  2. 하이브리드 전기추진선박의 부하 및 운전모드별 시운전 환경 분석</t>
  </si>
  <si>
    <t>○ 월경성 대기오염 문제 해결을 위한 한-유럽 간 국제 공동연구 추진  - 기후 기술·정책 관점에서 유럽 연구기관과 국가 간 미세먼지 문제 해결을 위한 Horizon 2020 (이하 H2020) 등 공동 프로젝트 기획 및 추진 ○ 국제적 문제로 부상한 미세먼지 해결에 기술개발 및 R&amp;D 정책대안 제시   - 유럽의 환경 및 과학기술 전문가 그룹과 국가간 미세먼지 문제 해결에 기여하는 과학기술(R&amp;D) 정책 대안, 실질적인 기술개발 및 협력 대안 제시</t>
  </si>
  <si>
    <t>- IoT기반 걸어다니며 실외에서 사용할 수 있는 1인 워크온 공기청정기- 미세먼지 마스크의 착용 불편함을 해소한 개인 미세먼지 대처의 완전환 솔루션 제공- 신생아, 영유아를 미세먼지로 부터 완벽 차단 (사이즈 제한 없음)- 걸어다니며 사용할 수 있는 1인 워크온 공기청정기- 멀티 거치대 : 어느 장소에도 미세먼지로부터 보호 ( 유모차, 자동차, 카페, 사무실 등)실외에서 효과적인 휴대용 워크온 공기청정기 기술 개발 목표 설정</t>
  </si>
  <si>
    <t>○ 연비 성능(RRC) : 6.0 kg/ton(최종 목표 : 6.0이하 / 공인시험법 : ISO28580) ○ 제동 성능(Wet grip) : 1.55 이상(최종 목표 : 1.55 이상 / 공인시험법 : ECE R117) ○ 마모 성능(UTQG) : 550 이상(최종 목표 : 550 이상 / 공인시험법 : 북미 UTQG시험 기준) ○ 중량 저감(무게) : 기존 제품 대비 30% 저감(최종 목표 : 30% 저감 / 시험법 : KS 무게측정법) ○ 유해 성분 저감 : 1.5 phr 이하(최종 목표 : 1.5 phr / Compound Recipe 기준) ○ 타이어 제조기술 표준화 실시 (양산 표준) ○ 국내외 환경인증 실시 / 제품 홍보 및 전시 ○ 친환경 타이어의 브랜드 이미지 개선 및 매출 증대</t>
  </si>
  <si>
    <t>- 미세 입자 중 2.5 μm 보다 더 작은 입자들은 호흡기를 통해 인체에 침투하여 혈관, 장기 등 건강에 상당히 부정적인 영향을 미치며, 특히 이러한 미세입자들의 표면에 발암물질로 알려진 VOCs 등이 결합되어 있으면 인체에 미치는 영향이 더 큼.  - 하지만 template synthesis, phase separation, melt-down method 등을 사용해 기존에 개발된 다공성 필터 시스템들은 파이버 구조가 균일하지 못해 작은 미세입자에 대한 분리 효율이 낮고, 필터 구조 조절의 어려움, 낮은 기계적 강도 등으로 인해 2.5 μm 이하의 미세입자를 거르기에 비효율적임. - 이렇듯 인류 보건에 부정적인 영향을 미치는 미세입자는 수십 나노미터에서 수십 마이크로미터 까지 다양한 크기를 가지며, VOCs는 분자 수준의 휘발성 유기 화합물로써 공기 중에서 제거되는 메커니즘은 서로 다름.  - 미세입자는 체 역할을 하는 섬유 부직포 필터에 의해 걸러지며, VOCs, 이산화탄소는 넓은 비 표면적을 가지는 다공성 물질에 의해 흡착되고 분해되어야 하지만, 현재까지 개발된 공기정화 필터는 두 가지 오염물질을 동시에 제거하지 못하며 각각 독립적으로 연구가 진행되어 왔음. - 따라서, 본 연구에서는 공기 중 미세입자 생성, 지구온난화의 주요인이 되는 VOCs, 산성가스를 흡착, 제거하는 다공성 소재(MOF, PEI 활성탄 복합체)를 개발하고, 전기방사를 적용하여 다공성 소재 일체형 섬유 부직포필터시스템 개발을 최종 연구목표로 함   - 개발된 다공성 소재 일체형 섬유부직포 필터시스템은 분자수준의 VOCs, 산성가스를 흡착, 제거하는 동시에 미세입자를 차단하여 실내 공기질 개선에 크게 기여할 수 있음.</t>
  </si>
  <si>
    <t>본 연구는 아래 세 가지 목표를 가집니다.1. 라이다 지상 장비-운고계, 윈드라이다-를 이용한 실시간 혼합고 산출 알고리즘 개발2. 집중관측된 라디오존데 자료를 이용한 혼합고 산출 및 개발된 알고리즘에서 산출된 혼합고와의 비교 및 검증, 개선3. 개발된 알고리즘을 통해 산출된 혼합고의 일별, 월별, 계절별 변화 경향 분석 및 제시- 혼합고, mixing height : 대기 오염의 정도, 미세먼지 확산 예측 및 날씨와 기후 변화 등의 과정에 영향을 미치는 혼합이 잘 되는 고도를 의미하며, 대기경계층 또는 행성경계층이라 불리는 정의를 포함함.</t>
  </si>
  <si>
    <t>본 연구는 아시아 유일한 광주과학기술원 다파장 라만 라이다 시스템에 분광학 기술을 접목하여 동북아시아 대기 에어로졸의 고도분포 및 광학적 특성 뿐만 아니라 고도별 화학 성분 분포를 파악할 수 있는 분광 라이다 시스템을 개발하고자 한다. 이를 통하여 발생원 추적, 혼합 특성 및 이동시 입자 및 가스상 성분과의 상호 작용에 의한 특성 변화를 밝힐 수 있는 최신 대기 원격 탐사 기술을 개발하고자 한다.</t>
  </si>
  <si>
    <t>미세먼지 및 배기가스 문제의 효율적인 해결을 위해 새로운 구조를 갖는 귀금속 페롭스카이트 (Perovskite) 물질을 디자인 및 합성하여 고활성/내구성을 갖는 혁신적인 촉매 시스템을 제안한다. 기본적으로 고분산된 귀금속 나노 입자를 가지는 페롭스카이트 촉매를 나노 입자/섬유상의 형태로 개발하여, 미세먼지을 포함한 전반적인 배기가스 저감 시스템들에 쓰이고 있는 기존의 귀금속 담지 촉매를 대체하는 것을 최종 목표로 한다.</t>
  </si>
  <si>
    <t>○ 100CMM 실규모 저온 VSA 흡탈착 자체재생 시스템 설계·제작·설치 ○ 100CMM 실규모 흡탈착 공정연계 VOCs 응축회수공정 설계 및 제작○ 흡탈착/회수 통합시스템 시운전 및 현장운전 최적화○ 자동운전 프로그램 최적화○ 통합시스템 평가○ 주요 성능지표에 대한 공인시험</t>
  </si>
  <si>
    <t>아연 금속 용사의 입자 크기 감소현재는 3 μm 수준으로 입자의 크기가 크지만, 입자 크기가 감소하면 표면적이 증가하여 저항을 감소시킬 수 있음3 μm 크기에서 2 μm 크기 이하로 감소하고자 함아연 금속의 저산화/저부식 용사 기술아연과 주석을 용사 재료로서 이용하여 원가가 높으나 일본 파나소닉의 DC Link 커패시터는 아연을 용사 재료로서 사용하고 있어서 원가 절감당사에서 아연 용사시 산화 및 부식되는 아연 입자로 인하여ESR기준을 만족하지 못하게 됨현재는 공기 중에서 금속을 순간적으로 녹이면서 공기 압력으로 밀어내어 금속 입자를 분무함공기중에 산소의 영향을 줄이기 위해 불활성 기체, 습기 제거, 진공을 이용하여 산화 및 부식의 영향을 낮추어 낮은 저항을 구현 아연 금속 용사 시트의 면저항 분석, 시제품 제작하여 ESR 분석아연 용사 입자 크기 2 μm이하아연 용사 시트 면저항 0.2 mΩ/□ 이하ESR(등가직렬저항) 10.4 mΩ 이하</t>
  </si>
  <si>
    <t>미세먼지(PM10) 및 원인물질(질소산화물, 황산화물) 동시제거를 위한 10 N㎥/min급 마이크로버블 시스템 기술 개발(50 ㎛ 이하 마이크로버블 발생 유도를 통한 NOx: 75%, SOx: 96%, 미세먼지 제거율 99.5% 이상 달성) - 미세먼지 및 원인물질 동시저감을 위한 마이크로버블 장치 및 시스템 설계 - 10 N㎥/min급 현장 실증형 마이크로버블 시스템 시제품 제작 - 10 N㎥/min급 시제품 대상(주) 공장 보일러 후단 설치 및 현장 실증 -  미세먼지 및 원인물질 동시제거를 위한 lab scale(5 N㎥/hr) 고효율 마이크로버블 설비 개념 설계 -  미세먼지 및 원인물질 제거 첨가제의 종류 및 반응 메커니즘 파악 -  Screening test를 통한 첨가제의 가스 조성에 따른 제거 성능 평가 -  Lab scale(5 N㎥/hr) 고효율 마이크로버블 설비를 통한 최적 첨가제 도출 및 운전조건 제시 -  가스 속도에 따른 마이크로버블 크기 및 분포 측정 -  전산유체역학(CFD)를 활용한 마이크로버블 장치 유동 해석 모델 개발 및 최적 운전 조건 도출 -  운전 환경에 따른 마이크로버블 장치의 최적 운전 조건 도출 및 보완</t>
  </si>
  <si>
    <t>-이중절곡 비정형 다층 레이어 구조 적용 미세먼지(PM10) 및 초미세먼지(PM2.5) 여과용 필터 구조 개발 및 제조 공정 확보 - 복합 유해가스(산성, 중성, 염기성) 흡착용 고효율 첨착 활성탄 제조 및 코팅 기술 개발 - 미세먼지 여과층 및 유해가스 흡착층 다층 레이어 적층 기술 개발 - 미세먼지 및 유해가스 동시 제거용 고효율 캐빈필터 양산 프로세스 확립 - 최종 개발품에 대한 성능 및 신뢰/내구성평가 기술 확보</t>
  </si>
  <si>
    <t>최근 이슈가 되고 있는 미세먼지는 토양의 비산먼지, 황사, 해염입자, 꽃가루 등과 같은 자연적 발생원과 산업시설, 자동차 배출가스, 가정의 난방 등과 관련된 인위적 발생원으로부터 주로 발생된다. 특히 중국발 황사와 산업시설, 자동차 배출가스로 인해 발생되는 미세먼지는 Al, Fe, Pb, Cr, Cd, As, Cu 등 중금속을 함유하고 있다. 특히 PM10이하, PM2.5는 호흡기를 통해 인체 내부로 유입되어 호흡기 및 순환기계 뿐만 아니라 전신적인 질환을 야기할 수 있다는 보고들이 계속해서 발표되고 있다. 선행연구를 통해 물에 존재하는 중금속을 제거하는 나노 실리카의 개발을 완료한 상태이며, 나노 사이즈의 실리카의 표면을 중금속 흡착이 가능한 물질로 개질하면 뛰어난 표면적 특성으로 인해 적은양의 투입으로 많은 양의 중금속을 제거 할 수 있었다. 이 결과를 응용하여 건강에 치명적인 위협이 되는 미세먼지의 효과적인 제거를 위하여 기존의 HEPA 필터 및 캐빈 필터의 표면에 표면을 개질한 실리카 구체를 부착하여 화학적 결합을 통한 중금속 제거에 대한 연구를 진행하고자 한다.</t>
  </si>
  <si>
    <t>9 kW급 버스바 시험 장비 Prototype 개발(1차년도)- 9 kW급 강압형 DC/DC 전력변환 모듈 설계 및 제작-출력 전류 0.15 kA-출력 전압 30 V~60 V-장시간 동작 시험 240분(75 A 조건)-9 kW급 드라이버 회로 및  제어회로 설계</t>
  </si>
  <si>
    <t>미세먼지 및 화학물질 시험용 에어로졸 자동 제어 시스템 개발 및 모형 챔버를 통한 검증  - 입자 자동 제어 시스템 개발- 에어로졸 자동 제어 알고리즘 개발 - 모델링을 통한 에어로졸 시험 챔버 설계 주요 인자 도출 - 모형 챔버를 이용한 예비 검증- 발생 농도: 1,000,000 particles/㎤ 이하   - 발생 입자 크기: 30nm ~ 2.5㎛ - 발생량 제어: ±20% 이내</t>
  </si>
  <si>
    <t>본 연구의 전반부에서는 대기중 위해 인자인 미세먼지와 휘발성 유기화합물을 동시에 제거하기 위해 다당류 및 해초성분이 도입된 친환경 저독성 고분자 기반 필터 소재를 개발하고자 한다. 후반부에는, 위에서 얻어진 필터 소재를 전도성 하이드로젤에 도입하여 휘발성 유기화합물을 민감하게 감지할 수 있는 간단한 전극형 디바이스를 제작하고성능을 향상시키고자 한다. 이를 통해 높은 미세먼지 제거효율, 필터 소재 표면 전하 증가, 우수한 휘발성 유기화합물 제거 효율, 뛰어난 감도를 가진 감지 장치 개발, 감지 장치 3회 이상 재사용등의 정량적인 목표를 달성하고자 한다.</t>
  </si>
  <si>
    <t>다양한 미세먼지 발생원에 대응하여 도시숲 기반 생활권 미세먼지 체감농도 저감으로 도시생활환경 개선에 기여하는 도시숲 조성 및 숲관리 기술 개발</t>
  </si>
  <si>
    <t>학･연･관 협업시스템을 구축하여 집중측정소의 첨단기기 운영과 자료 분석을 지원하고 고해상도 시간 자료를 이용하여 고농도 스모그의 원인과 권역별 주요 오염원 배출, 2차 생성, 외부 유입의 영향을 규명4차년도에는 전략 지점에 대한 항공 측정을 비롯한 지상 측정을 수행하고, 1-3차년에 진행된 측정 결과를 연계분석 및 종합분석하여 미세먼지 발생과 변환을 입체적으로 파악하고, 정책 결정사항을 제시함</t>
  </si>
  <si>
    <t>1) 기술의 독창성① 구축내용▶ 기존의 마스크 방식과 다른 구조와 형태 개발 및 소재의 다양화 구축 - 미세먼지 마스크와 입마개를 모두 충족시키는 아이템으로써 그 구조와 디자인형태의 독창성 극대화② 목표▶ 기존 제품과 차별화된 구조 / 사용성 / 디자인을 통해 구매자(반려견주)의 만족도를 최대화함▶ 미세먼지 차단효과의 마스크 기능구현 및 사회 안전확보를 위한 입마개 기능의 구현2) 기술의 우수성① 구축내용▶ 미세먼지 필터의 손쉬운 교체를 가능케하는 디자인 구조개발▶ 입마개 역할과 동시에 반려견의 답답함을 해소한는(입을 자유자재로 벌릴 수 있는 구조) 디자인 구조 개발▶ 손쉬운 착탈 방식의 디자인 구조 개발② 목표▶ 모듈형 및 유니트화 된 제품 구조 개발▶ 반려견 생리적 특성을 최대한 자유롭게 유지시킬 수 있는 디자인 구조 개발로써 반려견 및 반려견주 모두의 만족도 맞춤3) 기술의 차별성① 구축내용▶ 기존의 제품과 확연히 차별되는 디자인감성과 구조적 기술 개발▶ 패스트 트랜드를 만족시키는 디자인 개발▶ 효율적인 생산이 가능한 제품 개발② 목표▶ 캐릭터 감성의 디자인을 구축함으로써 애견 용품시장내 이슈선점 및 매출 증대화▶ low-cost 생산을 위한 구조개발</t>
  </si>
  <si>
    <t>미세먼지와 황사, 꽃가루 등 실내공기를 위협하는 외부오염물의 실내 유입을 차단하는 자연환기용 필터 코팅제조 공정 확립 및 생산효율과 불량률, 제품 안정성을 고려한 제조 기술 개발과 완제품의 기능성 및 신뢰성 평가와 조립 공정 안정화 기술 업그레이드 개발</t>
  </si>
  <si>
    <t>- 주관기관(한국생산기술연구원) : 80kWth급 싱글버너 미분탄 연소시스템에서의 MILD 연소 기술 최적화 및 NOx 저감 방안 도출- 참여기관 1(성균관대학교) : 실험설비 CFD 해석을 통한 모델 검증 및 연소조건 최적화- 참여기관 2(비에이치아이(주)) : MILD 시스템의 상용 보일러 적용을 위한 개념 설계 도출</t>
  </si>
  <si>
    <t>산업 폐기물 소각장에 바로 적용가능한 지능형 소각장 통합관리 시스템을 개발하고, 이를 실증하여 향후 국내 소각장에 보급할 수 있는 기반도 함께 구축한다.   지능형 통합관리 시스템의 핵심은 (1) 다양한 유해물질 배출 및 로내 연소/운전장애 특성을 예측/계측하는 것과 (2) 이를 해결하기 위한 통합적 solution을 상황에 따라 제시할 수 있는 지능형 시스템을 구축하는 것이다.   이를 위해 폐기물 - 소각로 - 배가스 처리 설비 - 굴뚝에 이르는 전 과정을 통합, 미세먼지 배출에 연계된 중요 정보를 실시간으로 계측할 수 있는 기술(연소특성, 노내 클링커)과 ±5~15% 내 중요정보 예측이 가능한 시뮬레이션 기술을 개발한다. 통합 solution 개발 및 장기 운전 적용을 통해 노내 NOx 저감 70% 이상, 배가스 조건 최소화에 필요한 소요경비 절감율 30% 이상을 실현하는 것을 목표로 한다.</t>
  </si>
  <si>
    <t>· 내오염방지 기능의 그린하우스용 다층필름 개발 및 광투과율 저하 방지를 통한 농업 생산력 향상 기술 개발· 내오염방지 기능의 복합체 또는 코팅 필름 개발 : 물 접촉각 74° 이하 내오염   방지 장기성 필름 개발· 93% 이상의 광투과율(또는 가시광선 투과율 91% 이상) 및 보온성을 갖는 그린하우스용 필름 개발</t>
  </si>
  <si>
    <t>· 미세먼지 부착을 방지할 수 있는 기능성 장기성 필름 개발    -  내오염 기능의 복합체 또는 코팅 필름 개발: 물 접촉각 74° 이하, 대전방지 표면 저항값 1010Ω·cm 이하 및 내오염 기능의 4년 이상 장기성 필름 개발    -  제논-아크(WX-a) 광원에 의한 촉진 내후성(500시간) 후, 물리/화학적 변화 탐색 및 공인시험 성적서 발급    - 가시광투과율 91% 이상 및 전광선투과율(330~1,100nm) 93% 이상의 투명성 및 보온성을 갖는 그린하우스용 필름 개발</t>
  </si>
  <si>
    <t>본 연구에서는 재해와 관련된 도시운영에 있어서 효과적인 의사결정 시스템을 제시하고자 한다. 재해관련 문제에 대해서 효과적으로 대응하려면, 폭염, 미세먼지, 지진 등과 같은 재해 현상에 대한 모델을 사용하여 감시 및 예측을 해야 한다. 일반적으로 재해현상을 모델링하기 위해서는 여러 센서로 부터 수집된 방대한 량의 자료를 분석하여야 하며, 이를 정보로 가공하여 하는데, 데이터의 량과 다양한 형태의 이질적인 데이터의 특성으로 신속하고 정확한 의사결정이 어려운 실정이다. 이러한 문제를 해결하는 목적으로 본 연구를 수행하고자 한다.</t>
  </si>
  <si>
    <t>인공 미세먼지의 발생기술을 개발하여 미세먼지 흡입독성평가 모델 및 독성저감 평가기술 확립을 통해 인체 노출 위해성 및 독성원인을 규명</t>
  </si>
  <si>
    <t>미세먼지 노출에 의한 성인 만성호흡기질환의 재발·악화 연관성 분석 및 건강 피해 최소화 근거자료 마련</t>
  </si>
  <si>
    <t>최근 지속적으로 환경문제가 대두되고 있고, 이에 미세먼지에 대한 관심도 증가하고 있음. 미세먼지의 많은 부분은 황산화물과 질소산화물로 이루어져있음. 이에 본 연구에서는 유연성을 가지고 휴대하기 쉬운 전자섬유 형태의  NO2와 SO2 센서를 제작하고자 함. 이를 위해 0차원인 나노입자, 1차원인 나노튜브 및 나노와이어, 2차원 물질인 그래핀을 이용, 이들의 차원 결합을 통해 표면적 증대 및 NO2와 SO2 와의 상호작용을 극대화시켜 전자섬유 기반 고효율 센서를 제작하고자 함.</t>
  </si>
  <si>
    <t>○ 국내외 대기오염 문제에 대한 국민적 우려 증가로 국민 건강 보호 및 선제적 대응 차원에서국가 예보제 도입(’13.8.30~ ) - 예측모델 고도화 필요</t>
  </si>
  <si>
    <t>○ 국내외 대기오염 문제에 대한 국민적 우려 증가로 국민 건강 보호 및 선제적 대응 차원에서국가 예보제 도입(’13.8.30~ )○ 이에 국민에게 정확한 대기오염도 정보를 제공하기 위하여 대기질 예보 정확도를 평가하고 개선하기 위해 예보시스템을 증설</t>
  </si>
  <si>
    <t>최신 과학 기술이 적용된 미세먼지 모델링 시스템 지원에 적합한 첨단 배출정보처리시스템을 아시아지역에 대해서 개발하는 것을 목표로 한다.</t>
  </si>
  <si>
    <t>○ 최종목표 : 미세먼지 예측을 위한 기계학습 기반 앙상블 예측 모델 연구본 연구에서는 미세먼지 예측 성능 향상을 위하여 기계학습 기반의 미세먼지 앙상블 예측 모델 설계를 목표로 한다. 이를 위해 미세먼지와 기상자료의 상관성 분석을 통해 주요 입력 변수를 선정하고, 미세먼지의 저, 고농도에 따른 데이터 분류 및 예측 모델을 설계하여 각 모델을 연계한 앙상블 미세먼지 예측 모델을 설계하려 한다.  - 1차년도 : 기상 자료를 활용한 기계학습 기반 미세먼지 예측 모델 설계 및 평가  - 2차년도 : 기계학습 기반 미세먼지 저, 고농도별 데이터 분류 및 예측 모델 설계 및 평가  - 3차년도 : 미세먼지 예측을 위한 기계학습 기반 앙상블 예측 모델 설계</t>
  </si>
  <si>
    <t>○ 미세먼지 측정을 위해 전국 대기오염측정망 구축 운영중이며, ‘16년 측정망 결과에서 전북 및 강원 등 고농도 특성 나타남○ 해당 지역의 미세먼지 배출원이 타지역에 비해 적음에도 측정망 자료에서는 전국에서 가장 높은 농도를 나타내어 이에 대한 지역민들 및 국회, 언론 등에서 원인 규명이 요구되고 있음○ 미세먼지 고농도 지역에 대한 저감정책 마련의 기초자료 및 향후 강원, 전북 등 고농도 현상 지역에 대한 대기오염집중측정소 신규 설치시 근거 자료로 활용</t>
  </si>
  <si>
    <t>본 후속연구의 목표는 비표적 질량분석기술을 적용하여 미세먼지에 함유된 미지의 유기오염물질을 분석하고, 정량적으로 미세먼지의 오염원 기여도를 산정할 수 있는 환경수사기법을 개발하는 것이다. 이를 위한 연차별 세부 내용은 (1) 분석대상물질 선정과 GC×GC/TOF-MS를 이용한 물질별 비표적 분석법 정립, (2) 미세먼지 집중모니터링과 추정/비표적 분석을 통한 신규 지시자 확인, (3) 수용모델을 이용하여 미세먼지 오염원 기여도를 산정하는 환경수사기법 개발이다</t>
  </si>
  <si>
    <t>본 연구의 목표는 비표적 질량분석기술을 적용하여 미세먼지에 함유된 미지의 잔류성유기오염물질을 분석하고, 오염원을 추적할 수 있는 환경수사기법을 개발하는 것이다. 이를 위한 연차별 세부 내용은 (1) 비표적 잔류성유기오염물질 질량분석기술 관련 문헌조사와 GC×GC/TOF-MS 분석법 정립, (2) 1차 모니터링을 통한 비표적 잔류성유기오염물질 질량분석기술 개발, (3) 2차 모니터링과 모델링을 통한 환경수사기법 개발이다.</t>
  </si>
  <si>
    <t>∙ 청정오일 생산 공정 구축/운영 및 최적화∙ 상용급 플랜트 PDP 기술 확보(상세 설계자료, 공정운영기술, 노하우 등)∙ 열분해 오일 수율(&gt;60%), 청정 오일 이물질(&lt;환경부 기준치), 상용급(20톤/일) PDP</t>
  </si>
  <si>
    <t>미세먼지 기인 질병 예방중재연구에 활용할 수 있는 표준 미세먼지 노출평가 동물모델 제작 및 미세먼지 노출 대표 데이터 확보를 위한 시료 확보</t>
  </si>
  <si>
    <t>국가적 재해로 여겨지고 있는 미세먼지에 대한 효과적인 대응대책의 요구가 증가하고 있다. 중앙정부와 각 시도별 지자체는 미세먼지 대응대책을 내놓고 있지만 효과적이지 않다는 연구결과가 나타나고 있다.  그 첫 번째 원인으로는 미세먼지의 월경성 특징이다. 실제로 서울의 경우 미세먼지의 농도가 보통일 때보다 고농도일 때 해외 유입의 영향이 더욱 커진다. 지역의 경계를 넘나들면서 나타나고 있는 미세먼지는 지역 간 협력이 필요하지만, 지자체별 개별로 진행되고 있어서 실질적 해결에 한계가 나타난다고 한다.  두 번째 원인은 지역에 특화된 미세먼지 대책의 부재이다. 안산 시화공단, 인천 남동공단 등의 석탄 화력으로 인한 대기오염과 이동오염원인 경유차 등으로 인한 대기오염 등 발생 원인이 지역마다 다르다. 즉, 지역별로 미세먼지 배출원, 기상조건, 농도 분포, 노출 집단 특성과 지자체의 감축 역량과 비용이 다르므로 지역별 맞춤형 대응대책이 필요하다.  세 번째 원인은 효율적이지 않은 미세먼지 대책의 제시이다. 미세먼지 대응의 통합된 체계가 존재하지 않기 때문에 중앙정부와 지자체별로 따로 대응대책을 내놓고 있다. 이로 인해 예산 낭비와 정책의 혼란을 일으키고 있다. 미세먼지는 다양한 배출 원인과 복합적 화학반응에 기인하므로 지방자치단체 간 대응대책의 유사 및 중복을 검토할 필요가 있다. 온실가스 감축을 위해 실행했던 클린디젤 보급으로 경유차 수가 급증하고 미세먼지를 증가하는 정책적 모순이 발생했던 과거를 바탕으로 지자체별 환경을 종합적으로 고려하는 통합 로드맵 설정이 필요하다. 즉, 미세먼지에 대한 대책은 지역별 특성을 고려하면서도(맞춤형), 지역 간의 경계를 고려하고(수평적), 그리고 지자체와 중앙정부 간(수직적) 협력이 필요하다. 이에 이 연구의 목적은 미세먼지 농도에 영향을 주는 지역별 환경적·사회경제적·정의적 측면을 고려하여 네트워크 분석을 통해 지역별 미세먼지의 주요 배출 인자를 규명하고, 미세먼지 대책의 실효성을 높이고 중앙정부와 지자체의 상호보완적 역할 수행을 위한 미세먼지 대응대책의 통합적 체계를 제시하고자 한다.</t>
  </si>
  <si>
    <t>- 주관기관 ((주)에스티알바이오텍) :  유효성분 단위 소재의 유효성분 분리정제공정 최적화  3개 천연물(생물전환)산물에 있어서 면역활성 성분의 순차적 정제에 따른 정제분획(고액분리분획, 수용성분획, 다당체분획)에 대한 in vitro screening  3개 천연물(생물전환)산물에 있어서 면역활성 성분의 순차적 정제에 따른 정제분획에 대한 호흡기질환 마우스 모델에서의 in vivo screening  호흡기질환 마우스 모델에서의 유효성분 단위 소재의 평가 - 참여기관 1 (한국생명공학연구원) :   다양한 미세먼지 (크기 및 성분별) 유래 실험모델 개발   개발된 모델에서의 천연물(생물전환)산물 소재의 효능 평가   미세먼지 유래 염증 및 면역시스템 질환에 대한 후보물질의 효능 확인</t>
  </si>
  <si>
    <t>▶ 연구목표- 본 연구는 미세먼지가 유발하는 폐 손상의 기전으로 후생유전학전 원인을 규명하고자 한다. 이를 통해 궁극적으로는 미세먼지의 폐 손상의 방지와 각종 폐질환의 급성악화의 예방 및 치료법의 기초를 제공하고 함.▶ 연구내용- 미세먼지로 처리된 폐 상피세포 및 인체유래물을 차세대염기분석(Next Generation Sequencing)을 하여 전장유전체 스케일로서 메틸화부위에 대한 분석(1)을  통한 미세먼지로 유발된 폐 상피세포 손상기전으로 후생유전학적 분자 생물학전 기전을 규명하는 기초연구로 규명함.▶ 연구범위- 에피지놈의 조절은 각종 질환의 발생과 재발방지에 효과적인 연구로  폐 상피세포에서 전장 유전체 스케일로 NGS-based screening system으로 검출함- 세포주 실험과 인체유래물에서 기능연구를 적용하여 후생유전학적 작용기전과 치료법을 규명함</t>
  </si>
  <si>
    <t>1 기술개발 최종목표    안전성 확보(실족 예방) : 매트 측면에 경사면 보완.     유사시 출입구 안내표시 기능 : 매트 돌출핀의 일부를 야광핀으로 구성.    집진기의 수직배열 - 집진함 바닥면적을 최소화하여(250*250mm) 설치 공간  활용도를 높임    일반 실내환경에서 사용할 수 있는 소음도 달성(약 70db 수준)</t>
  </si>
  <si>
    <t>○ 미세먼지 내 유해한 유기물질을 동정하고 이들을 정량적으로 분석하여 화학적 특성을 규명 ○ 수용성 유기물질(WSOC, WSON) 정량평가법을 개선하고, 질소를 포함하는 유해성분 종 조성 분석법을 개발 ○ 미세먼지 생체 위해성 경로기전 규명을 통한 질환 연관성 평가 기술을 구축</t>
  </si>
  <si>
    <t>미세먼지 저감 기술 개발, 예방법 제시, 효과적인 치료를 위해서는 미세먼지에 의한 인체의 구체적인 반응 기작을 연구가 필요함.</t>
  </si>
  <si>
    <t>본 신청기술은 스마트폰 전원을 활용할 수 있는 시스템과 LED 및 탄소면상발열체를 활용한 660nm급 광조사기 및 온열안대개발을 통하여, 건강하고 행복한 삶인 Wellness의 개념이 확대되고 있는 현실에서 각종 질병을 초래하는 미세먼지의 유해성을 저감할수 있는 기술로써, 본 신청기술의 기술개발 최종목표는 다음과 같음.○ 최종목표 : 미세먼지 유해성 저감 가능형 휴대용 660nm급 광조사기 개발</t>
  </si>
  <si>
    <t>본 연구에서는 한반도 지역 미세먼지의 경년 변화, 십년간 변화 및 계절적 변화의 추이를 통계적으로 파악하고, 고농도 미세먼지의 주요 발원 지역과 이동경로를 분석한다. 실질적인 예측 인자의 발견을 위해 동아시아 지역 대규모 대기 순환장 및 여러 기후 요소와 미세먼지 농도와의 관련성을 분석하는 한편, 고농도 미세먼지의 발생과 관련된 종관적 기상 패턴을 파악하고 유사한 특성에 따라 이를 유형별로 분류한다. 분석된 미세먼지 이동 경로와 관련 기상장 패턴을 바탕으로 통계-역학적 미세먼지 예측 시스템을 구축한다.</t>
  </si>
  <si>
    <t>항공측정을 위한 여객용 중형 항공기의 개조1) 항공측정을 위한 항공기 개조 및 측정시스템 설계2) 항공측정용 미세먼지 성분과 가스상 전구물질, 중간생성물 측정시스템 구축</t>
  </si>
  <si>
    <t>45kW급 Stage V 만족 기체분사 LPG 엔진의 개발·전자제어 MPI LPG 엔진의 개발·Stage V 규제 수준 만족 배출가스 특성·공인 기관 엔진 성능, 배출가스 시험 평가·자체 내구시험(600시간)을 통한 엔진 내구성능 확보·LPG 용기의 탈착식 시스템개발·지게차 차량에 시범 탑재하여 탑재성과 작업성 평가</t>
  </si>
  <si>
    <t>● 기존 250bar 시스템 GDI 차량(준중형 아반떼급 (1.6L) 등) 대비 PN (Particle Number) 배출 80% 이상 저감 500bar급 연료 분사 시스템 핵심부품 개발- 500bar급 GDI 인젝터 개발· 누설 1.5mm^3/min 이하, 분무입경 7㎛ 이하- 500bar급 고압펌프 개발· 응답시간 2.0㎳ 이하, 최소 작동 전압 6V 이하, 역누설 10bar/10sec 이하- 500bar급 연료레일 및 고압센서 개발· 연료레일 : 내압강도 1000bar 이상· 고압센서 : 반응시간 1ms 이하, 정확도 1.0%FS 이하</t>
  </si>
  <si>
    <t>○ 미세먼지 저감을 위한 NOx 저감용 다공성 콘크리트 필터 및 이를 활용한 모듈 시작품 개발- 다공성 콘크리트 필터내 광촉매의 분산성 향상을 위한 TiO2-매개담체 기술 개발- 연속공극을 갖는 NOx 저감 다공성 콘크리트 필터 제조 기술 개발- NOx의 지속적인 제거성능 유지를 위한 다공성 콘크리트 광활성 필터 모듈 제조 기술 개발&lt;de NOx 저감 다공성 광활성 콘크리트 필터 모듈 시작품&gt;※ TiO2-매개담체 적용 de NOx 다공성 콘크리트의 NO 제거량 5μmol/50㎠·5hr (ISO 22197-1)※ de NOx 다공성 콘크리트 광활성 필터 모듈 시작품의 NOx 30% 저감</t>
  </si>
  <si>
    <t>[최종목표] 미세먼지 저감 기술을 적용한 공간계획 및 설계를 통한 실용화 방안 제시[세부목표 1] 결합식 플랜트 박스를 활용한 식재 모듈을 개발하여 다양한 공간 유형에서 배식구조 상시 변경[세부목표 2] 녹지의 근부 및 토양부를 활용할 수 있는 Active 공기정화기술 개발을 통해 현장적용 실용화 방안 제시[세부목표 3] SMART 유지관리 기술적용을 통해 식물의 생육 및 미세먼지 저감 기능 효과 검증</t>
  </si>
  <si>
    <t>미세먼지 저감의 도시숲 가치를 표출하기 위한 표준화된 측정망을 구축하고, 국민에게 미세먼지 저감 등 도시숲의 혜택 정보를 제공하는 기술 개발</t>
  </si>
  <si>
    <t>1. 1차년도 최종 개발 목표    &lt;주관 기관&gt;  - 건축 구조물의 요구강도를 고려한 커튼월 소재 선정 및 구조 설계  - 490MPa 1.2t 고강도 스틸 커튼월 성형 공정 신뢰성 검증을 위한 공정 설계  - 스틸 커튼월 정밀 성형을 위한 정밀 제어 방안 및 설비 개발&lt;위탁 기관&gt; - 미세먼지/공기정화 기능의 외장부품 개발을 위한 광촉매 도료 검증 - 커튼월 시제품에 대한 단품 평가 및 검증     &lt;수요처&gt;  -  스틸 커튼월 형상 및 적용 소재에 대한 품질 Spec 기준 제시 및 지원  - 커튼월 성형을 위한 정밀 제어 및 품질 개선 방안 지원</t>
  </si>
  <si>
    <t>1.휨강도 : 5MPa 이상                                30%(가중치)2.흡수율 : 개개 10%이하, 평균 7%이하     10%(가중치)3.질소산화물 제거율 : 8.3% 이상                30%(가중치)4.자성분진(PM10)포집효율 : 30~40%       20%(가중치)5.자기장강도 : 150gauss 이상                     10%(가중치)1.휨강도 : 5MPa 이상                                30%(가중치)2.흡수율 : 개개 10%이하, 평균 7%이하     10%(가중치)3.질소산화물 제거율 : 8.3% 이상                30%(가중치)4.자성분진(PM10)포집효율 : 30~40%       20%(가중치)5.자기장강도 : 150gauss 이상                     10%(가중치)1.휨강도 : 5MPa 이상                                30%(가중치)2.흡수율 : 개개 10%이하, 평균 7%이하     10%(가중치)3.질소산화물 제거율 : 8.3% 이상                30%(가중치)4.자성분진(PM10)포집효율 : 30~40%       20%(가중치)5.자기장강도 : 150gauss 이상                     10%(가중치)</t>
  </si>
  <si>
    <t>ㅇ Stage V 대응 0.8L급 2기통 NA 가솔린엔진을 장착한 UTV(농업용, 산악용 등) 개발  - Stage V 기준 만족   · CO 4.4~20.6(g/kWh), HC+NOx 2.7~0.8(g/kWh)  - 동급 디젤엔진 대비 5% 이상의 연비 및 CO2 저감  - 최고 출력 50hp 이상,최대토크 65Nm이상  - UTV 차량 최고속도 70km/h 이상, 차량중량(Curb Weight) 880kg 이하, 등판능력 30%이상ㅇ Stage V 대응 UTV 장착용 0.8L급 2기통 NA 가솔린엔진 개발ㅇ Stage V 대응 후처리시스템 개발</t>
  </si>
  <si>
    <t>▶ 본 과제는 1차년도 과제로 4.1 최종기술개발 개요의 개발목표의 작성 내용과 동일함- 미세먼지 저감을 위한 소재로써 “이끼”는 공기 중 수분 흡수와 함께 미세먼지를 표면에 흡착하여 공기 중의 존재하는 미세먼지   등의 이온을 양분으로 이용하는 작물적 특성이 존재하며, 독특한 구조로 다른 작물에 비하여 엽면적이 커 면적 대비 높은 미세먼지   효과와 더불어 다른 작물에 비해 관수 요구량이 낮아 경량적, 추가 관리 소요가 적은 다원적 가치가 존재하는 작물임 - 공간상의 제약 조건이 적으며, 미세먼지 효율이 높은 “이끼”를 미세먼지 저감을 위한 제품으로써 활용을 위해서는 안정적인 수급의   여부가 필수 요소로써 작용하게 되는데, 현재 국내는 수요량이 많지 않아 불법채취를 통한 소량 판매 또는 극히 소수 농가에서의   노지 재배로 생산되고 있기 때문에 안정적 수급과 물량 확보에 어려움이 있을 것으로 예측됨- 이에, 안정적 수요량 확보와 고품질 이끼의 생산을 위하여 “식물공장 내 수직형 이끼 재배 시스템”을 개발하고자 하였음- 식물공장 내 수직형 이끼 재배시스템을 통하여 적정 환경 조건 제공으로 이끼 수확 적기 단축, 수직형 재배 시스템 및 치묘 생산   시스템 구축을 통한 노동력 절감 및 공간 이용률 증대의 효과를 얻고자 하였음- 최종적으로는 추후 안정적으로 확보된 이끼를 통하여 미세먼지 저감을 위한 소재로써 “이끼매트” 또는 “바이오필터” 형태로의   활용을 계획하고 있으며, 시공 및 장소·공간 제약이 적은 형태로의 제품 개발을 위하여 생산 후 쉽게 가공이 가능한 시스템으로   수직형 재배시스템에 적용가능한 One-Step 이끼매트의 개발을 동시에 진행하고자 함- 즉, 미세먼지 저감을 위한 제품의 소재로써의 이끼활용을 위한 대량 생산을 가능하게 하고자 식물공장 내에서 제공할 이끼의  생육 환경  조건을 구명하고, 각 환경의 제어가 가능한 적정 LED 모듈 개발, 적정 배지개발, 적정 관수조건 및 관수장치 개발을   도모하고, 각각의 개발이 통합되어 노동생산성을 증대시킬 수 있는 수직형 재배시스템 개발, 생육 촉진은 물론 자동화 시스템   으로 접목이 가능하도록 치묘생산시스템 구축을 하고자하였으며, 생산된 이끼를 소비하고자 이끼를 활용한 가공이 쉬운   형태의 이끼 매트를 개발하고자 함- 개발하고자 하는 시스템으로 RFP에 명시된 피복률 80% 이상, 수확적기 6개월이하, 고사면적률 30% 이하의 고품질  이끼의 생산이 가능하도록 할 것이며, 생산된 이끼를 통한 1㎥내 미세먼지 (PM10) 저감률 60% 이상의 측정 결과를 도출</t>
  </si>
  <si>
    <t>- 미세먼지 제거성능과 관련된 각종 규격에는 분진을 공급할 시 ± 10 % 이내의 편차를 요구하며, 이에 따라 정밀 분진 분산/혼합 장치(dipersion &amp; mixing system), 공급 제어장치, 분진 발생 장치 및 분진 발생량 제어 알고리즘 개발이 필수적임. - 본 과제를 통해 개발한 분진 발생 장치를 공기청정기 분야뿐 아니라 에어필터, 전기집진기, 진공청소기 등 먼지를 사용하는 시험 규격에 포괄적으로 적용하고자 하며, 구체적으로 개발하고자 하는 기술은 다음과 같음.&lt; 분진발생장치 &gt; 1) 정량 분진 이송 모듈 개발 2) 분진 공급량 제어 방식 개발 3) 분진 분산(dispersion) 및 혼합(mixing) 장치 개발 4) 자동 제어 HW 및 SW 개발</t>
  </si>
  <si>
    <t>○ 미세먼지 저감을 위한 청정연료 DME 공급(울산시 커먼레일 차량용)○ ICT 운영관리 시스템 실증 (모니터링)○ DME 차량 실증 및 국토부 인증준비○ 미세먼지 저감 및 농가친화 DME 연료 공급(보은군 순환버스 대상)○ ICT기반 DME 차량운영관리시스템 (OMS) 실증(모니터링) 및 최적화○ 기계식 DME 차량 실증(농가 마을버스 대상, 성능평가 및 주행시험)○ 이동식 DME 충전 Bulk Lorry 차량 및 부품 개발(보은)○ DME 연료의 생산시료 채취 및 품질분석(계속)○ 차량용 DME 연료의 배출가스 데이터 수집 및 분석(계속)○ DME 연료 사용의 법/제도화를 위한 기준(안) 도출○ 커먼레일 DME 차량 연료공급  KIT 최적화, 상용화 개발 및 제작○ 커먼레일 DME엔진 제어시스템(ECU 포함) 상용화 적용기술 개발○ 차량 실증용 4리터급 커먼레일 DME 중형트럭 시제작 : 1대(주관기관 운영)○ 커먼레일 DME차량 상용화 및 사업모델 개발○ 커먼레일 DME엔진 및 연료공급시스템 최적 설계 기술개발○ 커먼레일 DME엔진 및 제어시스템 성능 최적화 기술개발○ 커먼레일 DME 인젝터 2차 시제품 제작○ 커먼레일 DME 인젝터 2차 시제품 성능 평가○ 커먼레일 DME 연료시스템의 핵심부품인 고압연료분사펌프 성능 평가 및 최적화 ○ 펌프 유동 및 열특성 CFD 해석</t>
  </si>
  <si>
    <t>· 세부목표 1: 실내 공기질 개선 식물종 선정 및 실내 공기질 효과 분석· 세부목표 2: 맞춤형 배치모델 실내 공기질 개선 효과 규명(테스트베드)· 세부목표 3: 오피스 공간유형별 맞춤형 배치모델 가이드라인 및 정책제안</t>
  </si>
  <si>
    <t>• 본 연구과제는 반응표면분석법을 이용하여 미세먼지 저감용 광촉매 블록의 최적 배합비를 산출하고 이를 검증하는 것으로, 참여기업의 애로사항인 제품의 성능 최적화 문제를 해결하기 위한 연구임.• 본 연구과제에서는 주관기관인 대학의 인적, 물적 인프라를 활용하여 참여기업이 광촉매 블록 개발과정에서 겪고 있는 가장 큰 애로사항인 역학적 성능과 대기정화성능간의 최적화를 이룰 수 있는 재료배합비의 도출과 공기정화성능 검토를 대한 문제를 해결하고자 함.• 연구개발의 최종 목표- 광촉매 블록의 성능검토 및 최적 배합비 도출• 연구개발의 세부 목표- 반응표면분석법에 의한 배합설계- 설계배합된 시료의 역학적 성능 및 공기정화성능 평가- 역학적 성능 및 공기정화성능에 따른 재료 배합비 시뮬레이션- 최적 배합비 도출 및 검증</t>
  </si>
  <si>
    <t>○ 당사는 촉매와 관련된 특허를 보유하고 있으며 동 촉매를 신기술이 적용된 장비에 장착하여 높은 VOCs 저감 효과를 얻었음 (Kolas 인정 공인 시험 성적 VOCs 99% 저감)○ 일반적으로 촉매의 가격은 약 20만원선 (1.125 Liter 기준, 장착비 등 포함)으로 매우 고가여서 2년 정도의 수명이 보장되어야 경제성이 있음. 그러나 당사가 약 6개월간의 현장 실험을 수행하는 동안 점차 열화가 이루어져 저감율이 저하되는 것을 확인함○ 이와 같은 문제를 해결하기 위해서는 저온 시동성 (ignition) 및 운전 안정성을 고려한 촉매의 내구성 확보가 반드시 필요하며 촉매의 내구성 확보는 VOCs 촉매연소 설비의 사업화에 큰 영향을 미치므로 본 예비연구를 통하여 문제해결 및 사업화 가능성을 확보할 필요가 있음.○ 이에 내구 저온 산화 촉매 제조를 위한 기술이 시급하지만 사전에 예비연구를 통해 그 개발 방법을 확립하고 개발 성공 가능성을 타진함으로써 개발의 효율을 기하고 불필요한 인력 투입과 시간, 비용의 낭비를 예방하고자 함○ 아울러 기술개발과는 별도로 동 산학 Collabo R&amp;D 과제를 수행하는 과정에서 대학의 인적자원과 유기적인 교류를 통해 고급 기술인력의 중소기업에 대한 인식을 제고할 수 있는 기회를 마련함으로써 당사가 대학 재원(才源)을 채용할 수 있는 기회의 장으로 활용하고자 함</t>
  </si>
  <si>
    <t>재제조엔진 및 전자화 연동 후처리장치의 신품 대비 85%이상 성능확보재제조엔진 및 전자화 연동 후처리장</t>
  </si>
  <si>
    <t>○ 본 연구는 미세먼지 발생원을 일반 대기환경과 사업장 환경으로 구분하여 다양한 발생원에 따라 입자의 크기에 따른 입자수 농도, 질량농도, 표면적 농도와 구성성분을 파악하고, 입자 발생원별 크기분포 및 조성 특성을 규명하고, 그 발생원을 추적하며, 성별, 연령별 입자상 물질의 호흡기의 각 부위별 침착량을 추정하여 향후 입자 특성별 맞춤형 저감 대책 수립 및 건강 영향을 파악하며 학문적 근거 및 정책적 자료를 제공하는데 있다. ▲ 1차년도 : 환경부 법령에서 관리(환경보건 영역)하는 외기, 다양한 다중이용시설에서 발생하는 입자상 물질의 크기에 따른 농도와 구성성분의 특징을 규명하고, 역추적기법을 통한 발생원 규명과 성별∙연령별 호흡기 부위별 입자의 침착량을 추정한다.▲ 2차년도 : 고용노동부 법령에서 관리(산업보건 영역)하는 사업장에서 발생하는 다양한 사업장에서 발생하는 입자상 물질의 크기분포에 따른 농도와 구성성분의 특징과 발생원을 역추적을 하고, 성별, 작업강도별 호흡기 부위별 입자의 침착량을 추정한다.▲ 3차년도 : 연구 및 관리의 사각지대인 산불, 일반 건물의 화재, 화학공장 등의 사업장 화재, 화력발전소, 도자기 가마, 3D 프린터 사용 등 특이한 발생원에서 발생하는 입자상 물질의 크기분포에 따른 농도와 구성성분의 특징을 규명하고, 노출 시 성별, 연령별 호흡기 부위별 침착량을 추정한다.</t>
  </si>
  <si>
    <t>주관기관(모토닉)       최종 설계 목표 달성 여부 검증 및 보완         LPG 한계/실차 검증을 통한 제품 신뢰성 확보   참여기관 1(고려대학교)       EURO-6 기준 만족 목적 LPG 터보과급 직접분사(T-LPDi) 엔진 및 차량 성능/실도로 배출가스 최적화       Base 디젤 차량(3.9L) 대비 LPG 터보과급 직접분사 엔진 적용 차량 효율 향상을 위한 개선안 도출   참여기관 2(한양대학교)       3D 연소해석을 통한 엔진 성능 및 배기 배출물 최적화       1D해석 모델을 이용하여 맵핑을 위한 운전점별 엔진 성능 제시  참여기관 3(자동차부품연구원)       터보과급 LPDi 엔진 연료소비율 및 배기성능 개발(EURO 6c 규제 만족)       터보과급 LPDi 시스템 장착 차량 실도로 배기성능 평가(RDE 규제 만족)</t>
  </si>
  <si>
    <t>ㅇ 고내마모용 합성고무 생산처방 개발  (lab. scale)ㅇ 트레드 소재 마모율 (14%)% 및 연비특성(tanδ @60℃) 0.165 이하의 트럭 버 스 타이어      트레드용 카본블랙 보강제가 첨가된 천연고무/부타디엔 고무 혼합 컴파운드 개발ㅇ 시제품용 컴파운드 생산 지원ㅇ 상용차 미세먼지 발생량 분석 및 개발소재 분석ㅇ 타이어 제조 평가ㅇ 카본블랙  ASD 콘트롤 기술 확보 및 제조기술확보</t>
  </si>
  <si>
    <t>최근 미세먼지로 인한 국내 대기오염의 정도가 국가 재난 상황에 준할 정도로 매우 심각한 수준에 이르렀다. 이에 정부는 수차례에 걸쳐 미세먼지 저감을 위한 종합대책을 마련하고 발표하였다. 정부의 대책은 석탄발전 감축, 노후 경유차 운행제한 등 국내 미세먼지 발생량을 줄이는 것을 골자로 하고 있다. 하지만, 국내에서 미세먼지 발생량을 현격히 줄여도 고비사막에서 발현된 황사와 중국의 수많은 공장에서 발생되는 오염물질이 뒤섞여 편서풍을 타고 국내로 유입되어 야기되는 대기오염 문제는 여전히 심각할 것으로 예상된다. 따라서, 국내 미세먼지 발생량을 감축하기 위한 노력과 더불어 실외 공기 질을 개선하는 방법에 관한 연구가 무엇보다 필요한 상황이다. 이에 본 연구는 오염된 공기를 정화하는 성능을 가진 건축물의 외피구조 시스템을 개발하고자 한다.공기 정화 식물이 각종 오염물질을 흡착, 정화하는 원리를 건축물의 외피에 적용하게 되면 도시의 대기질 개선에 있어서 유의미한 변화가 있지 않을까 하는 질문에서 본 연구는 출발한다. 공기 정화 식물이 각종 오염물질을 흡착, 정화하는 원리와 자연적으로 발생하는 기류를 활용하는 집진 방식에 관한 선행연구를 분석하여 건축물의 외장재에 적용하고자 한다. 궁극적으로는 건축물의 외장재가 미세먼지 및 각종 대기 오염물질을 포집하고 이렇게 모인 먼지 입자를 빗물 즉 우수를 활용해서 씻어내는 미세먼지 저감을 위한 생체모방 건축 외피 시스템을 개발하여 국내 대기질 개선을 위한 다양한 정부정책과 실행에 있어 실효적인 기여를 하고자 한다.</t>
  </si>
  <si>
    <t>사무공간 및 공공기관에 적용할 수 있는 식물 활용 방법을 개발하고 이를 현장에 적용하여 지속적 모니터링으로 효과 검증</t>
  </si>
  <si>
    <t>배가스 중 SO2 회수를 위한 가역 흡수제 개발 및 공정 기술 개발 - 신규 가역 SO2 흡수제 개발   흡수성능: 0.5 mol SO2/mol 흡수제 (40 oC 흡수, 100 oC 탈거 기준)   흡수 후 SO2 농도 &lt; 20 ppm  (모사가스 기준)   흡수제 열적 안정성 &gt; 200 oC   - SO2 분리/회수 공정 개발   1 m3/h 규모 연속 순환장치 설치, 운전 및 최적화   흡수제 성능 검증 (100 시간 연속운전)   1000 m3/h 규모 배가스 탈황 장치 설계</t>
  </si>
  <si>
    <t>○ 개발목표: 2차 시작품 (공정/물성/표면처리별) 개발, 평가 및 피드백    - 상신브레이크: 기초 평가 결과를 통한 1차 미세먼지 영향 인자 도출과 2차 목표 단일 시작품 제작 및 평가    - 명화공업: 디스크 화학성분 변경에 의한 디스크 마모특성 평가     - 만도: 유럽 지역 선진사 제품/재질 벤치마킹 및 기술동향 파악 지원    - 세기원: 세라믹원료(마찰재)의 미세먼지 영향성 평가 및 디스크 코팅기술 개발      - 자부연: 승용차용 브레이크 모듈 성능-마모 예측 기술 개발    - 다이텍: 승용 양산용 마찰 보강재(유/무기계, 스틸계)에 따른 유기계 표면 처리제(광촉매) 성능비교 및 코팅공법 연구     - 고려대: 미세먼지의 화학적 분석을 통한 미세먼지 변환 기구 분석○ 정량적 성능 목표   1) 미세먼지 저감량       -  승용 브레이크 미세먼지 저감량: 10% 이상      -  상용 브레이크 미세먼지 저감량: 10% 이상    2) 승용 마찰재       - 마찰계수(μ): 0.35      - LA Wear 내마모성: 3.5만 km이상      - 고속 Judder: 9.0 kgf.m 이내      - Squeal소음: 20% 이내    3) 승용 디스크      - 마모량: 12.5만 km 이상      - 열크랙 성능: 1.8만 km (크랙 無)</t>
  </si>
  <si>
    <t>유압 동력 발생 장치를 적용한 에너지 절감형 도로노면 집진일체화 장치 개발</t>
  </si>
  <si>
    <t>도시 외부 미세먼지 저감을 위한 가로녹지의 식재디자인 표준화 기준 설정 및 식재디자인 시험구를 조성하여 검증</t>
  </si>
  <si>
    <t>기존 집진시설의 효율분석 및 구조분석실험설계 검토기존 집진시설 설비 제작(대기오염방지시설 설계실무편람 기준)기존 집진시설 비교 포인트 측정 및 검토기존 집진시설의  CFD 분석시제품 제작 전 모형 제작모형테스트 및 데이터 수집</t>
  </si>
  <si>
    <t>주관기관 STX엔진미세먼지 저감장치 엔진매칭, 시제품 도면승인, 해상실증시험, Line-up 설계 및 상용화, 소음성능 개선참여기관 크린어스 실선용 제어모듈 최적화 및 OBD 개발, 해상 실증용 제어기 시제품 제작참여기관 테스크 1차년도 시작품 개선, 실선용 제품 설계 및 시제품제작, 선박 검사기관 승인용 도면 작성참여기관 한진기공사 실선 선박 개조 설계, 실증시험 일정 수립, 시제품설치 및 해체, 실증 기간 중 시제품 유지보수참여기관 세진산업 연료분사모듈 최적화, 실선용 분사 모듈 개발 및제작지원기관 자동차부품연구원재생 로직 분석 및 최적화, 매연 측정장치 실증 선박 설치 및 측정, 실증 시험 운항 데이터 분석</t>
  </si>
  <si>
    <t>상용차와 조선 산업간 기술 융합에 의한 미세먼지 저감장치 통합형 600마력급 선박  디젤엔진 개발 및 상용화 제품 확보를 통한 친환경 선박 시장 공동 진출  업체별 보유 기술 및 역량 핵심기술의 개발 방안 및 난이도엔진 배기매니폴더 또는 터보챠저 1) 후단에 부착하기 위한 장치 Compact화- 자동차와는 달리 엔진오일소모량이 많아 보증기간 내에도 필터의 Ash크리닝이필요하므로 산화촉매 및 필터의 분리형 카트리지화 설계 - 선박에서는 여유공간이 부족하므로, 별도의 공간이 불필요하도록 분사장치 및 제어기를 엔진블럭 또는 장치 본체에 일체화 조립 가능한 형태로 개발 2) 외부 부품 및 인체의 열해 방지를 위한 단열 구조보기엔진 등과 같이 기관실 내에 설치 시 배기계 외부방출온도 60℃ 이하를 만족하기 위한 단열기능이 필수이므로 2중 단열 구조로 개발3) 필터 전부분에서 균등한 재생을 위한 유속 및 온도 균일도 지수의 확보- 가스상물질의 유속균일도지수는 세계최고 수준이 0.95 이상이나, 입자상 물질은 그 이하이며 세계적인 수준이 발표되지 않음. 따라서 입자상으로 분사된 경유의 산화발열 후의 균일도지수를 온도균일도 기준으로 0.8 이상으로 확보하기위해 스월러 및 유동분배기 등의 장치입구 유동설계를 위한 유동해석 및 시험평가 수행4) 분사 미립화- 분무입경 SMD가 작을수록 가스상물질의 특성에 가까워지고 유동확산 및 산화반응율이 증가되므로 SMD 70􀀀m 이하의 미립화 및 배기가스 열을 이용한열분해 효과로 추가적인 미립화 기술 개발5) 재생용 제어기 및 시스템 진단장치- 자동차와는 달리 선박엔진은 필터재생 제어에 필요한 센서정보가 부족하므로,배기유량을 예측하는 기술이 필요하므로 별도의 MAF센서를 부착하여 제어하는 방안으로 개발- 적용 대상이 단일엔진이 아닌 엔진특성이 다른 복수의 엔진이므로 엔진별 특성에 따라 배출가스유량 및 필터 Soot loading량 예측 등을 보정할 학습제어기법을 적용 개발- 해상에서 고장 시 엔진ECU용 진단스캐너를 활용하기 어려우므로 고장진단기능이 구비된 독립식 OBD 장치를 개발4) 소음 저감- 흡음재 또는 유로형성을 통한 흡음효과 이용한 장치 설계 및 시험평가5) 엔진매칭부착 후 출력 및 연비 증가를 억제하기 - DPF 위하여, 분사지연 등의 기법을 이용한 엔진매칭기술 개발</t>
  </si>
  <si>
    <t>실증 사이트 폐열량 조사, 모델 정립 및 시스템 설계실증 사이트 폐열량 조사, 모델 정립 및 시스템 설계실</t>
  </si>
  <si>
    <t>- 세부 목표○ 미세먼지 저감성능 실험실증 평가기법 개발○ AI 기반 미세먼지 저감효율 예측평가모형 개발○ 미세먼지 저감형 투수성 포장 시스템 개발- 최종 목표미세먼지 저감형 투수성 포장 및 AI 기반 저감효율 예측평가모형 개발-연구 개발 성과○ 미세먼지 저감성능 실험실증 평가기법, 장치   * 표준 미세먼지 교반 및 분사장치 제작품   * 미세먼지 저감효율 실증기반평가기법○ 미세먼지 예측 IoT 플랫폼, AI 알고리즘   * 미세먼지 모니터링 IoT 디바이스 및 플랫폼   * 미세먼지 저감효율 예측 AI(RNN) 기반 알고리즘○ 미세먼지 저감형 투수성 포장 시스템   * 투수성 포장 내 미세먼지 저감 최적 필터   * 미세먼지 저감형 투수성 포장 시스템 제품</t>
  </si>
  <si>
    <t>개발목표전기집진기를 구성함에 있어 기존 제품의 문제점을 개선한 방안으로 첫째. 직화구이시 발생하는 유기성 미스트 및 블랙카본의 흡착을 위한 전처리 필타 개발둘째. 집진기 chamber 내 공랭식 냉각장치 개발셋째. 고압 방전용 애자 및 애자 부착방법 개선상기 보완 작업이 이루어진 전기집진기의 상용화가 최종 목표임.</t>
  </si>
  <si>
    <t>태양광 충전 방식의 실외형 환경 측정(4-in-1) 단말기기 개발     - MCU 기반의 4종 환경 측정 및 BLE 통신의 실외 환경 측정 단말기기    - 실외 환경 4종(미세먼지_PM2.5, 미세먼지_PM10, 온도, 습도) 측정    - PM1.0~10 Particle counter 데이터기반 미세먼지 정밀 측정 알고리즘 구현    - 태양광 충전 방식 채용 및 저전력 구동 설계    - 측정을 위한 공기 출입이 원활하면서 방수등급(IP) 3등급 이상 확보, 설계    - 단말기기 자체 실외 공기질 상태 알람 LED 디스플레이 운용  환경가전 자동 제어 기능의 실내형 환경 측정(6-in-1) 단말기기 개발     - MCU 기반의 6종 환경 측정 및 BLE/Wi-Fi 통신의 실외 환경 측정 단말기기    - 실내 환경 6종(미세먼지_PM2.5, 미세먼지_PM10, 온도, 습도, TVOC, CO2) 측정    - PM1.0~10 Particle counter 데이터기반 미세먼지 정밀 측정 알고리즘 구현    - 클라우드 IoT 서비스 플랫폼 연동 게이트웨이 기능 (실외형 단말 연동)    - IR Blaster 탑재, 환경가전(공기청정기, 에어컨) 자동 제어    - 단말기기 자체 실외 공기질 상태/환기 알람 LED 디스플레이 운용</t>
  </si>
  <si>
    <t>● 위성-항공-지상관측 기반 미세먼지 통합관측 정보 제공- 지상-위성-항공 통합관측 플랫폼 기반, 통합평가 및 의사결정 지원에 적합한 시·공간 고해상도 관측정보 수집/가공/제공- 각각의 정책/배출 시나리오 별 모델-관측 자료 간 상호 융합을 위한 모델-관측 간의 피드백 전략 수립● 통합관측 및 배출량 자료와 피드백이 가능한 고해상도 미세먼지 모델링 플랫폼 구축 및 활용- 최신 과학 기반의 미세먼지 화학적 생성, 거동, 소멸 과정 등이 포함된 전구/지역규모의 다중규모 대기화학 모델링 플랫폼 구축- 동아시아/한반도 상황에 적합한 미세먼지 생성 모듈 개선 및 활용- 실시간 배출량 자료 처리 모듈을 이용한 다양한 배출 저감 시나리오별 대기화학 모델링 모의 시스템 개발 - 통합관측 및 배출량 자료와의 피드백을 통한 통합평가 및 의사결정 지원에 적합한 시·공간 고해상도 모델 자료 제공</t>
  </si>
  <si>
    <t>미세먼지 특별법상의 관리정책을 최신 과학기반에 근거하여 비용-효율적으로 계획, 평가 및 관리할 수 있는 “과학기반 정책 의사 결정 시스템(Multi-information Convergence System for fine particle Policy Management: MICS-PM)” 개발</t>
  </si>
  <si>
    <t>○ 미세먼지 정책 반영을 위한 통합평가 및 의사결정지원 시스템 개발   - 미세먼지 배출량 인벤토리 및 모델링플랫폼 구축   - 미세먼지 저감 통합 평가/관리 시스템 구축   - 미세먼지 메타데이터 관리 표준화 시스템 구축</t>
  </si>
  <si>
    <t>● 국가단위 에너지 수요와 미세먼지 배출량을 행정지역단위로 상세화하고 미세먼지 저감에 따른 정책/기술비용과 건강개선의 편익을 비교 분석하는 미세먼지관리 의사결정 모형을 개발● 미세먼지 배출량에 영향을 주는 에너지 정책/기술에 대한 DB 구축</t>
  </si>
  <si>
    <t>◎ 미세먼지 제거 및 제균기능을 갖춘 휴대용 공기청정기 개발    - 소형화(휴대용): 가로60X세로110X높이25㎜이내     -  미세입자 제거: 2.5 ㎛기준(90%이상)    -  제균 : 90%이상    -  이온발생량: 250,000/㎤</t>
  </si>
  <si>
    <t>"미세먼지 제거 및 환경개선을 위한 IoT 관리형 자동 커팅/관수 벽면녹화시스템"   벽면녹화란 건물의 벽면, 옹벽, 석축 등과 같은 벽면을 녹화하여 경관을 향상하고, 도시열섬완화, 생물서식공간 확보등의 목적을 위해 수행하는 녹화작업의 일종으로 덩굴식물을 올리거나 식재기반을 설치하여 벽면에서 직접식물이 자라도록 하는 녹화방법으로서 좁은 바닥면적에 수직면을 녹화함으로서 가장 넓은 면적의 녹화 공간이 연출 가능함.   종래의 방식은 식물종류별로 컷팅시기와 관수방법이 틀리고 좁은 면적의 범위로 한정되어 사용되어 왔고 또한 벽면녹화 현장관리(유지보수)를 하기 위해 현장을 방문하여 요구내용을 파악해야만 했기에 벽면녹화의 유지가 어렵고 비용이 많이 책정 될 수 밖에 없었음   종래의 방식으로는 실외벽면녹화의 적용 범위 구현이 제한 될 수 밖에 없고, 많은 비용이 들 수 밖에 없는 실정임   제안 기술을 적용하게 되면, 사물인터넷 환경하에 현장 식물별로 특성을 파악된 형태로 원격 관리를 하는 것을 특징으로 하여 고객의 요구사항을 실시간으로 파악하고 즉시 조치를 할 수 있음.   제안 기술은 특히 원격 컷팅 솔루션을 개발하여 높은 빌딩의 벽면에 자라고 있는 식물을 원격 모바일 기술과 자동화 컷팅 솔루션을 이용하여 크레인 및 고가 사다리를 이용하여 관리하던 것을 자동으로 적정하게 자랄 수 있도록 하는 특징이 있음   제안 기술은 또한 원격 모바일 기술과 자동화 관수 솔루션을 이용하여 식물의 특성별로 상태 모니터링을 실시하여 관리자가 직접 현장에 가지 않더라도 실시간으로 식물을 관리 할 수 있는 특징을 가지고 있음.   미세먼지와 싸우고 있는 요즘 상황에서 본 제안기술을 이용하여 제한적으로 벽면녹화 시스템을 운영하고 있는 것을 크게 확대하여 높은 빌딩의 벽면 및 도심지에 적용시킴으로서 공기를 정화 시키고 미세먼지를 줄이고 환경을 개선하는데 큰 기여를 할 수 있음.</t>
  </si>
  <si>
    <t>우리나라가 당면한 미세먼지문제에 대한 새로운 해결방안으로써, 본 연구에서는 오염공간을 비행하면서 미세먼지를 대량으로 제거함과 동시에 추진력도 발생하는 신개념 이온풍엔진을 3개년에 걸쳐 개발한다. 1차년에 상기 이온풍엔진의 실험적 구현에 도전하고, 2·3차년에 입자포집 극대화 기술을 개발함으로써 본 연구의 최종연구목표인 실용적인 미세먼지제거 무인비행체의 개발을 체계적으로 달성한다.&lt; 1차년 연구목표&gt;1차년에는 미세먼지제거의 극대화에 필수적인 이온풍엔진의 중량과 유체항력의 극소화, 그리고 비행체의 추진력 및 양력의 극대화를 위하여 아래의 4가지 핵심연구목표를 달성한다. 또한 이온풍엔진의 실제적인 미세먼지제거 비행을 구현하고, 최종연구목표를 달성하기 위한 핵심기술연구를 시작한다.A. 4가지 핵심연구목표:   (1) 입자포집+추진력생성의 실험적 구현   (2) 이온풍엔진 중량의 극소화   (3) 고전압전원의 제거   (4) Airfoil형상을 이용한 양력 생성B. 이온풍엔진의 실제적인 미세먼지제거 비행을 구현C. 핵심기술연구에 대한 탐색연구.&lt; 2, 3차년 연구목표&gt; 1차년의 연구목표 및 연구내용을 바탕으로 최종연구목표 달성을 위하여 도전적인 연구목표를 설정한다. A. 이온풍엔진의 대형화, 입자포집 극대화, 실제 포집비행의 구현 B. 고전압전원 제거의 구현C. Airfoil형상을 이용한 양력극대화 구조의 구현D. 핵심기술에 대한 지속적 심화연구</t>
  </si>
  <si>
    <t>○ 본 기술 개발은 실내로 공급되는 공기중에 함유된 미세먼지를 FOG 액적(droplet)으로 제거하여 실내에 Clean Air를 공급하는 FOG Filter System을 개발하는 것으로, 공기 중의 미세먼지를 약 70% 제거하는 것을 목표로 하며, 이를 위해  기초 실험 및 Pilot 장치 성능평가를 수행하고 최적 설계인자를 도출 현장에 적용하고자 함, 세부 핵심 연구 진행하고자 함</t>
  </si>
  <si>
    <t>오염유입가스의 통과 유속 최소 2.0~3.0m/sec 이상의 풍량(15.0 m3/min) 습식 전기집진기의 개발  - 통과유속 : 2.0~3.0m/s 이상 - 압력손실 : 70mmAq 이하 - 제거 입경 :  0.3㎛ → 97%이상                      0.5㎛ → 97%이상                      1.0㎛ → 100%이상                      2.0㎛ → 100%이상 - 집진기 규격 : 1.0~1.5m3 이하 - 소요동력(200CMM) : 15Hp이하</t>
  </si>
  <si>
    <t>본 연구의 목표는 폐로 이미 흡입된 미세먼지의 주요 폐질환유발물질로 알려진 황산염과 질산염 등을 효과적으로 제거할 수 있는 생체적합성 입자물질을 설계하여 미세먼지를 trapping하고 trapped된 미세먼지 성분을 체외로 원활하게 배출하도록 하는 약물과 함께 이중방출형 입자를 설계하여 미세먼지에 의해 유발될 수 있는 폐질환을 예방 또는 증상완화를 위한 약제와의 융합이 가능한 흡입제제로의 제형을 설계 및 in vivo 및 in vitro 평가연구를 진행하는 것으로 폐로 흡입된 미세먼지의 제거에 효과적인 의약품개발에 활용할 수 있는 입자구조 및 제제설계, 평가방법의 기초를 확립하는 것임</t>
  </si>
  <si>
    <t>무용접 조립식 모듈형 공기조화기를 개발하여 외기 도입구에 미세먼지필터를 장착한 필터트랙을 왕복운동용 실린더로 정·역방향으로 이동할 수 있는 미세먼지 제거장치를 개발하고 [그림3]과 같이 외기댐퍼를 개방하면 외기유입 시 서버에 사전 설정된 미세먼지 농도 이상인 경우 미세먼지 필터가 자동 동작토록 하는 PCB를 개발하고, 이를 설정하고 조작하는 칼라터치스크린 모니터 개발과 CO2, 온·습도, 송풍 팬의 모터, 냉·온수 등의 정보를 서로 유기적으로 정보를 교신하여 자동 조절할 수 있도록 하고 이를 유/무선으로 원격제어가 가능한 컨트롤 판넬을 개발 및 보급하여 기술우위의 공조시장을 선점하여 국내외 판매와 수익 극대화를 추진.    공기조화기의 베이스프레임을 100x50x6t의 구조용 형강을 절단, 용접, 사상, 전처리(쇼트브라스팅), 상·하도 도색 공정을 3.0t 용융아연도금강판을 125mm 높이로 접어서 가로, 세로, 중간부재에 브라켓을 삽치시켜 나사로 간편하게 조립할 수 있도록 2배 이상의 제작시간 단축과 작업장 환경개선 및 제품 형상 개선을 통해 경량화 할 수 있도록 제품 개선.    공기조화기의 프레임을 50x50x2.3t의 일반구조용 각형강관을 절단, 용접, 사상, 도색하여 직육면구조체 프레임에 다수의 케이싱 판넬을 유닛의 외부에서 직결나사로 체결하여 케이스를 구현하던 것을 2.0t의 알루미늄 압축품을 내·외면 사이에 합성수지 단열 소재를 삽치시킨 프레임에 세 방향이 직각인 마운트를 조합하여 직육면체 프레임을 구성하고 다수의 규격화된 판넬 사이에 I형 파티션바를 걸착하고 프레임 양단에 조성된 쐐기홈에 ㄱ자형 걸쇠를 손망치 등으로 가볍게 타격하여 직육면체 프레임에 다수의 케이싱 판넬을 비숙련자도 간편·신속하게 조립할 수 있도록 개발하여 2배 이상의 조립시간을 단축시킬 수 있도록 제품 개선.    공기조화기의 외기 도입부에 미세먼지 필터를 삽치할 수 있는 카세트와 카세트 양측 하단에 이동 가이드와 이동이 용이하도록 롤러를 구비하고 카세트 양측면에 실린더를 설치하여 카세트를 왕복 운동시켜 미세먼지가 유입 시 미세먼지 필터가 자동 설치되도록 한 미세먼지 제거장치를 개발하여 외부유입 공기의 미세먼지를 90%이상 여과시켜 공기질 향상.    CO2 및 미세먼지 농도, 냉매 또는 냉·온열원, 송풍기의 기동 및 정지 등을 상호 유기적인 정보를 교신하여 자동으로 동작하는 PCB를 개발하고, 이들을 운영환경에 맞도록 설정할 수 있는 10“컬러터치스크린모니터와 제어 판넬을 개발하여 유/무선으로 원격제어를 수행할 수 있도록 하여 장비운영의 편리성 향상을 추진.   HEPA 필터 대비 에너지 효율을 높이고, 제품 크기를 줄일 수 있는 전기 전도성 필터를 사용하고, CO2 센서와 미세먼지 측정용 센서 등을 설치하여 자동으로 동작하는 공조시스템 개발</t>
  </si>
  <si>
    <t>미세먼지는 우리 눈에 보이지 않는 매우 작은 오염물질로, WHO의 보고에 따르면 국내의 경우 미세먼지량이 WHO의 권고기준을 초과하고 있으며, 2016년 기준으로 80% 이상의 세계인구가 대기오염기준을 초과한 환경에서 살고 있다고 보도되었다. 또한, 국립환경과학원에 의하면 한국인이 1일 중 평균 21시간 이상을 실내에서 생활한다고 보고되었다. 일반적으로 실내의 미세먼지를 제거하기 위하여 공기청정기를 이용하지만 공기청정기는 화석 발전소의 추가 가동을 야기해 2차 미세먼지를 발생시키고, 개방된 공간에서 효과가 미약하다는 단점을 갖는다.선행 연구에서는 미세먼지 필터링을 위한 나노섬유 기반 기술 확보, 세계 최초 미세먼지 제거를 위한 나노섬유 필터 코팅 시스템을 개발하고 가능성을 확인하였다. 본 연구진은 후속연구에서 실용화 기술로 발전시키기 위해 자연환경에서의 필드 테스트와 고속 패터닝 기술을 활용하여 미세먼지 제거와 실내 자연 환기가 동시에 가능한 초고효율 나노섬유 필터 및 고속 코팅 시스템을 개발하고자 한다.</t>
  </si>
  <si>
    <t>ㅇ 미세먼지 제거를 위한 알루미늄 전도성 필터 소재 양산화ㅇ 고풍량 고효율 미세먼지 제거를 위한 알루미늄 전도성 필터 소재 연속생산 시스템 개발</t>
  </si>
  <si>
    <t>최종목표 : 미세먼지 집진 및 농도 측정이 가능한 IoT 기반의 휴대용 공기청정기 개발 및 측정 Data를 활용한 발생요인 분석모델 개발1) 대기 환경 측정이 가능한 IoT 기반의 휴대용 전기집진기 개발2) 대기 환경 변화량 실시간 측정 및 수집용 IoT 시스템 개발3) 수집된 데이터 시계열 분석 및 공공 Data와 융합한 분석모델 개발</t>
  </si>
  <si>
    <t>*   최종목표 : 미세먼지 차단기능이 있는 고내구성 나노섬유 방진망 개발*   1차년도 정량적 개발목표    - 분진포집효율 : 85% 이상    - 공기투과도 : 250 cm3/cm2/s 이상    - 세탁견뢰도 : LEVEL 4 이상    - 마찰견뢰도 : LEVEL 3 이상    - 인장강도 : 300 N 이상    - 가시광선 투과율 : 30% 이상    - 발수도 : 100</t>
  </si>
  <si>
    <t>미세먼지 차단 효율이 95% 이상인 건물 창호용 3차원 미세망상구조 기반 통기성 반투명 세라믹스 개발1) 1차년도 (2020.04.13.~2020.12.31.)‘3차원 미세망상구조 세라믹스’ 제조공정 개발 및 소재 구현- 광학 3차원 리소그래피를 통한 주기적 3차원 미세망상구조 템플릿 제조- 용액 또는 저온 에칭 가능한 3차원 미세망상구조 템플릿 탐색 및 선정- 반도체공정(ALD, RIE) 기반 2종 이상 세라믹 물질전환 공정 개발- 공정변수 설계를 통한 3차원 미세망상구조 정밀제어 (기공 크기: &lt;2.5㎛)- 자가지지(freestanding) 멤브레인화 공정 개발 (막 두께: &gt;25㎛)2) 2차년도 (2021.01.01.~2021.12.31.)‘3차원 미세망상구조 세라믹스’ 물성분석/성능평가 및 최적화- 미세먼지 필터성능, 투광성, 통기성 평가기준 확립 및 성능평가- 3차원 미세망상구조 변화에 따른 다종 물성/성능 연계분석- 물성/성능 피드백을 통한 3차원 미세망상구조 최적화- 대면적 시작품 제작(면적: &gt;1in2)- 유사환경 성능평가(미세먼지 필터효율: &gt;95%, 초미세먼지 필터효율: &gt;90%, 투광성: &gt;65% @600nm, 압력 감소: &lt;500Pa @1~5cm/s)</t>
  </si>
  <si>
    <t>1-1. 개발기술 개요    개발 배경     - 미세먼지 노출에 따른 건강악화 사례 증가         미세먼지에 노출된 어린이는 기능 발달에 영향을 받게 됨(WHO, 2011)         심장질환, 암, 만성호흡기질환, 뇌혈관질환 등 4대 사망률이 높은 질병의 원인으로 작용(Pope와 Dockery, 2006)     - 미세먼지의 장단기 건강영향(미국 EPA연구결과)         미세먼지가 저감되면 기대수명은 약 20개월 증가함(Medina, 2012)         만성질환에 대한 위험인자별 순위분석 결과 미세먼지는 9위로 조사됨(Lim등, 2012)         미세먼지와 질병부담의 관련성은 동아시아에서 높은 것으로 나타담         특히, 5세미만의 어린이는 건강에 치명적인 영향을 받음(Gauderman, 2000)     - 점차 심해지는 미세먼지로부터 건강을 보호하고자 하는 니즈 증가         중국 사상 최악의 ‘스모그’공포에 마스크·공기청정기 불티(2015.12.9. 뉴시스)         마스크 품귀현상..‘허니버터칩보다 구하기 어려워’(2015.6.4. 머니투데이)         국내서도 해조류·마스크 사제기(20113.17. 파이넨셜뉴스)         미세먼지 건강기능식품, 중국발 미세먼지에 매출 특수(2014.2.28. 데일리안)    개발 필요성         - 미세먼지는 코·입 뿐만 아니라 피부를 통해서도 몸속에 침투함.    (여의도 성모병원 박정현 교수)          피부는 미세먼지와 집적 접촉하는 최전선이자 오염물질을 흡수하는 주요 부위         미세먼지는 코·입으로 흡수되는 만큼 피부를 통해서도 흡수됨     - 미세먼지 피부침투는 건강에 악영향(한람대강남성심병원 김해원 교수)         유독성 확학물질을 함유한 미세먼지는 피부에 닿아 세포변형을 일으킴.         미세먼지는 모공을 손쉽게 통과         혈액에 침투해 호르몬 이상, 아토피 피부염 등을 야기     - 한지(종이)는 높은 미세먼지 여과율을 가짐.         면섬유에 비해 약 2배 우수한 미세먼지 여과율을 가짐(PM10, PM2.5).         면섬유에 비해 약 40%, 나일론 섬유에 비해 약 250% 우수한 공기투과율을 가지기 때문에 미세먼지는 차단하면서, 답답함은 오히려 낮음 1-2. 관련기술 현황    - ① “인장강도가 우수한 한지사/합성섬유 커버링사” 특허는       · 기준실을 한지사로 두고, 한지사 주변에 합성섬유를 커버링하는 방식으로 실과 피부의 접촉면 대부분이 합성섬유로, 그 활용도가 매우 떨어짐.      · 또한, 특허등록 이후에도 공정상의 문제로 실제 제작이 되지 않고 있는 방법임(특허권자 및 관련업체 직접 확인).       ⇒ 본 사업에서는 기준실을 타섬유사(면, 레이온, 폴리 등)를 두고 한지사를 커버링 하는 방식으로, 기존 연사기를 개조하여 진행하고자 함. 이 방식을 이용하면 실의 외측면(피부접촉면)이 한지사로 구성되어 한지의 특성을 유지할 수 있음.(특허출원 예정)    - ② “미세 다공성 또는 중간 다공성 코팅을 구비한 광물성 섬유, 이들을 포함하는 제품 및 이들을 형성하는 방법” 특허는      · 기존 섬유에 공극을 코팅하는 방식으로, 한지와 같이 조밀한 공극을 코팅할 수 있으나,      · 피부마찰이 지속적으로 이루어지거나, 세탁시 코팅이 벗겨지게됨. 따라서 특허자가 제안하고 있는 것처럼, 필터 등에 적합한 소재에 관한 특허임.       ⇒ 본 사업에서는 천연한지의 본래 특성을 활용하고, 다양한 후가공 공법 및 CPB염색 등을 활용하여 영구 기능성 소재를 개발하고자 함.    - ③ “오염방지, 탈취, 공기정화 및 항균 작용을 갖는 섬유 및 그 제조방법” 특허는      · 무기물인 이산화티탄(TiO2)를 활용하여, 오염물질을 분해하는 섬유에 관한 방법으로 공기청정기 필터 등에 다양하게 활용되는 방식임.      · 특허가 소멸된 만큼 본 사업에서도 일부 테스트를 진행할 예정임. 1-3. 기술개발 목표     - 한지사가 표면에 감기는 커버링연사      · 공기투과/미세먼지차단 성질을 유지하는 커버링기법      · 기존 연사방식(2for1) 이상의 수율    - 제품의 특성을 최적화하는 원단제조      · 게이지 등의 조절을 통해 최적의 제편직 레시피 발굴      · 레이온 등의 합사 제편직 이후에도 제품특성 유지    - 제품 특성을 유지하는 후가공, 염색방법      · 선염, 침염, 나염, 친환경CPB 등의 염색을 이용하여 개발목표에 맞는 최적의 조건 도출      · 방축, 열가공 등의 가공법을 사용하여 제품의 특성은 유지하면서 촉감 등의 품질을 향상시키는 방법</t>
  </si>
  <si>
    <t>PET 20~75denier급 원사를 이용한 직물에 유해환경 차단기능을 부여하기 위해 제직 이물질을 완벽히 제거할 수 있는 최적 전처리공정을 도출함. 소재에 비말 등의 유해물질에 대한 반발력을 부여하기 위한 발수 가공공정을 최적화하고 이에 0.3㎛급 미세먼지차단기능(80%)과 AAMI Level 3(미주규격)을 충족하는 기능 및 초고투습기능(20,000g/m2/24hr)을 동시에 가지는 신체보호 복합기능성 소재를 개발할 것임. 이를 위해 등속형 코팅전처리 공정조건을 도출하고 소수성 건식 미세다공형 코팅가공기술에 대전방지처리기술(Antistatic finishing)을 도입함으로써 비말/미세먼지 차단기능을 극대화하면서도 대전방지/투습기능을 동시에 구현하여 안정적인 인체보호 복합기능성 소재를 개발할 것임.</t>
  </si>
  <si>
    <t>- 흡기 저항을 고려 전면마스크의 흡입구 적용 위치와 크기 도출을 통한 형상 설계­- 흡입구 형태와 크기에 따른 복합필터모듈 규격 도출과 기구설계­- 필터링 성능유지를 위해 교체가 용이하면서 필터 분리/결합부 기밀성 설계-­ 교체형 복합필터모듈의 구성품 선정­- 교체용 복합필터모듈의 필터링, 기밀성, 차압 성능 검증</t>
  </si>
  <si>
    <t>단지 내에 반드시 설치되는 보안등의 본연의 기능에 미세먼지 측정기능을 추가하여 농도 측정이 가능한 측정보안등을 통해, 측정된 미세먼지 정보를 통신모듈을 통해 단지 내 설치된 신호 보안등에 정보를 송출하여 입주자들의 활동에 반영될 수 있도록 하는 미세먼지측정 보안등임.   제품의 구성은 미세먼지를 측정 및 표기하는 측정 보안등과 측정 보안등으로부터 무선통신으로 미세먼지 측정값을 받아 표기하는 수신 보안등으로 구성이 됨. 제품의 세부 구성으로서는 하기와 같이 보안등 내부에 미세먼지 측정 센서 및 장거리 무선 통신의 기능을 하는 Main Unit과 Main Unit로부터 미세먼지 농도값을 받아 RGB LED Indicator를 제어하고 동시에 조도 센서로부터 값을 입력받아 주/야간 밝기를 자동으로 제어하는 RGB LED Control Unit으로 구성이 됨.</t>
  </si>
  <si>
    <t>죽음의 먼지로 불리워지며,인체위해성이 매우 큰 미세먼지가 마스크내부로 침투하는 것을 방지하며, 공공장소에서 음성통화를 할 경우 음성이 외부로 새어나가는 것을 방지하여,개인의 통화 내용을 보호하는 개인용 얼굴 맞춤 지능형 무선  음성인식 스마트 마스크 시스템개발을 목표로 함.</t>
  </si>
  <si>
    <t>다양한 원인을 통하여 발생되는 미세먼지 중 이동원 동력원으로부터 발생되는 미세먼지를 저감시키기 위한 기술 도출  - 미세먼지 직접 저감 및 2차 미세먼지 발생 억제를 위한 복합 후처리 기술  - 차세대 고효율 엔진을 활용한 미세먼지/온실가스 배출 동시 저감   - 미세먼지/유해가스 저배출 대체 연료 활용 및 연계기술</t>
  </si>
  <si>
    <t>최근 중국발 미세먼지로 인한 국민들이 불안감이 급증하고 있다. 이미 선진국의 경우  EPA, NSF, NIOSH를 중심으로 “Environmental and human health effects of manufactured nanomaterials” 주제로 미세먼지의 인체 위해성에 대한 연구가 활발하게 진행되고 있다. 그러나, 현재 국내에서는 미세먼지와 인체 위해성에 대한 조직적이고 체계적인 연구는 아직까지 미미한 실정이다. 따라서, 본 연구개발은 미세먼지와 인체위해성의 연관성, 특히 심혈관계 질환과의 상관성 및 악화 인자에 대한 연구개발을 통하여 미세먼지가 인체 영향에 미치는 과학적인 근거를 제시하고자 한다. 본 연구를 통하여 미세먼지로 인한 다양한 질병들 가운데 심혈관계 질환의 발생을 예방하고 국민들의 안녕과 의료 복지증진에 기여하고자 한다.</t>
  </si>
  <si>
    <t>● 미세먼지는 입자의 크기(직경)에 따라 PM10과 PM2.5로 구분됨. PM10은 직경이 10/1000(mm)이며 미세먼지로 분류하고, PM2.5는 직경이 2.5/1000(mm)로 초미세먼지로 분류됨● 2015년 HEI(보건영향연규소)가 발표한 “제 1차 세계 대기 연간 보고서”에 따르면 국내의 초미세먼지(PM 2.5)농도가 1990년 26에서 2015년 29로 OECD(경제협력개발기구) 회원국 중 두 번째로 최악인 국가로 나타남.● OECD(경제협력개발기구)의 “OECD Environmental Performance Reviews: Korea 2017”에 따르면 2060년 까지 대기오염에 의한 국내 조기사망자수는 5.2만명∼5.4만명으로 예상하고 있음. 본 연구는 실내에 유입되는 미세먼지를 흡착하고, 흡착된 미세먼지의 제거를 통한 재활용성이 뛰어난 실내 마감재를 제조하기 위한 기초기술 개발을 목표로 함</t>
  </si>
  <si>
    <t>본 연구는 미세먼지(Particulate matter, PM)과 Blue-light에 의해 발생하는 피부생리 변화를 규명하고, 각각의 분자적 기전을 체계적으로 연구하고자 함. 특히, 본 연구팀의 선행연구를 통해, 막단백질(membrane protein)인 TRPV1이 PM과 Blue-light에 의한 피부생리변화에 관여함을 확인하였으므로, 본 연구를 통해, 피부에서의 PM과 Blue-light 효과의 TRPV1 관련성을 검증하고, 관련 분자기전을 체계적으로 규명하고자 함. 또한, PM/Blue-light에 의한 피부조직의 불균형을 진단 및 개선할 수 있는 정보를 제공하고자 함.</t>
  </si>
  <si>
    <t>□ 환경성 눈질환에 대한 유병/발병률 산출 및 통계 예측 모델 개발□ 환경성 눈질환 연구를 위한 안구노출 챔버 개발□ 환경성 눈질환 발생 세포실험 모델 및 SOP 개발□ 환경성 눈질환 발생 동물실험 모델 및 SOP 개발□ 미세먼지 등 환경유해인자 노출에 의한 환경성 눈질환 발생 메커니즘 규명 및 바이오마커 개발</t>
  </si>
  <si>
    <t>□ 3 mg/m3, 20 ppm 이하급 정전 방식 입자/가스상 물질 산화·환원 핵심 요소 기술 개발 ◦고도 정전산화 및 산화제 반응 복합 적용 미세먼지 전구물질의 고효율 산화기술 개발 ◦산화 전구물질의 환원 스크러버 처리기술 개발◦복합 처리 시스템 핵심 인자 도출 연구◦습식EP 및 산화환원 스크러버 수치해석 모델안 마련 (위탁)□ EURO-6 NOx 규제 1/2 수준(0.2 g/kWh) 만족 가스상 환원제 사용 동력시스템용 SCR 기술 개발 ◦암모니아 저장 물질 열분해 및 재응고 특성 연구◦핵심부품 및 시스템 설계기술개발 ◦시스템 제어기술개발 ◦NOx 저감 효율 향상을 위한 신기술 조사 및 적용 가능성 연구◦시스템 평가기술개발◦SCR 최적 활용을 위한 저 NOx 배출 엔진 연소제어기술개발</t>
  </si>
  <si>
    <t>자동-사업비조정에서 개발기간 변경특정 공간(산책로, 자전거 도로, 공원로, 둘레길 등)의 노면 청소 및 실외 85% 이상의 공기정화가 가능한 청소물 수거용량 100 리터급 소형 노면청소로봇 설계 및 개발소형 노면청소로봇의 특정 공간(산책로, 자전거 도로, 공원로, 둘레길 등)에 대한 비전 인식 기반의 자율주행 시스템 및 통합 제어 플랫폼 개발</t>
  </si>
  <si>
    <t>본 연구에서는 한반도 배경대기지역(제주 고산)에서 (1) 미세먼지(에어로졸)의 광학적·물리적 특성의 장기간 상시 관측을 수행하고, (2) 한반도로 유입되는 미세먼지의 주요 발생원 및 유입경로에 따른 특성을 조사한다. 또한, (3) 광흡수 에어로졸 유형 구분 기법을 개발하여 유형에 따른 광학적·복사적 특성을 규명하며, (4) 2차 에어로졸 생성 및 성장이 일어나는 대기 조건과 발생 빈도를 분석한다. 이러한 고품질 미세먼지 관측자료 생산 및 분석을 바탕으로 한반도 배경대기지역에서의 (5) 미세먼지의 장기 변동 특성 조사 및 복사효과 산정, 대기화학수송모델의 입력 및 검증에 활용 가능한 토대를 마련하고, 국제관측프로그램과의 협력을 강화하고자 한다. 최초 6년에 이은 상시 관측을 지속적으로 수행하며, 국내 발생 및 국외 유입되는 (6) 미세먼지의 지상기반 물리적·광학적 특성을 위성 관측 자료 및 대기화학수송모델 결과와 비교·검증하고, (7) 관측 및 모델 기반의 미세먼지 복사강제력을 산정한다. 또한, 국제관측프로그램들을 통해 동아시아 및 전지구 배경대기지역에서 관측된 에어로졸의 복사강제력과의 비교를 통해 (8) 한반도 배경대기지역에서의 미세먼지의 광학적·물리적 특성 및 복사강제력의 장기간 변화 경향성을 규명하고자 한다.</t>
  </si>
  <si>
    <t>고성능 실내 환경 모니터링 장치의 개발을 통해 사용자의 환경 오염 노출도를 최소화 함. 환경 모니터링 장치에 탑재되는 고성능 센서 calibration 알고리즘의 개발.환경 모니터링 장치로부터 수집되는 데이터를 통한 공기질 맵 서비스 및 사용자별 클라우드 서비스 제공</t>
  </si>
  <si>
    <t>- 1차년도의 기술개발의 최종목표는, 미세먼지, 방사선(라돈)센서의 제조원가 저감화와 동시에 성능의 최대화이다.    - 이에따른 라돈측정센서 및 미세먼지 센서의의 pcb 설계 및 제작, 그리고 시험운용을 통한 기능수정 및 최종 시제품 보드를 완성한다.   -  위치기반 실시간 공기오염도 지도작성을 위한 공공의 대기환경 데이터와 민간의 저가센서에 의해 측정된 데이터의 융합을 위한 모델의 기초를 개발하는 것이다.</t>
  </si>
  <si>
    <t>■ 도시생활권 주요 녹지식물의 미세먼지(PM2.5) 흡착·흡수능 및 내성 구명■ 도시생활권 미세먼지 농도에 따른 식물유래 휘발성유기화합물 배출 메커니즘 구명</t>
  </si>
  <si>
    <t>○ 연소 배연가스 중 미세먼지 (PM10) 90%　감축○ 연소 배연가스 중 CO2 포집 (플라즈마 반응기 공급 원료)  - 2.5 ton CO2/d 규모 포집, 90% CO2 회수  - 재생 열용량 2.2 GJ/tCO2 이하  - 상용 제품 수준 매뉴얼 완성  - 연속 운전을 통한 60톤 액화 탄산 제조 (배연가스 공급 사정에 따른 간헐적 연속 또는 연속 운전)○ 합성가스로부터 F-T 합성유 및 왁스 제조를 위한 고효율 콤팩트 반응 공정 개발○ 플라즈마 활용 탄소자원화 기술의 해외 사업화를 위한 기반을 조성하고, 예비 타당성 분석을 통해 해당기술의 객관적이고 중립적인 정보를 제공</t>
  </si>
  <si>
    <t>미세먼지/황사로 인한 심혈관질환 유발, 악화에 대하여 개인적, 사회적 대처 능력을 높이고 심혈관 질환자의 건강피해를 최소화함</t>
  </si>
  <si>
    <t>미세먼지/황사로 인한 알레르기 질환 예방 및 관리를 위한 근거기반 권고지침 개발 및 보급</t>
  </si>
  <si>
    <t>본 연구에서 미세먼지/황사로 인한 호흡기질환 예방 및 관리를 위한 근거기반 권고지침 개발하고 취약한 인구집단 중 호흡기질환자의 권고지침을 보급하고자 한다.</t>
  </si>
  <si>
    <t>1. 기술개발 목표1-1.무동력 실내공기청정기 개발동력을 공급하기 어려움이 있거나 위험의 소지가 있는 곳(자동차,냉장고의 실내 등)에공기정화장치로 사용하여 실내공기 중 VOCs 및 유해성분, 악취등을 제거할 무동력 실내공기청정기를 개발하고자 함.1-2..동력에 의한 미세먼지/황사제거용 실내공기청정기 개발(산업,가정용)바이오세라믹필터와 향균필터를 통한 실내공기 청정기를 도입하여, VOCs, NH4등의 탈취효과와 각종 오염물질을 제거함으로서 시중에 판매하는 공기청정기에 비하여 저가로 높은처리효율을 갖는 실내공기청정기의 개발을 하고자 함.1-3.바이오세라믹 성능 향상 및 형태 개발바이오황토박막 kit의 성능향상과 size의 다양화로 인한 VOCs 및 악취로 인한 다중이용시설의 실내공기질 향상에 기여.</t>
  </si>
  <si>
    <t>미세먼지/황사로 인한 건강피해 최소화 중재방안을 만성폐쇄성폐질환(COPD) 환자에게 적용하여 유용성을 평가하고 과학적 근거에 기초한 중재방안을 제시하고자 함.</t>
  </si>
  <si>
    <t>미세먼지/황사로 인한 건강피해를 줄일 수 있는 방안들의 효과를 평가하기 위한 중재연구를 기획개발</t>
  </si>
  <si>
    <t>미세먼지·황사 국민생활 보호·대응 기술 개발의 일환으로, 첫째, 국내외 미세먼지·황사 건강피해 예방 및 관리사업의 현황 파악 및 검토하여, 둘째, 우리나라 보건·환경에 적합한 건강피해 예방 및 관리방안 제시하며, 셋째, 미세먼지 취약계층을 대상으로 보건용 마스크의 효용성평가하여, 최종적으로, 의료인, 간병인, 사회복지사, 교사 대상으로 미세먼지·황사 건강피해 예방교재 및 프로그램 개발을 통해 국내 미세먼지·황사 건강피해를 예방하고자 함.</t>
  </si>
  <si>
    <t>최근 미세먼지가 다양한 뇌신경 및 정신질환에도 연관성이 있음이 국외에서도 보고되어 신경정신의학 영역에서의 연구 필요성이 대두됨.본 연구팀은 연구를 통해 미세먼지에 따른 뇌신경 및 정신질환과 관련한 국내외 선행연구를 구체적으로 고찰하고, 국내 연구 환경에 맞는 연구 가이드라인을 제시하는데 목적을 둠.</t>
  </si>
  <si>
    <t>ㅇ 미세먼진에 따른 일조량 변화와 시설작물에 미치는 영향  ㅇ 미세먼지 피해 경감을 위한 세척제 이용효과 구명  ㅇ 미세먼지에 의한 농작물 생산피해 예측을 위한 시설재배 작물     생장 모델 개발 및 세척기술 최적화</t>
  </si>
  <si>
    <t>미세먼지 입자 중의 하나인 (PM) 10은 대기 오염 물질의 혼합된 부유물로서 환경오염의 핵심 물질임. 미세먼지는 피부 질환, 특히 어린이의 아토피 성 피부염의 위험 증가와 관련이 있다고 보고됨. 그러나 미세먼지 PM10 피부에 직접 들어가는 지, PM 10에 반응하는 메커니즘이 무엇인지는 분명하지 않음. 따라서,PM10이 장벽이 파괴된 경우, 피부에 침투하여 활성 산소 종 (ROS)을 생성하고 염증 반응을 이끌어 낼 수 있는지 알아보기 위해 Tape stripping 방법으로 손상을 준 쥐의 피부를 대상으로 본 연구를 실시함.</t>
  </si>
  <si>
    <t>In vitro 및 in vivo 아토피피부염 유사모델을 이용하여 대기오염물질이 아토피피부염 발생 및 악화에미치는 영향을 확인하고, 대기오염 물질이 아토피피부염 악화를 유도하는 기전에 대한 예방 효과를가지는 후보물질 발굴.</t>
  </si>
  <si>
    <t>미세먼지에 의해 유도된 알러지성 천식 발병 기전 구명을 통한 새로운 이론적 근거 제시 및 신규 치료 타겟 인자 발굴- 미세먼지에 의한 급성 및 만성 천식에서 IL-17A의 면역조절기전에 대하여 이론적 근거 제시- 미세먼지에 의한 알러지성 천식의 발병기전 구명- 미세먼지에 의한 천식에 대응하는 새로운 치료 표적 제시</t>
  </si>
  <si>
    <t>o 조현병 (schizophrenia)은 양성증상 (환각, 망상 등), 음성증상 (무욕증, 사회성 결여 등), 인지장애를 특징으로 하는 심각한 정신질환으로 아직 조현병의 명확한 병리학적 원인을 밝혀지지 않았음. o 최근 연구에 따르면 유전적 요인과 더불어 미세먼지 등 환경위해인자에 의해 발병위험이 증가 및 증상 악화되는 것으로 알려지고 있음. o 본 연구에서는 대기오염의 주요한 원인이 되는 미세먼지가 조현병의 발병에 미치는 영향을 신경염증, 신경발달 장애, 신경전달물질 이상 등을 중심으로 행동학적 연구기법과 함께 확인하고자 함. 나아가 면역조절 등 새로운 개념의 조현병 조절기전 및 개선방안을 제시하고자 함</t>
  </si>
  <si>
    <t>최근 계절을 막론하고 미세먼지가 기승을 부려 미세먼지가 인체에 미치는 영향에 대한 사회적 관심이 증가하고 있다. 미세먼지의 증가는 기관지염, 천식 및 만성 폐쇄성 폐질환과 같은 호흡기질환뿐만 아니라 허혈성 심장질환, 뇌졸중 등의 심각한 전신질환을 초래한다. 미세먼지에 노출되면 폐탐식세포나 상피세포에서 Interleukin (IL)-6, IL-8, granulocyte-macrophage colony-stimulating factor (GM-CSF), tumor necrosis factor-α(TNF-α) 등의 전염증성 cytokine을 분비하여 급성 염증반응을 일으킬 뿐만 아니라 항산화 물질의 감소를 초래하고 체내에 활성산소를 증가시켜 산화 스트레스에 의한 염증을 유발하는 것으로 보고되어있다.  상피세포의 밀착연접단백질 (tight junction protein, TJP)은 세포 간 결합양식의 일종으로 복잡한 네트워크를 형성하여 세포사이에 물질이 누출되는 것을 방지하는 격벽 (barrier) 기능과 세포막을 구성하여 세포의 극성을 유지하는 울타리 기능을 한다. 그 중 ZO-1 은 claudin, occludin과 같은 다른 TJP를 세포의 구조를 형성하는 actin과 연결시키는 중요한 단백질이다. ZO-1 은 PDZ 1, 2, 3 domain, SH3 domain, Guk domain 등으로 구성되어 있고, 각 domain 은 다른 TJP 단백질이나 actin 과 연접하고 있다.   따라서 본 연구에서는 폐 상피세포에 미세먼지를 처리하여 밀착연접단백질 (tight junction protein, TJP) 중 하나인 ZO-1의 변화를 확인하고, ZO-1을 구성하는 몇 가지 domain을 인위적으로 제거한 ZO-1 mutant를 세포에 형질주입 (transfection)시켜 미세먼지에 의한 각 domain의 변화를 확인하고자 한다.</t>
  </si>
  <si>
    <t>1. 분진 먼지, 미세먼지가 정상 피부에 미치는 영향 분석하고자 함.    - 매일 피부 상태에 대해서 측정이 가능한 앱을 이용하여 분진먼지와 미세먼지의 변화에 따른 피부 상태 변화 관찰하고자 함.     - 분진먼지와 미세먼지 뿐만이 아니라 자외선, 건조한 날씨 등의 외부 환경 요인도 피부에 같이 영향을 미칠 수 있음. 이런 영향에 대한 보정을 통해 분진먼지와 미세먼지가 직접적으로 정상피부에 미치는 영향을 객관적으로 관찰하고자 함.   2. 미세먼지로부터 피부를 효과적으로 보호할 수 있는 방안에 대한 연구를 통해 피부에 미치는 영향을 최소화하고 피부를 효과적으로 보호할 수 있는 방안에 대해 알아보고자 함.</t>
  </si>
  <si>
    <t>본 연구는 윤충류 및 요각류를 모델생물로 활용하여 미세먼지 및 미세먼지 속 오염물질이 생물에 미치는 영향의 생태생리학적 실험 및 분자생물학, 생화학 및 omics 방법을 동원하여 미세먼지 및 미세먼지 속 오염물질 유입에 따른 생물영향을 알아보고자 한다.</t>
  </si>
  <si>
    <t>○ 도로 및 대기의 생활오염 물질 저감시스템의 성능평가 기술개발 - 물 분사 시스템의 오염물질 제거 성능평가법 (먼지(PM10) 제거율 25%) - 포장재별 물 분사 시스템의 증발산율 성능 평가법 (증발량 35%이상 증가) - 포장재별(아스팔트, 배수성포장, 투수성포장, 투수블록 등) 하/동절기 성능검증○ 생활오염 물질 저감시스템의 실증 모니터링을 통한 개발시스템의 효과분석 - 투자비/운영비 분석을 통한 최적의 생활환경질 향상을 위한 대책 검증</t>
  </si>
  <si>
    <t>◆세포모델을 이용하여 미세먼지로 유발된 폐 및 피부염증질환을 완화시키는 기능성 버섯 추출물을 선별하고 이 중 우수한 추출물에 대한 효능평가를 진행하여 새로운 기능성 식의약품/화장품 소재를 발굴 및 개발하는 것이 목표임.●미세먼지로 인한 폐포 혹은 피부 세포사멸 혹은 염증을 억제하는 버섯 추출물 내 생리활성물질 분석●미세먼지로 염증질환이 유도된 폐 및 피부 관련 세포주를 이용한 선별된 기능성 버섯 소재의세포사멸 억제/염증 완화 효능 평가●최종목표성과- SCI급 논문 게재 1건, 특허출원 1건.</t>
  </si>
  <si>
    <t>임신 여성에서 미세먼지 노출정도와 임신 합병증, 출산 outcome분석을 위한 임상연구 프로토콜 개발 및 pilot study를 통한 연구타당성 검증</t>
  </si>
  <si>
    <t>건강 취약군에서의 미세먼지로 인한 생애주기별 알레르기 피부질환 영향 분석을 위한 임상 연구 프로토콜 개발 및 pilot study를 통한 연구타당성 검증</t>
  </si>
  <si>
    <t>본 연구의 최종 목표는 성장기, 중년기, 고령기 마우스를 대상으로 (1) 미세먼지로 인한 신경염증, 산화적 스트레스, 신경영양/성장 인자, 뇌혈관장벽 손상 및 인지기능의 변화를 살펴보고, (2) 이에 대한 서로 다른 형태 및 강도의 운동 처치 효과를 규명하여, (3) 미세먼지 노출에 의한 신경독성 기전 입증과 세대별 운동 중재 프로그램을 개발하는데 있다.</t>
  </si>
  <si>
    <t>ㅇ 미세먼지(PM10, PM2.5) 기인 질병부담액 산출방법 마련ㅇ 미세먼지 장·단기 노출에 의한 건강영향(외래진료, 입원, 사망)에 기초한 질병부담액 추정</t>
  </si>
  <si>
    <t>최종목표: 미세먼지(PM10) 및 초미세먼지(PM2.5)로 인한 피부노화의 기전을 규명하고 High through screening(HTS) system 확립을 통해 미세먼지로 인한 피부노화를 완화할 수 있는 식품/화장품 소재개발. 세부목표①미세먼지(PM10) 및 초미세먼지(PM2.5)로 인한 피부노화의 기전을 규명하기위해 이로 인해 변하는 유전자와 세포신호전달체계를 omics 기법을 통하여 규명함. 이를 통하여 피부노화를 억제할 수 있는 식품/화장품 소재를 개발할 수 있는 토대를 마련함. ②미세먼지(PM10) 및 초미세먼지(PM2.5)로 인한 피부노화를 저해할 수 있는 식품/화장품 소재개발을 위한 HTS system확립하기 위하여 세포주 제작 및 실험 조건확보. ③기 확립한 HTS를 이용하여 식품/화장품 소재로 개발할 수 있는 후보물질 도출함. 특히 검색을 위한 라이브러리 구성에서부터 소재개발이 가능한지를 고려하여 소재화가 어려운 소재는 라이브러리에서 배제.④검색된 hit의  미세먼지(PM10) 및 초미세먼지(PM2.5)로 인한 피부노화 억제효능을 검증함.⑤검증된 hit의 직접적 분자표적 규명을 통한 작용기전 규명.⑥동물실험 대체모델을 활용하여 검증된 hit의 효능 및 작용기전 규명.⑦미세먼지(PM10) 및 초미세먼지(PM2.5)로 인한 피부노화를 완화할 수 있는 식품/화장품 소재개발.</t>
  </si>
  <si>
    <t>본 연구의 목표는 1) 우리나라 각 지역별 미세먼지 발생과 농도를 관찰하여, 미세먼지 발생과 호흡기 질환 유병률 및 사망률 간의 상관성을 규명한 후, 2) 미세먼지 건강영향과 호흡기 질환 감염의 사회경제적 손실가치를 국민경제적으로 추정하여, 3) 미세먼지 원인물질 감축을 위한 경제적 최적 대안을 마련하는데 있다.구체적으로 보면, 첫째는 우리나라의 각 지역별 기후변화 요소와 미세먼지의 발생 농도 간의 상관성과 인과관계의 분석이다. 또한, 미세먼지의 발생 농도와 건강영향을 장기적으로 추적, 분석하는 것이다. 미세먼지의 증가는 호흡기질환 등으로 인한 사망 등의 건강영향을 야기시킨다. 건강 취약성 분석을 통해 미세먼지로 인한 사망률 및 호흡기 질환, 만성폐쇄성 질환, 간질성 폐질환 등의 유병률 등을 파악함으로써 미세먼지의 건강영향 상관성을 파악할 수 있다. 둘째, 건강영향과 사회경제적 손실가치를 파악하고, 건강영향에 따른 직접적 손실과 활동 제약에서 오는 간접적 손실을 파악하여 국민경제에 어떠한 파급효과를 가져오는가를 연구할 것이다. 이 결과를 활용하여 대기오염 정책과 관련하여 미세먼지 감축을 위한 최적의 정책 대안을 마련한다.</t>
  </si>
  <si>
    <t>◦ 미세먼지로 인해 증가하는 호흡기질환의 예방과 치료에 유효한 사포닌이 증가할 수 있는 도라지 가공 공정의 개발 ◦ 호흡기질환에 유효한 사포닌이 증가된 도라지 침출차의 제조</t>
  </si>
  <si>
    <t>최근 동북아시아 지역의 전례없는 미세/초미세먼지 농도상승, 국가산업단지에서 유출되는 각종 기체상 유해물질, 간헐적으로 발생하는 대형화학사고 발생시 신속한 오염원의 종류/위치 특정, 유해물질의 전파경로 예측을 위해서는 넓은 지역에 대한 유해물질 고해상도/실시간 광역감시체계확충을 위한 다기능 원격탐사기술을 요구하고 있으나 기존의 작업자의 시료 샘플링을 통한 점 (point) 단위 측정은 이러한 다중유해물질에 대한 3차원 입체측정에 대한 근본적인 한계를 가지고 있다. 본 연구에서는 UV 및 IR 대역의 초연속 (supercontinuum) 스펙트럼 펄스레이저를 이용하여 미세먼지를 포함한 대기 중 유해물질의 흡수스펙트럼 측정을 통해 특정 유해물질의 식별 (identification) 및 정량 (quantification)이 가능하고 동시에 유해물질 존재지점에서 산란된 펄스광원의 시간분해를 통한 해당 유해물질의 3차원 공간분포도출이 가능한 원격탐사기술을 확보하는 것을 목표로 한다.</t>
  </si>
  <si>
    <t>1. 환기성능 : 환기성능시험방법(KS F 2921)으로 측정, 일정한 정압치에서 장비를 통해 유입되는 풍량을 측정하여 장치의 환기성능을 측정하여 50㎥/m/h이상,2. 내 풍압성능 : 창호의 내풍압성능 시험방법 (KS F 2296)수평, 수직이 바르고 압력 상자를 부착하고 밀폐 후 가압단계에서 소정의 면외 변위를 측정 하여 300등급이상 3. 기밀성능 : KS F 2297 측정방법으로 측정 : 창호의 가동 부분을 움직임 확인 후 가압  후  공기 유속을 측정하여 통기량을 산출    2등급이상. 4.공기여과성능 : KSB6141의 측정방법에 따라 측정 : 1개의 분진을 분사하고 최종 통과점의 분진량을 측정하여 중량법으로 입자포집율 50%이상,  5.열교환효율 : KS B 6879 측정방법으로 측정 : 현열/전열 회수 열교환기는 특별한 온습도 조건을 정한 교환효율을 측정하여 열 교환 효율 90%이상 을 최종 목표로한다.동시에 이산화탄소 (1,000PPM), 포름알데히드100 μg/m3,  일산화탄소 (CO)10~25 ppm 미세먼지100~200 μg/m3 등 기준 농도이하에서 기준 농도치 이상으로 오염이 예상될 시에 자연환기에서 강제 환기로 환기 방식을 변경하여 신속한 실내 공기 상태를 안정시켜 줄 필요가 있으며 실내 공기가 안정된 상태에서는 계속하여 공기를 순환하여 에너지를 낭비할 필요가 없어 강제 환기에서 자연환기 시스템으로 전환하여 줌으로 에너지를 절감할 수 있어 공기의 상태에 따른 환기시스템의 동작 방식변경 기술이  필요하며 이에 필요한 감지기 및 연계 계통의 기술 적용  - 환기 시스템의 작동 시 환기용 펜의 소음으로 인하여 불쾌감을 유발할 수   있어 이를 해소할 수 있는 기준치 이하의 소음 방지 기술 및 관련 제품 발굴 적용  - 35db 이하의 소음이 발생하도록 모터와 팬 및 방음 장치의 복합적인 구조로  소음방지 기술 개발</t>
  </si>
  <si>
    <t>산림생명자원을 이용한 미세먼지에 의한 건성안 예방 및 제어 할 수 있는 고부가가치화 산림생명자원 유용 소재 발굴</t>
  </si>
  <si>
    <t>공기오염의 주 원인인 미세먼지의 주요 구성 물질,  Diesel exhaust particles(DEPs)의 농도가 전 세계적으로 수치가 증가되고 있으며 당뇨병성 창상 환자가 증가됨에 따라 감염성 질병을 극복하기 위한 기초 및 전임상 연구가 절실히 필요하다. 연수자의 선행연구가 DEPs 가 당뇨병성 창상에서 염증 악화에 영향을 준다는 결과를 기반으로, 본 연수 기간 동안 DEPs 를 PM 2.5 (particulate matter 2.5)로 사용하여 1) 섬유아세포 내 창상치료에 중요한 Th 1, Mφs 마커 발현을 확인하고 2) 치료 선도 물질의 생체 내 외 Th 1, Th 2 유전자 발현을 측정 및 비교 분석하여 3)  당뇨병성 창상 치료를 위한 치료 선도 물질의 항염 억제 기능 규명을 목표로 한다.</t>
  </si>
  <si>
    <t>미세먼지에 노출된 정상 폐세포와 노출되지 않은 정상 폐세포사이에서 분비되는 엑소좀의 miRNA 차이를 분석하고 또한 미세먼지에 노출된 정상 폐세포의 엑소좀이 정상 폐세포 및 페암 세포에 도입됨으로써 야기되는 폐세포의 암진행(악성화)과 관련된 타겟을 발굴하고 그 분자 메커니즘을 규명하고자 함.</t>
  </si>
  <si>
    <t>최종 연구 목표 1) 화학적 흡수제 기반 인체 무해한 실내 이산화탄소 포집제 개발 2) 상용화된 공기청정기 필터에 적용할 수 있는 슬러리 형태 고분산 유지 정량적 연구 목표 1) 24평형에서 45일간 사용할 수 있는 CO2 capacity 확보 (0.55 g of CO2/g of sorbent) 2) 60일간 안정된 재료학적 구조 확보 3) 20회 이상 CO2 흡수·재생 반복에 따른 안정성 확보 (포집제 재활용 기능성)</t>
  </si>
  <si>
    <t>의료시설 계획의 가장 중요한 목적은 환자의 치료와 건강의 증진이다. 환자의 치료는 의료진을 통한 직접적인 치료 외에도 병원의 치유환경 조성을 통해 간접적인 치료가 가능하다는 것이 다수의 선행연구를 통해 입증되었다. 본 연구의 궁극적인 목표는 미세먼지 및 황사 등으로 인한 국내 대기질 악화에 대응하여 의료시설의 내외부 경계공간을 중심으로 건축계획적인 개선 방안을 제안하는 것이다. 그동안 의료시설의 치유환경에 대한 연구는 주로 자연과 연계된 외부환경과의 관계에 집중되어 왔다. 하지만, 최근 대기질 악화는 그동안의 의료시설 건축계획의 방향 및 궤도의 전환을 요구하고 있다. 본 연구의 결과물은 그동안의 의료시설 건축계획에서 간과해왔던 내외부 경계부를 중심으로 환자의 공간이용행태에 맞춰 미세먼지에 대비할 수 있는 새로운 공간구조, 평면 레이아웃, 출입구 혹은 개구부의 형식 및 개수, 외피 및 재료 등의 가이드라인을 제안할 것이다.</t>
  </si>
  <si>
    <t>당해연도 연구 목표는 크게 다음 4가지로 구분할 수 있다. 1) 시설온실 피복재 투과성 예측, 2) 미세먼지에 따른 온실 내부 외부 일사량 분석 및 모델 반영, 3) 미세먼지 경감을 위한 세척방법 검토, 4) 미세먼지 재현 실험</t>
  </si>
  <si>
    <t>본 연구는 나노물질 네트워크 박막을 이용하여 제작한 플라즈모닉 소자를 이용하여 대기에 분포하는 수 마이크로미터 크기의 미세먼지를 실시간, 고감도로 검출하는 기작을 연구한다. 1차원 나노물질 네트워크 박막의 격자 간격의 크기 조절을 통해 걸러지는 PM2.5 이상의 미세먼지와 나노선의 교차 지점으로 정전기에 의해 모이는 PM1 이하의 미세먼지를 테라헤르츠파 분광법 기반의 광 투과법으로 정량적인 분석을 시도한다. 또한, 이 박막을 이용하여 제작한 플라즈모닉 소자의 표면과 갭에 노출된 나노선으로 인한 증대된 전기장으로 고감도 미세먼지 센서로 응용한다. 박막과 소자에서 얻어낸 결과를 이용하여, 대기 환경 조정이 가능한 챔버를 제작하여 실시간으로 대기 상태를 조절하여 미세먼지에 의한 플라즈모닉 소자의 주파수 변이현상을 분석한다.</t>
  </si>
  <si>
    <t>미세먼지 확률론적 예측 모형 및 광 투과율 모델을 결합하여 미세먼지에 의한 농작물 생산피해 예측 및 세척기술 개발과 시설작물 경영분석 연구를 통한 미세먼지 발생 피해 평가기술 개발</t>
  </si>
  <si>
    <t>미세먼지에 의한 뇌질환 원인규명 및 후보약물 스크리닝을 위하여 3차원 공배양 기반 뇌 플랫폼을 개발하고, 이를 이용하여 미세먼지에 의한 직접적 및 간접적 뇌손상 기전을 밝히며, 메커니즘 별 후보약물의 뇌조직 손상 경감 가능성을 탐색함</t>
  </si>
  <si>
    <t>○ 미세먼지에 의한 두경부 및 상부호흡기계 질환 유발 유전자 발굴을 통해 작용기전   을 규명하고 미세먼지에 의한 손상을 제어할 수 있는 기반을 마련하고자 함. -다양한 미세먼지 모델의 성분 및 독성 평가 진행 -미세먼지에 의한 두경부 및 상부호흡기계 질환 유발에 관여하는 유전자 발굴 및    기전 규명 -미세먼지에 의한 두경부 및 상부호흡기계 손상을 억제하는 후보물질 발굴</t>
  </si>
  <si>
    <t>기후변화와 환경오염은 미세먼지의 증가를 유도하였고 이로 인해 각종 호흡기질환이 급증하는 양상을 초래하였음. 그 중 만성기관지염은 최소 3개월 이상 가래와 기침을 동반하고, 호흡곤란을 느끼며 심해지면 저산소증에 빠져 사망에 이를 수 있는 질환임. 근본적인 치료에는 한계가 있고 재발률이 높아 새로운 치료약제의 개발이 요구됨. Polydeoxyribonucleotide(PDRN)은 연어의 정자에서 추출되어 deoxyribonucleotide중합체가 포함된 화합물로 A2 purinergic receptor에 선택적으로 작용하여 염증성 cytokine의 활성을 억제하는 효과가 있음. 따라서 본 연구에서는 미세먼지에 의한 만성기관지염의 표적유전자를 탐색하고 발굴하여 병태생리학적 원인을 규명하고, PDRN을 통한 효용성 높은 치료법을 개발하고자 함.</t>
  </si>
  <si>
    <t>- 필요성 : 기도 점액의 과분비는 많은 기도 염증성 질환에서의 중요한 표지이자 이환율과 사망률을 높이는 결정적인 역할을 함. 그러나 아직까지 기도점액의 생산과 분비에 관한 조절과정 및 분비과다에 대한 기전에 대한 연구는 매우 미미함.- 연구 목표: 본 연구에서는 기도 점액의 과형성 과정에서 중요한 기도상피세포가 배상세포(goblet cell)로 이형성 (metaplasia) 되는 과정을 분자수준에서 규명하고자 함. 특히 이전의 단백체 및 인산화단백체 분석으로 확인된 바 있는 MIF 와 Ezrin, Radixin, Moesin 의 인산화 탈인산화 과정을 중심으로 배상세포로 이형성 및 점액 분비과정 신호전달 메커니즘을 규명하고자 함.</t>
  </si>
  <si>
    <t>■ 최종목표: 미세먼지로 인한 아토피 피부염 악화기전 규명 및 치료제 개발을 위한 신규              기능성 소재 발굴연구  ▸ 1단계: 미세먼지로 인한 아토피 피부염 악화기전 규명      - 미세먼지로 인한 아토피 피부염 발병에 NLRP3 inflammasome 역할 규명으로 새로운 타겟       인자로서의  가능성 제시   ▸ 2단계 : 미세먼지로 악화된 아토피 피부염 치료를 위한 신규 기능성 소재 개발 연구     - 미세먼지로 인한 아토피 피부염의 조직 및 세포모델에서 세포독성 및 염증반응에 식용곤충의       효능 및 기전규명으로 항아토피 신규 기능성 소재 발굴</t>
  </si>
  <si>
    <t>○ 미세먼지에 의한 안구의 병리기전 규명에 따른 한방소재 기반 치료제 발굴 및 효능 기전 연구- 미세먼지에 의한 각막 및 망막의 병리기전 규명을 통한 치료 target indication 제안- 미세먼지-매개 안구질환 방어를 위한 후보 한약재의 효능 평가 및 기전 연구 수행- 미세먼지 관련 안과질환의 방어를 위한 한방소재 기반 치료제의 임상적용 가능성 제고</t>
  </si>
  <si>
    <t>미세먼지에 의한 여드름과 아토피피부염의 악화 기전을 밝혀내고 이에 대응하기 위한 복합기전 항산화제의 여드름과 아토피피부염에 대한 치료 효능 기전을 연구하여 새로운 여드름 및 아토피피부염의 미세 먼지 대응 치료제의 개발을 목표로 한다.</t>
  </si>
  <si>
    <t>1. 각질형성세포에 미세먼지 물질처리로 유도되는 염증성 사이토카인 확인과 in vitro 기전탐구 및 항산화 후보물질 발굴2. 각질형성세포와 섬유모세포의 공생배양을 이용한 섬유모세포의 노화모델 구축 및 이에 대해 미세먼지가 미치는 영향과 기전 확인3. 3D 피부모델에서 미세먼지에 의한 진피층의 노화 확인과 발굴한 항노화 후보물질의 효과 판정 및 임상에서의 적용 가능성 확립</t>
  </si>
  <si>
    <t>미세먼지는 직경 10 μm 이하의 대기중 부유하는 작은 입자를 통칭하며, 이온성분, 금속화합물 및 탄소화합물등의 다양한 유해성분으로 구성되어 있음. 지속적인 대기 중 미세먼지의 증가는 사회적 이슈로 크게 부각되었으며, 최근 WHO는 매우 심각한 심혈관계 건강위협인자로 미세먼지의 노출을 지목하였으나, 장기간 노출이 만성 심혈관질환의 유발을 증가 시키는 원인과 분자기전에 대한 연구 결과는 현재까지 매우 미흡함.   본 연구에서는 선행연구를 통하여 확인된 미세먼지의 혈관노화 및 기능장애 가속화 현상을 바탕으로 관상동맥 적출과 내피세포 초대배양등 구축된 핵심 분자의학적 기법을 이용하여 미세먼지의 심혈관질환에 대한 주요 분자의학 기전을 규명후 이를 동물실험을 통하여 확증하고자 함. 또한 미세먼지 중 주요 혈관노화 유도물질을 분석하고, 도출한 메커니즘을 바탕으로 이를 제어 할수 있는 물질을 탐색함으로서 미세먼지 노출에 의한 심혈관질환 발생을 예방 또는 개선할 수 있는 기초지식을 제공하고자 함</t>
  </si>
  <si>
    <t>니코틴과 다이옥신 등의 환경오염물질로 유발되는 질환을 방어하는 효능을 가진 복합생약 추출물, TF-343에 대해 경유분진 등 미세먼지 노출로 유발되는 호흡기 손상을 개선하는 효능을 평가하여 미세먼지 대비 식품으로서 사용화 기반을 마련하고 해외수출용 기능성제품으로서 판로를 개척함</t>
  </si>
  <si>
    <t>미세먼지 노출 시 알레르기 비염의 악화와 해당 과정(glycolysis)과의 연관성을 확인하고 해당 과정을 억제하는 물질을 이용하여 미세먼지에 의해 악화된 알레르기 비염의 염증을 감소시키는 기전을 규명하며, 해당과정 억제제에 대한 비강 내 적용할 수 있는 국소치료제로서의 가능성을 연구하고자 함.</t>
  </si>
  <si>
    <t>○ 차세대 염기서열 분석법(NGS)를 이용하여 미세먼지 속의 생물 군집 분석○ 미세먼지 속의 생물 군집 분석 표준 프로토콜 개발 및 DB 기초자료 구축○ 미세먼지 속의 유해성 생물 검출 진단 키트 시제품 개발</t>
  </si>
  <si>
    <t>최근 중국의 급속한 공업화로 인해 우리나라의 미세먼지 수치가 높게 나타나고 있음. 미세먼지는 입자의 크기가 매우 작아 기관지를 거쳐 폐에 흡착되어 각종 폐질환을 유발하는 것으로 알려져 있음. 미세먼지는 세기관지에서 염증 반응을 일으킴으로써 천식과 만성기관지염, 기도폐쇄 등의 원인이 되거나 악화시키게 됨. 본 연구에서는 미세먼지에서 높은 비율로 함유되어있는 중금속인 철 (Fe)과 아연 (Zn)에 의해 유발되는 염증 반응 기전을 확립하고, 이를 제어할 수 있는 새로운 면역 반응 조절 분자를 제시하고자 함.</t>
  </si>
  <si>
    <t>○ 최종 연구목표- 본 연구의 목표는 미세먼지에 함유된 중금속의 식육 내 생물축적 가능성을 평가하고, 식육 내 중금속 생물축적과 산화적 품질저하의 상관성을 규명하는데 있다. 나아가 “환경오염 인자의 가축 내 생물축적과 식육의 품질”이라는 국내 미개척 분야의 학문적 기틀을 마련하고자 한다.○ 연차별 연구목표- 식육 단백질과 지질의 중금속 유도성 산화 촉진 평가(1차년도)- 중금속의 세포성 생물축적 및 이에 따른 세포독성과 산화적 손상 평가(2차년도)- 가축 생체모델에서 유해성 중금속 오염경로에 따른 생물축적량 및 산화적 스트레스 평가(3차년도)</t>
  </si>
  <si>
    <t>고농도 미세먼지 문제 해결을 위한 과학연구 인프라 운영</t>
  </si>
  <si>
    <t>호흡기질환 개선에 효과가 있는 성분을 다량 함유한 감국을 이용하여 미세먼지로 인한 염증성 호흡기질환 개선 소재 및 바이오헬스 제품을 개발하고자 함- 생리활성성분 (luteolin, quercetin)의 추출 수율을 높이기 위한 최적 추출기술 확립- 추출물별 in vitro 및 in vivo 시험을 통한 염증성 호흡기질환 완화 효능 검증- 생리활성성분 고함유 추출물을 이용한 염증성 호흡기질환 개선 식품 원료 소재화- 염증성 호흡기질환 개선 시제품 및 제품화 1건 이상- 관련기술 특허 출원 1건 이상, 논문 1건 이상</t>
  </si>
  <si>
    <t>최근 한국에서 가장 큰 이슈가 되고 있는 미세먼지 환경과 비뇨기 질환과의 관련성에 대해 동물실험을 통해 증명하도록 한다. 장기적으로 미세먼지 환경과 비뇨기 질환과의 관련성을 밝혀 내어, 본 실험모델을 바탕으로 미세먼지 환경으로 인한 비뇨기 질환의 치료를 위한 다양한 약물 실험 및 치료 모델을 정립하도록 한다.</t>
  </si>
  <si>
    <t>본 연구의 목적은 전장유전체와 미세먼지 상호작용연구 수행을 통해 미세먼지와 상호작용하여 질환발생위험도를 증가시키는 국내 첫 핵심 유전자를 발굴하기 위한 것이며, 궁극적으로는 개인맞춤 유전체융합보건의료시대에 발맞춰 개인의 유전자 정보에 따라 차별화된 미세먼지 노출 관리로 미래 질병부담을 개선시키는 것을 최종 목표로 함 본 연구의 연차별 세부목적은 아래와 같음-1차년도: 한국인의 유전체 임상역학 자료와 국내 연도별/측정소별 미세먼지 연평균자료(PM10)를 연계하여 대규모 한국인의 첫 융합된 전장유전체-환경자료를 구축함 -2차년도: 한국인의 첫 전장유전체-미세먼지 상호작용연구를 통한 후보유전자를 발굴함 -3차년도: 발굴된 후보유전자를 독립된 다른 한국인 집단에서 검증연구를 실시하여 최종 검증된 한국인 첫 핵심 유전자를 보고함</t>
  </si>
  <si>
    <t>미세먼지와 세균분출방지 형 홈스마트제어 가습기술개발</t>
  </si>
  <si>
    <t>현재 다양한 분야에서 가장 널리 이용되고 있는 HEPA(High Efficiency Particulate Air)와 같은 고체필터는 고체필터-고체미세먼지 간 약한 흡착력의 한계로 필터의 기공보다 큰 먼지를 여과하는 방식으로 미세먼지를 포집한다. 하지만 이 경우 초미세먼지와 같이 작은 먼지를 여과하기 위해선 더욱 더 작은 기공이 필요하고 이는 막대한 압력손실을 발생시키게 되는 문제가 있다. 본 연구단은 본 연구과제를 통해 고체표면위에 안정적인 액상박막을 구현하고 이를 통해 고체(미세먼지)-액상박막 간의 강한 흡착 및 유해가스 포집이 가능한 ‘액상박막복합필터’를 구현하고자 한다. 또한 본 새로운 개념의 필터에 대한 실증, 정량분석 및 최적화 연구를 수행하고 이를 바탕으로 다양한 분야에 적용하여 액상박막복합필터를 이용한 새로운 대기오염저감 플렛폼을 구축하는 것을 궁극적 목표로 한다. 연구세부목표는 다음과 같다. - 계면에너지 조절을 통해 실리콘오일을 중력 혹은 외부 힘에 의해 흐르지 않는 안정적인 액상박막으로 구현하고, 이를 바탕으로 다양한 다기공성 고체필터표면에 액상박막을 코팅한 액상박막필터 구현.- 본 필터의 먼지포집효율 및 미세먼지와의 흡착력을 정량화하기 위한 시스템을 구축하고 관련 분석연구 수행. - 유해가스 포집효율을 높이기 위한 방안으로 아민그룹과 같은 유해가스 포집에 효과적인 작용기를 갖춘 첨가제를 합성하여 액상박막에 용해시킨 액상박막복합필터 개발.- 정량결과 피드백을 바탕으로 필터를 최적화 하고 다양한 용도로 적용하는 실용화연구를 거쳐 액상박막복합필터를 이용한 새로운 미세먼지/유해가스 저감 플렛폼 구축.</t>
  </si>
  <si>
    <t>기관지 천식은 역학적 중요성이 높은 만성 호흡기 알레르기 질환으로, 병태생리에는 유전적 요인과 환경 요인이 복합적으로 관여할 것으로 이해되고 있다. 이 중 환경 요인은 기관지 천식에서 매우 중요한데 특히 최근 미세먼지가 매우 중요한 원인물질로 대두되고 있다. 그렇지만 미세먼지로 인한 천식의 발생 및 악화에 대한 마우스 모델과 기전, 특히 이 과정에서 작용하는 세포나 이 세포들의 interaction, 이들 세포의 활성화를 조절할 수 있는 물질 등, 세부적인 기전에 대한 연구가 현재 미흡하므로 이에 대한 연구와 이를 효과적으로 억제할 수 있는 물질에 대한 탐구 또한 매우 필요한 실정이다. 따라서 본 연구에서는 미세먼지와 저농도의 항원 투여로 인한 천식의 발생 유도 마우스 모델 확립과 그 기전규명, 그리고 이 과정에서 IL-23 의 역할을 연구하고자 한다.</t>
  </si>
  <si>
    <t>ㅇ 본 연구의 목표는 국민건강보험공단의 건강보험청구자료 등 빅데이터 자료를 이용하여 미세먼지의 건강영향을 정량적으로 평가하고, 미세먼지 농도 변화에 따른 건강위험 평가모형을 구축하고자 한다. 또한 본 연구에서 도출된 건강영향 함수를 건강위험 평가모형에 적용하여 미세먼지 개선 시나리오별 건강위험을 산정하고자 한다.</t>
  </si>
  <si>
    <t>정책 활용을 위한 수용모델 운영 가이드라인 확립 등 대기환경정책 개선(안) 제시</t>
  </si>
  <si>
    <t>❍ 미세먼지의 노화관련분비표현형 기전규명을 통한 항노화-미백 표적물질 발굴 및 검증1차년도• High-throughput 단일세포 전사체 분석 기술 기반 미세먼지 매개 각질형성세포 노화연관분비표현형 및 멜라닌형성세포 과색소 관련 유전자 발굴• High-throughput 분비단백체 분석 기술 기반 미세먼지 매개 노화연관분비표현형 및 과색소 관련 분비단백 발굴• 생명정보학 분석 및 SASP Atlas 비교분석 등을 이용한 미세먼지 매개 염증성노화-과색소 관련 인자 발굴2차년도• 미세먼지에 매개 각질형성세포 SASP 염증성노화 유발 및 가속 분자기전과 표적물질 규명• 미세먼지에 의해 유도된 멜라닌형성세포 과색소 형성에 대한 표적물질 규명• 2세부과제 1차년도에서 확보한 미세먼지 매개 과색소 유발 관련 target X를 조절할 수 있는 천연물 유효성분의 미세먼지 유도성 과색소 반응 억제 및 미백 효능 검증3차년도• 인간피부 생체 외 배양모델에서 표적분자 타겟 천연물 유효성분의 미세먼지 매개 각질형성세포 SASP 반응 억제 효능 검증• 인간피부 생체 외 배양모델에서 표적분자 타겟 천연물 유효성분의 미세먼지 매개 멜라닌형성세포 과색소 억제 효능 검증</t>
  </si>
  <si>
    <t>국내 미세먼지에 대한 효과적인 저감 및 관리대책을 마련하기 위해서는 국내 미세먼지의 1차 배출과 2차 생성 등 주요 오염원의 기여도를 규명하고, 국외로부터 유입되는 오염물질에 관한 정량적인 규명이 필요하다. 이를 위해서는 현행 기여도 평가 방법과 연계 가능한 대안이 필요할 뿐만 아니라 외부유입 기여도 평가에 활용 가능한 국제공동 관측 연구가 필수적이다. 이에 본 연구에서는 중국, 한국, 일본을 포함한 동북아 지역 공동 연구를 통해 미세먼지 발생원 규명 및 이동 영향을 분석하고자 하며, 세부적으로는 1) 국내외 지점에서의 오염물질의 채취 및 분석을 통한 결과 비교, 2) 미세먼지 동위원소비에 따른 라이브러리 구축, 3) 대기오염물질 분석결과 데이터베이스를 구축하고자 한다.</t>
  </si>
  <si>
    <t>블록 공중합체처럼 거동하는 당류가 결합된 고분자를 합성하여 10 nm 미만의 크기를 갖는 규칙적인 도메인 구조로 자기조립하는 거동을 관찰하고, 이를 ultra-filtration 친환경 멤브레인으로 활용할 방안을 모색한다.</t>
  </si>
  <si>
    <t>중소규모 오염배출 사업장 저감 기술 집중지원- 4종, 5종 사업장 오염배출원 저감 중점 지원- 다중 이용시설및 학교, 음식점 대상 기술개발 지원</t>
  </si>
  <si>
    <t>송풍기 작동을 위한 교류발전기 시스템         송풍기 모터 구동을 위한 시스템 개발        분진흡입 작업시 진공을 생성시키기 위해서 송풍기의 팬(fan)을 구동시키는데 전기모터(DC Servo Motor)를 이용. 이           전기모터를 구동하기 위한 전기는 교류발전기에서 발생되는데, 교류발전기는 엔진과 트랜스미션의 중간에 설치됨.       전기모터 구동시스템 제어 프로그램 개발           전기모터 구동시스템 제어 프로그램(HCU)는 Programmable, CAN bus communication 타입으로서, ECU, 교류발전기            및 컨버터,  트랜스미션의 TCU 그리고 송풍기 팬(fan) 구동용 DC 모터와 상호 연결하여 최적의 상태로 구동시스템을            운용할 수 있도록 통제하는 장치.           분진흡입 작업을 하지 않을 경우, 교류발전기는 작동하지 않으며, 일반 차량과 동일하게 작동.           분진흡입 작업 선택을 하게 되면, HCU가 CAB Bus 통신을 통해 자동으로 교류발전기를 작동시키며, 발전된 전기는              컨버터 2를 통해 송풍기 모터를 구동시키는데 이때 송풍기 팬의 회전속도는 2,800rpm.            차량이 정지한 상태에서 5초 또는 10초 이상 지속되면, HCU는 교류발전기를 자동으로 정지시켜 송풍기의 작동이 멈추게               되는데 차량의 정지상태가 어느 정도 지속시키면 작동을 멈출 것인가는 고객 요청에 따라서 조정이 가능.              - 이를 통해 교통신호 대기상태에서 송풍기가 계속 작동함에 따라 발생하는 연료 소모를 줄일 수 있고, 아울러 대기오염을                  발생시키는 배출가스의 양을 줄일 수 있음.              - 운전자가 브레이크 페달에서 발을 떼고,  가속페달을 밟아 엔진이 1,200rpm에 도달하면 사전에 입력된 프로그램에                 의해 교류발전기가 자동으로 다시 작동하여, 송풍기를 구동시키고 분진흡입 작업이 재개.               - 교류발전기의 작동이 시작되는 엔진의 rpm은 개발장비의 제작완료 후 작동 시험시 최적의 흡입압력과 이에 대한 엔진                 RPM을 검출하여 프로그램 셋팅을 할 수 있음.           차량의 기어가 중립위치에 놓이면, HCU는 자동적으로 교류발전기의 작동을   멈추게 하고, 송풍기 및 살수장치의 물펌프              작동을 중지함.            컨버터 1은 교류발전기의 컨트롤에 사용되며, AC출력은 컨버터 2로 전달되어 송풍기를 구동시키는 DC 모터를 구동시킴.</t>
  </si>
  <si>
    <t>나노구조체를 활용하여 부직포 접합구조에 미세먼지제거/항균/내오염 복합기능성을 구현함으로써, 높은 항균성, 내오염성 및 재사용성을 가지고 초미세먼지를 대부분 차단시킬 수 있는 차세대형 차량용 고성능 캐빈 에어필터를 개발함.</t>
  </si>
  <si>
    <t>미세먼지가 있는 날에도 바깥에서 일상생활을 할 수 있도록 ① 미세먼지와 초미세먼지 같은 유해 입자를 고효율로 차단하고, ② 인체의 호흡과 반응하여 공기공급량을 제어하여 장시간 숨쉬기가 편리하도록 도와주며, ③ 미세먼지 농도를 측정하고 그 농도를 실시간으로 전송하여 공유함으로써 많은 국민이 건강한 생활을 할 수 있는 효과적인 기능과 편의성을 제공하는 일반인을 위한 마스크 형태의 스마트 웨어러블 공기정화기를 개발함.</t>
  </si>
  <si>
    <t>미세분진의 여과효율이 80% 이상, 유해가스 제거효율이 80% 이상을 가지면서 공기투과도가 5cm3/cm2/s 이상인 콤비타입의 캐빈 에어필터 제조기술 개발</t>
  </si>
  <si>
    <t>1. 제품 개발1-1.실내용 공기정화장치 개발    - 적외선파장을 이용한 VOCs 제거 효율 향상기술 개발    - 미세먼지 제거기능이 포함된 공기정화장치1-2. 연구개발 및 인력양성  (1) 연구개발    - 다중이용시설의 실내오염도 측정 및 미세먼지 조사와 data 분석     - 신축건물의 VOCs 측정 및 data 분석    - 공기청정기 설계 및 오염물질 제거효율 향상 기술의 개발    - 건물용량별 공기청정기 최적화          (2) 인력양성    - 환경 측정 분석(VOCs, 실내오염도, 미세먼지) 인원 양성    - 인턴 실무 경험을 통한 전문 운영 및 관리 분야 인력 확보    - 기업의 전문가 육성 프로그램 마련1-3. 연구성과 계획(1) 기술 개발 후 특허등록을 통한 기술 보호   - 기존의 공기정화 기술들이 갖고 있던 문제점들을 보완하여 공기정화에      적합한 기술을 개발하고, 특허등록을 통한 기술 보호(2) 제품개발 및 신뢰성(Reliability) 인증 확보 계획 □ 제품개발 계획  ○ 공기정화 기술 적용 환경에 적합한 시스템 개발   - 공기정화 장치 제품 개발을 위한 실내공기 성분 분석   - 발생하는 오염물질 성분 조건에 따른 악취처리량 계측과 시스템 효능 및 효율 분석  ○ 저탄소 고효율 녹색기술 시스템 개발   - 필터 무교환 을 통한 2차 오염문제 해결   - 적은 전력 사용하는 에너지 절약 시스템 개발   - 신속한 공기정화를 위한 시스템 개발 □ 신뢰성(Reliability) 인증 확보 계획 - 녹색인증, 환경표지 등 환경관련 인증획득과 이후 연계될 연구로 회사 이미지를 제고하고, 녹색기술을 통하여 공기정화산업에서 기술 우위를 선점할 것임. (3) 양산 및 판로 확보 계획 □ 제품 양산계획  ○ 실내 공기오염을 겪는 공공기관 및 실험실 방문, 오염물질 성분 분석 및 계측      - 충청북도 소재 공공기관 및 실험실 방문 예정     ○ 분석 결과를 통한 시스템 용량 산출      - 현장 맞춤식 제품 제작  ○ 맞춤 제작된 시스템 현장 설치      - 현장 여건에 따른 시스템 설치 공사(건설업 등록 완료)</t>
  </si>
  <si>
    <t>○ 본 연구과제는 3년의 연구과정 동안 현장에서 실시간으로 나노미세먼지와 유해 전구물질(나노미세먼지 생성원인 물질: SOx, NOx, NH3, Volatile Organic Compounds(VOCs) 등)을 동시에 감지하고 성분별 정량 분포를 모니터링할 수 있는 초소형 분석 시스템을 개발하고자 함. ○ 본 연구진이 제안하는 현장 실시간 나노미세먼지 및 전구물질 동시 측정 초소형 분석 시스템의 개발을 통해 나노미세먼지 발생/유입 원인, 경로 등의 정보 제공 및 유해성에 대한 실시간 정보 제공을 통한 국민 건강 및 복지 향상에 기여할 수 있음.</t>
  </si>
  <si>
    <t>(교육)2030 세계 300대(국내 5위) 대학수준의 환경 및 에너지 융·복합 교육체계 구축 및 운영 (연구)환경 및 에너지 기반 융합 연구, 창의적 연구 및 산업 맞춤형 연구 역량 부여 (국제논문 질적 수준: 인용지수/논문 3.6→5.6)(국제화)국내·외 국제학회 참석 및 발표, 세미나 등의 국제교류 활성화를 통한 국제 감각을 갖춘 환경에너지 기반 융합인재 양성</t>
  </si>
  <si>
    <t>&lt;최종목표&gt; 미세유체장치를 이용하여 인체에 손상을 일으키는 초미세먼지 PM2.5의 세포 독성평가 시스템을 개발하므로 초미세먼지 성분 및 농도에 따라 취약한 세포를 찾아내고 이를 동물실험으로 생체 내 검증하여 인체 조직에 따른 유해한 초미세먼지 성분 및 농도에 대한 data base를 구축하고 이에 대한 예방 및 치료방법을 모색하고자 함&lt;1차년도 연구목표&gt; 미세유체기술을 이용한 초미세먼지 PM2.5의 세포 독성평가 high-throughput device 제작 및 초미세먼지의 대표적 4가지 성분에 대한 세포별 독성 농도를 평가하여 세포별 취약성 평가&lt;2차년도 연구목표&gt; 초미세먼지 PM2.5가 공기 중에서 실험동물에 노출될 수 있는 조절환경시스템 구축하여 초미세먼지 노출에 따른 안구, 호흡기, 심혈관계의 병리소견을 분석하고 성분에 따른 각 조직의 병리 유발 역치를 도출하고자 함 &lt;3차년도 연구목표&gt;초미세먼지 노출에 취약한 질병 동물모델을 이용하여 초미세먼지 노출 후 병리 소견을 분석하고, 노출에 따른 병리현상의 예방 및 치료방법을 위한 국소 및 전신약제의 효과 평가</t>
  </si>
  <si>
    <t>- 0.3um 미세먼지 제거는 물론 각종 VOCs 탈취 제거와 유해 바이러스 살균, 항균 능력도 우수하며 에너지 절감에도 일조할 수 있는 클린 공기 청정기(자동차) 제품 개발 - 급성장중인 국내외 공기청정기 및 관련 시장에서의 제품 경쟁력 강화 - 제거물질의 특성에 따라 각기 차등 적용되어 왔던 종래의 기술적 한계와는 차별화하여 정화필터의 취약점을 극복하고 인체에 무해한 광촉매 조성물을 사용하여 고성능 에어필터를 적용한 공기청정기를 개발하여 분리막 기술혁신을 이룸</t>
  </si>
  <si>
    <t>●미세플라스틱 및 유해물질의 노출 평가 및 인체 유해성 평가① 미세플라스틱의 투여 후 흡수 전이 모델 개발 및 흡수량 평가② 비표적 분석을 통한 미세플라스틱 및 유해물질 스크리닝 기술 / 환경변화에 따른 용출(탈착) 모델 개발 및 검증 ③ 미세플라스틱 및 유해물질의 인체 전이 특성 (메카니즘) 평가④ 미세플라스틱 및 유해물질의 전이 바이오마커 개발 및 체내 흡수 경로 예측⑤ 미세플라스틱 및 유해물질의 체내 세포내 전이 관련 in vitro 바이오마커 개발⑥ 미세플라스틱 및 유해물질의 체내 흡수 전이 모델 개발 및 인체 유해성 평가</t>
  </si>
  <si>
    <t>우리나라 국민의 초미세먼지 노출 수준을 파악하고 관련 인자를 평가하기 위하여, 국민시간활동양상과 미세환경 노출 측정농도를 활용한 ‘한국형 초미세먼지 국민노출 모델 (Korea Simulation Exposure Model for PM (KoSEM-PM)’을 개발하는 것을 최종 목표로 한다. 세부목표는 1) 한국인 시간활동패턴의 분석을 통해 노출과 관련된 유사활동집단의 도출과 미세환경을 분류한다. 2) 미세환경에서의 미세입자 측정을 통해 각 장소별 DB를 구축한다. 3) 국민시간활동자료와 미세환경자료를 이용한 국민노출모델을 구축한다. 4) 유사활동집단의 개인노출을 측정하여 국민노출모델을 검증한다. 이 국민노출모델은 고노출 위험인구의 파악, 노출인자의 영향, 환경과 건강의 관계 정립 등 다양한 학문과 정책 수립에 이용이 가능하다.</t>
  </si>
  <si>
    <t>○ 보존서고 및 기록물 생물학적 오염도 등 모니터링 실시○ 기록물 선별소독 기준으로서의 ATP 기준 적합성 검증○ 유해균 소독을 위한 화학소독방식에 대한 기준·절차 검증○ 연구결과를 반영한 기록물 소독 선별처리 기준 개정안 마련</t>
  </si>
  <si>
    <t>- 주관기관 (아이엔아이테크) :   ○ 저전력 IoT 무선센서 통신모듈 개발 고도화 (소모전력 20 mW, 수신거리 2 km)   ○ 무선충돌 및 노이즈 방지를 위한 안테나 개발 고도화 (소모전력 20 mW, 수신거리 2 km)   ○ 저전력 소비 컨트롤 유닛 및 프로세서 고도화 설계 및 개발   ○ 미소 풍력 발전 기반 독립전원 모듈을 이용한 델리네이터 일체형 제품 개발   ○ 도로변 유해가스 모니터링 데이터 App/Web 서비스 프로그램 개발    ○ IoE 델리네이터 기반 발광 및 유해 환경 모니터링 시스템 현장 실증화 시험- 참여기관 1 (한국세라믹기술원) :   ○ 프러펠러형 에너지 변환 소자 구조 최적화 및 미소 풍력 발전 성능 평가   ○ 플래그형 에너지 변환 소자 구조 최적화 및 미소 풍력 발전 성능 평가   ○ 하이브리드형 에너지 변환 소자 제조 및 미소 풍력 발전 성능 최적화   ○ 미소 풍력 발전 소자 모듈화 연계 시험 및 델리네이터 장착 시험- 참여기관 2 (신명엔텍) :    ○ (PEAK)전력 180mW이하 델리네이터 장착형 도로변 대기질 측정장비 시제품제작    ○ 델리네이터 부착식 도로변가스 측정장비 현장 성능시험(FIELD-TEST) 및 최적화         측정 기술개발    ○ 델리네이터 도로변가스 측정장비 모니터링시스템 개발</t>
  </si>
  <si>
    <t>● 최근 도시재생사업으로 많은 거리가 보행자 전용화 혹은 우선화 된 시점에, 미세먼지와 같은 대기오염 노출과 도시 공간구조의 상관성에 대한 연구가 아직까지 매우 미흡한 실정이다. 건강한 도시의 삶을 구현하기 위해서는 도시 기반시설 변화에 따른 대기오염도 모니터링과 오염도 노출 평가에 대한 시뮬레이션 개발이 필요하다. 이에 본 연구는 미시적 공간단위를 기준으로 다양한 도로공간 유형에 대한 오염도 노출 평가 모델을 개발하고 시뮬레이션을 통해 건강영향에 대한 결과를 보다 실질적으로 예측할 수 있도록 하여 건강한 보행환경 구축을 위한 한국형 건강영향평가 개발의 토대를 마련하고 다양한 보행친화 정책의 실효성을 높이고자 한다.</t>
  </si>
  <si>
    <t>ㅇ 주관기관(이씨티): 현지 심층 조사 및 실증플랜트 상세설계 ㅇ 참여1(에너지연): 다종 바이오매스 대상 회분제거 시험 및 실증플랜트 설계 지원 ㅇ 참여2(한경대)   : 다종 바이오매스 대상 구성성분 및 기초 연료특성 분석 ㅇ 참여3(부산대)   : 베트남 전력산업, 바이오매스 연료 수급 및 발전 현황 조사 ㅇ 참여4(난방공사) : 신남방 국가 발전사업 진출을 위한 기존 수집/분석자료 공유 ㅇ 해외참여1(PBE) : 현지공장 내 실증플랜트 예정 공간 및 유틸리티 마련 ㅇ 해외참여2(HUST)   : 지역 내 농업/임업부산물 현황 심층 조사 및 원료선정 지원</t>
  </si>
  <si>
    <t>□ 최종목표 : 제주 해양생물자원의 다양한 활용 및 질소화합물함유 미세먼지 유래 호흡기 질환,  염증 완화 소재를 개발하여 소재의 기능 확립 및 신규 활용방안 마련◌ 제주 해양생물자원 유래 호흡기 질환, 항염증 유용성분의 규명◌ 질소화합물 함유 미세먼지에 대한 Aldehyde dehydrogenase 3A1 발현 유도를 통한 보호 및 완화, 치료 소재 개발</t>
  </si>
  <si>
    <t>1. 미이용해양자원으로부터 미세먼지 유해성분을 저감 소재 탐색 및 규명2. 미세먼지 유해성분 저감을 통한 피부보호 효능 평가 (in vitro 및 in vivo)    (기능성 관련 바이오마커확립 및 효능 검증)3. 채집시기 및 장소에 따른 추출물 소재내 활성 및 지표성분 표준화 (원료규격화)4. 추출물의 대량 분리 공정 확립</t>
  </si>
  <si>
    <t>초미세먼지 독성을 저감하는 미토콘드리아 기능개선 물질들을 확보하고, 동물모델(미토콘드리아 기능 저하 마우스 및 심장질환 마우스)을 통한 유효성 검증함  - 논문: JCR 상위 10% 이내 SCI 논문 8편 혹은 total impact factor 80 이상   - 특허: 3건 이상 (국내외 특허 출원 및 등록)</t>
  </si>
  <si>
    <t>밀폐식 산란계사 형태별 미세먼지.암모니아 발생특성 평가  밀폐식 산란계사 형태별 미세먼지 발생특성 평가 밀폐식 산란계사 형태별 암모니아 가스 발생특성 평가</t>
  </si>
  <si>
    <t>▶ 현재 전국적으로 미세먼지 저감을 위해 조성되고 있는 바람길숲 사업을 체계적으로 추진하기 위해서는 실제 활용 가능한 가이드라인이 필요함▶ 따라서 본 연구는 바람길숲 조성과 관련한 기존 가이드라인 및 설계기법을 종합하여 바람길숲 유형별 설계 시나리오를 작성하고, 이에 대한 타당성을 평가하여 최적의 바람길숲 유형별 조성기법을 도출하는 데에 최종 목표가 있음</t>
  </si>
  <si>
    <t>◦ 제품화 전략   - 제품 개발 컨셉 도출 - 제품 디자인 및 설계 반영 - 금형제품용 디자인 및      설계 - 시제품의 성능 및 내구성 등 테스트 - 제품 인증 및 효율 검증◦ 양산 전략   - 시범 생산 계획 수립 - 시범 설치 계획 수립 및 모니터링 - 자체 생산 계획      수립 - 품질 관리 계획 수립 - 외주업체 협력 및 대량 생산 시스템 구축 ◦ 판로개척 전략   - 전담 인력 확보를 통한 초기 마케팅 - 해외 전시회, 바이어 초청 등 마케팅 활동     - 관련 업체와 전략적 제휴 모색 - 글로벌 시장 진출 계획 수립 및 진출 도모</t>
  </si>
  <si>
    <t>■ 바이러스·세균 억제(제균)와 IoT 기능을 갖는 무교체 필터방식의 소형 공기정화기 개발       - 바이러스·세균 억제 기능 : OH Radical 플라즈마 펄스방식의 제균모듈 개발(+, -이온생성)      - IoT 기능 : 스마트폰 앱 연계 Bluetooth방식의 제어프로그램 개발(On/Off동작 및 오염정보 열람)      - 무교체 필터방식 : 제균, 먼지제거, 탈취 기능의 필터가 재사용 또는 무교체 사용 가능 형태로 개발</t>
  </si>
  <si>
    <t>최종 목표 : 바이오분야의 신개념 크린부스 개발  세부 목표    1) FFU HEPA 필터교체가 용이한 Leak 방지 HEPA 필터 박스 개발.  2) 크린부스 내 저온산소 플라즈마 장치 장착을 통한 살균 시스템 도입 및 효능확인.</t>
  </si>
  <si>
    <t>- 의료 영상 표준화 및 보건의료 수요대응 측정표준 기술 개발- 화학‧바이오‧방사선 분야 최고 수준의 측정표준 기술 확보- 미래 산업과 사회의 측정 수요에 대비한 정밀 측정기술 개발- 새로운 측정표준을 확립하기 위한 기반으로서 도전적 신 측정기술 개발</t>
  </si>
  <si>
    <t>- 주관기관 (포항산업과학연구원)             바이오가스기반 5kW급 SOFC 융합시스템 기본설계            바이오가스 모사가스를 이용한 SOFC 숏스택 제작/평가            5kW급 SOFC 스택 개념설계        - 참여기관1 (한국가스기술공사)            바이오가스 조성 분석 및 전처리 정제설비 기본설계            분리막 메탄농축 시스템 기본설계        - 참여기관2 (피엔피에너지텍)            5kW급 SOFC 시스템 기본설계            5kW급 SOFC 시스템 공기극 BOP 설계, 제작 및 특성평가        - 참여기관3 (한양대학교)            Lab-scale 바이오가스 정제 공정 실험장치 구축            흡착제 선정 및 흡착제의 물리적 특성 분석            유입가스별 흡착제의 흡착특성 평가        - 참여기관4 (창원대학교)            높은 에너지 변환 효율을 위한 촉매물질 선정            선정 촉매 물질의 연료전지(버튼셀) 적용            가스조성 및 운전 조건에 따른 출력 특성 평가 및 열화율 분석            H2S tolerant ppm범위도출 및 연료사용여부 확인</t>
  </si>
  <si>
    <t>바이오디젤에 의한 환경성 평가 필요 바이오디젤에 의한 환경성 평가 필요</t>
  </si>
  <si>
    <t>● 본 연구사업의 목표는 전기집진기술과 여과집진기술을 일체형으로 조합된 하이브리드형 정전여과방식의 실증시스템을 바이오매스 발전소 (영동화력발전소) 에 미세먼지 저감 설비로 실증화하는데 그 목적이 있다.</t>
  </si>
  <si>
    <t>바이오매스 신재생 에너지 및 충전 배터리 에너지를 활용한 이동형 연속 열분해 스크류 장치부 설계제작 ; COVID-19 대유행 사태를 통한 지구 기후변화와 유기성 폐기물의 선순환 처리 문제점이 더욱 중요한 관리대상으로 2021년 부터는 강력한 배출 및 자연순환 규제대상이 될 예정이다. 이에 따라 현장 이동형 열분해 장치 기술을 이용한 환경친화 바이오차 생산장비 제작 및 현장형 유기성폐기물 자원화 솔루션 및 바이오차소재 개발이 더욱 중요해짐.현재 기후변화 및 미세먼지 환경오염의 중요 원인으로 떠오르는 농임업 및 축산 유기성 폐기물 처리에 효과적인 현장 대응형 유기성폐기물 열분해 장치의 바이오매스 신재생 에너지 및 충전 배터리 에너지를 활용한 이동형 연속 열분해 스크류 장치부 시제품을 설계제작 및 시험하여 환경친화 바이오차를 소재를 유기물 발생지에서 직접 생산가능 기술을 시제품화하는 것이 주 목표임.</t>
  </si>
  <si>
    <t>본 연구과제의 최종목표는 주변에서 활용되고 있는 다양한 바이오매스 물질의 연소 연기 및 도시 대기 에어로졸 입자의 중요한 탄소성분인 갈색탄소의 화학적 및 빛 흡수 특성을 평가하여 BC 입자에 대한 상대적인 직접적 복사 강제력을 평가하는데 있다. 연구의 최종목적 달성을 위한 연도별 연구목적은 다음과 같다. 1차 년도: 바이오매스 연소로부터 배출되는 초미세먼지 내 빛을 흡수하는 갈색탄소의 화학적 및 광학적 특성을 평가한다. 그리고 바이오매스 연소 배출 초미세먼지 내 BC 및 갈색탄소 입자의 빛 흡수 기여율을 평가한다. 2차 년도: 도시지역 초미세먼지 내 갈색탄소의 생성과정, 오염원 기여도, 및 빛 흡수 성질을 평가한다. 또한 초미세먼지 내 BC 및 갈색탄소 입자의 빛 흡수 기여율을 평가한다.3차 년도: 분광학적 기법 (NMR, FTIR)을 이용하여 도시지역 측정 초미세먼지의 유기물질의 오염원, 조성 및 분자구조 특성을 조사하고 도시지역 갈색탄소의 직접적 복사강제력을 평가한다.</t>
  </si>
  <si>
    <t>본 연구는 바이오매스 연소(Biomass Burnning, 이하 BB)로 인한 지표 및 대기 환경변화가 지역 대기질 및 기후에 미치는 영향을 정량화하기 위한 최종목표를 가지고 있다. 목표 달성을 위하여 BB 활동과 지표 변화, BB성 에어로솔의 시공간 분포, 기후에 미치는 영향을 평가하기 위한 복사강제력이 정량화될 것이다.</t>
  </si>
  <si>
    <t>합성가스 내 타르 및 분진 제거를 위한 습식전기집진기의 상용모델 개발   · 누전 또는 쇼크 방지를 위한 안전장치 구축  : 스파크 발생 저감을 위한 소재 및 장비의 개발- 연속적인 운전시 발생될 수 있는 누전 또는 쇼크 방지를 위한 구조적 개선 및 외형 소재의 다양화를 통한 안정성 비교- Power supply 전류량 변화에 따른 전기집진기 내부 변화 관찰 및 합성가스 유입 제어장치 개발· 공간최소화를 위한 상용모델급 설계 및 디자인- 모듈별 설계인자를 고려한 상용모델급 제품 설계 및 디자인 안 구축· 개발된 상용모델의 20 Nm3/h 규모의 합성가스 정제 성능 평가- 개발 제작된 사용모델의 누적시간 100시간 운전과 합성가스 정제 성능 평가· 기존 정제설비 대비 습식전기집진기의 경제성 평가- 기존 타르정제설비인 습식스크러버, 수냉식 응축장비, 백필터 등과의 경제성 비교  습식전기집진기의 상용화 확대를 위한 보완기술 개발   · 미세먼지 및 배연 저감을 위한 운전조건 및 성능평가- 실내공기 중 미세먼지 및 담배연기 저감을 위한 소형 습식 전기집진기의 조건 탐색   · 악취 저감을 위한 운전조건 및 성능평가- 악취 저감을 위한 용매의 선정과 습식 전기집진기에서의 적용 효율 평가   · 제거 대상 오염물질에 적합한 초음파 미세입자 발생방식 개발- 제거 대상 오염물질의 효율 향상을 위한 초음파 미세입자 분무방식 및 혼합 비교· 미세먼지 및 악취 저감용 소형 습식전기집진기 설계 - 분석된 요인들을 반영한 실내공기 정화를 위한 소형 습식전기집진기 설계(안) 구축</t>
  </si>
  <si>
    <t>본 연구의 세부 목표는 (1) 감귤 과피에 함유된 플라바논 지표성분(naringenin-7-O-rutinoside, hesperetin 7-O-rutinoside)을 보다 효과적으로 추출하기 위한 배당체 가수분해 시스템을 구축하는 단계 [1차년], (2) 다효소 복합체의 재사용 시스템 도입과 효소 반응을 최적화 하는 단계 [2차년], (3) 추출된 플라바논을 지방산과 아실화를 통해 안정성 및 항균활성이 향상된 새로운 플라바논 구조체를 합성하는 단계 [2~3차년], (4) 추출 공정에서 발생하는 고형 부산물을 탄화소재로 전환하는 단계 [2차년], (5) 탄화소재와 아실화된 플라바논 복합체의 3차원 기능성 탄소구조체를 합성하고 이를 필터에 적용 및 평가하는 단계 [2~3차년]로 구성되며, 제주지역에서 발생하는 감귤 부산물을 유용한 자원으로 전환하기 위한 바이오리파이너리 플랫폼을 구축하여 국내 소재산업의 원천기술 확보를 최종 목표로 함.</t>
  </si>
  <si>
    <t>▷ 국민 생활 내 공기 중 생물학적 유해물질의 효율적 대응 및 관리를 위한, 바이오미세먼지의 실시간 모니터링 및 초고속 마이크로콜로니 탐지 원천 기술 개발- 바이오미세먼지 농축을 위한 공기동역학 렌즈 적용 가상임팩터 개발- 바이오미세먼지 포집 및 액상화를 위한 고효율 습식 싸이클론 개발- 칩스케일 마이크로콜로니 탐지 모듈 개발 및 제어/분석 알고리즘 개발- 바이오미세먼지 마이크로콜로니 배양 모듈 개발- IoT기반 통합 바이오미세먼지 실시간 모니터링 시스템 개발 및 운영 최적화</t>
  </si>
  <si>
    <t>바이오에어로졸 미생물오염특성 조사, 바이오에어로졸 오염원 조사를 통한 관리대책 근거 마련</t>
  </si>
  <si>
    <t>다양한 환경의 먼지 입자 등 바이오에로졸의 미생물 오염현황 및 특성 조사를 통해 환경 중 바이오에어로졸 관리방안을 마련</t>
  </si>
  <si>
    <t>최종목표○ 본 연구는 기후변화 대응기술로 주목받고 있는 바이오차(biochar)를 활용할 수 있는 기술을 개발하고, 바이오차 기반 펠릿 타입 혼합 유기질비료 생산, 현장실증을 통한 제품화 및 사업화를 목표로 함.○ 본 연구는 상기 목표를 달성하기 위해 ①바이오차 및 바이오매스를 이용한 펠릿 타입 혼합유기질비료 개발 ②바이오차 혼합유기질비료 제품성 분석 ③바이오차 혼합유기질비료 사업화를 진행하고 상기 기술 개발 및 평가를 통해 제품(1종) 및 리플렛(1식)을 도출하고자 함.세부목표    ○ 바이오차 및 바이오매스를 이용한 펠릿 타입 혼합유기질비료 제품화       - 농업부산물 유래 바이오차와 커피박, 유박 등 바이오매스를 특정 비율로 혼합, 가공하여 혼합유기질비료 기준에 적합한 제품설계안 도출      - 유기물, 양분 함량(질소, 인산, 가리) 및 중금속 함량 등을 평가      - 펠릿머신을 이용한 펠릿 성형으로 분말 성상 대비 제품의 운반, 보관, 농지 살포 등 소비 및 유통 과정에서의 사용편의성과 효용성을 높이도록 개발     ○ 시제품 영향 평가 및 시비량 산정을 위한 재배실험      - 시제품(펠릿)의 최적 시비량 산정을 위해 처리량에 따른 작물의 생육 차이 등을 확인함      - 혼합유기질비료 기준에 적합한 시제품(펠릿)과 기존 경쟁제품을 처리하여 작물의 생육 평가(초장, 생중량, 과수 등)를 진행함      - 시제품(펠릿)이 미세먼지 발생 및 온실가스 원인 중 하나인 암모니아 가스의 휘산량에 미치는 영향을 구명함    ○ 바이오탄소 기반 혼합유기질비료 제품화      - 제품화를 위해 혼합유기질비료 및 친환경 유기농업자재 등록 추진      - 녹색기술 인증 및 녹색기술제품 확인 추진      - 사업화 계획 및 판촉용 리플렛(1식) 제작 및 초기영업 전개</t>
  </si>
  <si>
    <t>◯ 바이오차 제제의 제조 조건 및 품질 균일화◯ 미세먼지 원인물질 흡착능 보유 최적 바이오차 선정◯ 바이오차 제제 적용에 따른 농경지에서의 미세먼지 원인물질 배출량   산정 및 인벤토리 구축</t>
  </si>
  <si>
    <t>반도체 공정 내부용 복합 오염 물질(Nox, 수용성 가스, PM 2.5) 동시처리기술 개발</t>
  </si>
  <si>
    <t>* 개발 목표- 온도, 습도를 분석하여 초미세먼지 입자 수를 자체 보정하여 계측할 수 있는 기술 개발- IoT 통신 기술 적용(Lora, NB-IoT)하여 여러 대의 기계에 설치된 스마트센서의 계측값을 집적하는 기술 개발- 초미세 입자 개수와 스마트 센서에서 측정하는 다양한 측정 정보를 학습하여 미래의 초미세 입자 계수를 예측하는 인공지능 기술 개발</t>
  </si>
  <si>
    <t>현대인들은 하루 중 80% 이상을 실내에서 생활하고 있으며, 이에따라 실내 환경이 건강에 미치는 영향은 매우 크다고 할 수 있으며, 이는 주택뿐만 아니라 대형 복합 쇼핑몰, 지하역사 등 새로운 실내공간의 증가로 인한 현대인의 생활 패턴 변화도 한 몫을 하고 있다.게다가 중국발 미세먼지와 황사 등으로 인한 실외 공기질 악화로 인하여 미세먼지 경보발생이 증가하고 있으며, 시민들의 야외 활동에 있어서 미세먼지에 대처하고자 마스크 등의 사용이 지속적으로 증가하고 있는 추세이다.이에 이미 선진국은 실내외 공기 오염물질 정화 및 여과 매체에 대한 연구 개발을 활발하게 진행해 왔으며, 그 결과 공기정화장치의 핵심 부품인 고성능 필터에 대한 수요와 공급이 증가하고 있다.그러나 현재 가장 많이 상용화되어 있는 필터인 HEPA, ULPA 필터의 경우 사용 경과에 따른 압력 손실에 의한 진동 및 에너지 효율저하 등의 문제점이 지적되고 있다.본 기술개발 과제를 통해 개발하고자 하는 기술은 기존 선별적으로 사용되는 필터의 성능을 일원화 시키고 필터 수명 개선으로 관리비용 절감 및 효율성을 개선한 반도체 필터를 적용한 공기정화장치를 개발하고자 함* 반도체 필터 기판 구성 및 배열 최적화* 공기정화장치 필터(반도체+플라즈마+UV 램프) 일원화와 성능 최적화 및 박막코팅을 통한 제품 수명 향상 연구 개발* 공기정화장치 운영 메커니즘 구축을 통한 미세먼지 포집효율 향상 공기정화장치 개발</t>
  </si>
  <si>
    <t>1.발생원별 미세먼지 노출에 따른 심혈관질환 발생 비교 2.오믹스분석 3.혈관내피세포 기능저하 원인 분석</t>
  </si>
  <si>
    <t>본 과제의 최종기술개발 제품은 기존의 연료 방식과 비교하여 경제성, 안정성, 건강 및 웰빙 트렌드, 효율성, 친환경성 등에서 독특한 차별성을 갖는 신규 제품으로서 비교할만한 세계수준을 찾기보다는 본 기술 제품을 기준으로 하여 세계수준을 정하는 탈추격형 제품을 개발하는기술임 본 기술제품의 주요 기능과 기술의혁신성은 옥수수 알곡을 자동점화장치를 이용하여 4분 이내 점화함으로써 고형연료 점화의 어려움을 해소하며 자동연료 공급장치를 통해 온도조절을 손쉽게 할 수 있도록 함. 또한 3중 석쇠를 이용한 간접구이 시스템은 고기를 타지 않도록 하여 불판을 갈 필요가 없도록 하며 옥수수 연료로 인하여 동물성 포화지방이 분해되어 포화지방산을 감소시켜 건강에 좋으며 육즙을 보존하여 맛을 좋게 하는 것 임. 나아가 본 과제의 정수라 할 수 있는 폐쇄순환형 덕트 시스템은 발생되는 연기를 연소시켜 덕트시설 비용을 부담하지 않는 혁신적인 기술임본 기술제품의 독창적이고 차별화된 제품의 특징들은 다음과 같음.  1. 웰빙 트렌드 지향.  외식 소비행태 변화 트랜드에 따른 키워드 중 하나는 웰빙, 건강관련 임. 본 과제의 개발제품은 웰빙 트렌드에 부응하는 것으로서 옥수수 연료 고유의 특성에 의한 동물성 포화지방산을 분해하여 건강을 증진함. 또한, 천연 곡물인 친환경 옥수수 알을 연료로 사용하여 저급 가공 숯에서 발생하는 유해물질과 환경오염 물질과 같은 공해물질 등을 발생시키지 않음. 화학시험연구원에서 배기가스의 성분 분석 결과 납, 카드늄, 비소, 수은 및 이산화질소 등이 검출되지 않음. 3중 석쇠 간접구이시스템은 고기를 덜 태우면서 굽기 때문에 위생적으로 깨끗하고 불판을 갈아줘야하는 인력의 낭비를 줄일 수 있는 웰빙 제품임.   외식문화 주요 트렌드 중 하나는 힐링이며 이는 좋은 음식을 좋게 조리하여 몸과 마음을 치유하는 것을 의미하는데 이야기로 전달될 때 고객들은 공감하고 호감을 갖고 매장을 방문하게 됨. 이러한 의미에서 본 기술제품은 옥수수 연료를 중심으로 웰빙, 힐링 등의 스토리텔링을 이끌어 낼 수 있는 재미있는 소재가 됨.   2. 맛과 재미 제공.  한국농수산식품유통공사(2013)의 연구에 의하면 음식점 이용 시 음식의 맛, 요리 종류, 음식점의 청결성 순으로 직접 방문 시와 배달에서 공통적으로 높게 나타났음.   본 연구과제의 기술제품은 연소 시 발생하는 무해성분의 구수한 향은 훈제의 효과와 육즙이 보존되어 고기의 고유한 맛을 배가시켜주는 효과가 있어 본 제품을 이용하는 구이 전문점의 고객 확보가 용이할 것으로 기대됨. 육즙이 빠지지 않아서 부드러운 식감과 고기 특유의 역겨운 냄새를 잡아줘서 고기 맛이 좋아지는데 옥수수 불에서 방사되는 것으로 추정되는 원적외선에 의한 고기의 포화지방산 분해에 따른 건강 증진 등으로 많은 고객을 창출함으로써 높은 매출과 이익을 기대할 수 있음.  옥수수 알을 연료로 사용하는 방식이 특이하기 때문에 신기해하기도하며 고객들의 호기심과 고기를 굽는 재미를 더해줌.   3. 안전성.  사용이 간편하며 가스폭발, 연탄 가스중독 및 화재로부터 안전함. 옥수수는 기존에 구성하고 있는 화학물질 및 재활용 가공 숯으로부터 나오는 중금속으로부터 안전하며 가스중독의 염려가 없는 안정성의 특징을 가지고 있음.  본 기술 개발 제품이 가정용 및 휴대용, 업소용 바비큐 그릴로 공급되면 기존의 직화구이의 장점인 맛을 그대로 살리면서 사회적으로 문제가 되는 재활용 폐목을 이용한 숯의 화학적 성분으로 인하여 연소 시 발생하는 발암물질로부터 안전함. 또한 나무를 활용한 숯을 활용하는 것이 아니고 다모작이 가능한 옥수수를 활용하기에 친환경 연료임   4. 내부 공기 순환. 직화구이의 단점인 숯의 연기로 인하여 발생하는 냄새 문제나, 호흡기 자극 및 실내에서 연기배출 등의 문제로 인하여 아파트와 같은 밀폐된 장소에서 직화구이 방식의 바비큐 그릴을 사용하는 데는 한계가 있어왔으나 본 개발예정인 제품은 이러한 단점을 없앤 숯에서 발생하는 연기를 시스템 내에서 내부적으로 순환시키면서 1200도의 고열에서 재 연소시킴으로써 연기를 원천적으로 제거하는 혁신적인 시스템을 구현예정임.  배기가스를 외부로 배출시켜야 하는 음식점에서도 강제배기를 위한 덕트시스템 설치비를 줄여주고 즉시 적용이 가능한 내부 공기 순환형 바베큐 그릴은 설치비용 절감을 통하여 음식점의 경쟁력을 높여줌. 본 기술 개발 제품은 그릴, 로스터 외에도 이의 기술을 응용, 확장하면 난방기, 보일러 및 자가 화력 발전 시스템 개발이 가능함.</t>
  </si>
  <si>
    <t>1-1. 연구목표(1) 개발 대상 기술의 개요■ 강화되는 SO₂ 배출규제에 대응 가능한 높은 제거효율 (&gt;99%)을 가지는 배연탈황용 알칼리 금속계 건식 SO₂ 흡수제■ 기존 배연탈황 공정의 후단에 위치하여 기존 탈황 공정의 비용적 측면을 유지하면서 최소한의 반응기 크기를 가지는 심도 탈황 공정(2) 최종목표■ 발전소 배가스의 심도탈황을 위한 알칼리 금속계 건식 SO2 흡수제■ 배가스 심도 탈황을 위한 반응 메커니즘 규명 및 최적 반응 조건</t>
  </si>
  <si>
    <t>1. 석탄화력발전소 배출 수은 제어1) 수은 및 미세먼지 제어용 흡착제 코팅 필터 개발- 수은 제어 효율: 80 % 이상2) 첨착흡착제 분사 및 흡착필터 적용 융합형 정전여과집진장치 개발- 수은 제어 효율: 95 % 이상- 미세먼지 집진 효율: 99 % 이상2. 환경성, 사업성 평가</t>
  </si>
  <si>
    <t>○ 빅데이터 Warehouse 구축 및 인공지능 최적혼탄조합 추천 시스템 개발  - 발전소의 Legacy System에서 얻어지는 데이터 관리 및 저장    · 발전소의 Legacy System에서 취득하는 데이터 방식은 현장의 장비에서 대량의 신호가 기존의 디지털 또는 아날로그 신호 연계방식이 아닌 디지털 데이터 통신을 통해 실시간으로 주제어실에 있는 운전원에서 전달되며, 이는 시공 및 운전비용이 감소하고 발전소 운전과 운영의 효율성 및 제어성이 향상됨.    · 이러한 이유로 발전소의 통합 제어 및 감시설비와 전송기, 포지셔너, MOV(Motor Operated Valve), 지능형 MCC(Monitor Control Center) 같은 현장 설비의 설계에 데이터 통신을 위한 필드 버스가 도입됨.    · 현장의 공정을 모니터링하고 제어하기 위해 설치된 현장 계측기는 마이크로프로세서를 도입함으로써 다양한 추가 기능을 제공하는 방향으로 지능화되고 있으며, 현장 계측기는 디지털 데이터로써 모두 취득함. 이러한 형태는 현장 계측기기 관리시스템이 온라인 모니터링, 이력 관리, 원격교정, 예비품 관리. 운전 정지 계획을 수행할 수 있게 함.    · 통합 감시 및 제어설비와 MOV 간 데이터 통신연계를 활용함에 따라 모터의 온도나 전압과 같은 밸브의 동작과 관련된 다양한 데이터를 얻을 수 있음. 현장에서는 각 그룹과 외부 신호에 대한 노이즈 영향을 방지하기 위해 운전 중 전기실과 현장에서 중계기와 PC를 연결하여 통신상태를 분석함.    · MCC에서 전원을 공급받는 펌프, 밸브, 댐퍼나 히터 같은 현장 기기와 통합 제어 및 감시설비 사이의 제어와 신호는 해당 MCC와 직접 연결하여 연계됨. 이는 제어설비의 입출력 모듈, 전선로, 운영 및 유지보수 비용 증가를 초래함. 또한, MCC가 갖는 다양한 상태 관련 신호를 주제어실에서 볼 수 없음. 하지만 마이크로프로세서 기반의 지능형 MCC 도입으로 내부 논리회로를 별도 결선 없이 프로그래밍 할 수 있게 됨. 더 나아가 통합 제어 및 감시설비나 PLC와 같은 제어설비에서 원격 통합 제어, 운영 및 진단 상태 감시를 필드 버스 통신을 이용하여 할 수 있으며, 최근 발전소는 이러한 설계 방안을 도입하고 있음.     · 이러한 발전설비 데이터와 연소 이력 데이터를 파싱하여 데이터 분석에 용이한 형태로 빅데이터 Warehouse 구조 설계 및 구축함.    · 발전소에 장기간 축적된 상태 및 운전데이터는 설비 고유의 특성과 상태 정보를 충분히 담아내고 있으며, 발전소 운용의 효율화와 최적화에 효과적으로 사용할 수 있음.    · 위와 같은 발전소 빅데이터는 인공지능 기반의 분석과 활용은 스마트 발전소 구현을 위한 필수 기술 중 하나임.    · 하지만 현재 기존 발전소에서 축적되는 빅데이터의 활용은 한정적임, 실시간 계통 상황을 표시하거나 설비제어를 위한 운전 로직에 대부분 집중되어 데이터 활용 효과가 떨어지며 상당 부분의 데이터가 수집, 저장만 되고 활용을 못 하는 실정임.  - 인공지능 최적혼탄조합 추천 시스템 개발    · 세계적으로 급격한 탄 사용증가에 따른 전 세계적 석탄소비량 증가, 석유값 인상 등으로 석탄 가격상승과 공급 부족 현상이 지속됨에 따라 고열량탄과 상대적으로 매장량이 풍부하고 가격이 저렴한 저열량탄의 혼소를 통해 발전 원가를 절감하고 석탄 수급의 안정성을 강화하기 위해 석탄의 혼소 운영이 필수적임.    · 하지만 저열량탄에 대한 사용 확대는 발전설비의 고장증가 및 미세먼지 발생량 증가에 영향을 주는 단점이 있음.    · 이러한 문제점을 최소화하기 위해 인공지능을 활용한 최적혼탄조합 추천 시스템 개발을 목표로 함, SOx, NOx, 클링커 발생량, 미세먼지 발생량을 예측하는 인공지능 모델을 개발하여 학습 및 예측 모듈을 활용 사용자의 요구사항에 따른 시나리오에 따른 혼탄 조합을 도출하는 알고리즘 개발을 목표로 함.</t>
  </si>
  <si>
    <t>SUS 표면의 나노 무기코팅 두께 증가에 따른 부착력저하와 벗겨짐에 대한 내구력 및 기계적 특성을 향상 시킴으로서 기존에 제시된 제품과의 차별화 목표</t>
  </si>
  <si>
    <t>각종 튜브형 GGH 열교환기에 대한 복합세정설비 Pilot Test 및 설계 최적화각종 튜브형 GGH 열교환기에 대</t>
  </si>
  <si>
    <t>발전용 SI기관의 연소효율 및 배출가스 저감에 기여하기 위한 방안으로 본 연구에서는 Pre-chamber ignition system을 활용한 점화기법을 연구에 적용시켜 초희박 영역에서 가연 한계성을 확대시킬 수 있는 방안을 마련하여 발전용 SI기관의 연비 향상 및 유해배출가스를 저감시키는 것을 목표로 한다.</t>
  </si>
  <si>
    <t>- 주관기관(에이치앤파워)  &gt; 1차년도 3kW급 SOFC 시스템을 기반으로 한 6kW급 Module-up 시스템 개발 및 성능평가  &gt; 확장이 가능한 Hot-box, Cold-box 상세 설계  &gt; 시스템에 연료재순환 송풍기 적용 검토   &gt; 시스템 가격 저감을 위한 핵심 부품 확보 및 supply chain 구축  &gt; 1차년도 3kW급 SOFC 시스템의 제어로직을 개선한 완전 자동화 제어로직 설계      - 참여기관 1(대우조선해양)  &gt; test site 구축 및 분산발전 연구      - 참여기관 2(비에이치아이(주))  &gt; 6kW 모듈업 시스템 설계검증 , 최적화, 신뢰성 확보      - 참여기관 3(케이세라셀)  &gt; 1차년도 신규 디자인 5셀-스택을 기반으로 한 750℃ 구동용 1.5kW 이상급 단위스택 개발 및 성능평가(연세대학교 협업)  &gt; 스택 가격 저감을 위한 핵심 부품소재 확보 및 평가, supply chain 구축   &gt; 700℃ 전용 단전지의 출력 특성 향상      - 참여기관 4((주)황해전기)  &gt; 3kW용 고온형 BLDC모터 2차 시제품 제작 및 평가    &gt; 3kW용 연료재순환 송풍기의 1차 시제품 제작 및 평가  &gt; 연료재순환 송풍기 평가장치 설계 및 제작 시스템 제작 (Air 조건)  &gt; 3kW용 연료재순환송풍기 주관기관에 1차 시제품 공급 및 Fied Test 진행      - 참여기관 5(한국생산기술연구원)  &gt; 단단 송풍기 유로 상세설계 및 유동해석(3kW 발전용량 대상)  &gt; 송풍기 성능평가 결과 검증  &gt; 단단 송풍기 최적설계  &gt; 복합 발전용량(10kW) 대상 송풍기 기본설계  &gt; 축계의 위험속도, 모드형상 검증 및 시운전을 통한 불평형 질량 저감연구(단단)  &gt; 회전체 동역학적 최적화 설계(단단)      - 참여기관 6(한국과학기술연구원)  &gt; 상용(케이세라셀) 대면적 단전지의 장기 안정성 및 열화기구 규명  &gt; 단전지 저온성능 향상을 위한 공정기술 개발 및 미세구조 최적화  &gt; 숏스택 장기안정성 평가환경 개선 및 프로토타입 5-Cell 숏스택 평가      - 참여기관 7(한국과학기술원)  &gt; 5-cell 스택 평가 결과 분석 및 사후 분석을 통한 개선 방안 도출  &gt; 5-cell 스택 실험 데이터와의 비교/분석을 통한 모델 검증 및 개선  &gt; 스택 구성 요소 설계 변화에 따른 유동 구조 및 응력 분포 특성 해석      - 참여기관 8(연세대학교)   &gt; 1.5kW급 단위스택 평가에 적합한 연료 설비 확보  &gt; 기존 디자인 기반의 1.5kW급 단위스택 정격운전 성능평가 (케이세라셀 협업)  &gt; 장기운전 시의 효율 및 신뢰성 평가를 통한 대조군 D/B 확보      - 참여기관 9(경북대학교)  &gt; 금속 분리판용 산화방지막 재료인 Mn-M(M=Cu, Co, Ni...) spinel계 조성 최적화를 통한 전도도,      치밀도 향상 연구 및 LaCrO3 perovskite 계 신규 소재 적용 평가  &gt; 도펀트가 적용된 Mn-M(M=Cu, Co, Ni...) spinel계 조성의 half cell 적용 평가</t>
  </si>
  <si>
    <t>- 주관기관 (한일시멘트) : 광산 충진용 차수재 및 채움재 설계·배합 기술 개발- 위탁기관 1 (한국지질자원연구원) : 발전회 등 활용 복합탄산염 기술 개발- 참여기관 1 (한국남부발전) : 복합탄산염 기술 적용 발전회 및 배기가스 공급 기초 평가</t>
  </si>
  <si>
    <t>본 연구 과제의 최종적인 목표는 다양한 영역의 빛을 발생하는 강력한 방사광 X-선을 이용하여, 손님 분자가 초분자체에 인가시 발생되는 분자간 상호작용 및 외부 자극(빛, 압력)에 의해 발현되는 현상을 결정학 적인 관점에서 구조적 변화를 규명하는 기초 과학적인 정보를 획득하고자 하는 것이다. 기존의 전통적인 정적 결정학 구조 분석 방법에서 규명하지 못하였던 동적 실시간 구조 분석이 가능하도록 하여, 초분자체에서 발생하는 단결정 내부 구조 변화에 대한 새로운 결정구조 해석방법을 제안하고, 이를 활용하여 기체, 용매 등의 다양한 손님 분자의 분자내 거동을 밝히고자 한다. 기존에 개발된 초분자체 단결정 구조의 문제점을 파악하고 개선을 위해, 자기조립 현상을 이용한 다양한 크기와 모양의 형태를 가지며, 특정 손님 분자와 선택적 상호작용이 가능하도록 표면이 개선된 형태를 지닌 새로운 초분자체를 개발하고자 한다. 그리고 개발된 초분자체의 개별 특성에 적합한 맞춤형 결정학 분석법을 제안하여 정교하고 정밀한 구조 분석을 하고자 한다. 개선된 초분자체를 활용하여 손님 분자와 상호작용에 의한 결정학적 구조적 특성 변화를 동적인 관점에서 관측하고 원천 정보를 획득하여 발생하는 특정 현상에 대한 이론을 실험적인 방법으로 규명하고자 한다.</t>
  </si>
  <si>
    <t>○ 최상위 분석법인 방사화 분석을 이용해 미세먼지를 보다 정밀하게 분석하고, ○ 미세먼지 내 방사성 핵종을 마커로서 활용하는 오염원 평가 기술을 개발하여,  ○ 방사능을 이용해 실시간으로 미세먼지 모니터링이 가능한 기술 개발</t>
  </si>
  <si>
    <t>파라메트릭, 제너러티브 디자인 기법을 활용하여 초기 설계단계부터 생산, 운영을 아우르는 통합된 프로세스에 의해 구성되는 디지털체인 및 디지털트윈 기반 고부가가치 도시 시설물 플랫폼 설계 최적화된 구조시스템, 모듈화된 기능성 패널 시스템, 센서 통합에 의해 생산성을 향상하고 부가가치를 높이면서 관련 부품 사업의 생태계를 고도화할 수 있는 차세대 방음터널 플랫폼 설계  1) 방음터널 플랫폼의 파라메트릭 설계 자동화 시스템 개발  2) 방음터널 디지털 트윈에 의한 빅데이터 플랫폼 개발</t>
  </si>
  <si>
    <t>방전와이어의 전류밀도 및 시스템 최적화를 통해 저 공기청정(미세먼지/가습/제습)시스템 개발을 하고자 함. 방전와이어를 적용한 저오존 공기청정시스템의 연구 및 개발을 위한 세부 목표는 다음과 같음.1) 방전극 최적화 시물레이션을 통한 방전와이어의 특성 분석 및 공기청정시스템 개발 방향성 도출 2) 전류밀도를 향상시키기위한 Carbon 및 Nano fiber 소재개발 및 소재 분석 3) 방전 집진기 구조 및 시스템 개발, 4) 방전 가습 공청기 시스템 최적화 연구 및 개발, 5) 방전 제습 공청기 시스템 최적화 연구 및 개발본 연구를 통해 방전와이어를 이용한 공청기의 제품화를 목표로 함.</t>
  </si>
  <si>
    <t>ㅇ KF80등급 PLA 패브릭 마스크 소재 개발ㅇ KF80등급 PLA 패브릭 마스크 디자인 개발ㅇ KF80등급 PLA 패브릭 마스크 자수 디자인 개발</t>
  </si>
  <si>
    <t>변수들간의 인과관계(causal relation) 혹은 방향성이 있는 상관관계(directional dependency relation)를 이용하여 다양한 분야의 데이터에 적용 가능한 데이터 마이닝 기법을 개발하는 것이 목표.</t>
  </si>
  <si>
    <t>'-이온응집 스크러버의 압력손실, 소요 전력, 물소모량 및 가스상 물질 제거효율 기본 성능 확인- 배가스 모사시스템 이용 Lab. scale 실험 결과 재현성 확인 - PM 제거 효율: ≥ 99% (PM10), ≥ 96% (PM2.5) (≥ 1,200 CMH (m3/hr) 환경) - 초미세먼지 배출 TSP 농도: &lt; 1.5 mg/Sm3 (≥ 1,200 CMH (m3/hr) 환경)</t>
  </si>
  <si>
    <t>● 기존의 집진시설에 적용하여 향상된 배출허용기준을 만족할 수 있도록 배기가스에 포함된 미세먼지 배출농도 0.5 mg/Nm^3를 만족하도록 동시처리 가능한 중소 소각시설 대응형 집진장치용 백필터 제조를 위한 PTFE 멤브레인 촉매필터 개발</t>
  </si>
  <si>
    <t>중국기계과학연구총원 (China Academy of Machinery science and technology, CAM)과의 국제공동 기획을 통해 배기가스로 인한 미세먼지 생성의 억제 및 저감을 위한 기술개발 사전조사 및 세부개발과제 기획</t>
  </si>
  <si>
    <t>[최종목표]초미세먼지 형성의 전구체로서 작용하는 자동차 배기가스발생 탄화수소 (unburned HC &amp; VOC) 제거를 위해, 기존의 백금 기반의 촉매 소재가 가지고 있는 한계 성능인 250도 이하 저온 영역에 정화 효율이 증진된 다기능 흡착/촉매 연구를 진행하고자 함.[세부목표]- 촉매 합성 및 저온 산화 성능 증진 연구- 제올라이트 기반 탄화수소 흡착 거동 연구- 탄화수소 흡착-저온 산화 촉매 결합 연구</t>
  </si>
  <si>
    <t>디젤연료는 가솔린차 대비 약 30%, LPG보다 60%, CNG보다 약 24% 연비가 우수하고, 연료소모가 적어 지구온난화를 초래하는 CO2 배출량이 가솔린, LPG, CNG, 보다 20%정도 감소된다. 하지만 질소산화물인 NOx, 미세먼지인 PM을 다량 배출하는 단점이 있음.대기환경에 대한 사회, 경제적 관심과 환경오염에 관한 문제가 대두되면서 디젤엔진에서 발생되는 배기가스배출량의 규제가 갈수록 강화되고 있음.디젤엔진에서 발생되는 질소산화물에 대한 배기가스규제가 갈수록 강화되면서 선진 자동차 제작사들도 앞 다투어 관련부품 기술개발과 후처리시스템기술에 적극  대응하고 있는 추세임.차세대 배기가스저감 및 후처리시스템 기술은 해외 자동차 제작사에서도 실용화한 사례가 없으며, 일부 업체만이 제한적으로 시행하고 있는 기술로써 기술개발 완료 후 관련분야의 기술주도성이 매우 강함.특히 자동차 제작사들은 EURO-6 배기규제 대응과 산업용 엔진 제작사의 TIER -4 배기규제 대응 기술로써 배기가스저감장치(EGR)와 후처리시스템이 동시 적용되는 복합시스템을 차세대 대응기술로 인식하고 있음.본 기술은 디젤소형엔진의 특성에 맞는 배기가스저감장치(EGR)의 내부구조 및 Layout 구조를 확보하여  EGR효율을 높여 엔진으로부터 배출되는 NOx를 원천적으로 저감시킴을 목적으로 하며 후처리시스템(DOC,DPF)을 통하여 PM, CO, HC을 저감시켜 오염물질 배출량을 만족시켜 EURO-6, TIER -4 배기규제에 대응하고자 함.이에 따라 장비의 신뢰성 및 성능, 안정성을 평가하기 위한 목적을 가진다.</t>
  </si>
  <si>
    <t>- 고령화에 따라 요양원 및 고령지원 시설에서는 매년 막대한 양의 배변 기저귀가 일회용으로 사용되어 버려지고 있음- 이에 따라 발생되는 기저귀 폐기물의 소각 및 불법보관에 의한 암모니아 배출이 초미세먼지를 발생시키고 이로 인한 환경오염 및 국민건강 위험이 매우 심각하며, 이를 처리하기 위한 많은 사회적 비용이 발생함- 또한, 일회용 기저귀를 사용하는 대상자들의 대부분 거동이 불편한 환자들로써 쉽게 자세를 바꾸지 못하거나 배변을 제때 치우지 못해 욕창과 같은 2차 질병으로 이어지거나 장시간 방치할 경우 사용한 침구류가 오염되어 전체 교체가 필요해 경제적으로도 과도한 비용이 발생함- 이러한 문제들이 발생하지 않으려면 일회용 폐기물을 줄이고 간병인 및 요양보호사가 주기적으로 자세 변경 및 기저귀 확인을 해야 하지만 실질적으로 수많은 환자를 돌보기에 어려운 환경에 있어 환자관리를 해줄 시스템이 필요함- 본 연구개발에서는 일회용 기저귀를 대체할 친환경 소재의 배변팩을 사용해 폐기물 처리 비용 절감 및 환경오염 문제를 극복하고, 배변상태를 검출 후 이를 병원 시스템과 연동, 간병인 및 요양보호사의 업무 부담을 해소할 수 있는 환자의 배변 관리를 위한 배변 감지 기반의 이동형 배변처리시스템 개발을 목적</t>
  </si>
  <si>
    <t>본 연구에서 위 문제점을 고려하여 먼저, 배수성포장에 대해 클린로드 시스템을 적용할 계획이다. 현재 도시열섬현상 완화 및 도로 비산먼지 저감을 위해 클린로드 시스템을 일반포장구간에 대해 적용하고 있다. 이로 인해 도로포장 표면으로 분사된 물이 주행차량에 의해 인근 보도 및 상가주변으로 튀어나가게 되어 민원이 발생할 가능성이 있다. 이를 고려하여 배수성포장을 적용하여 주행차량에 의한 물 튀김을 최소화 하는 방안을 적용하고자 한다. 두 번째로, 서울시와 같은 도심지의 경우 인근하천 또는 지하수 등의 용수확보가 어렵다. 이에 따라 상수관을 별도로 확보하여 분사할 수도 있으나, 상수관이용에 따른 시공시 경제적 손실 및 관리가 어려워질 수 있다. 이를 고려하여 저영향개발(Low Impact Development, LID)을 활용한 도시배수시스템을 적용하여, 배수성포장으로 확보된 우수를 보도하부로 저장하고 이를 도로에 분사하는 형태로 보다 자연적인 물 순환을 고려한 미세먼지 저감 방안으로 활용하고자 한다. 세 번째, 용수에 의한 악취 및 동결문제를 고려하여 배수성포장을 통과한 오염수가 저장고로 유입되는 구간에 필터를 설치하여 정수된 물을 활용하고자 하며, 보도 하부로 용수저장고를 매설하여 지열에 의한 동결 방지 효과 등을 적용하고자 한다.</t>
  </si>
  <si>
    <t>배출가스 중 미세먼지(PM-2.5) 측정방법 개선을 통한 실측자료의 신뢰성 제고</t>
  </si>
  <si>
    <t>ㅇ 기체상으로 배출된 전구물질은 대기 중에서 화학적, 물리적 반응을 통해 2차 미세먼지를 생성ㅇ 미세먼지의 종합적인 배출특성 파악을 위해 필요한 응축성 미세먼지(Condensable PM) 측정방법 확립</t>
  </si>
  <si>
    <t>점오염원 누락 배출원 보완, 대기정책 지원 및 대기질 모델링(예보) 정확도 향상</t>
  </si>
  <si>
    <t>○ 휘발성 유기화합물(VOCs)은 미세먼지(PM2.5)와 오존을 유발하는 물질로 알려져 있으나 현재까지의 관리는 총VOCs 과점에서만 이루어지고 있어 배출원추적, 저감계획수립에 한계○ VOCs 배출원에 대한 배출량 산정의 정확도를 높이고, 도심내 미세먼지와 오존의 효과적 저감을 위한 관리 수단 확보 필요○ 또한, 물질별, 배출원별 정보체계를 구축하여 향후 VOCs총량관리의 기초자료를 제공하고자 함</t>
  </si>
  <si>
    <t>○ 광학원격측정 프로그램을 통한 미세먼지전구물질 배출량이 기존 수동측정방식에 비해 정확하며, 이론적 방법에 의한 배출량이 저평가된 것으로 확인(美, SCAQMD)○ 미세먼지와 오존의 효과적 저감을 위해서는 VOCs에 대한 정확한 배출원 규명과 배출량 산정이 필요함○ 원격 측정의 정량적 데이터를 활용하여, 배출계수 개발, 노출수준평가, 환경규제준수 등에 활용하기 위한 분석기법 마련</t>
  </si>
  <si>
    <t>배출원별 탄소성 입자의  광화학적 특성 이해를 통한 기후변화 유발 물질의 저감 및 인벤토리 검증에 기여하고자 한다. 이를 위해 1) 주요한 탄소성 입자의 배출원별 광화학적 특성 분석을 통한 상관성 규명, 주요 광흡수 종, 그리고 배출원별 마커 규명, 2) 대기 중 초미세먼지에 대하여, 배출원별 광학적 계수와 화학적 특성간의 관계를 바탕으로 한, 배출원별 광흡수 기여도 산정 및 대기 중 탄소성 입자의 인벤토리 검증을 목표로 한다.</t>
  </si>
  <si>
    <t>○ 대기오염 물질의 사각지대로 인식되는 백연 및 백연 내 초미세먼지 원인물질 제거를 위한 초고효율 고투과성 나노섬유 복합분리막 핵심소재 기술 개발○ 흡착/여과 기반 초고효율 고투과성 나노섬유 복합분리막을 이용한 백연 및 백연 내 초미세먼지 원인물질 원천차단 공정 개발</t>
  </si>
  <si>
    <t>최근 범국가적인 현안문제인 초미세먼지 및 유해 성분을 실시간 인지 및 정화할 수 있는 공기정화식물 자연모사 시스템 개발 과제로써, 기존의 환경 센서 구동원리와 차별화된 2차원 이중층상 나노구조 기반 고감도 환경 인지 소자를 개발함. 이를 위해 하이브리드형 2차원 이중층상 나노구조를 개발하고, 그를 이용한 환경 인지 및 정화 소자 시스템을 개발함.▣ 최종 연구목표  • 밴드갭 제어형 반도체성 2차원 이중층상 나노구조 제조 기술 개발    • 2차원 이중층상 나노구조 기반 유연 환경 인지소자 개발 (Conductive, FET 소자 기반)  • 초미세먼지 (PM2.5이하) 검출용 환경 인지 소자 개발  • 광촉매 원리 응용 반도체성 이중층상 나노구조 기반 VOC 및 미세먼지 분해 소자 개발  • 환경 인지 및 유해물질 분해 소자 집적형 인공 나뭇잎 모사 소자 개발 ▣ 정량적 목표치   • 고감도 환경인지 소자 개발: 감지가능 입자 &lt; PM2.5 (particle diameter &lt; 2.5 μm)  • 농도 감지 범위: 0~500 μg/m3 (PM2.5)  • 광촉매성 유해물질 분해 &gt; 80 % 저감 / 3hr 이내 (Formaldehyde, Phenol)</t>
  </si>
  <si>
    <t>대중교통 이용 시민의 건강 보호를 위한 공간 분리형 버스 정류장 미세먼지 저감 시스템 개발 및 실용화 (미적용 버스 정류장 대비 미세먼지(PM10) 50% 이상 저감)</t>
  </si>
  <si>
    <t>대중교통수단(고속, 시외버스 등 장거리 운행버스)의 실내공기질 개선 및 에너지 비용 절약을 위한 공기청정 시스템 기술 개발  기계화학식 소형설비에 의한 실내공기질 향상은 궁극적으로 실내외 환기량을 줄임으로써 냉난방에 소비되는 에너지 비용을 절감할 수 있다.   PM10 기준 80% 이상 저감, CO2 80% 저감(5,000ppm 기준, chamber test)</t>
  </si>
  <si>
    <t>● 버스정류장 공기정화 집진기술 및 스마트 집진장치 개발 실증 - 버스정류장내 미세먼지 50% 이상 저감 스마트 집진기술 개발 - 필터세척식 버스정류장용 스마트 집진모듈 개발 - 다양한 버스정류장 형태에 적용 가능한 스마트 집진시스템 개발</t>
  </si>
  <si>
    <t>범용뿐만 아니라 산업/레져용으로도 사용 가능한 방진(미세먼지, 황사), 자외선 차단, 냄새탈취 및 질병예방에 효과적인 발향 맴브레인팩을 장착시키고, 기존 제품들에 비해 상대적으로 가볍고 강도가 우수한, 간편하게 필터를 교체할 수 있는 기능성 한지마스크 또는 그 프레임을 개발함.</t>
  </si>
  <si>
    <t>대기환경 변수의 건강영향 평가는 환경보건역학 분야의 핵심 주제이다. 특별히 날씨와 대기오염(예:미세먼지)이 사람의 건강에 어떤 영향을 미치는지에 대한 역학연구들은 미래 기후변화와 대기오염 증가의 건강영향 최소화를 위한 관련 정책과 예방적 대안을 마련하는 데 중요한 정보를 제공한다. 최근 빅데이터 시대가 되면서 환경보건역학 분야에서도 방대한 자료가 수집/공유 되고 있으며, 그러한 자료를 통해 검증하고자 하는 연구가설도 점차 복잡해지고 있다. 동시에 이러한 방대한 자료를 통합적으로 분석하여 복잡한 가설들을 검증할 수 있는 통계모형에 대한 니즈도 급증하고 있다. 본 연구에서는 최근 환경보건역학에서 관심이 급증하고 있는 세 가지 주제와 관련하여, 기존의 통계모형으로 고찰할 수 없는 최신 연구가설을 수립하고, 기존에 사용되는 통계모형의 한계점을 개선하는 새로운 베이지안 계층모형을 제안하여 이 가설들을 검정한다. 첫 번째 주제에서는 비모수 베이지안 두 단계 메타회귀모형을 제안하여, 온도-사망 관계곡선의 전 세계적 변이를 추정하고, 그 변이를 설명하는 설명 변수(예: 사회경제적/환경적 변수 등)를 찾아낸다. 두 번째 주제에서는 비모수 베이지안 두 단계 함수-대-함수 회귀모형을 제안하여, 온도-사망 관계의 시간-가변 추세와 사회경제적/환경적 요인의 시간-가변 추세간의 관계를 전 세계 자료를 분석하여 규명한다. 세 번째 주제에서는 베이지안 계층적 잠재요인 회귀모형을 제안하여, 폐기능 관련 다변량 함수적 반응변수에 대기오염이 어떻게 영향을 미치는지 고찰한다.</t>
  </si>
  <si>
    <t>휴대폰 장착용 미세먼지 측정기 개발 경험을 바탕으로 기존의 “광 산란방식 상용 센서”들 대비 높은 정밀도를 갖는 미세먼지 센서를 개발한다. 일반적인 공기 송풍식 광 산란식 입자 측정기의 구조로 설계하되, 구성 부품의 균질성을 통해 미세먼지 센서들이 동일한 특성을 갖게 하도록 개발한다. 이를 위해 사용되는 광부품들의 균질성을 확보할 수 있도록 광부품 측정 시스템을 구축하여야할 것이다. 또한 입자의 크기별 숫자를 정확히 파악하는 것이 중요하기 때문에, 가능한 단일 입자로 측정할 수 있도록 하여, 보다 정밀한 입자분포 파악이 가능하게 설계되어야 할 것이며, 산란특성을 고려하여 레이저 빔의 집광특성과 센서의 광학 챔버 구성이 최적화 될 수 있도록 설계되어야 한다. 이러한 사항들을 고려하여 정밀한 미세먼지 센서를 설계하고, 실제 제작을 통하여 그 특성을 테스트함으로써, 베타선 측정값으로 실시간 보정기능을 갖는 정밀 미세먼지 센서를 개발한다.</t>
  </si>
  <si>
    <t>네일용 흡진기 개발  - 네일아트 작업시 미세분진발생이 심각하고 각종 재료에서 발생하는 화학물 냄새 등이 작업자와 고객의 건강을 해칠 위험이 높아 분진 및 VOCs를 제거할 수 있는 흡진기를 개발하고자 함   흡진 효율의 강화를 위해 벤튜리 튜브를 적용한 공기정화형 네일 흡진판 개발   실내공기 VOCs 제거기능의 필터시스템 개발   내부정압을 낮춰 흡입(썩션)률이 높은 흡진판 개발  최종제품(기술)- 기존 네일샵에서 사용되는 작업플레이트는 단순 분진형 흡진기로 화학물질 제거 기능이 없고, 흡진력이 떨어져 추가적인 공기정화장치가 필요함- 대상기술은 기존의 작업대 위에 거치하여 작업 시 발생하는 유해물질을 바로 흡진하고 정화하는 방식으로 휘발성유기화학물(VOCs)의 저감효과를 가지는 공기정화형 작업플레이트임  구현방법- 밴튜리튜브가 내장된 흡진판에 정화장치를 부착하여 미세먼지와 VOCs를 제거하고, 정화통은 금속촉매코팅된 부직포필터와 음이온클러스터로 구성함으로써 공기정화형 네일 흡진판을 구현함</t>
  </si>
  <si>
    <t>벨크로 인서트 사출기술을 응용한 일반형(레져용), 아동용 황사마스크 개발관련 기술의 보호를 위한 벨크로 인서트 사출기술 생산방식의 3가지 제품 및 제작방법을 특허로 등록 받음으로써 본 기술이 당사의 독창적인 생산기술로서 인정될 수 있도록 응용기술의 지속적인 IP관리를 추진</t>
  </si>
  <si>
    <t>요소 유래 미세먼지 배출량 산정 및 배출계수 개발 (2년차 반복조사) 논에서 벼 재배시에 사용되는 요소 비료로부터 배출되는 암모니아의 배출량을 조사하고자 함. 고정형챔버법을 활용하여 벼재배 논 토양에서의 암모니아 배출량을 조사하고자 함. 조사된 암모니아 배출량을 토대로 배출량의 경향과 그양을 파악하고자 함.</t>
  </si>
  <si>
    <t>공기질 관리 시스템 성능평가 및 양산화 설계① Core module 양산화 전의 최종 보완(수행기관 : ㈜신영에어텍)② Core module 양산화 설계/제작_(수행기관: ㈜신영에어텍, 디자이니어)③ 통합제어시스템의 화면UI 디자인 양산화 지원(수행기관: 디자이니어)④ Core module(3종) 양산화 지원(수행기관: 디자이니어)⑤ 병원 내 공기질 관리 시제품-서비스 성능평가(수행기관 : ㈜신영에어텍, 한국생산기술연구원)⑥ 병원 내 미생물관리 유효성에 대한 Field Test 완료 및 평가 (수행기관 : ㈜신영에어텍, 국제결핵연구소)</t>
  </si>
  <si>
    <t>- 중소형 유해물질 제거 일체형 공기질 개선 모듈 및 시스템 개발 및 상용화1. - 부유세균, 미세먼지를 도시에 제거하기 위한 일체형 공기정화 시스템2. - 나노 복합소재가 결합된 부유세균 제거 모듈 개발3. - 에너지 절감 일체형 유해물질 제거 시스템을 위한 고내구성 고전압 공급장치4. - 중/소형 하이브리드 공기정화 시스템 시제품 성능 평가 및 상용화</t>
  </si>
  <si>
    <t>1. 건강한 일반인, 건강취약군 (활동제한이 없는 폐기능 감소군 및 심혈관질환군) 대상 보건용 마스크 안성성 평가를 위한 임상연구 프로토콜 개발2. 건강인, 건강취약군 (65세 이상 노인 및 조절이 잘 되는 고혈압 환자)을 대상으로 보건용마스크 착용여부에 따른 운동부하검사 시 혈역학적 변수의 변화 확인3. 건강인, 건강취약군을 포함한 일반 인구에서 보건용마스크 착용 시 적정한 신체활동량에 대한 권고안 제시</t>
  </si>
  <si>
    <t>코로나19 발생으로 감염병 방지를 위해 보건용 마스크 수요가 급증, 마스크 유통량이 크게 부족하게 되는 현상이 발생함에 따라 국민건강 확보를 위한 마스크 적정 공급방안 마련</t>
  </si>
  <si>
    <t>1. 최종목표  □ Clean System을 적용한 친환경 ME방식 3D프린터 개발 및 3D프린터 작동 중 발생되는 유해물질 저감을 위한 IoT기반 Safety Booth 기술 개발 2. 개발 범위  □ ME방식 3D프린터의 유해물질 저감을 위한 IoT기반 Safety Booth 개발   ㅇ (IoT &amp; Safety Booth) 3D프린터 가동 중 발생되는 초미세먼지 및 TVOC 방출량을 90 %이상 제거하고 UFP와 TVOC 방출 농도를 작업자 Phone에 실시간 전달하는 IoT 기반의 Safety Booth 개발    - 초미세먼지 &amp; VOC 제거 필터 및 흡착 제거용 촉매기술 개발    - 초미세먼지 &amp; TVOC 감지센서 정밀도 평가 및 고감도 센서 개발     - 초미세먼지 &amp; TVOC Filter 수명예측 평가 및 IoT통합 운영시스템 개발    - Safety Booth 기술 시범 사업장 적용 및 현장 실증 검증 평가  □ ME방식 3D프린터 장비에 유해물질 저감을 위한 친환경 3D프린터 개발   ㅇ 초미세먼지 &amp; VOC 제거를 위한 탈 부착형 Ventilation 및 흡착 제거용 필터가 적용된 Clean System 개발   ㅇ Safety booth에 적용된 필터 시스템, 감지센서, 모니터링 기법, IoT 통합운영 등이 적용된 친환경 ME방식의 3D프린터 개발  □ 보급형 ME방식 3D프린터에 대한 초미세먼지 및 유해물질 평가 DB구축   ㅇ 대형 챔버를 이용한 보급형 3D프린터 가동 중 발생되는 초미세먼지 및 휘발성유기화합물 방출량 평가 DB 구축    - ISO &amp; UL 표준을 연계하여 ME방식 3D프린터 초미세먼지 및 TVOC 평가(장비 5종, 소재 10종)    - Test Bed에서 Clean System이 적용된 친환경 3D프린터에 대한 유해물질 평가    - Test Bed에서 Safety Booth적용에 따른 작업현장 3D프린터 유해물질 저감 평가    - 시범사업장에서 Safety Booth적용에 따른 작업현장 3D프린터 유해물질 저감 평가   ㅇ 정밀·정확도가 높은 휴대용 총휘발성유기화합물(TVOC) 측정센서 적용을 위한 평가 및 DB구축3. 최종 개발 제품   ㅇ Clean System이 장착된 밀폐형 친환경 3D 프린터(SYS(HW+SW))   ㅇ 개방형 3D 프린터를 위한 Clean System이 장착된 Safety Booth (SYS(HW+SW))   ㅇ 0.1 ㎛ 급 보급형 입자 측정기기 개발 및 VOC 통합 모니터 장치개발  (HW모듈)</t>
  </si>
  <si>
    <t>□ 표준제안/제정ㅇ 기 채택된 ISO/NP 52932 “Standard test method for determination of particle emission rates from desktop 3D printers using material extrusion” DIS 제안·채택 및 FDIS 제안ㅇ “교육환경에서의 3D프린팅 안전관리 가이드라인” 신규 표준 NP 제안·채택 및 WD 작성ㅇ ISO/TC 261 발행 표준의 KS 부합화  - ISO/TC 261 발행표준ISO 17296-2:2015(Overview of process categories and feedstock) KS 부합화 수행□ 국제 표준화 활동ㅇ ISO/TC 261(Additive Manufacturing) 15차(’20. 4), 16차(’20. 9) 총회 참석 2건ㅇ ISO/TC 261/JG 68(EH&amp;S for 3D printers) 국제회의(’20. 4, ’20. 9) 개최 2건□ 기반 구축ㅇ 적층가공 표준연구회 구성(1건) 및 운영(3회) - 적층가공 분야, 융합산업 분야, 표준화 분야로 구분한 전문가 풀(Pool)을 구성 및 운영□ 보급확산ㅇ 언론 홍보(1건) - 사업 주요 성과 및 국내외 표준화 활동에 대한 언론 홍보</t>
  </si>
  <si>
    <t>1. 보급형 실외대기질 측정기 개발 필요성­ 현재 정부 운용 대기오염 측정망은 고가의 큰 장비로 상전과 유선네트워크가 필수, 측정소 1개소 데이터로 넓은 지역에 활용하고 있어 미세먼지 예보 체감도가 낮으며, 실시간이 아닌 시간당 데이터 제공으로 국민 일상 생활 주변의 실질적인 미세먼지 현황을 알 수가 없음. 현재 도시대기 측정소의 경우 전국 226개 지자체 중 130 곳을 제외한 96곳에만 282개소가 운영 중임.­ 이에 보급형 대기오염 측정기 개발을 통해 국민 생활 공간 주변의 실제 미세먼지 농도를 실시간 측정하고, 도로/공사장/발전소/공장 등 도심 미세먼지 발생원 주변에 촘촘한 측정망 구축이 가능한 제품  개발이 필요.­ 본 개발 기술은 최신 IoT 기술인 저전력무선네트워크(LPWAN), 배터리만으로 실외에서 장기간 동작 가능한 소형 실외 대기질 측정기의 경제적 가격대인 보급형 제품 개발과 실 생활공간 주변의 대기오염 정보를 공간분포(농도) 정보로 분석/처리하여 정보 전달력을 높은 실시간/예보 서비스(Web, App) 시스템 개발을 목표로 함.2. 소형 IoT 실외 대기질 측정기 개발- 소형 IoT 수집기 개발 : 대용량 센서 데이터, 사진 이미지 동시 전송 가능한 Cat.M1통신모듈 사용, 복합센서 및 부속장치의 장기간 실외 가동을 위해 배터리 이용 저전력 전원공급 장치, 실시간 대기오염 정보를 상태표시등(LED)로 표시하고 중요 정보를 스피커를 통해 주변 시민들에게 알림 기능 구현- 실외 대기질 측정 통합 센서 장치 개발 : 대기오염 6종, 기상정보 4종 센서 통합 보드(PCB) 설계/제작 및 장치 함체/센서부품 수급하여 통합 장치 조립/제작- IoT 수집기 디자인 및 제작 : 소형 도심설치형 디자인 및 기둥/벽면 거치형 제작- 부착 웹카메라 이용 차량, 유동인구 대상 사진 촬영 및 전송 기능 개발3. 대기오염 공간분포형 정보 서비스 및 알림 기능 개발- 기존 대기오염 정보 대비 경쟁력 있는 서비스 개발을 위해 도심 대기오염에 직접 영향을 미치는 기상정보(대기 온습도, 풍향/풍속)와 차량통행량(공공데이터)을 빅데이터 분석하여 이를 국민이 보기 편하게 공간분포 정보로 처리한 실시간/예보 서비스 시스템 개발 - 대기오염, 기상정보 데이터 수집 및 빅데이터 분석 - 대기 데이터와 공공데이터(교통량, 기상청)/GIS(지도) 결합 공간분포모델링 개발 - 실시간 대기오염 공간분포 정보 서비스(visualization) 개발- 대기오염 예/경보 및 실시간 알림 서비스 개발- 다른 서비스(3re party) 제공용 연동 API 개발- 컴퓨터비전(CV) 사용 차량/유동인구 트래픽 측정 기초 기술 연구 : 공공데이터 교통량 취약점 보완 기술</t>
  </si>
  <si>
    <t>(1) 강제환기 시스템에 의한 지하공간 공기질 개선 시스템  개발- 제기역 터널의 1달 평균 PM10 농도 : 150/m3- 지하철 터널 강제 환기량 : 2,500CMM- 터널 평균 축열 온도 : 14℃- M2M 통신 모듈 개발 : 통신오류 1% 이하- MCU Board 개발 - 현장 성능 평가를 통한 개발품의 내구성 시험(2) 두루벤트 팬 제어기에 의한 지하공간 공기질 관리 시스템 개발- 두루벤트 팬 제어기 구현- 고효율 인버터 제어기술 구현- 지하공간 공기질 관리 시스템 구현</t>
  </si>
  <si>
    <t>숯가마 온열욕을 활용한 숯산업 활성화 및 산림분야 6차 산업화- 보급형 온열욕 겸용 숯가마 표준 모델 개발- 숯가마 온열욕의 신경과학적 효능 구명 연구- 숯가마 온열욕의 의학적 효능 구명 연구- 온열욕 효과의 의학적 효능 규명을 통한 6차 산업 모델 제시 및 관련 규정 확립</t>
  </si>
  <si>
    <t>보령 양돈지역 미세먼지 등 대기질 장기 모니터링 체계구축 및 안정화보령 양돈지역 미세먼지 등 대기질 장기 모니터링</t>
  </si>
  <si>
    <t>1. 기 개발된 환경인자 측정센서의 지속적인 유지관리 및 최신 성능 업그레이드2. 외형, 미관 등의 디자인과 상용화를 고려한 시스템 장치의 설계 및 개발 3. 최적의 보존환경 모니터링 시스템 개발로 상용화를 위한 홍보 마케팅 전략 수립</t>
  </si>
  <si>
    <t>최근 지속적인 폭염으로 인한 인명피해 증가에 따른 효율적인 열차단, 미세먼지 저감을 위한 기능의 어닝 소재 개발 요구가 증가함에 따라 원착 PET섬유를 적용하여 형태안정성과 내수압, 발수도 등의 기능성 부여 코팅 기술 및 차열 기능을 포함하는 가공기술을 적용하여 고내후성 어닝 및 보트용 커버소재 등 차양 소재를 개발</t>
  </si>
  <si>
    <t>-통합형 전기집진시스템 요소기술 개발. 습식전기집진기입력전력: 1kW전원 불평형률: &lt;10%. 오존발생 반응기오존발생전원: 10kW오존발생량: &gt;2kg/hr오존발생효율: &gt;58g/kWh. 광전기화학 반응기촉매 전극면적: &gt;100cm2촉매 전극 유기물 제거 효율: &gt;90%</t>
  </si>
  <si>
    <t>복합 섬유 및 광반응형 중공사막 필터 구조 제안 및 성능 평가     - 복합 섬유 및 광반응형 중공사막 필터 구조 제안 및 성능 평가    - 공기청정기를 활용한 개발 필터제품의 적용 타당성 검증    - 기초 성능 평가 장치 구축 및 기존 제품과의 비교 분석   미세먼지 제거 및 항균/항곰팡이 기능을 동시에 구현할 수 있는 공기 청정 모듈 개발 선행 연구     - 광촉매 코팅을 위한 세라믹(Al2O3) 지지체의 기공 구조 확인      - 광촉매 성능 평가 시스템 구축 및 유기물/균류 제거 성능 평가 선행연구    - 실험실 규모의 공기 투과 장치 모듈 개발 및 기초 투과 실험 수행 (기존 시작품 활용)</t>
  </si>
  <si>
    <t>- 다기능 복합 세정집진시스템 개발을 통한 복합 가스(미세먼지, 악취 등) 처리 효율     향상  - 다기능 복합 세정집진시스템을 이용한 복합 위치 및 복합 미세먼지 동시 제거  - 경제성 및 효율성이 향상된 세정집진시스템 기술 개발</t>
  </si>
  <si>
    <t>ㆍ본 연구는 산모·영유아의 환경노출에 의한 건강영향조사 (MOCEH)를 이용하여 출생 전 환경유해물질에 노출이 태아 성장을 제한하고 영아 시기의 아토피 피부염 발생에 미치는 영향에 대해 규명하고자 함.ㆍ연차별 연구 목표는 1) 1차년도에는 출생 전 환경유해물질의 복합 노출과 출생 체중/아토피 피부염 발생과의 연관성 및 민감 시기를 규명하고자 하며, 2) 2차년도에는 인과적 매개 분석(causal mediation analysis)을 통한 환경유해물질의 복합 노출-출생 체중-아토피 피부염의 연관성과 매개효과를 규명하고자 함.ㆍ본 연구에서 주요하게 살펴볼 내용으로는 1) 복합 노출: 출생 전 10가지 환경유해물질들의 복합 노출과 출생 체중/아토피 피부염 발생의 연관성을 확인, 2) Susceptible window: 임신 초기, 말기, 제대혈에서 측정한 환경유해물질 데이터를 이용하여 환경유해물질들의 민감 시기를 규명, 3) 출생 체중의 매개 효과: 환경유해물질의 복합 노출-&gt;출생 체중-&gt;아토피 피부염의 연관성을 인과적 매개 분석(causal mediation analysis)을 통해, 출생 전 환경유해물질에의 복합 노출이 태아 성장 제한 및 아토피 피부염 발생에 미치는 경로를 확인임.</t>
  </si>
  <si>
    <t>환경센서부는 온습도와 미세먼지(PM 2.5), 일산화탄소, 이산화탄소, VOC 등 댁내의 유해 물질을 감지하여 사용자 스마트폰에 알림으로써 쾌적한 실내 환경을 유지할 있도록 정보를 제공    실내 환경정보 제공과 더불어 자체 또는 홈넷시스템과 연동함으로써 환기장치 또는 공기정화기를 자동적으로 제어할 수 있는 기능을 제공    스마트 콘센트 또는 스마트 플러그와 연동함으로써 각 콘센트에 연결된 가전기기 또는 방별 전력사용량을 실시간 측정/제어함으로써 가정 에너지의 효율적 사용을 유도     또한 공공 Open API 연동을 통해 외부 온습도, 날씨, 대기 상태(황사, 지역 미세먼지 등) 정보를 고려한 실내 환경정보를 제공함으로써 적절한 실내 공기 정화, 냉난방 및 실내외 생활 활동에 대한 사용자 의사결정을 지원.        기존 RS-485, IO 연결을 중심으로 한 홈넷 시스템에 다양한 IOT기능을 쉽게 추가할 수 있도록 IP-RS485 Gateway 기능을 제공하여, 빌트인 레거시형 디바이스와 스마트디바이스를 함께 제어하고 측정할 수 있는 스마트 홈 서비스를 제공    사업자 IOT/Smart Home 플랫폼의 표준 연동 인터페이스를 지원함으로써 지속적으로 출시되는 스마트 디바이스들을 지원</t>
  </si>
  <si>
    <t>인구 37,000명 발생 도시복합폐기물로부터 부산물 50% 저감, 공간집적율 40% 향상, 유효에너지 생산량 50% 증가 가능 지하 복합플랜트 실증 6hr Level 유전체 센싱 기반 선도적 대응 소화조 운영 시스템 개발 바이오메탄 600N㎥/일 생산 복합유기성폐기물(고형물 10% 이상) 바이오가스플랜트 실증수열탄화물의 고형분 99% 회수 및 수분 35% 달성 가능 여과포 수직 이동형 탈수기 국산화 및 고형분 1.7톤/일 회수 실증에너지 소비량 0.25KWh/N㎥-O2수준 산소부하공기 900 N㎥-O2/hr생산급 실증복합연료 연소배가스 40% 감량 가능 청정 에너지 2Gcal/hr 생산급 실증지하복합플랜트의 국내외 사업모델 발굴지역수용성 제고 위한 협력적 거버넌스 모델 실증 연구지하 복합플랜트의 신기후 체제 대비 배출권거래사업 실증</t>
  </si>
  <si>
    <t>배열회수보일러의 입자상 물질 배출 현황 및 특성 조사  배열회수보일러 내부 부식현황 및 특성 조사 및 정량적 지표화  전산유체해석(CFD, Computational Fluid Dynamics) 및 구조해석을 통한 배열회수보일러 내부 유동 특성 파악 및 핵심 적용기술 확보  제습 및 집진 시스템 요소기술 최종설계 방안 도출 및 핵심기자재 제작</t>
  </si>
  <si>
    <t>【설정근거】○ 항만의 대기오염물질 배출량을 산정하기 위해 선박 활동에 의한 CO, CO2, NOx, SO2 및 VOCs 등 대기오염물질 배출량 확인과 비교 기술 개발 및 이차미세먼지 전환율(전환계수) 계산○ 부산항을 대상으로 항만 특정 대기오염물질 시계열별 공간분포, 주변확산 등 오염영향 특성 규명【목표설정】○ 항만지역(부산항) 미세먼지와 전구물질 발생·확산 영향도 규명 및 저감·관리방안 제시를 위한 대기오염 성분 자료제공- 대기오염물질 관측 최적 설계(세부 5와 연계) 및 3차원 동시관측 모니터링 시스템구축- 주요 발생원별 영향을 파악하기 위한 관련기반자료 확보- 영향도 평가 및 모델 input자료 제공을 통한 저감·관리방안 제시(세부 6과 연계)</t>
  </si>
  <si>
    <t>본 연구개발은 북극 기온 변동성의 유발 요인(해빙, 하층운 등) 및 계절 내 북극 기온 변화 기작을 이해하고, 고위도 대기 순환(우랄 블로킹, 시베리아 고기압, 성층권 변동 등)과 중위도 일기계의 상호작용의 역학적 과정을 규명함으로써 극지역의 기후·환경변화가 중위도 극한 기상(한파, 폭설 등) 및 대기질(미세먼지, 황사, 오존 등)에 미치는 영향을 규명하고자 한다. 이에 따른 본 연구의 상세 연구목표는 다음과 같다. 북극 기온의 계절 내(수일 ~ 수주일) 변화 기작 이해관측기반 북극 하층운의 미세물리 특성 및 해빙-하층운 복사 효과 분석북극 지역의 에어로졸 장기변동 특성 및 대기 순환과의 상호 연관성 분석북극 기온-우랄 블로킹 상호작용을 통한 북극-중위도 기온 상호 변동 역학 이해위성 관측자료를 활용한 극소용돌이-극성층운-오존홀의 장기 변화 분석북극 기온-우랄 블로킹-성층권 접합과정 규명 및 이로 인한 중위도 극한 기상 변화 과정 이해고위도 대기 순환장의 변화와 동아시아 대기질의 연관성 분석</t>
  </si>
  <si>
    <t>○ 해양-해빙-대기 결합 지구시스템 모델링 활용 체계를 구축하여 급격한 북극 해양·해빙 변화에 기인한 북극과 한반도의 재해기상 발생 진단 및 기후변화에 따른 전망 기술을 고도화함</t>
  </si>
  <si>
    <t>최종목표: 북한의 지역별 대기오염물질 배출원 분포와 대기질 현황 파악 및 배출원 관리 방안 제시세부목표:[1] 북한 지역별 배출원 분포 추정  - 북한 현지에서 측정된 시정자료의 기상요인 영향을 통계기법으로 제거(예: KZ 필터법)하여 배출원 분포 추정[2] 북한 지역별 대기오염물질 농도 분포 추정  - 대기질 간접지표 자료(시정자료, 위성 관측자료) 활용[3] 북한 인접 지역 대기질 분석을 통한 북한 대기질 이해 제고  - 북한 인접 지역 대기질 분석 및 이해를 통해 북한 대기질 간접적 파악[4] 북한 배출원 관리 방안 제시  - 북한의 지역별 대기오염물질 배출원 관리 실태 파악 및 관리 방안 제시</t>
  </si>
  <si>
    <t>미래형 전기동력 수직이착륙 자율비행 개인항공기(OPPAV*)의 안전운항을 위한 자동비행제어시스템 개발 및 시험운용* 미래형 자율비행 개인항공기(OPPAV, Optionally Piloted Personal Air Vehicle)는 산업부 협업과제(산업통상자원부 공고 제2019-78호)에서 분산전기추진 수직이착륙 기반 비행시제기(eVTOL, Electric Vertical TakeOff and Landing)로 개발○ (2세부) OPPAV 안전 운항을 위한 자동비행제어시스템 개발 및 시제기 장착 비행 시험- 비행시제기(산업부 협업과제)와의 인터페이스 통제 연구- 난기류 및 외란 적응형 DEP 항공기 운동모델 및 비행제어 (FBW) 핵심기술 개발 및 비행시험을 통한 검증- OPPAV 비행상태 건전성 모니터링 및 제어시스템 상태감시/고장예측 기술 개발 및 비행시험을 통함 검증</t>
  </si>
  <si>
    <t>- 최적화된 분산절환식 저온플라즈마 양극이온발생기 개발- IoT를 이용한 공기정화장치 통합관리- 분산절환식 저온플라즈마 양극이온발생기술을 이용한 초미세먼지 및 살균을 목적으로 하는 공조덕트형 공기정화장치 실용화</t>
  </si>
  <si>
    <t>분자형 광촉매를 기반으로 합성한 다공성 금속유기구조체(MOFs)로부터 초미세먼지유도체의 포집과 분해가 동시에 가능한 구조 합성- 다공성 금속유기구조체를 활용한 선택적인 미세먼지 유도체 포집- 가시광선 영역을 사용하여 포집된 미세먼지 유도체 분해- 분자광촉매의 활성을 플라즈모닉 효과로 증폭시켜 효율성 극대화- 분자광촉매의 안정성을 금속유기구조체의 구조에 접목시킨 현안 해결- 금속유기구조체 내의 제한된 거리와 구조에 위치한 분자광촉매의 반응 원리 규명</t>
  </si>
  <si>
    <t>다양한 환경 조건(가시광선, 태양광)에서 활용될 수 있는 초미세먼지 유도체 저감을 위한 이종금속 광촉매를 개발함 (2종이상) i) 산화/환원 싸이트에 다전자/다정공 촉매를 담지하여 효율 개선ii) 주요 미세먼지 전구체인 NO의 분해반응에 적용하고 메커니즘 분석을 통해 효율 개선.</t>
  </si>
  <si>
    <t>최종목표 - 폐플라스틱을 일정 크기로 균일하게 분쇄하는  스틸형 조립식 분쇄기의 개발 - 분쇄기에 분진과 이물질 철분 등의 불순물을 80%이상 제거할 수 있는     분진제거유니트의 개발- 분쇄기와 분진제거유니트의 장착을 통해 분쇄와 동시에 분진제거가 가능한    일체형 분쇄기의 개발- 개발종료 후 2차년도부터 사출기 용량에 따른 대용량의 일체형 분쇄기의 개발 - 목표값   1.분진제거율 80%이상     : 일정량의 폐플라스틱을 분쇄 후 분쇄재의 중량과 개발품을 통해 나온 분쇄재의 중량을 비교.    2. 처리용량 시간당 15KG/H     : 일정량의 분쇄재를 개발품에 투입하여 전부 토출이 완료될때까지의 시간을 측정한다.   3. 정전기제거율 30V이하      : 공인된 측정장치를 이용하여 측정    모든 시험은 5개의 시료를 5회 이상 시험한 후 평균값을 구한다.</t>
  </si>
  <si>
    <t>분진포집효율 85% 이상, 공기투과도 400㎤/㎠/s 이상의 성능을 갖는 창문형 필터 개발 - 미세먼지 제거에 필요한 핵심소재로 Nano-web 제조공정 개발 - 창문형 필터에 적합한 3-layer 구조 설계 및 소재 선정 - 분진포집효율 및 공기투과도 재현성 확보를 위한 공정조건 확립</t>
  </si>
  <si>
    <t>『분체 도료 코팅작업 자동화 기술 』    분체코팅설비로부터 스프레이 건에 의해 정전 대전되는 분체도료를 피도장체에 도장시     째 다량의 코팅 정전건의 일정한 분체 분사량 조절하는 기술   둘째 정확하고 안정된 구동장치에 의한 도료 토착율 극대화 기술    셋째 다량의 코팅 정전건의 교반한 자동화 설비로 생산 효율 극대화   함으로써, 작업자가 분체가루 및 미세먼지로부터 노출되는 문제를 최소화하고 피도장체   의 도장 작업시간 단축 및 작업능률을 크게 향상하고자 함은 물론 작업 인원의 직무 기피 요인을   해소하고져 하는데 있다</t>
  </si>
  <si>
    <t>불꽃 및 고온의 미세 금속 스케일을 포집할 수 있는 가우징 집진기 개발 - 백필터 화재의 한계를 극복한 사이클론 설계 + 나노카트리지 일체화 적용 기술   (화재예방 + 반영구적 필터수명 + 초미세 흄 제거용 나노코팅) - 불꽃과 금속칩을 효과적으로 제거할 수 있는 사이클론(PM2.5) 설계 기술 확보 - 가우징 작업현장을 고려한 집진기 설계기술(탈진 장치 제거를 통한 소형 경량화) - 필터 수명이 기존에 비해 3배 향상된 탈진 전용기 설계기술 - 대기업의 기술개발 요청 및 구매의향서를 통한 기술 사업화</t>
  </si>
  <si>
    <t>- 알루미늄 원자재의 사용으로 불연성능의 향상- 아노다이징 표면처리로 금속의 단점인 내식성을 향상- 흡음공타공, 흡음재 부착으로 흡음성능 부여- 전처리제를 접목하여 인쇄물의 부착성을 향상- 친환경적인 UV인쇄 방식으로 디자인 이미지 구현- 전·후처리제의 접목으로 인한 인쇄물의 부착성 향상 및 박리현상을 방지</t>
  </si>
  <si>
    <t>- 주관기관 (한국세라믹기술원)○ 미세먼지 측정 기초기술 개발○ 선택된 조성으로 필터 제조○ 표면 코팅 기술 개발○ 필터 특성 평가- 참여기관 (재료연구소) ○ 세라믹 나노섬유 필터 제조기술의 고도화○ 미세먼지 포집을 위한 기공제어 기술 개발○ 세라믹 나노섬유 필터 특성 평가- 참여기관 (공주대학교) ○ 내구성 향상을 위한 필터 형상 도출○ 필터 형상 1차 확정 및 유동 simulation○ 입자 필터 표면 부착 특성 simulation○ 필터 개선안 도출을 위한 추가 simulation- 참여기관 (맥테크) ○ 세라믹 필터용 다공성 세라믹 원료 개발   ○ 세라믹 필터제조용 분말프레스 성형기술 개발○ 다공성 세라믹 필터 탈지 및 소결 기술 개발○ 다공성 세라믹 필터 가공기술 개발○ 세라믹 필터 시작품 제작 및 특성 평가- 참여기관 (만도) ○ 필터 소재 분석○ 모듈 개발 방향 분석</t>
  </si>
  <si>
    <t>개발목표  원시적 방법인 컵을 이용, 수동 계근에 따른 생산량 감소      정확한 계량의 어려움과 이로 인한 원재료 낭비      미세 먼지의 발생으로 인한 기계의 빈번한 오작동 및 휴먼에러      원료의 투입과정에서 발생하는 미세 먼지에 의한 작업자의 건강악화 우려      작업자의 인력투입 비용 발생개발내용  계량공정의 자동화    - 기존 종이컵을 이용하여 수동으로 계근 하였던 계량공정을 자동 계량공정으로 개선 방식    - 로드쉘을 이용 4 way 정량계근 방식으로 기존 애로사항인 계근으로 인한 문제점을 해결기대효과  자동화 설비를 통한 생산량 증가 및 매출증대     일일 생산 캡파 증대로 인한 영업활성화 기대     잦은 기계의 오작동으로 인한 기계 수리비용 감소     원료의 일률적 계량을 통한 원료절감     수동 계량인원의 효율적 활용     계량시 발생하던 미세먼지의 제거로 인한 작업환경의 개선</t>
  </si>
  <si>
    <t>최근에 지구 대기권의 미세먼지, 대기권 밖의 희박기체, 플라즈마 등의 역학을 기술하기 위하여 블라소브(Vlasov) 형태의 기체 동역학 방정식(kinetic equation)이 많이 사용된다. 특히 공기의 흐름에 의해 퍼져 나가는 미세먼지의 역학을 기술하는데 사용될 수 있는 블라소브-나비어-스토크스(Vlasov-Navier-Stokes) 방정식, 우주 공간의 성간 물질의 자가 중력장 역학 혹은 플라즈마 역학 등을 기술하는 블라소브-포아송(Vlasov-Poisson) 방정식이 연구자의 연구 관심 대상인 블라소브 형태의 기체 동역학 방정식들이다. 이러한 형태의 방정식을 어떠한 물리적 조건하에서 좀 더 거시적으로 기술된 쌍곡 보존 시스템(hyperbolic system of conservation laws)으로 근사시킬 수 있는데 이를 유체극한(hydrodynamic limit) 이라고 부른다. 그런데 이러한 유체극한에 관한 체계적이고 이론적인 증명법 개발은 미해결 난제로 남아 있다. 또한 유체극한에 의하여 얻어지는 쌍곡 보존 시스템에 관한 이론적 연구도 대부분 미해결 난제로 남아 있다.  따라서 궁극적인 연구 목표는 위에서 기술된 블라소브 형태의 기체 동역학 방정식들의 유체극한을 엄밀하게 증명하고, 그러한 유체극한에 대응하는 쌍곡 보존 시스템(압축성 오일러 시스템, 오일러-나비어-스토크스 시스템, 오일러-포아송 시스템 등)의 해의 성질을 연구하는 것이다.</t>
  </si>
  <si>
    <t>실험실 기반 측정 및 해석을 통하여 실제 블랙카본의 생성, 성장 그리고 성장 이후의 과정을 파악하고 이를 사계절 관측에 활용하여 미세먼지 저감을 위한 기초자료로 활용한다.</t>
  </si>
  <si>
    <t>비 요소수계 고효율 복합 탈질 촉매 시스템 개발선택적 환원제 공급 장치 개발: 시작품 1건복합 환원제 활용 탈질촉매 개발: 시작품용 2건촉매 시스템 운전/제어 기술 개발: 촉매 내구성 &gt;1000시간 (성능저하 10% 이내)통합 컨버터 시스템 개발: 시작품 1건통합 컨버터 시스템 탈질 성능: NOx 제거율 70% (모사 배기가스)</t>
  </si>
  <si>
    <t>본 연구의 최종목표는 전통적인 통계모형과 방법들로 분석하기 어려운 다양한 형태의 비정형자료를 효율적으로 분석할 수 있는 새로운 통계모형과 방법을 개발하고 관련 이론들과 최적화된 알고리즘을 제시하는 것이다. 이를 위해 비대칭노름(asymmetric norm)의 개념을 통계모형화에 도입하고 보다 확장된 개념인 자료적응적노름(data-adaptive norm)을 고안하고자 한다. 나아가 새롭게 개발된 통계방법론을 실제자료에 적용함으로써 극단미세먼지 모형화, 미래 기후변화 예측, 금융자료 분석과 같은 시급하고 중요한 문제해결에 도움을 주고자 한다. 구체적으로 본 연구에서 달성하고자 하는 목표를 정리하면 다음과 같다.  (1) 비대칭노름에 대한 개념을 확대도입하여 통계모형의 확률구조를 확장한다. 이를 통해 비정규성(non-Gaussian)자료, 극단(extreme)자료, 구형(spherical)자료 등을 포함한 비정형자료를 효과적으로 분석할 수 있는 새로운 통계방법을 개발하고 관련된 이론을 연구한다.(2) 자료의 특성에 따라 비대칭 정도(degree of asymmetry)가 조절될 수 있는 획기적인 개념의 자료적응적노름을 제안하고 관련 이론 및 방법론에 대한 연구를 수행한다.(3) 새롭게 도입된 노름을 이용하여 비정형자료 분석에 적합한 통계적 학습방법(주성분분석, 인자분석, 의사결정나무, 군집분석 등)을 개발하고 관련 이론 및 구현 알고리즘에 대해 연구한다.(4) 실제 비정형자료(극단미세먼지, 강수량 자료, 풍속자료 등)를 적절히 분석함으로써 과학적 규명에 도움을 주고 이를 통해 관련 학문분야와 사회가 가지고 있는 시급한 문제 해결에 기여한다.</t>
  </si>
  <si>
    <t>비도로 대형 디젤엔진 대상 미세먼지 저감을 위한 정전매연여과장치 및 Solid SCR 개발과 선박/발전용 대형엔진 적용 현장 실증 평가 400 kW 이하급 연안선박용 디젤 엔진 대상 정전매연여과장치 개발  400 kW 이하급 연안 선박 적용 시범 운행 실증 평가 400 kW 이하 및 1.2 MW급 적용 실증 평가 및 장기 운전성 평가  Solid SCR의 1.2 MW급 선박 실증선박 배출가스 측정방법(안) 개발 (위탁)- 매연여과장치 내 축적 오염물 제거를 위한 플라즈마 기술 개발 (위탁)- 실습선을 대상으로 Solid SCR 실증 효과 검증 (위탁)</t>
  </si>
  <si>
    <t>원자력 발전의 위험성과 미세먼지 등의 환경오염 문제로 인해 친환경 그린에너지에 대한 관심이 빠르게 증가하고 있다. 태양은 단 몇 초만에 전세계의 하루 평균 전력량을 공급할 수 있는 잠재력을 가지고 있기 때문에, 세계적으로 박막 태양전지 시장은 빠르게 증가하고 있다. 태양열 발전 효율을 극대화하기 위해서는 소재 재료의 물리적인 정보가 필수적이다. 본 과제에서는 분광타원편광분석법(Spectroscopic Ellipsometry)을 이용하여 비등방성 SnS의 광물성 즉 유전율함수, 전이점, 전자밴드구조를 연구한다. 특히, 넓은 온도범위에서 작동하는 태양전지의 특성상 온도변화 연구가 중요한데, 본 연구진은 타원편광분석법을 이용한 온도변화 연구를 수행할 수 있는 아시아내의 유일한 연구그룹이다. 25 – 700 K 영역에서의 온도변화에 대한 측정을 통해 광범위한 온도 환경에서의 동작 특성에 대한 정보와, 저온에서의 기초물리학적인 정보를 제공하며, 또한 전자밴드구조 계산을 통해 비등방 물질재료의 원자궤도 수준에서의 방향성이 광물성에 기여하는 과정에 대한 연구도 수행한다.</t>
  </si>
  <si>
    <t>○ 수송분야 비배기관 미세먼지 저감사업 사업 총괄 운영 및 정책 도출○ 중형급 상용차 타이어용 시뮬레이터 세부사양 확립 및 시스템 구축○ 주행모드 수립을 위한 기반자료 수집 및 영향인자 분석○ 시뮬레이터 환경에 대한 background 데이터 구축 및 관리사양 도출○ 미세먼지 입자 농도에 따른 거동 해석 및 미세먼지 포집사양 설계○ 승용 브레이크 시험기 기반의 미세먼지 측정/평가기술 도출○ 승용 브레이크 미세먼지 측정 및 분석 시스템 제작 및 환경 구축○ 승용 브레이크 시험기 기반의 미세먼지 측정 온습도 환경 개선○ 시험기 및 실 주행 기반의 미세먼지 평가 연계성 분석○ 시험기 기반의 브레이크 미세먼지 측정 및 분석 수행○ 학회 연계 비배기관 미세먼지 저감 사업 관련 프로그램 개설(테스트 벤치 기반) 및 교육 설계를 위한 업계 수요 조사○ 중형급 상용차 타이어의 기존 마모주행설비를 이용한 가혹조건 데이터 확보○ 타이어 마모 미세먼지 입자의 거동 해석용 데이터 확보 및 제공○ Internal drum type 주행 시뮬레이터 설계○ 타이어 주행 시뮬레이터 성능 평가 기술 개발○ 계측 센서 데이터 통합 통신 모듈 개발○ Drum 내부 유체 유량 분석 연구○ 혼합 미세먼지 중 타이어 유래 미세먼지 분석 기술 확립○ 도로마모입자, 재비산먼지, 타이어 마모입자 구별법 확립○ 대기 미세먼지 구성성분 D/B 구축○ 친환경 브레이크 마찰재 자체 제작 및 미세먼지 분석○ 친환경 브레이크 마찰재의 미세먼지 평가 상관성 분석(주관기관 협력)○ 브레이크 시스템 미세먼지 자체 평가 측정 방법 및 분석 기술 확보○ 미세먼지 측정을 위한 주행 사이클 표준 제정○ 테스트 벤치 기반 브레이크 미세먼지 측정 인자 도출 및 표준안 제안○ 테스트 벤치 기반 타이어 미세먼지 측정 인자 도출 및 표준안 검토○ 표준 위원회 운영 및 국내외 표준화 활동</t>
  </si>
  <si>
    <t>대기 중 미세먼지 유발물질이며 산업폐기물인 비산재를 이용하여, 용융/수열 합성방법으로 친환경 흡착 소재를 개발하여, 2차 미세먼지 유발 주요 전구물질인 암모니아(NH3)를 저감시키는 흡착소재를 개발하여, 기존 상용품 대비 저비용 고효율의 경쟁력을 갖춘 흡착소재 개발</t>
  </si>
  <si>
    <t>최종 연구목표 : 산화잠재력 측정기술 검증을 통한 초미세먼지(PM2.5)의 산화잠재력 특성 평가세부 연구목표(1) 인체 항산화제를 활용한 PM2.5의 산화잠재력 측정기술 품질관리/품질검증(2) 배출 및 생성 특성이 다양한 장소에서 채취된 PM2.5의 산화잠재력 특성 평가(3) 산화잠재력이 높은 고위험 PM2.5의 특징 분석(4) 고위험 PM2.5의 배출원 및 생성원 추정(5) PM2.5의 산화잠재력과 호흡기질환 발생 및 악화빈도 자료를 연계한 인과성 파악</t>
  </si>
  <si>
    <t>1. 600lpm 이상급 Pilot 시스템 개발- 100nm 입자 97% 이상 집진- 초미세먼지 95% 이상 집진- 압력손실 120 mmH2O 이하2. Pilot 시스템 연속 운전성 및 효율 특성 실험- 압력손실 20%이상 절감</t>
  </si>
  <si>
    <t>빅데이터(Big data) 기반으로 하여 철도차량용 공기청정기를 측정 센서와 국가 측정망을 통해 얻어진 실내 및 실외 공기질과 연동하여 철도차량용 공기청정기를 일괄 또는 개별 제어할 수 있는 LCD 통합 제어모듈 개발</t>
  </si>
  <si>
    <t>- 한국의 보건의료 빅데이터(표본코호트, 전국민 DB)를 기반으로 한 신경, 정신질환 코호트 구축 및 환경 빅데이터를 기반으로 한 기후변화에 따른 기상요소와 대기오염의 변동 평가 및 정교한 노출 모델링을 통해 기후변화와 대기오염이 신경계와 정신계에 미치는 영향을 규명하고 이에 근거한 적응, 저감 전략 및 관리 대책을 제시 1) 기후변화에 따른 극한 기온(한파, 폭염) 증가, 기온 상승, 기온 변이 증가가 인간의 신경계 및 정신계에 미치는 영향을 규명함2) 한국에서 지속적인 교통량 증가 및 자동차 수 증가에 따른 규제기준 대기오염물질 증가, 국외로부터 황사 등의 지속적인 대기오염물질 유입, 기후변화에 의한 광화학 반응에 따른 대기오염물질 증가가 신경계 및 정신계에 미치는 영향을 규명함3) 기후변화와 대기오염이 신경계와 정신계에 미치는 상호 작용(interaction) 효과 규명 및 정량적 제시를 통한 관리방안 전략 개발</t>
  </si>
  <si>
    <t>◦본 연구에서는 미세먼지가 심혈관질환에 영향을 주는 주요 위험 요인을 빅데이터 기반으로 분석하여 심혈관질환 예측에 적합한 모델을 개발하고자 함. 심혈관질환과 관련된 다양한 도메인의 데이터를 수집하고 빅데이터 기술과 인공지능 기술을 적용한 예측 모델을 개발하고자 함.   ◦미세먼지는 세계보건기구(WHO) 산하 국제암연구소에 의해 지정된 1군 발암물질로 화석연료를 태울 때와 공장ㆍ자동차 등의 배출가스에서 주로 많이 발생함. 황산염, 질산염, 암모니아ㆍ구리ㆍ철과 같은 금속화합물, 탄소화합물 등의 유해물질이 많이 포함되어 있어 인체에 치명적임. 지름이 2.5㎛ 이하인 초미세먼지는 코ㆍ기관지 점막에서 걸러내지 못하고 기관지를 지나 폐포에 가장 많이 쌓여 인체에 해를 끼치게 됨. 또한 초미세먼지가 혈관에 염증과 혈전을 일으켜 허혈성 심장질환과 심부전으로 인한 사망률을 높인다는 연구결과가 제시되고 있음.◦따라서, 본 연구의 최종목표는 빅데이터 기술과 인공지능 기술을 적용하여 심혈관질환에 영향을 미치는 미세먼지와의 관계 분석과 위험인자 추출을 통해 심혈관질환 예측 모델을 개발하는 것임.</t>
  </si>
  <si>
    <t>학교 맞춤형 빅데이터 분석시스템 구축과 AI기반 에너지·환경 특성 연계 통합관리 플랫폼 활용방안 구축학교 건물특성별 에너지 소비패턴과 실내외 환경 및 열환경, 소음, 안전 특성 통합 빅데이터 수집, 처리, 분석기법을 개발하여 AI기반 학교 맞춤형 에너지·환경 연계를 통한 통합지원플랫폼 개발</t>
  </si>
  <si>
    <t>□ 최종연구목표      본 연구는 대중교통망과 토지이용행태 간 상호연관성 검토를 바탕으로 도시균형개발을 위한 물리적 대중교통망 계획 및 설계 방법론을 제시하고자 함      토지이용행태에 따른 시공간별 개별통행행태와 기후변화 및 미세먼지 등의 대기환경변화에 따른 개별통행행태를 반영한 대중교통 운영계획 수립 방법론을 제시하고자 함      또한 토지이용행태에 따른 시공간별 기종점통행량 자료 구축방법론과 기후변화 및 미세먼지 등의 대기환경변화에 따른 개별통행자의 교통수단 경로선택행태를 반영한 대중교통 수요분석 방법론을 제시하고자 함</t>
  </si>
  <si>
    <t>1) 의료기관 건강검진 CT 검사의 방사선량을 획기적(60%수준)으로 저감시키면서 고화질을 제공하는 국산 양자잡음 CT 재구성 S/W 엔진을 빅데이터와 딥러닝으로 훈련하여 성능을 향상시키고, 전국 어느 의료기관에서나 활용할 수 있도록 클라우드 서비스로 제공하는 기술 개발.2) 폐건강검진 수진자에게 CT 검사에서 폐건강의 중요척도인 폐기종 지수를 연령, 체형, 호흡등을 인공지능으로 종합하여 3D 정밀 폐건강 리포트를 자동생성하고, 분류된 폐건강 위험도에 따라 개인맞춤 폐건강 안내를 일상생활에서 스마트폰 연동으로 제공하는 기술 개발.3) 상기 2가지 기술을 폐건강검진 의료기관에 원스톱으로 제공하는 클라우드 서비스 제품을 개발하여, 의료기관에서 성능입증.</t>
  </si>
  <si>
    <t>실외 대기질 정보 및 중소형 사업장의 실내의 (초)미세먼지·오염물질 측정기를 통한 실내외 대기질 정보를 수집하고, 중소형 사업장의 실내외 대기질 환경에 영향을 미칠 수 있는 다양한 데이터를 빅데이플랫폼으로 구축한다. 또한 수집된 데이터를 통한 실내 환경 정보 뿐만 아니라, 실내외의 축적된 데이터를 인공지능 처리로 실내의 대기질을 예측(그라디언트 부스팅)하고 이를 통해 워터월필터를 통한 대기질을 정화하여 효율적 저감과 중소 사업장에 실내외 대기정보를 공유가 가능한 장치를 개발하도록 한다.</t>
  </si>
  <si>
    <t>통계적 모델 기반 미세먼지의 요인 분석 및 검증을 수행한다. 이를 통해, 각 데이터로부터 의미 있는 특성 추출 방법을 개발하고 세분화된 구역단위 미세먼지를 추적 및 예측하는 기술을 개발한다. 예측된 대기오염을 사용해 예측지도를 구성함으로써 사용자에게 직관적인 미세먼지 정보를 알려주며 이를 통해 영유아 및 노인 등 미세먼지 취약계층의 행동대응 매뉴얼을 정의한다. 또한 실내외 대기오염 상태에 따른 안구 질환을 분석한다.공기오염에 민감한 환자, 특히 유아 및 노인의  안과질환을 효과적으로 보호하기 위한 실시간 미세먼지 지수 및 예보 제공 정보시스템 개발</t>
  </si>
  <si>
    <t>가. SCR-HP용 배기가스 제어밸브 국산화 개발   1) Triple Offset, Metal to Metal Contact 구조로 설계하여        열팽창 및 열변형 조건에서도기밀 성능 확보 및 작동에 요구되는 토크 감소    2) 설치 환경(지속적인 진동) 및 사용 유체(배기가스 : 탄화수소, 미세먼지, 중금속,NOx, SOx 포함)를 고려한        내진동성 및 고착 방지    3) 설치 방향(수직 및 수평)에 따른 처짐 및 고온(500℃)에서의 열변형 및 열팽창에 대한구조 안전 확보    4) 유체인 배기가스의 흐름을 가능한 저해하지 않는 디스크 구조 설계나. 가상의 데이터를 이용한 기계 학습 준비   1) 빅데이터 수집 전, 임의로 가상의 데이터를 생성하여 사전 사고 예지 모니터링 시스템 모의 개발다. 밸브 사전 사고 예지 모니터링 시스템 개발을 위한 빅데이터 수집용 고온 시험장비 제작   1) 실제 사용 환경 구현이 가능한 고온 시험 장비를 이용하여, 반복 시험 수행   2) Standard Type(500℃, 3~3.5 barg)과 Acid Resistant Type(500℃, 0.5 barg)의 고온 기밀, 고온 반복 작동 시험 등을 통해       시제품의 성능 검증  3) 다양한 조건을 부여한 반복 시험을 통해 밸브 사전 사고 예지 모니터링 시스템 개발을 위한 빅데이터 수집</t>
  </si>
  <si>
    <t>(요약) 본 과제의 최종개발 목표 : '만성폐쇄성폐질환의 급성악화‘ 예측 모델의 구성 및 관련 웹 데이터베이스 시스템 구축(내용)현재 국내뿐만 아니라 동북 아시아권 전역에서 흡연과 미세먼지를 비롯한 각종 환경적 요인으로 폐질환이 급격히 증가하여 각 국가 내의 의료비가 기하급수적으로 증가하고 있으며 해마다 사망률도 증가하여 심각한 사회문제로 대두되고 있기에 만약, 이런 폐질환 중 일부라도 극복하거나 질환을 예측할 솔루션을 개발하면 개발 기업, 사용 병원, 보건의료보험을 지출하는 국가 모두에게 상당한 정도의 이익이 있을 것으로 예상이 됩니다.이런 통계적 폐질환 예측 솔루션 개발을 위해서는 통계적 예측 모형을 만드는 것이 우선이고, 이런통계적 예측모델의 신뢰도를 향상시키기 위해서는 많은 수의 데이터가 필요합니다. 즉,  국가에서 관리하는 건강보험심사평가원등의 공공 빅데이터로 분석하는 것이 필수 불가결한 요소라고 할 수 있습니다.그런데 이런 폐질환중 심각한 결과를 일으키는 폐질환 "급성악화"의 경우 상당수는 과거의 흡연력에 매우 영향을 많이 받는다고 알려져 있고 과거의 흡연력을 알 수 있는 보건의료 빅데이터는 현재 국내에는 전무한 실정이며 과거력의 경우 통계적 모델 구성에 어려움을 준다고 알려져 있습니다.그러나 이런 폐질환의 급성악화 중 '만성폐쇄성폐질환의 급성악화'는 흡연의 영향력이 다른 폐질환에 비해 상당한 정도로 낮다고 알려져 있기 때문에 흡연력을 알 수 없는 건강보험 심사평가원 공공 data 등 국가 공공 데이터베이스 내의 빅데이터를 이용해서 분석 및 예측 모델을 만드는 것이 상대적으로 용이합니다.한편, 많은 수의 호흡기내과 전문의들은 흡연력이 상대적으로 영향을 낮게 미친다고 알려져 있는 이런 '만성폐쇄성폐질환의 급성악화‘ 원인을 찾고 이를 통계적으로 모델화하여 예측 가능한 system으로 만들면 '만성폐쇄성폐질환'이 급성 악화되는 경우의 상당수를 예측할 수 있게 되어서 환자, 병원, 국가 모두에게 이익을 가져올 것으로 생각하고 있습니다. 이러한 통계적 모델을 만드는 데는 일단 각 병원에서 수집 가능한 '만성폐쇄성폐질환'환자의 자료를 통계적 모델 구축에 맞는 형태로 데이터베이스화하고 이를 바탕으로 건강보험심사평가원등의 공공 빅데이터와의 통계적 차이를 찾아내고 이를 모델화 하여 예측 system을 만드는 작업이 반드시 필요하다고 할 수 있습니다.이에 저희 업체에서는 만성폐쇄성폐질환의 급성악화를 예측 할 수 있는 통계적 모델을 만들고 이를 적용한 웹기반의 '만성폐쇄성폐질환등록DB'를 구축하고자 합니다.</t>
  </si>
  <si>
    <t>본 제안연구에서는 빅데이터 및 최적화 이론에 기반한 지속 가능한 교통기반시설관리 (Sustainable Transportation Infrastructure Management) 시스템 구축을 수행하고자 한다. 고속도로망과 같은 교통기반시설은 물류와 사람들을 수송하는 데 사회와 경제의 발전에서 핵심적인 역할을 해왔다. 이러한 교통 간접 자본은 초기 투자 이후에 관리가 매우 중요한데, 이는 노후화가 진행되거나 파괴된 시설이 즉각적으로 사용자와 사회, 자연환경에 영향을 주어 큰 비용을 초래하기 때문이다. 교통기반시설물을 적절한 시간에 적절한 방법으로 관리해 줄 수 있다면 사회비용을 절감의 관점에서 경제적인 측면, 온실가스와 미세먼지를 절감할 수 있고, 지진 해일 해수면 상승 등의 자연재해로부터 대비할 수 있다는 점에서 환경적인 측면, 그리고 교통사용자의 사고율을 줄일 수 있으므로 교통안전의 측면에서 효과를 낼 수 있다. 이는 교통시스템의 지속가능성에 대한 다목적 최적화 문제로서 이해할 수 있다. 빅데이터 분석으로 노후화 혹은 파괴된 시설이 세 가지 목적함수에 미치는 영향을 파악하고, 상태 점검과 보수 및 재건설의 비용 및 효과를 추가로 고려하여 최적화 이론을 통해 이상적인 상태 기준 관리 지침을 만드는 것이 시스템 구축의 최종 목적이다.</t>
  </si>
  <si>
    <t>주관기관     ○ 직수방식의 빌트인 IOT  스마트 에어워셔 제품화      ○ 세균 발생이 없는 초미립화 가습입자발생 기화식 가습기의 성능 평가 및  인증     ○ 최종 성능지표 실현 : 성능 및 물성,환경시험,내구수명 또는 고장율         IOT 기반 성능 구현을 위한 통신사 1개와의 연동  앱 및 모듈 개발     ○ 본 제품만의 연속급수에 의한 차별성 입증참여기관    -  실내 공기질 개선을 위한 공기청정능력 향상 Filter 개발    -  미세먼지 처리능력 : 0.3㎛ 95%이상처리    -  포름알데히드 및 초산, 암모니아 제거효율: 95%이상    -  바이러스성세균 : 85%이상 제거    -  수분에 강한 방수필터 성능 평가</t>
  </si>
  <si>
    <t>합성구조 신기술개발을 통하여 대기중 미세먼지의 20% 이상 저감 목표달성을 위한 연구목표는 다음과 같음.1차년도(2017) 핵심요소기술 개발 및 기술개발 로드맵 1) 상하부구조: 기초 일체형 PC 지주의 신뢰성 기반 최적설계로 빗물의 저장과 이용 최적화 공법    개발: 프리캐스트 포스트텐션 조립식 기초모듈화 및 주축방향 강성-저장공간 최대화 설계2) 기술가치평가, 모형실험 및 최적공법 선정:     빗물저류블럭, 주변빌딩 중수(빗물)수집이용과 초대형 지하빗물저류조의 우수활용 급수방안 및    하수관수의 낙하에너지 생산 및 상온증발수 수집 및 상수도 집적 공급공법의 B/C비교2차년도(2018) 무동력 우수 자동분사 장치의 설계 및 실험검증3) 무동력 자동분사장치 개발: 보차도하부 및 빗물(부동액)과 하수관수 낙차에너지 이용 분사 래칫-노즐  개발 및 실험검증4) 기초내부  빗물저장소의 극한저항성, 수밀성과 수위별 분사자동제어 및 분사압력 실험검증5) 저류블럭의 투수성과 하부 불투수층의 빗물 추가공급 및 기초구조 이동  실험검증3차년도(2019): 합성구조 시스템의 Pilot test 및 사업화6) 4계절 미세먼지(PM2.5, PM10) 저감효과의 계측과 개선 실험검증 및 실용화- Pilot test: 4계절 미세먼지(PM2.5, PM10) 저감효과의 계측과 개선 실험검증 및 실용화; 온도조절 노즐 및 래칫기어 동작과 분사압력 검증, 기초저류의 수밀성과 분사검증, 저류블럭의 투수성과 저류검증, 미세먼지 저감효과 계측 검증.</t>
  </si>
  <si>
    <t>사과박 기원 음이온 (저메톡시) 펙틴을 이용한 안티폴루션  제품 개발    - 사과의 1차 가공품 (쥬스 및 착즙)의 부산물의 사과박을 이용하여 수용성의 카르복실      기가 풍부한 저메톡시 펙틴 (low methoxyl pectin, LMP)을 제조하고 항산화 효과,       PGE2 생성 억제를 통한 항염증효과를 검정하여 피부세포에 대한 항염 활성을 확인</t>
  </si>
  <si>
    <t>1.최종 목표 개발 시스템은 다음과 같음  - 상황감지용 스테이션 / 폴대형 스테이션 거치대 / 스테이션 충전 보관함  - LoRa 게이트웨이 무선중계기 / 이동식 서비스 서버 시스템   - 시스템 관리/운영을 위한 경호 근무자용 모바일 전용 앱  - VIP용 비상호출버튼 (LoRa 무선통신 방식)</t>
  </si>
  <si>
    <t>목조주택의 실내공기질 측정 센서 및 제어하는 IoT 기반 자동 관리 시스템 개발</t>
  </si>
  <si>
    <t>나노기술이 발전하면서 나노입자를 연구, 개발, 생산, 취급, 사용 중에 근로자에게 노출될 가능성이 높아지고 있음. 또한, 다른 생산활동 (용접, 3D 프린터 등)의 부산물로 발생하는 비의도적 발생 나노입자 비의도적으로 발생하는 나노물질의 독성연구를 통하여 유해성이 밝혀지고 있으나, 사업장에서 노출되는 근로자의 노출평가 연구가 국내외적으로 매우 제한적임. 또한 노출이 된다 하더라도 얼마나 흡입이 되어 어떻게 침착이 되는지에 대한 연구가 이루어지지 않아 위해성에 대한 종합적인 평가가 필요함. 또한 기존의 측정방법론에 대한 한계를 기술하고, 이에 따라 측정방법론의 개발을 실시 함.따라서, 본 연구의 최종목표는 나노입자의 노출평가를 통하여 근로자 노출 현황을 파악하고, 실제 흡입량/침착량을 추정하여 위해도를 평가 하는 것임.</t>
  </si>
  <si>
    <t>사업장에서 발생하는 배기가스들 (SO2, NOx, NH3 및 VOCs)의 이동 과정에서의 미세먼지로의 반응생성 및 변환 과정의 상세관측 및 이해, 일반 대기환경에 미치는 영향 정량적 평가</t>
  </si>
  <si>
    <t>□ 최종목표 : 사업장 및 다중이용시설용 무폐수 물분사식 공기청정기 개발□ 개발개요 : 사업장 및 다중이용시설 내의 미세먼지(PM 10)는 질산염, 암모늄, 황산염 등의 이온 성분과 탄소화합물, 금속화합물 등으로 구성되어 있어, 우리의 인체 내 침투 시에는 호흡기 질환은 물론, 각종 질병을 일으킬 수 있으므로, 이를 무폐수 물분사식 공기청정 기술을 적용하여 효율적으로 제거하고, 정화된 청정공기를 사업장 또는 다중이용시설 내에 공급함으로써 쾌적한 실내 여건을 조성하는 시제품 제작과 개발기술을 활용한 사업화를 추진하고자 함. □ 핵심목표 : 「산업안전보건법」에 따른 고시 및 지침,「다중이용시설 등의 실내공기질 관리법」에 따른 시행규칙에서 제시하고 있는 미세먼지(PM 10) 유지기준의 99% 이상을 저감시킨 청정공기 공급- 시제품의 규격은 1.5m × 1.5m × 2.0m 크기로 제작- 분사된 폐수는 환경 친화적 공정에 의해 정화, 살균하여 재활용</t>
  </si>
  <si>
    <t>1. 연구단 ○ 교통혼잡과 배기배출물/미세먼지로 인한 환경오염 등의 도심교통 문제 해결 및 기존에 개발된 자율주행 기술을 활용하여 체험형 서비스 R&amp;D를 구현하는 실증연구 추진으로 개발 완료 후 국민이 직접 체감할 수 있는 육상용 신교통서비스(Transit as a Service, TaaS) 확보○ 자율협력주행 기반 육상용 친환경 스마트 대중교통(소형/중·대형 버스) 시스템 기술 개발, 지능형 인프라 연계 운영/검증 기술 개발 및 실증을 통한 대중교통시스템 혁신의 시발점2. 3세부 목표○ (3세부) 사용자 중심 대중교통 운영환경 구축 및 실증 평가­ 실증 단지 선정/설계/구축/평가 및 가이드라인 개발 (한국교통연구원)­ 자율협력주행 대중교통 및 자율협력주행/일반차량 혼합상황 모사 가능한 시뮬레이션 개발 (한국교통연구원, 텔레컨스)­ 스마트 대중교통 운영 효율성 평가 시스템 개발 (한국교통연구원, 텔레컨스)­ 수요 대응형 스마트 대중교통 이용자 편의 서비스 첨단화 시스템 개발 및 적용 (한국교통연구원, 인포뱅크)­ C-IPTS 기반 관제시스템 빅데이터 활용(서비스) 기술 개발 및 서비스 종류별 최적 데이터 처리 기술 개발(인포뱅크)­ 실증단지 구축 및 실용화 추진을 위한 법 제도 정비(법제연구원)</t>
  </si>
  <si>
    <t>기존에 개발된 공기청정기 제품에 “1.저소음, 고효율 팬”, “2.무선 충전이 가능한 내장 배터리”, “3.초미세먼지 측정 장치 및 IoT(Internet of Things) 연동”, “4.화이트노이즈 재생 기능을 갖춘 블루투스 스피커 및 모바일 앱” 등의 기능들이 결합된 IoT 스마트 웰니스 휴대용 공기청정기를 개발하여, 장소와 무관하게 언제 어디에서든지 초미세먼지로 인한 피해를 사전에 예방할 수 있도록 하며, 화이트 노이즈를 통한 스트레스 감소 및 긴장 완화를 통해 사용자 모두에게 건강한 삶을 제공하고자 한다.</t>
  </si>
  <si>
    <t>본 연구를 통해 크리닝 매트 중 집진 효율이 가장 높은 크린에어매트를 개발하고자 하며, 사이클론 집진기를 통한 1차 먼지 제거 후 2차 필터를 사용하여 미세먼지를 제거할 수 있는 크린에어매트를 제작하고자 한다.또한 사이클론 집진기 설계를 통하여 먼지필터의 수명을 연장할 수 있으며, 유동인구가 큰 빌딩에서도 높은 효율을 기대할 수 있을 것으로 사료된다.</t>
  </si>
  <si>
    <t>본 연구의 목적은 사회적 건강위험요인 관련 CDM 및 메타데이터 생성이다. 9개의 의료기관에서 특수검진데이터 및 건강검진데이터를 표준화 하여 사회적 건강위험요인 도출에 적합한 CDM을 구축하고 이를 보완할 외부자료를 표준화 하여 메타데이터로서 활용한다. 코디네이팅 플랫폼을 통해서 보안성과 이용의 편리함을 향상시키고 시각화 툴 등 자료 및 결과의 특성을 파악하는데 도움이 되는 프로그램을 개발하여 연구 활동을 지원한다.병원 의료기록 공유는 장점과 단점이 있다. 장점으로는, 다기관 의료기록으로 분석을 할 때 데이터의 크기가 늘어나 모집단을 더 정확하고 안전성 있게 대변하는 연구가 가능하다. 단점으로는, 병원 원 자료가 병원 외부로 공유되는 순간 개인정보 유출에 대한 문제와 직면해야 하고 원 자료 소유에 대한 의미가 흐려진다. 따라서 분산형 CDM을 통하면 각 기관 내 데이터를 표준화 시켜, 원 자료가 외부로 유출 되지 않고도 다기관이 동일 코드로 똑같은 목적을 가지는 요약 정보를 공유하고 종합할 수 있다. 연구자는 CDM을 활용함으로서 앞서 명시된 문제점을 해결하고, 다기관 검진데이터 및 메타데이터 기반 사회적 위험도 도출 연구를 진행할 수 있다.  현재 CDM 기반 연구는 개발되는 단계에 있으며, 특히 사회적 건강위험 요인 관련 CDM 연구는 찾아보기 쉽지 않은 상황이다. 특수건강검진 데이터는 직업적 유해물질 노출 및 작업특성 정보 CDM은 총 176가지 유해노출 정보 및 50가지 유해물질 대사산물, 22가지 산업별 작업특성, 5가지 직력별 작업특성, 48가지 지방고용노동 관서 정보를 포함하고 있어 일반 임상자료로는 분석하기 힘든 사회적 건강위험 요인을 밝혀내기에 적합 하다.  검진자료와 더불어 외부자료를 메타데이터로 활용해 사회적 건강위험 요소 규명 및 분석에 도움을 줄 수 있다. 예를 들어 기상청 등 외부 환경 자료를 활용해 지역별 미세먼지 농도 및 라돈 농도를 파악하여 연관분석을 시행 할 수 있다. 또는 고용 노동부 자료를 활용해 현 시점 각 산업 규모를 파악하여 분석에 도움을 줄 수 있다. 이처럼, 외부데이터를 활용하여 현시점을 더욱 정확히 대변하는 분석이 가능하게 하는 CDM을 구축한다.본 연구는 연차별 단계적으로 시행 될 예정이다. 1년차에는 2개 병원을 토대로 CDM 구축과 메타데이터 생성 기초 기반을 마련한다. 2년차에는 9개 모든 병원을 기반으로 CDM 분석환경 구축을 완료한다. 3년차에는 구축된 CDM 기능 향상 및 성과를 공유할 세미나를 개최한다.특수검진자료/검진자료 및 외부 메타데이터를 표준화하고 연구자들이 연구 목적과 결과를 쉽게 공유할 수 있는 플랫폼과 환경을 개발하여 사회적 건강위험 요인 도출에 기반을 마련한다.</t>
  </si>
  <si>
    <t>본 연구의 목적은 사회적 공공성에 합당한 사회적 건강위험 요인 도출 연구 결과물 실증이다. 1세부 과제에서 구축된 9개 기관 일반/특수 건강검진 자료 및 외부 메타데이터 CDM을 통해서 전국에 분포되어 있는 사회적 건강위험 요인을 도출하는 연구를 진행하고, 이를 통해 사회적 공익 도모를 위한 정책 제언을 한다.사회적 건강위험 요인 연구에 대한 요구도는 현 시점 굉장히 높은 상태이다. 최근 전국적으로 큰 이슈가 되고 있는 미세먼지의 경우 폭발적인 국민적 관심도에 비해 그 위해성에 대한 연구가 미미한 실정이다. 실제 미세먼지 위해성에 대한 연구는 사망, 뇌졸중, 치매 등 치명적인 질환에 국한되어 있다. 사실상 국민 대다수가 느끼는 주관적 증상 및 징후에 관한 연구는 미미하기에 이에 대한 적절한 예방 대책 및 사회적 보장 방안이 구축되기 어렵고 이는 미세먼지에 대한 사회적 불안감, 국가에 대한 신뢰성 저하로 이어지고 있다. 또한, 미세먼지 농도는 지역별로 농도가 상이하여 개별기관 연구가 쉽지 않다.본 연구의 CDM을 활용하여 이러한 사회적 건강위험 요인을 분석할 수 있다. 첫 번째로, 기침, 호흡곤란 등 주관적인 증상 및 징후에 대한 정보가 특수검진 데이터에 설문형식으로 저장되어 있다. 이를 활용하여 임상데이터로 분석하기 어려운 건강위험 요인을 대변 할 수 있다. 두 번째로, 전국 다기관 데이터와 외부 메타데이터를 활용하기 때문에 다양한 사회적 유해요인의 위해성을 지역별, 직역별, 환경적 연구를 심도 있게 진행 할 수 있다. 본 연구는 연차별 단계적으로 시행 될 예정이다. 1년차에는 건강위험 요인 도출기반을 마련하고, 2년차에는 1년차에서 마련한 기반을 토대로 지역별/직역별 사회적 건강위험도 도출 실증 연구를 진행 한다. 3년차에서는 연구를 심화하여 사회적 건강위험도 도출 실증 연구 및 정책 제언을 목표로 한다. 2021년까지 SCI 논문 3개 이상을 목표로 한다.1세부 과제에서 구축된 9개 기관 CDM을 통하여 개인정보 유출 위험이 없이 사회적 건강위험 요인을 도출하고 이를 기반으로 공공적 목적을 가진 정책 제언을 하는 것이 본 연구의 목표이다.</t>
  </si>
  <si>
    <t>○ 광학기법 등 최신기법을 활용한 사업장 감시체계를 구축하여 효과적인 사업장 배출관리 정책의 기반을 마련○ VOCs 배출원에 대한 배출량 산정의 정확도를 높이고, 도심내 미세먼지와 오존의 효과적 저감을 위한 관리 수단 확보○ 또한, 특정대기유해물질 중 수은에 대한 협약발효 대비 주요 관리 기반 마련 필요</t>
  </si>
  <si>
    <t>○ 미세먼지는 암을 초래하는 발암물질로 WHO(세계보건기구)에서 1급 발암물질로 발표를 하면서 최근 국민적 관심이 높아지고 있는 실정이다.○ 미세먼지 관련하여 여러 분야에서 연구를 통해 다각적으로 접근을 하고 있으나, 우리나라 국토의 64%를 점유하고 있는 산림에서의 연구는 아직 미흡한 현황이다.○ 따라서, 본 연구에서는 산림에서의 미세먼지 저감에 대한 정량적 분석 뿐만 아니라,  산림과 도심에서 생성되는 이차생성물질을 정량화하고 그 특성을 비교/분석함으로써, 산림의 공익적인 기능을 보다 과학적 접근방법으로 정량화하기 위함이다.</t>
  </si>
  <si>
    <t>본 연구는 다양한 위성 관측 자료를 활용하여 시베리아 및 북미 고위도 지역 산불 및 생체연소 발생시 배출되는 탄화수소의 시공간적 분포 특징을 분석하여 산불로 인한 대기의 화학적 조성 변화를 진단하고 대기 중의 탄소 계열 입자 농도와의 상관성도 함께 살펴보고자 한다. 구체적인 목표는 다음과 같다.1) 대규모 산불 발생시 에탄, 아세틸렌, 포름알데히드, 메탄올, 포름산, 일산화탄소와 같은 탄화수소, 유기탄소 농도가 대류권 상층에서 어떤 분포 특성을 보이는가-2) 이러한 탄화수소의 시공간적 분포가 시베리아와 북미 고위도 지역의 산불 사이에 차이가 있는가- 또는 산불이 발생한 시점의 기온, 습도, 풍속, 기후 변동성 조건에 따라 변화할 수 있는가-3) 산불 발생시 배출되는 매연 기둥은 연직 방향으로 어느 정도 범위를 가지는가- 이 기둥의 높이차이에 따라 탄화수소의 연직 분포 특징이 어떻게 달라지는가-4) 재분석 자료에서 생산하는 검정탄소, 유기탄소 입자 유형이 산불 발생 지역에서 나타내는 시공간 분포가 탄화수소 배출 특성과 어떤 연관성을 갖고 있는가-</t>
  </si>
  <si>
    <t>NOx 농도가 높은 도시환경에서 질소성 에어로졸의 생성-변환 기작과 배출원을 정량적으로 규명하여 대기화학의 난제를 해결하며 궁극적으로는 과학적인 대기질 개선정책 수립에 기여함</t>
  </si>
  <si>
    <t>[최종 목표] : 장기 임대주택 실내 공기질 관리 및 생활공간 확보를 위한 공기청정, 환기, 제습, 냉방기능이 적용된 복합 환기 시스템 개발  &lt;제품의 명칭&gt;● 차세대 복합 환기 시스템● 제품 설명  - 6가지 운전모드로 국내 4계절 기후에 최적으로 사용이 가능.- 전열교환열회수 환기 운전 시 고효율 미세먼지 필터를 통하여 깨끗한 공기를 실내로 유입, 실내의 오염된 공기를 배출  - 외기제습장마철, 열대야 시즌 환기 운전 시 고습도 외기를 제습하여 실내로 공급 - 내기순환 제습냉방시스템 내 댐퍼를 동작하여 공기의 유동을 변환, 실내 공기를 순환시키고 증발기에서 현열 및 잠열을 처리, 실외 공기는 응축기 방열 후 배기냉방 출력 3kW로 소형 주택 냉방 공급 - 공기청정급기팬만 동작시켜 공기가 실내 순환하며 고효율 미세먼지 필터로 먼지 제거 - 일반 바이패스봄, 가을 선선한 외부의 공기로 실내 환기를 할 때 전열소자를 통하지 않고 환기 - 외기냉방일반 바이패스 모드에서 실외 공기만 유입시켜 간절기 실내 냉방부하 절감</t>
  </si>
  <si>
    <t>- 촉매 반응이 동시에 수행하기 위한 NOx, SOx, Dust 동시 제거 시스템 구축   현재의 배출량 대비 90% 이상 저감효과 실현- 연소공정에서 발생된 고온배가스(250~500℃) 및 미세분과 유해가스 처리효율 개선 - 독자 기술을 통한 시장 확대 및 경쟁력 확대- 해외시장 진출의 획기적 전기 마련</t>
  </si>
  <si>
    <t>ㅇ 한국생산기술연구원 : (개발총괄) 폐쇄순환 네트워크 모니터링   수급예측 - 관리지표화 개발 총괄, 성상예측 기술개발을 위한 EIP 통합 플랫폼(비R&amp;D사업) 정보와의 연계- 성상 및 타당성 검토를 위한 시뮬레이션 AI 알고리즘 기획- EIP 수요발굴 시스템 활용방안 기획- 국내 EIP 네트워크 관리지표 개발ㅇ 솔루티스 : (시스템구축) 물질교환 및 수급 예측 기술개발 및 클린팩토리 관리 시스템 개발- 기업 간 부산물연계 매칭 기술 개발  · EIP DB 및 공공 DB를 통한 네트워크 매칭 기술 개발   · 표준화된 지표 및 분석을 통한 실시간 물질교환 현황 모니터링- EIP 타당성 검토(F/S) 알고리즘 개발   · 기업 간 물질교환에 대한 수급 타당성 및 경제성을 평가- 클린팩토리 사업장 관리 시스템 개발ㅇ 전남생태산업개발센터 : (DB구축) 474개 EIP 사업화 보고서 내 기업연계 타당성 분석을 위한 DB 구축- EIP 사업 수행과제(474개) 내 네트워크 자료 분석- EIP 네트워크 DB의 종류별 코드체계 적용- EIP 사업 제안과제(474개) 네트워크 자료 및 사업화 관련 정보DB 구축 (상반기)- EIP 추가 발굴 과제(‘15~’19년)들에 대한 기술 분류화 (하반기)</t>
  </si>
  <si>
    <t>□ 고온 산업배출시설에 적합한 미세먼지 측정용 광학센서 개발- 고온가스(100℃ 이상) 대응 미세먼지 측정용 광학 센서모듈 개발- 입자크기 0.4~10㎛ 범위를 입경별로 구분하여 측정할 수 있는 센서 개발- 센서 내부의 먼지점착 등 오염방지를 위한 Sheath air 적용 구조설계- Lab test를 통한 고온조건 미세먼지 측정을 위한 밀도 보정 값 산출 및 적용</t>
  </si>
  <si>
    <t>공기괴에 대한 산업기원별 기여도 산정과 고농도 미세먼지에 대한 원격 배출원의 영향 분석대기 중 장기체류 화학추적자를 활용하는 산업배출원의 유형 구분 방법의 정립장거리 이동 유입 공기괴에 대한 산업배출원의 기여도 산정지역규모에서 나타나는 산업배출원의 영향과 고농도 미세먼지의 상관성 분석</t>
  </si>
  <si>
    <t>황산화물에 내피독성을 갖는 고효율 저온 탈질 촉매 개발- 탈질효율 : 90%이상 (&lt;180℃)- 내구성 : 0.9이상 (K720/K0)</t>
  </si>
  <si>
    <t>산업부산물을 사용한 내황산 특성을 가진 친환경 단면복구 모르타르 개발로    (1) 산업부산물인 페로니켈 슬래그 골재를 사용한 천연 골재 사용량 저감   (2) 모체 콘크리트와의 일체성 향상을 위한 복합 섬유의 최적비 도출   (3) 내황산 특성을 향상시키기 위한 분말도가 높은 슬래그 분말을 사용   (4) 비산먼지 저감을 위한 재료 투입 및 혼합 공정의 비산먼지 저감 장치 개발   하는 것으로 다음과 같은 목표를 가짐.    - 비산먼지 저감형 혼합기 : 비산먼지 발생율 1 mg/m3이하(미세먼지 농도 PM10)    - 산업부산물 재활용율에 따른 강도 특성 : 압축강도 30 N/mm2이상</t>
  </si>
  <si>
    <t>생태산업단지(Eco-industrial Park, EIP)는 산업단지내의 기업 및 공장의 자원 및 에너지 사용을 최적화하고, 발생되는 폐기물, 부산물, 미활용 자원 및 에너지를 재사용하는 산업공생을 통해 오염물질 배출의 최소화를 목표로 하는 지속가능한 친환경 산업단지이다. 우리나라는 2005년부터 2016년까지 3단계 생태산업단지 사업을 성공적으로 수행하여 전 세계가 한국의 생태산업단지 사업을 벤치마킹하고 있다. 본 연구는 연구재단의 보호연구(2020.06~2024.05, NRF-2020R111A207231311)로 진행 중인 “지속가능한 한국형 생태산업단지 모델 및 평가시스템의 표준화”와 연계하여 생태산업개발 과정을 기업 수준, 산업단지 수준 및 지역사회 수준에서 평가하기 위한 환경영향 지표개발 및 평가방법론을 개발하는 것을 핵심 목표로 한다.</t>
  </si>
  <si>
    <t>* 산업시설 배출 오염물질인 질소산화물 및 복합악취물질 동시 처리를 위한 화학적 흡수-세정방식의 통합처리시스템 개발       - 처리용량 : 600 Nm3/hr         - NOx 처리효율 : 85% 이상 (초기농도 100 ppm 이상)    - 복합악취 희석배수 : 500배 이하 (공업지역 배출구 기준)     - 압력손실 : 200 mmAq 이하</t>
  </si>
  <si>
    <t>기존 HITLIN의 구조상 단점을 완전무결점으로 (FlawLess)만든 제품으로, 기존제품의 시 공시제품과 제품사이의 열Loss와 자체 2분할에 따른 열Loss를 8%이상 Loss율을 잡음 으로써, 발생되는 열효율성을 개선하여 에너지Saving과 그에 따른 미세먼지 및 Co2에 대한 대기환경개선에 지대한 감소 영향을 줄 수 있다고 봅니다.- 2016년 Saudi Aramco 와의 기술 및 영업관련 미팅을 가졌으며, 사우디아라비아 장관  인Saudi Aramco 부사장의 적극적인 추천과 지지로 당사는 현재 1차 밴더로 등록을    진행 중   - 해외 수출을 꾸준히 증대시키기 위해 해외출원 및 브랜드 개발진행   - 제품의 인증획득 및 수출을 위해 인증사전검토 및 제품의 해외규격반영, 해외시장      조사, 해외법인등 전세계에 자사 제품을 유통하고 확장시키는 마케팅 사업을 계획   - 기술개발 완료 후 1년 이내 해외신규수출시장을 개척 진행 예정.</t>
  </si>
  <si>
    <t>1) 미세먼지 제거 필터용 탄소 나노소재 합성 관련 기술지도 및 자문 o 필터용에 적합한 탄소 나노소재 형상 및 구조, 구성 성분 선정o 공장 실험실내 대용량 CVD 장치 실험을 통한 탄소 나노소재 합성 실험 실시o 탄소 나노소재 합성을 위한 대용량 CVD 시스템 점검 및 미비점 보완o 탄소 나노소재 합성 결과물 분석 (전자 현미경 이용)o 탄소 나노소재 특성분석 적합방법 제안 및 분석 실험 (분광법을 이용)o 탄소 나노소재 유망 응용분야 제안 2) 탄소 나노소재의 세부적 개발 목표사항o 일정한 형태를 갖는 탄소나노소재 생산 수율 &gt; 80%, o 다양한 형태의 탄소나노소재 구조의 합성 : ­ 5가지 이상의 탄소나노소재 구조의 합성 ­ 천연물질과 탄소나노하이브리드소재 합성­ 금속나노분말 도핑된 탄소나노구조체 합성­ 금속나노분말 도핑된 탄소나노구조체의 항균효과 실험­ 특성 분석을 통한 적합한 구조 선정   o 1 Batch당 생산량 (파일롯트 타입)  :­ 탄소 나노소재 &gt;  20g,    ­ 천연물질과 탄소나노하이브리드소재 &gt; 30g</t>
  </si>
  <si>
    <t>● 경제적 측면­ 일반적인 유리섬유 집진여과필터는 내열성은 확보되었으나, 화학적 안정성이 낮아 PTFE수지를 함침가공 하여 안전성을 확보하고 있는 실정임. 당사는 산업용 중·고온용 집진여과필터를 고온에서도 안정적이며 내화학성이 우수한 PTFE수지를 이용하여 미세한 foam을 형성한 후 유리섬유 표면에 미세기공 박막층을 형성함으로 내열성 및 내화학성, 그리고 집진여과효율을 극대화하는 집진여과필터를 개발하여 상용화를 하고 있는 회사임.  ­ 개발한 집진여과필터의 상용화를 위해서는 불량률을 최소화할 수 있는 표준화된 제조기술 확보 및 효과를 판단할 수 있는 여러 가지 시험 분석 장비가 필요한 실정이나, 시험 분석 장비의 도입금액이 부담이 되어 외부시험분석기관에 분석수수료를 지불하면서 시험의뢰를 해오고 있었음. ­ 이에 본 사업의 참여를 통하여 고가의 분석 장비 도입가격을 소비하지 않고도 분석 장비를 활용할 수 있어 막대한 초기투자 비용을 절감할 수 있어 회사의 내실을 다질 수 있는 계기가 될 수 있음.● 산업적 측면­ 당사에서 개발한 제품의 상용사업화를 위해서는 제조기술의 표준화가 필요한데 특히, 미세기공의 상태, 코팅의 상태 및 두께, 공기투과도, 인장·인열 강도 등의 물성평가가 중요함. ­ 또한, 신속하게 파악하고 분석해야 제품의 불량률을 최소화 할 수 있기 때문에 전문 분석 장비의 활용이 절실한 상황임.­ 이에 따라 본 사업 수행을 통한 신속한 시험분석결과의 Feed-back은 고효율, 고강도의 산업용 집진여과필터 표준화 및 상용화에 필수적인 요소이며 강화되어 가고 있는 PM2.5, PM10의 환경 규제 대응에도 큰 기여를 할 수 있을 것으로 보임</t>
  </si>
  <si>
    <t>○ 기공구조체 코팅/정전분무 기반 PTFE 여과체 형성 요소기술 최적화와 망상형 표면 초미세구조체의 적용으로 PM10저감율 95% 이상 성능 확보 - (주)창명산업(주관기관) : 기공구조체 코팅 기반 14㎛급 PTFE 기저여과체 생산기술 개발 - 한국생산기술연구원(참여기관1) : PTFE 정전분무/모사코팅 복합화 기반 5㎛급 표면여과체 생산 기술 개발, Lab scale 고온 내열 여과체 특성 평가를 위한 장치 제작과 개발된 여과체 특성 평가, 집진환경 예상 조건 별 Filter bag 내부유동 수치해석(CFD) - 강원대학교 산학협력단(참여기관2) : 발포기의 운전조건에 따른 버블의 크기변화 조절기술 개발</t>
  </si>
  <si>
    <t>- 호흡으로 발생하는 제품 내부의 고온다습한 환경을 억제하여 쾌적함이 오래 지속될 수 있도록 필터부 흡입구 설계 및 효과적으로 제품 내부 온기 배출할 수 있는 배기 시스템 개선 및 검증- 흡입구와 연계하여 교체가 가능한 필터모듈 개발- 풀페이스 가드를 장시간 착용 시 근무모나 안전헬멧과의 간섭이 없도록 설계- 장시간 착용으로 인한 피로도를 감소시키기 위해 제품의 중량을 300g이하로 경량화 설계- 근로자 연속근무 시간을 고려 풀페이스 가드 배기팬 연속사용시간(배터리 교체주기)은 3시간 이상 확보</t>
  </si>
  <si>
    <t>분야별 에너지기술 개발 및 산업체 기술이전aaabbrcdasdf</t>
  </si>
  <si>
    <t>소각로 여과집진장치에 개발 흡착 여과체를 장착한 실증화 연구- 미세먼지 제거효율 : 99%이상- 가스상 중금속 (Cd, Pb, As, Cr, Hg) 제거효율 : 각각의 중금속에 대하여 80% 이상- 입자상 중금속 (Cd, Pb, As, Cr, Hg) 제거효율 : 각각의 중금속에 대하여 99.9% 이상- 첨착흡착제의 물리적 강도 : 경도 97%이상</t>
  </si>
  <si>
    <t>산업현장에서 발생하는 CO2 포집/전환 및 배기가스 정화 원천기술 개발 기획 (기획보고서 1건, 후속과제 사업계획서 2건 도출)1) 산업현장에서 발생하는 온실가스를 저비용으로 포집 가능한 공정 기술 개발- 저비용 및 소형 모듈화된 CO2 흡수제 및 공정 개발2) 포집 온실가스를 화학 원료 및 제품으로 전환하기 위한 촉매 및 공정 기술 개발- 상향전환(upconversion)원리가 접목된 광촉매 활용 CO2 전환 기술 개발</t>
  </si>
  <si>
    <t>본 연구에서는 전기방사법의 공정변수 제어를 통하여 균질한 직경을 갖는 산화물 나노파이버 및 나노기공성튜브의 대량생산 공정을 확립하고 고온 환경에서 나노사이즈의 초미세먼지 제거가 가능한 나노필터 소재를 개발하며 또한 촉매기능도 발현하는 지능형 초미세입자 필터링 소재 개발을 목표로 한다.</t>
  </si>
  <si>
    <t>가. 금차 연구개발을 통한 제품개발 목표 ▣ 해수를 사용하는 살수식 SOx 스크러버의 건식 전처리 모듈개발(기대효과)  ㅇ 살수식 스크러버의 장치 및 장비 사이즈 감소 효과  ㅇ 살수식 스크러버의 장치 및 장비 사이즈 감소로 쉬운 설치 및 비용 절감  ㅇ 살수식 스크러버의 단점인 해양 2차오염 및 대기중 황산수증기 배출 문제 대폭 해결  ㅇ 미세먼지(PM) 및 블랙카본 제거성능을 보유한 복합처리장비로 경쟁력 강화(세부기술요소)  ㅇ 산화세륨(CeO2) 의 나노분자특성을 활용한 필터소재 개발  ㅇ 저배압 전처리 모듈화 기술  ㅇ 산화세륨(CeO2)필터모듈의 황화합물 반응 지속성 확보 및 재처리 기술  ㅇ 필터내 미세먼지(PM) 및 블랙카본 회수 또는 소멸처리 기술나. 최종 추가 연구개발을 통한 제품개발 목표 ▣ 해수를 사용하지 않는 비살수식 SOx 스크러버 시스템(Dry-EGCS) 개발(기대효과)  ㅇ 살수식 스크러버의 단점인 해양 2차오염 및 대기중 황산수증기 배출 문제 완전 해결  ㅇ 펌프 및 탱크등 불필요설비의 감소로 살수식 스크러버 대비 저비용 설치 가능  ㅇ 미세먼지(PM) 및 블랙카본 제거성능을 보유한 복합처리장비로 경쟁력 강화(추가적 기술요소)  ㅇ 산화세륨(CeO2) 의 나노분자특성 최적화  ㅇ 시스템 내구성 확보를 위한 산화세륨(CeO2) 의 금속복합체 코팅기술  ㅇ 고유황유 사용 선박엔진용 최적화 및 저배압 필터기술  ㅇ 산화세륨(CeO2) 필터모듈의 황화합물 반응 지속성 극대화 및 재처리(환원) 모듈 탑재  ㅇ 필터내 미세먼지(PM) 및 블랙카본 회수 및 소멸처리 장치 추가탑재  ㅇ 압력저하에 따라 유동적인 재처리가 가능한 필터재생환원 기술  ㅇ 최종 배출가스의 성분 조성 상시모니터링 시스템 및 피드백 콘트롤 기술* 최종목표 : 국내최초 400KW급 선박디젤엔진용 SOx-PM 동시저감 건식소재부품(DSPF) 개발</t>
  </si>
  <si>
    <t>살균수 생성전극의 설폰 이미드계 전도성 고분자 코팅기술 개발 전도성 고분자 코팅기술이 적용된 살균수 생성전극을 이용한 미세먼지 제거용 웰니스 수소 살균수기 개발 전도성 고분자 코팅기술에 의한 수소 살균수 생성전극의 살균력, 부유세균 제거능력등 등 시험 및 성능 검증</t>
  </si>
  <si>
    <t>화학·바이오·방사선 측정표준분야에서 최고의 측정능력 확보    미래 산업과 사회의 측정 수요에 대비한 정밀 측정기술 개발      새로운 측정표준을 확립하기 위한 기반으로서 도전적 신 측정기술 개발</t>
  </si>
  <si>
    <t>100평형 이상의 공기청정능력을 극대화한 대용량 공기정화기 제품 개발    청정화 능력개선 : 미세먼지제거(집진)능력 90 % 이상                                 유해가스제거(탈취)능력 80% 이상  천연물의 추출 및 분사제어시스템에 적정한 1차 제형개발 : 천연물 유효성분(지표물질)의 적정농도 유지 및 도포시 균일하게 분포되고 적정시간 동안 유지되는 제형 개발</t>
  </si>
  <si>
    <t>생리적인 호흡을 모사한 환경에서 세포배양을 수행할 수 있는 연구가속화 플랫폼 “Nose-in-an-Incubator”를 개발 및 검증하고, 이 플랫폼을 적용하여 부비동 내시경 수술을 시행 받은 환자에게 미세먼지가 미치는 영향을 평가하고자 함.</t>
  </si>
  <si>
    <t>상기도 염증에서 미세먼지로 인한 비점막 상피장벽기능 손상에 대한 wnt의 역할을 연구하여 Wnt 신호 조절을 통한 비점막 상피장벽기능 제어 기술 확보</t>
  </si>
  <si>
    <t>내 환경위해요인별 상대위험도 표준화 산출을 위해 환경성위해요인별 위해우선 순위 결정을 위한 정확한 상대위험도산출을 위해 국내 실정에 맞는 유연하고 합리적인 산출방법 제안과 최적의 자료를 기반으로 고안된 한국형 EBD의 혁신적 기술도출과 미래지향적인 환경성 질환 관리를 위해 상용화 가능한 EBD Toolkit 개발, 상용화를 위한 시각화 작업</t>
  </si>
  <si>
    <t>유전체베리어방전(DBD)을 이용한 플라즈마 반응기 개발    유전체베리어방전 반응기 구조 개발    모듈개발    플라즈마 생성조건에 따른 VOC 제거 특성    미세먼지 및 오염물질 분해를 위한 3차원 나노웹 TiO2 광촉매 개발    촉매 및 반응 특성화</t>
  </si>
  <si>
    <t>최종 개발 목표: POU-scrubber, 흡착탑등에 상업적으로 적용가능한 Metal Oxide 계열로,  산화반응과 화학흡착을 동시에 하는 혼성소재개발이며, 상온 NOx 흡착능력이 50 L/(L/L=NO처리량/혼성소재부피) 이상의 성능을 발휘하는 혼성소재 기술개발이다.(1) 환경개선 목표     ① NOx 저감을 위한 POU-scurbber, 흡착탑용 혼성소재개발          ⇒ NOx 제거 효율 : 99% 이상 (2) 기술적 목표     ① 고성능의 상온용 NOx 혼성소재 개발         산화반응용 및 화학흡착용 Source/비율을 최적화 기술 확보          ⇒ NOx 제거능력 ⇒ 50 L/L 이상 (L/L=NOx처리량/혼성소재부피)      ② 발화/화재등이 발생이 낮은 Metal oxide계열의 혼성소재개발          ⇒ 활성탄등의 발화 물질들의 배제     ③ 입상형 혼성소재의 제조기술 확보          ⇒ 최적의 Pellet, ball등 형태의 혼성소재 제조 기술확보(3) 경제적 목표     ① 상온용 NOx 혼성소재 개발로 초기투자비 및 유지비용 최소화     ② 저비용 원료 및 생산기반 구축 ⇒ 10,000원 이하/L (제조단가 목표)&lt; 주요 성능지표 개요 &gt;1. NO 제거효율  :  99 % 이상 (측정기관 → KTL등,  가중치=20%)2. NO2 제거효율  :  99 % 이상 (측정기관 → KTL등,  가중치=10%)3. NO 제거능력 (NO처리량/소재부피)  : 50 L/L 이상 (측정기관 → KTL등, 가중치=50%)4. NO2 제거능력 (NO처리량/소재부피)  : 50 L/L 이상 (측정기관 → KTL등, 가중치=10%)5. 경도 (H=W/S x 100)  :  80 % 이상 (측정기관 → KCL등, 가중치=5%)6. 충진밀도  :  0.5∼0.9 g/ml (측정기관 → KCL등, 가중치=5%)&lt; 주요 성능지표 측정방법 &gt;1, 2. NO/NO2 제거효율 : 규격화된 성능시험평가 방법 미존재  1)  KTL등에 시험조건 의뢰 (S사 현장조건)  2) 테스트조건 : 총류량 → 1slm,  NOx 농도 → 5,000ppm,  balance gas → air,                           LV → 50cm/min,  온도 → 상온,  소재량 → 200cc,  테스트 시간 → 1시간 이상  3) % 계산 = (유입농도-유출농도) / (유입농도) × 1003, 4. NO/NO2 제거능력 : 규격화된 성능시험평가 방법 미존재  1)  KTL등에 시험조건 의뢰 (S사 현장조건)  2) 테스트조건 : 총류량 → 1slm,  NOx 농도 → 5,000ppm,  balance gas → air,                        LV → 50cm/min,  온도 → 상온,  소재량 → 200cc, 파과기준 → 50ppm (outlet)  3) L/L 계산 = NOx 처리량 / 적용된 혼성소재 부피3. 경도 : KSM 1802 : 2009 (활성탄소 시험방법)  1) 입자상 시료를 강구와 함께 넣은 경도 시험용 접시를 진탕한 후 체가름하고,       체 위에 남은 시료의 무게를 구하여 원래 시료 무게의 비로부터 경도를 구한다.  2) % 계산 :  H = W/S x 100       H：경  도 (%)       W：체 위에 남은 시료의 무게 (g)        S：체 위 및 받침 접시에 남은 시료의 무게의 합계 (g)4. 충진밀도 : KSM 1802 : 2009 (활성탄소 시험방법)  1) 입자상 시료를 충전 밀도 측정 용기에 고무판 위에서  두드려 충전하고,       단위 부피당의 무게를 구한다.</t>
  </si>
  <si>
    <t>[상용 및 SUV 운전자&amp;탑승자 환경 개선을 위한 공기질 변화인식 DB적용 IoT 차량용 공기청정기 개발]- 자동차 실내 공기질 향상을 위해 항균 및 IoT 기술을 이용한 차량용 공기정화장치 개발- 장거리 운전 시 운전자의 졸음 방지를 위한 CO2 농도 알림 기능 개발- 자동차 실내 공기질 개선을 위한 전용 필터 개발- CuS /ZnO 입자를 사용하여 무독성 항균 성능 99.9% 이상 수지 개발            (CuS /ZnO 입자 개질을 통한 Master batch 제조/무독성의 항균 성능을 가진 소재 개발)- 유지관리가 용이하고 미세먼지, 유해가스, 악취를 저감하는 차량용공기정화장치 전용 필터 개발- IoT 기술을 이용해 실내 공기질(온도, 습도, TVOC, 포름알데히드, 초미세먼지, CO2) 모니터링 및 제어가 가능한 차량용 공기정화장치 개발 - 저소음 BLDC 모터 및 fan 개발- 사용자의 편의성 및 사용환경을 고려한 서비스 디자인 개발- 사용자경험기반의 서비스디자인 방법론을 통해 숨겨진 사용자 니즈를 반영한 차량용 IoT 공기청정기 서비스 디자인 개발- 실내공기 상태를 한눈에 알려주는 display 장치 및 스마트폰용 어플리케이션 개발- 최종적으로 IoT 기술을 이용해 공기정화장치의 모니터링 및 제어 시스템을 개발하고, 고성능 모터와 fan 개발을 통해 제품의 성능을 향상 시키며, 항균 소재와 필터 개발로 차량 실내 공기질 향상 및 유지를 위한 공기정화 장치 개발</t>
  </si>
  <si>
    <t>.상용자동차 적용 듀얼 배터리팩 시스템 개발  - 24 V, 100 Ah급 리튬이온 서비스 배터리팩 개발  - 듀얼 배터리(시동용 납 배터리 + 서비스용 리튬 배터리) 제어시스템 개발. 듀얼 배터리팩 차량 적용 실증 평가 : 성능 및 내구성 평가. 100 Ah급 대용량 모듈 개발 (양산화를 위한 QDM 금형 설계 및 평가) 및  모듈 적층 방식 배터리팩 개발  - 내열 소재 적용 모듈 홀더 개발  - 모듈 결합 구조개선  - 메탈폼 최적 스폿 용접 조건 및 개선 방향 도출  - 내진동 특성 개선 (모듈과 모듈의 체결 구조 보완). 24 V 리튬이온 서비스 배터리팩 제품 개발   - DC-DC 컨버터, BMS, 충전기 등 부품 선정 및 시스템 개발  - 진동 내구성 향상 위한 구조 설계/제작  - 방열구조 및 고정 브라켓 설계/제작  - BMS 파라미터 최적화 : 밸런싱, 과방전/과충전 전압, 셀 온도 등  - 시제품 개발 및 기본 성능평가. 듀얼 배터리팩 시스템(시동용 납 배터리 + 서비스용 리튬배터리) 개발  - 배터리 충방전 제어시스템 설계 및 제작 : 부품 선정 및 시스템 구조 설계/제작  - 듀얼 배터리 제어시스템 제어로직 및 컨트롤러 설계 및 제작  - 상용자동차(버스 및 트럭 등) 적용을 위한 최적화 : 설치 위치, 환경, 사용 조건 분석을 통한    시스템 최적화  - 배터리팩 모니터링(SOC, 전압, 전류 등) 시스템 설계. 배터리팩 충방전기, 환경챔버, 진동시험기 등을 위한 배터리팩 성능평가 및 최적화 (공동)  - 진동시험기 이용한 내진동 시험 : 모듈 결합구조 및 구성 부품 진동 내구성 평가  - 환경챔버 시험 : 고온/저온 조건에서의 배터리팩 작동 상태 및 BMS 제어 특성 평가    - 배터리팩 충방전기 시험 : 사이클 수명 및 용량 평가. 듀얼 배터리팩 상용자동차에 적용하여 실증평가(공동)  - 듀얼 배터리팩 시스템 성능 및 내구성 평가  - 연료소비율 개선 및 미세먼지/배출가스 저감 효과 분석</t>
  </si>
  <si>
    <t>1)저온진공조리방식2)저온진공상태에서 각종 조리물조리3)상하가열히터 설계 제작4)탈기 및 자동밀폐기능5)진공 및 진공해제 밸브6)고기류를 굽거나 튀길  150도이상 높은 온도로 조리하는 과정에서 발생하는 미세먼지와 냄새, 발암물질(벤죠피렌)생성된 음식물을 섭취하는 식생활로 암환자가 급증하고 있다 이에 요리과정에서 유해물질이 발생되지않고 가정에서 편리하게 사용할 수 있는 저온진공 조리각 필요하다.</t>
  </si>
  <si>
    <t>◎ 미세입자 검출 IoT 파티클 센서   - 미세입자 검출 시스템 개발 (기능 고도화)    &gt; 파티클 센서 80% 검출력 고도화    &gt; 소프트웨어 시스템 안정화 ◎ 클린룸 미세먼지 모니터링 및 청정 관리 시스템   - 파티클 제거 집진기 및 냉/공조 시스템 개발     &gt; 실시간 측정 데이터를 바탕으로 추적 및 해당 구역 청정 시스템 가동      &gt; 집진기 사용을 통한 제거 솔루션 1차 개발      &gt; 냉/공조 사용을 통한 제거 솔루션 2차 개발     &gt; 집진기와 냉/공조를 동시 사용을 통한 제거 솔루션 개발    - UX/UI 개발을 통한 사용자 실시간 파티클 변화량 확인 및 청정 관리◎ 미세입자 검출 시스템의 알고리즘 및 프로그램 개발     - 실시간 데이터 수집 및 분석을 통하여 검출 및 제거(청정)할 수 있는 솔루션을 통합 개발하여 디스플레이/반도체 산업에 적용하여 제품 불량률을 낮추어 다양한 부분에서 개선     &gt; 디스플레이/반도체 파티클 데이터 수집 및 표준화     &gt; 생산 공장 생산성 증대와 불량률 감소      &gt; 파티클 센서 모니터링 및 청정 시스템 국산화     &gt; 사용자 데이터 수치화 만족도 증가     &gt; 파티클 원인 분석에 따른 공정모델 개발 및 산업발전</t>
  </si>
  <si>
    <t>■  주관기관 - (주)지피트리ㅇ 스마트 모듈 및 스마트 토이 타제품 분석ㅇ 서비스 구체화를 위한 UI/UX 설계ㅇ 콘텐츠 관리 시스템(CMS : Contents Management System) 기획 및 설계ㅇ 스마트 모듈 연동 및 제어를 위한 어플리케이션 소프트웨어(APP SW) 설계ㅇ 환경 모니터링 관련 센서 성능 분석(분석 결과에 따른 서비스 설계 반영)■  참여기관 - (주)엑스퍼넷ㅇ MCU, 센서별 자료조사ㅇ 개발환경 구축ㅇ 개발 보드를 통한 MCU 테스트ㅇ 온도, 습도, 조도, 미세먼지, 자이로, 이산화탄소, 산소센서 성능 측정 및 데이터 검증 테스트ㅇ 센서 데이터의 MCU 연동 테스트ㅇ BLE 5.0 스택분석ㅇ BLE 5.0 Wi-Fi간 데이터 통신 연동 테스트</t>
  </si>
  <si>
    <t>새만금지역의 기상자료 및 대기오염측정망 자료 조사 새만금지역 미세먼지 측정 대상지점 선정 새만금지역 미세먼지 시료 채취 및 농도 산출 지역별, 계절별 미세먼지 농도 파악</t>
  </si>
  <si>
    <t>1. 새만금 간척지 종합개발 계획에 따른 비산먼지 발생 실태조사2. 새만금 간척지 오염물질측정 및 분석</t>
  </si>
  <si>
    <t>○ 새만금 간척지에 대규모로 동계사료작물 이탈리안 라이그라스를 재배해서 미세먼지 발생특성을 조사하고, 새만금 간척지에서 이탈리안 라이그라스 등 사료작물을 재배하는 농가에 재배기술을 지원하는 것을 목표로 한다.</t>
  </si>
  <si>
    <t>- 국민생활건강의 최대 위험요소가 된 미세오염물질이 인간의 건강에 미치는 영향을 다중 오믹스 기법을 이용해 시스템적으로 연구함으로써, 최종적으로 오염 대책 개발과 국민 건강 증진 및 삶의 질 향상에 기여함- 주요 환경, 사회 및 생물학적 유해인자의 작용 메커니즘을 연구하고, 이를 동물 및 임상 모델에 적용하여 생체영향을 파악하고, 최종적으로 오믹스 및 인공지능이 첨단 기술을 활용해 이들 유해인자의 효율적 관리 및 극복 기술을 개발함</t>
  </si>
  <si>
    <t>생물성연소 부문별 배출량 산정기법을 확립하고, 배출량 산정에 필요한 활동도 조사와 배출계수 개발을 통해 생물성연소 부문별 배출량 DB를 구축하여 국가 대기오염물질 인벤토리(CAPSS)에 통합하는 것이 목표이다.</t>
  </si>
  <si>
    <t>생물성 연소에서 배출되는 미세탄소입자 및 유해물질 동시 처리 기술 개발입자상 및 가스상 유해물질 동시처리와 폐열회수를 통한 경제성 높은 처리 시스템 개발과제 종료 시 현장에 직접 설치 가능한 수준의 시작품 개발운전/유지보수에서의 경제성 있는 시스템 개발고점도 타르 및 유적 배출 특성에 적합한 미세탄소입자 및 유해물질 동시 처리 시스템 개발</t>
  </si>
  <si>
    <t>본 연구단은 고체필터의 근원적인 문제인 압력손실과 집진효율의 상충성을 해결하고자, 생체모사 (i) 나노/마이크로 계층적구조 필터와 (ii) 비휘발성 액상-겔 박막필터를 구현한다. 본 필터들은 먼지와의 흡착력을 극대화시킨 새로운 개념의 흡착강화 필터로, 나노스케일에서의 표면/계면제어를 통해 구현 가능하며 이후 정량화 분석을 통해 집진에 최적화된 구조를 확보한다. 또한 궁극적으로는 높은 통기성과 먼지포집효율을 바탕으로 마스크, 공기청정기 필터와 같은 기존 집진분야에 적용할 뿐만 아니라, 공사장 및 도로 비산먼지 포집용 필터와 창호용 필터 등으로의 응용을 통해 새로운 미세먼지 집진 플렛폼을 구축한다.</t>
  </si>
  <si>
    <t>[연구개요]○ 본 연구는 6~13세 어린이를 대상으로 최근 미세먼지로 인한 바깥 체육활동이 점점 어려워지고, 단순 아날로그적 키즈카페 놀이 환경을 벗어나 생체 신호/움직임 기반 개인과 체험 공간 및 체험기구의 상호 인터랙션을 통해 고객의 실감 만족도를 극대화하기 위한 디지털 실감형 인터랙티브 문화 체험 기술과 서비스를 개발○ 전 세계 선도의 국내 ICT 기술을 생체 신호 기반의 인터랙티브 실감형 체험기구 개발에 접목하고, 고객에게 재미와 즐거움을 제공하기 위해 생체 정보를 기반으로 상황별 체험기구와 실감 효과장치가 연동되며, 여기서 누적된 DB정보를 통해 고객의 신체 발달 정보를 제공하는 미래형 융복합 문화 테마파크 개발하여 新시장을 창출하고 글로벌 기술 및 시장 선도○ 급속한 도시화, 산업화로 인한 실외 놀이 공간이 점차 줄어들고, 미세먼지, 무더위, 혹한 등 환경적 요인으로 인한 외부 활동 제약이 커져 실내 문화 체험 공간에 대한 필요성 높아짐○ 활발한 신체 활동이 필요한 어린이들이 향유할 수 있는 실내 문화 체험 공간의 필요성이 사회적으로 대두되면서 가족형 테마파크 사업이 급성장하며 실내 문화 체험 공간 사업을 주도      ○ 실내 놀이문화 공간 시설은 단순 체험의 낮은 수준의 서비스가 지속되어 양적 성장 대비, 질적 성장이 이루어지지 않고 있으며, 해외 콘텐츠를 수입하여 이용하는 실정으로, 고품위 가족형 실감 문화 서비스 도입이 가장 필요함○ 미래형 가족 테마파크 사업은 국내 뿐 아니라, 유사한 환경적, 사회적 배경의 중국, 일본 등 아시아 지역에서도 큰 수요가 확인되고 있으며, 최근 빅데이터, 사물 인터넷, 가상현실 등을 활용한 새로운 고객 가치 창출로 고부가가치 산업으로 변화 중으로, 전후방 산업에 대한 파급 효과가 클 것으로 예상○ 생체 신호 기반 플랫폼 기술은 어린이의 기본 신체 정보의 수집 및 활용 기술, 생체 신호 인식, 생체 신호의 처리, 기구물 인터랙션을 위한 시스템 기술, 운영 및 안전관리를 위한 실시간 모니터링 기술 등으로 구성○ 공간 및 사용자 인터랙션 기반 실감형 문화 체험 서비스는 상기의 플랫폼 기술을 기반하여, 대용량의 사용자 생체 신호를 분석하고 사용자의 상태를 추정하며, 사용자 생체 정보를 체험 가치를 극대화할 수 있도록 상황 별 인터랙티브 기구물 및 미디어 효과 장치에 활용하는 기술, 분석된 사용자 정보를 활용하여 맞춤형 코스를 추천하거나 위기 상황 시 보호자 또는 운영 요원에게 알림 서비스, 타켓 유저인 어린이의 신체 발달 정보 제공 서비스, 보조 체험을 할 수 있는 모바일 게임 콘텐츠 서비스 등으로 구성        [최종목표]○ 사용자 생체신호 기반의 종합 인터랙션 기술을 활용한 실내 인터랙티브 플랫폼 및 체험기구 개발을 통해 디지털과 아날로그가 융합된</t>
  </si>
  <si>
    <t>● 식물의 산화환원 반응 및 미세먼지 제거원리를 모방한(생태모방기술) 새로운 바이오 융복합적 실내대기오염 저감장치 1종 개발 달성● 실내대기오염물질 제거율 99% 이상 달성을 통한 실내공기 오염 저감기술 개발</t>
  </si>
  <si>
    <t>□   주관기관 (코오롱인더스트리(주)) :●  차기 화생방 보호의 시험 및 체계 개발 가능성 모색●  화생방 보호의 시제품 성능 향상(참여기관 연계)●  민수용 제품용도 및 기능 확대 개발                                                     □   참여기관 1(한국화학연구원) :●  화생방 보호의 최종 시제품 성능 평가● 민수용 제품 성능평가 지원                                                  □   참여기관 2(충남대학교):●  환경 방호용 가스 센서 전극 소재 활용 방안 모색●  블록필터의 유해가스 제거 특성 평가</t>
  </si>
  <si>
    <t>주요 실내공간별 활동인구에 대한 오염물질 노출량 산정을 위한 프로그램 개발 등</t>
  </si>
  <si>
    <t>○ 최종 목표건물 내 공기질 향상을 위해 실내 미세먼지 및 유해물질 제거가 가능한 다공성 세라믹 유전체 장벽 방전 시스템 핵심요소기술 및 원천 기술 개발○ 세부 목표1. 건물 내에서 발생되는 미세먼지와 주요 실내공기 유해물질 선정 및 유해성 평가2. 미세먼지 및 선정된 주요 실내공기 유해물질 분해와 분해산물 無배출이 가능한 Lab-scale 규모 다공성 세라믹 유전체 장벽 방전 시스템 개발 및 최적 구조 선정3. 복합 유해물질(미세먼지+실내공기 유해물질)의 분해효율 및 분해산물 독성 평가</t>
  </si>
  <si>
    <t>&lt;시제품 개발과 양산 금형 개발&gt;   Pre Test    - 시스템과 센서 요구사항 정의    - 평가절차 정의    - 센서 모듈 시험 Sample 제작    - UV 송광부 최적화 제작    - 소형화 SiPM / UV LED 광원 개발    - 소형화 유로 일체형 Case 개발    - 소형화 Module에 최적화된 Blower 개발   양산 금형 진행    - Lens, Filter 등 광부품용 금형 제작    - Barrel, Chamber 등 광기구부품용 금형 제작    - Case 금형 제작    - 사출물별 시험 평가(n step)    - 실 평가 환경 구축(측정용 챔버)    - 시스템 설계와 Test    - 검출 알고리즘 최적화    - PCB Assembly 최적화</t>
  </si>
  <si>
    <t>· 세부목표 1: 오피스 공간유형별 그린인테리어 맞춤형 배치모델 선정 · 세부목표 2: 오피스 공간유형별 맞춤형 배치모델 가이드라인 제시</t>
  </si>
  <si>
    <t>생활권역별 환경안전 실시간 모니터링 시스템의 설계. 개발, 제작    고정형 측정장치 개발 - 생활권역내의 소형시설물(예, 가로등, 가로수, 전신주, 신호등 등)에      설치되는 고정형 환경오염 측정장치    이동형 측정장치 개발 - 생활권역내의 대중교통(버스, 택시) 및 지방자치단체 운용차량(주·      정차 단속차, 공무차, 경찰차 등) 상단에 설치되는 이동형 환경오염 측정 장치     서버용 S/W 설계 -  각각의 고정형 및 이동형 측정 장치에서 송신하는 측정데이터를 수집,      저장, 분석 송신하는 관제서버용 S/W    서비스용 Web, APP 설계 - 서버용 S/W에서 측정데이터를 수신하여 사용자의 개인단말기에      디스플레이하며 비상시 행동요령, 상식등의 정보를 제공하는 S/W</t>
  </si>
  <si>
    <t>생활문제 해결 및 미래대응 실내공기질 향상 기술 개발이를 통하여 실외 유입 및 실내 발생 오염물질 50% 이상 저감 및 재실자 만족도 30% 이상 향상함으로써, 공동주택 내 건강한 실내공기질을 조성하고자 함   성능 목표 : 실외 유입 및 실내 발생 오염물질 50% 이상 저감, 재실자 만족도 30% 이상 향상   성과 목표            오염물질 저감기법 체크리스트, 항균·항곰팡이 소재 및 진단복구 기법 개발          생활문제 해결형 환기시스템, 미세먼지(PM10, PM2.5) 차폐기술 개발          실내 발생 오염물질 흡착제거 소재 및 제품 개발          실증 및 타당성 검증</t>
  </si>
  <si>
    <t>생활 밀착 공간(어린이집)의 실내 공기질 유지 및 개선을 위해 쌍이온 정전자가 발생 필터 및 ICT, 인공 지능 연계 형 열교환 환기 장치 개발 - 자체적으로 정전기를 생산하여 입자 포집율을 유지 가능한 미세먼지 흡착용 쌍이온 정전 자가 발생 필터 설계 및 개발 - 외부에서 자가발전이 가능한 마찰전기 공급 정전 필터 개발을 통한 입자 포집율 및 수명 향상  - 고 기밀, 고 단열 소재 및 상전이 물질을 적용한 하우징 개발을 통해 결로 방지 및 열교환 효율이 향상 된 열교환 환기장치 개발 - 최적 운영(성능 대비 에너지 절감)을 위한 ICT 연계형 운영 시스템 구축 및 평가 - ICT, 인공지능 연계형 자동 원격 제어 서비스 개발- 요소기술들을 적용한 창호형 열교환 환기장치 시제품 제작 및 실증 평가</t>
  </si>
  <si>
    <t>본 연구단은 소음진동, 실내공기질, 결로, 누수 등 각종 생활밀착형 문제를 해결하고 주거복지가 구현되는 WINC-Free 4 Homes 실현을 비전으로 함. 즉, 누수 없는 행복한 집(Water Leak-Free Happy Home), 실내공기오염 없는 건강한 집(Indoor Pollution-Free Healthy Home), 소음진동 없는 힐링되는 집(Noise-Free Healing Home), 결로 없는 쾌적한 집(Condensation-Free Hospitable Home)의 실현을 비전으로 함이에 따른 각 세부과제별 최종 목표는 다음과 같음- (2세부과제) Indoor Pollution-Free Healthy Home 실현   성능 목표 : 실외 유입 및 실내 발생 오염물질 50% 이상 저감, 재실자 만족도 30% 이상 향상   성과 목표       오염물질 저감기법 체크리스트, 항균·항곰팡이 소재 및 진단복구 기법 개발     생활문제 해결형 환기시스템, 미세먼지(PM10, PM2.5) 차폐기술 개발     실내 발생 오염물질 흡착제거 소재 및 제품 개발     실증 및 타당성 검증- (3세부과제) Condensation-Free Hospitable Home 실현  성능 목표 : 90% 이상의 생활환경 조건 하에서 결로방지  성과 목표    국가차원의 결로방지 성능기준 및 평가표준 개발    결로방지를 위한 설계/시공 및 보수/운전 가이드라인 개발    결로방지 제품·공법, 결로취약 부위별 솔루션 패키지, 결로방지 자재·시스템 온라인 DB 개발    국산 결로방지성능 해석 S/W 개발    실증 및 타당성 검증- (총괄과제) WINC-Free 4 Homes 실현  성능 목표 : 효과적 연구단 운영 및 연구개발 성과의 용이한 통합 보급  성과 목표     1~4세부과제로 구성되는 연구단 관리, 조율   공동주택성능등급 표시 개선방안 제시   연구개발 성과 반영 통합 설계안 개발   연구개발 성과 통합보급 정부 포털시스템 구축(가칭 WINC-Free, http://www.wincfree.go.kr)</t>
  </si>
  <si>
    <t>1. 영상복합센서·구동 기능의 IoT 시스템  - Full HD, 1080P 동영상 지원하고, 복합센서/구동기능과 연동하는 IoT 시스템 개발  - 에너지 수확형 센서모듈의 실제 적용사례와 국내 대형 통신회사(SK Telecom, KT, LG U+) 와 연동하는 Gateway 시스템 개발  - Cloud Server 및 Cloud AI System 연동하는 가정생활 편의, 건강, 보안기능의 구현 시험  - 생활밀착형(거실, 부엌, 안방, 자녀방/공부방)에 적합한 공기공급 및 수반하는 기능을 제공하는 지능형 IoT 시스템 개발2. 생활밀착형 다목적 공기제어 장치  - IoT 센서 시스템과 연계한 스마트폰 제어 및 모니터링이 가능한 생활밀착형 다목적 공기제어 장치 개발  - 초미세먼지(직경 2.5um 이하)에 대응하는 생활밀착형 다목적 공기제어장치 기반의 공기청정기 개발  - 에너지원을 달리하여 기존의 전기 히터외에 연료기반 히터를 추가적으로 구비한 하이브리드 히팅 방식의 In-door 및 Out-door 겸용의 생활밀착형 다목적 공기제어장치 개발     연료기반 히터와 연동하여 사용되는 제품 내장형 열교환기 및 관련 액세서리 개발</t>
  </si>
  <si>
    <t>실내 공기오염 저감 특정식물의 최적재배모형 개발 - 대상 작물 3종의 최적재배모형 개발 - 이상치·결측치 보정 수학모형 및 알고리즘 개발 - 근거리 ↔ 원거리 통신 연결을 위한 smart-link 기능 설계- 기획단계 선행연구 결과를 반영하여 대상 작물 선정- 실내공기오염 저감 기능이 높은 특정식물 3종 선정- 미항공우주국(NASA)의 VOC 제거 특정식물의 기능성·생산성 실증 재배 및 분석- 대상작물 생육특성 분석 기법 개발- 비파괴 생육정보 수집 기술(4D 스캐닝 및 phenomics) 고도화 적용- 광합성 측정장치 등을 활용한 원격물리환경제어에 따른 생육특성 변화 분석- 대상 작물(3종) 별 최적재배모형 개발 → (공동 수행) 부공과 협업- (기획단계 결과물) R-Hadoop을 활용한 수집→전처리→분석 수행, (협업) 펀웨이브- 현장 정보 수집 정합성 개선을 위한 수학모형 및 알고리즘 개발- 센서 오동작, delay &amp; latency 등 통신 품질 장애 등으로 이상치·결측치 발생- (기획단계 분석 결과) peak, drift, loss 등의 현상이 발생- 신호의 peak, drift, loss 현상 보정을 위한 수학모형 고도화 및 알고리즘 개발- 전용 프로그램을 근거리↔원거리 통신용 스마트-링크에 적용</t>
  </si>
  <si>
    <t>○ 최근 급증하고 있는 양고치 고기 및 생선구이, 노천소각, 농업잔재물 소각, 목재난로 및 보일러, 아궁이, 숯가마 등의 미세먼지, 악취 및 비산먼지에 의한 민원 지속 증가○ 적절한 방지시설 없이 유해대기오염물질과 미세먼지 및 악취물질을 대기 중으로 직접 배출하므로 정확한 기여도 및 배출원 측정을 통한 관리수단 도입 필요○ 실질적인 생활주변 대기오염물질 및 악취저감 정책 제안</t>
  </si>
  <si>
    <t>○ 유해성이 알려지지 않은 세정제, 방향제, 탈취제 등의 생활화학제품 내 화학물질의 흡입으로 인해 민감계층의 피해가 발생 가능성이 상존 ○ 따라서, 흡입독성 자료가 부족한 생활화학제품 내 화학물질을 대상으로 흡입독성연구를 수행함으로서 인체 유해성자료 확보가 필요</t>
  </si>
  <si>
    <t>만성폐쇄성폐질환 (Chronic Obstructive Pulmonary Disease, COPD)은 질병부담이 큰 질환이나 아직 치료법이 확립되어 있지 못함. COPD 병인론도 흡연 등에 의한 (1) 산화스트레스, (2) 염증반응, (3) 단백분해효소-항단백분해효소 불균형 등 가설이 있으나 아직 명확하게 밝혀져 있지 않음. COPD는 소기도 내 만성염증, 기도벽 구조변화, 상피세포 이형성에 의한 기류폐쇄가 특징적임. 정확한 병태생리학적 기전을 규명하고 이에 근거한 새로운 치료법 도입이 시급함.대기오염, 특히 초미세먼지는 COPD 급성악화의 주요 원인임. 초미세먼지 농도가 상승하면, COPD 및 천식-COPD 중첩 증후군의 위험도가 증가하였음. 초미세먼지는 코와 기관지에서 걸러지지 않고, 대부분 폐의 말단 부위까지 침투해 염증을 유발하는 것으로 알려져 있음. 침투된 초미세먼지는 자연적으로 배출되지 않고 축적 또는 일주일 이상 잔존하는 것으로 보고됨. 초미세먼지는 COPD 발생/악화에 중대한 영향을 주지만, 아직까지 그 구체적인 작용기전 및 조절기전은 밝혀져 있지 못함. 본 연구에서는 서울시 초미세먼지가 COPD 발생/악화에 미치는 영향을 환자 폐 소기도 상피세포에서 proteomics를 통하여 평가하고, 분화된 폐 소기도 상피세포에서 검증하고자 함. 궁극적으로, COPD의 새로운 치료법 개발을 위한 치료표적을 발굴하고자 함.</t>
  </si>
  <si>
    <t>조간대(Intertidal zone)는 만조(High tide) 때의 해안선과 간조(Low tide) 때의 해안선 사이의 지역으로 하루에 두 번씩 대기에 노출되고, 대기와 해수에 반복적으로 접하게 됨으로서 토지피복, 수온, 염분 등의 환경조건이 하루에도 폭넓게 급격한 변화를 일으키고, 해상 또는 육상과는 다른 연직 온도분포를 나타낸다. 이러한 조간대의 열적 특성은 서해 연안 지역에 해양과 내륙과는 다른 대기경계층 발달과 변화를 야기할 것으로 기대된다. 중국 기원 대기오염물질이 이동할 때 해양과 서해 조간대의 대기경계층을 통과하여 수도권의 대기환경에 영향을 미칠 것으로 예측되며, 배출원이 집중되어 있는 서해 연안 대기오염물질의 수송과 확산에 대한 이해를 위해서도 서해 조간대에 의한 연안 대기경계층 변화에 대한 연구가 필요하다. 이에 본 연구과제의 최종목표는 서해 조간대 영향에 의한 연안 대기경계층의 연직구조 변화를 분석하고, 연안 대기경계층의 변화가 수도권 고농도 미세먼지 발생과 분포에 미치는 영향을 연구하고자 한다.</t>
  </si>
  <si>
    <t>- 통합처리시스템의 Test Bed 현장적용 시험 및 평가- 현장적용 결과를 반영한 최적 운전조건 도출 및 제어시스템 상용화 개발- 유지보수 및 운영을 위한 지침 마련</t>
  </si>
  <si>
    <t>혼합가스(암모니아, 톨루엔) 95% 이상 제거용 50Nm3/min급 하이브리드장비 개발 및 사업장 현장테스트 1회 이상 검증</t>
  </si>
  <si>
    <t>석탄 연소과정에 발생하는 초미세 비산재의 오염물질의 의한 2차 미세먼지 생성 특징에 대한 연구 및 2차 미세먼지 성장 메커니즘 규명</t>
  </si>
  <si>
    <t>- 주관기관(보평그린) : Test Chamber의 성능 평가 결과를 기반으로 도출된 시스템 언제니어링 설계 기술을 화력발전소 현장에 적용하여 분진 포집량에 대한 자료를 기반으로 시스템 제작 설계 매뉴얼을 구축하여 사업화를 추진함 -참여기관1(부산대학교): 화력발전소의 석탄 분진 포집 기법을 도출하고, 풍량의 변화에 따른 석탄 분진 발생을 해석하여 현장 성능평가의 자료와 비교 검토하여 최적 설계 도출함</t>
  </si>
  <si>
    <t>● 현재 전세계적으로 기후변화(Climate change) 문제가 크게 이슈화 되어 있고, 국내에서는 기후변화 뿐 아니라 미세먼지 문제가 사회문제로 대두되고 있는 실정임. ● 석탄연소공정에서 배출되는 온실가스와 미세먼지를 배출현장에서 직접적으로 동시 제거하는 기술을 개발하여 기후변화와 미세먼지 문제 해결에 기여하고자 함.</t>
  </si>
  <si>
    <t>- 주관기관((주)와이티) :실증용 융합형 정전여과집진 장치 제작, 설치     배가스 처리유량 : 3,000 Nm3/hr    운전온도 : 180 ∼ 250℃     총괄 집진효율 : 99.9% 이상    미세입자(PM2.5이하) 제거율 : 99% 이상    시스템 총괄 압력손실 : 100 mmH2O 이하(여과속도 1.0m/min 조건)실증용 융합형 정전여과집진 장치 시운전, 운전 및 보완사항 보완     배가스 처리유량 3,000 Nm3/hr 범위 유지조건 확보     운전온도 180 ∼ 250℃ 범위 유지조건 확보    배가스 유량, 실증장치의 압력손실, 탈진조건의 정밀제어 유지조건 확보    하전량, 인가전압 등 하전조건 정밀제어 유지조건 확보- 참여기관 1((주)영우그린텍) :실증용 융합형 정전여과집진장치에 적용용 고온 유연형 표면여과 주름필터백 제작 및 고성능/고내구성 고온용 유연형 주름필터백 상용화 제작기술 확보    제작본수 : 24본    규격 : 직경 162mm, 길이 2,000mm    미세먼지 제거효율 : 99.0% 이상    먼지층 유리효율 : 90% 이상 - 참여기관 2(한국에너지기술연구원) :실증용 융합형 정전여과집진장치 설치를 위한 현장 확보 및 석탄화력연소 배가스 특성 분석    설치 현장 : 석탄화력발전소 현장    Slip stream 취출위치 : 기존 전기집진장치 전단    배가스 특성 분석항목 : SO2, NOx, Dust, 온도       실증용 융합형 정전여과집진장치의 연속운전, 성능실험 및 성능향상 운전조건 확보     배가스 처리유량 : 3,000Nm3/hr    운전온도 : 180 ∼ 250℃    총괄 집진효율 : 99.9% 이상    미세입자(PM2.5이하) 제거율 : 99% 이상    시스템 총괄 압력손실 : 100 mmH2O 이하(여과속도 1.0m/min 조건)</t>
  </si>
  <si>
    <t>각 기관별 100 CMH급 장치 제작 및 엔지니어링 연구- 한국기계연구원, 혜성테크 : 100 CMH급 정전 이온 미스트 분무 전기집진 장치 엔니니어링 기술 개발- 세라믹 연구원, 생산기술 연구원 : 100 CMH급 AIG SCR 개발, 100 CMH급 연소로 및 주변장치 구축 완료- 연세대 : 100 CMH급 건식 산성가스 입자 변환, 응집 엔지니어링 기술 개발- 고등기술연구원 : 100 CMH급 활성탄 흡착 연구, CFD 해석- 남동발전 : 발전소 제어 컨셉 제어기술 자료 공유 및 피드백</t>
  </si>
  <si>
    <t>1차년도 기술개발 목표예비연구 결과를 통해 구축한 사이클론 포그 필터(Cyclone FOG Filter: CFF) 장치에 대한 성능평가를 통해 Pilot 시제품 설계안을 도출 및 화력발전소 현장설치를 위한 설치 조건 도출을 목표로 함</t>
  </si>
  <si>
    <t>석탄화력 발전소 부산물(CCPs) 활용 미세먼지 제거를 위한 기술고도화● CCPs 기반 활성탄 흡착능 향상기술 개발● TiO2 nanofiber 분산 코팅 기술 개발 및 제품 기능화 기술● CCPs 활용 미세먼지 제거 제품(패널, Foam복합체 등) 설계 및 성능향상 기술 개발</t>
  </si>
  <si>
    <t>- 주관기관 (벨트란 코리아) : Pilot 시험 결과 분석, 상용화 방안 연구    - 참여기관 1(경기과학기술대학교) : 석탄화력발전소 적용을 위한 습식  전기 집진기 효율 분석</t>
  </si>
  <si>
    <t>1. 대영씨엔이(주관기관)Pilot 시스템 구축(요소수 + 증진제 공급 시스템 포함)2. 한국화학연구원(참여기관)기존 SCR 반응 대비 공간속도 10% 개선 (촉매 사용량 10% 절감) (@ Bench 실험 기준, NOx 전환율 &gt; 90%)3. 경기대학교(참여기관)Fast-SCR 반응유도 촉매의 mechanism 규명 및 다양한 피독 물질에 대한 내구성 영향 연구</t>
  </si>
  <si>
    <t>[주관기관 ((주) 블루텍)] ▶ 탈기 공정 및 자원화 공정 Test bed(10kW급) 제작 및 운전○ 기/액 접촉 탈기 스크러버 시스템 제작 및 운전○ 통합 Test bed(10kW급) 시험운전 및 공정변수 최적화○ 다양한 자원화 반응 공정 확보○ 통합 공정 모니터링 시스템 확립[참여기관 1(한국과학기술원)] ▶ 질소산화물 및 황산화물 흡수공정 및 흡수제 재생공정 개선을 통한 성능 향상○ 탈질·탈황 스크러버 임펠러 개선○ 스크러버 내부 금속 착화합물의 화학적 거동 분석○ 탈질·탈황 스크러버 및 흡수제 재생조 연속 운전 모니터링 및 성능평가[참여기관 2(한국화학연구원)]    ▶ 전기화학 컨버터 설계 (전극면적 0.05m2) 및 성능평가○ 대면적 고내구성 전극제작기술 확보  ○ 전해조 표준화 설계확보 및 전기화학 프로세스 확정 ○ 모니터링 시스템 확립</t>
  </si>
  <si>
    <t>수은은 미량으로도 인체에 비가역적인 악영향을 야기할 수 있는 유해 중금속으로, 잔류성과 장거리 이동성이 높아 완전한 근절(phase out)이 어려운 전 지구적 오염물질이다. 수은은 화석연료 연소, 광석 채굴, 다양한 산업공정 등으로부터 대기 중으로 배출되고 있으며, 형광등, 전지류 등 제품이나 폐기물 소각 과정에서도 발생하는 것으로 알려져 있다. 이 중에서 비의도적인 배출원으로서 수은이 함유된 석탄 원료를 사용하는 화력발전시설은 주요 수은 배출원이기 때문에 화력발전시설의 수은 관리 및 분포 특성 파악이 매우 중요하다.    본 연구의 목표는 대표적인 비의도적 배출원인 석탄화력발전시설로부터 석탄원료, CCR(coal combustion residue), 먼지, 토양 내 수은 준위를 파악하고, 시공간적 분포 조사와 물질흐름분석을 목표로 하였으며, 구체적인 주요 연구 내용은 아래와 같다. - 화력발전시설의 원료탄과 CCR 시료 내 수은 함량자료 확보와 분배도 확인 - 화력발전시설별 수은 배출 특성 비교 (사례 연구) - 환경 매체의 입경에 따른 수은 분포 특성 조사 - 화력발전으로부터 배출되는 수은의 시간(계절) 변동 - 화력발전시설을 중심으로 한 수은의 공간(거리) 분포 확인 및 지도 작성 - 국내 화력발전시설의 수은 물질흐름분석과 수은 흐름도 작성</t>
  </si>
  <si>
    <t>선박 조립공정 유해분진 제거용 멀티 사이클론 포터블 집진기 개발</t>
  </si>
  <si>
    <t>1. 촉매/필터ㅇ SCR-F 시스템 핵심부품 촉매/필터 배압 감소를 통한 부피 절감ㅇ SCR-F 최적화 및 시제품 성능평가 지원ㅇ 촉매/필터 양산기술 확보2. 후처리시스템ㅇ 실선 장착 평가용 시제품 제작 및 평가를 통한 제품 최적화ㅇ 실선 장차 표준화 절차에 따른 제품 실선 장착 및 절차 보완ㅇ 해상 시운전 및 실증계획 사전 검토3. 인증/평가 기숳ㅇ 후처리시스템 성능평가 및 내구시험4. 선박개조/지침/법제화ㅇ 성능확인·인증을 위한 해상실증 지침서(안) 마련ㅇ 선박 개조를 위한 설계변경 승인, 검사ㅇ해상실증 모니터링, 선박 배출가스 DB확보 5. 시작품 제작ㅇ 실선 장착 평가용 시제품 제작 및 평가를 통한 제품 최적화6. 설계해석ㅇ1D-3D 혼합 모델 해석을 통한 개발 시제품의 설계 인자 연구ㅇ실선 배기가스 조성을 적용하여 개발 시제품의 PM/NOx 저감 성능 분석  및 성능 향상을 위한 개선 사항 도출ㅇ3D 유동해석을 통한 실선 상황에서의 개발 시제품 Full Assy 시스템의 배압 해석 및 유해가스 저감 성능 분석ㅇ시스템 설계 지표 확인 및 개념 설계를 위한 간이해석시스템 구축7. 분석ㅇ 육상 설치된 선박용 엔진의 배출 매연 및 배기가스의 측정을 통한 SCR-F 성능 분석 지원</t>
  </si>
  <si>
    <t>국제해사기구의 규정에 따라 2016년부터 건조되는 모든 선박은 배출가스통제구역을 통행하기 위해서는 배출가스의 량을 일정 수준이하로 유지해야 한다. 특히, 질소화합물에 대한 규제는 선박 배기가스 주요 성분중에서도 스모그, 산성비, 오존층파괴, 미세먼지유발, 호흡장애의 주범인 관계로, 배출량 측정의 중요성이 급부상되고 있다. 대표적 NOx배출량 측정법은 정적유량 채취법인데, 측정원리상 표본채취에 의거하는 관계로 실시간으로 측정이 어렵다. 다량으로 방출하고 있는 선박의 경우에는 이 방식이 적용되기 어려우며, 현재로서는 이를 대신할 수 있는 방법이 없다. 본 연구에서는 선박으로부터 배출되는 배기가스 중 NOx를 실시간으로 분석, 배출량을 산정할 수 있는 기술을 개발하는 것을 연구의 목표로 삼고 있으며, 수행과정에서 얻게 되는 세부 목표는 다음과 같다. ○ 인력양성과 산학협력 목표: 협력업체 취업(5인), 관련업체 취업(4인)○ 기술개발 목표: 선박배기가스 분석 및 배출량 측정시스템 개발을 통한 세계시장 선점 교두보 확보○ 환경변화 대비 사업화 목표: 유가상승에 따른 LNG연료 추진선박에 적용될 수 있는 메탄측정 시스템 개발 병행</t>
  </si>
  <si>
    <t>∙ PM2.5를 효율적으로 90%까지 제거할 수 있는 Scrubbing 기술 개발∙ 해수의 정전분무기술을 활용하여 SOx 배출을 85%까지 제거할 수 있는 기술 개발</t>
  </si>
  <si>
    <t>국제해사기구 환경규제 강화 및 북극항로 개설에 대응하여, 선박배출 대기오염원(PM, BC)의 기후변화영향을 평가하고, 저감기술을 개발하며, 3MW급 시제품 제작 및 선박 적용성 연구를 수행함</t>
  </si>
  <si>
    <t>국내·외 선박배출 대기오염규제를 만족시키고 선박기인 미세먼지 감축을 통해 자국민의 건강증진을 위한 통합 배기가스 후처리기술(SOx, NOx, PM)의 개발에 대한 신규사업 기획 및 종합 연구계획 수립 1. 신규사업 비전, 목표, 성과지표 2. 신규사업 추진체계 및 사업 운영 방안 수립 3. 중점 추진분야별 기술개발 로드맵 4. 유망과제 도출 및 기획보고서(RFP) 5. 도출된 연구개발 방향 및 전략에 따른 신규사업제안서 6. 국내 미세먼지 종합 대책 수립</t>
  </si>
  <si>
    <t>1. 선박용 대기오염저감장치의 폐세정수 처리 시스템 요소기술 개발    - 고효율 용존공기부상 시스템 개발 및 최적화    - Nitrate 제거용 ion exchange resin 시스템 최적화 (모듈 및 장치 개발)    - 핵심 요소기술 1 : High rate 기반 고효율 용존공기부상 시스템 설계 및 제작    - 핵심 요소기술 2 : Nitrate 제거 특화 최적설계 ion exchange resin 시스템 제작 2. 선박용 대기오염저감장치의 폐세정수 처리용 DAF-ion exchange resin 융합 공정 개발 및 최적화    - 선박용 대기오염저감장치의 폐세정수 처리용 DAF-ion exchange resin 융합 공정 설계 및 제작    - 선박용 대기오염저감장치의 폐세정수 처리용 DAF-ion exchange resin 융합 공정 최적화    - 선박용 대기오염저감장치의 폐세정수 처리용 DAF-ion exchange resin 융합 공정 운전 매뉴얼 및 제어 시스템 제작</t>
  </si>
  <si>
    <t>21세기에 접어들면서 환경분야에 대한 관심이 급증함으로 인하여 더 나은 환경을 위하여 탄소배출 규제와 친환경 요구가 계속되고 있으며 전 산업에 부는 녹색바람과 함께 피할수 없는 산업적 요구가 각종 산업 현장에 일어나고 있다. 이미 질소산화물, 황산화물 등의 배출가스는 국제협약 규정이 발효되어 현재 배출량을 줄여야 하는 상황이다. 즉, 화력발전소, 열병합 발전소 등 대형 발전설비와 유리용해로, 화학플랜트 등 산업시설 및 선박, 자동차와 같이 고온의 연소반응을 이용하는 모든 곳에서 필히 발생되는 질소산화물은 그 자체로도 인체에 유해하며 대기 중에 존재하는 탄화수소 유도체들과 반응하여 광화학 스모그를 유발할 뿐만 아니라 비에 흡수되어 산성비를 유발하거나 오존, 미세먼지 등과 함께 2차 오염물질을 형성하는 등 다양한 환경문제를 유발시키는 대표적인 대기오염물질로서 화학적으로 매우 안정하여 처리가 용이하지 않은 특징을 지니고 있다. 이런 대기오염물질을 줄이기 위하여 선택적 촉매 환원법(SCR : Selective Catalytic Reduction)이 사용되고 있다. SCR 탈질기술은 탈질촉매를 모듈화하여 질소산화물이 함유된 배기가스가 지나가는 반응기에 설치하고 반응기 전단에서 환원제인 암모니아를 분사하여 배기가스와 혼합 시킨 후 반응기의 촉매층에서 환원제와 질소산화물의 환원반응을 통하여 유해한 질소산화물을 무해한 질소와 수증기로 전환 시키는 기술이다. 특히 선박용 SCR 탈질시스템은 환원제인 Urea 분사시스템, 혼합기, SCR 촉매반응기, 센서 등으로 구성되며 이 중 Urea 분사시스템이 SCR 탈질촉매 기술의 핵심이라고 할 수 있다. Urea 분사시스템은 정화된 압축공기와 암모니아를 적정 비율로 섞어 분사해서 질소산화물을 질소와 수증기로 전환한다. 하지만 공압필터를 소재할 때는 압축공기의 흐름을 우회시키므로 정화하지 않은 압축공기가 공급돼 SCR 시스템의 성능을 저하시킨다. 또한 압축공기의 흐름을 우회시키기 위한 별도의 배관을 설치해야 하므로 구조가 복잡하고 유체유동성능의 저하를 초래한다. 이런 문제점들을 해결하기 위해서 즉 공압필터를 소재할 때 Urea 분사노즐의 막힘이 없도록 정화된 압축공기를 공급하고 압축공기의 흐름을 우회시키는 별도의 배관들을 시스템에서 제거해 직관적 구조로 만들기 위해서 공압필터, 유체흐름제어, 방향전환 기능이 탑재된 공압필터 방향전환 밸브 개발이 필수적으로 요구되고 있다.본 과제의 최종개발목표를 정리하면 다음과 같다.공급되는 압축공기의 압력을 극복하고 방향전환이 되며 열악한 환경에 대한 내구성을 확보하고 압력강하를 최소화 하는 유동구조를 갖추어 정화된 공기를 공급할 수 있는 선박용 공압필터 방향전환 밸브를 개발하고자 한다.1) 방향전환장치 개발2) 역류방지장치 개발3) 공압필터 개발4) Fail-Safe 구조 개발5) 제작공정 수립 및 시제품 설계제작이상의 최종개발목표를 만족하는 공압필터 방향전환 밸브를 개발하여 선박의 SCR 시스템에 장착해 부가가치를 높이는 것은 물론이고, 선진국에 의존하는 SCR 시스템 부품을 국산화하여 선진국이 독점하고 있는 관련 국내 외 시장을 확보함은 물론이고 수입 대체 효과를 창출하며 수입에 의한 외화 지출을 절감하고자 한다.</t>
  </si>
  <si>
    <t>선택적 선별이 가능한 실내공기질 측정용 PM10, Rn, TVOC, HCHO 센서의 개별 모듈 시작품 개발 및 신뢰성 확보를 통한  복합 모듈 시작품 개발</t>
  </si>
  <si>
    <t>미세먼지의 주거 공간의로의 유입 차단과 실내 유해 가스의 정화를 위한 대면적 EVA 패턴 코팅 시스템 업그레이드 및  나노섬유와 EVA 패턴 코팅 기술이 적용된 창호 장착용 미세먼지 차단 필터 개발 및 관련 기능성 및 신뢰성 평가</t>
  </si>
  <si>
    <t>ㅇ6,000Nm3/hr Pilot Scale 백필터 복합재생시스템 성능개선 모델 성능평가 -PM2.5배출농도:0.5mg/m3이하,PM2.5제거효율 99.95%,재생에너지30%절감ㅇ설치면적 최소화 보급형 10M 백필터 집진장치 경제성 평가 -설치면적50%이하,비용20%절감, 수명3년이상ㅇ300,000Nm3/hr 규모 10M 백필터 집진장치 설계</t>
  </si>
  <si>
    <t>◦ 국민의 건강한 삶과 쾌적한 환경조성을 위한 공공시설, 산업현장, 축산농가, 공원 등 실내외 공기부유 유해물질 차단용 섬유기반 제품 생산기술 개발    - 유해VOCs 및 악취 저감 기능성 첨가제 및 제품화 기술 개발    - 미세 유해입자 대응 핵심 소재/부품 개발    - 공기부유 병원체 검출센서/시스템 개발</t>
  </si>
  <si>
    <t>[최종목표]활성탄소 소재를 이용 톨루엔과 n-부탄 제거효율이 각각 85%, 40% 이상인 유해가스 제거와 99.9%의 항균력을 가지는 캐빈에어필터 개발  [목표내용]1.초기압력손실량(at 450m3/hr)(Pa) -＊100Pa 이하2.초기분별제거효율(0.3~0.5㎛)(%) ＊65% 이상3.분진포집량(g) ＊10g 이상4.가스제거효율(toluene, 5min)(%)   ＊85% 이상5.가스제거효율(n-butane,5min)(%)  ＊40% 이상6.항균력(%) ＊99.9%- MicronAir는 Benz 및 BMW의 정품필터 제조업체임   MicronAir(BMW 64 11 9 272 642 성능 기준)</t>
  </si>
  <si>
    <t>○ 섬유소재 및 의류제품의 미세먼지 차단 성능평가 시험방법 개발○ 섬유소재 및 의류제품의 미세먼지 차단 성능평가 국제표준(IS) NP 제안○ 국제표준 ISO/TC38 (textiles) 총회 참석(1회) 및 WG 회의 참가○ 섬유소재 및 의류제품의 미세먼지 차단 성능평가 시험장치 개발</t>
  </si>
  <si>
    <t>미세먼지의 구성성분 중의 하나인 티타늄옥사이드가 피부노화를 어떻게 야기하는지 분자적 기전을 연구하여 미세먼지에 대응 할 수 있는 새로운 예방 및 치료제 발굴</t>
  </si>
  <si>
    <t>-미세입자가 부유된 유동은 자연, 인공환경, 산업계에서 널리 관찰됨.-온도의 변화에 따른 성층효과는 입자의 거동해석에 전혀 반영되고 있지못함.-성층유동 내에 부유된 미세입자의 거동을 수치해석하고 물리적 메커니즘의 제시-성층조건에서 낙하하는 구 주위의 유동해석을 통한 상호작용 규명-성층난류에서 부유된 입자들의 거동해석</t>
  </si>
  <si>
    <t>▶ 5차년도는 개발된 기술을 토대로 인버터 압축기가 적용된 고효율 저소음 제습기의 성능평가를 통해 기술적 우위성을 확보하고, 이를 통하여 개발기술의 타당성을 검토 하고자 한다.▶ 공기 접촉 면적을 극대화하기 위한 Slit Type Pin과 유속편차를 50%이상 저감한 열교환기 개발을 통한 제습효율 세계최초 3.5 L/kWh 제품을 개발한다.</t>
  </si>
  <si>
    <t>히터봉의 연결 구조를 병렬 연결로 신규 개발하여 히터봉과 히터패널, 그리고  패널 들 간의 연결 구조를 최대한 단순화하며 이에 따른 안전한 제품공정 개선  (SPOT 용접 공정 삭제) 개발이며 또한 복잡한 전원선 및 연결선을 BUS_BAR로  대체 적용하여 작업 공정 단계를 축소하여 생산성 향상에 기여한다.  또한 높은 온도에 따른 패널들과 각 부품들의 수축, 팽창 등으로 각 부품의 파손 우려를 압축 스프링을 적용함으로써 보완 및 방지 할 수 있다.</t>
  </si>
  <si>
    <t>- 주관기관((주)엔바이오니아) : 초미세먼지 집진처리용 전기집진모듈개발 총괄 업무 진행하고, 전기집진모듈 시제품 제작과 고전압회로/차단기 설계하고자 함.- 참여기관 1((주)에코에너지기술연구소) : 카본코팅 유전체 집진판, 저저항 절연체 Separator, 하전부 최적설계와 평가를 통해 초미세먼지 제거능력의 설계최적인자를 도출하고, 경량화 설계를 하고자 함.- 참여기관(신뢰성 기관)((재)부산테크노파크) : 고성능 전기집진모듈의 신뢰성 평가기법을 확립하고, 설비구축하여 본 연구 개발품의 내습성,부식성,세정효율의 신뢰성을 높이고자 함.- 평가항목 주요성능1. 초미세입자청정능력평가(CA) : 13평2. 압력손실: 10mmH2O3. 세정효율: 98%4. 세정 후 효율변화율: 10%5. 내습성: 95%RH6. 부식성: 0.5mg/cm2</t>
  </si>
  <si>
    <t>- 물이 닿아도 미세먼지 차단능력이 상실되지 않고 세탁 내구성을 가지는 직조된 나노섬유 공기필터여재를 개발한다. - 이를 초미세먼지 마스크에 적용시켜, 세탁 사용 가능하고 KF94 인증된 초미세먼지 방지용 마스크를 구현한다. - 세계 최초 직조된 나노섬유 생산을 위한 Pilot 규모의 전기방사기를 개발한다.</t>
  </si>
  <si>
    <t>[센서 기반의 환경 데이터 수집이 가능한 다중 드론 운용 시스템 개발]-1차년도 개발 목표* 드론에 탑재 가능한 환경 데이터 수집 보드개발* 지상관제 시스템과 항공기간의 RF, LTE 듀얼 통신 인터페이스개발* 드론 비행제어 및 온보드 시스템 개발</t>
  </si>
  <si>
    <t>■ 본 기술개발은 습식 콘크리트 제품을 생산하는 공정 중 혼합공정에서 발생되어지는 문제점인 재료 불균일, 혼합 시간 지연, 재료투입 중 발생되는 미세먼지 저감 등을 해결하기 위하여 혼합 공정에 사용되는 기계에 대하여 센서를 이용한 투입물량의 조정, 원료 투입구의 제외한 밀폐 구조, 2축의 고속 회전에 의한 품질의 균일성, 오토제어시스템에 의한 혼합 공정 제어, 혼합제어에 의한 공정 개선을 실시하고자 한다. 이에 본 기술은 센서 및 다축 회전날을 이용한 콘크리트 제품의 혼합 공정 개선 기술개발이다.</t>
  </si>
  <si>
    <t>o 근래에  통신사에서 CCTV를 이용하여 본인 집이나 어린이 집을 모니터링 하고, 모션 디텍션하는 서비스를 제공하고 있습니다. 그와 같이 개인이나 단체가 실외보다는 대부분의 시간 동안 직접 생활하는 공간인 집, 어린이 집, 학교, 사무실, 지하상가, 쇼핑몰, 차량 안에 VOC와 미세먼지와 같은 대기 오염 물질을 직접 측정하여 실시간으로 결과를 보고, 검토하고자 욕구가 많습니다.  그리고  실제로 대기 오염도는 실외보다는 실내가 많습니다.   o 예로 중국의 경우 겨울철 난방을 위해 석탄을 사용하는데 스모그 발생으로 도시 기능이 마비될 정도 여서 대기 오염에 지극히 민감하고, 공식 발표 뿐 아니라, 본인이 있는 곳, 생활하는 집 안, 사무실, 지하상가, 쇼핑몰 실내의 오염도도 알고 싶은 욕구가 큽니다. 또한 국내에서도 학부모로서 어린이집, 학교 등에, 자식으로서 부모 집 등 실내 공간의 대기 오염이 잘 관리되는지 알고 싶어 합니다. 그리고 여름철 밀폐된 공간에서 작업 중 질식사가 많은데 이에 대한 대응이 필요합니다. o 본 개발은 VOC, PM10/PM2.5 미세먼지, 온/습도 등 실내 공기질을 측정할 수 있는 측정 장치와 측정 값 수집 &amp;amp;amp;amp;amp; 통계, 측정 장치 그룹 관리, 원격 모니터링, 알람 서비스를 제공하는 Server 그리고 공기질 측정값을 확인할 수 있는 Android &amp;amp;amp;amp;amp; iPhone Application, 공기질 관련 실내 공기질 지도, 유해 가스 ALARM과 같은 부가 서비스를 개발하여 개인이나 단체에 저렴한 가격에 손쉽게 운용할 수 있는 실내 공기질 측정 서비스를 제공받을 수 있는 솔루션을 개발하고자 합니다.</t>
  </si>
  <si>
    <t>-표준형 package type 실증장치 상세설계 및 제작 현장설치, 운전 표준형 package type 설비 상세설계 및 제작기술 확보-표준형 package type 실증장치 성능평가-전산모사법(CFD)을 활용한 도장부스 배출물질 최적 저감시스템 설계기술 개발-소규모 도장 부스 표준형 package type 저감 시스템 최적 관리방안 확보</t>
  </si>
  <si>
    <t>소비자와 생산자의 최적화 행위 관련 선행 연구와 국내외 친환경차량 확산 정책 리뷰를 기반으로 수송 부문 기술 확산 관련 선택 기반 컨조인트 설문 수행소비자가 현재 보유하고 있는 차량의 특성과 보유기간에 따른 효용 체감을 고려하여, 소비자의 효용 극대화를 위한 차량 교체 행태를 동적으로 분석소비자 최적화 행위 분석 결과를 기반으로, 생산자의 이윤 극대화를 위한 출시 차량의 사양과 시점을 결정하는 제품 라인 최적화 설계소비자와 생산자가 상호 영향을 미치는 최적화 행위를 통합적으로 분석하는 모형을 설계하고, 이를 바탕으로 수송 부문 정부 정책 효과를 정량적으로 분석 및 제언</t>
  </si>
  <si>
    <t>가. 소셜 빅데이터를 이용하여 재난관리 운영지침(안) 마련 나. 소셜 빅데이터 분석을 위한 재난이슈 탐지지역 확대</t>
  </si>
  <si>
    <t>본 연구의 목적은 소형 무선센서(small size wireless sensor)를 구축하고 검증하는 것임이 센서를 통해 측정한 실내외 환경데이터를 기반으로 실내 미세먼지 농도를 학습·판단하여 실내환경을 선제적으로 제어할 수 있는 예측시스템을 개발</t>
  </si>
  <si>
    <t>경북대 스모그 챔버(8 m3)와 흐름반응기를 이용한 미세먼지 생성 실험과 물리화학적 특성 평가를 통해 우리나라 및 주변 동북아지역에서 유기·무기 혼합가스(VOCs, NH3, NOx, SO2) 반응에 의한 미세먼지의 이차생성 메커니즘 및 생성수율에 대한 실험 데이터를 확보를 목표로 한다.1) 국내 배출 주요 VOCs에 대한 이차유기입자(secondary organic aerosol : SOA)의 생성수율 생산2) 상세 화학조성 데이터 확보 및 메커니즘 규명3) 생성과 밀접하게 연관된 물리화학적 특성 규명4) 한국형 SOA 생성 모듈 모수(분배계수, 수용계수, 휘발엔탈피) 개발</t>
  </si>
  <si>
    <t>1) 기술 개발 최종 목표     ① 국내·외 유일의 50μm급 담수, 염수 겸용 전기방전식 마이크로 버블 및 수류분사 시스템을        접목한 12L급 식자재 및 공산품 겸용 살균세척기 개발을 통하여 어떠한 화학 살균세척제의       사용없이도 식중독균, 잔류농약, 잔류세제 및 미세먼지를 제거함으로써 국민 보건위생 개선       및 증진에 일조  ② 기술개발 및 제품양산을 통한 매출증대(2025년 80억) 와 고용창출(2021년 15명)   ③ 수입대체 및 수출증대를 통한 외화획득(2025년 10억)  2) 기술 개발 세부목표  ① 담수 및 염수에서도 발생가능한 50μm급 전기방전식 마이크로 버블 시스템 개발  ② 세척효율이 높은 수류분사 시스템의 개발   ③ 최상의 살균세척율을 구현하기 위한 DC24V용 제어 시스템 개발  ④ 인체공학적 디자인이 가미된 12L 용량의 PC(혹은 PP)재질의 수조 및 프레임 개발</t>
  </si>
  <si>
    <t>0. 본 제품은 하나의 통로로 실내 공기의 흐름이 가능하여 공기질이 쾌적해지는 이중배관의 양방향 환기가 가능하고, 소화시설이 결합된 양방향 환기관이 연결된 조명등기구를 개발하고자 한다.0.개선될 제품의 제원 및 사양 (32평기준)    - 유입량 : 150CMH 이상    - 분기별 배출량분기별 배출량(거실, 방 3개, 주방): 각 구역당 30CMH    - 소화시설 능력: 20초에서 5Kg 이상 살포</t>
  </si>
  <si>
    <t>1.  차별화된 기능을 가지는 산소공급 차량용 공기청정기     - 획기적인 저소음 공기청정기         · 내부 팬 및 산소발생장치 포함 20dB 이하 목표     - 지속적인 공간 미세먼지 제거와 산소공급 능력 보유 공기 청정기           · 빠른 미세먼지 제거능력 지속적인 관리능력 우선        · 시동 후 작동이 아니라 운전자 탑승 전 미리 내부 공기세척       · 공기청정 뿐만 아니라 운전자에 집중적인 산소공급     - 탈취능력을 갖춘 공기 청정기          · 카본 필터 장착으로 담배냄새를 비롯한 내부 냄새 제거</t>
  </si>
  <si>
    <t>본 연구는 우리나라의 도심지에서 점차 발생빈도 및 강도가 높게 관측되는 미세먼지와 그에 따른 복합적 스모그환경에 대하여 토양 및 지하수 모니터링을 통하여 발생원의 종류 (황사, 화석연료의 연소, 차량 배출가스, 불완전 연소 블랙카본)에 따른 미세먼지의 물리화학적 특성을 규명하고 강수사건 시 토양 및 지하수에 미치는 영향을 연구하고자 한다.</t>
  </si>
  <si>
    <t>가. 최종 연구목표  - 수도권 지역 나노입자 생성과 배출 조사나. 연차별 목표1차년도   - 수도권 풍하지역의 입자생성 조사  - 수도권 풍하지역의 나노입자 발생 조사2차년도   - 수도권 지역 입자생성의 공간 분포 조사</t>
  </si>
  <si>
    <t>권역별 초미세먼지 주요 현안 해결을 위한 최적 측정망 구축 방안을 마련하고 권역별 특성이 고려된 신규 관측을 통해 권역별 초미세먼지의 물리화학적 특성과 배출 특성을 파악하려는 총괄과제의 목표를 위한 세부과제로 수도권에서, 1) 공백지역과 공백측정 항목을 파악하여 기존의 기준측정을 보완할 수 있는 최적의 측정 플랫폼 구성하고 활용 방안을 제시하며, 2) 통합 플랫폼 기반 수도권의 초미세먼지 발생 조건과 변환 과정 그리고 배출원을 파악하고, 3) 5개 권역의 배출원을 파악하고, 지역생성 권역이동의 상대적인 영향을 구분하고자 함.</t>
  </si>
  <si>
    <t>1. 기계적 강도를 높인 세라믹 복합재료 코팅제     (Ceramic Composite Coating for Mechanical strength)    세라믹 분말을 상기 수분면 코팅 가능한 범위내에서 최대한 혼합아하여 세라믹 복합재료로    구성하여 기계적 강도를 높인다.   2. 무용제 타입(VOC’s Free)의 친환경적 코팅제   세계의 친환경 규정/규격/법령으로 점차 강화됨에 따라 재료 규정이 강화되고 있다. 국외 뿐만   아니라, 국내에서도 동등하게 점차 강화되고 있으며, 최근 크게 이슈가 되고 있는 미세먼지 문제   해결 방안의 항목에 포함되고 있어, 장기적 포석에 따라 100% 고형분의 무용제 타입의 코팅제   재료기술로 개발</t>
  </si>
  <si>
    <t>○ 자동차는 차종, 사용연료, 연식, 규제강화 등에 따라 각기 다른 기술이 적용되기 때문에 대기오염물질 배출계수의 지속적 업데이트 필요○ 서울시는 유동인구 및 차량 밀집지역으로 시간대별 교통량 변화가 크기에 상습적으로 발생하는 고농도지점(hot spot) 특성에 맞는 대기환경 관리정책 적용 필요</t>
  </si>
  <si>
    <t>세계 각국에서는 친환경차(전기차, 수소차 등)의 확산을 통해 온실가스 감축, 대기질 개선, 경제 발전 등의 효과를 기대하고 있지만, 친환경차 확산에 따른 파급효과까지 고려했을 때 실제 효과가 있는지에 대해서는 다양한 견해가 존재함. 본 연구에서는 소비자의 기술 선택을 정교하게 구현할 수 있는 선택모형과 경제 주체 간 상호작용 및 파급효과를 분석할 수 있는 연산가능일반균형모형(Computable General Equilibrium, CGE)을 통합하여 친환경차 도입에 대한 순 효과를 분석하고자 함. 선택모형 또는 CGE 모형만을 이용하여 분석했던 기존연구와는 달리 기술 및 시장 상황 변화에 따른 친환경차 선택을 내생적으로 분석함과 동시에 이에 따른 경제·환경에 미치는 영향을 종합적으로 분석한다는 점에서 학술적 기여가 있음. 또한, 외부 연구자나 정책 결정자가 본 연구의 성과를 쉽게 활용할 수 있도록 접근성이 높은 오픈 시스템을 구축하여 개방하고자 함.</t>
  </si>
  <si>
    <t>‣ 본 연구에서는 공장, 주택가, 자동차의 통행량이 많은 도로 등에서 미세먼지를 수집하고, 수집된 환경마다 다른 미세먼지의 물리적인 특성을 제시한다.  ‣ 그 중 미세먼지의 발생비율이 높은 자동차 타이어와 브레이크 패드에서의 미세먼지 발생 메커니즘을 규명하고,  ‣ 분류된 미세먼지를 사용하여 사람의 피부 또는 안구와 미세먼지 사이의 마찰특성을 분석, 피부에 끼치는 물리적인 영향을 연구한다.  ‣ 이를 바탕으로 미세먼지가 피부를 통해 몸속에 침투하는 것을 원천적으로 차단할 수 있도록 미세먼지의 물리적 특성을 보여주고, 화장품 파우더나 연고를 통한 Tribology적 해결(미세먼지 제거)방안을 제시하며 자동차에서 발생하는 미세먼지의 발생을 저감하고자 한다.</t>
  </si>
  <si>
    <t>- 세 곳 실증 단지를 위한 스마트홈 인프라 구축 전략 수립- 공기질 측정 시스템/단말기/데이터 처리 시스템 개발- 스마트 가스누출 확인 및 차단 서비스 실증세대 설치 및 1차 실증- 스마트홈 서비스 총괄 및 2~4과제 협업 사업운영- 지능형 소음 모니터링 기술 개발- 지능형 소음 데이터 분석 알고리즘 개발- 지능형 소음 데이터 처리 시스템 개발- 기존 일반 고정풍량 환기팬 개선 인버터형 가변속 제트팬 제작 및 최적화 연구- 지하주차장 주 오염원 CO, CO2, 결로 및 미세먼지 등 공기질 예비 실태 조사- 지하주차장 공기질 측정용 CO, CO2, 온습도, 미세먼지 센서 조사 선정- 스마트주차 및 움직임 감지 모니터링, 위치정보 서비스 기술개발- 지하주차장 주차유도 및 위치정보제공을 위한 센서제품 개선개발- 댁내 움직임 감지 모니터링 및 위치정보 제공 센서 기술개발- 스마트홈 서비스 사용자 시나리오 설계 및 모바일 앱 공용 프레임워크 개발- 통합 서버의 앱 푸시 기능을 통한 공지 / 알람 / 제어 서비스 구조 설계 개발- 입주민 회원가입 및 간편 로그인 서비스 구조 설계- 스마트홈 인프라 구축을 위한 IoT 국제표준 플랫폼 기반 개발지원 및 검증도구- 스마트홈 서비스 데이터베이스 구축 프레임웍 개발- 신규 서비스 제안에 대비한 test lab, 실증 세대 검증 방안 분석- 지하주차장 적용 고풍량 축류식 제트팬 개선 설계/해석 기술개발- IoT기반 스마트홈 서비스 실증적용을 위한 기축 공동주택 단지 모집 및 선정- 기축 공동주택 단지 대상 스마트홈 서비스 수요조사 및 피드백- IoT기반 스마트홈 서비스 시험환경 인프라 구축 및 1~4과제 협업 공간 조성</t>
  </si>
  <si>
    <t>우리나라 초미세먼지의 효과적인 저감 대책 및 관리대책 마련을 위한 초미세먼지 발생원인 및 오염원의 정량적 기여도 규명-우리나라 미세먼지 대응 전략을 위한 권역별 맞춤형 오염원 기여도 산정  : 6개 권역별(백령도, 서울, 대전, 광주, 울산, 제주도) 미세먼지 주요 현안 규명을 위한 오염원 기    여도 산정  : 연평균 및 고농도 사례 시 신뢰성 있는 권역별 오염원 기여도 산정-미세먼지 오염원 화학성분비 라이브러리 구축 및 오염원별 기여도 신뢰성 확보 방안 도출  : 국내외 보고서 및 참고문헌의 오염원 화학성분비 라이브러리 조사 및 구축  : 다변량 분석 수용모델(Positive Matrix Factorization, PMF)을 이용한 권역별 오염원 기여도 추정     및 PMF 모델링을 통하여 산출한 각 오염원의 화학성분비 분류표와 기 구축 오염원 화학성분비     라이브러리와의 비교 검증  : 다변량 SMP 모델기법을 이용한 권역별 오염원 기여도 산정 및 PMF 모델링 결과와의 교차 검증</t>
  </si>
  <si>
    <t>1) 시료 채취 및 성분 분석2) 미세먼지의 물리·화학적 특성 파악3) 개별 발생원 및 배출원별 기여도 분석 : 수용모델(PMF)</t>
  </si>
  <si>
    <t>◦미세먼지 정화기능이 부여된 수용성 TiO2-RB 하이브리드 광촉매 개발 ◦비식량계 자원에서 친환경 단백질 섬유 제조기술 개발 ◦수용성 TiO2-RB 광촉매를 이용한 미세먼지 정화 섬유 및 응용제품 개발</t>
  </si>
  <si>
    <t>하이브리드 모델링 시스템 연계 대기오염물질 노출평가 알고리즘 개발/고도화 연구를 통해 수용체 중심 APEAMS 개발</t>
  </si>
  <si>
    <t>○ 미나마타수은협약이 체결 (‘13.10)됨에 따라, 협약의 실질적 이행 성과 및 실효성 평가를 위한 지구적 차원의 모니터링 체계 구축이 필요○ 특히 전 세계 수은 대기 배출량의 40%를 차지하는 중국으로부터의 수은 국내 유입을 정량적으로 평가    하기 위해 수은 안정동위원소를 이용한 거동 특성 규명이 요구됨  - 수은동위원소는 배출원별에 따라, 대기 중 산화정도에 따라 동위원소값이 달라지므로, 중국 및 국내 수은 배출원 구분 등에 활용 가능○ 또한 수은은 장거리이동 오염물질로 미세먼지와 유사하게 거동하므로, 대기 중 입자상 수은의 동위원소 조사를 통해 중국에 의한 미세먼지 유입특성 규명에도 공동 활용 가능</t>
  </si>
  <si>
    <t>에어흡입모듈, 기포발생 모듈, 워터스토리지 모듈, 전극인가 모듈, 저온촉매 모듈로 구성한 워킹 목업 제작 및 성능평가를 실시한다.  제품화 컨셉 - 물을 이용한 공기 중의 PM1.0 이하(1.0~0.3㎛)의 나노 초미세먼지의 제거    약 1리터 용량의 물 내부에 (-)극판을 설치하여 초미세먼지 제거    필터를 사용하지 않아 사용 비용 감소, 친환경성 증대    연간 전력 사용 비용을 10,000원 이하 최소화 목표</t>
  </si>
  <si>
    <t>- 강력한 속도의 미세 물입자 생성 기술 개발- 미세 물입자를 이용한 미세먼지, 유해가스, 바이러스 포집 기술 개발- 포집된 미세먼지 및 유해가스와 바이러스 살균하는 기술 개발- 물살균 및 물정화 기술 개발- 저소음 구조 고안- 고풍량에 따른 물입자 배출 억제고안 - 수조벽면 물때방지, 미세먼지를 고형화하는 물회오리 생성기술 개발- 자체 진단, 공기질 분석이 가능한 다양한 센싱 기술 개발- 센싱기술 기반의 원격 관제 모니터링 기술 개발- 경제적 성과 : 3억원, 고용 5명-기술적 성과 : 수처리 정화기술 및 구조 확보, 공기청정 스마트 제어 기술, 원격 관제 기술 확보.</t>
  </si>
  <si>
    <t>당기 과제를 통해 개량개발 하고자 하는 제품은 당사에서 자체 개발 완료 및 지식재산권출원(실용신안, 상표권, 디자인출원, 중국특허출원) 및 산업통상자원부 주관 2017년 굿디자인어워드에서 굿디자인에 선정된 후 국내외 시장에서 판매중인 미세먼지 패션페이스웨어(마스크) '아스트로(Astro)'임-기존 판매중인 미세먼지 필터링 마스크 ‘아스트로’에 대한 피드백(국내 소비자 피드백, 해외 시장 (베트남,인도네시아, 중국)소비자 및 현재 양산중인 제품 생산처 피드백)을 반영한 목업 시제품 개발, 시작금형 개발, 시사출 시제품 제작 및 이를 시료로 활용한 미세먼지필터링 마스크 일반인증완료를 목표로 함-개발 대상 제품은 패브릭소재 마스크 커버, 미세먼지필터(KF80, KF94), 판막구조물, 고정용 브라켓, TPE소재프레임으로 이루어져 있음- 당기과제를 통해서는 상기 구성품 중 고정용 브라켓과 TPE소재 프레임에 대해 국내외소비자 및 생산처의 실질적 피드백을 반영한 개량 개발을 진행하여 제품개선을 완료하고자 함-개발에 적용하고자 하는 기존제품에 대한 문제점 피드백 내용은 아래와 같음1. 필터 누수율 감소 필요(미세먼지 필터가 프레임에 밀착되지 못하고 뜨는 현상 발생)2. 높은 차폐력으로 인해 숨 쉴 때 불편함(미세먼지 필터와 마스크 프레임으로 인해 차폐력이 높게 조성되어 폐활량이 낮은 사람의 경우 숨을 들이쉬기가 어려움)3. 필터 생산시 원자재 절감 필요(필터의 형태로 인해 필터 원단에 커팅 선(톰슨 목형)을 효율적으로 배치하는것이 불가함)4. 필터 접착 테이프 생산 시 원자재 절감 필요(테이프의 형태로 인해 생산 시 로스(lose)율이 높음)-위와 같은 국내외 소비자 및 생산처 피드백 내용에 따른 개량개발 적용 사항은 아래와 같음1. 필터 누수율 감소 필요→필터가 프레임에 보다 간단하게 접착 될 수 있도록 접착 방식 변경2. 높은 차폐력으로 인해 숨 쉴때 불편함→차폐정도를 조절 할 수 있도록 호흡 조절치 적용3. 필터 생산시 원자재 절감 필요→필터 형태 변경4. 필터 접착테이프 생산시 원자재 절감 필요→필터접착테이프 형태 변경- 당사에서는 자체 제품디자인 인력과 설계 인력을 보유하여 현재 상기 개량개발 사항을 적용한 설계 개발과 3D프린터를 활용한 프로토타입 개발이 완료된 상황임- 따라서 개발 진행 시 조속한 시일내에 설계 및 시제품 제작 진행이 가능함- 위와 같은 제품 개선개발 이후에 베트남에 설립한 지사를 활용하여 효율적으로 현지시장에서 제품 홍보를 진행하고, 베트남 현지의 생산업체를 물색하여 합리적인 양산구조를 확립하고자 함- 국내시장에서의 제품 판매 뿐만 아니라 수출 증대 및 이에 따른 고용증대를 최종 목표로 함</t>
  </si>
  <si>
    <t>본 연구 과제는 수치 모델 실험을 통해, 에어로졸이 적도 심층 대류의 발달 과정에 주는 영향을 나타내고 역학 과정을 규명하고자 한다. 먼저, 관측 자료와 모형 입력 자료를 비교해서 사례일을 선정 한다. 오염 물질과 기상 간의 상호작용을 반영하여 모의하는 모형을 사용해서 에어로졸의 영향을 나타낸 실험과 나타내지 않은 실험을 수행해서 에어로졸의 영향을 실질적으로 재현해 보일 것이다. 이에 대해 지수를 사용해서 에어로졸이 열대 심층 대류에 주는 영향을 정량적으로 제시하고, 하층 수증기 수렴, 총 습윤 안정도, 수분 정적 에너지 등을 분석하여 영향이 나타나는 역학적인 과정을 규명 할 것이다.</t>
  </si>
  <si>
    <t>○ 수치해석 기반 공기환경 종합진단 시스템 개발  - 학교 유형별 수치해석 기반 공기환경 간이측정 툴킷 개발  - 학교 유형별 수치해석 기반 공기환경 진단 프로세스 개발  - 학교 유형별 수치해석 기반 공기환경 진단 및 개선 데이터베이스 개발○ 수치해석 기반 공기환경 종합진단 시스템 응용 프로그램 개발</t>
  </si>
  <si>
    <t>1. 숙박 및 공동 주거 시설의 화재·유해가스 탐지 서비스 하드웨어 개발가. 국내 및 해외 시장 전반에 적용된 관련 기술 트렌드 및 주요 특허 현황 조사나. 화재감지기 디바이스 1차 샘플 개발 및 센서 모듈 연동 시작품 제작다.공기질감지기 디바이스 1차 샘플 개발 및 센서 모듈 연동 시작품 제작2. 화재·유해가스 감지 분야 특화 디자인 컨설팅 전략 수립가. 화재·유해가스 감지 제품 및 서비스 트렌드 조사나. 숙박 및 공동주거시설 특화 화재·유해가스 감지 서비스 시나리오, 디자인 개발3. 센서 기술 개발가. 선행 자료 조사 및 기술 검토, CO, CO2, TVOCs, 연기감지, 미세먼지, 온습도 핵심 부품 및 주요 기술 조사나. 반도체 방식 및 그 이상의 성능을 갖는 센서 및 주요 부품 조사다. 센서 모듈화 기본 설계 및 주요 부품 확보라. 화재 및 공기질 감지 가능한 센서 모듈 설계 마. 대기환경 기준 측정방법으로 정립된 NDIR 방식을 사용하여 정도와 안정성이 우수한 CO2 센서를 제작</t>
  </si>
  <si>
    <t>○ 본 과제는 공동주택의 에너지 소모를 최대 40%까지 줄이면서, 자연환기가 가능한 신개념의 탄소저감 ‘숨 쉬고 생각하는 하이테크 창호 시스템’ 개발을 목표로 함- 건물 내·외부의 환경 파악 기술, 열교환 및 폐열 회수가 가능한 자연환기 기술, 에너지 소모를 최소화하는 지능형 제어 기술을 개발- 사용자 시나리오에 따른 실시간 센싱 정보 공유 및 집단지성 기반 연동 제어가 가능한, 다차원 다기능 통합 환기시스템 실현- 현재까지 개발된 ‘숨 쉬고 생각하는 하이테크 창호 시스템’ 프로토타입은 실시간으로 단열성능, Shading Coefficient, Visual Transmittance 등 창호의 물성을 변환할 수 있고 다양한 환기패턴들을 오직 창문을 통해 구현할 수 있는 기본 메카니즘을 완성한 단계로 상황별 제어와 시스템의 고도화를 목표로 함○ 다양한 센서값들을 해석하여 상황을 인지하고 이를 기반으로 거주자의 쾌적성과 경제적 효율성을 동시에 고려한 최적의 창호 시스템 운영 상태를 찾아내어 이를 실행시키는 시스템 최적화와 스마트 제어 기술 연구○ 미세먼지 필터링, 전열회수기제 보강 등 시스템의 고도화 및 실적용을 위한 성능 테스트 및 TB적용 방안 연구</t>
  </si>
  <si>
    <t>(㈜에릭스)가. 열적 안정성과 친환경성을 갖는 도자기그릴 양산시스템 구축나. 열손실 5% 이하, 소비전력 1.5kwh 이하, 전기안전용품으로 인증된    열손실 제어 시스템이 적용된 전기 로스터 제품출시다. 수요맞춤형 전기로스터 이동형 및 소형화 개발라. 내열자기 기술을 응용한 제품 개발(목포대학교산학협력단)가. 친친환경 세라믹 단열재(차폐제) 개발나. 제조 공정 개선점 도출 및 대량 생산 제품의 물성 분석 ((주)낫씽디자인그룹)가. 전기로스터-도자기그릴(가정용-컴팩트형) 홍보물 디자인개발 - B2C용(한/영문)나. 기능성 내열도자기 응용제품 브랜드 및 디자인 개발다. 국내/외 박람회 참가를 위한 전시 및 디스플레이 디자인개발</t>
  </si>
  <si>
    <t>[연구개요] ○ 본 연구 과제의 목적은 숲/공원이나 자연이 인접한 실외장소에 공공 예술적 성격의 미디어아트 콘텐츠 및 미세먼지 저감 기능이 포함된 친환경 아트구조물 설치를 위한 미장센 설계 및 미장센 시뮬레이션 기술을 개발하고, ○ 숲/공원 환경에 미디어아트 콘텐츠를 적용하는 데 있어 자연경관 훼손의 최소화 방안을 도출함과 동시에 자연 형상에 최적화된 지속 가능한 자연 친화적 미디어아트 콘텐츠 적용을 위한 표현기술 개발 및 미디어아트 플랫폼을 구축하는 것에 있음 ○ 이러한 미디어아트 콘텐츠 및 친환경 예술 구조물을 통해 대중에 예술적, 심미적 가치를 지닌 새로운 개념의 문화관광 콘텐츠를 제공하는 것뿐만 아니라, 미세먼지 문제 및 환경 보호에 대한 인식 전환을 위한 공공 예술적 측면의 새로운 접근 방법을 제시하고자 함 ○ 상기 목적을 달성하기 위해 본 연구팀은 아트-콘텐츠-환경기술 분야가 융합한 친환경 아트기술 컨소시엄 및 아트 레지던시를 구성하고 공공예술과 환경기술이 융합된 친환경 미디어아트 콘텐츠의 개발 및 적용 가이드라인을 확보하고자 함[연구 필요성] ○ 친환경 아트기술 융합 컨소시엄을 통한 다양한 관점에서의 고려와 검증은 심미적, 자연 융화적인 미디어아트 플랫폼을 구축할 수 있게 함 ○ 자연경관을 훼손하지 않는 신개념 자연 친화적 문화-기술 융합 콘텐츠 확보 필요 ○ 대규모 숲/공원 야외 공간에서 운용 가능한 미디어아트 콘텐츠 맞춤형 통합 미디어 콘트롤 시스템 개발 필요 ○ 미세먼지로 인한 국민 건강피해 ○ 미세먼지 저감 소재개발 필요성 ○ 공원, 숲 등 남녀노소 구분 없이 사람들이 많이 모이는 공공장소에 미디어아트 인공구조물로 미세먼지 저감(공기정화) 장치가 포함된 콘텐츠를 개발하여 일반 시민들에게 전시함으로써 환경 보호에 대한 인식 전환을 유도할 수 있음[최종 목표]○ 시나리오 기반 숲/공원 미장센 구축○ 자연친화형 아트 구조물○ 숲/공원 자연 환경 및 인공 구조물에 대한 미디어아트 콘텐츠 표현 기술 개발○ 숲/공원 미디어아트 콘텐츠 저작도구 개발○ 시범 콘텐츠 제작 및 실증 사이트 구축○ 친환경 미세먼지 저감 소재[광촉매, 필터] 및 시각화 기술 개발○ 자연조건(강우 및 햇빛)으로 미세먼지 제거 및 필터정화효과가 가능한 미세먼지 저감시스템 개발○ 컨셉 R&amp;D 안에 예술 유형별 구별, 공원 설계, 건물, 미술 유형 분석 및 예술 설계[세부 목표]○ 시나리오 기반 숲/공원 미장센 구축- 연출 및 기술 융합 시나리오 구성 완성도 95%- 미장센 시뮬레이션 기술 개발 ○ 자연친화형 아트 구조물 개발- 자연친화형 아트 구조물(트리형) 수용인원 25명 ○ 숲/공원 자연 환경 및 인공 구조물에 대한 미디어아트 콘텐츠 표현기술- 친환경 스크린 324㎡-</t>
  </si>
  <si>
    <t>◦ 현재와 같은 대기업 완성차 중심의 자동차 부품시장은 비전문가인 소비자로 하여금 OEM 부품만을 ‘순정품’이라 명명하고, NON-OEM부품(애프터마켓부품)은 ‘비품’이나 ‘품질불량 제품’으로 왜곡된 인식을 유도하고 있음. ◦ 주요 선진국은 OEM부품(일명 순정품)과 NON-OEM부품(애프터마켓 부품) 시장점유율이  60 : 40으로 형성되어 있는데 반해, 국내는 95 : 5에 불과함.◦ 본 과제 주관기업인 ㈜파츠너는 한남대학교로부터 이전받은 기술을 기반으로 기존 OEM부품의 먼지제거, 유해가스 제거 기능 외에 강력한 항균 및 살균 기능을 갖는 에어컨(캐빈) 필터를 개발하고, 이를 대체부품으로 출시코자 함.</t>
  </si>
  <si>
    <t>□ 최종목표 ◦ IoT, AI 연계 스마트 HVAC 제품에 대한 실증지원 기반구축을 통하여 연구개발환경을 지원하고 관련 기업들의 신기술 및 신제품 개발을 촉진, HVAC 분야에서의 신성장 동력 구체화 □ 사업수행기간 ◦ 스마트 HVAC 실증지원 기반구축 및 중소·중견기업 대상 시범 운영을 통한 성공사례* 발굴*해당 분야 융합신제품 및 서비스개발, 인증 적용 등의 대표 성공 사례 □ 성과활용기간 ◦ 스마트 HVAC 실증지원 운영체계·시설·장비 고도화 및 산학연 연계를 통한 대상 과제내용 확대 운영</t>
  </si>
  <si>
    <t>O 사회적 재앙 수준인 초미세먼지는 우리의 생활뿐만 아니라 건강 등 전 분야에 걸쳐   우리 사회의 커다란 문제로 새로운 정부가 출범하고 최우선의 정책과제로 다양한    해결 방안을 모색 중  - 우리는 일상생활중 80%이상을 실내에서 생활하고 있으며, 밀폐형 건물 구조에 따라     환기 및 공기의 순환이 어렵고  - 취약계층(어린이, 노약자, 임산부)에게는 더더욱 실내 공기질의 위험이 건강과     즉결되어있음  -&gt; 실내로 유입되는 초미세먼지, 유해물질 등은 대부분 인체의 머리, 옷, 물건 등에       묻혀서 출입구를 통해 실내로 들어오게 되어 있음(90% 이상)  -&gt; 이에 출입구에서부터 원천적인 초미세먼지의 차단과 항균 및 청정 기능을 할 수 있      는 스마트기기(제품)가 있다면 우리는 보다 낳은 실내생활을 안전하고 안심하게 할       수 있음  -&gt; 따라서 스마트 IoT 기술을 활용하여 다양한 실내의 공기질 오염도를 센싱하고,       고농도의 산소 제트에어샤워를 통해 옷, 머리, 물건 등의 초미세먼지를 제거하고       음이온, 피톤치드를 통해 항균 및 청정할 수 있는 스마트 IoT 시스템을 개발/보급  -&gt; 또한 실내 출입구라는 이점을 활용하여 다양한 디지털사이니즈/지능형 CCTV,       공기오염제거가 가능한 확장성의 증대성을 확보하여 아래와 같은 세계 최초의       실내공기질 마법사 개발/보급 O 세계 최초의 출입구(GATE)형 [스마트 IoT 실내 공기질 관리/제어 시스템 개발]   [초미세먼지 원천제거 및 실내공기 항균 및 청정기능과 지능형 보안/관제 게이트웨이]   -  초미세먼지(PM2.5) 제거를 위한 초정밀 특수 MIST 노즐/분사 기술 개발</t>
  </si>
  <si>
    <t>1. 개발 목표    - 범죄예방기능(CPTED)과 IoT 디밍센서가 적용된 스마트시티용 ‘보행자 안전 조명기구’ 개발   2. 핵심개발기술    - 스마트 조명 개발기술 : 편광프리즘 글레어 최적화 및 140lm/W 초고효율 모듈 개발    - IoT 센서 개발기술 : IR센서 인체감지 알고리즘 및 에너지 스마트 디밍 시스템 개발    - 범죄예방기구 개발기술 : IP카메라, 로고젝터, 범죄예방 심리디자인의 융·복합 조명기구 개발    - 플랫폼 인터페이스 : 조명제어, 빅 데이터 구축  3. 개발 결과물     - 편광 프리즘 렌즈가 장착된 140lm/W 초고효율 표준 모듈    - IR센서 IoT 스마트 디밍 시스템 및 인체 감지 알고리즘    - 범죄예방 시스템(기구 및 디자인) 및 IP카메라, 로고젝터, 미세먼지 알림 일체형 시스템    - 조명제어 및 빅 데이터 정보 등의 플랫폼 인터페이스 구축</t>
  </si>
  <si>
    <t>본 연구는 효과적인 스마트 시티의 계획 및 최적의 운영을 위한 통합시스템을 제안한다. 네트워크 기술의 발달로 도시의 각 요소가 연결됨에 따라 도시를 구성하는 가장 필수적인 요소인 교통, 에너지, 환경 및 안전 시스템의 설계와 운영에서 효과적인 의사결정에 대한 필요성이 증대되고 있다. 본 연구에서는 수리적 최적화 기법 및 스마트 기술을 활용한 스마트 시티 통합시스템을 개발하고자 한다. 먼저 교통 분야에서는 자율주행 공유전기차를 기반으로 승객 이동과 화물 배송을 효율적으로 수행하기 위한 시스템을 개발하고, 에너지 분야에서는 신재생 에너지와 에너지 저장 장치를 이용한 친환경 전력망 설계와 전력 생산 및 운영 계획을 수립하는 시스템을 개발한다. 환경 및 안전 분야에서는 분진흡입 차량을 이용한 미세먼지 저감, 스마트 폐기물 처리 시스템, 드론 안심 귀가 서비스를 개발하여 시민들의 삶의 질을 향상하고자 한다. 상기 개별 분야의 시스템을 모듈화하고 통합하여 활용할 수 있는 스마트 시티 통합운영시스템을 개발하는 것을 최종 목표로 한다.</t>
  </si>
  <si>
    <t>1. 2차년도는 나머지 남자모델 1모델과 유,소년 모델 2모델의  금형 제작을 추가적으로 실시한다.     기존에 파악된 한국인의 표준두상중의 남자모델과 유,소년의 데이터를 더욱 세밀히 파악하고 각 3모델의 실제 금형제작을 실시하게 된다.  이때 1차년도에 개발되었던 기존의 두가지 모델외에 더욱적절하게 맞는 세밀한 마스크를 제작하게 되기 때문에 각각의 3D MODELING DATA는 목표범위에 있는 다양한 착용자들의 니즈를 더욱 잘 파악하며 완성하여야 한다.   이 데이터를 기준으로 실제 금형  나머지 3모델을 2년차에는 제작 실시하게 된다.   이 각각의 모델 금형을 제작하고난 후  몰드로부터 시험사출을 실시하여 다시금 그 모델링에 대한 검증을  수차례 거치는 방법으로 모델 제작을 하게 된다.   실시계획  기존의 스마트 마스크 나머지 3모델의 3D DATA를 보완하여 완성하고 &gt;&gt; 몰드 제작 한다 . 이때 모 델의 수는 3모델을 실시한다   남.유,소년 의 대표 모델의 제작 후 그  마스크를  착용한 사용자가    기존의 제품보다 숨쉬기 편해야 한다.      &gt;&gt;&gt;&gt;&gt;&gt; 낮은 흡기저항 수치를 완성할것 / 이때 유소년의 호흡량과 유체역학적 특성을 더욱 잘 파악하고 고려하여 진행하여야 한다.   2. 2차년도는 마스크 필터의 긴 수명과 먼지포집효율이 월등한 특성을 재현하는 필터 연구의    구체화과정및 양산 과정도 고려하여  혁신적인  소재양산의 과정들을  전개 할것이다.    실시계획   마스크 필터의 긴 수명과 먼지포집효율이 월등한 특성 구현할것      &gt;&gt;&gt;&gt;&gt;&gt; 먼지 포집률에 대한  개선정도를 정량적인 수치를 구현해 낼것.   이에 따른 소재 개발의 실험과정과  실제 테스트를 병행하며 유해한 미세.초미세먼지의 포집율에 대한 정량적 개선 근거 데이터를 계속 누적시켜 가게 된다. 마스크 필터 소재의 새롭고 혁신적인 연구및 개발은 쉬운일들이 아니지만 기존에 실험을 통한 연구 결과 들을 토대로  실험실에서 얻어졌던 실현가능성의 데이터들을 가지고 실제 사용하는 외부의 환경에서 일어날 수 있는 추가 개선 극복 요소들과 소재적 재현성을 구현하는 단계로 진행하게 된다.      특히 1차년도에 진행되었던  나노파이버 소재 개발 과정 즉 기계적,물성적 목표 지표가  구현된 토대위에, 더욱 효율이 뛰어나고 인체에 무해한 재료를 구성하여 구현 하게 되는 단계에 진입하게 된다.  나노파이버 소재에  더욱 새롭고 인체에 무해한 재료로도 구현뿐만 아니라그 소재위에 특별한 가공절차를 구현하여 이 또한 정량적인 자체 지표를 완성하는것을 목표로 한다.그리고 이 완성된 재질들에 대한 인증절차까지도 포함한 일정이 전개된다.  3. 마스크 착용자의 외관상 디자인 심미감이 뛰어나고  인체공학적인 부분을 구현한다     &gt;&gt;&gt;&gt;&gt;&gt;  일반인과 특히 여성들이 착용키 불편하지 않아하는  심미적 정량지표로도 구현할것     마스크의 완성에 따른 사용자들의 만족도를 검사하고 어느정도의 완성도를 이뤘는지를 정향적으로도 파악하여 연구와 개발, 제작의 성취도를 파악하는 과정이 전개될 것이다.</t>
  </si>
  <si>
    <t>본 연구에서는 센서를 기반으로 질소산화물(NOx) 및 미세먼지(PN, Particle Number)를 취득하는 SEMS를 개발하고, 지역특성에 맞게 선정한 시험차량에 적용하여 빅데이터를 구축함.내연기관이 적용된 차량(GDI 및 LDV)과 수송산업에 쓰이는 차량(MDV), 하이브리드 및 전기자동차 등 지역 교통특성을 대표할 수 있는 다양한 시험차량을 선정함.이와 같이, SEMS 장비를 통하여 구축한 빅데이터를 적용하여 미세먼지 모니터링 시스템을 개발하고, 이를 지역 교통특성을 반영하는 통계데이터에 접목하여 지역의 총 미세먼지 발생량 산출 방법론을 개발하고 검증하고자 함.</t>
  </si>
  <si>
    <t>▶ 1차 개발목표(2019년 4월까지) 환경부의 2016년 이후디젤 자동차 및 건설기계 등에 대한 배출허용 기준안인 ‘자동차 배출허용기준내용’으로, 유로 6을 확정하고 , 차량과 선박, 건설 및 농기계 등에 배기가스배출허용기준이 마련·개선되며 국내 연안 운항 선박에 대해 미국 및 유럽과 같이 자국선박배출허용기준을 도입하여 건설기계·농기계·선박용 엔진을 통합관리하는 방안이 추진된다. 이같은 국제적 흐름과 정부 방침에 따라 당사는 정밀 요소수개발 노하우로, 유로환경기준에 부합하는 대기오염물질인 질소산화물을 저감하는 요소수를 개발 추진중에 있으며, 국내외 유통판매업체와 판매마케팅전략을 협의중에 있음.1단계 목표 :  ①  인천남동공단 공장 임대 및 설립추진(물류 최적화 효율)                         (전체시장규모의 10% 이상 초기 매출목표 수립)                    ②  제주지역 자동차 촉매제 스마트 소형공장 기지화 추진                    ③  지역거점 소형생산화 기지 추진    2단계 목표 :   호주- 광산업체에 요소수 공급추진 / 일본시장 트럭협회                                       일본- 요시다상사, 일본트럭협회, 선박수주사                      미국- DEF 바이어, 글로벌 트레이딩업체, 대형럭운수업체등                     대만,싱가폴,호주,캐나다,유럽국가 대상 제품판로추진</t>
  </si>
  <si>
    <t>주관기관의 이동형 무지향성 유해물질 포집이 가능한 IoT 기반의 주방 인덕션용 집진시스템의 개발과 주방환경 분석을 통한 최적 운영 패턴 분석   ① UV광촉매를 적용한 이동이 가능한 소형 주방용 집진시스템 개발과 열변형 및 기름에 의한 오염 방지에 적합한 기구설계   ② 주방환경의 온도, 유해물질, 미세먼지 등의 스마트 센싱 및 분석하여 제품의 작동 여부 판단 및 품질 유지보수</t>
  </si>
  <si>
    <t>고기공 DPF 기술이 적용된 배출가스 저감 시스템을 활용한 연안선박 미세먼지 저감실증 및 최적화 기술 개발</t>
  </si>
  <si>
    <t>시장 리서치 를 통한 최종 디자인 컨셉 완료 및 초기기술개발 테스트*1년차  목표- 컨셉 정리  (코웨이)- 기술개발 및 테스트 (코웨이 )- 디자인 (이레디자인)- 시장리서치 (KIDP &amp; UNIST)- 기구설계 및 구조 (코웨이 &amp; 이레디자인)- 특허 (외주용역)- 기본 성능 검증 (코웨이 )</t>
  </si>
  <si>
    <t>● 창문부착형 스마트 환기장치 및 사업화 제반 관련 기술 개발(1) 인공지능 기반 센서연동형 스마트 환기 기술(2) 광이온화 장치 소형화 기술(3) 창문부착형 스마트 환기장치를 개발 (4)집진부 자동 세척장치를 개발</t>
  </si>
  <si>
    <t>스마트 시티의 도시기반시설의 공기품질을 실시간으로 모니터링하기 위해 GPS 시각동기가 된 IoT 디바이스에 미세먼지와 오염물질을 감지하는 다양한 환경 센서를 구성한 시제품을 개발하여 실증사이트에 설치하고 환경 센서를 탑재한 드론을 이용하여 고도에 따른 현장 데이터를 수집한 후 유/무선 통신 인프라를 통해 해외 협력연구기관에서 개발한 IoT 빅 데이터 플랫폼에서 머신러닝과 딥 러닝 기법을 활용한 분석 데이터를 3D를 비롯한 다양한 방식의 시각적으로 보여주고 단 기간 예측 알고리즘을 적용하여 공공의 목적에 맞는 서비스 개발이 본 사업의 최종 목표이며 사업화 모델이다.</t>
  </si>
  <si>
    <t>휴대용 저전력/저비용 대기환경 센서 및 대기환경 품질 상태를 실시간으로 제공하는 통합형 대기환경 빅데이터 플랫폼 개발- 저비용 대기환경 센서의 성능 향상을 위한 최적 교정 알고리즘 개발- 저전력을 소비하는 대기환경 센서를 위한 최적 전력 관리 알고리즘 및 회로 설계- 중앙 정부와 지자체에서 관리하는 고가 대기환경 측정 장비 및 휴대용 저전력/저비용 대기환경 센서로부터 얻는 실시간 데이터를 통합하는 대기환경 빅데이터 플랫폼 개발- 대기환경 빅데이터를 지연 없이 고속으로 처리 및 분석하기 위한 인메모리 기반 데이터베이스 프레임워크 개발</t>
  </si>
  <si>
    <t>목에 착용할 수 있고 초미세먼지 및 휘발성 유기화합물(VOCs)을 90% 이상 흡착 제거하는 공기정화기 개발   외부 공기 유입을 막는 3D 입체구조 마스크 디자인 및 개발   호흡량과 연동하는 공기정화량 조절 선택, 필터 청소와 교환 시기 등을 알려주는 시스템 개발   스마트 폰으로 공기정화기의 조절과 제어가 가능한 앱 개발</t>
  </si>
  <si>
    <t>미래변화 수요에 따른 가변공간 기반의 사용자 친화적 반응형 건축(Responsive Building) 핵심기술개발- 공간구성 변화에 따른 사용자 친화적 가변형 공간 시스템- 진동소음 및 지진대비 대공간 구현을 위한 융합구조시스템- 가변형 공간에 반응하는 실시간 자연광 조명 및 전자파 제어시스템- 공기정화/난연성이 향상 광촉매 코팅 Wood 기반 투명신소재</t>
  </si>
  <si>
    <t>스마트폰에 장착이 가능한 소형 미세먼지 측정기 및 활용 시스템 개발 -휴대폰에 장착 가능한 송풍방식 소형 미세먼지 센서를 개발하여 사용자 개인별로 미세먼지에 대응하도록 하고, 개별 휴대폰에서 측정되는 측정값을 실시간 전국데이터화 하여 미세먼지 대응과 저감에 기여한다.</t>
  </si>
  <si>
    <t>○미세먼지, 유해 바이러스 등으로 인한 실외활동 제한으로 실내 공기정화 필요성이 대두되고 실내 미세먼지 저감을 위해 공기청정기 사용이 확산되고 있으나 실내 이산화탄소 농도 증가로 정기적 환기가 불가피함    ○이에 미세먼지 정화 식물과 분해 미생물을 활용한 스마트 플랜트와 공기청정기를 결합하여 효과적으로 실내 미세먼지를 저감하고 동시에 이산화탄소 농도를 낮추는 기기 및 서비스 개발이 요구됨 ○기본 단위 모듈을 개발을 통해 어린이집, 초중고교, 노인복지회관 등  다중 이용 시설을 위한 중대형 제품과 소규모 공간 및 가정용 소형 제품  병행 개발을 목표로 함</t>
  </si>
  <si>
    <t>- 주관기관((주)삼영에스앤씨) :·먼지센서 양산을 위한 교정시스템 개발·통합공기질지수(AQI) 제공을 위한 패턴인식 알고리즘 개발·복합환경센서 모듈 기반 시제품 개발 - 참여기관 1((주)센텍코리아) :·개발된 gas sensor 용 MEMS miocro-heater platform 소자를 기반으로 개발된 감지  소재 적용, 전기적 및 감지특성 재현성 확보를 위한 감지소재 도포공정 기술 개발. ·센서 최적화 및 구동 알고리즘 개발, micro-heater 구동 알고리즘 및 주변 환경에   따른 센서 보정 알고리즘 개발 및 평가 - 참여기관 2((주)에스팩솔루션) : · 온/습도 및 가스센서와 구동IC를 내장한 Multi Chip 설계 및 제작  · Open window 방식 저가형 multi chip sensor 공정기술 개발 · array 방식을 적용한 양산화 기술 확보· Gas 및 온습도 센서 통합 패키지 양산 체제 구축- 참여기관 3(한국광기술원) :· Open window를 갖는 복합 환경 센서의 유동 및 열해석 최적 시뮬레이션  · 복합환경센서 모듈의 성능 향상을 위한 소재 및 분석 기술</t>
  </si>
  <si>
    <t>○ 본 연구과제는 선행연구에서 가능성을 확인한 스펙트럴 CT 이용 실험동물 폐 실질 및 폐 관류의 평가 연구를 바탕으로   ▶ 첫째, 미세먼지 조절환경시스템 구축과 미세먼지 노출 실험동물 모델 확립 및 미세먼지 물질의 종류, 노출 농도, 노출 기간 등을 선정하고,   ▶ 둘째, 스펙트랄 CT를 이용하여 정상 폐 실질 뿐 아니라 만성폐쇄성폐질환 실험동물 모델에서 미세먼지의 노출에 의한 폐 실질 및 폐 관류의 손상 기전을 평가하고 분석하며,    ▶ 셋째, 면역 반응에 기반을 둔 폐기능 손상을 최소화할 수 있는 치료 방법을 개발하고자 함척추동물에서 미세먼지의 다양한 종류 및 노출 기간에 따른 폐 실질 및 폐 관류의 변화에 대한 평가를 스펙트랄 CT 및 조직 소견 분석을 통하여, 미세먼지에 의한 폐 실질 및 폐 관류 손상 기전을 이해하고 면역 반응에 기반을 둔 치료법을 개발하고자 함</t>
  </si>
  <si>
    <t>최종목표 : 스포츠 시설물 안전 및 관리 서비스를 위한 임베디드 HW/SW 기반의 지능형 디바이스 및 빅데이터 분석 클라우드 시스템 기술 개발1. 스포츠 시설물의 환경 모니터링을 위한 기술 개발­ 1) 다중 센서 기반 (가스, 온습도, 미세먼지 등) 지능형 환경 감시 디바이스 개발 ­ 2) 빅데이터 분석을 통한 가스 누출, 실내오염 등 이상원인 감지 기술 개발2. 스포츠 시설물내 지능형 안전 서비스 기술 개발­ 1) 차량 통제 및 관리 기술을 통한 지능형 안전 서비스 개발 2) 스포츠 시설물 에너지 소비 패턴분석을 위한 지능형 디바이스 및 분석 기술 개발 3) ­전력 소비량 및 패턴 정보 수집을 위한 지능형 디바이스 개발­ 4) 전력 패턴 분석 기술인 NILM 기술 기반의 스포츠 시설물의 에너지 사용 및 설비의 이상 징후 감지 기술 개발3. 지능형 디바이스의 정보 수집, 저장, 분산 등을 위한 클라우드 컴퓨팅 기술 기반 통합 오픈 플랫폼 기술 개발­ 1) 스포츠 시설물의 모니터링 및 안전 서비스 개발(웹, 앱 등)에 필요한 Open API 제공­ 2) 빅데이터 분석을 통한 학습형 알고리즘 개발4. 평창동계올림픽 시설에 테스트베드 구축 및 운영</t>
  </si>
  <si>
    <t>o 고부가 스팀 생성 o NOx 등 오염물질 제어      o 최적 CO2 재순환율 도출 o 고순도 CO2 생산</t>
  </si>
  <si>
    <t>창호의 개폐를 위하여 설계상 미세한 틈새가 발생하게 되는데 이를 차단하기 위해서 가스켓이 필요함 1) 슬라이딩 창문의 틈새 발생 2) 틈새 발생으로 인한 4가지 큰 문제 발생① 미세먼지 폐해한국, OECD 중 미세먼지 2위ㆍ오존 농도 4위, 사망자 18000명으로 크게 늘어남② 냉난방비 지속 상승2016년 전력 사용량은 사상 최고치를 경신.전기요금 누진제도 피혜 사례 발생하는 중.③ 유해충 유입 문제질병관리본부가 2월달 흰줄숲모기 하루 채집 평균 수 482.7마리 발표함④ 소음 차단 문제소음을 중요한 환경문제로 인식해 10명 중 2명은 심야시간(22시~05시)에도 시끄럽다고 인식함.기술개발의 목표마찰 · 마모성능을 강화할 수 있는 열가소성 폴리우레탄에 엘라스토머 블랜드를 통해 슬림성을 강화하고 최적화 용융배합 방법을 통한 최소 1mm이하 두께로 다층구조, 열성형&amp;접착 압출 성형 통한 가스켓 개발</t>
  </si>
  <si>
    <t>1. 우수한 단열성능 제품 개발  - 단열성능 우수한 물질 서칭 및 당사 제품 적용 가능성 검토  - 커튼월과 슬라이딩 간의 단열 라인 일치 디자인  - 단열성능과 내구성이 뛰어난 제품 디자인 구현2. 환기성능 최대화 및 외관의 일체화  - 금속 부분 최소화한 디자인 구현  - 환기 면적 최대화 디자인 구현3. 미세먼지 차단 및 시공 편의성 향상  - 커튼월과 슬라이딩 프레임 간편한 인서트 방식 구현  - 커튼월과 슬라이딩 프레임 공장 제작 현장 반입 가능 디자인 구현  - 압착 방식의 슬라이딩 창 개발</t>
  </si>
  <si>
    <t>주관기관: 디에스티㈜  1단계: 습식 탈황장치(FGD) 연계형 황산화물(SOx)-질소산화물(NOx) 동시처리 핵심 요소기술 개발 - 장비 설치 및 시험운전- NOx/SOx 유입농도 및 비율, 촉진제 농도, O3/NO 농도 및 비율, 반응온도 및 시간, pH, 액기비 등의 상관관계 및 최적성 평가- 탈황폐수 이온의 종류 및 농도에 따른 탈황/탈질의 상호 연관성 연구 및 개선안 도출- 2단계 적용시 예상되는 공정문제(가스혼합문제, 압력문제, 산화제 효율성, 오존발생기 및 FGD의 내구성, 공기주입량 등) 도출 및 해결방안 제시참여기관 1 : ㈜유니온- 20kg/hr 오존발생기 설계 (농도 검토)- 20kg/hr 오존발생설비 도면(P&amp;ID, 제작도면) 작성- 20kg/hr 오존발생기 부품 구입 및 제작참여기관 2 : 한전기술-  파이롯 설비와 현장 설비의 연계성 지원- 2단계 적용시 예상되는 공정문제(가스혼합문제, 압력문제, 기존 FGD 설비에 미치는 영향 등)도출 및 해결방안 제시- 2단계를 위한 배가스와 오존의 혼합 모사 연구 (CFD)- 1단계의 결과물에 대한 편익계산 (B/C, Benefit/Cost Ratio)참여기관 3 : 공주대학교- 유기산 첨가에 따른 SO2 세정의 증진효과 분석- SO2 세정의 증진에 따른 탈질율 개선효과 분석  참여기관 4 : 한국남동발전- 2단계 적용시 예상되는 공정문제(가스혼합문제, 압력문제, 산화제 효율성, 오존발생기 및 FGD의 내구성, 공기주입량 등) 도출 및 대책 수립 지원- 2단계 진행요건 검토 후 최종 결정</t>
  </si>
  <si>
    <t>PM10 제거효율 : 90% 이상  50%의 제거효율을 가지는 먼지의 크기 : 0.5 ㎛</t>
  </si>
  <si>
    <t>본 연구진은 수분과의 접촉에 의해 팽창하는 습윤팽창성 물질의 역학 및 제조공정을 탐구하고, 나아가 이를 이용한 스마트 토양 수분 저장 시스템을 제작하고자 한다. 이 시스템은 식물의 잎처럼 증발에 의한 물 손실을 조절하는 구조이며 강수 시 물을 보충하고 건조한 시기에는 물의 손실을 억제한다. 식물의 기공은 식물 내부의 습도에 대응하여 수동적으로 변형되는 시스템으로서 추가적인 에너지 공급 없이도 기계적으로 운동한다. 본 연구에서는 여기에서 착안한 시스템을 개발한다. 구속된 구조물의 팽창에서 야기되는 변형을 이용하여 식물 잎의 기공을 모사한 시스템을 제작하고, 이를 통하여 토양의 수분을 유지함으로써 녹지가 존재하는 것과 유사한 기능을 하는 스마트 수분 저장 시스템을 개발하고자 한다.</t>
  </si>
  <si>
    <t>습한 조건(상대습도 약 20 % 수준)에서 일차유기에어로졸 및 이차유기에어로졸의 오존에의 산화반응 후 표면 형상 및 생성물 변화 규명</t>
  </si>
  <si>
    <t>본 연구과제의 목표는 spatial-temporal 자료에 대해서 높은 예측력을 갖는 예측모형을 기계학습법과 다양한 변수선택 방법론을 이용하여 개발하는 것 이다. 우리의 목표는 장기모형이 아니고 가까운 미래에 높은 예측력을 갖는 모형을 수립하는 proceudre를 개발하는 것이다. 기존의 방법론이 주로 선형모형을 시공간 자료구조에 맞추어 변형한 것인 반면에 우리가 제안하려는 방법론은 예측력을 높이기 위해 기존의 temporal-spatial 방법론과 기계학습법을 결합하는 비선형 모형이다.</t>
  </si>
  <si>
    <t>본 연구에서는 시간별 에어로졸(예, PM2.5) 화학성분 자료를 이용하여, 청정지역과 인위적 영향이 극대 지역인 대도시 등 다양한 환경조건에서 시간별 에어로졸 화학조성에 따른 시·공간 농도분포 및 기상 분석, 모델링을 통한 광학특성과 직접적 복사강제력 및 가열율 변화 등을 비교분석한다. 또한 대상지역 주변의 해양에서 황 에어로졸 전구물질의 생성량(DMS flux)을 산출하여 해양기원 에어로졸에 의한 기후환경변화(복사강제력 변화 등)를 추정한다. 아울러 미래 기후변화시나리오의 기후요소(기온, 상대습도 등) 변화를 적용하여, 에어로졸 화학성분 농도와 기후환경변화의 특성을 평가하고, 최종적으로 인위적 및 자연적 에어로졸 화학성분의 복사강제력 예측기술개발의 기반을 마련한다.</t>
  </si>
  <si>
    <t>환경 유해 공기오염물질로 인한 건강영향을 평가하는 대부분의 연구에서는 일반인들이 지역의 대표적인 오염도에 동일 수준으로 노출되는 것으로 가정하고 있다. 그러나 실제로는 인구학 및 사회경제적 특성 등에 따른 시간활동 양상이 다르며, 대부분의 사람들은 실내환경에서 생활하기 때문에 개인의 오염 노출정도는 차이가 클 수 있다. 본 연구는 대구광역시를 대상으로 국소환경 농도, 시간활동 양상, 대기고정 측정망 자료, GIS을 이용하여 주요 인구집단(노년층, 전업주부층, 근로자층, 학생층)의 NO2, VOCs(BTEX), PM10 노출 농도를 예측 및 검증하고, 주요 인구집단의 노출분포를 비교 평가하는 것이다.</t>
  </si>
  <si>
    <t>문자열매칭문제는 텍스트문자열에서 패턴문자열이 나타나는 모든 위치를 찾는 문제로서, 검색엔진, 바이오인포매틱스, 컴퓨터보안 등 다양한 분야에서 중요한 주제로 활발히 연구되어 왔다. 최근 문자열매칭 분야에서는, 대소비교가 가능한 문자들로 구성된 순위문자열에 대한 패턴매칭문제에 대한 연구가 활발히 진행되고 있다. 순위패턴매칭문제는 시간 경과에 따라 측정된 데이터인 시계열데이터의 패턴을 분석하는데 활용될 수 있다. 본 연구의 목표는 시계열데이터 패턴분석을 위한 순위패턴매칭 알고리즘을 개발하는 것이다. 세부 연구 목표들은 다음과 같다.(1) 순위패턴매칭을 위한 효율적인 자료구조 및 알고리즘을 개발한다.(2) 근사순위패턴매칭 및 근사적으로 반복되는 순위문자열에 대한 다양한 목적함수를 연구하고, 효율적인 알고리즘을 개발한다.(3) 순위패턴매칭을 위한 효율적인 병렬알고리즘을 개발한다.</t>
  </si>
  <si>
    <t>실증설비 마무리 제작 및 설치고온용 여과체 내구성 기존대비 : 기존여과백 대비 2배 이상수은제거율 : 90% 이상</t>
  </si>
  <si>
    <t>○ 시민참여형 미세먼지 대응 정부연구개발 투자방향 수립을 통한 과학기술 정책의 국민 소통 활성화</t>
  </si>
  <si>
    <t>○ 최종목표 : 시설과수(비가림 포도) 재배중의 미세먼지 원인물질 배출계수 개발 및 배출량 산정○ 세부목표 : 양분 투입자재별 시설과수(비가림 포도) 재배중 암모니아(NH3) 배출량 산정            양분 투입자재별 시설과수(비가림 포도)의 생육특성 평가</t>
  </si>
  <si>
    <t>○농업자재별 미세먼지 원인물질 배출계수 자료 수집○시설재배지 미기상환경 특성과 배출량 비교 분석○시설작물 재배시 양분투입자재별 배출량 산정</t>
  </si>
  <si>
    <t>○ 2차년도(2020)    지역별 미세먼지 농도 확보 및 WRFChem 구동    일사량, 작물 생육, 품질 상관도 분석</t>
  </si>
  <si>
    <t>난방, 농자재 미세먼지 및 원인물질 1차 DB 수집난방, 농자재 미세먼지 및 원인물질 수집 DB 분석난방, 농자재 미세먼지 및 원인물질 인벤토리 QA/QC 모델 확립</t>
  </si>
  <si>
    <t>현재 상용화되어 사용되는 집진장치인 전기집진방식, Wet Scrubber, Media Filter는 미세먼지가 포집되는 집진판, 필터등의 주기적인 세척 및 교체가 필요하고 폐수가 발생하는 등의 환경문제로 인하여 음식점, 노천소각시설, 도장부스와 같은 소형시설에서는 적합하지 않다. 상기 과제를 통하여 필터교체가 없이 장비 운용이 편리하고 폐필터, 폐수가 발생하지 않는 음식점, 노천소각시설, 도장부스에 최적화 되고 화재 및 전기적 안정성과 내구성이 확보될 수 있는 히팅 장치를 포함한 미세먼지 포집장치 개발을 목표로 한다.</t>
  </si>
  <si>
    <t>1) 미세먼지 확산 전산유체역학 모델 검토2) 식물에 의한 미세먼지 저감 전산유체역학 모델 검토3) 다중이용공간별 특성을 고려한 실내 식물 최적 배치 방법 검토4) IoT 기반 실내공기질 모니터링 빅데이터 플랫폼 구축</t>
  </si>
  <si>
    <t>-세먼지 저감 식물을 적용한 제품 개발을 위하여 현재 관련 제품 시장현황 및 기술 조사 진행. 현재 출시된 제품대비 최소 동일효과, 낮은 비용으로 제작 가능하도록 경제성 분석. 본 연구에서 제작하고자하는 공기정화장치의 목적에 맞는 디자인 구상. 적용하고자 하는 기술이 실제 제품으로 구현 가능하도록 시제품 제작 준비-1차년도에 조사된 시장 조사의 소비자 니즈 및 디자인을 적용한 시제품 제작 및 운용이 가능하도록 진행. 주관연구기관에서 개발한 인공토양을 적용하여 실제 발생가능한 문제점 확인-시제품 제작, 운용, 문제점 확인 및 보완을 반복하여 제작된 최종 미세먼지 저감 제품의 성능 극대화 유도 및 안정적인 식물 바이오필터 운용방안 확인. 기존 공기청정기, 식물 대비 경쟁력 평가. 제품의 공인인증평가 진행.</t>
  </si>
  <si>
    <t>실내환경정화 식물의 근권부 미생물 활용을 위한 패널형시스템 개발실내 환경정화 패널시스템의 기술 검증 및 보완식물 근권부 미생물 활용한 환경정화 BioWall 패널시스템 현장적용 및 기술 실용화</t>
  </si>
  <si>
    <t>-연구에 사용할 미세먼지 저감 식물 (산림청 권장 미세먼지 저감 우수 식물 참고)의 선정과 식물의 미세먼지 흡착 효율을 높이기 위한 (식물의 대사활성을 높이기 위한) 인공 식생배지를 개발하고자 함. 헴프 섬유, 바이오 차, 펄라이트 등 식물 식재 시 토양 대체가능한 물질 사용. 추가 미생물 접종 및 양분 공급은 적용 후 미생물의 과증식 및 오염성을 확인한다.-개발된 인공토를 적용한 시스템 제작 및 미세먼지 저감 효과 확인를 확인하고 식물의 상태 모니터링이 가능한 센서를 도입하여 식물-센서신호 간의 연관성을 확인하도록 한다. 식물의 미세먼지의 효율 최적화를 위한 시스템 조절 능력 및 세척방법을 확인하고 시제품 제작 시 습득된 기술을 사용할 수 있도록 한다. -시제품 제작, 운용, 문제점 확인 및 보완을 반복하여 제작된 최종 미세먼지 저감 제품의 성능 극대화 유도 (한국공기청정기 협회 CA인증 시험법 참조) 및 안정적인 식물 바이오필터 운용방안 확인. 기존 공기청정기, 식물 대비 경쟁력 평가한다.</t>
  </si>
  <si>
    <t>&lt;시험1&gt; 식물 잎의 다양한 현상에 따른 미세먼지 제거 관계 탐색(1) 잎의 정전기현상에 의한 미세먼지 제거 관계 탐색&lt;시험2&gt; 잎의 흡수, 흡착에 따른 효율 증진 구명   (1) 잎의 흡수에 의한 효율 증진 구명 (2) 잎의 흡착에 의한 효율 증진 구명</t>
  </si>
  <si>
    <t>식물을 활용한 미세먼지 저감 기술 지하공간 내 활용방법 개발지하공간의 특성을 반영한 식물기반 미세먼지 저감 시스템 개발</t>
  </si>
  <si>
    <t>연구개발의 최종목표: 건물 공조시스템과 연계 가능한 대형 Biofiltration 시스템 개발</t>
  </si>
  <si>
    <t>IoT 활용 실내식물 스마트 관리시스템 개발 실내식물의 스마트 관리를 위한 실내적응성 및 환경요구도 DB 구축</t>
  </si>
  <si>
    <t>최종 Pilot system의 현장적용 및 효율성 검토시물식재량 및 벽천 운영에 따른 정화능 검토미세먼지, 이산화탄소농도, 실내습도, 음이온발생량 측정</t>
  </si>
  <si>
    <t>식물의 전기신호 측정을 위한 전극 개발과 이를 이용한 바이오 임피던스 기초 분석:식물의 먼거리 신호로 이용되는 전기 신호인 활성 전위(action potential) 측정에 사용되는 전극을 식물 시스템에 맞게 개발하고, 개발된 전극으로 바이오 임피던스 기초 분석을 하고자 한다. 본 연구에서는 전극의 소재와 입체구조, 수명을 고려하여 개발함으로써, 식물성장과 외부 스트레스(stress)로 인한 식물의 자기 방어 및 보호와 관련한 전기신호의 측정을 용이하게 한다. 특히 바이오 전기 임피던스 분석시 전극의 오염에 의한 부정확성을 극복하기 위한 전극을 개발한다.또한, 미세먼지로 인한 외부 스트레스 (stress) 증가에 대한 식물의 생리 연구를 위해, 본 연구에서 개발된 전극을 이용해 바이오 임피던스 기초 분석을 하고자 한다. 이를 통해 미세먼지 정화 식물의 생리 현상에 대한 과학적 이해와 함께, 향후 미세먼지 분해 장치를 개발하는 것에 있어 기초가 되고자 한다.</t>
  </si>
  <si>
    <t>·극고부하 설계 자료 및 고효율화 보일러 및 정보 수집(계속)·응축열교환기 최적 설계, 성능 시험 및 개선·통합 보일러 열설계 프로그램 초안 개발 ·물분사/FGR 시스템 효율 성능 및 NOx 저감 효과 검토 및 설계 보완·예혼합 버너 혼합기 수치해석 및 표면연소 압력분포 최적화·대형급(5, 10 ton/h) 2세부 개발 연소기에 대한 보일러 본체 설치 및 최적화·5 ton/h급 극고부하 관군 보일러 및 10 ton/h급 노통연관식 보일러 성능시험 및 효율 개선</t>
  </si>
  <si>
    <t>본 연구는 생물 시료 내 극미량 존재하는 신경전달물질 (neurotransmitter) 정량분석을 통한 초미세먼지 (또는 대기 오염인자)가 야기할 수 있는 뇌 신경전달체계의 교란/변화 모니터링을 수행할 수 있는 플랫폼 개발을 목적으로 한다.</t>
  </si>
  <si>
    <t>&lt;사업기간내 목표&gt;◦저온 탈질 설비에서 초미세먼지 흡착/촉매제로 바이오촤를 활용하기 위한 NOx/SOx 저감 특성 규명◦바이오촤 생산/활성화 특성과 NOx/SOx 흡착 성능 효과를 연계한 활용 최적화 기술 개발&lt;사어종료후 목표&gt;◦(소형-소각로/발전 시설 적용) 환경 설비 부재와 대기환경 오염 물질 저감의 적정 기술 마련되지 소형/중형 플랜트에 해당 기술 적용을 통해 미세먼지 배출 최소화 및 플랜트 최적 운영 기술 개발◦ (대형 화력 발전 플랜트 적용) 유연운전/저부하운전시 남는 폐열을 열원을 활용하여 바이오촤 대량 생산 및 바이오촤 저온 SCR 시스템을 통한 친환경/고효율 발전 운영 기술 개발</t>
  </si>
  <si>
    <t>□ 본 과제의 최종목표는 이종의 무기입자 함유 S/C형 원형 단면과 용출형 이형단면 구조의 폴리에스터 다기능 복합사를 개발하고, 조직설계 및 위사 위입구 개조를 통한 수축률 조절을 통해 신남방국가 환경에 적합한 접촉냉감 향상 및 유해환경 대응형 의류소재를 개발하고자 함. 이를 위해 ① 원사개발, 사가공 및 제직설계를 통해 Linen-like기능을 부여하여 천연감성을 만족시키고 동시에 최근 이슈가 되고 있는 ② 미세먼지, 황사, 자외선/적외선 차단 등 유해환경으로부터 인체를 보호할 수 있는 유해환경 대응형 의류소재를 개발하고자 함.</t>
  </si>
  <si>
    <t>첨단 ICT 기술 기반 무선·지능형 실내공기질 모니터링 서비스 플랫폼 기술 개발 및 실증</t>
  </si>
  <si>
    <t>1. 강력한 포집력과 여과력을 가진 제품 생산 가. 보행시에 순간적으로 신발바닥 이물질을 흡입-흡입력 강화 나. 제품 기능을 수행할 수 있는 모터의 외주 제작 다.1μm까지의 미세먼지를 포집하여 여과2. 디자인 변경을 통한 제품 차별화가.모니터 판넬을 장착 -실내 대기 오염도  정보 제공3. 실내환경영향 평가- 개발제품의 유용성 입증</t>
  </si>
  <si>
    <t>화학·바이오·방사선 측정표준분야에서 최고의 측정능력 확보   미래 산업과 사회의 측정 수요에 대비한 정밀 측정기술 개발     새로운 측정표준을 확립하기 위한 기반으로서 도전적 신 측정기술 개발</t>
  </si>
  <si>
    <t>1) 개요- 신재생에너지측면☐ 최근 증가하는 환경문제로 인해 우리나라 에너지 소비 구조의 근본적인 변화가 요구되며 중·장기적으로는 안정적인 신재생에너지원을 확보하는 것이 필요☐ 현재 우리나라에서는 태양광, 태양열, 연료전지, 지열, 풍력을 이용한 신재생에너지 발전이 가능하며 이 중 태양광과 풍력발전이 가장 보편적으로 이용되나 두가지 발전 방식 모두 내재적인 단점이 존재함 - 공기청정화 측면☐ 미세먼지가 큰 사회문제로 대두되는 상황에서 미세먼지 발생시 이를 제거하는 공기 청정화에 관한 연구가 시급한 실정임   ☐ 미세먼지 발생시 실내 및 밀폐공간 공기질 개선을 위한 기술은 활발히 연구되어 왔으나 실외 공기질 개선을 위한 연구는 아직 미흡함 ☐ 실외 공기청정 방법과 관련한 해외 연구·기술개발 사례로는 반경 3 km를 정화하는 높이 12 m의 공기청정기를 개발하여 최종검증 단계에 있는 인도와 높이 7 m의 중소형 공기청정기와 높이 100m의 대형 공기청정기를 개발하여 사용 중인 중국의 사례가 존재2) 연구(인력교류)목표☐ Solar Updraft Tower 원리를 이용하여 재생에너지를 생성하고 이와 동시에 Solar Updraft Tower내에 공기정화장치로 실외 미세먼지를 제거하여 마치 외부 공기정화장치와 같은 효과를 낼 수 있는 시설을  개발하고자 하는 방안에 대해 기초연구를 수행☐ Solar Updraft Tower에서의 에너지 효율 및 공기정화 효과는 Tower의 크기, 높이, 형상, Tower로 유입되는 공기의 양, 세기, 풍력발전타입, 풍력발전 블레이드 형상 등에 의해 영향을 받아 이와 관련한 인자 연구를 진행☐ 우리나라의 환경적, 지역적 특성 및 사회적 인식을 고려하여 Solar Updraft Tower를 이용한 재생에너지 발전 및 외부 공기청정화방안의 실용성 검토</t>
  </si>
  <si>
    <t>1. 청정공기 공급 웨어러블 수트 개념 검증 연구 개발- 실험실 수준의 대용량 청정공기 공급 및 웨어러블 수트 개념 검증- 다기능 유연성 소재 제작 및 코팅 특성 기초 실험- 미보유 핵심 기술 도출 및 아웃소싱 연구 인프라 구축2. 바이오 오염물질 입자 형광/광산란 광학 탐지부 개발- 바이오 오염물질의 형광 특성 정보 확보 (환경 내 바이오물질 3종 이상)- 입자 형광/광산란 광학 탐지부 설계 및 제작 (형광/산란 각 1채널 이상)- Test 입자를 이용한 시스템 탐지 성능 평가 (표준 형광 PSL 입자 1-10 μm)- 시스템 목표 달성을 위한 단위 기술 지표 설정3. 초소형 가스 센서 개념 검증 연구 개발- 제시 플랫폼의 가스 센싱 passive 소자 설계- 설계 소자를 이용했을 시의 LOD (limit of detection) 산출- 소자 제작을 위한 요소 공정 기술 개발- 유해 가스 흡착 및 반응 물질 분석 및 기초 연구</t>
  </si>
  <si>
    <t>* 실내 공기 정화용 무전원 정전식 포집 소자 개발본 연구는 기존의 전기 집진식 필터시스템과는 달리 자가 발전 에너지를 이용하여 미세먼지와 유해가스를 포집할 수 있는 필터시스템을 개발하는 과제임. 2차 대기 환경 유해인자인 오존이 생성되는 코로나 방전을 사용하는 대신에 마찰 전기를 이용하는 것으로, 인체 유해 물질 발생의 걱정없이 실내에서도 사용가능하다는 장점이 있음. 또한 기존의 냉각핀 형태의 집진기와는 다르게, 유연한 폴리머 기반으로 손쉽게 탈착 후 세척, 그리고 부착 후 재사용이 가능하도록 목표를 설정함.</t>
  </si>
  <si>
    <t>실내공기 질 관리가 가능한 IoT 기반의 가열식 가습기 개발● 공기 질 측정 센서 개발● 자연대류식 센서 배치구조 설계● 온도·습도에 따른 가습량 제어 시스템 개발● 공조 시스템 연동 프로세스 개발● 전체적인 시스템 평가 및 문제점 보완</t>
  </si>
  <si>
    <t>Single array 기반의 5종 VOCs 동시 분별감지 가능한 모니터링 센서, 유전영동, 정전기력 기반의 먼지차폐 원천기술 개발, 입자상/가스상 오염물질 동시제거 가능한 활성탄 함침형 종이필터와 철이온담지   실리케이트 탈취제</t>
  </si>
  <si>
    <t>본 연구개발의 최종 목표는 수요기관(성남도시개발공사)이 운영하고 있는 성남중앙지하상가를 실증 테스트 장소로 활용하며, 다중이용시설의 실내공기질 측정 요소 중 5가지의 측정오염물질에 대한 상태를 모니터링하고, 환경부 고시 ‘실내공기질 유지기준’ 미달 시 공기질 개선장비(공조시스템)를 지능화된 운영을 통해 시민들의 건강증진과 실내 공기질 관리를 위한 지능형 시스템을 개발하고자 하며, 아래의 제안요청서(RFP)상의 측정장치 및 시스템의 달성목표를 통해 다중이용시설의 쾌적한 지하상가 유지 및 합리적인 공조 시스템 운영을 통해 공조 시스템의 지능화된 서비스 운영이 가능한 측정장치 및 시스템 개발이 최종 목표임</t>
  </si>
  <si>
    <t>■ 최근, 재실자의 실내활동이 증가함에 따라 실내공기질 개선을 위한 다양한 노력이 진행되고 있다. 실내공기질을 개선하기 위한 오염물질의 제어 방안은 크게 발생제어, 제거제어, 희석제어가 있으며, 이 중 입자상 오염물질에 해당하는 미세먼지는 발생 억제와 제거를 통해 농도 저감을 실현할 수 있다. ■ FPM 형태의 미세먼지 발생이 대부분을 차지하며, 기류의 움직임을 발생시키는 모든 행위에 의해 발생되는 미세먼지가 이에 해당하고, Filtration 제어를 통해 효과적으로 농도를 감소시킬 수 있다. ■ 반면, 현재까지 수행된 Filtration 제어 성능에 관한 연구는 대부분 장치 또는 시스템 중심으로 평가되었으며, 미세먼지의 발생 요인을 실내·외로 각각 구분하고, 실내공기질을 평가한 기존 연구사례에서는 대상 공간을 질점으로 평균화함에 따라 국부영역에 대한 성능 검토가 이루어질 수 없었다. 미세먼지를 포함한 입자상 오염물질은 가스상 오염물질과 달리 농도 확산에 의한 영향이 낮아 공간을 평균화하여 평가하는 것은 Filtration 제어 성능에 대한 과평가를 초래할 수 있으므로 이를 고려하여야 하기 때문이다.■ 이에 본 연구에서는 공기청정기 등의 Filtration 기술 적용과 함께 성능 최적화를 실현하고자 실내공간에서 국부영역을 중심으로 미세먼지 농도를 감소시키기 위한 Filtration 제어 기술을 개발하는 것을 최종목표로 설정하였다.본 연구의 최종연구목표 달성을 위한 세부연구목표는 다음과 같다.■ 국부영역에 대한 기존 Filtration 시스템의 농도 저감 성능 검토 및 개선안 도출■ Filtration 제어 기술 개발을 위한 전산유체역학의 Lagrangian 기반 필터 모델 개발■ 실내·외 미세먼지 발생 요인을 고려한 국부영역 중심의 최적 Filtration 제어 기술 개발</t>
  </si>
  <si>
    <t>■ 최종개발 목표    : 실내 다중 시설의 미세먼지 제거 및 부유 균 살균 기능의 보급형 표준 공기정화 시스템 개발      ① 미세먼지 제거 기능 : 미세정전기력에 의한 미세먼지 제거 재사용 필터 개발      ② 각종 부유균 살균기능 : OH Radical생성 플라즈마 필터(모듈) 개발 (+, -이온생성)     ③ TX/RX통신 기능 : 컨트롤러 연계 Bluetooth 제어 모듈 개발(제품연동 작동 및 오염정보 제공)</t>
  </si>
  <si>
    <t>새로운 개념의 미세먼지 제거용 실내 공기청정기 개발 - 일반 가정이나 사무실에서도 사용이 가능한 소형 공기 청정기 개발 - 공기청정기능, 실내가습기능, 자연친화기능을 완비한 제품 개발</t>
  </si>
  <si>
    <t>- 필터여재의 장시간 사용 신뢰도 확보와 재생을 위한 미세먼지 및 VOC 제거용 나노복합 구조체 개발- 신소재 기반의 필터 모듈화 기술 개발 및 성능평가- 나노섬유 복합체 개발을 위한 전기방사 용액 레시피 및 전기방사 공정 개발- 나노섬유 복합체 개발을 위한 복합 구조 및 제조 공정 개발- 나노섬유 접착기술 최적화 및 나노섬유 전기방사 용액 개발- VOC흡착소재 접착기술 최적화 및 코팅 기술개발- 분산/표면처리제 및 바인더(접착제) scale-up 합성법 및 공정 최적화 기술 개발- 고기능성 복합 여과 구현을 위한 나노섬유 필터용 강유전체 고분자의 특성 개선 및 신규고분자 정전특성 부여기술 개발- 고정전용량 유도를 위한 하이드로차징 기반의 나노복합구조체 필터 처리 기술 개발- 자기조립형 나노고분자 설계 및 최적화 - 탄소소재 기반 VOC 흡착제 특성 최적화 및 대량합성, 바인더 탐색 - 나노필터소재 설계 및 가이드라인 제공 - 흡착된 VOC의 효과적인 제거를 위한 친수성 산화물 나노소재 및 VOC 흡착소재의 표면 개질 기술 개발- 개발된 산화물 나노소재를 적용한 VOC 필터 제작 관련 원천기술 개발- 신소재 수요기업 평가 및 나노복합구조체 필터의 수요기업 시험 평가</t>
  </si>
  <si>
    <t>초미세먼지 80%(PM1-3기준), 공기투과율 70% 이상의 투광성이 우수한 미세먼지 차단 윈도우 스크린 개발</t>
  </si>
  <si>
    <t>1. 실내 미세먼지 침착 및 부유 특성을 고려한 환기 계획 수립재실자의 부재 시 침착되어 있는 미세먼지를 재부유하여 제거하는 환기 계획 수립 2. 침착 미세먼지 제거를 위한 상·하향식 전환 가능한 양방향 환기시스템 개발양방향 환기 방식을 이용한 침착 미세먼지의 재부유 및 제거</t>
  </si>
  <si>
    <t>다공성 구조 콜게이트 공기청정기 필터 개발 및 제조기술확보 (Acetaldehyde 외 4종 탈취성능 80% 이상)개발품 목표 탈취성능(%)Acetaldehyde :                 70%Formaldehyde :                 70%Toluene         :                 90%Acetic acid    :                  80%Ammonia       :                  90%Total             :                  80%</t>
  </si>
  <si>
    <t>2차년도의 개발 목표는 다항목 측정기기의 시작품을 제작하여 복합측정센서 모듈, IoT 연동기술을 개발/적용하고 이를 활용한 실내 공기질 모니터링 및 개선을 검증하기 위한 현장 테스트베드 구축 및 운영을 수행한다. 개발된 복합측정모듈의 성능평가 결과에 따라 개선개발을 통해 초소형,저전력,고정도 개발목표를 달성하고, 다항목 측정기기의 실시간 측정 데이터를 Web, App 등을 통해 제공한다. 또한, IoT 기능을 활용하여 실내 가전을 제어할 수 있는 기능 개발을 통한 공기질 개선의 효과를 검증한다.  (1) 2차년도 :  - Rn, PM 복합센서모듈 시작품 개발 / 평가   - 다항목측정기기 시작품 제작 및 데이터 수집/정보표출 서버 개발  - 초소형,저전력,고정도 복합측정센서 개발    (라돈,미세먼지,HCHO,TVOC,CH4,CO2,NO2,온도,습도)  - 데이터 수집 및 정보제공을 위한 IoT 연동 기능 개발 및 검증  - 유해물질 측정센서 성능평가 및 공인성적서.  - 다항목측정기기 및 복합측정센서 모듈 사업화를 위한 신규인증제도 제안</t>
  </si>
  <si>
    <t>*  최적의 효과를 나타내기 위한 원단 패턴 디자인 개발 *  유해물질 포집이 쉬운 제직 설계 및 제직 *  원단 변부 처리를 위한 절단기 개조 *  기능성 물질에 따른 블라인드 원단에 대한 영향 분석 *  기능성 가공을 위한 유 무기물질 혼합수지 제조를 위한 기초기술 개발 *  블라인드 원단의 기능성 부여를 위한 가공기술 및 분석/평가</t>
  </si>
  <si>
    <t>- 개발 기술명 : 실내 인구밀집이용시설의 공기환경 모니터링 및 관리를 위한 Wi-Fi 기반 권역별 유해가스 상시 모니터링 디바이스 및 플랫폼 개발 &lt; 최종 개발 목표 &gt; - 본 제안과제의 최종 목표는 실내 인구밀집이용시설의 공기환경 분석 및 모니터링을 위해 미세먼지 3종(PM1.0, 2.5, 10)과 유해가스 5종(NO2, SO2, CO, CO2, VOCs)을 실시간으로 측정할 수 있는 실내 유해성분 측정 디바이스를 개발하는 것임.- 나아가, 지하철 역사, 공항과 같이 넓은 공간으로 구성된 실내 다중이용시설의 권역별 유해성분 조성 분포를 상시 모니터링 할 수 있도록, 권역별 분산 배치가 가능한 측정 디바이스 개발과, 해당 측정 장치로부터 실시간으로 측정 값을 확인할 수 있는 Wi-Fi 등 IoT기술과 융합된 권역별 상시 모니터링 플랫폼을 개발하는 것이 핵심 목표임.</t>
  </si>
  <si>
    <t>실내 조리 시 발생하는 미세먼지, 유해가스 저감을 위한 휴대용 후드 제품개발주관기관인 크리액티브(주)의 제품개발 기술과 공동개발기관인 세명대학교의 선도 제품디자인 프로세스를 적용하여 고품질/감성화를 통한 신제품 개발 및 사업화 01 - 활용시나리오의 개발_ 기술동향분석, 이해관계자, 트렌드, 사용환경, 경쟁제품 등의 기본 조사 및 분석을 통한 활용 시나리오 개발 02 - 제품의 고품질 / 감성화_ 각 기관의 개발경험과 축적된 Data를 기반으로 고품질, 감성디자인을 융합한 제품개발 03 - 검증 및 권리화_ 체계적인 디자인 검증, 양산 검토를 위한 시제품제작, 지적재산권 확보"휴대용 후드 신제품 개발에 따른 디자인 개발 및 양산화 전략방안 구축으로 실질적 사업화 진행"</t>
  </si>
  <si>
    <t>ㅇ 중대형 건물 실내 초미세먼지 대응 공조 시스템 성능 고도화를 위한 핵심 기술 개발을 지원하고, 제품 고도화 및 성능평가인증 서비스를 관련기업에 제공하기 위한 인프라 구축  - 중대형 건물 실내 초미세먼지(PM 2.5) 대응 시스템 기술 개발 지원 및 성능인증센터 설립  - 중대형 건물 초미세먼지 대응 시스템 성능 평가 및 시험 인증 장비 구축  - 국내 초미세먼지 대응 관련 기업 경쟁력 강화를 위한 제품 고도화 및 애로기술 지원  - 중대형 건물 초미세먼지 대응 제품별 성능 시험 규격 표준화 및 공인시험기관 자격 획득, 시험 평가법 개발</t>
  </si>
  <si>
    <t>실내 환경 측정 및 제어를 위한 IAQ 유닛 개발함.  실내 환경 공기 싱태 감시와 오염물질 실시간 측정하여 연동된 환기장치의 전동 디퓨져 시스템을 제어는 기능을 가짐.  외부장치 제어를 위한 무선 블루투스 통신개발  실내 공기질 측정내용 - CO2 - 미세먼지  제어내용 - 전동 디퓨져 모터각도 제어</t>
  </si>
  <si>
    <t>실내 흡연에 의한 ETS의 주요성분 농도변화를 파악하여 흡연자 뿐 아니라 비흡연자가 흡연에 노출되는 정도를 파악하고자 함</t>
  </si>
  <si>
    <t>가. 최종목표 실내 외 환경유해인자 노출평가 고도화 및 환경보건 감시체계 시스템 기술 개발나. 당해연도 개발 목표 및 결과  ○ 개발목표(1) 실내외 환경유해인자 노출평가 고도화(2) 환경보건 감시체계 시스템 개발(3) 인구집단별 또는 개인별 노출추정 검증 (4) 센서모니터링 농도 측정 검증 및 유해인자(중금속, 블랙카본, PAHs) 측정</t>
  </si>
  <si>
    <t>반려견의 대표적 고질병인 아토피피부염의 극복을 위해, 질병발생과 관련된 실내 환경인자 (미세먼지)의 영향과 이로 인한 유전자 변형분석을 통해 근원적 질병관리와 대책을 제시하고자 함.</t>
  </si>
  <si>
    <t>□ 실내공기오염 물질인 PM2.5이하 크기의 초미세먼지, CO/CO2가스, 포름알데히드 및     휘발성 유기화합물의 실시간 오염도를 측정하고 BLE(Bluetooth Low Energy)기반 근거리    데이터 통신기술을 통해 자동인식형 공기청정 제어시스템 설계 및 제품 디자인 개발 □ 실내 공기 청정을 위한 다양한 기능이 접목된 지능형 통합 제어관리 시스템 개발 및     새로운 생활건강 가전기기의 상용화 모델 제안</t>
  </si>
  <si>
    <t>o 실내공기정화를 위한 공기청정기용 400 ~ 780nm에서 작동되는 가시광응답형 광촉매 상용화 기술개발  1. 아토피를 유발시키는 새집증후군 주요성분 포름알데하이드 분해능력 : 제거율 70% 이상  2. NOX (NO2 , NO) 분해능력 : 제거율 80% 이상 -실내공기질 권고기준 0.2mg/m3  ( 0.1ppm)이하, 최소 5시간 (10W/m2 이상 )   3. 메칠 머켑탄 분해능력 : 제거율 80% 이상 - 실내공기질 권고기준 0.5mg/m3  ( 0.15ppm)이하   4. 유기물 분해 능력 (메틸렌 블루법) : 제거율 80% 이상 - PR KS _ 탈색/1시간  5. 아세트 알데하이드 분해능력( 제거율 80% 이상) - PR KS _ &lt; 20ppm 이하/100ppm / 2시간 가스백 A ,B 법  6. 항균성 효능(포도상구균) : 제거율 99.9% 이상  7. 물접촉각 : 초친수성 10도 이하</t>
  </si>
  <si>
    <t>◦측정 작업환경(요양병원 등) 실내공기 중의 미생물 농도 측정 및 분류 동정◦미생물 농도 및 동정 결과를 바탕으로 기존 실내공기질 데이터와의 비교분석을 통한 상관관계 해석 (상관계수 도출)</t>
  </si>
  <si>
    <t>- 본 개발 기술은 실내공기질 개선을 위해 ①총부유세균 억제를 위한 항균처리,②방충망에 붙은 유해물질 실내유입방지를 위한 발수(자가세정)처리, ③화재위험을 줄여줄 방염처리 ④초미세먼지를 정전기원리를 이용한 집진방식으로 실내유입차단할 수 있도록 항균99.9%+발수도 100+방염성능확보+정전기 코팅을 동시에 만족하는 미세먼지 저감 방충망을 개발하는데 목적이 있다.</t>
  </si>
  <si>
    <t>* 다중이용시설의 실내공기질을 향상시키기 위해서는, 단순기능성필터가 장착된 대형공기청정기의 기존 기술을 탈피하여 VOC 제거를 반영구적으로 진행할 수 있는 핵심 필터 기술, 생활 방사능을 제거할 수 있는 특화된 필터 기술, 고효율 AMS(Air Management System) 개발을 위한 팬 &amp; 오리피스(덕트) 설계 및 AMS 최적화 기술, AMS에 적합한 고효율 BLDC 모타 선정 기술, 오존 발생없는 광촉매 적용 고효율 필터링 시스템 기술을 이용한 세균 및 항바이러스 제거 기술, 중앙관제시스템 기술(중앙모니터링 PC용 프로그램 및 원격제어 실현) 및 CO2 환기연동장치 기술을 기반으로 한 다중이용시설 실내 공기질 유지 및 권고기준에 부합한 대형 공기청정시스템을 개발하고자 함. - 청정화 능력 : 85% 이상 (500m2) / 85% 이상(990m2) - 풍량(CMM) : 55CMM 이상(500m2) / 110CMM 이상(990m2) - 소음(dB(A)) : 68dB (500m2) / 73dB (990m2) - 생활방사능필터 제거효율 : 15%      - 항 바이러스력 : Activity≥2.0 &amp; △R≥0.3</t>
  </si>
  <si>
    <t>실내 공기질 제어를 위한 미세먼지 전처리 및 산소 농축(발생)을 위한 보급형 기체분리막 시스템 패키지 개발    - 기체분리막 시스템 패키지 공정은 미세먼지 전처리 장치와 분리막 모듈, 배관, 유량제어장치 등 각 종 계측기들로 구축 이러한 분리 시스템의 구성요소를 package화 하여 체계적인 운전을 가능하게 함</t>
  </si>
  <si>
    <t>1) 실내공기질 개선을 위해 식물녹화 시스템과 UV LED 살균장치를 융합한      공기정화 살균장치 개발    ① 공기정화 살균장치 외부 구조물 개발      - 실내 공간의 특성 및 다양성을 고려한 소재 및 디자인 수립      - 식물녹화 시스템 및 공기정화 순환장치 (필터 및 UV LED)의 기능이 적용  가능한 구조 프레임 디자인 및 제작      - 식물, 필터, UV LED 등의 교체가 용이하도록 계획 ② 미세먼지, 5대 유해인자 제거가 가능한 필터층 확보 및 적용③ 바이러스 및 세균제거가 가능한 UV LED 와 광촉매(TiO2)를 일체화 된       살균기 모듈제작       - 살균기능을 위한 UV LED와 VOCS의 분해역활을 하는 광촉매(TiO2)가 결합 된 모듈박스를 개발하여 공기의 유출방지 및 설치 용이성 확보 ④ 공기정화 살균장치에 최적화 된 식물녹화 시스템 연구 및 개발       -  자체적으로 탈취, 세균감소, 음이온 발생등의 기능을 가진 탄화코르크보드  식생기반 한 식물녹화시스템 도입2) 사물인터넷(IoT)기술을 통한 유지관리 및 접근성에 용이한 시스템개발    ① 조절센서의 개발      -  식물녹화 시스템에 필요한 물의 양, 관수시기, PH, EC(전기전도도), 온습 도 체크, 식물생장  LED 등이 확인 및 조절 가능한 센서 계획 ② 식물 생장전용 LED 개발-  인간은 380nm~780nm 영역의 빛을 감지하여 명암과 색체를 구분하지만, 식물은 빛이 파장에 따라 생리반응을 함. 이에 식물광합성에 도움을 주는 400nm~500nm 파장의 청색빛과 640nm~700nm파장의 적색광을 이용하여 식물생장에 도움을 주는 식물생장형 LED 조명 개발.</t>
  </si>
  <si>
    <t>o 첨단의 인공지능 기술과 스마트 IoT 기술을 융·복합하여 실내로 유입되는 초미세먼지와    유해물질을 원천 차단할 수 있는 출입구형(GATE) 스마트 실내 공기질 관리 솔루션 개발 및  핵심기술 확보① 기체 역학적 공기 저항을 고려한 나선형 파츠 기반의 에어제트 바람 기술개발② 에어제트의 소음 저감 및 방향조절과 저풍량 고 확산 구조개선 기술개발 ③ 분사되는 에어제트의 공기 청정도 유지 기술개발④ 초미세먼지 및 유해물질의 효율적인 집진 및 제거 효율성 향상 기술개발⑤ 인공지능 기반의 실내 공기질 정보 분석 솔루션 기술개발⑥ 스마트 클라우드 방식의 실내 공기질 빅데이터 기술개발⑦ 스마트 IoT 센서의 융·복을 통한 실내외 공기질 감시 및 디지털사이니지 등 연동 기술개발</t>
  </si>
  <si>
    <t>○ 정전방식 기반 미세먼지(PM2.5~10) 차단 창호환기시스템 개발   - 유지 관리가 쉽고 경제성이 높은 정전필터를 활용하여 (초)미세먼지 차단  - 황사 및 미세먼지 등 외기 상태의 제약 없는 자유로운 환기 가능  - 공기유입로에 팬(FAN)삽입하여 풍속에 따른 자연환기 &amp; 기계환기 병행사용으로 환기성능 및 실내공기 정화 효과 상승  - 전열교환기 필터 삽입으로 효율적 필터교체 가능 및 건물 에너지 소비량 최소화  - 창호 환기시스템 Mock-up 성능평가   - Test Bed 현장적용 성능평가 및 최적화    ○ 쾌적한 실내환경(30% 향상) 조성을 위한 인공지능(AI)기반 알고리즘 개발   - 인공지능(AI)을 기반으로 하여 미세먼지(PM2.5, PM10), 이산화탄소, 라돈 등 실내 유해물질의 제거에 있어서 환기, 창호개폐, 냉·난방의 우선순위 결정 알고리즘  - 인공지능의 자가 학습을 통한 재실자 맞춤형 환기 및 실내환경 조성 가능   - 인공신경망 및 인공지능(AI), 딥러닝(Deep Learning) 활용 창호 환기시스템과 사물인터넷(IoT) 네트워크 구축으로 스마트 홈오토메이션 등 적용성 및 확장성 극대화  - 실내·외 온·습도, 기류, 날씨 등을 고려한 자동 환기 및 창호 개폐 판단  ○ 사물인터넷(IoT) 기반 복합 센서 모듈 개발  - 재실자의 행동 및 상태, 실내·외 기후 및 온습도 상태 인지를 통한 실내 환경 조성   - 사물인터넷(IoT) 적용 재실자 행동 및 재실 유무에 따른 환기시스템 ON/OFF 및 창호개폐 제어 ○ Open API 및 IoT 활용 가능한 플랫폼(Platform) 및 서버(Server)구축  - Open API 활용 상시 모니터링을 통한 대기환경 및 실내환경 정보 활용  - 냉·난방기구, 출입문, 세탁기, 주방기구 등 실내 전자 시스템과의 네트워크망 및 워크스테이션 구축으로 창호환기시스템의 적용성 및 확장성 극대화</t>
  </si>
  <si>
    <t>LED 성능지료로 주로 사용되는 것은 첫째, EQE (External quantum efficiency) 로 이는 ① LEE (light extraction efficnecy) ② IQE (internal quantum efficiency) ③ CIE (carrier injection efficiency) 의 곱으로 계산되어 지며, 이러한  LED 성능은 주로 에피 웨이퍼 , 칩 디자인(가공) 기술 그리고 패키지 디자인에 의하여 결정 되어짐. 1) 에피 웨이퍼 : ① AlN/AlGaN 의 결정성, ② 발광층 (활성층 또는 MQW)에서 전자 (electron) 고 홀 (hole) 의 결합효율, ③ p-반도체층의 UV 영역 흡수가 주된 효율 저하 원인임. 2) 칩 디자인 (가공) : ① n형, p형 ohmic 형성,  ② p형 반도체와 p형 전극 사이의 반사물질 ③ 칩 디자인 (발광면적, 전류밀도, 방열구조, 광추출 구조)3) 패키지 : ① 광추출 및 방열 소재 ② Eutecting bonding 성능</t>
  </si>
  <si>
    <t>- 실내외 공기 및 생물학적 유해인자 프로파일 DB 구축- 실내외 공기 및 생물학적 유해인자의 물질 특성 및 생물정보 구축- 알레르기 환자에 대한 실내외 환경유해인자 노출평가를 위한 농도 측정</t>
  </si>
  <si>
    <t>“90%이상 공기질을 정확히 측정+최소30m이상 50mbps이상 통신속도 확보 및 오류율 10% 이하+모바일 멀티플랫폼(5개) 이용가능 + 내구성 확보” 1. 공기질 측정하는 센서들의 수명에 따른 교체가 가능하게 PCB 설계2. 온도, 습도, 이산화탄소 등 생활에 꼭 필요한 공기질에 대한 정보를 90%이상 정확하게 제공3. 안정된 통신모듈 교체(기존 WIFI를 안정성이 높은  WIFI + BLE 로 교체)를 통한 30m거리에서 50mbps이상의 통신속도 확보 및 오류율 10% 이하로 안정된 통신서비스 제공4. 비용 절감을 위해 PCB 재설계(기존 보다 40% 원가절감 예상)5. 5개 이상의 멀티플랫폼 적용이 가능한 Mobile Hybrid Web/App 개발 구현 6. 공조시스템들과 월패드에 연동을 위해 프로토콜 테스트 및 능동형 알고리즘 개발7. KS규격에 적합한 96시간 이상의 플라스틱 내구성 확보</t>
  </si>
  <si>
    <t>- 미세먼지, 휘발성 유기화합물, 중금속의 흡진/흡착을 위한 합성섬유 기반 부직포 대체용 활성탄-첨가 바이오매스 섬유 기반 집진보드 제조기술의 개발- 상기 집진보드를 적용한 고효율 저비용 실내외용 공기정화 장치의 제작</t>
  </si>
  <si>
    <t>o 아기와 엄마를 대상으로 하는 실내외대기환경 사물인터넷 B2C 가전제품 &amp;amp;apos;맘스에어&amp;amp;apos; 개발o 맘스에어는 실내외의 대기환경 데이터 측정 및 분석을 통하여 아기에 최적화된 공기 관련 가이드를 제공해줌으로써 엄마가 공기에 관해서 신경쓰고 스트레스 받는 것을 경감시켜주는 아기와 엄마를 위한 Internet of Things임o 정부 3.0 공공데이터+사물인터넷이 결합된 국내최초의 사례(data.go.kr 활용사례 기준)</t>
  </si>
  <si>
    <t>ㅇ Arduino, Raspberry Pi를 활용한 실내 공기질 정보(온/습도, 미세먼지, 이산화탄소 외) 수집 IoT 모듈 ProtoType 1식 개발ㅇ 수집된 실내외 공기질 빅데이터 정보를 기반으로 실내공기질 분석 모델 개발ㅇ 실내 공기질 모니터링 및 실내 공기질 제어 모듈 개발</t>
  </si>
  <si>
    <t>기기-서버간 무선 통신 기술을 이용한 원격 제어 모듈 개발 및 모듈 통합 시제품 제작저압 다단 임팩터를 이용한 입자 분리 모듈 및 코로나 하전 장치를 적용한 입자 측정 모듈 개발</t>
  </si>
  <si>
    <t>개발 목표     창문 외측 부착형 실외 미세먼지 측정/환기 알람 단말기기    - MCU 기반의 Bluetooth 4.0 통신 창문 외측 부착형 단말기기    - 실외 미세먼지 측정 센서 및 환기 알람을 위한 디스플레이 내장    - 실외 미세먼지 측정, 최적 환기 정보 알람 및 실외 측정 데이터 실내 미세먼지 측정/모니터링 단말기기로 전송    - 실내 미세먼지 측정/모니터링 단말기기에서 실내외 비교 데이터 수신 및 최적 환기 정보 알람      댁내 부착형 실내 미세먼지 측정/모니터링 단말기기    - ARM AP(Application Proceesor) 기반의 Bluetooth 4.0 통신 댁내 부착형 단말기기    - 실내 미세먼지 측정 센서 및 실내 환경 상태 디스플레이 내장    - 실내 미세먼지 측정, 측정값 모니터링 및 실외 미세먼지 데이터 수신    - 실내외 미세먼지 측정값 비교, 환기 알람 명령을 환기 알람 단말기기로 송신(실내외 데이터 비교/처리 에이전트)     미세먼지 측정/관리 시스템 연동 클라우드 서비스 서버 시스템 및 스마트폰 어플리케이션    - 클라우드 서버를 통한 단말기기 측정 데이터 원격 모니터링, 제어    - Android/iOS 스마트폰용 미세먼지 측정/관리 시스템(실외/실내용) 관리 어플리케이션    - 단말기기(실외/실내용) 네트워크 셋팅, 데이터 송수신 시간 등 환경 설정 및 기기 상태 모니터링     관련 특허 출원 2건 이상  서비스 연계 본 제품(기술) 결과물을 통해 ‘센서 네트워크형 미세먼지(환경) 측정/관리 홈케어 서비스’ 체계를 구축하며, 향후 본 기술을 확장하여 클라우드 환경에서의 ‘지역 기반 환경 소셜 빅데이터 정보 서비스’로 확장 가능 함.</t>
  </si>
  <si>
    <t>실내환경 유해오염물질와 영유아기 아토피피부염 및 식품알레르기 발생 간의 관련성 규명</t>
  </si>
  <si>
    <t>IoT 기반 실내정원의 스마트 유지관리 기술 개발1. 실내정원의 스마트 관리를 위한 실내적응성 극대화 및 환경요구도 DB 연동 및 구축2. 실내식물과 근권부 미생물간의 전기화학 신호 측정을 이용하여 VOCs 등 공기 오염물질에 노출여부에 따른 신호 확인3. ePlant를 식물 관리방안과 연계가 가능한 원리 탐색 및 구명</t>
  </si>
  <si>
    <t>본 개발대상 제품은 "실내체육도장 공기질 측정과 관리를 위한 실내공기질 자동제어통합시스템 개발" 에 관한 것이다. 생활체육시설 중 킥복싱 종목의 실내체육도장시설에서의 실내공기오염원은 인체에 가장 영향을 많이 미치는 미세먼지, 이산화탄소(CO2), 일산화탄소(CO), 휘발성유기화합물(VOCs) 및 총부유세균(CFU) 등이 다량 발생하는 것으로 보고되고 있으며, 항시 자연환기 또는 강제공기조화를 해야 하는 실내공간으로 알려져 있다. 이에 본 개발대상 제품은 실내체육도장시설의 실내공기질 측정으로 공기오염농도를 모니터링하고, 측정된 공기오염원의 농도값에 따라 주변의 공기청정기 및 에어컨디셔너기기를 자동으로 작동하도록 하여 실내공기질을 환경부의"실내공기질 관리법(제3조 관련)"시행규칙에 따라 적정하게 유지하도록 하는"실내체육도장의 실내공기질 자동제어통합시스템 제품"을 개발하는 것을 목적으로 한다.</t>
  </si>
  <si>
    <t>◎위니아딤채  - 무전원 정전필터 모듈이 적용된 공기청정기 SET 기구부 기본설계  - 무전원 정전필터 세정 및 재생 가능한 세정장치 SET 기구부 기본설계◎이노서플  - 무전원 정전필터의 세정 및 재생을 위한 대용량 Water Atomizing/Elecrospray Ionizer 기술 개발 및 Engineering Sample 제작◎아이티엠반도체  - 먼지 센서 모듈 설계, 특성 평가시스템 구축 및 평가  - 가스 센서 모듈 설계, 특성 평가시스템 구축 및 평가  - 필터 재생시기 센서 모듈 설계, 특성 평가시스템 구축 및 평가◎성균관대학교  - 블루/블랙 이산화티타늄의 광촉매 특성 (VOCs 제거/항균성) 향상 연구  - 블루/블랙 이산화티타늄의 소재 개발 스케일업 공정 설계  - 파우더형태의 블루 이산화티타늄의 광촉매적 특성 분석 및 향상(≥80%)◎한국건설생활시험연구원   - 복합센서 평가를 위한 평가방법(안) 제안 및 성능평가   - 참여기관 2 평가시스템 구축에 따른 유효성 및 소급성 시험   - 필터 및 공기정청기관련 광촉매 성능평가   - 1세부관련 신소재 기반의 필터 모듈 성능평가◎한양대학교  - VOC센싱 딥뉴럴 네트워크 적용 최적화 연구◎카톨릭대학교   - 필터관련 흡입독성평가 지표 정립 및 평가환경 구축  - 필터관련 흡입독성 평가</t>
  </si>
  <si>
    <t>“실내환경 인식기반 지능형 환기창시스템 및 원격 유지관리시스템 개발”(영문: The intelligent ventilation system and remote maintenance system on the indoor recognition basis)   IoT 센서 적용 단열 창호 프레임 개발   IoT 센서 네트워크, 통신 모듈, 원격 제어 및 원격 모니터링 기술 개발   창호용 IoT 센서 모듈(외부 미세먼지, 내부 CO2, 내부 온습도) 개발    - 외부 미세먼지 농도가 심할 땐 환기시스템 자동 중지 기능    - 열교환 방식 환기시스템 적용으로 건물 내부 에너지효율 향상    - 내부 CO2 농도에 따라 환기 강도 자동 조절 및 스마트폰 제어 알고리즘 개발   능동적 유지보수시스템 구축 및 운영    - 모바일기기를 활용한 환기구 상태모니터링 및 동작제어    - 사용자 동의를 통한 원격 유지관리 시스템구축 및 긴급 유지보수 서비스 수행</t>
  </si>
  <si>
    <t>- 실내환경 중 미세먼지 및 CO2, 온습도 등의 관리를 위한 인공지능기반 IoT용 스마트센서 시스템 개발1.멀티 센서 연동 및 센서 교체가 용이한 적층형(Laminate) 모듈러 구조 센서 인터페이스 설계2.인공지능기반 센서보정 기술 설계3.Big Data 수집 및 통계분석 방안 마련 4.인공지능기반 고장(이상) 및 교체 예측 프로그램 설계</t>
  </si>
  <si>
    <t>가. LTE 기반 무선보안 통신 디바이스 1. LTE 통신  LTE : 다운로드 최대 100Mbps 업로드 최대 50Mbps  HSPA+: 다운로드 최대 14.4Mbps   업로드 최대 5.76Mbps Qualcomm MDM9215 Chipset을 기반으로 LTE 및 3G 지원을 동시에 구현2. 통합센서 모듈  시리얼 통신 I/F  온/습도, 기압, 조도 센서  PM 미세먼지 센서  O3, CO2 센서  무인계수기 센서  BCM5358   Chipset을 기반으로   Linux에서 구현3. Z-WAVE 통신  868.4MHz 주파수 사용  AES 128bit 보안 적용  통신부-센서부 통신 프로토콜 적용  ZM3012AE 모듈 기반 개발 4. 보안 기능   SSL VPN (국정원 CC인증)  End to End 보안 나. 통합관제시스템1. 정보수집/ 처리모듈 개발  무선통신디바이스와의 통신프로토콜 설계/구현  수집된 데이터의 분석 및 저장  무선통신디바이스 제어 Protocol  Server System2. Big DATA 활용을 위한 DB 설계/구현  무선통신디바이스 정보  환경센서 정보  사용자 정보  통계정보  통합DB설계/구현 3. 사용자  서비스 개발  디바이스 등록관리  무선통신디바이스 실시간   관제 및 원격제어 기능  GIS 기반 환경센서 실시간 정보 제공  WEB Service  REST4. Cloud System  통합관제시스템용 Cloud system 구축</t>
  </si>
  <si>
    <t>- 대형병원용 고효율, 대용량 Twin Tower식 산소공급장치 개발     - 산소농도 : 90% 이상     - 제품가스 유량 : 10N㎥/hr 이상     - 운용 압력 : 5BAR 이상    - 실시간 감시시스템 기능      - 공인데이터 확보 및 의료인증 획득</t>
  </si>
  <si>
    <t>기획 기술의 최종목표 실시간 미세먼지 농도맵 작성을 위한 LoRa 네트웍용 미세먼지측정기 개발세부목표1 : 광학식 미세먼지측정 센서 개발세부목표2 : 무선 네트웍용 송수신 모듈 및 운용 Firmware 개발세부목표3 : 서버운용 프로그램 및 디스플레이용 스마트폰 App. 개발</t>
  </si>
  <si>
    <t>&lt; 주관기관 개발내용 &gt; ㅇ 현장 설치 및 측정 DB 구축  ㅇ 현장 측정 값 칼리브레이션 알고리즘 개발 ㅇ 미세먼지 모니터링 시스템 개발(웹 기반)  &lt; 참여기업 개발내용 &gt; ㅇ 미세먼지 확산 대기유동장 Post-processing 알고리즘 개발 ㅇ 미세먼지 확산 예측 시뮬레이션 S/W 개발 ㅇ 통합 미세먼지 예측 시스템(App 기반)</t>
  </si>
  <si>
    <t>- 최근 지구 온난화에 따른 기후변화가 급변하면서 날씨, 기온, 미세먼지, 대기오염정도에 대한    사람들의 관심이 높아지고 있음.- 기온이나 날씨, 미세먼지, 대기오염지수를 직접적으로 알릴 수 있고 실시간으로 정보를 전달하기    위한 방법으로 LED전광판이 가장 용이하다고 판단됨.- 본 기술은 임베디드 컨트롤러(Embedded Controller)을 활용한 실시간 환경 정보표출 LED소형    전광판을 개발하여 규격화 하는 것임.</t>
  </si>
  <si>
    <t>(가) 기록물별 보관상태, 조건, 시설 특징 조사 및 경제성 분석  ○ 기록물 보존용 환경 챔버 개발을 위한 기록물별 보존환경 현황조사  ○ 대상 기록물 : 종이기록물, 전자기록물, 시청각기록물, 행정박물  ○ 챔버 개발 사용에 따른 경제성 분석(에너지 이용 효율)(나) 챔버 설계 방안 및 환경 모니터링 모듈 삽입 방법 연구  ○ 사용자 편의성 및 기록물 특성에 적합한 프레임 설계, 재질 채택  ○ 측정 목적 및 경제성에 적합한 온도, 습도, 조도 및 환경 오염물질(미세먼지, 이산화황, 산화질소,    오존,포름알데히드, 일산화탄소, 휘발성유기화합물) 측정센서 삽입(다) 보존챔버내 환경모니터링 장치 장착 및 공기정화장치 Prototype 제작  ○ 항온항습 기능 및 공기청정장치 개발 및 테스트</t>
  </si>
  <si>
    <t>● 건축물 도장시 비산배출 되는 페인트 에어로졸 저감 도장기술 개발- 도료 비산먼지 저감 기술 및 도료 재생 기술 확립- 도료 비산먼지 저감 장치 및 재생 장치 시제품 개발- 도료 비산먼지 저감 장치 및 재생 장치 실증화</t>
  </si>
  <si>
    <t>1. Cartridge형 노즐 설계/제작/평가- 하전입자 공급액과 노즐을 일체화한 cartridge 개발- 노즐의 일정한 성능 유지- 하전입자 공급액 특성 및 오염 관리- 실외에서 장시간 노출 시 노즐 오염 최소화- 24시간 작동 기준 1개월 사용 가능 할 것2. 지향성 확산장치 설계/제작/평가- 하전입자 확산의 방향성 부여- 최적 확산 패턴 형성- 전하 공급 장치 주변 구조물 형상 변경- Bias electrode 배치- 노즐의 전기적 제어를 통해 확산 패턴 제어3. 미세먼지 저감 시스템 시작품 설계/제작/평가- 노즐 및 지향성 확산장치 장착- 시스템 구성을 위한 고전압 전원장치, 정량 토출기 등 구성- 해당 시작품을 이용하여 정량적 목표 내용 평가</t>
  </si>
  <si>
    <t>о 건강하고 쾌적한 실내공기 제공을 위하여, 토출 공기질 상시 유지를  위하여     실외 공기청화기의 미세먼지 측정 분석 데이터를 이용한 IoT 자동 필터    교체 시스템 기술 개발이다.    - (초미세/미세)먼지 농도 및 공기질 상태, 필터의 오염상태를 측정하여 원격       서버로 전송하기 위한 시스템 개발    - 원격지의 관리자에 의한 수동 교체 및 수집된 데이터의 분석에 따른 자동 필터       교체 시스템 개발    - 원격관리 및 데이터 분석 프로그램 개발</t>
  </si>
  <si>
    <t>실제 대기에서 주요 VOCs 10종의 종류별 Secondary Organic Aerosol (SOA) marker 분석을 통한 VOCs 종류별 SOA 기여도를 산출한다. 이를 위하여, 1) 국내 도심지역의 주요 VOCs들 10종에 대한 종류별 주요 SOA marker 및 SOA yield 선정한다.2) 실제 대기 시료에서 주요 VOCs들의 종류별 SOA marker들을 identification하고 정량화한다.3) 수용모델을 통해 VOCs 종류별 SOA 기여도를 산출한다.</t>
  </si>
  <si>
    <t>실제 대기에서 기체상 다환방향족탄화소수(PAHs)의 광화학 반응에 의해 생성된 이차유기에어로졸 (SOA)를 포함한 이차물질들의 생성기여도를 평가한다. 이를 위해서1. 기체상 PAHs 성분들의 밤과 낮의 농도분포를 파악한다.2. 이차물질들의 기체와 입자상 농도분포를 파악한다.3. 이차물질 및 SOA의 생성량을 예측하고, 실제 대기에서 관측한 이차물질들 및 먼지의 농도와 예측 생성량을 비교, 분석한다.</t>
  </si>
  <si>
    <t>[3차년 총괄] RDE DB 구축 및 RDE-DB 기반 요소 개술 개발1. 주관기관(자동차부품연구원) - RDE DB 기반 배출가스 및 CO2 영향 인자 분석 및 예측 알고리즘 심화 개발 - RDE DB 기반의 실도로 특성 반영 차량/부품 평가 프로세스 개발  - RDE DB 및 공공 DB 연계 관심권역 배출량 예측 시뮬레이션 2. 참여기관 1(한국교통대학교) -  RDE DB 구축 통합 모니터링 시스템 운용 -  PEMS 활용 실도로 상세 배출특성 분석(xEV 포함)3. 참여기관 2(한국에너지공단) - 전력기반자동차(xEV) 실도로 연비 영향 분석 4. 참여기관 3(한양대학교) - 교통 네트워크 모델 기반의 배기가스 공간 배출량 예측 모델 개발 5. 참여기관 4(서울대학교) - ICEV 대상 Electronic Horizon 정보에 따른 후처리 제어 시나리오 제시  - HEV 대상 실도로 운행을 반영할 수 있는 파워트레인 모델 검증 - HEV 대상 RDE DB를 활용한 실도로 엔진 운행 분석</t>
  </si>
  <si>
    <t>○ 실내공기질 실시간 모니터링 시스템 개발 및 구축○ 실증용 목조 모델하우스 구축</t>
  </si>
  <si>
    <t>본 연구의 최종 목표는 요즘 큰 사회적 문제로 대두되고 있는 대기 중의 미세 먼지의 분포가 습도로 인해 어떻게 변화하는지 규명함으로써 대기 오염 현상에 대한 이해를 증진하는데 있다. PM10 입자들이 대기 난류 중, 작은 크기의 와류를 만났을 때 보일 수 있는 preferential concentration 현상을 실험적으로 구현하여 습도와의 상관관계를 유추해 보고자 한다. 가장 이상적인 난류인 평균 유동이 없는 균질하고 등방향성 난류를 생성하는 장비를 제작하여 여러 강도의 난류 유동을 가시화하고 이를 통해 특성을 분석한다. 또한 그 안으로 여러 크기의 미세 입자들을 떨어뜨리면서 다양한 습도 level 에 유동 내 입자의 수 밀도 및 분포가 어떻게 반응하는지 가시화하는 실험을 계획하고 있다. 구름 액적이 주로 먼지 입자 중심으로 생성되기 때문에 이러한 연구 결과는 더 나아가서는 구름 생성 및 일기예측 모델 개발에도 도움을 줄 수 있을 것으로 예측한다.</t>
  </si>
  <si>
    <t>심기능저하군의 미세머지 중재에 따른 혈역학적 변화에 대한 효과 평가</t>
  </si>
  <si>
    <t>심혈관질환 고위험군을 대상으로 미세먼지 (PM2.5,PM10)에 따른 건강피해 감소모형 개발 및 예방 관리 체계 평가하여 국내 실정에 적합한 폐해 감소 모형 제시</t>
  </si>
  <si>
    <t>1. 심혈관질환 고위험군에서 미세먼지의 노출에 대한 장기 및 단기 임상 영향 평가2. 심혈관질환 고위험군에서 국내의 미세먼지 위해성의 규모 조사3. 심혈관질환 고위험군에서 미세먼지의 노출에 의한 폐해 감소 모형 개발</t>
  </si>
  <si>
    <t>1. 개요인체유해성에 대한 심각한 요인으로써 미세먼지 중 자동차 배기가스 오염원에 대한 지속가능한 ‘공기질 개선 및 유해물질 저감’을 목표로 ‘이산화질소 흡착 및 분해 기능’을 갖춘 “아스팔트 도로용 1액형 TiO2 광촉매 코팅 기술 및 시스템 개발” 연구를 제안하고자 함. 2. 필요성 국내 자동차 배기가스로 인한 미세먼지의 영향으로 ‘인체건강, 환경유해성 및 삶의 질 악화’ 등 다각적인 대안 모색이 필요하며, 안전하고 깨끗한 대기 환경 개선을 위해 시차 없는 대응 기술 개발이 촉구됨. 이에, 정부 정책 및 관련법 기준 강화에 따라 ‘공학적으로 지속가능하고 선순환적인 시스템 연구’가 필요함.3. 최종 개발 목표 1) 아스팔트 도로의 NOx 저감 효과를 나타내는 광촉매 제품 개발     - Test bed 구축 및 Field test 결과로써 NOx 저감율 약 25% 목표 2) 아스팔트 도로用 전용 제품으로써 ‘바인더 최적화’ 배합 도출    - 양산 품질 안정성, 기본 물성 및 NOx 제거 효능, Spray coater 적용 가능     - 바인더 개선 제품 Gen. 2 개발 “아스팔트 표층부 접착력 강화 및 코팅 후 아스팔트 표층과 색상 편차 없는 최적 배합“ 혼합물 적용성 평가, NOx 제거 관련 실외 검증(Test bed 구축), 시공 시스템 모듈 개발(현장 적용 시 편의성, 제품 고정화 성능) 3) 아스팔트 도로 주행 안전성을 고려한 색상 편차 없는 “국내 최초” 기술화   - ‘1액형 광촉매’ 원천 기술을 기반으로 바인더 개선 연구를 통해 ‘코팅 후 30분 內 아스팔트 본연의 색으로 회귀’ 회귀하는 안정된 ‘무착색’ 기술 구현 4) 연구 성과물의 상업화 추진을 위한 Spray coater 시작품 제작 및 검증 (국내외 최초)   - Heat-treat를 탑재하여 아스팔트 표층부 접착 효율성 개선 Concept 도입    - 기존 국내외 시공 사례는 ‘액상 분무’를 통한 단순한 살포 단계로 진행하여 아스팔트 표층부에 광촉매 소재가 안정적인 안착, 지속적인 기능 유지 측면에 대한 검토가 미비함   - 이러한 문제를 해결하고자 당 사는 당 연구를 통해 Spray coater의 최적 모듈(분무압, 분사각, 분무량)을 도출하고, 열처리(Heat-treat) 시스템 장착으로 아스팔트 표층부의 Macro texture와 광촉매 소재의 화학적인 고정화를 연계함</t>
  </si>
  <si>
    <t>미래의 기후 변화를 예측하고 대비하기 위해 과거 기후 변화에 대한 이해가 필수적이다. 따라서 고기후 연구는 세계적인 추세이며 다양한 대리 자료가 개발되어 이용되고 있다. 우리나라의 기후 변화는 주로 아시아 몬순의 변화에 의한 것으로 설명되고 있으며 특히 시베리아 고기압의 강도 변화가 주된 원인으로 이해하고 있다. 본 연구에서는 시베리아 고기압의 강도 변화를 밝히기 위해 시베리아 고기압의 중심부와 주변부에 해당하는 몽골과 한반도를 대상으로 해당 지역의 기후 변화를 파악하고자 한다. 특히 기존 연구에서 밝혀지지 않은 과거 풍속, 풍향 등 풍성 환경의 변화를 파악하기 위해 몽골과 한반도의 풍성퇴적층의 형성 과정의 차이를 밝히고자 한다. 특히, 지금까지 논란이 되고 있는 홀로세 기간 동안의 시베리아 고기압의 강도과 그로 인한 기후 변화를 확인하기 위해 연대측정과 퇴적물 분석을 실시할 예정이다. 이를 위해 몽골 현지 답사를 통해 현 기후 조건에서 풍성 지형의 변화상과 지표 퇴적물의 물리-화학적 특성을 계절적으로 파악하여 분석하며 퇴적층의 연대 측정과 물리-화학적 분석을 통해 과거 풍성 환경의 변화를 확인할 것이다. 이를 통해 분석된 결과는 몽골 지역의 고기후에 대한 기존 연구 결과 및 한반도 지역의 풍성 퇴적층에 대한 연구 결과와 비교하여 동아시아 지역의 고기후 변화, 특히 풍성 환경의 변화를 복원할 것이다.</t>
  </si>
  <si>
    <t>고휘도 아웃도어 디스플레이와 IoT 환경제어가 가능한 엣지 컴퓨터 기반 지능형 정보 표시 솔루션 개발  1)방진 방수 등급 IP66의 디스플레이 함체 개발  ㆍ고온에서 견딜 수 있는 Cooling 기술 개발 ㆍAluminum 금형을 통해 장기간 사용 가능한 outdoor 디스플레이 개발 ㆍCooling을 포함하는 방진 방수 등급 IP66의 디스플레이 함체 개발2)IoT 기반의 환경 제어보드를 내장한 엣지 컴퓨팅 및 환경 제어 시스템 개발 ㆍ온습도, 조도, 진동, 미세먼지 등의 측정이 가능한 Multi IoT 센서 모듈 개발 ㆍ정류장 내부 환경을 제어하는 환경 제어 보드 개발 ㆍ환경 제어 보드와 엣지 컴퓨터 간 통신 Protocol 개발3)정류장 상태의 중앙 관제가 가능한 CMS 기반의 제어 시스템 개발 ㆍIoT 센서들로부터 수집된 DB를 통한 콘텐츠 생성 및 편집 기술 개발 ㆍ생성된 정보 콘텐츠 디스플레이 및 데이터 저장소 구축 ㆍ하드웨어 포함 콘텐츠 모니터링 및 스케쥴링 가능한 제어 프로그램 개발4)옥외의 버스 정류장 사용자에게 최적화 된 인터렉티브 실시간 공공정보 UI&amp;UX 개발 ㆍ실시간 공공정보(지역날씨, 교통상황, 버스 노선도 등) 연동 기술 개발 ㆍ실시간 교통정보와 환경정보 인터렉티브 디스플레이 UI&amp;UX 개발</t>
  </si>
  <si>
    <t>▶ 대기오염물질에 접촉한 피부에서 발생하는 후생유전학적 피부장벽의 병리기전을 규명하고 주요역할을 하는 분자적 target을 확인하여 아토피피부염(AD) 예방과 치료를 위한 새로운 접근법을 제시함.연차별 목표▶ 1차년 목표피부세포를 이용하여 대기오염물질의 종류 및 노출양상에 따른 후생유전학적 표피 분화에 변이 발현여부를 탐색함.▶ 2차년 목표피부세포를 이용하여 대기오염물질에 노출 시 발현되는 후생유전학적 표피분화 변이의 기전을 규명하고 이를 매개하는 전사 조절인자를 피부에서 확인함.▶ 3차년 목표동물모델을 이용하여 대기오염물질에 접촉 시 후생유전학적 표피 분화에 변이 발현 여부를 확인하고AD발병과의 상관성을 기능적으로 확인함.</t>
  </si>
  <si>
    <t>섬유의 하이브리드화1. 아파타이트를 첨가한 섬유의 제조 기술 개발  -아파타이트를 첨가한 하이브리드 섬유 방사조건의 최적화  -방사조건을 최적화를 위한 고분자 소재 및 아파타이트 분말 크기의 선정  -아파타이트 첨가에 의한 통기도 차이 확인2. 하이브리드 섬유의 성능 확인  -미세먼지 포집효율 테스트를 통한 성능 확인 (입자포집률 99.95%)  -통기도(압력손실)의 확인 (압력손실3.5 mmH2O 이하)  -유해가스의 흡착 테스트를 통한 섬유의 성능 확인(각각의 성능지표 참조)  -항균성의 극대화 (폐렴구균, 포도상구균을 이용한 항균성 테스트 결과 99%이상)</t>
  </si>
  <si>
    <t>◦열융착 기반의 다층복합화 공정기술 최적화 ◦Low melting 섬유를 이용한 복합부직포 제조 기술 확립 ◦생기원 보유 장비를 활용한 다양한 필터 성능 평가</t>
  </si>
  <si>
    <t>액상 악취제거제와 미세연무 발생장치를 활용한 돈사의 악취와 미세먼지 제거 기술의 사업화- 돈사의 암모니아 농도: 20 ppm - 돈사의 황화수소 농도: 200 ppb - 돈사의 미세먼지 농도 PM10 : 50 ug/m3</t>
  </si>
  <si>
    <t>축사내 악취물질별 발생 상태를 실시간으로 센싱하고 대표물질별 최적 약품을 적용, 악취를 저감하여 건강한 축사환경을 보장하면서 중금속농도 저감을 통한 자원화까지 가능한 통합솔루션 개발 및 실증   악취 - 암모니아/황화수소 80% 이상 저감  (민원발생비율 50% 이상 저감)   자원화 - 분뇨내 구리/아연 40% 이상 저감    (토양중금속 기준 만족)</t>
  </si>
  <si>
    <t>▶ 최종 목표:○ 미세먼지, 황사, 스마트폰 등의 다양한 위해인자로부터 안구 표면시스템을 보호하고, 관련 질환을 예방 및 치료하기 위하여, 세포미세환경의 주요 조절자인 Ninjurin family가 매개하는 안구표면시스템의 눈물기능단위 세포상호작용을 심도있게 연구하고자 함.▶ 세부목표: ○ 안구표면시스템의 손상 및 스트레스를 예방하고 치료하기 위해, 눈물기능단위 (Lacrimal Functional Unit)의 형성과정에서 Ninjurin family가 매개하는 세포간의 의사소통 규명○ 각막손상, 안구건조증 유발 동물모델 및 안구표면모사 세포배양시스템에서 Ninjurin family의 기능과 작용기전 탐색○ Ninjurin family 조절제를 통한 각막손상 및 안구건조증 예방 및 치료 전략 제시</t>
  </si>
  <si>
    <t>최근 수년간 화학적 오염물질은 줄어들고 있는 추세이나 오존, 미세먼지 등은 조절에 진전이 없었음. 대기에 직접 노출되어 있는 안구표면의 경우 이들 대기오염 물질에 의한 직접적인 손상의 우려가 높고 특히 건성안이나 알레르기 결막염을 가지고 있는 환자의 경우 위험도가 증가함. 따라서 본 연구를 통해 대기오염 물질 그 중에서 오존과 관련하여 안구표면의 손상 및 방어기전을 규명하고 건성안과 알레르기 결막염의 경우에 있어 변화하는 기전과 손상을 최소화 할 수 있는 방안을 모색하고자 함</t>
  </si>
  <si>
    <t>근래 다양한 종류의 오염물질로 인한 공기의 오염은 산업현장뿐 아니라 일반생활 가운데서도 흔히 접하는 문제이다. 안전에 대한 인식과 필요성이 높아짐에 따라 다양한 환경에서 인명의 안전을 지키기 위하여 공기호흡기를 착용해야 하는 사례가 늘어나고 있으며, 현재 다양한 종류의 공기호흡장비가 사용되고 있다.이중 전동식 공기 정화 호흡장치(PAPR, Powered Air Purifying Respirator 이하 전동식공기호흡장치)는 공기 중 미세먼지나 세균, 기체상 오염물질 등을 전동식 공기정화장치를 통하여 제거한 후 호흡에 필요한 적정량의 정화된 공기를 보안경 형태의 공기공급 마스크를 통해 코나 입 주위로 집중 공급할 수 있도록 구성함으로써, 정화된 공기를 호흡할 수 있도록 함과 동시에 마스크 상부공간으로 오염된 외부공기가 유입되는 것을 억제함으로써 오염물질에 인한 눈의 자극도 막아 줄 수 있는 장치이다.최근 사용되고 있거나 개발된 산업용 전동식공기호흡장치의 대부분은 가격이 고가일 뿐 아니라 장비가 크고 무거워 일상생활용이나 의료용으로 불편한 점이 많아 대중적인 사용에 적절한 장비라 할 수 없다. 또한, 산업용 전동식공기호흡장치의 안면 마스크는 완벽한 외부공기의 차단을 위하여 대부분 전체가 안면에 밀착되거나 얼굴 전체를 가리게 되는데, 완전 밀폐형 전면식 마스크는 일반용도 및 산업용으로 장시간 사용하기에 큰 불편을 준다. 따라서 오염물질로부터 호흡기를 완전하게 보호하는 기본 기능을 유지하면서도 경제적이고 편리한 호흡장치, 즉 방진 및 방독 기능이 지속되고 장시간 마스크를 착용해도 불편하지 않는 호흡장치가 필요하다. 구체적으로는 다양한 환경에서도 사용이 가능한 고성능 필터를 갖추고 공기 주입량과 방법을 최적화하여 산업현장 근로자뿐 아니라 일반인도 용이하게 사용할 수 있는 수준의 경량, 보급형 전동식공기호흡장치 개발이 시급한 상황이다.위와같은 이유로 소형 경량화 장점과 방진, 방진 능력을 갖추고 동시에 사용자 편의성을 보완하여 기존 시장뿐만 아닌 신 시장 창출을 목적으로 하는 “소형 전동식공기호흡장치”의 상품화 기술을 개발하고자 한다.</t>
  </si>
  <si>
    <t>1. 최종개발 목표- 본 과제는 미세먼지로 인하여 실내 환기가 불가한 가구들과 고층 유리창을 청소하는 작업자들의 고민을 함께 해결하며 기존의 고층 아파트의 대형 유리 청소 방식 작업자의 사고위험을 줄이며, 고층의 전기공급이 어려운 기계를 Battery 충전이 가능하게끔 하여 보다 용이하게 고층 유리 청소가 가능한 Robot 개발임.  안전, 효율성을 갖춘 Vacuum 기능과 Battery 구동방식의 대형창문 탈·부착 Robot 개발. - 조향, 구동 및 동력전달 시스템 설계 개발 - 대형 유리창에 기능을 수행할 수 있는 Z축 설계 개발 - Vacuum Assy 설계 개발 - Joystick 시스템 제어 설계 제작 - 시작품 개발 검증, 시험, 수정 보완 (자체 평가, 수정, 보완)</t>
  </si>
  <si>
    <t>○ 미세먼지 중 오염물질의 발생원 및 장거리 이동특성 규명을 위하여, 안정동위원소 분석을 이용한 오염원 추적연구를 기 추진 중임 (‘13~) - 이를 위해서는 동북아시아지역 기상자료들을 이용한 역궤적 (backward trajectory) 분석을 통해 미세먼지 발생원과 안정동위원소 분포결과를 비교·평가하고, 지역별, 계절별, 풍향별 안정동위원소 분포결과 해석 등이 요구됨○ 또한 기존 PMF(Positive Matrix Factorization) 모델의 추가 입력자료로서 안정동위원소 측정자료를 활용하여 오염원 확인 및 기여도를 추정하고자 함</t>
  </si>
  <si>
    <t>○ 최근 대기 중 미세먼지의 고농도 사례 발생이 증가됨에 따라 인체위해성에 대한 관심이 증대되고 있음○ 특히 국내 오염원 증가 이외에도 중국으로부터 유입되는 미세먼지가 증가하는 것으로 추정되고 있으며, 우리나라에 미치는 영향이 커지고 있음    - 특히 중국의 석탄화력발전 및 비철금속생산 증가로, 중금속 및 SOx 배출이 급격히 증가. 중국으로부터의 영향은 약 50%, 국내 SOx 중 약 30%, NOx는 약 40%가 장거리이동 영향으로 추정○ 따라서, 미세먼지 중에 함유된 중금속 및 질산염, 황산염 중의 안정동위원소 분석을 통해 오염물질의 기원 추정 및 기여도 평가 등이 필요함</t>
  </si>
  <si>
    <t>신뢰성 있는 환경오염 기여도 평가를 위해서, 자연 배경값 및 오염원/ 배출원별 안정동위원소비 라이브러리 구축이 필수적임. 따라서 국내 환경매체별(수환경, 토양환경, 대기환경 등) 오염과 피해에 대한 인과관계 규명에 활용하기 위하여 매체별 추적기법 개발과 배경값 및 오염원별, 배출원별 데이터베이스를 구축</t>
  </si>
  <si>
    <t>대표적인 알레르기성 폐염증질환인 IgE 매개성 기관지천식 모델에서 황사가 알러지성 염증 반응에 미치는 영향을 규명하고 다단백 염증조절 복합체(inflammasome)가 알러지성 염증 반응에 미치는 영향을 규명한후, inflammasome isotypes과 항 IgE 또는 항 IL-5 관련 항체와의 상호작용을 연구하여 항천식 바이오의약품 후보군 탐색하고 항천식 바이오의약품 후보군에 선정된 음성적 조절인자(IRAK-M) 타겟 조절용 항 inflammasome 항체의 효능활성을 평가한다.</t>
  </si>
  <si>
    <t>- 주관기관((주)마이크로원)  . 미세먼지 여과효율 99% 이상의 PTFE membrane 여과제 제조기술 개발  . NOMEX membrane 복합화 기술 최적화  . 알루미늄 용해로 집진시스템 설계 및 제작- 참여기관 1(고등기술연구원)  . 알루미늄 주물 제작 공정에서 비산 배출되는 입자상 분진의 포집 전산해석  . 알루미늄 주물 제작 공정 작업장 내에서 비산 배출되는 입자상 분진의 포집 최적화 기술 개발  . 작업장 내 비산 배출되는 입자상 분진 포집장치 및 후단 집진시스템 성능평가 시험 - 참여기관 2(성우알맥(주))  . 알루미늄 주물 제작 공정 현황/공정자료 제공 및 개발시스템 구축 지원  . 실증테스트 대상 부지 제공 및 소요 유틸리티 지원  . 생산 공정에 설치한 비산 배출 입자상 분진 포집 및 제거 시스템에 대한 성능 검증</t>
  </si>
  <si>
    <t>암 역학연구에 활용가능한 한국형 교통관련 대기오염 노출지표를 개발하여 폐암, 조혈기암의 환자-대조군 연구에 적용하여 교통관련 대기오염 노출과 암발생과의 관련성을 확인함.</t>
  </si>
  <si>
    <t>바이오필터는 고체 메디아 표면에 부착된 생물막을 이용, 생분해성 대기오염물질을 제거하는 공정이다. 이 기술은 특히 최근 축산현장에서 문제시되는 악취 및 미세먼지의 전구물질인 암모니아 등을 높은 효율로 제거할 수 있으며, 동시에 환경 친화적인 장점이 있다. 반면, (1) 느린 생분해률 및 다량의 미생물 증식으로 반응기가 대형이고, (2) 축산현장에서 빈번하게 발생하는 미세먼지에 의해 필터내부가 폐색되기 쉬우며, (3) 메커니즘이 복잡하여 설계/운전의 최적화가 어렵다는 단점이 있다. 본 연구에서는 이러한 단점을 해결하기 위해 우선 (1) 초소형 일반 바이오세정기를 설치하여 오염기체 또는 미세먼지를 부분 생분해 및 여과시키고 (2) 후단에 새로운 형태의 초소형 모세관형 바이오필터를 제작하여 전단에서 미처리된 오염물질을 고효율로 제거하는 것을 최종연구목표로 한다.</t>
  </si>
  <si>
    <t>○ 주관연구기관 (충남대학교) -  원재료별 적정  전기방사 조건개발○ 주관연구기관 (충남대학교) - 강유전체 섬유의 polarization 유도에 의한 포집 활성화위한 폴링 처리조건 개발○ 주관연구기관 (충남대학교) - 개별 섬유계층별  (전기적 양성, 중성, 음성) 필터링성능, 가시성, 압력손실 평가</t>
  </si>
  <si>
    <t>○ 주관기업(은성화학): 자연환기용 창문형 및 기계환기용 카세트형 필터의 개발품 제작-창문(방진mesh 교체)형 필터구조 설계, 제작, 설계개선 작업 진행-자연환기용 창문형 필터의 시제품 제작을 위한 지그와 고정구의 개발-기계환기용 카세트형 및 기계환기용 카세트형 필터 제작   ○ 주관기업(은성화학): 자체/공인 시험 및 필드테스트 진행-최종 제작된 자연환기용 창문형 필터를 위탁-2에서 개발된 세척방법으로 필드테스트 시 진행-최종 제작된 기계환기용 카세트형 필터의 필드 테스트 진행○ 주관기업(은성화학)-2차년도 심사 종합의견 및 지적사항 반영 ○ 위탁-1연구기관(충남대) -기존의 세부주관 연구기관으로서의 필터성능에 대한 수정목표치 달성-나노섬유 필터의 전위 직접측정 및 필터링 효율과의 상관성에 대한 연구결과 확인-마찰대전에 의한 필터의 성능향상관련 실험적 확인-PBI 기반의 필터의 성능(필터링, 열적 화학적 안정성)보고-2차년도 심사 의견 반영 개선작업○ 위탁-2연구기관(경희대)-필터 미세먼지 세척방법 및 매뉴얼작성-장시간(3개월) 사용 필터의 안정성 평가-2차년도 심사 의견 반영 개선작업</t>
  </si>
  <si>
    <t>1차년도 최종개발목표는 압전소자를 활용한 충전식 정전필터를 만들고, 실험을 통해 그것의 효과를 입증하는 것입니다.부직포필터를 물에 헹구어 정전기력을 소멸시킨 후임의로 정전기를 부여할 수 있는 기구(본 차수 개발 과제 중 하나)에 장착하여 정전기력을 부여한 후실제 표면잔류전하가 얼마나 입혀졌는지를 장비를 통해 확인하는 것이 주요 개발 목표입니다.또한 이렇게 정전기력을 부여한 부직포필터의 필터효율과 정압을 확인하는 것은 2차 목표입니다.</t>
  </si>
  <si>
    <t>1. 공기정화기능:실내공기를 유입하여 물과 흡착할 수 있도록 구성한다2. 가습기능: 흐르는물로서 자연증발할 수 있도록 한다3. 물소리기능: 흐르는물의 소리를 발생할 수 있도록 한다4. 인테리어 조명기능: 기포발생관의 조명으로 인테리어의 효과를 증대한다5. 향균기능: 물속의 세균증식을 억제하기 위하여 항균이 되도록 한다</t>
  </si>
  <si>
    <t>실내 공기질 향상을 위한 액체 건조제를 활용한 막증류기반 에너지 절약형 미세먼지 제거 기술 개발1. 액체 건조제(liquid desiccant)의 순환공정을 이용한 미세먼지제거 및 제습 공정 최적화 기술 개발2. 막증류(membrane distillation)를 이용한 희석된 액체건조제의 농축(회수 또는 재생) 및 수분(물) 회수 최적화 기술 개발3. 반응성 분리막(reactive membrane)을 이용한 액상에 포집된 미세먼지의 연속 분리 및 제거 기술 개발</t>
  </si>
  <si>
    <t>* 건설현장/생활현장시공 등의 비산물 먼지 제거를 위한 기술동향조사 및 시장수요조사- 건설공구시장 및 일반생활 공구사용 등 작업자의 근로환경을 위한 니즈사항과 향후 기술개발 완료시 개발제품의 제품판매를 위한 시장수요조사* 기능성 폴리머소재(내구성/내열성/내부식 등) 기반 비산물 케이스 소재 선정 개발- 기존 개발제품의 문제점(크기/고무소재)들을 보완하고 임펠러 장치 개발 후 적용/융합 될 수 있는 폴리머소재 선정 및 최적화 연구개발* 비산물 포집케이스 형상 설계 최적화 및 Proto Type Mock-up 제작- 새로운 포집방식의 고효율 임펠러 적용을 위한 포집 케이스 설계 최적화 기술- 기존 비산물 받이 제품의 단순 형상 대비 고효율(포집성능 향상) 임펠러 장치 개발 융합을 위한 최적화된 비산물 포집 케이스 형상 설계- 고효율 임펠러 장치 내포 케이스 + 비산물 포집을 위한 챔버(자바라 type) 일체형 조립식 연결구조 개발- Proto Type Mock-up 제작을 통한 비산물 자체흡입력 1차 확인</t>
  </si>
  <si>
    <t>육계, 산란계 시설유형별 미세먼지, 암모니아 발생 및 배출의 장/단기 모니터링 사양, 환경관리 관련 농장별 DB구축 및 유형별 모니터링 실시</t>
  </si>
  <si>
    <t>연구2차년도에는 양돈 가축 사육시설로부터 기인된 대기 중 암모니아와 미세먼지 발생특성 규명하고자 한다.</t>
  </si>
  <si>
    <t>가축 사육시설의 유형별 미세먼지의 발생특성을 규명하고 배출 인벤토리를 구축 양돈시설 내부의 미세먼지 및 암모니아 발생량을 실측하고, 동물의 활동성 등 요인에 따른 배출량을 산정한다.</t>
  </si>
  <si>
    <t>○ 가축분유래 NH3 배출량 평가 및 배출계수 계발○ 가축분유래 미세먼지(PM2.5) 생성량/정성적 특성 평가○ 가축분유래 NH3 배출량 핵심 요인 구명</t>
  </si>
  <si>
    <t>○ 양방향 학습을 적용한 순환신경망계 모델들의 미세먼지 농도 예측 성능 평가 및 비교   − 미세먼지 농도 관련 데이터베이스 구축 및 미세먼지 특성 분석   − 딥러닝 기법을 이용한 미세먼지 농도 예측모델 구축 및 예측 성능 평가</t>
  </si>
  <si>
    <t>○ 주요 과수(사과)의 연간 암모니아 배출량 조사○ 토양조건별(토양 pH) 암모니아 배출계수 개발○ 과종별 암모니아 배출 활동도 자료 조사</t>
  </si>
  <si>
    <t>주요 과수(배)의 연간 암모니아 배출량 조사양분투입자재별, 토양조건별 과수 재배 중 암모니아 배출계수 개발과종별 암모니아 배출 활동도 자료 조사</t>
  </si>
  <si>
    <t>현재 대한민국에서 심각해지고 있는 미세먼지에서 관찰된 환경 잔류성 자유 라디칼 (Environmentally Persistent Free Radical, EPFRs) 의 형성과 안정성에 관한 메카니즘 연구를 양자계산을 이용하는 연구이다. 대기중에 나노입자 및 미세입자를 형성하는 환경 자유성 자유 라디칼은 금속 (copper or iron)을 포함하고 있다. 본 연구는 전이금속중에 Si의 silicon oxide clusters의 구조적 그리고 전기적 특성 연구를 목표로 하고 있다. 양자계산과 Mone Carlo Simulation을 이용하여 silicon oxide clusters의 안정적인 구조를 발견하고 이를 이용하여 phenol, 2-methylphenol, 4-methylphenol, 2-4 methylphenol, 그리고 naphtalene과 같은 유기화합물과의 반응을 연구하는데 있다. 이를 통해 환경 잔류성 자유 라디칼 형성 메카니즘을 이론적으로 밝히는 것을 최종목표로 한다.</t>
  </si>
  <si>
    <t>미세먼지 민감집단인 어르신에서 실내 및 실외 미세먼지 노출 데이터를 구축하여 실제 노출된 미세먼지 총량을 합리적으로 추정하고 어르신 패널 구축을 통해 미세먼지 건강영향을 평가하며, 최종적으로 어르신을 대상으로 실내 및 실외 미세먼지의 건강영향에 대한 과학적 자료를 확보하는 것을 목표로 함. 이를 위해 실내 및 실외 미세먼지 노출평가, 어르신 패널 구축 및 추적, 건강영향 평가를 수행하는 것을 세부목표로 함.</t>
  </si>
  <si>
    <t>미세먼지 노출의 건강영향을 규명하기 위한 어린이 패널을 구축패널 연구를 통한 미세먼지 노출에 의한 급성 건강영향 및 그 기전을 규명무작위배정 교차시험을 통한 미세먼지 노출 저감의 단기 효과를 규명</t>
  </si>
  <si>
    <t>개발 결과물- 새로운 개념의 홈퍼니싱 제품이자 공기(공중)식물(수염 틸란드시아)을 더욱 간편하고 효과적으로 재배할 수 있는 기능(초음파 분무, 광원 등) 탑재한 제품의 시제품 5ea 이상- 청정화 능력 등 주요 성능지표에 대한 테스트가 가능한 최종 성능 시제품 5ea 이상- 상용화를 위한 제반 설계(디자인, PCB) 데이터(도면) 및 부품 리스트, 서비스 App 확보- 관련 지식 재산권 출원 (특허, 디자인권, 상표권, 프로그램 등록)- 그 외 마케팅을 위한 데이터 확보 (패키지 디자인 데이터, 홍보물 관련 데이터)   1) 적용분야- 언택트 시대 대중이 장시간 체류하면서 일상 생활을 영위하는 실내 공간 전반- 인테리어 환경 심미성 향상 효과(홈데코)와 공기질 개선을 필요로 하는 실내 공간 전반     2) 적용 기술- 초음파 분무, LED, 무소음 블로우팬 등 타겟 식물(수염 틸란드시아)을 더욱 간편하고 효과적으로 재배할 수 있는 수분, 광량, 통풍을 제어할 수 있는데 필요한 관련 기술- 실내 환경 개선(홈데코) 효과와 원예 활동을 통한 정신 건강 향상 효과를 극대화 할 수 있는 제품 및 서비스 디자인 기술  3) 주요 성능- 간편한 수분, 빛, 바람 공급 기능- 종래 기계식 공기 청정기가 다하지 못하는 영역의 실내 공기 질 개선을 타겟 식물 재배를 통해 건강한 방식으로 개선하는 기능 - 홈 퍼니싱 제품으로써의 상품성, 심미성</t>
  </si>
  <si>
    <t>○「건축법」에서 관리되던 업무시설이 환경부로 이관되었으나, 이들 시설에 대한 실내 공기질 실태조사 자료가 전무하여 이에 대한 연구 필요○ 업무시설 실내에는 프린터, 복사기 등 사무기기 사용과 출판업, IT업 등 업무특성별로 다양한 오염물질 발생원이 존재하며, 재실시간이 다른 시설에 비하여 상대적으로 길어 오염물질 노출 가능성이 큰 시설임.○ 본 연구는 업무시설에 존재하는 다양한 오염물질의 발생원을 조사하고, 실환경에서의 실태조사를 통하여 유해물질 노출저감 정책 기초 자료 확보를 목적으로 함</t>
  </si>
  <si>
    <t>○ 다중이용시설 중 지하도상가 시설은 「실내공기질관리법」으로 실내공기질을 관리하고 있지만 상점 내 실내공기질에 대한 정보는 제한적임○ 지하도상가 시설 내 상점에서는 취급제품 등 다양한 실내 공기 오염물질 발생원이 있으며, 상점 내 종사자는 장시간 거주하기 때문에 고농도로 노출될 수 있음 ○ 하지만 지하도상가 시설 내 상점 종류에 따른 실내공기질 및 건강영향에 대한 연구는 제한적임 ○ 이 연구의 목적은 지하도상가 시설 내 상점 종류에 따른 실내공기질 및 종사자의 건강영향과의 관계를 평가하고 상점의 실내공기질 개선을 위한 기초정보를 마련하는 것임</t>
  </si>
  <si>
    <t>포집비용 $20/tCO2인 건식 포집 공정 개발&lt;파일롯 규모 1단 건식 공정 확립&gt;포집에너지 236 포집에너지 248 연구내용&lt;1차년도&gt;- 100 Nm3/hr 장치 운전을 통한 현열 교환 효율 평가 (EB-PEI 흡수제 사용)- 100 Nm3/hr 장치 개선- MOF계 성형흡수제 제조 (20 Nm3/hr 장치 평가용, ~30 kg)&lt;2차년도&gt;- 개선된 장치 운전을 통한 현열 교환 효율 평가- MOF계 흡수제 20 Nm3/hr 공정 평가- 0.5MW 규모 파일롯 장치 설계, 제작- 파일롯 규모 흡수제 제조 (~ 6톤)&lt;3차년도&gt;- 0.5MW 규모 파일롯 공정 실증- 10MW 규모 데모 공정 설계&lt;4차년도&gt;- 신규 공정 기술경제성 평가- MOF계 4 Nm3/hr 규모 VTSA 공정 실증기대효과기존 석탄 화력발전소의 CCS 포집공정에 적용저비용의 이산화탄소 포집 기술로 CCS 적용으로 인한 전력단가 상승 최소화국내개발 공정의 수출로 국내 관련 산업 성장대량으로 소모되는 흡수제 생산기술 확보로 국내 화학산업 경쟁력 향상국가과학기술표준분류('18년도개정기준)JavaScript chart by amCharts 3.11.1연구분야100%에너지/자원 / 온실가스 처리 / CO2 포집기술JavaScript chart by amCharts 3.11.1적용분야100%제조업(화학물질 및 화학제품)과제 기본 정보 (분류)6T 관련 기술대기오염물질 저감 및 제거기술국가중점과학기술미세먼지 등 대기오염 대응기술공동연구여부기업대학국공립(연),출연(연)외국연구기관기타</t>
  </si>
  <si>
    <t>확률적 AI 모델을 바탕으로 미세먼지 등의 다양한 공기오염도를 예측하고 태양광, 풍력 발전 예측 및 전기사용량 예측을 시행한다</t>
  </si>
  <si>
    <t>* 산업혁명이후 인류환경면에서 최악의 문제는 화석연료를 사용함에 따라 온실가스를 무분별한 배출로 야기된 지구온난화로 인한 문제점들이 발생하고 있는 기후변화문제임.  - 오존층 파괴, 기온상승, 이상기후현상 빈도 증가, 해수면 상승, 저지대의 해수침수, 미세먼지 등* 환경의 제약이 적은 수소연료전지, 가역연료전지, 금속-공기 배터리 등이 대안으로 미국, 일본, 유럽에서 연구. - 하지만, 희귀하며 값비싼 귀금속 촉매가 현재까지 에너지 변환에 높은 활성과 내구성을 보임. - Pt의 가격은 비귀금속 촉매의 800~2000배에 달함. - 대량생산 시 촉매의 가격이 전체 시스템 가격의 약 40% 차지함.  - 고가의 귀금속 사용은 중대한 가격 장벽으로 작용  - 활성면에서, 비귀금속 촉매는 귀금속 촉매의 1/10~1/100에 불과함 - 낮은 활성으로 인해 많은 양의 비귀금속 촉매를 사용이 요구. 이는 전극 두께 상승과 물질전달 저하로 인한 성능 저하 유발 - 비귀금속 촉매는 고전압에서 발생하는 산화(부식)반응에 취약함. - 장기 구동 조건에서 구조 및 조성 등이 쉽게 변함.* 이러한 R&amp;D 이슈들을 혁파하고 청정 에너지 시대로 가기 위해, 본 연구의 최종 목표는 아래와 같이 설정함. 1) 산소환원 반응(ORR)과 산소발생 반응(OER)에 효율적인 고활성 비백금계 bi-functional 촉매 개발 2) 질소 및 비금속 dopant 삽입에 대한 효율적인 doping 공정 개발3) 국제기준에 부합하는 안정성이 우수한 전도성 2차원 dichalcogenide개발4) dopant와 2차원 dichalcogenide의 하이브리드화를 통한 고내구성 비귀금속 촉매 개발5) 목표 성능(단위전지):  Pt 활성 대비 80% 수준, 포텐셜 손실&lt;30mV (ORR)                                  Ir 활성 대비 30% 수준, 포텐셜 손실&lt;30mV (OER)</t>
  </si>
  <si>
    <t>1) 개발배경  1. 미세, 초미세먼지 예ㆍ경보제가 이제 시작단계인 우리나라의 경우 올해 1월 25일 세계경제포럼         (WEF)에서 발표한 세계 각국의 환경성과지수(EPI)에 따르면, 우리나라의 미세먼지 지표(초미세먼     지에 노출된 평균인구)는 178국 중 171위를 기록하여 최하위 수준에 머물고 있다. 우리나라의 초     미세먼지(PM2.5) 기준은 연평균 25㎍/㎥, 일평균 50㎍/㎥이고 미세먼지(PM10) 기준은 각각 50㎍      /㎥, 100㎍/㎥로 세계보건기구(WHO) 권고기준인 10, 25㎍/㎥(PM2.5)과 20, 50㎍/㎥(PM10)에 크     게 미치지 못하는 현실이다.  2. 실내공기에 존재하는 여러 가지 오염물질은 각종 질병과 권태감, 피로감을 유발하여 수명단축, 의    료비 증가, 실내 공기질 문제를 인간의 리스크관리차원에서 다루어야 한다는 것은 이제 아무도 부    인할 수 없는 명제가 되었다.   3. 미세번지, 황사분진으로 발전소의 발전 효율, 공장의 생산에너지 증가등 운영의 애로가 발생, 대책       이 시급한 현실에 있다. 2) 사업내용 및 목적   1. 고효율의 집진시스템의 개발로 각종건물 지하차도 및 터널, 지하철, 원전등 열병합발전소, 쓰레기     자동집하장, 반도체 공장등 대규모의 연속운전과 고효율의 집진시스템 기능이 필요함에도 수입에       의존하거나 미흡한 성능의 문제로 운영의 애로를 해결하고 수입 대체 효과를 거둠.   2. 기존의 물 세정 방식을 획기적으로 개선한 혼합유체 분사세정 방식으로 필터의 교체, 보수에 따     른 가동 중지가 필요 없으며, 후단에 Hi-V-Bank 시스템을 개발하여 세계 최초로 고효율 집진시스     템을 완성시킴으로써 해외 진출도 모색함.</t>
  </si>
  <si>
    <t>[주관:(주)한솔아이엠비]-   주거용 수직형 블라인드 시스템 설계-   주거용 수직형 블라인드 시스템 부품 설계 및 모듈화 설계-   센서 연동제품 개발을 위한 시스템 설계 및 검토-  주거용에 적합한 원단 개발[참여 1 : 에스아이]-   주거용 수직형 블라인드 트렌드 및 시장조사-   제품 분석 및 타겟 분석-   디자인 컨셉 및 가이드라인 설정-   형상 검토를 위한 Proto-type 제작-   수직형 블라인드 프레임 디자인 개발-  창문 부착형 스마트 센서 디자인 개발-  최종 디자인 시안 확정 및 디자인 시방서 제작-  디자인 검토를 위한 목업 제작-  디자인 출원[참여 2 : 다이텍연구원]-  주거용에 적합한 직물 디자인 설계-   주거용에 적합한 코팅 및 가공에 대한 기초 연구-  친환경인증을 위한 기초 분석 Test</t>
  </si>
  <si>
    <t>0.쾌적한 실내공기 유지를 위해 유해가스 및 초미세먼지까지 포집할 수 있는 고효율 다단 가압수 세정식 제연 시스템 개발0.이용자 유무, 이용인원에 따라 송풍강도를 조절할 수 있는 부하 연동형 제연장치개발로 부하에 따라 신축적으로 운영할 수 있는 에너지 절감형 흡연부스 시스템 개발0.담배꽁초 및 재를 회수, 자동 처리하여 악취가 발생하지 않는 밀폐형 자동소화 기능의 친환경 재떨이 개발0.인체감지센서 사용으로 사용 시에만 조명과 제연시스템 작동하는 에너지 절감 시스템 개발0.설치 위치에 구애 받지 않는 다용도 시스템 개발</t>
  </si>
  <si>
    <t>○ 최종 목표: 고형연료 사용 에너지플랜트에서의 고혼소율 저탄소 연료 스위칭 기술 개발 및 이와 연관된 운전장애( 슬래깅(slagging), 파울링(fouling), 효율저하, Emission ) 해결 기술 개발○ 세부 목표 1: 고형 연료 사용 에너지플랜트에서의 운전장애 측정 기법 개발- Pilot 설비에서의 슬래깅 및 파울링, emission 측정 기법 개발- 저탄소 연료 고효율 혼소(30% 이상)시 발전 플랜트 성능 변화 예측 기술 개발○ 세부 목표 2: 고형 연료 사용 에너지플랜트에서의 고혼소율 연료 스위칭 기술 개발- 혼소율 30% 달성이 가능한 연료 스위칭 기술 개발- CCS 대비를 위한 순산소 연소 시스템으로의 전환 및 운영 기술 개발- 저탄소 연료 고효율 혼소시(30% 이상) 발전 플랜트 Emission 저감 기술 개발</t>
  </si>
  <si>
    <t>(신재생 에너지 분야)1. 신재생 확대를 위한 한-독 에너지 기술 및 정책 비교연구2. 도심형 BIPV, VIPV 태양광 모듈 개발(에너지 안전·보안 분야)3. 한 독 에너지 전환정책에 따른 원전해체산업 육성방안 비교 연구 4. 미세먼지 저감을 위한 에너지기술 및 제도개선방안 연구5. 태양광 모듈, ESS 및 시스템의 신뢰성 확보 기술 개발</t>
  </si>
  <si>
    <t>- 수직 공기순환팬 설계 및 제작   ·원추형 기류 형성 수직 순환팬(날개수 9개 이내, 최대회전수 700rpm 이상, 모터용량 200W이하)</t>
  </si>
  <si>
    <t>◎ 동아시아-한반도 3차원 변분법 자료동화 시스템 개발 ◎ 재분석자료를 이용하여 한반도 미세먼지 변동 특성을 이해 - 동아시아-한반도 지역을 대상으로 지역규모 대기화학수송모델과 3차원 변분법 자료동화 기법을 결함- 우리나라 정지궤도 위성에서 산출한 에어로솔 광학두께 (Aerosol Optical Depth; AOD) 자료와 지상에서 관측한 미세멈지 측정 자료 (Particulate Matter; PM)를 처리하여 시공간적으로 연속성 있는 재분석 자료를 생산- KORUS-AQ 집중관측 기간을 대상으로 에어로솔 재분석 자료 신뢰성 검증- 지역 배출과 원거리 수송에 의한 영향을 평가하여 한반도의 미세먼지 변동 특성을 이해하고 재분석 자료의 과학적 정책적 활용성 검증</t>
  </si>
  <si>
    <t>에어로졸의 화학적 구성성분 실시간 모니터링 기술 개발을 통해 상시 대기 에어로졸 특성 모니터링이 가능하도록 하며 에어로졸의 종합적 구성요소를 파악하고 대기 에어로졸의 (저농도/고농도) 발생원, 생성 및 성장, 건강유해성, 기후변화 영향을 좀 더 정확히 규명하고자 함.</t>
  </si>
  <si>
    <t>안개, 연무, 미세먼지 등의 에어로졸 및 구름과 같은 대기효과에 의해 영상왜곡 및 폐색영역이 발생한 광학영상을 보정 및 복원하는 기술을 개발한다. 1) 왜곡·폐색영역을 포함한 위성영상의 보정 및 복원을 위한 전처리 기술을 개발한다. 2) 기계학습 또는 딥러닝 등의 학습기반 알고리즘을 검토 및 각 알고리즘에 대한 모델을 구축하고, 중해상도 광학영상 대상 보정 및 복원기술을 개발한다. 3) 동종의 고해상도 광학영상기반 왜곡·폐색영역의 기하학적 정합기술 및 보정·복원기술을 개발한다. 4) 이종 고해상도 광학영상기반 왜곡·폐색영역의 보정 및 복원기술 개발 및 레이더영상과 광학영상 융합기반 폐색영역 복원기술을 개발한다. 5) 동종/이종 광학영상 및 레이더영상을 활용한 다중영상 기반 보정·복원기술을 개발하고, 최종적으로 사용자 환경을 고려한 보정 및 복원 프로그램을 개발한다.</t>
  </si>
  <si>
    <t>본 연구의 목적은 연무 및 미세먼지를 포함하는 에어로졸을 포집하여, 우리 주변에서 발생된 에어로졸에 의한 질환 예방 또는 치료를 위해, 해양생물 자원에서 눈질환, 심혈관질관, 폐질환 예방이 가능한 생리활성 신물질을 발굴하고및 이를 탐색할 수 있는 in vivo모델 구축에 있음.</t>
  </si>
  <si>
    <t>대기 중 미세먼지와 같은 에어로졸은 지표에 도달하는 태양복사를 산란 또는 흡수하여 지구 복사 균형과 같은 지구 시스템 전반에 걸쳐 영향을 끼칠 수 있다. 특히 Wilcox et al. (2013)은 20세기 중반 에어로졸의 급격한 증가와 지구 온난화 사이의 밀접한 관계를 증명하였다. 또한 고농도 미세먼지에 장기간 노출되는 경우 심혈관 질환, 호흡기, 신경계, 내분비계 등 인체에 피해를 미칠 수 있으며, 에어로졸(미세먼지) 효과에 의한 대기질 악화, 대기 산화 및 광분해 변화로 인해 2차 에어로졸 형성과 더불어 기상 및 대기질 수치모델 정확도의 불확실성을 야기할 수 있다. 에어로졸은 배출원에 따라 구성 성분이 달라지고 그 비율에 따라 시정, 대기복사 등 기상에 미치는 영향이 달라진다. 이러한 에어로졸이 인체와 기상 및 대기질에 미치는 영향에도 불구하고 에어로졸의 직접 효과가 국내에 미치는 영향을 정확하게 이해하기 위한 연구가 충분히 수행되지 못하고 있다. 따라서 본 연구자는 기상과 대기질이 서로 상호작용하여 에어로졸의 효과를 고려할 수 있도록 개발된 기상-대기질 결합 모델링 시스템을 활용하여 고농도 미세먼지 사례에 대해 에어로졸의 효과가 국내에 미치는 영향을 지역별로 정량적으로 분석하고자 한다. 특히 국내 자체 배출에 의해 발생하는 미세먼지 고농도 사례와 국외 지역으로부터 대기오염물질이 장거리 수송되는 사례를 분류하여 배출 특성에 따라 미세먼지 구성 성분 (SO42-, NO3-, NH4+, OC, EC)과 연직 분포 특성에 따라 에어로졸의 직접 효과가 국내에 미치는 영향을 지역별로 심도 있게 분석하고자 한다.</t>
  </si>
  <si>
    <t>어린이들이 외출 시 오염된 미세먼지로부터 어린이들의 호흡기를 보호 할 수 있도록, 어린이 얼굴곡면 표본 연구 및 이를 바탕으로 어린이 얼굴 곡면에 맞춘 에어쿠션 패드 개발 미세먼지 흡입을 방지할 수 있는 어린이용 마스크 개발  안경착용자의 경우 김서림으로 인한 불편함 방지를 위한 김서림 방지기능 개발</t>
  </si>
  <si>
    <t>에어필터를 사용하는 공기청정시스템에서 고성능 필터 사용시 부하증가에 의한 성능감소 해결 기술 개발    부유진균류의 살균과 가스상 오염 물질의 분해를 위한 반응처리장치 장착시 야기되는 풀팬 부하증가에 의한 성능감소 해결 기술 개발    푸시 앤드 풀 팬 방식을 적용하여 흡기, 배기 압력을 높여 공기 유통 풍량을 늘림으로서, 외부 공조시스템의 기류에 의존하지 않고, 자체 기류형성에 의한 실내 순환청정 효율을 극대화하고,  유해물질의 제거시간을 단축하는 기술 개발    전기집진, 플라즈마 이온, 자외선등 부유진균 및 가스상 오염 물질 제거를 위한 처리시스템이 설치된 공간에 음압을 형성함으로서, 오염물질의 반응 접촉 확률을 높여 공기청정 성능을 향상  하는 기술 개발    개인 휴대용 공기청정기의 에어필터 적용 크기가 제한된 경우에도 고성능 에어필터 사용을 가능하게 하는 컴팩트한 구조의 고효율 공기청정시스템 요소 기술 개발(소음을 감소시켜 쾌적한 사용 가능, 부하증가에 의한 소비전력 가중 방지 가능)    여과된 공기에 추가적으로 가습필터에 의한 적정습도를 부여하여 청정성능이 더욱 향상된 구조로 휴대가 용이한 컴팩트한 크기의 개인 이동형 공기세척기 개발    제품과 스마트폰이 무선 통신으로 연결되고, 사물인터넷을 연동하여, 사용자의 스마트폰으로  미세먼지, 온도, 습도 등 실내 공기 상태에 대한 정보 제공 및 제품 작동 연계 기술 개발</t>
  </si>
  <si>
    <t>엔진 오일용 그린 청정기 시스템(Green Purifier System) 개발   - 원심 청정기 설계, 해석, 제작 기술개발   - 불순물 분리 효율에 중요한 히팅 유닛 설계, 제작   - 수분 제거를 위한 물리적, 화학적 방식을 사용한 최적화 설계, 해석, 제작 기술개발   - 자체 성능시험기 설계, 제작, 성능시험    - 안전기능을 고려한 제어모니터링 시스템 설계, 제작 기술개발   - 기술 선진국 제품과의 기술 격차 동일 이상 확보   - 사내표준 확립   - 독자 고유 모델 기술개발로 국내--외 특허 출원    - 공인인증시험 및 선급승인</t>
  </si>
  <si>
    <t>- 주관기관( ㈜케라 ) :     여과면적 2.8m2 이상의 대용량 세라믹 필터 제조기술 개발 및 모듈화 기술 개발 - 참여기관 1( 한국에너지기술연구원 ) :      벤치규모 먼지/NOx 동시제거 시스템 구축 및 평가</t>
  </si>
  <si>
    <t>여과집진기(Bag Filter) Filter Bag Hybrid 탈진기술 개발     - 원리시험을 위한 실험장치(Test Bed) 개발     - 기존 탈진(재생) 기술과 성능 비교     - Pilot 설비 개발     - Pilot 설비 내구성 및 최적화 운전 개발</t>
  </si>
  <si>
    <t>1. 청소기/집진기에 있어서, 어떤 오물이라도 흡입 가능한 필터 개발.   2. 필터오손에 의한 흡입력 저하, 필터청소, 필터교환 등이 발생하지 않는 필터 개발.  3. 안정적이고, 연속적인 장비의 사용을 가능케 하는 필터 개발.  4. 오물이 스스로 봉지 속에 들어가 모여 있어서 처리가 매우 용이한 필터 개발.  5. 미세먼지 배출이 크게 개선, 혹은 완화되는 필터 개발.  6. 이런 스마트필터를 장착한 청소기, 혹은 집진기 개발.</t>
  </si>
  <si>
    <t>기존의 연소촉진제를 개선하여 연소공정에서 발생되는 미세먼지를 연소단계에서 저감할 수 있는 연소첨가제의 개발을 목표로 하고 있으며, 연소첨가제 적용전보다 35%이상의 미세먼지 감소를 목표로 하고 있음.</t>
  </si>
  <si>
    <t>1차 발생원 미세먼지(soot) 입자의 생성과정에서 결정되는 입자의 물리적·화학적 특성을 연소공학적 접근을 통해 체계적으로 분석하고, 이를 통해 미세먼지와 관련된 사회적 문제(기후변화예측에 필요한 입자의 광학특성, 미세먼지의 농도측정에 필요한 광학특성)해결에 필요한 기초 데이터 제공</t>
  </si>
  <si>
    <t>PM2.5를 효율적으로 90%까지 제거할 수 있는 Scrubbing 기술 개발</t>
  </si>
  <si>
    <t>□ (시급성) 현재 미세먼지의 주요 발생원인으로 알려진 세 가지 연소시스템인 가스보일러, 디젤엔진, 산업용 연소기를 대상으로 미세먼지 저감과 효율을 고려한 최적화 기술을 개발하여 문제 해결에 직접 기여 □ (차별성) 연료-시스템-운전조건-미세먼지 배출의 복잡하고 유기적인 특성을 머신러닝 기반의 해석 기술을 활용하여 규명하고, 미세먼지 경보체계와 연계하여 운전조건을 모니터링하고, 미세먼지 피크를 효율적으로 회피하는 기술을 목표로 함 □ (파급성) 1단계 3년 동안 다양한 측정/진단기술과 최적화 방법론을 확보하고, 2단계 2년 동안에는  기업과 공동연구로 연소시스템 기술을 개발하여 국가 에너지산업의 경쟁력 제고 □ (지속성) 미래 에너지자원의 다변화는 연소시스템의 급격한 성능변화를 요구할 것으로 예상하여, 중소기업의 연소시스템 기술개발을 지원하면서 국내외 관련 DB를 종합적으로 관리하여 대외 경쟁력 지원이 필요함.</t>
  </si>
  <si>
    <t>에너지저장/분배와 연계한 안정적 탄소 사이클 구현은 기후변화와 4차 산업혁명을 모두 대응할 수 있는 핵심기술로서, 주요 소재의 반응 면인 계면특성에 의해 장치 및 시스템의 성능이 결정된다. 본 연구에서는 금속산화물 소재의 계면구조를 연속적/다차원으로 제어하는 핵심기술을 개발하여 금속산화물의 전기화학적 특성을 제어함으로써 고출력(&gt; 1000 W/kg)/고에너지(&gt; 200 Wh/kg) 하이브리드 커패시터와 고효율(&gt; 60 F.E.%) 이산화탄소 연료변환에 응용 가능한 소재기술을 개발하는 것을 목표로 한다.  기존에 널리 알려진  top-down 및 bottom-up 공정은 소재의 크기범주에 한계가 있고 소재의 결함과 계면을 정밀하게 제어할 수 없기 때문에 활성 표면의 반응선택성을 제어할 수 있는 intrinsic 특성 제어 기술 개발 필요하다. 본 연구에서는 결함(defects), 활성틈(interlayer) 및 입자화(rescaling)와 같은 계면구조를 3D 계면제어 (3D interface control) 공정으로 연속 제어함으로써, 전이금속 산화물 소재에 제어 단계별로 새로운 intrinsic 특성을 부여하고 이를 하이브리드 커패시터 및 이산화탄소 (CO2) 환원 연료변환에 응용하는 연구를 진행한다. 공정 초기의 결함은 활성도 제어, 중기의 활성틈은 반응제어, 말기 입자화는 반응속도 제어와 같이 연속적 제어 단계별 금속산화물의 구조 및 특성 규명하고 이를 응용하여 고출력/고에너지 하이브리드 커패시터 및 고효율 CO2 연료 전환 전극을 개발하고자 한다. 본 연구를 통하여 연간 JCR 상위 10% SCI 논문 2편 이상 개제 예정이며 특허 출원은 핵심요소기술관련 1건 (공정기술 및 소재합성) 및 기술응용관련 1건 (고속ESS 및 CO2 환원 1건) 이상을 목표로 한다.</t>
  </si>
  <si>
    <t>부착자의 피부에서 방출되는 알코올가스를 상시 측정 가능한 피부 접촉식 알코올 센서를 개발하고, 이를 이용하여 부착자의 음주여부를 판별하는 법무부 전자감독 시스템 연동 전자장치의 개발  · 피부 접촉식 알코올 센서 및 연속검출이 가능한 음주측정기술 개발 · 상시 음주측정 및 실시간 위치정보 획득 가능한 전자장치 개발</t>
  </si>
  <si>
    <t>■ 대기 중 입자성 물질을 준-실시간 채집 및 분석 가능한 상용장비 개발    - 2차 시제품 제작 및 성능평가1) 실시간 대기 먼지 채집 가능한 시스템 - 대기 중 입자성 물질(황사, 미세먼지, 초미세먼지 등)을 석영섬유 필터에 삽입 후 석영오븐 내부에 장착하고 미리 정한 시간 동안 펌프를 이용하여 준 실시간 채집가능한 장치에 대한 시스템 연구 및 조사 2) 준 실시간 탄소분석기 모듈화 설계 및 제작 - 각 구성품간에 분해조립이 용이하며, 환경 및 연구 목적에 맞게 교체사용 할 수 있는 모듈화 설계 및 제작     - 샘플 분석 시 안정성을 확보하며, 시편 교환이 용이한 제품으로 무게 및 사이즈 최적화 하여 경량화가 가능한 장비 설계 및 제작 - 대기 중 입자성 물질을 채집 후 가스흐름부는 운반가스로 사용되는 헬륨과 헬륨/산소 혼합물, 검정표준물질로 사용되는 헬륨/메탄(또는 이산화탄소) 혼합물 등의 흐름을 자동적으로 제어 가능한 장비 - 가스의 흐름 및 방향은 솔레노이드 밸브를 이용하여 제어. - 가스 유량은 유량계를 이용하여 모니터링하고 비례밸브를 이용하여 조절. - 분석부 내부의 가스 누설을 모니터링 하기 위하여 가스 압력게이지 적용 3) 제어 및 운용 소프트 웨어 개발 - 준-실시간으로 입자성 물질 채집 및 분석 전 과정이 자동으로 진행될 수 있는 제어 및 운용 소프트웨어 개발 - 소프트웨어에 의해 온도조절기, 레이저, 솔레노이드 밸브, 이산화탄소 검출기, 광다이오드의 신호 등이 제어가능 하도록 개발  - 탄소의 양을 수동으로 결정할 수 있는 소프트웨어 개발       (탄산탄소가 많이 포함된 탄광 분진과 같은 시료의 경우 사용 필요)   - 개인용 컴퓨터에 설치되어 사용가능한 운용 소프트웨어 개발 및 제작</t>
  </si>
  <si>
    <t>1) 열병합 고체산화물연료전지(SOFC) 발전시스템 초도품 개발 및 성능평가    - 발전효율 &gt; 60%, 시스템효율&gt;85% 달성   - 운전시간 1,000시간 달성2) 통합 M-BOP 설계 및 제작   - SOFC HOTbox 4개를 병렬연결한 6kW 열병합 SOFC 발전시스템 설계 및 제작   - 탈황기(Desulfurizer), 수처리설비(WTS)를 포함하는 통합 M-BOP 개발   - DC-DC 컨버터 4개와 DC-AC 인버터 1개로 구성되는 통합 E-BOP 개발</t>
  </si>
  <si>
    <t>□ CO2, SOx, NOx 원천제거를 위한 혼합아민 흡수공정 개발 및 공정 최적화 효과적인 CO2, SOx, NOx 제거를 위한 가장 현실적인 방법은 습식아민 흡수법임. CO2, SOX, NOx 흡수특성을 예측하기 위해서는 비이상성을 고려한 열역학모형이 적용되어야 함.  개발된 열역학모형으로부터 아민 흡수공정 전산모사툴(소프트웨어)을 구축하고자 함.  상기 개발된 소프트웨어를 이용하여 공정을 최적화하고자 함. □ 혼합아민 흡수제의 종류(combination) 및 조성(composition)의 최적화 아민흡수공정의 최적화를 위해서는 2성분 혹은 3성분 혼합아민흡수제를 개발하여야 함.  습식 흡수 공정의 CO2, SOx, NOx 용해도 계산은 전해질 단위의 평형 흡수량 계산, 물질수지 및 전하량 수지 등을 모두 고려하여야 하는 고난도 수치 해법임.  전세계적으로 혼합 아민에서의 CO2, SOx, NOx 용해도를 정확하게 측정 및 계산 할 수 있는 연구 그룹은 매우 제한적임. 대표적인 화학공정 모사기인 ASPEN Plus에서 지원 하고 있는 혼합 아민 흡수제는 DEA+MDEA, MEA+MDEA, PZ+MEA 단 3종임. 본 연구를 통해 20종 이상의 단일 및 혼합 아민 수용액의 성분 및 조성비를 최적화하고자 함.</t>
  </si>
  <si>
    <t>◈ Time of Flight(TOF)를 이용한 레이저 거리 측정 기술 ◈ 실시간 2차원 공간 스캐닝을 위한 구조 설계 기술 ◈ 2차원 공간상의 물체 검출 및 인식 처리 기술 ◈ 2차원 레이저 스캐너 운영 플랫폼 F/W 기술  ◈ 강인한 내환경성(터널, 밀폐, 열차풍, 미세먼지, 방수) 설계 기술  ◈ 열차자동제어장치(ATO)와 연동 기술</t>
  </si>
  <si>
    <t>원격모니터링 시스템을 적용한 자동세정형 고점성 유적 및 초미세먼지 처리장치 개발</t>
  </si>
  <si>
    <t>무덕트형과 공동주택용 열회수환기장치 개발 및 관련 운영프로그램과 사물인터넷시스템(Iot) 개발무덕트형과 공동주택용 열회수환기장치 개발 : 관련규격(KS B 6879)에 따른 개발과 공인시험기관의 시험성적서  선행 기술에 기반한 주력기술을 한 단계 업그레이드하여 소비자의 니즈를 충족하고 가격경쟁력을 향상하여 시장확대 및 신규고용 창출관련 운영프로그램과 사물인터넷시스템(Iot) 개발 : 실내공기질을 실시간으로 수집하여 가장 최적의 실내공기질을 유지하고 관련 정보를  모니터링하는 기술 개발</t>
  </si>
  <si>
    <t>1차 년도 개발목표 (2016.12 ~ 2017.09)&lt;주관기관 : 이메이트&gt;  ⊙ 전체 시스템 설계 개발  ⊙ 배가스 고온화 방안 개발&lt;참여기관1 : 생산기술연구원&gt;  ⊙ 고온 오염물질 제거 기술개발  ⊙ ORC 시스템 설계 개발 및 제작 개발  ⊙ 생산 제품에 따른 배가스 오염물질 측정 &lt;참여기관2 : 다이텍연구원&gt;  ⊙ 텐터 배가스 특성 분석  ⊙ 텐더 배가스 라인 개조 참여2차년도 개발목표 (2017.12 ~ 2018.11)&lt;주관기관 : 이메이트&gt;  ⊙ 온수 회수 시스템 개발   ⊙ 전체 시스템 현장 설치 및 시운전 개발 &lt;참여기관1 : 생산기술연구원&gt;  ⊙ 고온 오염물질 제거 기술적용 개발  ⊙ ORC 시스템 제작 완료 및 운전 개발&lt;참여기관2 : 다이텍연구원&gt;  ⊙ 배가스 특성 현장 분석  ⊙ 전체 시스템 설치에 따른 Layout 설계3차년도 개발목표 (2018.12 ~ 2019.11)&lt;주관기관 : 이메이트&gt;  ⊙ 전체 시스템 최적화 운전 개발  ⊙ 사업화 개발&lt;참여기관1 : 생산기술연구원&gt;  ⊙ 고온 오염물질 제거 기술최적화 개발  ⊙ ORC 시스템 성능 최적화 개발  ⊙ 사업화 개발&lt;참여기관2 : 다이텍연구원&gt;  ⊙ 전체 시스템 설치 후 텐타 운전 특성 및 배가스 평가  ⊙ 생산된 전기 및 온수 활용 성능 평가  ⊙ 사업화 개발</t>
  </si>
  <si>
    <t>에너지 순환형 촉매산화분해 장치 개발1.염색공정에서 다양하게 발생하는 섬유먼지, 유기성 화학물질류(VOCs), 폐유분(oil mist) 등 입자상 및 가스상의 복합 미세먼지의 고효율 처리2.처리과정에서 생성되는 열에너지의 회수로 열원이 필요한 다양한 공정에 적용을 통한 에너지 비용 절감</t>
  </si>
  <si>
    <t>*광촉매와 활성탄소를 함유한 콘크리트의 배합에 의해 염해 내구성이 우수한 해양 콘크리트의 개발   - TiO2 광촉매와 활성탄소 최적배합 설정 및 해양 콘크리트 적용기술*전도성 광촉매 콘크리트 염해 내구성 평가기술 개발   - 전기화학 부식촉진실험을 통한 염소이온 확산계수 측정</t>
  </si>
  <si>
    <t>영유아 주변환경 위험상황 발생시, 사람의 개입없이 위험상황 해소가 가능하도록 정확한 환경정보 특정부터 즉각적인 사후행동 유도까지의 원스톱 인터페이스 개발</t>
  </si>
  <si>
    <t>영유아 주변의 온습도, 미세먼지 정보를 취득하여 실내외 위험상황 발생 시 보호자에게 알람 및 행동유도 서비스를 통해 면역력 예방정보를 제공하고 즉각적인 행동조치를 취할 수 있도록 도와주는 사물인터넷(IOT) 제품 개발</t>
  </si>
  <si>
    <t>· 미세먼지에 대한 국민적인 관심이 높아짐에 따라 미세먼지 물질을 측정하고 정보를 제공받는 측정기기가 개발되고 올바른 가이드라인이 제시되지 않아, 무작정 창문을 닫는 상황이 벌어지고 있음. (중앙일보, 2019.02.27.)  · 체중에 따른 미세먼지 노출 위험도가 다름에도 불구하고 단순 미세먼지 농도로만 위험성을 평가하고 있는 실정. 아이와 어른, 즉 체중에 따른 미세먼지 위해성을 평가할 수 있는 알고리즘과 그와 연계된 시스템 연구 개발이 필요한 실정임· 이를 개선하기 위해 ㈜에코플레이는 영유아 등 건강취약계층별 위해도에 따른 공기질 진단 알고리즘을 특허 출원 및 보유 중 (총 2건, 출원번호: 10-2020-0002314, 10-2019-0086365)· 영유아용 공기질 진단 알고리즘을 실생활에서 활용할 수 있도록 휴대용 또는 전력 공급에 구애됨 없는 저전력 스마트 공기질 진단 센서를 탑재한 ① 이동형 공기청정기를 개발· 측정된 실내 공기질 값과 공공 데이터에 따른 실외 공기질 값, 영유아 기준 유해도등을 종합적으로 고려해 인공지능으로 ② 적절한 환기/외출 시기과 시간을 결정 및 추천하는 기술 및 플랫폼을 개발하고, 이를 기반으로 사용자에게 실시간으로 공기질 정보 및 적절 환기/외출 시기와 시간을 보여주는 ③ 전용 앱 개발 · 추천 환기시기에 맞춰 사용자가 환기를 시작했을 때 자동으로 창문 열림을 감지하고 환기 시간이 종료될 때 사용자에게 알림을 제공하는 ④ 저전력 마그네틱 센서 기반 창문 부착형 센서를 함께 활용 시 손쉽게 환기 시간을 지킬 수 있게 도와 더욱 높은 기술 개발 효과를 보일 수 있음· 개발된 기술들은 미세먼지 농도 뿐 아니라 미세먼지 및 외부 대기오염물질이 노출되는 양을 진단하는 알고리즘에 기반하며, 체중 등 건강 취약계층의 신체조건에 따라 미세먼지 위해성을 평가해 환기 및 외출 시 적정 시기 및 시간을 추천해 아이가 있는 가정에 특화된 솔루션으로 활용됨</t>
  </si>
  <si>
    <t>환경노출에 민감한 영유아/어린이를 대상으로 하는 기존 영유아/어린이 코호트를 이용하여 환경오염물질 노출이 인생 초년기의 성장과 비만에 미치는 영향을 파악하고, 영유아/어린이의 유전자다형성, 후성유전체를 분석하여, 환경노출로 인한 성장/비만 발생 기전을 평가한다.</t>
  </si>
  <si>
    <t>영천 특산 약용작물 소재이면서, 선행연구로 폐세포에 유익한 지황을 중심으로, 상엽과 맥문동을 활용한 미세먼지 대응 호흡기 기능 조절 기능성 확보 및 작용점 규명  호흡기 건강 기능성 소재의 원료 표준화와 이를 활용한 캔디류 시제품 2종 (사탕류 및 스틱형 젤리) 개발</t>
  </si>
  <si>
    <t>오염특성 파악과 모델성과 분석을 위하여 초미세먼지 주요 성분의 고해상도 시간변화를 연속 측정하거나 측정자료를 이용최적의 지표를 이용하여 (아주대로부터 제공받은 모델결과를 이용하여) 모델성과를 평가하고 모델 기술을 진단함으로써 현 기술의 취약점을 파악하고 개선 방안을 모색예보 정확도 향상을 위하여 science를 추구할 때는 science를 추구하지만 현실 재현의 근본적 한계와 제한된 기한을 감안하여 모델결과 보정을 시험하고, 불확도를 고려한 예보기술을 연구</t>
  </si>
  <si>
    <t>○ 국가 대기질 예보의 핵심 도구인 예측모델에 최신의 연구 동향을 반영한 개선과 평가가 현업 예보와 병행되어야 지속적인 예보 정확도를 확보할 수 있음 ○ 미세먼지 저감 대책 및 대기질 예보 정보의 수요가 증가함에 따라 예측모델 및 분석시스템 또한 수요에 맞는 지속적인 개발 및 성능 평가 필요</t>
  </si>
  <si>
    <t>2000 년대 후반부터 미세먼지 대기오염이 건강에 미치는 악영향에 대한 원인-결과 관계의 규명을 위해 코호트 연구가 활발해졌다. 이러한 연구에서 중요하게 지적되는 제한점 중 하나는 개개인의 대기오염 노출값이 존재하지 않는 것이다. 제한점을 극복하고자, 개개인의 주소지에 해당하는 노출 농도값을 예측하는 공간통계적인 예측방법들이 개발되었다. 국내에서도 최근 대기오염의 건강영향을 평가하기 위한 코호트 연구들이 시작되었으나, 대기오염 예측모형은 환경역학 연구 분야의 최신경향을 반영하지 못했고 모형설명력이 낮았다. 본 연구는 1) 개개인의 미세먼지 노출농도를 예측하는 선진화된 예측모형을 개발하고, 2) 가상연구와 역학연구를 통해 선진화된 모형으로 예측한 미세먼지 노출이 건강에 미치는 영향을 단순한 모형으로 예측한 미세먼지 노출의 영향과 비교하며, 3) 선진화된 예측모형을 이용해서 미세먼지 노출이 건강에 미치는 악영향을 정확하게 평가한다.</t>
  </si>
  <si>
    <t>(초)미세먼지 노출에 의해 인체의 다양한 장기에서 유래한 세포들에서 나타나는 세포 독성 및 단백체/대사체에 나타나는 총괄적인 변화를 분석하여, (초)미세먼지에 의한 인체 세포 손상 기전을 규명하고자 함.(초)미세먼지 노출에 의해서 인체의 모든 장기들에서 공통적으로 변화되거나 장기 특이적으로 변화되는 단백질 및 대사물질들에 대한 통합적 분석을 통해서 (초)미세먼지에 의한 유해성을 평가하기 위한 1종 이상의 바이오마커들을 발굴하고, (초)미세먼지 노출에 의한 예방/치료용 후보물질 1종 이상을 발굴하고자 함.</t>
  </si>
  <si>
    <t>○ 오염 배출원 주변 미세먼지 3차원 공간분포 및 질량농도 관측용 원격 계측장비 개발과 자료 표출 자동화 기반 기술 개발- 오염 배출원 주변 미세먼지 3차원 공간분포 및 질량농도 관측용 H/W 개발  측정 거리 : 5km 이상  측정 자료 : 미세먼지 종류 구분(편광소멸도(Depolarizatiojn Ratio)), 3 차원 미세먼지 공간 분포, 미세먼지 질량 농도(μg/m3), 거리별 미세먼지 산란 계수  거리 분해능 : 7.5m 이하  관측 주기 : 120 초 이내  최대 스캔 속도 : 20  /sec- 오염 배출원 주변 미세먼지 3차원 공간분포 및 질량농도 관측용 S/W 개발  거리 보정된 후방산란(Backscatter) 프로파일   거리별 미세먼지 종류 산출(편광소멸도 프로파일)  거리별 미세먼지 질량농도 산출</t>
  </si>
  <si>
    <t>○ 오일미스트 다량 배출시설의 고효율 초미세먼지 및 악취 처리장치 개발- 초미세먼지, 악취, 오일미스트 제거 기술을 개발하고, 실제 공정에 적용을 위한 장치를 설계, 제작, 설치 운영을 통해 높은 제거 효율을 갖는 모듈형 대기오염방지시스템을 개발- 오일미스트를 함유한 초미세입자에 대한 제거효율이 우수한 전기집진기와 함께 대기오염물질, 악취 등을 동시에 처리할 수 있는 모듈형 처리장치를 개발하여 다양한 산업현장의 특성에 맞게 사업화 함</t>
  </si>
  <si>
    <t>미세먼지 등 실내공기 오염물질의 위해성이 대두되는 가운데, 실내공기 중에 포함된 각종 유해 오염물질을 효과적으로 제거할 수 있는 플라즈마 이온 발생장치를 채용하여 장소에 국한되지 않고 차량, 가정, 사무실, 여행 등 다양하게 활용할 수 있으며, 소지, 수납 및 장착이 매우 용이한 대류형 공기청정기 개발을 목적으로 하며, LED의 특정파장을 이용하여 눈의 망막세포에 멜라토닌의 생성량을 제어함으로써 수면조절을 할 수 있는 라이팅을 채용, 차별화된 제품을 개발하여 해외바이어의 구매요청에 대응하기 위함이며, 세부적인 개발 목표는 다음과 같다. 1. 오존살균기능을 갖는 2채널 이온방출기 개발 및 최적화된 이온 및 오존 생성 이오나이저 개발1) 1개 채널의 이온방출단은 오존발생량이 거의 없는 탄소섬유를 이용한 이온발생 이오나이저를 채용하여 본 과제의 공기청정기 필터 끝단에 설치하여 팬의 유동에 의해서 실내 공기중으로 이온이 방출되어 제균과 살균능력이 뛰어난 OH수산라디컬을 생성하여 실내공기를 정화함과 동시에 유해가스와 냄새를 제거할 수 있도록 제품개발. 목표가 되는 이온 생성량은 현재 이온측정기로 측정가능한 최대치인 단위 ml당 100만개 이상으로 함.2) 2 채널은 첨상형 금속방전전극으로 구성하여 여기에 코로나방전을 유도하면 다량의 이온이 발생함. 또한 이때 작동전압이 높게 되면 오존(O3-)이 동시에 발생함. 오존은 살균효과가 매우 우수하여 유해물질의 멸균에 매우 유용함. 따라서, 오존이 기기 밖으로 방출되기 전에 기구 내의 멸균 챔버에서 오존의 멸균작용을 최적 수행할 수 있도록 공기살균에 효과적인 오존 수치인 0.1 ppm 수준으로 오존을 발생시키는 이오나이저를 개발.3) DC 3.7V 전원으로 오존생성을 위한 첨상형 코로나 방전극과 이온을 방출하기 위한 탄소섬유 방전극을 동시에 구동하는 2채널 이온방출기 개발2. 잔류오존 제거 장치1) 잔류오존 방출량 0.01 ppm 이하로 유지시킬 수 있는 오존열화장치 개발2) 최적에너지 소비로 적정한 오존의 산화작용 메커니즘 구현3. 주위집중력향상에 효과가 입증된 파장 468nm Blue LED를 본 공기청정기에 배열하여 운전 중 수면에 들지 않도록 주위집중력을 향상시키는 조명장치 채용, 조도의 목표치는 200μW/cm2 설정하고 효과적으로 발산하도록 조명구조설계를 수행함.  4. 수명유도에 효과가 있는 Orange LED를 본 과제의 공기청정기에 적용하여 소비자가 일과 후 가정에서 사용 시 취침에 도움이 되도록 70 lm/W을 내는 조명장치 구현 5. 알콜, CO, 연기, VOCs 등의 유해가스농도를 감지하는 유해가스센서를 적용, 공기의 오염농도에 따라 공기청정기의 운전과 연동하여 운전의 강도를 조절할 수 있도록 장치, 회로 및 기구의 구현. 이로 인해 운전의 강도를 조절하여 베터리의 소모를 개선하고 공기오염의 상태에 따라 효율적인 구동할 수 있는 휴대용 공기청정기 구현   6. 차량용 및 휴대용 공기청정장치의 장점을 극대화하기 위해 심플하고 개성있는 디자인과 휴대와 장착이 매우 용이할 수 있도록 폴리우레탄 클립행거를 장착하고 언제 어디서나 쉽게 충전이 용이하도록 USB충전방식채택</t>
  </si>
  <si>
    <t>본 과제 『오존 발생 효율이 강화된 전기집진기와 저온 산화촉매를 적용한 미세먼지와 악취 제거 시스템』은 식당 등에서 발생되는 미세먼지와 휘발성 유기화합물을 제거하여 생활악취 문제를 해결하기 위한 것으로 세부적인 기술개발 목적은 다음과 같다. 가. 배출가스에 포함되어 있는 Mist &amp; Dust 전처리를 위한 소형 전기집진기 개발 나. 휘발성 유기화합물의 제거효율 향상을 위한 오존 발생 능력 극대화 시스템 개발 다. 저온 산화촉매를 통한 악취 제거 및 촉매 재생 및 활성화를 위한 시스템 개발</t>
  </si>
  <si>
    <t>○ 주관기관((주)미지에너텍)  :  - 세부 기능 구현을 위한 입출력 제어 Firmware 개발  - 살균 및 공기정화 효율을 높이기 위한 유량제어 알고리즘 개발 - 최종 디자인에 최적화된 제어 패널 제작 및 시운전 테스트○ 참여기관 1(에스아이)  :  - 시제품 외형 감리 및 디자인 감리진행 - Ecozone Cleaner 살균 공기청정기 제품 브랜드 개발 ○ 참여기관 2(모아테크)  : - 공기청정기 테스트 모듈을 기반으로 UV Lamp 나노 촉매의 반응을 극대화할 수 있는 Lamp 배치 및 전기용량의 최적화 된 반응 모듈의 테스트 운전 및 성능 검사를 완료 및 보완사항을 체크하며 공기청정기 내부에 나노필터 및 헤파필터를 적용하여 공기유동 해석의 성능검사를 완료 및 보완사항을 체크하여 시제품 제작을 목표로 함.</t>
  </si>
  <si>
    <t>1) 시설원예(화훼) 현장모니터링 및 미세먼지 발생 영향인자 도출2) 시설원예(화훼) 모델링을 통한 작업환경 개선기준 개발3) 시설원예(화훼) 미세먼지 저감 농작업 개선 프로그램 개발</t>
  </si>
  <si>
    <t>농업활동이 주로 이뤄지는 지역에서 옥외 농작업자의 호흡기 위치에 따른 고농도 미세먼지 발생시 농업인 및 농작업 지역 미세먼지 노출량 모니터링</t>
  </si>
  <si>
    <t>○ 온실 내 유해가스 분석시스템 구축○ 온실 내 작물별 가온시스템 실태조사○ 부산물 비료 중 유해가스 발생 시험○ 온실 내 유해가스 모니터링 및 오염원 요인 조사○ 온실 내 공기질 관리 매뉴얼 작성 및 온실 대기환경 관리방안 제시</t>
  </si>
  <si>
    <t>- 우리나라 고유의 온실가스-대기오염물질 통합관리 의사결정 모형 시스템을 개발하는 것이 전체 연구의 최종목표임- 이와같은 통합평가모형은 유럽, 미국, 일본등 선진국을 중심으로 개발되어 왔고 최근에는 중국도 개발하여 활용하고 있음- 본 연구에서는 기후변화와 미세먼지를 통합관리하기 위하여, 1) 우리나라의 온실가스-대기오염물질 통합인벤토리, 최신 기후대기정책, 정책지원용 실시간 대기모델링 시스템과, 2) 인체피해모형 및 비용-편익 의사결정모형, 3) 이들이 연동되어 하나의 시스템으로 작동하는 소프트웨어 플렛폼을 개발하고 있음 - 이를 통해 정보, 지자체 및 연구계등에서 다양한 수준의 수요자들이 효율적인 기후변화-미세먼지 통합 정책을 수립하고 관리할 수 있음이를 위해 총괄세부 연구진에서는- 온실가스-대기오염물질 통합배출인벤토리 작성 및 신뢰도 분석- 블랙카본(BC) 배출량 인벤토리 개발 및 구축- 국내외 배출저감이 반영된 3차원 대기모델링- RSM-VAT모형을 이용한 실시간 대기오염 반응표면 개발, 검증 및 개선- 작성된 연구결과를 통합 의사결정 소프트웨어 플렛폼에 장착하는 연구를 수행하고 있음</t>
  </si>
  <si>
    <t>본 연구는 외기에서 침기를 통하여 미세먼지가 학교 실내로 침입하는 양과 실내에서 침착하는 양을 정량적으로 분석하여, 외기 미세먼지 농도 변화에 따른 학교 실내 미세먼지 농도 변화를 시간별로 예측할 수 있는 방법을 개발함. 이를 이용해 학교 실내 미세먼지 유출입 원인을 찾고 기여도를 분석하며, 학교 실내 미세먼지 문제 해결방법을 개발하기 위한 기반기술을 개발하는 데 목적이 있음.이를 위하여 1) 기존 학교 건물의 연령, 용도, 평면구성, 환기방식의 DB를 구축하고 분류하며, 2) 분류대상 전체의 정보를 얻을 수 있도록 선정된 50개 이상의 측정대상소에 대한 기밀성능 측정데이터를 이용하여 건물 침기량 예측법을 개발하고, 3) 실내외 미세먼지 농도변화 측정 데이터를 분석하여 기존의 산정방식을 개선한 침입/침착계수 예측법을 개발하여, 최종적으로 4) 외기 미세먼지 농도변화에 따른 학교 실내 미세먼지 농도변화를 예측하는 방법을 개발함.</t>
  </si>
  <si>
    <t>- 2000년대 이후 산업화에 따른 미세먼지와 오염공기 등의 환경문제가 심각해진 상황에서 공기 청정기뿐 아니라 산업현장,, 공공시설 등을 위한 공기질 개선의 수요가 날로 증가하고 있다.- 실내 공기질을 개선하기 위한 대표적인 공기청정기는 실내공기를 반복, 정화할 뿐 실내의 산소부족 및 이산화탄소 발생, VOCs등의 문제가 상존하며 이를 해결하기 위해서는 창문을 열고 환기를 해야만 한다.- 시장의 대부분의 공기청정기는 일반가정의 실내공간만을 정화하면 되어 소형위주의 제품이 주류이지만, 산업현장 및 공공시설 등을 위한 공기청정기는 대형이여야 하며, 현재 100평 이상의 대형 공기청정기는 기능과 다양성이 부족한 상태이다.- 그동안 환기/공기 관련 노하우를 바탕으로 헤파필터를 통한 외부 공기를 실내에 불어 넣어줌으로써 실내의 오염공기를 해소하고, 양압 환경을 조성하여 실내 공기가 밖으로 나가게 하는 환기청정기를 개발한다.- 대형 외기 유입형 공기청정기는 보통 산업 현장이나 공공시설에서 사용하기 때문에 외부의 공기를 유입 시 가능하면 가습 기능을 적용하면 하절기 같은 경우 실내의 건조현상의 해결할 수 있고, 실내 온도를 5도 이상 낮출 수 있다.- 이에 산업현장 및 공공시설 등에 적용 가능한 자연증발현상의 친환경적 기화식 가습 기능을 갖는 외기 유입형 대용량 공기청정기 개발을 한다.- 본체에 디퓨저 토출구를 적용하여 원하는 방향으로 토출구 방향을 회전시켜 실내로 토출되는 바람의 방향을 조절 가능하게 개발 한다.</t>
  </si>
  <si>
    <t>□ 최종 목표  - 외기환기장치를 이용한 지능형 실내 공기질관리 모니터링 시스템□ 세부 개발 목표  - IoT 기반의 지능형 실내공기질 관리 모니터링 개발  - 복합센서모듈을 이용한 외기장치 연동용 IoT 개발  - 외기장치 설계 및 개발</t>
  </si>
  <si>
    <t>기존 APT 기계식 환기장치의 열교환기 보호 위주의 Filter 채용방식의 구조에서 기내정압을 낮추는 구조 방식의 구조개선 Element 세로형(down Type) 장착구조 변경 가로형(Side Door Type) 구조 설계 개선  외부미세먼지차단용 Medium Filter 다단 필터 (PRE, MEDIUM-HEPA)장착 가능구조의 Element  Guide 구조개선반영 설계 개발.</t>
  </si>
  <si>
    <t>일반적인 미세먼지 집진 기술로 알려져 있는 여과집진과 전기집진 기술을 여과성 먼지의 효과적인 제거에는 뛰어나지만, 응축성 미세먼지 제거에는 어려움이 있음. 본 연구의 선행연구에서는 응축성 미세먼지를 측정 할 수 있는 측정장치 개발과 응축성 미세먼지 생성 메커니즘에 중점을 둔 연구를 수행하였고, 선행 연구 내용을 바탕으로 기존 방지시설에 적용 가능한 응축성 미세먼지 맞춤형 저감장치를 개발 하고자함. 1) 외부에너지 제어를 통한 응축성 미세먼지 맞춤형 저감 방법개발, 2) 응축성 미세먼지 맞춤형 저감 시스템 최적화, 3) 응축성 미세먼지 맞춤형 저감 시스템 평가를 목표로 연구를 수행하고자 함.</t>
  </si>
  <si>
    <t>본 연구는 대기 분진 중, 장거리 이동에 의한 초미세먼지(PM2.5) 내 1차 성분 및 광화학적 반응에 의해 생성된 2차 유기성분의 정량적 원인 규명이 목적이다. 2차 유기성분은 높은 흡수성에 의해 지구 기후변화 및 인체 흡수에 의한 독성이 높을 것으로 알려져 있어, 장거리 이동에 따른 한반도 내 1차 성분과 더불어, 2차 유기성분의 정량적 원인을 규명하는 것은 매우 중요하다. 위 목적을 위해 크게 다음의 3가지 주 세부 연구 주제로 진행한다. 첫째, 집중관측기간 중 한국 중국 동시 대기 중 초미세먼지(PM2.5) 포집 및 특성 분석둘째, 포집 시료의 유기지표성분 포함 종합 화학성분 분석 및 장거리 주원인(예; 중국 석탄 등)에 대한 원인분석.셋째, 유기성분의 장거리 대기 기여량 정량적 원인 분석.</t>
  </si>
  <si>
    <t>실내공기 오염의 주범인 조리 시 발생하는 오염물질을 신속하게 제거하기위한 장치로 외기의 급기를 이용한 에어커튼을 활용하여 오염물질의 실내 확산을 억제하고 효율적인 배기가 가능하며 냉난방 에너지를 절감할 수 있는 주방환기 시스템의 개발</t>
  </si>
  <si>
    <t>최근 자동차 내장재용 혹은 의류용으로 셀프크리닝 기능을 가지는 원단을 많이 제작하고 있다. 하지만 셀프크리닝 기능을 부여하는 방오 혹은 발수처리는 정전기라는 또 다른 문제를 가져와서 먼지부착이 문제가 되고 있다. 마찰 전기로 발생한 정전기 주위에는 미세 먼지가 많이 군집되어 있다고 할 수 있는데 이는 마찰전기로 인한 자력의 발생이 원인이며 미세먼지는 집 먼지 진드기와 기초 세균의 서식환경을 제공하기 때문에 대전 방지가 필요하다. 정전기는 인체에 무해하지만 생활 중에 발생하는 정전기는 아토피 피부염, 불면증, 고혈압이나 당뇨 환자의 경우에는 좋지 않은 영향을 미칠 수 있는 이유 가운데 하나이다. 또한, 합성섬유는 통상 전기저항이 높은 절연체로 이루어지기 때문에 사용 과정에서 다량의 정전기가 발생함과 동시에 정전기 장해를 일으킨다. 이로 인해, 합성섬유에서 발생되는 정전기는 불가피한 것으로 받아들여졌으나, 섬유 및 고분자 공학의 발달로 인해 절연체인 유기고분자로 만들어진 섬유의 전기전도도를 일정 수준으로 끌어올림으로써 그 동안 난제였던 함성섬유의 정전기 발생 문제를 줄일 수 있는 가능성을 열어놓았으나, 아직 대량 생산이나 경제성을 확보 하지 못한 수준에 머물러 있다. 그래서 본 발명의 목적은 도전성 구리 미립자를 포함하는 합성섬유의 제조로, 공기 중에서 산화 안정성 및 열적 안전성을 가지며 정전기를 방지 할 수 있는 도전성 구리 미립자를 포함하는 합성섬유의 전도성 원사를 제작한다.</t>
  </si>
  <si>
    <t>1. 와이즈만 연구소의 용융탄산염을 이용한 탈황 기술 분석2. 실험 데이터 기반 용융탄산염을 이용한 SO2 제거 공정 모델 개발3. 개발된 모델 기반 SO2 제거 공정 경제성 평가4. 탈황 공정 경제성 평가를 통한 상용화 기술 개발</t>
  </si>
  <si>
    <t>지역단위 교통·산업 빅데이터 융합 기반으로 우심지역 배출 인벤토리 관리체계를 지능화/정밀화함으로써, 지역단위 IT 실시간 활동도 자료를 활용한 우심지역 맞춤형 초미세먼지 고해상도 배출 인벤토리를 개발함  * 고해상도: 1km격자, 시간 단위 배출 자료</t>
  </si>
  <si>
    <t>미세먼지의 체내 흡수 시에는 면역 세포의 활성으로 몸이 방어적인 역할을 수행하지만 부작용으로 염증반응 (Inflammatory response)이 또한 동반되게 된다. PM&lt;2.5μm 이하의 미세먼지에 장기간 노출될 경우에는 심혈관 사망 위험이 더 크게 증가되고 인구의 고위험군 내에서 기대 수명을 짧게는 수개월에서 몇 년 정도 까지 단축시킨다고 보고되고 있다. 역학적 연구 결과에 있어서도, PM&lt;2.5μm 수준의 노출은 심근경색, 뇌졸중, 부정맥 및 심부전 악화 위험 증가와 관련이 있다고 알려져 있다. 하지만, 이러한 미세먼지의 위험 요인에도 불구하고 in vivo 실험 환경의 구축이 쉽지 않은 제한점으로 인해 관련 연구는 주로 역학적인 조사에 의존하고 있으며, 따라서 미세먼지와 질병의 병리학적 연결고리를 규명하는 데 한계가 되어왔다. 호흡시 체내 미세먼지의 초기 접촉 기관(Organ)인 폐는 미세먼지의 점착에 따른 폐기능이 악화되는 것으로 보고되고 있으나, 그 정확한 기전은 아직 밝혀진 바가 없다. 본연구는 1)다양한 농도의 초미세먼지의 노출과 2)서로 다른 운동기간에 따른 폐조직의 산화스트레스 및 염증반응과 그 기능을 규명할 예정이다. 아울러, 3)미토콘드리아가 수퍼옥사이드라디칼(Superoxide radical)과 같은 활성산소의 생성으로 세포내 Redox 조절에 관여하며, 세포내 에너지화합물인 ATP의 생성, Apoptosis의 조절 등과 같은 세포의 생명유지(Integrity)에 필수적인 역할을 하므로, 초미세먼지의 점착으로 인한 폐포상피세포(Alveolar epithelium)의 미토콘드리아의 기능저하가 장기간 운동 시 동반되는지를 최초로 규명하고자 하는데 본 연구의 목적이 있다.</t>
  </si>
  <si>
    <t>○ 본 연구과제의 최종목표는 국민이 체감할 수 있는 수준의 지하구간 공기질 확보를 위한 실시간 오염물질 제거기술 개발이며, 이를 위해서 각 세부과제는 다음의 목표를 설정하였음.● 1세부과제 : 도시철도 터널 공기질 Map 작성 및 Hot Spot 구간 공기질 관리기술 개발                 (※시범노선 초미세먼지/미세먼지 농도 30% 이상 저감)● 2세부과제 : 전동차 부착형 터널 미세먼지 제거 장치 개발● 3세부과제 : 초미세먼지/미세먼지 제거용 집진차량 개발</t>
  </si>
  <si>
    <t>ㅇ 운행 건설기계차량용 PM/NOx 저감장치(SDPF) 시제품 개발  - 대상엔진: 엔진용량 10L 이상급 건설기계차량  - 출력 저하율 5% 미만 (ND-13 mode 기준)  - 연비 저하율 5% 미만 (ND-13 mode 기준)  - PM 저감효율 90% 이상 (ND-13 mode 기준)  - NOx 저감효율 80% 이상 (ND-13 mode 기준)  - NH3 slip 10ppm 이하 (ND-13 mode 기준)  - 내구성 10,000Km 이상 확보 (실차 NOx 저감효율 60% 이상)</t>
  </si>
  <si>
    <t>■ 다축방식의 광투과 매연측정부 개발  - Open-path 광경로형 / Single-path 광경로형 매연측정부 개발   - 다축방식 : 10ch 이상  - 측정시간 : 최소 250ms 이하 (데이터 취득 초당 100개 이상 데이터 취득)■ 속도 가속도 센서 개발  - 차량속도 :  10 ~ 110km/h까지 측정 가능●</t>
  </si>
  <si>
    <t>● 통합 운용 소프트웨어 개발 및 검증● 이동형 및 고정형 원격측정 시스템(매연 RSD/배출가스 RSD) 개발● 기존 개발 장비와의 비교시험 및 6개월간의 Field test를 통한 현장적용성 시험(매연 RSD/배출가스 RSD)● 공인기관 시험평가 실시(매연 RSD/배출가스 RSD)● 운행차 관련 규정 및 개선(안) 제시(매연 RSD/배출가스 RSD)</t>
  </si>
  <si>
    <t>■ 원격 배출가스 측정장비 개발- 측정항목 : CO, CO2, HC, NO ,NO2■ IR / UV 통합형 가스 측정부 개발- Open-path / Double-path 광경로형 가스측정부 개발- IR: NDIR 측정법 적용- UV : DOAS 측정법 적용- 가스측정부 광축 정렬 : 200 ~ 300mm</t>
  </si>
  <si>
    <t>- 제품 기획  - 3C 분석을 통한 시장분석  - SWOT와 STP 분석을 통한 실현 및 목표시장 특정  - 기존 제품과의 차별화된 포지션을 설정하여 이를 상품기획과 디자인개발에 반영  - 호흡기 질환 예방에 특화된 디자인개발과 사용자의 경험 중심을 상품개발에 반영- 제품 구조 디자인 및 설계  - 전체 구조    - 내부 물통의 물의양 측정 및 사용자에게 알림    - 물통과 모든 통 청소 용이 구조    - 물통의 물을 외부로 배출 할 수 있는 구조  - 상부 Aero Bubble 분무 장치    - 분무 장치를 이용한 미세먼지 또는 바이러스를 포집 할 수 있도록 휘산시킬 수 있는 구조  - 중간 미들 파트     - Water Tank, Water Tube  - 하부 전원 제어 모듈    - 전원부, 살균모듈 구성  - 3D 렌더링의 디자인 시각화  - 워킹목업 및 시제품 제작- 미산성 차아염소산수 살균수 생성기 모듈 및 알고리즘 개발  - 소형 미산성 차아염소산수 생성 모듈 및 알고리즘 개발    - 납작한 사각형 및 원형 모형 개발    - 직류전원 3V ~ 5V을 이용한 전류 제어 알고리즘 개발   - 생성기 모듈 내 전기 분해를 최대화 할 수 있는 전극에 대한 구조 개발- 전원제어기 모듈 및 제어 알고리즘 개발  - 전원제어 모듈 및 제어 알고리즘 개발    - 리튬이온 배터리 사용, USB 또는 무선 충전 시스템    - PWM 출력 제어, 과부하 제어, LED Display 제어 알고리즘 개발  - 단순 조작 및 동작 상태 확인    - Power Button, 상태 표시 LED    - 제품의 소형화에 적합한 구조  - 전원제어 모듈의 완전 방수 가능한 밀폐 구조 개발  - 차아염소산수 농도 자동 유지 전류제어 알고리즘 개발 - 마이크로 에어로 버블 분무 장치 개발  - 초음파 진동자 분무 장치</t>
  </si>
  <si>
    <t>■ 반도체 공정에서 발생되는 미세입자를 모니터링 하기 위한 원격제어용 실시간 미세입자 검출기술 개발  • 최소 검출 입경: 0.01 ㎛ 이상 • 최대 검출 입경: 3.0 ㎛ 이하 • 측정 농도 범위: 0.0 ~ 10,000 ㎍/m3 (~ 3,000,000 #/cc)  • 입경 분리 채널: 6채널 이상  • 입자 개수 및 농도 동시 측정  • 원격 제어 가능</t>
  </si>
  <si>
    <t>○ 잦은 전국적인 고농도 미세먼지(PM2.5) 현상이 빈번히 발생하고 있으나, 모델 혹은 위성자료 해석에 필요한 공간농도 측정자료나 방법은 없는 상태임○ 장기적으로 ‘18년 운용예정인 위성자료 확대 해석을 위해 필요한 초분광 영역 측정자료 축적과 장거리 이동량 산정에 자주 사용되는 항공관측 초분광기 운영기술을 확보하고자 함</t>
  </si>
  <si>
    <t>본 연구의 최종연구목표는 최첨단 원격탐사기술인 위성, 선포토미터, 라이다 기술을 융합하여 한반도 및 중국, 일본을 포함한 동북아시아 전역의 (초)미세먼지 농도를 황사, 미세먼지(PM2.5-10), 초미세먼지(PM2.5)로 구분하고 초미세먼지(PM2.5)의 질량농도를 3차원으로 표출할 수 있는 높은 정확도의 원격탐사 분석 기술을 세계 최초로 개발하는 것이다.</t>
  </si>
  <si>
    <t>본 연구는 원격탐사를 활용하여 도시숲의 구조적 특성과 미세먼지 저감의 차이를 규명하고, 미세먼지 저감에 효과적인 도시숲 구조를 제시하고자 한다. 연구목표는 (1차년도) 문헌조사와 현장조사를 통한 서울시 도시숲의 특성별 분류; (2차년도) 각 분류군별 대표 도시숲 선정 및 선정된 도시숲의 식생구성과 구조 및 물리환경적 특성 분석, 그리고 연구대상지 안팎의 미세먼지 농도 측정; (3차년도) 연구대상지의 구조에 따른 미세먼지 농도 차이 분석 및 미세먼지 농도 저감 효과가 있는 숲구조 기반의 모델 개발이다.</t>
  </si>
  <si>
    <t>본 연구에서는 (1) 최첨단 원격탐사 기술인 위성, 선포토미터, 라이다 기술을 활용하여 한반도 및 중국, 일본을 포함한 동북아시아 전역 대기 에어로솔의 광학적 두께(AOD)를 조대황사, 미세황사, 조대오염입자, 미세오염입자 및 Black Carbon(BC)의 광학적 두께로 구분할 수 있는 고도화된 에어로솔 종류 구분 기법을 개발하고 (2) 각 원격탐사 기술의 융합으로 종류별 에어로솔 광학적 두께를 3차원으로 표출하여 (3) 동북아시아 지역의 종류에 따른 에어로솔 복사강제력을 산출하여 각 종류별 기후변화 기여도 및 영향성 산정을 위한 정밀분석법을 완성하고자 한다.</t>
  </si>
  <si>
    <t>○ 정부는 원자력 기술을 우주, 해양, 극지 등 타분야에 이용할 수 있는 기술개발 정책을 추진하고 있으나, 이를 위해서는 고성능 재료, 소형화 기술 등 기술혁신에 요구되는 원천기술이 필요함 - 선진국들은 혁신기술을 확보하기 위해 대형연구시설을 건설·운영하고 있으나, 우리나라는 제한된 재원을 고려하여 전략적인 투자가 필요함○ 미래 원자력기술의 변화 트렌드는 AI, 빅데이터, 로보틱스와 접목하여 혁신적인 기술 진보를 이루는 것으로 이를 위한 연구기반이 필요함 - 미국은 복잡한 원자력시스템 개발에 필요한 비용은 줄이고, 개발속도는 높일 수 있는 첨단제조기술(Digital Manufacturing) 인프라 강화 중○ 선진국 수준에 도달한 원자력시스템 설계 등 기존 역량을 활용하여 원자력 기술 이용영역으로 확장하기 위한 첨단 기초 기술 확보 방안 탐색</t>
  </si>
  <si>
    <t>○ 주관기관(한국산업기술시험원) : 미세먼지 방지용 웨어러블 공기청정기의 인증을 위한 평가 방법 및 평가환경 구축       - 기존 방진마스크의 인증 및 평가방법(정성, 정량)에 대한 국내외 자료조사 및 분석       - 개발 제품에 대한 시험평가기준 장치 개발        - 웨어러블 공기청정기의 부품별 특성파악 및 성능확인       - 완성품의 성능검증 방안 마련 및 성능에 따른 시험방법(안) 제시       ○ 참여기관((주)대현엔텍) : 미세먼지 방지용 웨어러블 공기청정기의 개발 및 대량생산ㆍ사업화방안 마련       - 웨어러블 공기청정기 개발을 위한 자료조사 및 선진기술 벤치마킹       - 웨어러블 공기청정기의 디자인 설계 및 주요부품의 성능분석을 통한 제작방안 마련       - Proto-Type 시제품의 제작 및 대량생산방안 마련       - 완성제품의 내구성 및 구동안정성 확인       - 제품의 문제점 보완 및 유저매뉴얼 작성       - 제품의 홍보 및 사업화 방안 마련</t>
  </si>
  <si>
    <t>○ (목적) 항공기 탑재형 원격측정 장비를 이용한 미세먼지 및 대기오염물질산출 알고리즘 개발○ (필요) 국내에 최적화된 항공기 탑재형 원격측정 장비 개발 예정으로 산출 기술 확보 필요</t>
  </si>
  <si>
    <t>본 연구는 위성 및 항공기로부터 관측된 미량기체의 연직농도를 활용하여 휘발성유기화합물(volatile organic compounds, VOCs) 배출량을 평가하고 개선하는 것을 최종 목표로 한다.    본 연구는 2년 계획으로 세부 연구목표와 내용, 평가 착안점은 아래와 같다.     1차년도: 현 휘발성유기화합물 배출량의 문제점 진단 및 대기화학수송모델 평가 및 개선 - 현 배출량 자료와 대기화학수송모델로부터 계산된 휘발성유기화합물 농도를 KORUS-AQ 기간의 DC-8 항공기 관측 자료와 비교 검증. 특히 배출원이 많은 지역에서 불확실성이 큰 물질들 파악. - 대기화학수송모델에서 모의하는 휘발성유기화합물의 화학과정 개선. 석유화학공정에서 많이 사용되는 에틸렌(ethylene, C2H4)은 우리나라에서 상당량이 배출됨에도 불구하고 대기화학수송모델에 화학반응이 포함되어있지 않으므로 화학과정을 추가하여 모델 성능을 개선함. - 평가: 현 휘발성유기화합물 배출량의 문제점을 정량적으로 진단하고 대기화학수송모델의 개선을 이루었는가-     2차년도: 위성 및 항공기에서 관측된 미량기체의 연직농도를 이용하여 휘발성유기화합물 배출량을 산정 - KORUS-AQ 기간 항공기에 탑재된 GeoTASO 장비로부터 포름알데하이드(formaldehyde, HCHO) 연직농도 산출. - GeoTASO 포름알데하이드 연직농도와 Pandora 및 DC-8 항공기 관측 자료로 검증. - GeoTASO 포름알데하이드 연직농도를 이용하여 휘발성유기화합물 배출량 산정하고 평가. - 평가: 휘발성유기화합물 배출량이 미량기체의 연직농도로부터 산정되었는가-</t>
  </si>
  <si>
    <t>위성 원격탐사 자료를 이용한 에어로졸 주요성분 구분 및 연직분포 산정기법 개발하는 것을 목표로 함.</t>
  </si>
  <si>
    <t>중국의 산업발전과 기후변화에 의해 증가하는 고농도 미세먼지 현상을 이해하고 수송경로를 예측하며, 미세먼지와 기상인자간의 상호작용을 분석하기 위해 광화학 대기질 모델링이 이용되고 있다. 그러나 배출량과 초기 및 경계농도자료의 불확실성으로 인해 모델의 정확도가 낮게 나타난다. 따라서 본 연구에서는 AERONET과 MODIS에서 관측된 PM 농도의 광학적 특성을 분석하고, 3 &amp; 4DVAR를 이용하여 모델링의 정확도를 개선하고자 한다. 나아가 자료동화 기법을 적용한 동아시아 미세먼지 예보 시스템을 구축하여 미세먼지 예측 정확도 향상에 기여하고, 개선된 모델링을 통해 기후변화와 인위적인 배출 증가에 따른 미세먼지 복사 강제력이 기후에 미치는 영향을 알아보고자 한다.</t>
  </si>
  <si>
    <t>○ (목적) 다양한 위성자료를 활용한 에어로졸 분석 및 부가산출물 생산 기술 개발·고도화 ○ (필요성) 정지궤도 환경위성 발사(‘20.2)에 따른 활용성 증대를 위해 위성자료 분석·활용 기술 개발 필요</t>
  </si>
  <si>
    <t>- 미세먼지 성분 및 가스상물질 위성자료 분석 기법정립을 정립 - 역모델링에 의한 미세먼지 배출량 평가를 개발 - 화학수송 모델에 의한 배출량 평가 - 황사 및 비산먼지 배출량을 고려한 대기질 평가를 한다.</t>
  </si>
  <si>
    <t>□ 아주대학교 위성정보 융합 서비스 ICT 인력 양성 연구센터는 위성 정보 관련 대학 ․ 산업체 ․ 연구소의 컨소시움을 통한 기술 고도화 및 공공사업/상용화를 추진하며, 궁극적으로 수요자 맞춤형 위성 정보 활용 ICT 융합 인재 양성을 최종목표로 함□ 연구 수행의 최종 목표로는 사용자 맞춤형 위성정보 융합 서비스를 위한 ICT 요소 기술을 개발함</t>
  </si>
  <si>
    <t>&lt;연구배경&gt;다양한 위험 이슈가 쏟아지는 현대 사회에서 위험 소통이 날로 중요해짐에도 불구하고 효과적인 위험 소통(커뮤니케이션)에 대한 연구는 상당히 부족한 실정임. 공중은 위험 이슈를 직접 접하기보다는 다양한 미디어를 통해 접하는 경우가 많기 때문에 미디어가 국민의 위험 인식과 반응(태도, 수용, 커뮤니케이션 등)에 미치는 영향에 대한 연구가 절실함. 특히 효과적인 위험 커뮤니케이션을 위해 메시지를 어떻게(메시지 형식) 누구(정보원)를 사용하여 어떤 미디어를 통해 전달할 것인가의 문제는 매우 중요한 요소로 알려져 있음에도 이러한 위험 제시 형식과 정보원을 미디어 유형과 함께 고려한 연구는 희박함.&lt;연구 목표&gt;효과적인 위험 커뮤니케이션을 위한 요소로 위험 제시 형식(메시지), 미디어 유형, 정보원의 유형이 독립적으로, 또한 상호작용하여 공중의 위험 인식과 위험 반응에 어떤 영향을 미치는지를 알아보고자 함. 연구결과를 통해 본 연구의 최종 목표는 효과적인 위험 커뮤니케이션을 위해 미디어, 메시지, 정보원과 관련한 구체적인 전략을 개발하며, 일반인, 위험 관리와 소통 담당 공무원, 언론인을 대상으로 각각 위험과 위험 소통에 관한 교육의 자료로 활용할 수 있도록 함.&lt;연구의 독창성&gt;① 미디어: 선행 연구가 방송이나 인쇄매체 등 전통 미디어의 영역에 그치고 있다면, 본 연구는 소셜 미디어 등 뉴미디어 영역까지 확장하여 전통 미디어와 뉴미디어 유형에 따라 같은 위험 메시지라도 위험 인식과 반응에 차이를 보이는지 탐구함.  ② 메시지: 위험과 관련한 미디어 메시지 연구는 프레이밍 연구가 지배적이었음. 위험 제시 형식에 따라 공중의 위험 인식과 반응이 달라질 수 있다는 경험적 증거가 있지만, 이를 미디어 메시지에 적용해 검증한 연구는 매우 드물다는 점에서 본 연구는 절대적 수치와 상대적 수치 등 이론적 논의와 경험적 연구를 바탕으로 기존에 연구되지 않은 위험 제시 형식에 따른 미디어 메시지의 효과를 연구함.  ③ 정보원: 메시지를 전달하는 정보원의 신뢰도에 따라 위험 인식과 반응에 중요한 영향을 미칠 수 있음에도 이에 대한 연구는 언론 보도에서 나타난 정보원 유형을 내용 분석하는 정도에 그치고 있음. 본 연구에서는 정보원의 신뢰도에 따른 위험 인식과 반응의 차이를 실험 조작을 통해 살펴보고자 함. ④ 상호작용: 선행연구에서는 메시지나 미디어, 정보원에 대해 각각 검토했다면, 본 연구는 위험 메시지의 위험 제시 형식, 미디어 유형, 정보원 유형의 주효과 외에 세 가지 개념의 상호작용 효과를 파악하고자 함. ⑤ 명확한 인과관계 규명: 위험과 미디어에 관련된 선행연구가 내용분석과 설문조사(서베이)에 치우치고 있다면, 본 연구는 실험연구방법을 사용함</t>
  </si>
  <si>
    <t>(1) IoT기반의 스마트제어반 개발(2) 원격제어 모듈 및 모니터링 환경 개발(3) 시제품 제작     - 나노구조 필터 시제품제작     - 필터 성능 측정 지그제작       나노필터 성능 개선 및 테스트 지그 제작(4) 시제품 테스트  ○ 온도 제어 정확성 시험  ○ 전기적 동작시험  ○ 내환경시험  ○ 필터성능시험</t>
  </si>
  <si>
    <t>■ 본 과제는 전하량 증대 및 유지 능력이 향상된 정전 활성 소재를 바탕으로 실리콘, 철 등의 항균성을 띈 나노입자가 함유된 나노복합체를 제조하여 항균성 및 미세먼지 차단용 섬유웹을 구현하는 것이다. (항균효과 90% 이상 (균종류 2개 이상), 미세먼지(PM 2.5, PM 10) 차단 효율 &gt; 90%))■ 기존 정전 필터 소재 중의 하나로 쓰이는 Chimassorb 944를 비롯하여 다양한 소재에 대한 hydro charging 효과의 메커니즘 규명 및 이를 통한 전하량 증대 및 Polylactic acid (PLA), Poly Hydroxy Acid (PHA) 등을 첨가하여 소재의 유연성을 꾀하고자 한다.■ 이와 함께, 아직 메커니즘 및 그 특성이 비교적 알려지지 않은 항균성 소재 (실리콘, 철 등)를 이용하여 복합체를 제조하고 전기방사를 통해 섬유웹을 만들고자 한다.</t>
  </si>
  <si>
    <t>본 연구는 PP, PAN등의 고분자섬유를 나노실리카를 조공제로 이용하여 활성화시켜 취성이 강한 활성탄소섬유에만 구현되던 기공구조를 가지는 활성고분자섬유를 제조하고 그 표면을 아미노요소화(guanidylation)하여 PM2.5급 이하의 미세먼지 및 초미세먼지와 신경작용제 모사가스인 DFP(diisopropyl fluorophosphate)등의 유독물질들의 제거 및 분리하는 디톡스 거동(detoxification behavior)의 기초 연구를 수행하고자 함. ◦ 연구의 개요  ‣ 탄소섬유는 증기, 이산화탄소, KOH, ZnCl2등의 조공제로 고온에서 탄소섬유 산화 분해 반응을 유도하여 기공 구조를 형성하는 활성화 반응이 가능하나 유기 섬유는 열에 약하므로 탄소섬유와 같은 활성화 반응이 불가능함.  ‣ 따라서, 유기 섬유와 나노실리카의 복합섬유를 방사하고 HF, NaOH 등으로 나노실리카를 용해시켜 기공구조를 형성하는 활성화 반응을 연구하고자 함.  ‣ 활성화 유기 섬유는 나노실리카의 응집현상으로 입자 크기 및 활성화 조건에 따라 다양한 기공 크기를 가지게 되므로 PM2.5급 이하의 미세먼지(2.5㎛이하)를 흡착할 수 있는 기공 구조를 형성하도록 활성화 함.  ‣ 활성화 유기 섬유를 아미노요소화(guanidylation)하면 도입된 guanidine구조로 인하여 세균 뿐만 아니라 유독성 신경 가스 모사제인 DFP(diisopropyl fluorophosphate)도 제거 가능한 디톡스 기능이 부여되므로 항균 및 제독이 가능한 미세먼지 제거 소재가 구현 가능함.  ‣ 또한, 활성화 유기 섬유에 마이크로 및 메조 기공(micropore(&lt;2.0nm), meso(2.0 ~ 50 nm))이 도입되면 VOCs(Volatile organic compounds) 및 유독성 가스(SOx, NOx)를 제거할 수 있으므로 디톡스 기능의 확장이 가능할 것으로 기대됨.</t>
  </si>
  <si>
    <t>1차년도에서 미세먼지를 포집할 수 있는 다공성 세라믹 필터의 조건(Cell Density, 기공율, 격벽두께)을 확정 후 다양한 세라믹소재(SiC, Coedierite, MgO, Si3N4)를 이용하여 필터 최적화 실험을 진행한다(세라믹 필터의 경우 10년이상 사용이 가능하여 장치에서 탈창착을 고려하지 않으므로 필터의 종류별로 미세먼지 포집장치를 제작함). 1차년도에 이어 크래킹 및 산화촉매 조성개발 및 촉매코팅기술 개발을 진행하며 건조로와 열처리로를 구입하여 레스토랑에 최적화된 촉매 양산공정 기술개발을 진행한다. 또한 Microwave, IR 램프등의 히터를 적용한 실험을 하여 히터 최적화를 실시한다. 모든 부품의 Spec을 확정한 후 승온조건 최적화를 진행하여 필터 재생시 후드와 연결된 전단부의 온도가 230도 이하를 유지할 수 있는 승온 Profile을 확립하고 UL인증을 획득하여 미국의 캘리포니아 주 및 뉴욕으로의 판매를 할 수 있는 모든 개발을 완료한다.</t>
  </si>
  <si>
    <t>본 프로젝트의 연구목표는 유기성 폐바이오매스 자원의 고부가가치 활용을 위하여 열·촉매화학적 변환기술에 의한 다목적 용도의 바이오 연료화 및 활용기술 개발과 바이오매스의 구성성분 중에서 리그닌 고분자의 친환경 플라스틱 소재화 기술개발에 있음.</t>
  </si>
  <si>
    <t>본 연구는 유기에어로졸의 생성기작에 대한 새로운 메커니즘과 배출원 규명을 목표로 한다. 유기에어로졸은 전지구적으로 초미세먼지(PM2.5) 농도의 가장 큰 부분을 차지한다(Zhang et al., 2007). 하지만 대기에서 화학적 반응을 통한 이차생성과 직접적인 배출원의 정량적 산정에는 큰 불확실성이 존재한다. 본 연구는 2016년 한반도에서 진행된 KORUS-AQ campaign에서 항공관측, 지상관측, 원격관측을 통해 측정된 관측자료와 모델결과 분석을 통해서 한반도 유기에어로졸 생성에 기여하는 원인, 즉, 생성 메커니즘과 배출원에 대한 과학적 규명과 정량적 개선을 목표로 한다. 연구결과는 현재 3차원 대기화학 모델이 관측된 유기에어로졸 농도를 크게 과소 모의하는 문제를 개선하는데 기여할 것으로 생각된다.</t>
  </si>
  <si>
    <t>본 연구는 정상 및 질환 특이 인간 유도만능줄기세포를 이용하여 고기능성 외피-오가노이드 모델을 개발하고 피부질환의 병리 기전을 규명하고자 함.1) 3D 인간 생체모사 외피-모델을 최적화하고, 이를 기반으로 하여2) 질환 타겟 유전자군의 기능적 조절 기전 및 3) 외부환경(미세먼지)의 영향에 따른 병리 기전을 종합 분석하여 피부질환 치료 연구의 새로운 접근법을 제시하고자 함.</t>
  </si>
  <si>
    <t>오미자의 알려진 유용성분으로는 schizandrin, schizandrol, schizantherin, isoschizandrin, gomisin, angeloylgomisin, epigomisin, benzoylgomisin, tigloylgomisin, deoxygomisin, pregomisin 등의 lignans 및 정유 및 색소가 알려져 있어 강장제로 사용되며, 한방에서는 폐 기능을 강하게 하는 정천, 진해 거담제로 이용되어 왔으며, 피를 맑게 하는 청혈 및 진지길(갈증없앰), 보신제로 사용되고 있다.  국내 오미자 시장은 년간 2,000억원으로 추정되며, 이중 문경지역의 오미자가 1,000억원~1,200억원으로 예상된다. 이중 오미자 생과와 오미자 청을 제외한 가공제품은 전체의 30% 수준으로, 현재까지는 오미자 생과 및 오미자청 판매가 대부분인 실정이며, 고부가가치 제품 시장은 아직 초보적인 단계이다.       한편, 최근의 중국산 오미자의 대량 수입으로 가격 경쟁력이 약화되고 있으며, 오미자 제품의 유통 및 마케팅의 경우에도 복잡한 유통구조로 인해 오미자 생산, 가공업체는 어려움이 가중되고 있다.      또한 소규모 오미자 가공회사의 경우, 규모 및 운영의 한계로 인해 생산, 포장, 유통에 어려움이 있으며, 또한 제품의 기능성 평가, 유용 활성 강화를 위한 연구 인력이 부족하여, 경쟁력을 확보하기 어려운 실정이다.     2) 미세먼지, 초미세먼지 대응 오미자 발효음료 개발 필요성        최근 국내는 물론 중국, 일본 등지에서는, 황사, 미세먼지, 초미세먼지로 인해 많은 인구가 어려움을 겪고 있으며, 실제 노약자나 유아, 면역기능이 약화된 경우에는 다양한 호흡기 질환 및 심혈관계 질환 발생의 위험성이 알려져 있다.       도라지, 홍삼 등의 약용작물은 미세먼지의 중금속 독성을 제거하고, 면역기능을 증강시킴이 알려져 있다. 또한 오미자의 다양한 유용 생리기능도 잘 알려져 있다. 오미자와 궁합재료를 선별하고, 이를 유산균으로 발효시킨 음료 제품개발은, 유용성분의 흡수 증대 및 관능성 강화로 경쟁력 있는 제품이 될것이다.        따라서 본 사업에서는 [문경시 + 기업 + 연구기관]의 실제적 네트위크를 통해 기능성, 관능성이 우수하여, 타 오미자 가공 제품과 차별화되는 오미자 유산균 발효음료를 개발하고자 한다. 이때 기능성으로는 미세먼지, 초미세먼지 등의 중금속 독성 완화 및 면역 증강을 목표로 한다. 개발 목표 : 오미자, 도라지, 홍삼 (마쇄, 추출) 혼합물을 유산균 발효시켜  고품질 음료의 제조 및 이의 사업화</t>
  </si>
  <si>
    <t>미세먼지 등 환경성 오염인자로 인해 유도되는 피부면역 기능 저하를 개선하는 유색미, 블루베리 생물전환 복합 신소재를 개발하고, 이의 최적 복합소재로 구성된 개별인정형 건강기능식품 개발 및 상품화를 하고자 함.본 협동연구에서는 주관연구기관에서 발굴할 생물전환 신소재의 피부면역력 증진 효과를 ex vivo 및 in vivo 모델에서 검증함으로써, 신규 물질의 건강기능식품 소재로서의 산업적 가치를 객관적으로 입증하는 것이 주 목표임</t>
  </si>
  <si>
    <t>유아 베개, 겉싸개 그리고 블랭킷(담요)에 IOT기술을 접목시켜 아기가 처해있는 환경의 온도 측정, 습도측정 및 미세먼지농도를 측정하여 부모들이 앱으로 해당 정보를 즉시 확인을 할 수 있는 시스템을 개발하고자 함.</t>
  </si>
  <si>
    <t>- 최근 발생한 황사와 미세먼지의 유입으로 인해 현대인들의 천식, 기관지염 등 만성 호흡기 질환이 크게 증가함. 앞으로 더욱 심각해지는 대기오염으로 인한 사람들의 호흡기 질환 예방 식품에 대한 관심과 수요가 증가할 것으로 예상되고 트렌드에 맞춘 호흡기질환예방 제품개발이 필요함. 유자 과피에 많이 존재하는 Naringin은, 아플라톡신 저해 및 항산화, 항염증 효과뿐만 아니라 폐 및 호흡기 보호효능이 보고되었음. 이에 따라 유자를 기능성 소재로서의 경쟁력을 호흡기 질환예방 연구를 통해 확보함. 또한 유자에 효소 및 초고압 처리공정을 통해 유자의 기능성분 추출수율을 높여 기존유자보다 기능성이 강화된 있는 가공추출물을 얻고자 하며, 이를 이용하여 기존의 유자제품에 비해 호흡기질환에 더 효과적인 제품을 개발함.</t>
  </si>
  <si>
    <t>본 연구의 최종목표는 국내외적으로 강하게 요구되고 있는 실내 미세먼지의 저감을 위해 유전영동과 진행파 유전영동, 그리고 사이클론 원리를 이용하여 하전(charging)의 필요성이 없고 self-cleaning이 가능한 새로운 전기집진기기를 개발하는데 있음. 이에 따른 연차별 세부목표는 아래와 같이 요약됨.가. 1차년도 연구에서는 본 연구에서 개발되는 새로운 미세먼지 저감기기가 수반하는 요소기술들을 개발함.나. 2.3차년도 연구에서는 개발된 미세먼지 저감기기의 Prototype을 설계 및 제작하고, 그것의 성능을 실험실 단위에서 검증함.다. 4차년도 연구에서는 실험실 단위에서 검증된 그 미세먼지 저감기기의 prototype을 현장에서 운용하여 검증함으로써, 그 기기의 기술고도화를 달성함.</t>
  </si>
  <si>
    <t>1단계 선행연구는 '유전영동기반 모바일 집진시스템' 과제의 연구목표 실현가능성을 확인하는데 있다.[2차년도 개발목표]2차년도는 1차년도의 개발기술을 통합한뒤 이를 바탕으로 전체시스템을 제작하고 이를 성능평가한다. - 전면유속 4m/s에서 PM10의 100%, PM2.5의 85% 이상 집진필터 설계 -  4mmAq이하의 저압력손실을 위한 필터구조 설계  - 유전영동 집진필터의 Lab scale 성능 평가 - 유전영동기반 집진시스템 구성 및 성능 평가</t>
  </si>
  <si>
    <t>○ 호흡기를 통하여 유입된 초미세먼지는 혈관을 통하거나 뇌와 연결되는 후각신경구로 직접 이동하여 뇌 손상을 유발함○ 사회적으로 미세먼지 저감에 대한 대책은 마련하고 있으나, 이로 인한 건강에 대한 위협 및 질병 발생에 대한 대응은 미비한 실정임○ 미세먼지로 인한 뇌손상은 퇴행성 뇌질환의 발생 기전과는 차이가 있을 것이나, 명확한 기전 규명이 이루어지지 않아 진단, 예방, 치료에 대한 전략 수립이 어려움○ 본 연구에서는 미세먼지로 인한 뇌 손상 실험동물 모델을 구축하고, 유전체 빅데이터 활용 및 분석 기술을 통하여 미세먼지 유발 뇌손상 발생의 분자기전을 규명하고자 함</t>
  </si>
  <si>
    <t>기존 자사 전기그릴에 적용된 “유증기 및 연기 정화 순환시스템”을 장착한  해외수요처(일본) 국가 주거환경에 맞는 신제품(1-2인용 미니 전기그릴) 개발을    목표로 합니다.  본 과제에서는 현재 대두되는 미세먼지로 인한 소비자의 건강에 중점을 두어 해외수요처에서 개발을 요구(요청)하는 친환경 전기그릴을 개발하여 국가의 경제적 발전과 함께 지역 내 고용창출효과를 통한 사회적 기업으로서의 발전을 목표로 본 과제를 신청하고자 합니다. 가정에서 고기나 생선을 조리할 때 발생하는 유증기와 연기에 포함된 포름알데히드, 휘발성 유기화합물 등 발암물질 및 유해물질로 인한 인체 건강의 위험과 실내공기환경 오염을 개선시키기 위한 목적으로 유증기 및 연기 정화 순환시스템을 구비한 전기그릴을 개발하는 것을 목표로 하고 있습니다. 일반 가정에서 조리 시 발생하는 유증기와 연기에 포함된 발암성 물질과 기타 유해물질에 지속적으로 노출될 경우 호흡기 및 심혈관계 질병으로 이어질 위험이 높습니다. 일반적인 전기그릴의 경우 유해물질을 정화 및 저감시킬 수 있도록 설계되어 있지 않으며, 사용 후 사용자가 세척이 불가한 부분이 있어 유해물질이 축적되거나 사프롤레그니아와 같은 수중균이 본체 내부에 서식할 위험이 있습니다. 본 과제에 신청하는 유증기 및 연기 정화 순환시스템을 구비한 전기그릴 개발은 조리 시 발생하는 연기, 냄새, 미세먼지를 외부로 확산되는 것을 방지하기 위하여 흡입팬을 장착하고 조리할 때 발생한 유증기를 흡입팬을 본체내부로 흡입하여, 내부로 유입된 유증기 및 유해한 물질을 포함한 공기를 본체내부에 장착된 에어가이드를 통해 물로 이동시켜 물의 응집 및 물리흡착 등의 성질을 이용하여 수면흡착과 수중침전을 통해 깨끗한 공기로 정화시키도록 합니다. 배출구를 통해 나온 정화된공기가 다시 흡입구로 흡입되는 순환기류를 형성하도록 합니다.  이때, 본체내부의 오염을 방지할 수 있도록 오일펜스를 설치하고, 분리가 용이하도록 설계하여 사용자가 안전하고 편리하게 사용하는 것을 목표로 한 신제품 개발입니다.</t>
  </si>
  <si>
    <t>- 주관기관((주)플라즈마텍)    :고주파 유전체 플라즈마 방식 습식 전기집진 장치 개발   : 장기안정성 확보를 위한 유적 자가세정 기능 개발- 참여기관 1(고등기술연구원)   : 상온 및 다습 환경에서 촉매활성이 우수한 나노 금속산화물 촉매 필터 개발   : 다공성 금속지지체 및 코팅부착성 향상 기술 개발- 참여기관 2(세종대학교)   : 원격모니터링 필수 제어인자 도출   : 시스템 평가 프로토콜 개발</t>
  </si>
  <si>
    <t>O 유증기 및 초미세 입자 제거를 위한 프로토 타입 시스템 개발 - 음식점 배가스 유증기 및 초미세입자 처리를 위한 하이브리드형 시스템 개발  - 제거성능 : PM2.5 90% 이상 - 전처리장치(관성충돌형 유적(Oil Mist) 및 미세먼지 처리장치 )의 제거성능 확보 - 비말흡착장치(분말 활성탄에 의한 입자상 및 가스상 물질 제거장치)의 제거성능 확보 - 허니컴형 전기집진기의 입자제거성능 확보O 유증기 및 초미세 입자 제거를 위한 고효율 처리 시스템 개발 - 음식점 배가스 유증기 및 초미세입자 처리를 위한 하이브리드형 시스템 개발  - 지속가능한 유지관리 기능을 가진 친환경 유증기 제거기술 - 처리시스템의 실증 평가 가이드라인 혹은 성능평가 표준 제안</t>
  </si>
  <si>
    <t>1차년도 목표1. 물입자 특성분석 관련 챔버 설계 제작2. 중첩입자 특성분석 관련 챔버 설계 제작3. 물입자의 특성분석 및 증발율 개선 목표 - 1~5㎍ 크기의 물입자의 50%이상 완전기화 목표 - 1㎍ 이하 크기의 물입자의 70%이상 완전기화 목표 - 물입자의 간섭 측정오류 ±20㎍/㎥ 이하 목표 - 마이크로 히팅 구조설계 및 증발력 최대화 목표4. 중첩입자의 식별력 개선 목표  - 최소 검출입자 크기 1.0㎛까지 검출 목표  - 중첩입자 식별율 50% 이상 개선 목표  - 중첩입자의 측정오류 ±10㎍/㎥ 이하 목표  - 중첩입자의 중첩률에 따른 산란광 특성 분석 목표  - 다중 굴절각 조절 유체렌즈 굴절률 편차 5% 이내5. 1차 프로토 성능 목표  - PM2.5 : 순시측정 ±10㎍/㎥. 시간당 평균 ±20㎍/㎥  - PM10 : 순시측정 ±15㎍/㎥. 시간당 평균 ±30㎍/㎥  - 센서 수명 : 기존 센서 수명 대비 20% 연장 목표</t>
  </si>
  <si>
    <t>제품의 구조변경을 통해 진공율을 높이고(중력에 의한 밀착), 포집통을 축소하여 진공율을 높이겠습니다. 또한 모터 우레탄커버와 모터 고정대를 개발하여 진공율을 높이고, 호스체결 부분을 개발하여 연결력을 강화시켜 진공율을 상승시키겠습니다. 이러한 개선으로 풍속 5m/s 이상의 목표와 호스체결후의 흡입력을 0.2m/s이상 올리겠습니다.구조변경에 의해 소음을 줄이고, 중력 및 모터커버, 고정대에 의한 모터밀착으로 진동율을 줄여 소음을 줄이겠습니다. 또한, 모터 RPM 가변조절을 통해 소음도를 설정할 수 있도록 하겠습니다.소음을 환경기준치에 적합한 수준인 70dB 이하로 하겠습니다.구조변경에 의해 배기흐름 면적을 넓혀 발열을 줄이고, 15분동안 연속가동하여 5분뒤 70℃이하를 목표로 하겠습니다.</t>
  </si>
  <si>
    <t>국민 건강복지 향상을 위한 유해 초미세입자 특성화 및 미래 선도형 유해 초미세입자 탐지 기술 개발</t>
  </si>
  <si>
    <t>유해가스 공기 정화장치 스마트 Fume Extractor는 BLDC Motor Control기술, Fume Extraction과 Filtering System 기술이 적용되는 유해가스 공기 정화장치 스마트 Fume Extractor 제품 개발</t>
  </si>
  <si>
    <t>* 최근 미세먼지 이슈에 대응하기 위한 다양한 용도의 공기청정기가 출시되며, 공기청정기 시장이 급성장함에 따라 이에 사용되는 필터 기술 및 자재 시장도 동반성장 추세임대부분 공기청정기용 활성탄을 수입품을 사용하고 있으며 수입제품 대체 시 큰 경제효과를 기대해 볼 수 있기에 맞춤형 활성탄을 개발 하고자 함* 현 국내 흡착식 공기청정기에 사용되는 활성탄은 악취 (NH3, CH3CHO, CH3COOH, from 효율관리기자재 운용규정)와 유해가스 (HCHO, toluene, from 효율관리기자재 운용규정 준용) 각각 10 ppm 존재하는 밀폐된 공간에서 30분 운전 시 ~60% 이하의 제거 효율 보임. 본 연구는 제거율 평균 80% 이상인 활성탄 제조를 목표로 함 (상용제품 보다 높음 품질)* Target 물질의 효율적 흡착은 pore microstructure와 표면의 극성 및 산·염기도 조절의해 결정됨. 이는 여러 기술의 융합을 필요로 함 (물리적 활성화, 화학적 활성화, 표면 처통한 조성 polarity 변화)* 본 연구에서는 위 기술을 융합하여 악취 및 유해공기 흡착에 최적화 된 활성탄을 개발 하고자 함* 코코넛과 석탄 등의 원료로 제조되는 활성탄 품질과 제조 조건의 상관관계 결정  (DB 구축 통한 적용 확대) * Pilot test를 통한 제조 공정의 scale-up factor 도출하여 현장 적용 시 시행착오를 없애기 위한 Data 수집</t>
  </si>
  <si>
    <t>유해가스 제거 기능이 추가된 환기구 필터 ‘에어로쉴드’ 개발- 개발 후 양산 중인 환기구 필터 ‘에어로쉴드’의 소비자 피드백을 반영하고 외부 유해물질부터 시민들의 건강을 보호하기 위하여 유해가스(VOC, CO, NOx 등) 제거 기능이 추가되며 기존과 동등수준의 집진성능/통기성을 지닌 환기구 필터 개발 실 사용환경(아파트 등)이 고려된 제품 사용 DB 구축 및 최적화- 아파트부터 다중이용시설 까지 제품 적용이 가능한 환경의 실제 사용 데이터를 수집하고 이를 기반으로 제품 설계 및 소재를 개선 하여 사용 환경의 유해물질 저감에 최적화된 환기구 필터 구현</t>
  </si>
  <si>
    <t>유해가스(이산화탄소)를 포집하고 산소를 발생시키는 공기청정기 개발   - 학교(초,중,고) 및 관공서(시.도.군청,예하기관)실내공기질 개선을 위한  공기청정기를 지원하는 많은 예산이 배정되어 있다. 하지만 JTBC, MBC, KSB와 같은 공영방송사에서 밀폐된 환경에서 공기청정기 및 인체호흡을 할 때 이산화탄소가 발생되어 집중력저하, 두통, 현기증등이 생긴다고 지적하고 있다. 공기청정기로는 해결하기 어려운 이산화탄소를 줄이고 산소를 공급하는 필터를 개발하여 자사의 공기청정기의 기술을 접목하여 제품을 생산하고자 한다.</t>
  </si>
  <si>
    <t>□ 장비활용 목적   -  연구 개발된 유해가스 제거용 탈취 장치로 인간의 생명을 보호하고, 심각한        대기오염을 저감하여 자연환경의 재해를 예방, 또한 에너지 절감으로 경제적        효과를   극대화 하는데 있으며, 목표 유해가스를 85~95% 이상 제거하는 제품을       제작하기 위해서는 많은 시험이 필요한데, 유해가스제거능력시험,분진제거 능력       시험,집진효율시험등 고가의 장비를 활용하는데 있다.      -  성능 목표       .톨루엔  제거율       95 % 이상       .암모니아 제거율     95 % 이상       .황화수소 제거율     85% 이상       .메틸머캅탄 제거     85% 이상       .아세트알데하이드   85% 이상       .폼알데하이드제거율85% 이상       .SOx 제거율             85% 이상       * 시험기 : FT-IR , 유해가스제거능력시험기 □ 주요 기술개발 내용       전체 개발하고자 하는 주요 핵심기술 제품의 내용은  플라즈마, 광, 열등과       화학적  처리의 안정화된 개발제품으로  다음과 같다.          1. 본사에서 개발된 라미네이터를 개선하여 폐가스 중의 미세먼지(P.M.) 및        검댕이(SOOT) 등  고체 물질과 기름, 물방울 등 액체 물질을  물리적,화학적         방법으로 여과 포집 한다.    - 다음 단에 본사에서 개발한, 상온과 저온에서 사용가능한 수지 필름 성분의       라미네이터를  중온 및 고온에 적용할 수 있는 재질로 교체하거나,  금속에 내      부식성 코팅을 하고, 곡면구조를 요철모양으로 변경하여 여과 포집량이 증대       되도록 한다.    - 필요시 폐가스의 성상에 따라 습식건식 스크러버를 전처리로 사용할 수 있도록        확장성을  부가한다.        2. 전기적 플라즈마와 촉매소재,열적처리를 이용하여 VOC, 악취 및 유해가스를 처리       시킨다.       -  플라즈마와 폐가스의 혼합 종단부분에 이산화티타늄(알루미나, 망간, 텅스텐)        저온반도체 촉매가 코팅된 세라믹 하니컴을 장착하여 폐가스가 고효율로         접촉 반응하도록 한다.     - 오염 기체에 오존과 다공이중원통 자외선 플라즈마를 실시간 직접 접촉시켜        고효율로 탈취성능         과 살균효과를 가지게 한다.     - 오존이 발생되는 자외선램프를 실린더형으로 이중 배치하고, 동심원으로       아나타제 타임의 이산화티타늄이  코팅된 그릴을 삼중으로 배치한다.     3. 2차로 슬라이딩 아크방전 플라즈마를 잔류오염기체와  잔류오존에 접촉시키면,          2차 오염물 생성물 없이 강력하게 산화 분해되고 파괴되어 탈취력과 살균력이           탁월한 탈취장치다.               -  이곳에서 안정화 처리하고, 회수용 열교환기에서 대기와 온도나 습도를 정합       하여 배출한다.     - 먼저 특정한 유해가스를 택하여 이상의 조건을 정합하여 최적조건에서 운전       되도록  하여 성능을  평가하고 시스템을 개선시킨다.    - 다원원통 자외선 및 아크플라즈마 발생부에서, 스트리마 방전과 슬라이딩 불꽃       방전의 강력한    산화반응, 자외선 광촉매 에너지에 의한 입자고리의 분해와        치환으로  유해가스가 더욱    효과적으로 환원 산화되는 핵심기술이다.    - 플라즈마 주성분인 전자,OH라디칼과 자외선 광촉매에 의한 열,광학적 환원과        산화의 분해반응    이 핵심이고,상온에서 저온플라즈마 반응으로 유해가스가        분해되는 국내 첫 특허기술이다.    - 악취뿐아니라, 휘발성유기화합물(VOCs), 유,무기질가스를 산화반응과 열       화학적반응으로 탈취  하며,  특히 잔류오존과 잔류 유해가스를 산화 흡착하는        과정이 콤비네이션을 이루어    입체적으로 안정화시키는것이 기반기술이며,        잔류오존은 100% 완벽하게 제거된다.     -이상의 유해가스 처리 안정화 복합기술은 콤팩트한 캐비넷형과, 급배기용의        탈취장치를  개발하여 오염을 정화시키고, 정화된 공기의 열에너지를 재 사용        하며,   낮은 압력손실, 동력비   절감과 부품 교환비 절약등으로  에너지비용을       크게 절감 할 수 있어 경제적이다.       - 이를 소형화 일체화하여  소 용량의 유해가스를 발생하는 소규모 수요처에 적용      하고,  공조용으로 급배기 탈취장치에 적용하여 대기오염 저감과,  열에너지 재활용       으로, 에너지   절감에 크게 기여 할 수 있다.     - 나아가 스케일 업하여 산업체등에 적용하면  중대규모의  수요처를 확장할 수        있다.</t>
  </si>
  <si>
    <t>1. PES 기반 MERV 12이상의 나노필터팩 개발   - 기존 차압성능 해결을 위한 나노섬유 소개 합성   - MERV 12등급이상의 나노섬유 필터 개발   - 집진효율 99%이상 필터 개발   - 전기집진 모듈 제작2. 자연모사 축류팬 개발   - 유로구조 최적개발   - 자연모사 공기청정기용 팬 설계   - 유로 가이드 베인 최적 설계3. IoT연계 공기질 모니터링 개발   - 기상관련 기업 업체 연결(IoT)   - 외부 환경 분석에 따른 실내공기측정 및 모니터링   - IoT 연계 기술 개발4. 환기형 공기청정기   - IoT 연계 환기형 공기 청정기 디자인   - 다중이용시설용 토출 유로 최적 설계   - 사용성평가</t>
  </si>
  <si>
    <t>전기방사 기술을 이용한 색전이 고분자 함유 나노섬유를 제조하고, 이를 이용한 유해물질(세균, 미세먼지, 포름알데히드, 톨루엔 자일렌, 에틸 벤젠 등의 VOCs, NOx, SOx 등) 감지하고 차단 가능한 섬유 소재 개발</t>
  </si>
  <si>
    <t>[개발 목표]○ 유해물질 감지 및 차단 기능의 특수 작업복형 의류(Type1)와 일상복형 의류(Type2) 개발을 위한 기초연구를 수행함.- 유해물질 감지 센서의 웨어러블화를 연구함.- 유해물질 감지 및 차단 기능 스마트 수트 개발의 가능성을  탐색하고 설계함.</t>
  </si>
  <si>
    <t>저가의 보급형 일회용 유해화학물질 검출 모듈형 시스템 개발1. CMOS 이미지 센서로 환경 유해 물질 검출을 위한 정량화 방법 개발2. 민감한 나노 염료가 결합된 나노물질이 포함된 하이드로겔 막을 사용하여    반투명의 저가 보급형 환경 유해 물질 측정칩 개발3. 유해 가스 검지를 위한 저가 듀얼모드 센서 어레이 스트립 개발4. 미세먼지 모니터링을 위한 마이크로 전기 신호 변환기 개발5. 자동차 유해가스 모니터링을 위한 초소형 시스템 개발</t>
  </si>
  <si>
    <t>철도차량 초미세먼지/감염성 유해물질 동시저감 및 객실 내 유입소음 저감기술 개발</t>
  </si>
  <si>
    <t>O 유해물질 신속감지·차단이 가능한 소프트 스마트 수트 개발을 위한 사업기획, 소프트 스마트 수트 개념 설계 및 관련 원천기술 확보 O 국내외 기술수준 조사, 특허확보 전략 수립 및 스마트 수트 플랫폼 개념 설계 및 형상 디자인O 유해물질 검출/포집/차단 및 유연/신축 에너지 소자의 핵심기능 검증 및 원천 기술 확보</t>
  </si>
  <si>
    <t>◦ 미세먼지, 새집증후군 등 생활 공기의 오염에 대한 인식이 높아지고 있으며, 공기 유해물질에 대한 청정으로 공기청정기, 가습기, 필터 등에 대한 유해물질 제거효율이 높은 기능성 제품의 수요가 증가하고 있음.◦ 기술이전 기술인 악취 및 유해공기 오염물질 분해용 광촉매(Cu-H-TiO2)는 기존 TiO2 광촉매 대비 6배 이상 높은 유해물질 제거율이 높으며, 제조공정상 발생하는 유해물질을 저감할 수 있는 획기적인 광촉매로서 기존 공기청정기 필터 중 탈취필터에 코팅하는 방법으로 광촉매 공기청정기를 제조할 수 있는 기술임.</t>
  </si>
  <si>
    <t>-  미세먼지(PM)의 공기정화 및 유해요소(이산화탄소, 휘발성 유기화합물)의 효율적 여과성능을 얻기 위한 최초 기능성 여과구조 및 다목적 복합재 제조 연구 ; 신기술 첨단화-  구조해석을 통한 다양한 구조의 복합재에 대한 설계 시스템 최적화-  유해물질의 흡수, 흡착성 및 항균성이 우수한 멤브레인 및 복합소재 내장재 제조 연구-  공기정화, 유기물 여과, 소음진동 감쇄 등 다목적 필터링용 기능성 여과구조의 성능, 실험적 연구-  자체고안된 전기방사, 스프레이법 및 플라스마의 접합기술을 응용한 실용적 멤브레인 제조기술의 확보-  N­doping의 도파민(홍합모사물질) 및 플라이애쉬의 무기물질 등 친환경 물질을 적용한 기능성 유해요소의 흡착 및 여과 물질의 제조 연구</t>
  </si>
  <si>
    <t>* 유증기 및 초미세 입자 제거를 위한 고효율 처리 시스템 개발 - 음식점 배가스 유증기 및 초미세입자 처리를 위한 하이브리드형 시스템 개발 - 실규모 유증기 및 초미세먼지 제거 집진장치 제작 - 지속가능한 유지관리 기능을 가진 친환경 유증기 제거기술</t>
  </si>
  <si>
    <t>1. 개발 목표 :  유해인자 차단용 스마트 머플러 (Muffler) 개발을 위한 요소 기술 탐색, 가능성 확인 및 선행 연구 점검 - 유해인자 모니터링/차단 기술 탐색 및 설계- 기초 이론 및 실험 기반 차단용 패션 머플러, 스마트 수트 가능성 평가- 실용화/특허/아이디어 개념 탐색 및 제시- 직물 부착형 가스, 헬스케어 센서 소자 기술 가능성 평가- 직물 부착형 유해인자 차단 및 살균용 패션 머플러 디자인- 본 과제를 통해 단계별 (1 단계 기초연구, 2단계 선행 연구, 3단계 본연구) 달성할 연구 개발 목표 및 시제품의 요약은 그림 47과 같다. 우선, 1단계 (1차년도) 및 2단계 (2차년도)에서는 유해인자 차단용 스마트 패션 수트에 적용 가능한 기보유 기술들을 점검, 탐색 및 웨어러블 적용을 위한 구조 설계를 진행한다. 현재 각 참여 연구팀에서 보유한 원천/요소 기술들과 기초 이론 및 노하우를 바탕으로 유해인자 센서, 차단 및 살균 소자를 설계하고, 적용 가능성을 우선 평가할 것이다. 보유 기술들을 직물 부착형/직물 집적화형 기술로 확보하고자, 지식재산권 출원 및 실용화 아이디어를 제시할 것이며, 2단계 선행 연구가 끝날 때, 제작한 직물 부착형 센서 소자 기술들의 성능을 평가해 궁극적으로 직물부착형 유해인자 차단 및 살균용 패션 머플러 시제품 출시를 목표로 한다. 3단계 본 연구에서는, 1, 2 단계에서 개발한 시제품에서 확장하여, 유해인자 차단용 스마트 패션 수트를 제작한다. 구체적으로는 직물 부착형이 아닌, 직접 전도성/반도체 섬유 소재를 이용해 20 nm 이하 유해물질 차단이 가능한 나노섬유 슈퍼필터 개발, 상시 유해 바이러스 센싱 및 직물형 살균 기술개발, 자가발전형 헬스케어 오감 증강 수트 기술 개발 및 기능적/미적 요소를 모두 갖춘 스마트 통합 수트 시제품을 개발하는 것을 목표로 한다. 2. 세부 목표 :   (1) 유해인자 모니터링 센서 : 탄소복합체 및 3차원 나노 구조체 기반 고성능 가스 센서 기술 개발 및 고정밀 나노기공 소자, FET 나노 소자를 이용한 직물 부착형/직물형 유해인자 포착 가스 센서 개발.   (2) 유해인자 차폐 필터 : 생체 친화적 슈퍼 필터 개발, 직교 정렬방사, 나노 Yarn 방사 기반 나노섬유 필터 개발.   (3) 유해인자 살균 및 제거 : 의류용 면발광 UV-uLED 살균 기술 개발 및 항바이러스성 직물 기반 살균, 전기 자극에 의한 물리적 바이러스 사멸 개술 개발을 통한 직물 부착형/직물형 유해인자 제거 기술 적용.    (4) 자가발전 헬스케어 모니터링 : 직물형으로 제작된 마찰 전기 또는 압전 소재 기반 자가발전 에너지 수확 소자 개발, 유해인자에 의한 신체 혈압/맥박/산소포화도 변화 실시간 모니터링 센서 적용.3. 최종 목표 : 직물형 유해인자 모니터링, 살균 및 차폐용 스마트 패셔너블 프로텍션 수트 제작 및 시제품 출시</t>
  </si>
  <si>
    <t>연세대학교 원주캠퍼스 환경공학과 BK21 플러스 사업단(유해환경관리 및 자원순환   기술 사업단)은 “Global Standard에 부합하는 미래기반의 교육/연구/산학 특성화    대학원 프로그램을 개발/정착”시켜 국제적으로 경쟁력 있고, “지역 및 국가의 창조   경제 조기 실현” 및 140대 신정부 국정과제 중 “환경유해물질 관리” 및 “자원순환   사회 구축”을 주도할 “석박사급 최고급 창의 인재”를 양성 보급하고자 함. ■ 사업단 비전 유해환경관리 및 자원순환 분야의 ‘지역 기반-글로벌 수준’ 석박사급 창의인재 육성 ■ 사업단 핵심가치 / 목표 / 전략  [ 특성화 ]     ㅇ 목표: 유해환경관리 및 자원순환사회 구축을 위한 미래기반 특성화 대학원                교육 프로그램 개발 및 정착   ㅇ 전략: 미래기반 대학원교육 특성화, 창의적 고급인력 양성, 창조경제 실현 기반             연구 체계 구축, 유해환경관리 및 자원순환사회 실현을 위한 대학원 특성화    [ 지역화 ]    ㅇ 목표: 지역 선도형 산학협력을 통한 석박사급 맞춤형 창의인력 양성 및 보급   ㅇ 전략: 지역산업 맞춤형 인재 양성, 특성화 분야 지역화 선도, 지역 창조경제 실현   [ 국제화 ]:    ㅇ 목표: 글로벌 네트워크 구축/확대를 통한 세계적 수준의 글로벌 고급인력 양성   ㅇ 전략: 교육프로그램 국제화, 인력 국제교류 확대, 국제 네트워크 구축/활성화,                  국제 학술/연구 활동 역량 강화</t>
  </si>
  <si>
    <t>산업현장 수요 맞춤형 산업미세먼지 및 화학안전 전문인력 양성공급을 통한 산업계 환경규제 애로해소 및 경쟁력 확보(5년 150명 양성)</t>
  </si>
  <si>
    <t>유동인구가 많은 건강복지 공동이용시설 내에서는 실제 미세먼지, 휘발성화합물, 미생물 등에 의한 대인 감염 질환이 증가하게 되므로 실내공기질을 통제할 수 있는 시스템이 필요함. 이를 위해 ICT 기반의 재실자 활동도를 평가하고, 실내환경의 질 예측기술을 개발하고, 온열쾌적지수의 정량적 평가 기술을 개발하여 건강복지 공동이용시설의 실내환경의 수준을 평가하고, 효율적인 관리기술을 개발하고자 함. 이로써 건강복지 공동이용시설에서의 환경의 질을 향상시키고, 공기감염 가능성을 낮추고, 쾌적성을 높이는 동시에 에너지 절감에 대한 효과를 기대함</t>
  </si>
  <si>
    <t>■ 융합연소 기반 플러그인 하이브리드 차량 (PHEV, plug-in hybrid vehicle) 엔진의 초미세입자 저감 기술 개발○ 융합연소 적용을 위한 엔진 시스템 및 미세입자 정밀 측정 장치 구축○ 실제 주행 시 외부환경 및 차량 운전 조건에서 연소성능 향상 및 배기 저감을 위한 융합연소 조건 (예: 흡기조건(온도 및 습도), 연료공급비율, 분사시기 및 연료의 종류 등)의 최적화○ 동력발생장치의 종류에 따른 차량(순수 내연기관, HEV, PHEV 등)의 초미세입자 배출 특성 비교/분석을 통한 PHEV의 미세먼지 생성 원리 규명 및 저감 기술 개발■ PHEV의 실제 도로 주행 시 연비 및 초미세입자 배출량 예측 모델링  ○ 실도로 배출가스 측정 데이터를 활용한 차량(순수 내연기관, HEV, PHEV 등)의 동력시스템 모델 개발 ○ 차량 동력시스템 시뮬레이션 기법을 이용한 융합연소 기반 엔진 장착 PHEV의 배기배출물의 배출량 분석 ○ 차량 모델을 이용하여 미세입자 저감 기술에 따른 오염물질 배출량 예측 -&gt; 융합연소 기반 플러그인하이브리드 차량의 초미세입자 저감 기술 및 배출량 예측 모델 개발</t>
  </si>
  <si>
    <t>○ STS 접합부 탄화물 형성 및 열균열 방지를 위한 냉각 속도 제어 기술 개발 ○ 친환경 사업장 조성을 위한 제품 생산 공정 발생 유해 인자 저감 기술개발○ 국부 가열 브레이징 시스템 검증 및 시제품 제작 신뢰성 평가○ Self fluxing이 가능한 용가재 소재 개발○ 브레이징 접합부 미세조직 분석 및 기계적 물성 평가</t>
  </si>
  <si>
    <t>● 복합형 공기청정기 최적화를 통한 미세먼지 및 바이러스 정화 기기 개발    - 미세입자(PM10) 제거율이 99% 이상    - 미세입자(PM2.5) 제거율이 98% 이상    - 특정 유해 바이러스 제거 95%이상      · 인플루엔자 바이러스 A형(H1N1) / 코로나 바이러스 (SARS Virus 동과) / MRSA (항생제 내성 병원감염균) / 곰팡이 / 황색포도상구균 / 대장균 / 녹농균 / 조류 독감 바이러스 (H5N1, H7N9)  ● 은나노 유리막 필터, CM-170 모듈 개발로 오존 발생률 90% 이상 절감  ● CM-170 플라즈마 모듈과 LED UV필터 기술, 그리고 헤파필터를 중심의 9단계 공기정화 필터조합을 복합형 공기청정기의 안정적인 구성과 최적의 전류사용으로 월 1만원 미만의 전기량 사용</t>
  </si>
  <si>
    <t>직화구이 조리 시 발생하는 유분 및 미세먼지 제거가 가능한 필터팩의 개발 실험실 규모의 모사 실험을 통해 집진 및 세정 공정의 최적화 수행실험실 조건에서 장시간 테스트를 통해 시제품 제작에 적합하도록 장치 내구성 개선 수행플라즈마에 의해 발생하는 오존을 자체적으로 저감할 수 있는 기술 개발파워팩 및 시제품 제작현장실증시험을 통한 시제품 성능 시험 및 개선 수행향후 2단계 연구에서 1세부과제 (고기능성 필터)와의 연계 방안 도출유분 및 미세먼지 제거가 가능한 필터팩 및 생활보호제품 성능시험(위탁)</t>
  </si>
  <si>
    <t>- 음식물 쓰레기를 이용한 고품위 고형연료 개발(5,000 kcal/kg 이상) - 음식물 쓰레기 탈염 기술개발 (잔존 염분함량 0.3% 이내) - 플랜트 공정기술 개발(경제성 30 % 이상 향상, 폐수 및 악취 무방류) - 염수 부산물의 재활용 기술개발(수질기준 만족, 제설제 등 활용) - 액상 대체 연료(바이오에탄올/메탄올) 생산시스템 개발</t>
  </si>
  <si>
    <t>음식점에서 발생하는 초미세먼지(PM2.5 85%이상) 및 VOCs 악취물질(복합악취 300배이하) 제거를 위한 소형 기류회전식 다단 약액세정장치 개발 약액세정장치 전단에 압력손실을 최소화 하면서 체류시간을 증대시키는 기류회전식 챔버를 구성하여 산성/알카리성 악취물질 및 미세먼지를 제거하고 2단에서는 중성 악취물질 및 미세먼지 그리고 3단에서는 잔존물질, 냄새물질 및 미세먼지를 한번 더 제거하는 방식으로 성능지표 기준을 만족하고자 함</t>
  </si>
  <si>
    <t>외부 고농도 미세먼지 및 실내 다른 공간의 실내대기오염물질의 침투와 확산를 방지하고, 각 공간의 기압의 차를 이용하여 환기 효율을 극대화하기 위해 IOT 실내공기질 센서와 기계 연동하여 각 공간에 음압ㆍ양압의 원리를 활용한 지능형 환기 모니터링ㆍ컨트롤 시스템을 개발1) 공간 별 기류 시뮬레이션 기반 음압·양압 설계 및 최적 환기 시스템 기술 개발2) 실내공기질 모니터링 및 기계설비 원격 제어 시스템 개발3) 딥러닝 기술을 활용한 주기적 환기 시스템 운영ㆍ개선 기술 개발</t>
  </si>
  <si>
    <t>음이온발생 장치를 활용한 전기 열풍식 세탁물 건조대 개발-경제적 성과 : 5억원, 고용1명-기술적 성과 : 음이온발생장치를 활용한 열풍식 빨래 건조대 개발-기술 특허 및 지식재산권 출원 및 조사-지역기반 내 네트워크를 통해 제품에 대한 신뢰성 확보 및 기술지도    등을 통해 기술향상-사업의 원활한 진행을 위한 전문인력 확보 또는 신규채용 예정 -구조 및 금형 설계 제작에 따른 협력업체 활용-시제품제작/Maket Set 구성-공기발생장치를 이용하여 세탁물을 신속하게 건조-창문을 열지 않고 세탁물을 온풍과 음이온 등을 통해 건조시킴으로서  밖에서 들어올 수 있는 각종 미세먼지 방지 및 삶지 않아도 제균이  가능한 기능성 제품으로 수건이나 속옷, 유아, 어린이용 옷들을 안전하게  건조-공기발생장치에 제습 기능을 부여하여 장마철에 실내의 습한 공기를   제습 할 수 있는 디자인 개발</t>
  </si>
  <si>
    <t>수성 응축 입자 계수기 설계 및 제작    - 광학부 설계 및 제작    - 기구부 설계 및 제작    - 제어부 설계 및 제작    수성 응축 입자 계수기 성능 평가    - 챔버 및 간이측정기 성능 평가    - 나노 입자 크기 분포 정확도 평가    - 장기 신뢰성 평가    - 부유균 감지 최소 농도 평가</t>
  </si>
  <si>
    <t>연소과정과 배기가스에서 수은의 거동특성을 이해한다. 고정층 실험과 운반 유동 실험을 통하여 수은의 흡착평형과 흡착속도에 대한 영향인자를 도출하고 최적의 활성탄 제조조건을 검증한다. 연료물질, 배기가스 조건, 화학물질 첨착에 따른 활성탄의 수은 흡착 영향인자 및 메커니즘을 이해한다. 수은의 거동 특성 이해를 바탕으로 연소조건, 배기가스 조건, 운전 조건에 적합한 수은 제어 방안을 제안한다. 이와 연계하여 연소과정에서 배출되는 응축성 미세먼지를 분석하고 거동특성을 이해한다.</t>
  </si>
  <si>
    <t>최종개발목표   A. 개발 이유       고등어나 삼겹살을 식은 후 다시 데웠을 때        1. 무산소 분위기(dilute oxygen atmosphere)조리            -그릴 내 산소 농도 0.1%이하로 유지        1-1, 공기 중 조리 시 (산소 농도 20 %)  지방의 산화로 발생하는                역겨운 맛이 전혀 없음        1-2. 산화로 인한 비타민과 영양소의 파괴를 최소화        2. 응축전열 (condensation heat transfer ) 에 의해 가열 후  잔존 수분 5% 많음        2-1. 기존의 조리법은 식은 후 다시 데우면 고등어나 삼겹살이 말라버려               식감이 급격하게  어짐.        3. 조리 시 발생하는 미세먼지 문제도 근본적으로 해결            - 2-3분만 데워서 생선과 육류를 즐길 수 있음     B. 최종 개발 목표         위와 같은 기존 조리법의 문제을 해결한         시간당 2,000마리의 고등어 ( 4,000조각, 조각당 80그램 )를 굽는         1.05기압, 섭씨 350도의 과열증기를 열원으로 하는          대용량 무산소 과열증기 열원 연속그릴 국산화 개발</t>
  </si>
  <si>
    <t>∙ Bio-aerosol 제거가 가능하며 도포가 가능한 기능성 용액 개발∙ 기존 미세먼지 필터에 Bio-aerosol 제거 기능을 부여한 필터 모듈 개발</t>
  </si>
  <si>
    <t>의약외품 마스크의 기준·규격 가이드라인 개정(안) 마련 1.수술용 마스크 기준·규격 가이드라인 개정(안) 2.보건용 마스크 기준·규격 가이드라인 개정(안)</t>
  </si>
  <si>
    <t>이동원 발생 미세먼지 대응 및 관리기술 개발은 국내에서 발생되고 있는 미세먼지 문제 해결을 위한 핵심 사안인 이동원 미세먼지 저감 기술확보와 지속적 미세먼지 관리체계 구축을 목표로 함  이동원 미세먼지 대응 및 관리 기술은 이동원의 특성상 단일부처 추진이 불가하고, 저감을 위한 핵심 기술에서 보급·관리를 아우를 수 있는 다부처 사업으로 추진  국내 고유 기술의 다변화를 통한 현재의 미세먼지 문제 해결 및 향후 국내·외 배출규제 대응 및 기술력제고를 통한 세계 기술 선도 및 신성장동력 창출로부터 국내주력산업 보호와 국가 경제에 이바지</t>
  </si>
  <si>
    <t>* 미세입자 분리기 전극 최적설계* 미세먼지 hopper system 설계* Small scale Lab. Test용 전원 및 미세입자 분리 system 설계 및 제작* 미세입자 분리기의 정량적 성능 검증을 위한  Lab. Test 수행* 이동전계이용 미세입자 분리 system의 기초성능평가 기법 개발</t>
  </si>
  <si>
    <t>이동측정기반 토지이용 특성별 미세먼지 전구물질 배출량 모니터링을 위하여, 고정측정소와 이동차량을 이용하여 토지 이용 특성에 따른 미세먼지 전구물질 배출량 측정.세부적으로,1. 농업지역 대기오염물질 측정 및 분석(고정측정소)   : 고창지역 고정측정소 설치, 연 2회 NH3 등 집중 측정 2. 토지이용 특성에 따른 미세먼지 전구물질 측정(이동차량)     : 이동측정 차량 시범 설치    : 논, 밭, 시설, 과수 분류기준 NH3 등 측정</t>
  </si>
  <si>
    <t>(3) 3차년도▶주관기관 : 디에스아이  폐기물 투입 및 잔유물 배출 처리 설비 구축 완료 및 운전   방사능 오염방지 관리 장치 구축 완료▶ 참여기관 1 : 한국생산기술연구원   배가스 유량을 최소로 하기위한  산소부하 연소로 개발   소각 배가스 처리 및 재처리 설비 제작 개발 및 성능 평가▶ 참여기관 2 : 연세대학교  이동 밀폐형 연소 소각 설비 시스템 성능 해석</t>
  </si>
  <si>
    <t>(3) 3차년도     ① 개발 목표      - 주관기관((주)파이버피아) :      o 미세먼지 및 유해가스 측정을 위한 다채널 센싱 네트워크 시스템 개발      o 미세먼지 및 유해가스 관리지역에 모니터링 임베디드 시스템의 제품 시연을 통한 신뢰성 확보      o 미세먼지 및 유해가스 측정기 개발      - 참여기관1(한국광기술원) :      o 고성능 계측기를 활용한 광학 센서 성능 평가      o 미세 유해물질 분해 위한 광촉매 제조기술 최적화 및 분해 성능 평가      - 참여기관2((주)파프리카스토리) :       o 광촉매를 적용한 공기청정기의 미세먼지 및 유해가스 저감 성능 평가      - 참여기관3((주)트램폴린) :      o GUI 디자인 : S/W 개발 지원 및 완성된 S/W, H/W 결과물 Test 및 사용성 검증      o 앱 개발 : H/W와 정상적으로 실시간 네트워크 통신을 할 수 있게 하고, 센서에서 감지된 정보를 수신하여, 이를 취합한 사용자 DB를 서버에 발신하고, 미세먼지 및 유해 가스 정보 등을 모바일을 통해 확인할 수 있게 UI/GUI 화면을 반영한 어플리케이션 개발 완료함.</t>
  </si>
  <si>
    <t>기능성, 편리성, 이동성을 중시하면, 사용 편리성의 디자인에 중점을 둔 웰빙 상품을 개발* 각종 분진 및 치명적 유해물질을 차단해 주는 고기능성* 이동성 확보를 하면서 야외에서 유모차에 장착 유아에게 보다 안전한 공기 공급이 가능하도록 하며, 휄체어장애자의 이동 수단에 적용 가능하도록 개발.* 공인 시험기관에서 안전성, 필터의 필터링 효과등을 검사하여 제품의 우수성을 입증* 차량에 장착시 최적화된 안전과 장착의 용이성, 장착부의 다양성을 확보한 제품 설계, 개발* 제품을 장시간 작동하였을 때 불편함을 최소화 할 수 있도록 설계, 개발* 가스를 제거(탈취) 살균 기능을 내부 필터의 효용성 향상</t>
  </si>
  <si>
    <t>이동형 저고도 미세먼지 관측 시스템 개발을 위해 대기경계층(0~2,000m)을 지상~100m, 100m~1,000m, 1,000m~2,000m 구간으로 세분화하였음. 각 구간별로 액티브 케이블 풍선, 릴레이식 드론, 하이브리드 비행선(비행선+멀티콥터)을 활용해 고도별 다양한 기상인자(기온, 습도, 풍향, 풍속 등)와 미세먼지 관측이 가능한 관측 시스템을 개발함.  또한, 미세먼지 측정 알고리즘을 고도화하여 미세먼지의 질량농도와 flux를 측정하기 위한 알고리즘을 개발함.</t>
  </si>
  <si>
    <t>현재 개발되어 보급하고 있는 물유동층 열회수형 스크라버에 mobile packing을 전열관 배열이 있는 물유동층 부에 넣어서,  배가스에 다량의 오염물질이 포함되어, 스크라버 장치에 극심한 분진의 부착이 있는 경우의 문제점을 해결하고, 또한 기존의 spray tower보다 집진효율이 우수한 물유동층 mobile packing을 사용한 물유동층 열회수형 집진장치를 현장실증을 수행하여 상용화하는 것이 목표이다.</t>
  </si>
  <si>
    <t>최종목표- 가정용, 외식 사업장용, 소규모 연소 공정 물질 배출 사업장용 미세먼지 및 오염물질 제거 이류체 미세 분무 노즐을 이용한 집진 시스템 개발 - PM2.5 및 PM10 대하여 95% 이상의 제거 효율을 가지는 무 필터 방식의 습식 집진장치 개발로 집진기의 유지보수 비용을 대폭 절감 - KS C 9314 공기청정기 성능 조건 중 12.19 미세먼지 제거 시험 능력 시험수준을 만족하는 미세먼지 제거 시스템 개발</t>
  </si>
  <si>
    <t>우리나라가 당면한 미세먼지 문제 해결책의 하나는 대형공기정화기를 실외에 설치하여 직접 미세먼지를 제거하는 방법이다. 본 연구에서는 실내∙외에서 대형공기정화기 기술을 구현하는 유력한 방법으로써 이온풍 전기집진기를 제안한다. 그러나 이와 같은 전기집진기는 인체에 유해한 오존을 발생시키는 결정적인 문제점이 있다. 본 연구에서는 이러한 오존문제를 해결하기 위하여 이온풍 공기정화기를 대형화하여 가정 이외의 실외나 실내공간에 설치하였을 경우 그 공간에서 활동하는 사람의 코로 흡입되는 오존농도를 최소화하는 기류제어 방법 및 공기정화기 설치구조에 대하여 연구한다. 연구방법으로써는 실증을 위하여 실험적인 연구를 주로 하고 보조적으로 수치 시뮬레이션 연구를 3개년에 걸쳐서 수행하고자 한다. 최종연구목표는 다음과 같다. (1) 인체흡입 오존농도의 성능목표: 0.03ppm이하 (2) 미세먼지와 초미세먼지 성능목표: 실외농도의 1/3수준 이하 (3) 공기정화기 대형화 목표: 단면적을 16제곱미터(누적기준)까지 증대</t>
  </si>
  <si>
    <t>■ 최종목표      이온화 적용 미세먼지 제거 효율을 향상시킨 다기능(자동 작동, 자동 검색, 예약기능)     소형 공기청정기 개발   ■ 세부목표      - 이온과 공기정화 필터의 기술적 매커니즘을 통해 오염물질의 포집효율 향상(10% 이상)      - 공기 청정량이 90% 이상 가능한 성능 개발      - 이온발생량이 1,200,000/㎤ 이상 (30㎝ 거리내)  가능한 성능 개발     - 오존발생량을 0.03ppm 이하 (기준치 0.05ppm)로 개발     - 오염도 표시 및 연계작동, 표시부 검색 기능, 예약기능의 확인 방법 구현</t>
  </si>
  <si>
    <t>미세먼지를 차단하기 위한 기존 나노 필터는 물성이 약하기 때문에 보조 섬유 매트릭스에 코팅하는 공정이 추가적으로 필요하고, 고전압 인가의 필요성 때문에 공정 단가가 높다. 따라서 기존의 원심 방사 디스크의 방사구의 형태를 개선해 나노 섬유와 보조 섬유를 동시에 방사하여 이중 섬유 나노 필터를 제조함으로써 고효율 나노 필터를 전기 방사 방식에 비해 30% 이상 낮은 단가와 간단한 공정, 3배 이상 높은 생산 속도로 제조하려고 한다.</t>
  </si>
  <si>
    <t>본 연구의 최종 목표는 다중 위성자료 융합 모델링을 통해 우리나라 정지궤도 및 극궤도 위성 활용성을 증대시키고, 동아시아 지상 미세먼지 농도 추정, 산불 탐지, 폭염 모니터링을 통해 최종적으로 동아시아 위성 활용에서의 국제적 위상을 제고하는 것임. 세부 연구목표로 1) 다중 위성자료 융합 모델링을 통한 우리나라 정지 및 극궤도 위성 활용 증대, 2) 우리나라 위성 자료 융합 기반의 미세먼지 농도 추정, 산불탐지, 폭염 모니터링 알고리즘 개발 및 검증, 3) 인공지능 기법을 통한 고부가 산출물 개발, 4) 개발된 알고리즘을 통한 동아시아 산불, 미세먼지, 폭염 모니터링이 있음.</t>
  </si>
  <si>
    <t>- 주관기관(제이씨스퀘어(주)) : 인공지능 기반 멀티모달 IoT 플랫폼 고도화 및 실증● 최종 센서 연동 시스템 고도화 개발 및 실증 서비스 개발● 자가진단/의사결정 알고리즘 고도화● 개방형 IoT 플랫폼 실증 연동형 검증 APP 개발● 상황인지 알고리즘 반영을 위한 수행기업 IoT 플랫폼 연동 제어 APP 개발      - 참여기관 1(연세대학교) : 환경감지 융합센서 모듈 개발● 온/습도, 가스센서 및 초미세먼지 감지 통합모듈 개발● 통합모듈을 통한 상황인지 알고리즘 데이터베이스 확보      - 참여기관 2(옴니센스) : 환경감지 융합센서 모듈 성능 확보● 환경감지 융합센서 모듈 신뢰성 평가● 환경감지 융합센서 모듈 필드 테스트</t>
  </si>
  <si>
    <t>- 자동차 내에 발생되는 신호는 OBD2 동글을 통해 스마트폰으로 전송되고, 이 신호를 스마트폰에 설치된 이상신호 감지 인공지능 알고리즘이 자동차 이상유무를 판별해서 운전자 또는 주거래 정비소에 알려줌- 자동차 OBD2 신호를 입력 받아 미세먼지를 유발하는 배기가스 (NOx, CO, CO2)를 실시간으로 예측하여 해당 관공서에 제공함- 운행기록을 기반으로 운전자에게 연비를 최적화하는 가이드를 제공함</t>
  </si>
  <si>
    <t>고해상도 위성자료를 활용한 미세먼지-대기순환 상호관계 진단 연구</t>
  </si>
  <si>
    <t>ㅇ 특정 지역 실시간 영상분석 기술 ㅇRGB 3파장 소산계수 계산ㅇ미세먼지의 특성에 따른 소산계수 특성변화ㅇVGG network 알고리즘 적용 ㅇ 시제품 디자인 및 개발ㅇ알고리즘 개발을 위한 이론 배경 확립 및 자체 이론 검증 작업 진행.    이론 배경 확립후 알고리즘 개발을 진행하고, 테스트를 위한 시제품 개발.</t>
  </si>
  <si>
    <t>● 최종연구목표: 기상수치예보 자료와 지상 관측망 자료를 활용하여 인공지능 의사결정 시스템을 통해 미세먼지 예측의 정확도를 향상시키는 것이 본 연구의 목표이다.● 연구목표1. 의사결정 시스템 개발을 위한 기본 연구로서 다음 날의 미세먼지 농도에 영향을 미치는 대기질과 기상변수를 파악하고 메커니즘을 분석한다. 2. 분석된 메커니즘을 기반으로 인공지능 알고리즘에 입력자료로 들어갈 변수를 선별하고 학습시켜 예측 결과를 평가한다. 3. 개발된 인공지능 모델을 사용하여 예측을 수행하고, 예측 성능을 향상시키기 위해서 요구되는 변수 확장, 자료의 추가적인 확보, 인공지능 알고리즘 보완의 구체적인 안을 도출한다.● 연구범위- 일 단위 미세먼지 예측에 영향을 미치는 대기질과 기상변수 파악 및 배경 메커니즘 분석- 인공지능 학습을 수행하고 평가한 후 미세먼지 예측 원리 추가 분석- 확대되어야할 변수, 추가되어야할 자료, 인공지능 알고리즘 상의 향상의 구체적인 안 도출● 평가착안점- 미세먼지 예측에 영향을 미칠 수 있는 메커니즘과 변수가 적절히 분석되었는가- - 인공지능을 통한 학습과 예측이 수행되었으며, 평가 결과가 제시되고 분석 되었는가-- 의사결정 모델이 산출되었으며, 성능을 보다 향상시키기 위한 방안이 도출 되었는가-</t>
  </si>
  <si>
    <t>❍ 연구의 최종목표 “인공피부모델 장착 미세먼지 쳄버 제작 및 피부영향 평가”(1) 조건 통제가 가능한 미세먼지 쳄버 설계 및 제작 - 계절별·지역별 대기환경 특성 확립 및 실제 미세먼지 모사 쳄버 제작(2) 인공피부모델을 이용한 피부위해성 평가 - 미세먼지의 다양한 조건에 따른 세포독성평가, 피부자극성평가 - 계절 및 지역별 미세먼지 구성성분에 따른 피부영향평가 연구(3) 미세먼지의 물리적·화학적 특성을 반영한 피부위해성 평가 방법론 제시 - 한국형 미세먼지 특성 확립 - 실제 피부 결과를 예측할 수 있는 in vitro 피부위해성 검사에 대한 객관적인 평가 방법 확립</t>
  </si>
  <si>
    <t>- (초)미세먼지의 이차생성에 크게 기여하는 대기 중 암모니아 (NH3)의 동아시아의 배출량을 위성자료와 인버스 모델링을 활용하여 정량화함- 배출원이 상대적으로 다양한 암모니아의 배출량을 4D var inverse modeling을 활용하여 정확도가 향상된 시공간적, 부문별 배출원에 대한 정보 산출</t>
  </si>
  <si>
    <t>본 연구의 목표는 미세먼지 모형과 폐 특성에 따른 입자의 운동 및 증착 특성을 해석할 수 있는 전산유체역학(CFD) 및 입자추적(Particle Tracking)해석 기법 개발에 있다. 총 3년, 세부 5단계 과정으로 나뉘며, 수치모형의 신뢰성을 확보하기 위해 기존 연구들과의 비교를 통해 검증 과정을 거칠 예정이다. 1차년도에는 실제 미세먼지의 특성을 반영할 수 있는 모형의 조사와 개발을 실시하고, 2차년도에는 단순한 형상에서의 CFD와 입자추적 해석을 시작으로 더 나아가 실제 기관지 모형에서 CFD 및 입자추적 해석을 수행하고자 한다. 3차년도에는 천식, 만성 폐쇄성 폐질환(COPD) 와 같은 기관지 질환을 가진 모형을 이용해 유동 해석과 미세먼지 입자 추적을 수행하고 정상인과 비교해 어떠한 차이가 있는지 확인 한다. 해석 결과와 기존 연구결과를 비교 분석하여 미세먼지 입자모형을 최종 검증 및 완성하고자 한다.</t>
  </si>
  <si>
    <t>개발할 제품에 대한 최종 목표는 수소 전해살균수 생성기술을 이용해서 세라믹 진동자를 수 MHz 주파수의 신호파로 구동시키는 대용량 나노 포그 커튼시스템으로, 전기분해 기술을 이용해 수소살균수를 생성시키고 생성된 살균수를 세라믹 진동자를 이용해서 나노사이즈의 미스트 포그 입자로 만들어 정문입구의 천장에서 아래로 분사시켜 건물의 주위에 있는 미세먼지를 감소시키고, 외부로부터 들어오는 각종 유해세균을 살균할 수 있는 대용량 나노 포그 커튼 시스템을 개발하고자 한다.</t>
  </si>
  <si>
    <t>대기 초미세먼지 중에 2차 생성 유기 입자상 물질 [secondary organic aerosol (SOA)]이 상당양 존재하지만 SOA의 인체 위해성에 대한 연구는미미한 실정이다.  본 연구에서는 스모그 챔버에서 휘발성 유기가스 [volatile organic compound (VOC)]의 광화학 반응에의해 생성된 SOA의 독성을 연구하고자 한다.  독성 test를 위하여 인체 폐상피 체외세포를 최신 개발된 device를 사용하여 SOA에 노출시킨 후 다양한 생물학적 세포반응 (예: transepithelial resistance, cell viability, production of pro-inflammatory cytokines, and induction of oxidative stress)을 연구할 예정이다.  또한 SOA 중에 존재하여 독성에 영향을 줄 수 있는 reactive oxygen species에의한 oxidative potential을 chemical assay에의해 정량하고자 한다.</t>
  </si>
  <si>
    <t>수술이 필요한 환자의 호흡기 조직으로부터 기도 성체줄기세포인 기저세포와 폐 성체줄기세포인 2형 폐포세포를 분리하고, 분리된 기도 및 폐 성체줄기세포로부터 각각의 오가노이드를 제작한 후, 표준화된 미세먼지 에어로졸 제조방법을 통한 미세먼지 오가노이드 모델 개발과 인체노출 평가를 위한 기관지천식 질환모델링 및 신약 유효성, 독성평가와 폐암 환자에서 폐암 오가노이드 질환모델링 및 신약 유효성, 독성평가 기술을 개발하고자 함.</t>
  </si>
  <si>
    <t>본 연구에서는 실내공기질 개선을 위한 미세먼지 농도저감 이라는 사회적 이슈를 해결하기 위한 방안으로 신축 공동주택뿐만 아니라 기존 공동주택 등의 주거시설에 적용 가능한 지능형 공기청정 시스템을 개발하고자하며, 기존 공기청정 시스템과 개발하고자 하는 공기청정 시스템의 실내 미세먼지 농도저감 효과를 인체 호흡역 중심으로 평가할 수 있는 정량적 지표를 도출하고자 한다. 최종연구개발 목표는 인체 호흡역의 미세먼지 농도저감을 위한 지능형 공기청정시스템의 미세먼지 저감성능을 정량적으로 분석하여 기존 환기 및 공기청정 시스템보다 향상된 시스템을 구축하는 것이다.</t>
  </si>
  <si>
    <t>○  인체친화적인 천연추출복합물질을 활용하여 항AI 및 VOCs 저감기능을 갖는두께 30mm 이하의 초슬림형 공기청정기용 올인원 필터어셈블리 유닛 개발 - 공기 중에 부유하는 대표적인 오염물질인 미세먼지, 휘발성 유기화합물(VOCs), 바이오에어로졸(Bio-aerosol)을 여과하여 실내 공기질을 개선하는 공기청정기용 필터제품</t>
  </si>
  <si>
    <t>○ 유해화학물질 사용·배출이 많고, 주변에 다수의 주민이 거주하며 건강영향조사가 실시되지 않은 국내 일반 산업단지 주변지역에 대한 환경보건실태 파악 필요성 제기   ※ 우선순위 평가(’09)에 따라 연차별 조사를 통해 그간 29개 산단지역 평가(’18)○ 일반산단 주변지역의 환경오염 노출수준과 건강영향 가능성을 평가하여 주민과 지역 관계자간 소통 및 환경보건 관리방안 제시</t>
  </si>
  <si>
    <t>○ 티탄산 나트륨 개발을 통한 지역 양립(Hybrid) 마찰재 개발- 고가의 수입 원소재(티탄산칼륨) 대체 신규 국산 소재 개발 및 단가 경쟁력 확보- 신규 개발 원소재 적용 전기자동차 및 하이브리드 마찰재 생산 기술 확보- 마모분진 발생량 20%이상 저감, 성능 90% 이상 유지되는 마찰재 개발○ 소수성 레진을 적용한 전기자동차용 마찰재 개발  - 고가의 수입 원소재(레진) 대체 신규 국산 소재 개발 및 단가 경쟁력 확보- 전기자동차용 NVH 평가 모드 개발- NVH 특성 및 녹발청이 우수한 마찰재 개발</t>
  </si>
  <si>
    <t>* 밀폐형 광생물증식기 구현 증식 기술 고도화  (강화유리로 제작된 증식기)  1. Algae 일생산량 (kg/㎥) 1.5 이상 2. Algae Oil 부피(리터/일) 9 이상 3. 증식속도(1) 분열시간(Pink Film 활용) 30% 단축 4. 증식속도(2) 분열시간(반사판 활용) 30% 단축 5. 수확 효율 시간 50% 단축</t>
  </si>
  <si>
    <t>일체형 필터를 적용한 유모차용 스마트 공기청정기 개발     - 영유아들이 유모차를 이용시 외부 환경요인(황사,미세먼지,온도 등)으로 인한 유아들의직간접적 피해를 해소하기 위한 장치 개발.- 유모차를 이용하는 유아들에게 친환경 공기 제공- 레인커버 혹은 방한커버를 유모차에 부착시에 발생하는 습기, 온도, 각종 유해 가스 등을 외부로 순환시켜 유아들에게 보다 쾌적한 환경을 제공.  주요 성능지표- 집진효율 85%- 탈취효율 75%- 오존발생농도 0.029%- 소음도 50dB</t>
  </si>
  <si>
    <t>1. 최종목표: 임신 중 미세먼지 (PM2.5) 노출이 신생아 신장 발달에 미치는 영향과 신손상 매커니즘 규명 및 비타민 D 보호효과 연구2. 연차별 목표(1) 1년차 ● 한국형 미세먼지 (PM2.5) 성분분석 ● 미세먼지 노출에 따른 신세뇨관 세포 손상확인 ● 미세먼지노출 및 비타민 D 처치에  따른 신세포 손상 완화 효과 및 기전 규명(2) 2 년차● 임신 쥐의  미세먼지 노출에 따른 산모 쥐 및 신생 쥐의 비타민 D 결핍 여부 확인● 임신 쥐의 미세먼지 노출 및 비타민 D 결핍 여부에 따른 신생 쥐 신장의 발달 이상 여부확인(3) 3년차 ● 임신 쥐의 미세먼지 노출과 비타민 D 투여에 따른 신생 쥐 신장의 신손상 완화 효과 평가</t>
  </si>
  <si>
    <t>최종연구목표국내 모든 영유아의 건강보험 청구자료 및 영유아 건강검진자료의 빅데이터에서 만성 질환의 발병 및 악화를 추출한 후, 모든 영유아가 임신기간부터 출생 후 노출된 미세먼지 및 대기오염물질(PM10, PM2.5, O3, SO2, NO, CO2)농도를 혼합모형으로 추산하여 만성질환의 영향 평가 모형 구축 중간연구목표1) 2008 이후 출생한 대한민국 소아 전원의 만성질환 추출2) 연구대상소아 거주지의 공해물질 및 미세먼지의 농도 평가모형 수립3) 영유아 건강검진 자료를 활용한 개별 영유아 특성 파악 및 편향 최소화4) 미세먼지 및 공해물질 노출에 따른 소아 만성 질환의 발병 및 중증도 영향 평가 모형 구축</t>
  </si>
  <si>
    <t>본 연구의 목표는 폐침전에 의한 미세먼지의 인체유해성 평가 개선 목적으로 기존의 입자크기에 따른 질량농도 대신에, 체내 흡수특성에 중요한 영향을 미치는 침전입자의 표면적 농도와 폐내 침전영역을 동시에 고려한 미세먼지 흡입유해성 정량화 모델을 개발하는 것이다.   미세먼지의 상당량이 화석연료의 연소에 의한 연기/매연 입자로 구성되어 있는 현실을 반영하여, 본 연구에서는 폐 침전에 의한 미세먼지의 인체유해성 추정에 있어서 연소조건에 따라서 크기 및 형태가 달라지는 매연의 특성을 감안하고자 한다. 즉 기존에 주로 사용하던 질량 침전량과 비교하여 특히 미세입자에서 유해물질 흡수와 관련하여 인체피해와 보다 더 밀접한 관계가 있다고 알려진 입자표면적 침전량과 폐내 침전위치를 모두 고려하고자 한다. 이를 위하여 발생입자의 크기 및 형태에 따른 입자표면적과 호흡상태에 따른 이들 입자의 폐 내부 영역별 침전량을 구하여, 침전면적 대비 표면적침전량을 각 영역별 체내흡수도에 따른 가중치를 두어 수치화함으로써, 실시간 매연측정에 의한 매연의 흡입유해성 정량화 모델을 완성하는 것이 이 연구의 목표이다.</t>
  </si>
  <si>
    <t>1. 목표 시스템 : 입자성 미세먼지 촉매 겹합 방식의 하이브리드 싸이클론 집진 시스템 1) 4~5종 사업장에서 발생하는 고농도의 미세먼지를 제거하는 소형 하이브리드 환경시스템 2) 센서 연동 제어 기술을 도입하여 운영 효율성 제고 3) 기존 설비에서 제거되지 않은 미세먼지를 제거하여, 정뷰 규제치를 만족시켜주는 고효율 환경시스템 4) 경제성이 우수하며, 소형화로 간편한 설치 가능2. 목표 시스템 구성- 미세먼지 센서, 미세먼지 처리장치와 연동제어장치로 구성- 미세먼지 처리장치의 싸이클론부는 고정으로 가동이 되며, 촉매처리부는 탄력제어(가변제어)로 가동됨 3. 목표 시스템 성능  1) PM10 감지 정확률 : 80% 이상  2) 센서 반응속도  : 60초 이내  3) 센서 연속 작동성 : 30분 이상  4) PM10 제거율 : 40% 이상  5) 센서연동 제어 촉매 절감율 : 30% 이상</t>
  </si>
  <si>
    <t>[습식성장(Wet Growth)을 통해 나노 크기 입자를 샘플링이 가능한 크기(마이크로 단위)로 성장시켜서 포집하는 입자응결방식(Particle Condensation System; PCS) 미세먼지 샘플러 개발]­ -반응기 내 입자성장조건 (Super Saturator; RH &gt; 100％)을 만들기 위한 포화기 (Saturator) 제작­ -입자를 포집 가능한 크기로 응축성장 시키기 위한 응축기 (Condenser) 개발­ -준 실시간 임팩터(Impactor) 시작품 제작­ -입자응결방식 (Particle Condensation System, 이하 ‘PCS’) 준 실시간 미세먼지 샘플러 시작품 제작 ­ -PCS 준 실시간 미세먼지 샘플러 시작품 공인시험기관 및 현장 시험</t>
  </si>
  <si>
    <t>○ 장거리이동하는 미세먼지의 국내유입 특성과 유입량을 파악하기 위해서는 지상측정과 함께 항공기를 이용한 상층관측 및 선박을 이용한 해상관측을 병행해야 함○ 국가전략 프로젝트와 연계하여 미세먼지 발생·유입 관련 연구진 협업을 통한 항공관측을 수행하고 장거리 이동하는 미세먼지와 대형 점오염원에 대한 대기질 영향 검증 추진</t>
  </si>
  <si>
    <t>ｏ 안정성∙효과성∙경제성∙환경친화성을 가지고 있는 잉여 천연 바이오자원 추출물을 활용하여 원료소재(매실추출물+지충이추출물)의 유용물질의 유해성분 중화 기능을 갖는 aldehyde dehydrogenase를 활성 또는 발현 시키는 효능 기술력을 접목하여 미세먼지 유해성분 저감 효능을 통한 항미세먼지 효능 및 항노화 기능성 효과를 발휘 할 수 있는 보다 실용적 차원의 친환경 코스메틱 제품인 항노화 제품을 개발하고자 함. ｏ 잉여 천연 바이오자원인 매실추출물과 지충이 추출물의 미세먼지 및 담배 유해성분 저감 효능 및 항노화 (항주름 및 항산화) 효과를 이용하여 피부친화형 추출공법을 통한 소비자 친화형 항미세먼지 + 항노화 천연 소재 개발과 현대사회의 심각한 이슈인 미세먼지로인한 노화•주름에 대한 개선 효과를 해결하여 사회적 비용 해소 및 국민건강에 이바지 하고자 함. ｏ 용매없는 피부흡수형 새로운 피부친화적 소재를 토대로 한 새로운 기술개발모델 수립</t>
  </si>
  <si>
    <t>* 자가교정기능 탑제, 광기반 정밀 초미세먼지 센서 SoC 모듈 시제품 제작 및 상용화    저가형 정밀 초미세먼지 센서 SoC 모듈 개발   자가 교정 등 Calibration 편의성이 추가된 초미세먼지 센서 개발   초미세먼지 검출센서 시제품 제작 및 상용화</t>
  </si>
  <si>
    <t>⑴ 자가발전 시스템 개발 [특허 출원 중]·차량 구동축 동력 인출 구조·방법 설계.·발전기 모터 장착 고정 구조 및 부품 설계.·생산되는 전기의 저장, 관리 모듈인 AVR, OBC,배터리 팩의 적정 용량 분석 및 설계 선정.·Alternator의 발전 능력 평가 분석. ⑵ 비산방지용 브러쉬 청소장치 개발 [특허 출원 중]·물 사용 없이 브러쉬 구동 시 발생되는 비산방지용 브러쉬 청소장치의 구조 및 설계·돔 구조의 브러쉬 커버 부품 설계.·비산먼지 유도, 흡입 구조의 노즐 설계.·브러쉬 커버 및 흡입 유도 노즐 분석. ⑶ 대기 미세먼지 집진장치 개발 [특허 10-2118560 등록]  · 청소 작업시 대기 중의 미세먼지 동시 제거를 위한 대기 미세먼지 집 진장치 구조 설계   · 유입되는 외부 공기가 집진 탱크 내부에서 분산되도록 하는 유도 챔버 설계.  · 집진 탱크로 유입된 먼지가 유도 챔버로 역류하는 것을 방지하는  역류방지 팬의 설계. (4) 장방향 나선형 흡입장치 개발 [특허 출원 중]    ① 세부 개발내용     ·작업면적 확대, 일 평균 작업량, 작업시간 증대를 위한 장방향 나선형 흡입장치의 구조·설계.      ·흡입라인이 전방을 향한 'V'자 형태로 설계.     ·흡입장치 내부에서 먼지를 쓸어 이동하는 나선형 구조의 브러쉬 장치 설계.     ·브러쉬 구동시 비산먼지를 유입구 방향으로 유동시키는 유도 노즐임.</t>
  </si>
  <si>
    <t>▶ 자가진단형 미세먼지 제거기 상용화 기술 개발- 개인용 (차량용, 중형 등)의 초미세먼제 제거기 상용화-미세먼지 농도값을 연산하여 전용면적 산출 및 필터의 세정주기 알림 - 미세먼지 센서 연동  통신환경 구현으로 실시간 자가진단 기능 개발- 팬, 이온방출부, 고전압, PCB, 세척형 집진부 등 요소기술 상용화 기술 개발- 상용화 모델 디자인 및 워킹, 목업 제작 및 최종 제품 출시</t>
  </si>
  <si>
    <t>본 연구는 AI(Avian Influenza,조류독감) 바이러스로 반복되는 피해와, 지난해부터 올해까지 가금류 3700만 수 이상이 살처분/매몰 되는 현실을 감안, 이에 대한 방제 및 초기 대응에 필요한 시스템을 개발하는 것을 목표로 한다. 개발목표 제품은 AI, MERS, SARS, 구제역 등 공기중의 나노 바이오입자를 센서가 센싱하여, 입자 데이터를 네트워크 망을 통해 사용자에게 입자의 분포도를 시각화 해준다. 에너지 하베스팅 기술 기반 “무전원, 전국단위의 셀룰러기반 무선 센서네트워크”를 연구목표로 하여, 인문사회학적 고찰을 더한 미래사회의 지속 가능한 제품 서비스를 구현한다. 개발된 제품은 “미세먼지 분포도 시각화”로 응용될 수 있으며, 이것을 기반으로, 국가 재난 상황이 발생하였을 때 국민 스스로 재산·생명·안전권을 보장받을 수 있게 한다. 이를 위하여, 총 5개(Energy Harvesting, 무선 HW 솔루션 기술 개발, 통신/네트워크, Big Data 시각화 및 임베디드, 바이러스 센서/인문사회)의 분야로 연구를 수행한다.</t>
  </si>
  <si>
    <t>□  자기조립 멤브레인을 이용한 56 CCM 스마트 자기조립 집진기 제작□  자기조립 멤브레인 용액 재활용 기술 개발□  자기조립 멤브레인을 이용한 스마트 집진기 실증 평가□  미세먼지 IoT와 빅데이터 통합 플랫폼 개발□  공장 미세먼지 측정 및 통합관리 실증</t>
  </si>
  <si>
    <t>* 유적포함 미세먼지 및 악취 동시 처리 시스템 개발- 본 연구 사업에서는 유적포함 미세먼지 및 악취 동시 처리가 가능한 기술을 개발하고, 미세먼지 및 생활악취로 문제시 되고 있는 직화구이 음식점에 설계, 제작, 설치 및 운영하여 현장 특성에 맞게 적용이 가능한 방지시설 개발을 목표 * 유지보수비 절감을 위한 자동재생 기술 개발- 유적으로 인한 처리장치의 처리효율 저감 등의 문제해결을 위해 열선을 이용한 전기집진장치 집진판의 유적을 제거 및 흡착부에 포집된 악취를 탈착하여 처리하는 기술을 개발* 직화구이 음식점에 효율적인 적용을 위한 통합제어시스템 개발- 통합제어시스템을 통해 직화구이 음식점에서 오염물질이 배출시 처리모드로 운전하여 직화구이 음식점에서 발생하는 유적 포함 미세먼지 및 악취물질을 처리하고 오염물질을 배출하지 않을 때 클리닝모드로 운전하여 전기집진기 집진판의 유적을 제거하고 흡착부에 흡착된 악취물질을 탈착 후 제거하여 자동재생이 가능한 시스템을 개발</t>
  </si>
  <si>
    <t>ο 고효율 학교체육관용 공기청정기 개발     - 미세먼지 제거효율 : PM10-85%이상, PM2.5-80%이상        - 신품 초기압력손실 18mmAq 이하, 말기 압력손실 40mmAq 이하     - 재생 후 압력손실 22mmAq 이하(재생효율 90% 이상)     - 먼지 자동배출 및 수거기술 개발   ο 현장(학교체육관) 실증 및 평가</t>
  </si>
  <si>
    <t>-주관연구기관:㈜시원기업□1차년도 시작품 성능 개선(선회류 세정탑 및 마이크로버블장치)□4개월 이상의 연속운전 실시, 성능평가 및 운전자료 확보: 미세먼지 및 VOCs 법적기준치 대비 20% 이하 (단, 벤젠 30% 이하 하회 만족)(톨루엔, 자일렌은 악취방지법 법적기준치 이하 하회만족)□전기분해 오존수(OH 라디칼) 마이크로버블장치를 적용하여 과산화수소 대체 비교평가□전기분해 오존수(OH 라디칼) 마이크로버블장치를 적용 전, 후의 폐수데이터(COD/TOC) 비교평가-협동연구기관:㈜지티앤□성능개선된 1,000CMM이상급 선회류 세정탑 실증화지원을 위한 100m3/일 이상급 개선된 전기분해 오존수(OH라디칼) 마이크로버블장치 세정수 생산 통합시스템 설계 및 제작, 운전기술 확보o 1차년도 2개월 운전 데이터를 통한 마이크로버블 세정수 생산시스템의 개선 및 최적화o 수요처 초음파/과산화수소 세정수 생산기술에 대한 대체 방안 검토o 세정수 사용 후 폐수처리 수질오염부하 저감 방안 검토o 개선된 전기분해 오존수(OH 라디칼) 마이크로버블장치 생산시스템 설계 및 제작o 4개월이상 개선된 마이크로버블 세성수 생산 시스템 적용 및 평가</t>
  </si>
  <si>
    <t>자동차에 의해 배출되는 응축성먼지를 포함한 연소입자, 마모먼지 및 비산먼지가 도로 주변 지역으로 확산 및 변환되는 현상을 도로이격거리에 따라 특성화함으로써 자동차 미세먼지 발생원인별 대기질에 미치는 영향을 종합적으로 분석하고, 현장 측정, 실험실 시험, 수치해석을 통해 배출량을 정량화하여 자동차 관련 환경 정책 수립에 필요한 과학적인 자료를 제공하고자 한다.</t>
  </si>
  <si>
    <t>- 귀금속 복합 BNNT 촉매제조기술개발 및 특성평가- 최적의 촉매특성을 위한 최적 귀금속 농도 선정- 개발 BNNT 기반 촉매소재의 washcoat 적용기술개발 및 장기 내구성 평가 - 초음파 유도 촉매 복합화 공정변수 연구</t>
  </si>
  <si>
    <t>◦ 도심 미세먼지 저감을 위한 자동차 배기가스 모니터링용 초고속·고감도 NO2 센서 기술 개발  - 도심 속 미세먼지 주요 배출원 및 오염원으로 작용하고 있는 자동차 배기가스의 스마트 능동 제어를 위하여 운행 환경 및 운전자 습관에 따라 빠르게 변화하는 NO2 가스 발생량을 정확하고 신속하게 감지할 수 있는 초고속·고감도 반도체식 NO2 센서 기술 개발을 목적으로 함  - 본 연구를 통하여 자동차 배기가스를 모니터링하고 저감할 수 있는 선택적 환원촉매장치(SCR, selective catalytic reduction)에 응용이 가능한 센서 기술을 개발하고 국민 생활 및 건강 증진에 기여하고자 함</t>
  </si>
  <si>
    <t>- 공기청정기용 다중 필터 설계기술 및 제작공법 선행검토- 차량 빌트인 공기청정기 구조 기본설계 및 외관 디자인 기술개발- 센서 인터페이스 및 패키지 구조 기본 설계- 차량 실내 미세먼지 및 유해가스 오염도 모니터링 스마트 앱 디자인 개발- 차량 실내 내장용 공기청정기 디자인 확인용 목업 제작- 시스템엔지니어링기반 차량 실내 내장형 공기청정기 설계 프로세스 체계화- M&amp;S(Modeling &amp; Simulation)기반 공기청정기 설계 검증 해석기술개발- 공기청정기 제어기 회로 설계 및 설계검증용 보드제작- IoT 기술적용을 위한 센서 데이터 형식 분석 및 모니터링 GUI 설계</t>
  </si>
  <si>
    <t>◦ 친환경공정을 이용하여 대기에 존재하는 미세먼지뿐 아닌 유해성분(바이러스, 균, VOCs, NOX, SOX 등)을 효과적으로 제거/살균이 가능한 고기능성 자동차 나노 필터 제조 기술 개발       - HAp 표면으로의 금속 촉매입자 균일 코팅 기술 개발       - 변수 제어를 통한 나노복합체의 유해성분 제거 특성 향상 기술 개발       - 표면개질을 통한 HAp/Metal 나노복합체의 표면 전하 제어 기술 개발       - 전기방사법을 이용한 차압방지 고분자 필터 층 제조 및 특성 제어 기술 개발       - HAp/Metal 나노복합체를 이용한 항균 기능 및 VOCs 제거용 기능성 필터 제작 기술 개발       - 고기능성 필터에 적합한 중금속 및 VOCs, 유해성분 제거율, 향균특성 확보</t>
  </si>
  <si>
    <t>○ 자동차 배출가스는 엔진기술의 발전 및 규제강화로 인해 많이 감소함에 따라, 연료 품질의 중요성이 증대함  - 특히 자동차에서 발생하는 미세먼지를 줄이기 위해 미세먼지 발생과 밀접한 관계가 있는 연료 조성에 대한 관리가 필요○ 또한 휘발유 직접분사방식(GDI)의 엔진이 보급됨에 따라, 연소특성에 의해 배출가스에서 입자상 물질이 발생하는 문제점이 있어 배출가스허용기준에서도 PM을 규제함</t>
  </si>
  <si>
    <t>차량 주행 시 타이어-아스팔트 및 브레이크 패드-디스크 사이에서 발생하는 미세먼지 집진 기술 개발 회전하는 바퀴 주위의 복잡 유동을 비정상상세해석 수치해석 기법을 이용하여 고찰 고찰한 내용을 바탕으로 마찰전기로 대전된 미세먼지를 전기력을 이용하여 집진기로 제어 및 유도하는 기술 개발 이를 통해 80% 효율을 달성하는 자동차 미세먼지 집진 기술 개발</t>
  </si>
  <si>
    <t>분진 포집 및 제거효율에 최적화된 성능이 우수한 자동차 장착용 타이어 분진 등의 포집 및 제거장치의 연구 개발.</t>
  </si>
  <si>
    <t>“로드 더스트” 흡착용 미세먼지 필터를 장착한 자동차 휠 개발   - 미세먼지 필터를 장착한 자동차 휠 디자인 확보 (제품 역설계 &amp; 설계)       - 흡착용 미세먼지 필터를 장착한 자동차 휠 시제품 제작    - “로드 더스트” 흡착용 미세먼지 필터를 장착한 자동차 휠 특허 확보</t>
  </si>
  <si>
    <t>실내 유해휘발성(VOC)가스 검지센서모듈에 의해서 자동 제어되는 IoT(사물인터넷)기능과 유체역학적 공기유로 디자인 설계기술이 융합된 소형 공기정화 모듈 개발</t>
  </si>
  <si>
    <t>자동차용 오존 저감형 고기능 살균 이온 유니트 시제품 제작 및 평가</t>
  </si>
  <si>
    <t>실제 도로 주행조건에서 자동차 입자 측정 방법 동향을 조사하고, PM2.5 측면에서의 미세입자 배출특성을 평가함</t>
  </si>
  <si>
    <t>자동차캐빈 초미세먼지제거용 tribo charging 정전 부직포필터 시제품 제조</t>
  </si>
  <si>
    <t>▣ 3차년도 개발목표 (3) 3차년도 3.1 개발 목표- 주관기관((주)삼영에스앤씨) : ○ 신뢰성 측정을 위한 센서 모듈 제작: 각종 신뢰성 테스트 및 검증과 실차 검증 등에 필요한 센서 모듈의 제작과 테스트에 필요한 Jig Board 및 모니터링 Board 등을 제작하여 각종 신뢰성이 이루어질 수 있도록 함○ 신뢰성에 대한 센서 모듈의 성능검증/수정: 신뢰성 평가를 위한 센서 모듈의 성능과 특성을 미리 검증하며, 신뢰성 후의 센서 모듈들의 성능 및 특성을 신뢰성 평가기관과 함께 평가함- 신뢰성 평가기관(자동차부품연구원) : ○ 실차 검증 시험○ 신뢰성평가 기준에 따른 내환경, 내구수명 평가시험 및 신뢰성 인증 획득</t>
  </si>
  <si>
    <t>연기 및 미세 먼지 센서 내장형 전동 디퓨져 개발   연기 및 미세 먼지 센서 내장형 전동 디퓨져 개발 상세 내용   BY PASS 송풍기 개발   황사 유입 방지 장치 개발    전동디퓨져 PCB 개발   각 부품별 최적 유량 해석</t>
  </si>
  <si>
    <t>본 연구의 최종목표는 전형적인 통계방법으로 분석할 수 없는 비정형자료를 적절히 표현하고 분석할 수 있는 자료적응적 다중척도방법과 모형을 개발하고, 이를 바탕으로 통계적 추론을 위한 이론 및 방법론을 연구하고자 한다. 또한 개발된 다중척도방법과 통계적 방법론을 실제자료에 적용하여 지진공간예측, 기후변화분석, 비정상시계열자료분석과 같은 전 사회적으로 시급하고 중요한 문제를 해결하는데 도움을 주고자 한다.</t>
  </si>
  <si>
    <t>ㅇ 자살사망자 자료와 대기오염물질 노출량 자료 연계 데이터베이스 구축을 통한 관련 연구 활성화</t>
  </si>
  <si>
    <t>*3000 Gauss 이하의 영구자석을 적용한 자성여과장치를 제작하여 시험용 분진(PM10)에 대한 포집효율 90% 이상, 차압 5 mmAq 이하 유지 할 수 있도록 한다. 단계별 연구개발 목표와 내용은 다음과 같다.  ① 연구개발목표   - 수치해석 기법을 적용한 지하철 자성미세먼지의 자기장 내 거동해석   - 자성필터 공정개발   - 실험실규모 미세먼지입자 포집장치 설계 및 제작, 시험   - 현장 평가용 자성여과집진장치 설계제작</t>
  </si>
  <si>
    <t>I. 자연 살생 T 세포 (Nature Killer T cell, NKT) 기원의 정상상태 IL-4가 아토피, 천식에 미치는 역할 및 작용 기전에 대한 규명에 관한 연구.II. 미세먼지가 기관지 질환 및 천식 환자의 호흡기 증상에 미치는 영향 및 면역 기전에 관한 연구.</t>
  </si>
  <si>
    <t>본 과제는 초미세먼지(PM2.5이하)를 차단하기 위해 나노섬유를 사용한 복합 mesh 제품 개발로, 외부 마찰이나 충격으로 인해 나노섬유가 손상되는 것을 방지 할 수 있는 3-layer 구조의 복합 mesh를 제조하여 분진포집효율 90%, 공기투과도 285cm3/cm2/s, 가시광선 투과율 40%, 파열강도 500N 이상의 미세먼지 차단용 자연 환기식 창문형 나노 복합 필터를 개발하고자 함</t>
  </si>
  <si>
    <t>○ 개발 목표  미세 먼지 제거를 위한 다기능 나노 섬유 필터와 세계 최초의 휴대용 나노 섬유 필터 코팅 장치를 개발하여, 자연순환식 친환경 고효율 실내 공기 정화 시스템에 대한 원천 기술을 확보한다.- 다기능 나노 섬유 필터 재료 선정 및 설계- 습도 조절이 가능한 휴대용 대면적 나노 섬유 필터 코팅 장치 개발- 나노 섬유 필터 코팅 시스템 성능 평가 시스템 구축 및 평가</t>
  </si>
  <si>
    <t>- 스마트 창호의 외기와 실내와의 온도 차이, 하수의 친수생산을 위한 BOD 기준, 실내 공기에서 미세입자의 기준 값들을 분석 및 연계하여 제어 알고리즘을 통하여 통합운영관리 기술을 쾌적한 녹색 생활 공간을 모사한 test bed에 적용함o 도시 태양광 충전용 저가형 이차전지시스템 개발 (충방전효율: &gt; 90%, 셀에너지 밀도: &gt; 50Wh/kg)o 전기변색 스마트창호 시스템  설계 및 개발   - 변색효율 &gt; 40cm2/C; 반응속도 &lt; 1min(@100cm2); 수명 &gt; 3000회;   (1m X 1m 그리드타입 스마트창호 구현)o 투명 발열창호 시스템 설계 및 개발 - 열관류율 ≤ 1.5 W/m2K, 발열성 ≥ 30℃ (12V, 10mA), 소비전력 ≤ 40Wh/m2, 열차단율 &gt; 50%o 에너지저장시스템 연동 지능형 냉난방에너지제어시스템 구현 - 연구개발기간(3년) 정량적 목표: 논문 &gt; 14편, 특허 &gt; 10편 출원- 도시환경매체 유해성 저감을 통한 안전한 물, 실내공기 확보 - 유해물질 무배출형 도시공간 물순환 시스템 개발 - 실내 환경 매체 안정성 확보 - 호흡성 미세입자 탐지 및 경보 디바이스 개발    (탐지 미세입자 크기 : &lt; 1㎛, 탐지 시간 : 5분 평균, 민감도 : &lt; 1㎍/㎥, 오차 : &lt; 8시간 평균 중량법 대비 5% 이내 @ 100 ㎍/㎥, 무선 통신 가능)ㅇ 녹색도시기술 수월성 향상    - 전력수요 대비용 대용량 마그네슘-공기 Flow Battery 시작품 제작을 통한 국가 아젠다 해결 및 녹색도시기술 수월성 홍보    - 저탄소 수소경제시대를 대비한 극저온 액화수소 저장기술 원천연구 지원    - 녹조연구단 운영, 기후변화대응회의 참석 등 녹색도시기술연구소 활동 지원 ㅇ 글로벌 네트워크 구축    - 에너지환경분야에 있어서 독일 Kahlsruhe Institute of Technology(KIT) 및 Austrian Institute of Technology(AIT)와의 국제공동      연구 심포지엄 지원    - 국내외 전문가로부터의 녹색도시기술연구소 비전 및 성과확산방안에 관한 자문    - 개도국 적정기술이전사업 및 ODA사업 발굴을 위한 협력- 분사노즐에서 방출한 연료의 액적크기를 선진국 기술대비 3년내 20% 감소 및 이를 통한 엔진 (가솔린, 디젤) 및 내연기관의 출력효율 5% 및 연료효율 10% 향상- 임피던스 분석법을 이용한 전기화학적 반응 메커니즘 규명 : 저항측정 온도범위 상온~0oC 이하- 전자현미경 기반 실시간 분석기술을 활용한 반응 및 열화 메커니즘 규명 : 측정 열처리온도 ~300oC- 서울시 미세먼지의 화학조성 정밀 분석- 서울시 미세먼지 오염원의 정성적·정량적 추적기법 개발- Pre-lithiatied 음극 소재 개발-고용량, 고안전성 리튬공기 및 리튬황전지용 음극 소재 후보군 도출-고용량, 고안전성 음극 소재에 대한 Pre lithiation 기술 개발- 비금속계 Post 리튬이온전지 개발   용량: 700mAh/g @0.2C , 수명: &gt;90% @100회- 유해 나노물질의 수용체 전달 가능성 및 환경계 확산 가능성 예측을 위한 토양/지하수계 거동특성평가- 나노기술을 이용하여 저가 중·대형급 에너지 저장시스템으로 각광받고 있는 아연이온이차전지 양극소재의 용량, 출력 및 수명 특성 향상  용량: ≥200 mAh/g @0.5C, 출력: ≥150 mAh/g @10C, 수명: ≥90 % @100회, 0.5C- 국내 하수처리장 바이오가스 생산 반응조 내 주요 미생물 군집의 핵심 동력학적 특성 규명- 체산과 철을 이용하여 1단계에서 물을 분해하여 수소를 생산하고, 2단계에서 메탄을 주입하여 산화철과 고체산을 환원시키는 공정을 반복하여, 경제성이 우수한 수소생산공정을 개발- 1O2 광감응제에 의한 수계 안정 C60 플러렌의 나노콜로이드 전환율 증가 여부 관찰  - 광조사 조건에서의 형성된 C60 수계 안정 나노콜로이드의 독성학적 특성 평가 - 전자 주게 (electron donor) 존재시 C60 나노콜로이드 형성 효율 변이 현상 관찰</t>
  </si>
  <si>
    <t>○ 노인과 어린이 밀집 다중이용시설에 깨끗하고 건강한 공기를 발생할 수 있는  자연유래필터를 활용한 식물 융합 공기청정기 개발 및 구현- 식물 융합 공기청정기 개발(분진청정화능 &gt; 500 m3/h[20평 기준], 이산화탄소 감소율 &gt; 20%, 필터 교체주기 &gt;6개월) - 지속가능한 운영을 위한 비즈니스 모텔 구축 및 서비스 디자인 설계</t>
  </si>
  <si>
    <t>연구실 수준에서 최고성능의 창문형 공기필터를 구현한다.그 성능에 대한 최소 기준으로는 ASHRAE52.1중량법 기준 96% 이상의 미세먼지 여과효율, JIS L 1096:2010 A법 기준 250cm^3/cm^2/s 이상의 공기투과도, 50% 이상의 가시광 투과율을 가지며, 휘발성 유기화합물의 여과 기능을 포함한다. 그밖에, 창문형 공기필터가 유효한 역할을 할 수 있는 최소 기준에 관한 연구를 위탁연구기관에서 진행한다. 이를 통해 창문형 공기필터 성능 기준을 마련한다.</t>
  </si>
  <si>
    <t>2016년 네이처는 부산을 세계 10대 초미세먼지 오염항만으로 선정하였다(R1). 본 연구의 궁극적인 목표는 부산지역 초미세먼지(PM2.5)의 연안지역 배출원 규명과 대기질 예측성 향상이다. 이를 위해 제안된 연구 제목과 같이 자외선 카메라(UV카메라)를 활용하여 황산화물(SO2)을 원격 관측하고 수집된 자료를 대기질 수치모델에 활용하고자 한다. SO2는 자외선 영역에서 빛을 흡수하는 특성이 있어 UV카메라를 활용하여 관측이 가능하다(R2). 특히, 넓은 범위에 대해 원거리 측정이 가능하기 때문에 대규모 석탄화력발전소 배출원(R3; R4)과 항만의 선박배출원(R5)에 대한 SO2농도를 파악할 수 있다. 수집된 관측 자료를 분석하여 우선 황산화물 배출 특성을 파악할 것이다. 수치모델을 활용하여 미세먼지 예측모델의 정확도 향상을 평가한다. 관측자료동화 기법을 사용하여 SO2초기농도 분포의 정확도 향상을 살펴볼 것이며 배출 계수에 대한 개선을 수행한다.</t>
  </si>
  <si>
    <t>1.최종목표  - 개발시스템: 초미세먼지 모니터링 및 자동 필터 청소기능의 고성능 IoT 소형 집진장치  - 용도: 지하철과 같이 초미세먼지가 고농도로 있는 다중이용시설의 초미세먼지 모니터링 및 집진  - 최종산출물 : H/W 1건, S/W 1건, 특허출원 1건  - 기능 : 초미세먼지 측정, 초미세먼지 집진(제거), 필터 크리닝, 통신제어 및 모니터링2.제품의 수준  - 헤파(HEPA)필터 집진기의 짧은 필터 수명을 필터크리닝 기능을 이용하여 연장시킨다.  - 우선적으로 본 과제에서는 필터수명을 50% 연장을 목표. (이후 성능고도화를 통해 2배연장)  - 시제품 생산 후 시험가동을 목표로 함3.제품의 성능  - 초미세먼지 측정 정확도 :  90% 이상  - 초미세먼지 제거율 :  90% 이상  - 필터 수명 개선율  :　50% 이상  - 통신전송시간 : 10sec 이내</t>
  </si>
  <si>
    <t>1) 물필터(water filter)와 자흡식 기체용해기술을 이용한 친환경 실내공기정화기 개발    - 자흡식 기체용해기술의 적용     - PM 1-50㎛ 범위, 실내미세먼지 제거가 기능    - 물에 의한 필터작용으로 악취제거 기능마이크    - 심플한 구조, 생산성이 높고 저가의 보급형 공기정화기2) 실내공기정화를 위한 물필터(water filer)의 기능은 오염된 실내공기(미세먼지, 악취가스)와 필터기능을 수행하는 물(water)의 효과적인 접촉으로 이루어진다. 물필터는 기존제품처럼 별도의 필터장치가 필요가 없고 교체가 간편하며 오염제거 정도를 육안으로 확인하고, 유지관리가 용이한 장점이 있다.본 기술의 창의성은 자흡식 기체용해기술로써 수면 위의 오염된 실내공기를 수면아래로 공급하여 물에 접촉시키는 작용에 있어서 접촉효율을 높이는 독창적인 Turbine 기술력과 실내공기 이동관에 액체공급 module을 적용하여 공기공급관 내부에서 기체와 vortex와류를 통해 공기와 액체의 접촉효율을 높이는 Vortex nozzle의 원리가 결합되어 실내공기 오염정화 기능을 높이는 것이 독장척이라 할 수 있다.</t>
  </si>
  <si>
    <t>○ 황사피해방지 종합대책에 근거하여 황사 및 장거리 이동 미세먼지 성분에 대한 실시간 모니터링 장비 및 실시간 공개 시스템 운영('15.3~)</t>
  </si>
  <si>
    <t>연구의 최종목표장거리이동성 대기오염물질의 극미량 분석 및 모델링을 통한 미세먼지 배출원 추적기법 개발&lt;세부목표&gt; 1) 장거리이동성 대기오염물질(NO2-PAH, PFOA)의 극미량 분석법 개발 및 적용  : 고분해능 질량분석기를 이용한 NO2-PAH, PFOA 등 장거리이동성 대기오염물질 분석기법을 개발하고, 입자상/가스상 대기, 해저퇴적물 등 다양한 시료에 적용함. 2) 장거리이동성 대기오염물질(NO2-PAH, PFOA)의 변환 및 거동 메커니즘 규명  : 실험실 실험과 모델링을 통해 장거리이동성 대기오염물질의 분배 및 반응 상수를 측정하여 다매체 거동모델에 적용함. 3) 다매체 거동모델과 다변량 통계분석을 이용한 미세먼지 배출원 추적 및 기여도 산정기법 개발  : 동아시아와 유럽의 도심대기, 남북극 대기 중 장거리이도엉 대기오염물질을 분석하고, 분석결과를 모델링, 다매체 거동모델에 대입하여 배출원 추적기법을 개발함.</t>
  </si>
  <si>
    <t>에어로졸은 대기질을 변화시키는 환경적인 효과와 대기 중의 복사 산란 효과를 변화시켜서 야기하는 기후적인 효과를 동시에 지니는 물질이다. 이러한 에어로졸의 효과를 보는 데에 있어서 그 양이 매우 중요한 요소로 알려져 있으나, 추가적으로 에어로졸의 종류와 연직 분포에 따라 환경 및 기후에 미치는 효과는 매우 달라질 수 있다. 이러한 영향을 정밀하게 파악하기 위해서 전구기후모델이나 화학수송모델을 통해서 추정하는 방법들이 있으나, 직접적인 관측 자료를 활용하는 경우에는 그 유형과 연직 분포에 대해서 관측이 매우 제한적이기 때문에 장기간에 걸친 분석 결과를 얻어내는 것이 매우 어려웠다. 그러나 원격탐사 관측 자료를 활용하여 에어로졸의 유형 구분 결과를 얻어내고, 연직 고도 정보에 대한 간접적인 추정 가능성이 생기게 되면서 관측 자료를 이용하여 장기간에 걸친 에어로졸의 종류와 연직 정보의 변동성을 파악할 수 있게 되었다. 따라서 본 연구에서는 장기간 원격탐사 관측자료 (위성 및 지상원격탐사자료)를 이용하여 에어로졸 고도 정보에 대해서 산출 정보를 고도화하고 그 정확도를 향상시키고자 한다. 이와 동시에 기존에 산출이 이루어지고 있는 에어로졸 유형 산출물에 대해서 종합적인 분석을 수행하여 장기간에 걸친 에어로졸의 유형과 고도의 시공간 변동성을 파악하고, 원격탐사자료만을 이용한 지표 미세먼지농도의 추정 및 에어로졸 유형별 복사 효과의 민감도를 파악하고자 한다.</t>
  </si>
  <si>
    <t>본 연구과제에서는 미세먼지 장기노출이 암 발생에 미치는 영향 규명하고자 하였다. 세부적으로 1) 개개인이 장기간 노출되는 미세먼지 농도를 예측하는 정확도 높은 예측모형을 개발하고, 2) 표본코호트를 이용해서 미세먼지 장기노출이 폐암 발생에 미치는 영향을 평가하고, 3) 미세먼지 장기노출이 다양한 암 발생에 미치는 영향을 평가하였다.</t>
  </si>
  <si>
    <t>본 연구는 재료게놈적 멀티스케일 방법을 이용하여 온실가스인 CO2와 미세먼지의 주범인 SO2를 효율적으로 분리하고 흡착할 수 있는 고체흡착물질을 가속발견 하려고 한다.</t>
  </si>
  <si>
    <t>- 에어필터의 집진효율 : ­ MERV (Minumum Efficiency Reporting Value) 16급 필터 집진효율: 0.3마이크로미터 입자의 제거효율 95% 이상- 필터의 입구단과 출구단의 압력강하 : 2.5mmH2O 이하- 가스제거효율 90% 이상</t>
  </si>
  <si>
    <t>대기질 예보 개선을 위해 수치모델링의 초기 및 경계 조건을 최적화하고 대기질 평가 연구에 활용 가능한 기반자료인 동북아시아 대기질 재분석자료 생산방법 개발</t>
  </si>
  <si>
    <t>- 측정 정확도 50% 이하의 저렴한 저신뢰도 센서를 이용하여, 공기질 관리 제품의 미세먼지 및 유해가스 필터 소모도를 KOLAS 인증 측정기의 측정값 대비 근사도 70% 이상으로 산출하는 기술- 상기 측정챔버 내부에 먼지나 유해가스의 침착으로 인한 성능 하락과 고장을 예방하기 위한 오염방지 시스템을 개발</t>
  </si>
  <si>
    <t>최근 사회환경적으로 초미세먼지 문제가 악화되면서, 가정, 교통, 다중이용시설의 공기청정기 설치 수요가 급증하고 있다. 대부분의 공기청정기는 헤파필터 기반으로 가정용으로 개발 및 시판되고 있지만 필터교체와 관련된 높은 유지비용의 문제와, 중규모 이상의 전기집진기는 집진성능의 저하와 오존 배출 등 기술적 한계가 뚜렷하다. 본 연구에서는 기존 대전기에 쉽게 확장이 가능하면서 집진 성능을 증대하면서 동시에 오존 생성을 억제하는 무필터 초미세먼지 정화의 원천기술을 세계 최초로 확보하여 실증하는 것을 목표로 둔다.</t>
  </si>
  <si>
    <t>지하철 대기환경 모니터링 시스템 개발   - 중앙 관제 시스템 구축   - 웹 서비스 유비쿼터스 센서 네트워킹 시스템 개발   - 무선 센서노드 S/W 설계(TinyOS 프로그램)   - 게이트웨이 S/W 설계 PM10, CO2, 온습도 센서모듈 개발   - 선형 회귀분석에 의한 미세먼지센서의 정밀도 향상 무선 통신 모듈 개발   - CDMA M2M 무선통신 모듈 개발</t>
  </si>
  <si>
    <t>50 kW 및 300 kW급 HHO가스 혼소용 디젤 엔진컨트롤 유니트(ECU) 응용기술 개발    - 하이드레이트(HHO gas) 가스의 혼소률 최적화, 운전시스템 최적 운영   - 혼소 시 디젤엔진의 성능 변수, 연료의 영향 분석 및 대기오염물질 저감평가           하이드레이트(HHO) 가스-디젤 혼소 부품 튜닝기술 개발   - 혼소 시 특성평가(HHO gas 인젝션 부품) 및 엔진 성능확인   - 믹서, 유입펌프, 차단펌프, 가스트레인, 각종 센서 등 악세사리 튜닝기술 개발   - HHO가스 혼소 최적화 조건 및 운전 조건 개발   300 kW급 하이드레이트(HHO)가스-디젤 혼소 발전 시스템 실증평가   - HHO 가스 발생기 효율 제고, 역화방지 안전성 및 가스제조 최적화   - 복합 시스템의 최적운전 및 제어 기술의 운전 시스템 구축   - 최적 운전의 모니터링으로 신뢰성 및 운전 매뉴얼 도출</t>
  </si>
  <si>
    <t>UV-VIS 저궤도 초분광 위성센서 (OMI, TROPOMI)로 측정된 복사휘도로부터 산출된 O4 흡수특성과 대기분자 라만산란특성을 이용하여 Optimal Estimation 방법 기반으로 에어로솔 고도 (aerosol peak height) 산출 기술을 개발하는 것을 목표로 한다. 개발될 알고리즘을 통해 중국발 황사발생원지역으로부터 수용지역 사이에서 장거리수송되는 황사 및 미세먼지 감시가 가능 할 것으로 보인다.- UV-VIS 센서로부터 대기분자 라만산란 강도 (Raman Scattering Probability)와 O4 대기 질량 인자 (Air Mass Factor) 산출 기술 개발 (피팅오차 10% 이내)- Optimal Estimation 기반의 에어로솔 고도 산출 알고리즘 및 소프트웨어 개발 (평균 1 km 이내) - 지상 LIDAR 네트워크와 위성 LIDAR (CALIOP)와의 비교를 통한 에어로솔 고도의 검보정 수행- 동아시아 지역의 에어로솔 고도분포 데이터를 웹을 통해 표출하여 국내외 사용자에게 제공</t>
  </si>
  <si>
    <t>○ 가스화 공정에서 생산된 합성가스를 이용한 화학원료 통합기술 패키지 개발○ 다용도 활용이 가능한 저등급 연료의 고품위화 기술개발 및 feeding 기술 개발○ 연료 다변화 및 KIER brand화 가능한 가스화 시스템 핵심 요소 기술 개발○ 세계 최고 수준의 STLAO(Syngas to LAO) 기술 개발 ○ 저급 리그닌부산물로부터 고부가가치 화학원료 생산 원천기술 개발</t>
  </si>
  <si>
    <t>∙ 하이브리드석탄 생산 공정 구축/운영 및 최적화를 통한 100만톤/년 상용 플랜트 PDP 기술 확보  (상세 설계자료, 공정운영 기술, 노하우 등)∙ 저급탄 발열량 증가율(&gt;30%), 최종 저급탄 초미세먼지 제거율(&gt;97%), 상용급(100만톤/년) PDP</t>
  </si>
  <si>
    <t>제동디스크 마모율 80% 저감을 위한 열분사 표면코팅 핵심기술개발</t>
  </si>
  <si>
    <t>200,000 m3/hr 수준의 실규모 복합재생방식 Long Bag Filter 실증   - 실증 현장(제철소) 선정 및 설계   - 200,000 m3/hr 실증설비 제작 설치, 시운전 및 실운전을 통한 성능 검증   - Long Bag Filter 적용 사양 : 필터 길이 15 m, 복합재생방식 적용   - Long Bag Filter 성능 및 비용 목표 총 먼지 배출농도 0.5 mg/m3 이하 시설비용 30% 절감 (3 m Bag Filter 대비)</t>
  </si>
  <si>
    <t>초 미세먼지를 측정할 수 있는 환경 센서 본체와,  센서에 측정된 정보를 공유할 수 있는 웹&amp;앱 소프트웨어, 전광판 및 LCD연동 소프트웨어, 환경 센서 본체의 정보를 통해 일반인들에게 공기의 현재 상태를 손쉽게 알려줄 수 있는 미세먼지 신호등 및 클라우드 서버와 각 디바이스 간의 원활한 데이터 공유를 할 수 있는 통합 게이트웨이를 개발.2차 기술개발 목표IOT 통신망을 활용한 초미세 먼지 데이터 전송 고도화사용자 편의를 위하여 SW의 GUI/UX 고도화 개발App, WEB 모듈 개발타 정보시스템/국가 재난망/정보 서비스방 연동 미들웨어 개발센서 성능 및 데이터 수집 처리 등의 성능 검증을 위한 테스트베드 구축수집된 환경 데이터 분석 및 미래 예측 가능한</t>
  </si>
  <si>
    <t>컴팩트 저에너지 정전집진 유닛의 개발 (두께 45mm 이하 컴팩트 집진 시스템)1. 집진효율 99.9% 이상 (단면유속 1.5m/sec, 0.3um 입자 조건), 2. 압력손실 1mmH2O이하 (단면유속 1.5m/sec 조건), 3. 오존생성 10ppb 이하 (단면유속 1.5m/sec, 0.3um 입자 99.9% 제거 조건)4. 고전압 전극의 표면전위/인가전위 95% 이상</t>
  </si>
  <si>
    <t>○ 제철소 소결로 배기가스의 재가열을 최소화시킬 수 있도록 저온에서 우수한 탈질성능을 나타내고 저온 SCR 촉매 작동 시 황산암모늄염(ABS) 생성이 적고 생성된 ABS의 재생이 용이한 탈질촉매를 개발하여 1,200,000 Am3/hr 이상의 실제 소결로 배기가스에서 질소산화물 제거 성능평가를 수행하는 것이 연구의 목표임.○ 건식 탈황설비 후단의 SCR 탈질촉매는 250℃에서 작동되지만, duct burner를 통한 재가열을 최소화하여 220℃에서 우수한 성능을 나타내는 탈질촉매의 개발이 필요함.○ 220℃에서의 고효율, 고내구성을 나타내는 SCR 촉매 개발 및 운전 최적화를 통한 촉매 성능 개선과 수명 증진이 목표이며, 상세 목표는 다음과 같음.  - SCR 촉매 NOx 제거효율 90% → 95%(@250℃)  - 내구성 기존 사용촉매 대비 1.5배 개선  - 제철소 소결로 대상 단계적 실증(‘17∼’19년)</t>
  </si>
  <si>
    <t>● 주관기관(지스코)  ○ 저온 탈질 효율 우수 신촉매 선정 및 환원제 공급 설비 설계● 참여기관1(한서대학교)  ○ Lab. Scale 저온활성(150℃∼200℃) 내황촉매 개발● 참여기관2(대구대학교)  ○ NH4Cl의 열분해 특성 규명과 금속수은 산화능이 우수한 제올라이트와 이를 포함한 V2O5/TiO2계 신촉매 개발/촉매구조 모델링● 참여기관3(한국생산기술연구원)  ○ 다양한 연료 및 운전 조건에 따른 2차 경제성 분석 기초 자료 및 초안 도출  ○ Pilot 규모(2,000 CMH)의 수은 제거 장치 및 저온 SCR 촉매 시험 장치 관련 연소 시스템 연계 구축  ○ 미분탄 연소 시험 및 연소실 출구 data 확보</t>
  </si>
  <si>
    <t>○ 지역 맞춤형 초미세먼지 저감을 위한 산업단지 화학공정 저온 배기가스에 적용 가능한 SCR 탈질촉매를 개발하여 실증평가를 수행하는 것이 목표임○ 기존 권역별 배출특성에 맞는 우선적 배출 저감 필요기술 조사 및 최적 가용기법을 활용한 실증평가 완료○ 200℃에서 고성능/고내구성 탈질촉매 개발을 통한 최적 운전조건 확립 - 실제 배기가스 조건 저온(@200℃) 탈질성능 90% 이상 달성 - 내구성 기존 사용촉매 대비 2배 이상 개선 - 생성된 ABS의 저온 재생이 용이한 탈질촉매 개발 및 운전조건 도출 - 화학공정 실제 배기가스 대상 차년도별 단계적 실증</t>
  </si>
  <si>
    <t>개요 1) 문제점   ○ 에코마일리지등 온실가스 절감 인센티브 제도는 전기, 가스, 수도에만 한정되어 있으며 수송부문의 인센티브 제도는 미시행.   ○ 서울 및 수도권의 경우 자전거가 대중교통 이용 확대를 위한 보조 교통수단으로 역할이 큼.    ○ 대중교통과 자전거가 결합된 형태의 교통 정책이 시행될 경우, 대중교통 및 자전거 이용 활성화에 크게 기여하고, 미세먼지감축, 에너지절약과 같은 환경개선사업에 있어 자전거가 큰 역할을 하게 될 것으로 예상됨. 2) 지역/환경적 특성   ○ 서울시는 자동차 중심에서 사람(보행/자전거), 공유(대중교통, 카셰어링), 환경(수요관리,교통운영) 중심의 교통정책으로 전환. (서울 대중교통 발전방안 모색 시민대토론회 발표자료, 2014 서울시 보행도시포럼 등)   ○ 수도권을 제외한 지역에 차별화된 교통연계방안 마련 및 자전거 활성화정책의 필요성이 더욱 필요한 실정 3) 경험적 근거  ○ 기관서비스인 자전거에코마일리지 운영 경험 결과 자전거 마일리지등  자전거 이용의 동기부여가 적절하게 부여된다면, 자전거활성화시장의 규모확장뿐만아니라, 생활자전거활성화 또한 이뤄질수있음을 확인하게 됨  ○ 서비스사용자 스스로가 생활자전거활성화에 직접 동참할 수 있도록 보유 재능과 지식을공유하기로 결정  ○ 온실가스감축 및 에너지 절약등 사회경제적문제를 해결하는 방안으로 ,대학생 혹은 일반인이 자전거만으로도 충분히 그 이상의 역할을  할 수 있다고 판단  ○ 개인사용유저 뿐만 아니라, 자전거 수리점 및 판매점등 소상공인과 협력하고, 방치자전거회수 및 수리,기부하는 사회적기업의 한계를 쉐어링으로 선순환하여 생활자전거활성화에 동참할수있도록하고, 지역상권과의 거점 및 연계를 도모하여 상권 활성화에도 기여하고자 공공자전거와는 다른 스마트모빌리티기반의 쉐어링시스템을 시장에 도입시키고자 함.</t>
  </si>
  <si>
    <t>본 연구에서는 적외선 모니터링 시스템을 이용하여 대기 온실가스의 우주기반측정을 위한 민감도에 대한 기초 연구를 진행하고자 한다. 이를 위해 지구저궤도에서 우주환경기반 온실가스 배출에 대한 모니터링이 가능하도록 적외선(IR) 스펙트럼을 이용한 이산화탄소(CO2), 메탄(CH4), 이산화황(SO2) 등 복수의 기체의 측정 환경 및 농도 변화 등에 따른 민감도에 대한 실험실 기반 기초 연구를 통해 저궤도상에서의 한반도 및 인근 지역의 온실가스 변화 측정에 대한 기반 데이터를 구축하고자 한다.</t>
  </si>
  <si>
    <t>최종연구목표국내 전 지역 미세먼지(PM10)의 농도를 혼합모형으로 추산한 후, 이를 공개된 전 국민 건강보험 청구 자료와 대조하여, 딥 러닝 알고리즘으로 비전염성 질환(non-communicable disease)의 위험도 예측 평가 모델 구축중간연구목표1) 전 국민 비전염성 질환자 파악2) 대상자 거주지의 미세먼지 농도 추산3) 코호트 자료를 활용한 미세먼지의 위해도 분석4) 전 국민 자료를 활용한 미세먼지 노출에 따른 비전염성질환 발병 예측 모형 구축</t>
  </si>
  <si>
    <t>전 지구적 규모 범위에서 “오염” vs. “비오염” 기원 더스트 비율 변화 파악 및 해양 일차생산성에 대한 영향 분석을 목표로 함.</t>
  </si>
  <si>
    <t>자동문에 물체나 신체의 끼임으로 인한 안전사고 예방을 위한 정전용량의 유전율 변화를 감지하는  기술을 이용하여 비접촉센서 모듈 개발을 목표로 함.   - 자동문 사이의 50mm 이내의 물체를 감지하여 끼임 방지하는 기능.   - 투명체를 감지 및 연기, 미세먼지, 빛 등의 열악한 주변 환경에서도 동작.   - 다중 주파수에서의 동작을 통해 사각지대 없이 모든 영역에서 작동 가능.   - 센서의 모듈 크기는 길이 2m, 높이 5mm 이내로 제작.</t>
  </si>
  <si>
    <t>전계를 이용한 Bar 형태의 안전센서로 PSD와 전철 사이에 동물이나 사람, 물체가 있을때 감지하여 운전자에게 알려 줌으로써 안전사고를 방지하는 비접촉 근접센서 모듈 개발을 목표로 함.- 스크린도어와 전동차 사이에 임의의 물체가 있을 때 감지할 수 있는 안전센서 개발.- IoT 기능이 있는 안전센서 개발.- 미세먼지나 연기 등에 영향을 받지 않는 기능이 있는 안전센서 개발. - 센서의 크기는 길이 1.5m, 높이 5mm 이내로 제작</t>
  </si>
  <si>
    <t>본 기획 연구의 결과물을 토대로 한 최종 연구목표는 노후 내연기관 자동차의 개조 대상 차량을 선정하기 위한 표준 절차 및 개조 프로세스를 표준화하고 개조에 필요한 핵심 부품을 선정 및 개발에 필요한 요소기술을 개발함으로써 개조 사업자의 이윤창출을 위한 비즈니스 모델을 합리적으로 도출함따라서 이러한 기획 연구의 결과를 통하여 개조 시스템 최적화, 핵심부품 표준화 및 개조프로세스 표준화 등 세부 기술개발을 통해 전개개조차를 제작할 수 있는 핵심 요소기술을 개발하여 온실가스 및 미세먼지 감축, 연비개선, 자원재활용 및 신사업 모델개발을 위하여 전기자동차 개조산업을 활성화 함1. 목표설정  1) 온실가스 10%감축  2) 전기개조차 1만대 보급  3) 리싸이클링부품 10만개 재활용  4) 일자리 1만개 창출2. 중점기획분야  1) 개조차 핵심부품 및 표준화 기술개발    - 차체 구조 안전성 및 사양설계 최적화 기술 개발    - 핵심부품 모듈화 및 시스템 인테그레이션 기술 개발    - 배터리 관리기술 및 패키징 기술 개발    - 핵심부품 및 프로세스 표준화 기술 개발  2) 개조차 성능평가 및 안전성 평가기술 개발    - 등판, 조향, 제동 등 기본성능 평가시험    - 안전성확인 시험방법 및 인증방안 검토    - 주행 안정성 및 내구 신뢰성 확보 기술 개발    - 도로운행 실증사업 및 모니터링 기술 개발  3) 개조차 관련 법·제도개선 및 사후관리    - 개조차 등록, 운행,리콜, 보험 등 관리제도 연구    - 사회적 수용성 제고 및 홍보 방안 마련    - 폐자원의 효율적 사용을 위한 관리시스템 구축    - 개조차 활성화를 위한 인센티브 마련  4) 인더스트리 4.0 비즈니스 모델 개발    - 스마트 팩토리 프로젝트 조립공장 개발    - 배터리 교체 탈작 자동화 사업 개발    - 폐배터리 재활용 관리 신산업 육성    - 실용화 비즈니스모델 개발</t>
  </si>
  <si>
    <t>- 미세먼지로 인한 실내운동에 대한 중요성의 대두되고 있고 가정 또는 헬스장, 스포츠센터에서 운동함.    - 저비용을 가정에서 운동 가능한 도구로는 사이클링, 로잉머신 등이 있다.     - 하지만, 너무 쉽게 지루해지고 재미가 없어 운동에 대한 효과가 없음.     - 본 연구에서는 가정에 있는 TV와 개인이 소지한 스마트기기를 이용해 재밌고 흥미가 넘치는 솔루션을 제안함(자가발전기능포함).     - 제안하는 로잉머신은 선정한 배경은 기존의 가정용 헬스 기구 중 가장 저렴하면 운동량이 높은 기구이다    - 또한, 자가 발전 기능을 넣어서 보다 생산성 있는 운동으로 운동에 흥미유발을 발행함.(발전된 전력은 통신 및 센서 전원으로 사용되어 배터리교체 비용을 최소화함.) - 왜 로잉머신에 가상체험인가 -(개발의 목적)      기존의 가상체험 장비 및 시설은 많지만 설치비용 및 이용요금 비싸 일반인 가정에서 쉽게 체험하고 이용하기가 힘들다 !, 체험관이나 전시회에 가서 줄서서 대기한다.(본 로잉머신은 운동기능만 있는 제품으로 10만 원대 판매 중)</t>
  </si>
  <si>
    <t>○ 미세먼지와 배기가스로 인한 대기오염, 교통혼잡 등 도심교통의 문제해결을 위한 전기동력 방식의 대용량 BRT 자율주행 기반기술 개발   - 대용량 BRT의 자율주행 제어 액추에이터 및 제어 시스템 개발 및 HILS 시뮬레이터 검증(TRL 5)   - 자율주행 대용량 BRT의 승객 안전성 확보를 위한 교차로 및 정류장 지원기술 개발 및 공공도로 시험검증 (TRL 5)   - 대용량 BRT 실차에 바로 적용이 가능한 수준의 자율주행 기반기술</t>
  </si>
  <si>
    <t>전기모터구동 적재용량 0.24㎥급 친환경, 도시형 E-sweeper 개발- 저공해, 저소음 도시 친화적인 전기모터 구동 노면청소차(E-Sweeper) 제작- (샤시모듈) 전기구동 샤시부품, 구동 배터리팩, 굴절형 프레임 설계 및 제작 기술 - (제어모듈) 실시간 모니터링 시스템 및 최적 주행조건 통합 제어모듈 개발 기술 - (특장모듈) 비산먼지 발생을 최소화 할 수 있는 흡입팬 및 블로워, 필터시스템 적용 기술 - (실증평가) 프레임 강성시험 및 실차기반 전기모터, 구동모듈, 전기적 적합성, 주행성능평가</t>
  </si>
  <si>
    <t>첫번째 연구내용으로 가스 흡착 능력 증대 방안: Co-axial 전기방사법과 열처리 공정 개선으로 섬유의 Hollow화 추구에 대한 목표로는 co-axial 전기방사의 parameter 수정이 가능한 시스템 구축 후 제작과 정밀분석을 사용한 중공 활성탄소 섬유의 중공 확인 및 일반 섬유와의 개질비교 및 5분 이내 80%이상의 휘발성 유기화합물 가스저감을 목표로한다.두번째 연구내용으로 가스 흡착 및 미세입자 집진 능력 동시 증대 방안: One-step 전기방사법으로 Ag 나노와이어를 폴리머와 함께 투입하고 이후 열처리 공정 개선으로 탄소섬유 표면에 AgNW Hairy화 추구에 대해 정밀 분석을 통한 복합 폴리머 섬유의 정상 방사 조건 도출 및 섬유 웹 제작 후 복합 폴리머의 활성탄소 섬유화 열처리 조건 도출 및 정밀 분석을 통한 복합 폴리머 활성탄소섬유 외부의 황균물질돌출확인 및 5분 이내 80%이상의 가스저감과 바이러스 입자에 대한 80% 이상의 포집효율이다.세번째 연구인 AgNW에 의한 공기 부유 인플루엔자 바이러스의 저감/살균 능력 검증: DNA 분석 기법 활용에 대해 감염성 있는 공기 부유 바이러스 선정, 이를 에어로졸화 및 포집에 의한 pcr을 이용한 농도 측정 시스템 구축 후 test 바이러스에 대한 90%이상의 항바이러스 효과를 나타내는 항바이러스 농도 도출 및 test 바이러스에 대한 90%이상의 항바이러스 효과를 나타내는 항바이러스 필터의 코팅 면밀도를 도출해내는 것이다.</t>
  </si>
  <si>
    <t>본 연구에서는 전기수력학적(EHD) 기반의 전기장막 스크린과 자기수력학적(MHD) 기반의 유전체 장벽 방전(DBD) 플라즈마 액츄에이터를 결합하여 고효율/청정의 공기흐름 제어기술인 창의적인 전자기수력학적 액추에이터 장치와 최대 성능과 기능을 도출하기 위한 다물리계 해석기술을 연구 개발하고자 한다. 이를 위해서 본 연구에서는 전자기장-온도장-전하운동장-유동장으로 구성된 다중 물리계 현상과 수학적인 모델링에 기반한 메커니즘을 유한요소법(FEM), 유한체적법(FVM), 그리고 다물리계 최적 설계(MDO)를 이용하여 명확하게 규명하고자 한다.</t>
  </si>
  <si>
    <t>분산 제어장치 개발  - AVC 및 Rapper 장치 통합 관리 시스템 개발  - 통신 이중화 개발  - 국제통신 규격이 준수된 통신 시스템 개발  분산 제어장치의 설정 및 감시를 위한 HMI 개발  - 인터페이스 커스터마이징 어플리케이션 개발  - 사용자 조작내역 기록기능 개발(블랙박스)  - 하전량 모니터링 및 통계기능 개발</t>
  </si>
  <si>
    <t>“발전소 배가스 적용 10,000CMH 규모 Retrofit용 집진기 제작 및 성능 평가”      - 주관기관 ((주)마이크로원) : Pilot scale Retrofit 집진기 제작 및 실적용 환경에서 성능 평가      - 참여기관 (한국에너지기술연구원) : Retrofit 집진기 성능 개선 및 500MW 실규모 Retrofit 집진기 기본 설계도면 확보</t>
  </si>
  <si>
    <t>본 연구는 1) 전기집진기 일체형 창호시스템의 시작품을 제작하고 2) 환기·집진성능 평가실험을 수행하여, 외부 미세먼지의 실내유입 및 시스템 적용에 따른 효과를 평가하는 것을 목표로 설정함.</t>
  </si>
  <si>
    <t>○ 운행 중인 도시철도 차량에 탈부착이 가능한 터널내 오염물질 제거기술 개발    - 전동차 부착형 미세먼지 제거장치 시제품 개발● 미세먼지 제거율 : 50% 이상 ● 미세먼지 수거량 : 2×109 μg/월 이상● 세정주기 : 1개월 (약 25일) ● 주요구성품 : (1안: 하이브리드형) 유동 가이드 베인 + 관성집진 + 전기집진                 (2안: 다단필터형) 유동 가이드 베인 + 세척형 고분자복합필터   - 재생형 집진카트리지 세정장치 시제품 개발● 미세먼지 세정효율 : 90% 이상 ● 세정시간 : 20초 이내● 건조시간 : 30초 이내 ● Batch당 집진카트리지 수 : 4 set● 세정대상 : (1안) 전기 집진판, (2안) 고분자복합필터    - 터널부유 미세먼지 객실 유입 차단장치 시제품 개발● 미세먼지 차단율 : 70% 이상● 압력손실 : 100 Pa 이하● 단극하전효율 : 90% 이상● 세정주기 : 3개월 이상● 주요구성품: 단극하전기 + 전기메쉬필터 + 전원제어부 + 유동유도부</t>
  </si>
  <si>
    <t>세부목표 ○ 권역별 논(벼) 관행 및 친환경재배지 해충 발생종류 및 밀도조사 ○ 권역별 밭두렁(고추) 관행재배지 병해 발생종류 및 밀도조사당해년도 정성적목표1) 전라권 밭(고추) 관행재배지 병해 발생 조사2) 전라권 논(벼) 친환경/관행재배지 해충 발생 조사</t>
  </si>
  <si>
    <t>○ 대기오염배출량이 타지역과 비교하여 낮은 수준임에도 ‘17년 국가 대기측정망 운영 결과 전국 17개 시도 중 전북지역의 미세먼지 농도가 가장 높음○ 전북지역 고농도 미세먼지 현상에 대한 전문가, 국회, 언론 등에서 원인 규명이 요구되고 있으며, 개선을 위한 정책방향 제시 필요</t>
  </si>
  <si>
    <t>o 에너지하베스팅을 이용한 전력감시, 설비상태 및 기후 환경 계측 모듈 개발  - 전력량 계측 기능을 가진 게이트웨이 개발  - IoT 무선 전류 센서 개발  - 에너지 하베스팅을 이용한 고효율 센서 전원공급장치 개발  - 기후환경 정보 계측 모듈 개발  - 설비상태 체크를 위한 I/O 모듈 개발  - IoT 무선통신 모듈 개발  - 빅데이터 수집 인프라 개발</t>
  </si>
  <si>
    <t>최근 몇 년간 우리나라에서는 전력수급계획에 대한 의사결정 오류가 초래한 막대한 사회적 비용과 전력시장의 비효율성을 경험을 하고 있다. 이렇게 국가 전체적으로 파급력이 큰 전력수급계획은 2년마다 수립되고 있는데, 미래 기대 전력수요를 가장 경제적 비용 효율적인 방법으로 충족할 수 있는 방법이 수립되어 오고 있다. 하지만, 최근에는 화석연료 중심의 국가 전원 구성이 온실가스 및 미세먼지의 주범으로 지목되고 이로 인한 환경측면에서의 피해에 관심이 집중됨에 따라, 많은 전문가와 국민들은 경제적 비용 외에 환경문제로 인한 사회적 비용을 고려한 전력수급계획 수립의 필요성을 느끼고 있는 시기이다. 또한, 이러한 환경문제를 극복하기 위한 주요 방안으로, 환경 친화적 발전원의 중요성이 증가하고 있는데, 최근 안전성 문제로 그 확대가 제한적인 원자력 발전보다는 신재생에너지의 급격한 보급 확대가 예상되고 있는 상황이다. 하지만, 태양에너지 및 풍력에너지 등 주요 신재생에너지의 경우 출력이 일정하지 않은 공급 불확실성이라는 중요한 특성을 지니고 있다. 하지만, 우리나라를 비롯한 전 세계적으로 이러한 신재생에너지의 특성이 전력수급계획을 수립하는데 있어 중요한 의사결정 기준인 공급신뢰도에 미치는 영향을 명시적으로 고려하고 있지 못하는 실정이다. 따라서, 본 연구에서는 전력수급계획을 수립함에 있어 향후 신재생에너지의 대규모 보급에 따른 환경문제의 사회적 비용 저감과 함께 신재생에너지의 불확실성이 전력시장의 공급 신뢰도에 미치는 영향을 추정하고, 이들을 반영한 효율적인 전력수급계획 수립 방안을 제안하고자 한다. 더욱이, 신재생에너지 보급, 온실가스 및 미세먼지 저감 등 최근 전력시장에 중요한 영향을 미치는 친환경 정책이슈들에 대응하는 새로운 전력수급계획 수립 방향을 제안하는데 활용하고자 한다.</t>
  </si>
  <si>
    <t>ㅇ 친환경 생분해 PLA 소재를 활용한 (KF94 등급)의 방역 마스크 시제품 제작과 자체 검증 및 보완ㅇ 가수분해 생분해가 가능한 마스크용 Mely Blown 부직포의 제작ㅇ 마스크가 가진 기능을 최대한 발현할 수 있도록 하는 형상과 관능성을 높여 소비자들의 기호를 충족시킬 수 있는 외관을 가지도록    디자인 개발</t>
  </si>
  <si>
    <t>입체적 부피가 큰 트라이페놀아민 전이 금속 착물을 이용한 질소 기체의 촉매적 환원과 질소 순환 촉매 시스템 개발.암모니아는 세계에서 두 번째로 많이 생성되는 합성 화학 물질이며 질소 원자를 포함하는 비료, 질산을 생산 공정인 오스트발트 법, 파란 LED등에 사용되는 GaN 등을 합성하는데 시작물질로 사용되며 최근에는 연료전지의 에너지원으로도 연구되고 있습니다. 90% 이상의 암모니아는 하버-보슈법을 통하여 합성됩니다. 그러나 이러한 방법은 에너지 소모가 지나치게 심하다는 단점이 있습니다. 전세계 에너지 공급량의 약 1~2% 정도의 많은 에너지가 하버-보슈법을 통한 암모니아 생산에 사용됩니다. 이러한 단점은 친환경적이고 지속가능한 개발이라는 측면에서 한계를 보여줍니다. 이를 대체하고자 과거 다양한 촉매가 개발되었으나 에너지 소모량을 줄이는 것에 비해 그 효율성이 부족합니다. 본 연구는 하버-보슈법 대체하고자 새로운 종류의 유기금속 촉매를 이용하여 온화한 환경에서 질소를 암모니아로 환원하는 고효율 시스템을 개발하고자 합니다. 이를 위하여 보고되지 않은 새로운 종류의 입체적 부피가 큰 트라이페놀아민 리간드와 전이금속 착물을 고안 및 개발하는데 성공하였습니다. 현재는 타이타늄 착물을 이용하여 질소 고정하는데 성공하였고 구조 분석 중에 있는 단계이며, 앞으로 질소 고정 촉매 반응 연구와 촉매반응에서 생길 수 있는 중요 중간체들을 분리할 계획입니다. 질소 산화물은 공장이나 자동차에서 연료를 태울 때 배출되는 물질로 독성을 띠는 것뿐 아니라 광화학 반응을 통해 미세먼지와 스모그 등을 생성합니다. 미세먼지가 큰 문제인 우리나라에서는 질소 산화물을 저감하는 연구와 기술이 더욱 중요합니다. 본 연구는 질소의 암모니아 고정뿐 아니라 질소 순환 (nitrogen cycle) 중 일부인 질소 산화물의 탈질소화 (denitrification) 또는 기능화를 통한 유용한 분자로의 전환 촉매 시스템을 개발하고자 합니다. 본 연구를 위해 새로운 종류의 크로뮴 착물을 합성하였고, 질소 산화물 중 하나인 일산화질소를 고정할 수 있다는 것을 단결정 구조 분석, 핵자기공명, 다양한 분광학적 방법을 통해 확인했습니다. 앞으로는 촉매적 전환을 위해 산화 환원 반응을 연구할 예정이며, 다양한 질소산화물 고정과 탈질소화 및 기능화에 연구를 진행할 계획입니다.</t>
  </si>
  <si>
    <t>현대 사회의 발전은 화석연료와 밀접한 관계를 가지고 있다. 화석연료의 연소를 통한 에너지 생산과 화석연료를 이용한 화학제품의 제조 등 화석연료는 우리의 삶에서 뗄 수 없는 중요한 자원이다. 화석연료는 고체 상태의 석탄, 액체 상태의 석유, 그리고 기체 상태인 천연가스 등 다양한 형태로 존재하며, 이를 연소시켜서 에너지를 얻게 된다. 연소 과정에서 황산화물, 질산화물, 미세먼지 등과 같은 대기오염 물질을 발생시키는 석탄과 석유에 비해, 천연가스는 이러한 오염 물질을 배출하지 않기 때문에 친환경 에너지원으로서 각광받고 있으며, 특히 셰일 가스 채굴 기술의 발전으로 인한 단가 하락으로 더욱 경쟁력을 갖추게 되었다. 하지만 천연가스는 상온상압에서 기체 상태이기 때문에 현재 상용화되어 있는 극저온 액화 기술 등을 이용하여 저장/운반을 하고 있으며, 산지에서 멀리 떨어져 있는 우리나라의 특성상 이러한 기술을 통한 운반은 비용 부담이 클 수밖에 없다. 이에 대한 해결책으로 천연가스의 산화 반응을 통해 알코올과 같은 유용하고 저장/운반이 용이한 액체 산화물로의 전환 연구에 이목이 집중되고 있다. 그러나 천연가스를 구성하는 기체상 알케인은 높은 탄소-산소 결합 에너지를 가지고 있기 때문에, 현재는 귀금속을 포함하는 촉매를 사용하거나 혹독한 반응 조건에서 반응을 진행시키고 있다. 그렇기 때문에 경제성과 에너지 효율성을 기대하기 힘들다. 한편, 생체 내에 존재하는 다양한 금속효소는 온화한 조건(상온상압)에서 1주기 전이금속-옥소 중간체를 생성시켜 다양한 기질의 탄소-수소 결합을 직접 활성화시키는 산화 반응을 수행하고 있다. 많은 연구자들은 이를 모방한 전이금속 화합물을 이용하여 전이금속-옥소종을 생성시키고, 이를 이용하여 높은 탄소-수소 결합 에너지를 가지는 탄화수소 등의 산화 반응을 시도하고 있으나, 아직까지 눈에 띄는 성과는 얻지 못하였다. 여기서 우리는 전이금속-옥소종과 전자적으로 동등한 상태인 전이금속-옥실 라디칼종을 반응 중간체로서 제안하며, 라디칼종의 높은 반응성을 이용하여 높은 탄소-수소 결합 에너지를 가지는 기체상 알케인을 산화시키기 위한 광촉매 시스템을 개발하고자 한다. 특히, 벤조퀴논, 빛, 물, 산소를 이용하여 전이금속-옥실 라디칼종을 생성시킴과 동시에 온화한 조건에서 기체상 알케인의 산화 반응의 진행을 목표로 친환경성과 경제성을 확보하려 한다.</t>
  </si>
  <si>
    <t>미세먼지 제거효율이 우수하고, 광의 조건과 상관없이 휘발성 유기화합물을 자가분해하며 탈취, 항균, 방오, 항바이러스 기능을 갖는 무광촉매계를 적용한 Melt blown 자동차용 복층구조 에어필터 제품 개발  - 본 연구는 3.0~3.2eV의 Band gap을 가지는 이산화티탄(Tio2)에 전이금속을 도핑하여 깁스자유에너지 변화 값을 음수로 만듦으로서 자발적인 반응으로 전자를 발생시켜 무광조건하에서 유해물질을 자가 분해하는 혁신적인 기술임. 광이 존재할 경우에만 광활성을 통한 오염물질의 제거가 되는 일시적인 효과의 단점을 개선할 수 있는 기술로서 차량의 내부로 유입되는 외기를 Filtering하는 캐빈에어필터에 적용하여 미세먼지 제거효율이 우수하고, 광의 조건과 상관없이 휘발성 유기화합물을 분해할 수 있는 자동차 공기여과필터를 개발하고자 함.</t>
  </si>
  <si>
    <t>○ 미세먼지와 그 전구물질인 가스상 오염물질(황산화물/질소산화물)을 동시에 처리하는 전자선 기반의 미세먼지 청정 처리기술 개발</t>
  </si>
  <si>
    <t>미세먼지의 위해성 및 미세먼지필터에 대한 폭발적 관심 증가에 따라 기존 미세먼지 포집 기술을 크게 향상시킬 수 있는 기술의 필요성이 대두됨.본 연구에서는 전자섬유를 이용하여 고성능 미세먼지 전자기필터를 개발하는 것을 목표로 함.</t>
  </si>
  <si>
    <t>젖은 머리를 건조하는 헤어드라이기로서긴머리 여성 및 아이들이 주로 사용하는 제품으로건조가 어렵고 유해물질을 방출하고 있음이에 건조가 편리하도록 소음 및 풍량을 개선하고전자파와 미세먼지를 방출하지 않아 건강에 위해가 없는안전한 제품을 개발코자 함</t>
  </si>
  <si>
    <t>전지구규모(위경도 2.5°×2.5°, 약 250km 격자간격)와 동아시아 지역규모(0.25°×0.25°, 약 25km 격자간격)가 상호작용하는 모형인 “two-way coupled GEOS-Chem”을 도입하여 국내 실정에 맞게 정착하고, 상세 대기화학(오존과 에어로졸) 모의를 수행하여 기후변화에 따른 대기환경의 변화를 정밀하게 진단하고 예측하려고 함. 또한 기상청 UM 모형을 비롯한 다양한 전지구 기상장을 사용할 수 있도록 two-way coupled 대기화학수송모형을 개발하는 것이 목표임.</t>
  </si>
  <si>
    <t>● 반폐쇄형(아케이드) 전통시장의 초미세먼지(PM2.5)를 현재 농도 대비 30% 이상 저감하며 부유미생물(곰팡이, 세균), 미세먼지 전구체(VOCs, NH3)등 인체 유해물질을 동시 저감 가능한 반폐쇄형 미세먼지 맞춤형 저감 기술 실증화</t>
  </si>
  <si>
    <t>▫ 본 연구의 목표는 크게 3가지로 도시적 관점에서 대기의 질에 대한 분석을 시작으로 그 범위를 실제 보행자 위치인 거리(street)단위까지 검토한 후, 그 결과를 바탕으로 효과적인 대기의 질 관리를 위한 물리적(건축적)인 해결책 도출에 주목적이 있다.▫ 현재까지 진행된 대기의 질에 관련된 많은 연구들은 주로 거시적 관점에서 진행되거나 street canyon과 같은 모델링을 통해 녹색 인프라스트럭쳐 (Green Infrastructure-GI) 활성화 등의 연구가 주류를 이루는데, 이는 대기의 질에 직접적인 영향을 받는 주거환경이나 장기간 노출되는 건물 사용자에 대한 고려사항이 다소 미흡하다 볼 수 있다. ▫ 따라서 본 연구는 총 3단계(3년)로 이루어져 1단계(1년차)에서 정규화 식생지수 (Normalized Difference Vegetation Index-NDVI)를 활용하여 거시적 관점에서 이루어진 녹색인프라와 대기의 질의 상관관계에 대한 선행연구의 취약점을 보완 후, 2단계(2년차)에서 street canyon과 같은 보다 미시적 관점에서 실질적으로 대기의 질이 주거환경에 미치는 영향을 검토해보려 한다. 이 후 마지막 3단계(3년차)에서 건축물에 직접적인 대기의 질 개선책을 위한 다양한 물리적 대안을 제시하고 그에 대한 효용성을 분석해보는 것으로 최종 연구결과를 도출한다. ▫ 아울러 본 연구를 효과적으로 실행하기 위해 연구의 지리적 범위는 구도심으로 대변되는 서울시 내부의 1개 행정구를 선택하고, 그에 대한 비교군으론 계획된 도시로 대변되는 송도, 광교 또는 판교와 같은 2세대 신도시 중 1개소를 선택하여 연구결과의 비교·검증을 실시한다.</t>
  </si>
  <si>
    <t>● 최종목표: 정량적 CT 영상을 활용하여 미세먼지로 인한 폐질환 특이성 비교 분석- 흡기 및 호기에서 얻은 CT 변수를 활용, 미세먼지로 인한 특이성 도출- 지도학습 및 비지도학습을 활용한 진단 및 예측 모형 개발- 그룹별 영상 변수의 종적 변화률 특성 분석- 전산유체입자역학(CFPD)모형을 활용한 질환의 세부 특성 분석</t>
  </si>
  <si>
    <t>◦ 화력발전소 배출 초미세먼지 및 백연 동시 저감용 탈황장치 Retrofit 기반의 정전습분제거장치 상용화기술 개발</t>
  </si>
  <si>
    <t>실내 경계공간 용 미세먼지 저감 기술 개발- 미세먼지 오염원이 있는 공간에 대한 대책 제공- 순환식 공기청정기의 한계 극복- 오존 발생 억제- 높은 전하 밀도 공급- 실내외 경계면을 통한 미세먼지 유입 억제</t>
  </si>
  <si>
    <t>- 수직 물 공급관 내 노즐의 균일 분사를 위한 멀티 노즐 어레이 최적 설계- 50 kV 이상 직류 고전압 전기하전을 위한 초절연 안전 커넥터 설계- 고전압 용액의 초절연 공급 시스템 시작품 설계- PM10 99% 이상의 제거율을 갖는 정전분무 전기집진기 시작품 제작</t>
  </si>
  <si>
    <t>- 주관연구기관 ((주)애니텍) : 3,000 Nm3/hr 급 정전분무 기술 결합 전기집진장치 개발 - 위탁연구기관 (한국생산기술연구원)  : 하전액적 발생을 위한 정전분무시스템 구축</t>
  </si>
  <si>
    <t>― 정전분무 스크러버와 수소발생장치가 포함된 H2-SCR을 이용하여 미세먼지, SOx, NOx의 동시 제거가 가능한 일체형 처리장치의 개발.― 4,5종 사업장을 대상으로 실용화를 위한 장비의 제작 및 평가.― 10 m3/분 처리용량의 pilot 장치 제작을 목표로 함.― 미세먼지, SOx, NOx의 총제거율 90% 이상을 목표로 함.</t>
  </si>
  <si>
    <t>1. 공기청정기 운용을 위한 IoT 기술 등을 개발   - 거실용 공기청정기 시제품 제작을 위한 외관형상 설계  - 사용자 사용 편의를 위한 사용자 인터페이스 설계  - 무선 인터넷을 통해 안방, 마루, 서재 등의 각각의 장소에 설치된 공기청정기가 서로 연동하여 동작하여 가정 내 공기질을 통합적으로 관리하는 공기청정기용 IoT 기술 개발, 시제품에 적용  - 공기의 먼지농도 등을 측정하여 디스플레이 하며 공기청정기로 정보를 전송하는 IoT 기술 기반의 미세먼지 측정기 개발 및 시제품 제작 2. 공기청정기 및 미세먼지 측정기의 성능검증   - 무향실에서 소비전력과 동작소음을 측정하여 개발성능의 달성여부를 확인  - 미세먼지와 초미세먼지 뿐 아니라 바이러스, 곰팡이, 진균 등의 생물학적 입자 오염물질의 필터링 기능을 확인  - 먼지나 입자형태의 오염물질 뿐 아니라 Nox, SOx 등의 공기 형태의 오염물질 필터링 기능을 확인</t>
  </si>
  <si>
    <t>주요 성능지표1)1. 공기청정기 용량:1,652㎡2.소비전력:2.6kw3. 필터구성:PRE,CNT 2종개수4. 최대 풍량:12,000CMH5. 소음도:60dB6. 미세먼지 제거 용량:&lt;6g7. 미세먼지 제거 능력99.99%8. 안전성능시험:적합9. 전기자기 적합성:적합10. 전기부 초가속:   고장율 1%,수명 10년11.필터부 초가속 수명테스트:고장율 1%,수명 3년12. 에너지 효율&lt; 30%13. CNT필터 세포독성시험:적합14. CNT필터 성능평가:적합15. CNT필터 차압:&lt; 3mmAq16. 고객사 PILOT  필드성능검증 &lt; 시료 정의 및 측정방법 &gt;1. 공기청정기 용량 40×40㎡ 면적에서 미세먼지 제거능력 시험, 2. 소비전력 KS C 9314 시험방법3. 필터구성 외부 공인기관의 육안 검사4. 최대 풍량 KS C 9304 12.17의 시험방법 : 본체에 필터를 장착 후 시험5. 소음도 KSA-0701 시험방법6. 미세먼지 제거 용량 ISO 11155-1 시험방법7. 미세먼지 제거 능력 P=η×Q P:미세먼지제거능력(㎥/min), η:집진효율(%), 풍량(㎥/min)8. 안전성능시험 IEC 60335-1 : 온도상승, 누설전류, 절연내력, 전자파장해9. 전기자기 적합성 KS C 0262 또는 IEC 60335-1 적합여부10.전기부 수명테스트 IEC 60050 기준 수명 10년, 고장율 1% (B1, 10년),초가속수명테스트11.필터부 초가속 수명테스트 51 페이지 참조 ( IEC 6008-2,KSC-4212,RS-KIMM-2010-0061외)12. 에너지 효율 40×40㎡ 면적에서 경쟁사 제품과 비교 실험13. CNT필터 세포독성시험(ISO 10993-5:2009) 원료 독성 시험, 용출물의 독성 시험 14. CNT필터 성능평가 52 페이지 성능 평가 참조15. CNT필터 차압 ANS|/ASHRAE Standard 52.2 시험방법16. 고객사 PILOT 필드성능검증  소비전력, 소음도, 미세먼지 제거능력 시험등 (52페이지 참조)</t>
  </si>
  <si>
    <t>○ 현재 대한민국의 공기질 순위는 180개국 중 173위이고 미세먼지 농도는 세계 2위임. 황사, 미세먼지, 초미세먼지로 인한 대기 오염 심화되어 한국 및 동남아를 포함한 세계 각국의 공기청정기 수요가 증가하는 추세임(국내시장: 15년 5600억ㅡ&gt;18년 1조원 돌파).○ 미세먼지뿐 아니라 유해물질로는 일산화탄소, 산화질소, 페놀, 폴리 염화 디 벤조 디 옥신(PCDD), 아연, 납, 벤질, 염화물, 포름알데히드, 라돈, 석면 등 유해성분과 냄새 등이 있으며 이를 흡착 및 중화할 필요가 있음.○ 이에 대한 공기청정기의 난립 상황에서 일반적으로 필터식과 전기집진식으로 양분화되고 있으나 필터식으로는 초미세먼지와 박테리아, 바이러스 정화에는 한계가 있음. 헤파필터 또한 0.3 마이크로미터 이하 미세먼지 및 오염물질 제거가 불가함.○ 반면에 전기집진식은 초미세먼지의 정화능력이 뛰어나며 세계적으로는 독일의 전기집진 이오나이저 제품에 대한 인지도가 높은 실정이고 프리미엄 시장을 선점하고 있음.○ 따라서 미세먼지 및 초미세먼지를 동시에 제거하기 위해서는 필터식과 전기집진식의 하이브리드 융합식이 바람직하며 세계적으로 각광을 받고 있는 독일 전기집진 이오나이저 제품을 더욱 향상시켜 IT를 접목한 융합형 고성능 공기청정기를 개발할 필요가 있음.</t>
  </si>
  <si>
    <t>- 환경부(국립환경과학원)에서는 한반도 주변 기후변화 및 대기오염물질 상시 감시를 위해 정지궤도 환경위성(천리안2B GEMS)을 개발 중(‘19년 발사 목표)- 미세먼지에 대한 국민적 관심을 충족시키고 활용도 높은 위성자료 제공을 위해 위성자료 종합분석 시스템 구축 필요  · 다양한 위성자료 가시화, 실시간 위성 실황분석, 위성자료 배포기능 등 기술 개발을 통해 환경위성 분석가가 대기질 예보관 등에 위성자료 제공- 신속 정확한 위성자료 분석을 위한 적시성 및 신뢰성을 갖춘 분석지원 소프트웨어 개발 필요  · 대기질 관련 정보의 다차원 분석을 위한 정지궤도 환경위성 외 타위성자료, 실황분석자료 등 표출 및 분석기능 제공  · 실시간 산출물 평가, Calibration 현황 제공 등 위성자료 정확도 향상을 위한 분석기능 제공</t>
  </si>
  <si>
    <t>ㅇ환경부(국립환경과학원)에서는 한반도 주변 기후변화 및 대기오염물질 상시 감시를 위해 정지궤도 환경위성(천리안2B GEMS)을 개발(‘20.2발사예정)ㅇ미세먼지에 대한 국민적 관심을 충족시키고 활용도 높은 위성자료 제공을 위한 위성자료 서비스 시스템 구축 필요    - 다양한 위성자료 가시화, 실시간 위성자료 배포기능 등 기술 개발을 통해 국·내외 환경위성자료 수요자들에게 위성자료 제공ㅇ신속 정확한 위성자료 분석을 위한 적시성 및 신뢰성을 갖춘 소프트웨어 개발 필요    - 대기질 관련 정보의 다차원 분석을 위한 정지궤도 환경위성 외 타 위성, 지상관측 자료 등과의 중첩, 합성 분석 등 기능개발    - 천리안2호기 위성체, GEMS 탑재체 운영, Calibration 현황 제공 등 위성자료 정확도 향상을 위한 분석기능 제공</t>
  </si>
  <si>
    <t>○ 위성의 대기질 전층 컬럼농도 정보를 활용한 지상농도 산출 기술의 경우 정확도가 낮아 개선이 필요○ 환경위성 자료를 대기질 예보관에게 직관적 활용이 가능한 분석자료를 제공 필요○ 미세먼지 지상농도 산출정확도를 향상, 오존 지상농도 산출기법 등 환경위성 부가산출물을 개발</t>
  </si>
  <si>
    <t>개발 목표 : 3대 핵심가치에 맞춘 에너지 기술개발 로드맵 수립ㅇ 2040년까지 에너지 R&amp;D 투자방향을 재설정하고 핵심투자대상 기술 도출 및 단계별 기술개발 이정표 수립 * (깨끗한 에너지) 청정 에너지원 기술개발을 통한 재생에너지로의 전환 및 미세먼지·온실가스 문제해결 * (스마트 에너지) 에너지 ICT 및 시스템통합 기술개발을 통한 에너지 수급과 수요관리 효율화·지능화 * (안전한 에너지) 안전성을 대폭 강화한 시스템 설계·제작·공정기술 및 운영·관리기술 혁신을 통해 에너지에 대한 국민안심 제고</t>
  </si>
  <si>
    <t>철도차량 제동시 발생하는 미세 마모입자와 소음 및 점착현상과의 상관관계를 융복합 연구를 통해 규명하고 관련 원천기술을 발굴하고자 함</t>
  </si>
  <si>
    <t>국내 중소 제련소를 대상으로, 제련 공정 및 스팀생산 중 발생하는 미세먼지와 질소산화물을 제거하기 위해 건식/습식공정을 조합한 금속원료 회수가 가능한 기술개발 및 실증 - 처리가스 용량 180CMH 규모 Bench 규모 건식/정전분무 사이클론 전기집진기 요소기술개발 - 600CMH급 건식/정전분무 사이클론 집진기 및 NOx 스크러버 설계/제작 시운전 및 최적화  - 3,500CMH급 건식/정전분무 사이클론 집진기 및 NOx 스크러버 설계/제작 및 실증ㆍPM2.5 배출농도　: 0.5㎎/㎥이하 ㆍ시스템처리용량 : 3,500CMH 이상 ㆍ금속원료 회수율 : 95% 이상ㆍ에너지소비량 : 12kW이하</t>
  </si>
  <si>
    <t>본 제안 기술은 발전 분야를 제외한 국내 미세먼지 배출 사업장 중 중소 제련소를 대상으로, 제련 공정 및 스팀 등의 열 생산 공정 중 배출되는 배가스 내 초미세먼지(PM2.5), 질소산화물(NOx), 황산화물(SOx)을 습식 공정을 이용하여 동시 저감하기 위한 올인원 시스템 개발 및 실증 운전을 목표로 하고 있으며, 구체적인 목표는 아래와 같음- PM2.5 저감효율: ≥ 95% (≥ 3,500 CMH (m3/hr))- 탈질 효율: ≥ 90% (인입농도 &gt; 300 ppm, ≥ 3,500 CMH (m3/hr))- 탈황 효율: ≥ 98% (인입농도 &gt; 300 ppm, ≥ 3,500 CMH (m3/hr))- 흡수액 재생 효율: ≥ 90% (≥ 600 CMH (m3/hr))</t>
  </si>
  <si>
    <t>본 연구에서는 「제로에너지빌딩 구현을 위한, 사물인터넷(IoT) 기반의 다기능 스마트 창호」제품을 개발하고자 한다. 본 연구의 최종결과물은 창호형 태양광 블라인드와 능동형 환기 시스템의 융합을 통해, 태양광 발전과 실내 공기질 개선을 모두 가능하게 한다는 점에서, 혁신성과 차별성을 갖춘 융합형 스마트 제품이다. 본 연구의 최종성과물은 기술성숙도 8단계(실용화)를 목표로 하며, ○○대학교에서 실제 적용 평가를 진행 할 계획이다.</t>
  </si>
  <si>
    <t>서로 다른 일함수를 가지는 물질의 마찰을 통하여 형성된 정전기를 이용해서 전 범위의 미세먼지를 에너지 효율적으로 포집하고, 반영구적으로 사용가능한 풍량의 손실이 거의 없는 공기 정화 시스템을 구현하고자 함. 이에 따라 고효율의 정전기를 발생시키기 위하여 마찰하는 물질의 일함수와 유전율 등을 조절하거나 표면의 단면적 및 작용기 등을 컨트롤하여 극대화 시키고, 대전된 전하를 효율적으로 대전부와 집진부에 전달하여, 높은 포집율을 가지며, 풍량의 손실이 거의 없어 공기의 순환에 드는 에너지를 대폭 감소 시키는 스마트한 공기정화시스템을 완성 구현하고, 그에 따른 집진 메커니즘 및 지속적으로 전하를 전달하는 메커니즘을 규명하고자함</t>
  </si>
  <si>
    <t>제약 및 바이오산업 공정배출 복합 유해가스 및 미세먼지 처리용 고효율 접촉유로방식 습식 세정시스템 개발   - 처리유량 : 600m3/hr  - 미세먼지(PM-10) : 제거효율 85% 이상  - 산성가스(SO2) : 제거효율 95% 이상  - 산성가스(H2S) : 제거효율 90% 이상  - 염기성가스(NH3) : 제거효율 90% 이상  - 압력손실 : 200mmAq 이하</t>
  </si>
  <si>
    <t>- 미세먼지 발생 최소화: 집진기 및 공조시스템 설치- 성형방식 변경으로 에너지 소비 최적화: 압축성형 → 사출성형: 고정 Scrap 축소 (13% 이상): 배합 및 반죽공정 작업량 축소 (13% 이상): 이에 따른 에너지 저감 효과 (반죽 공정 전력소비량 13% 이상 절감)- 세척공정 개선으로 작업시간 단축 및 생산능력 확충: 단일 세척기에서 1차 세척 → 용출 → 2차세척 →건조 작업 수행 (4시간 소요): 대용량 용출기 설치로 용출 작업 분리 용출기(용출), 세척기(세척-건조): 세척기 24시간 가동(4대) → 용출기(12시간), 세척기(10시간) : 기기가동시간 축소(96시간 → 52시간) 에 따른 스팀 사용량 50% 이상 절감: 용출기 도입, 공법 개선으로 생산능력 33% 확대 (1일 240만개 → 320만개)</t>
  </si>
  <si>
    <t>- 제올라이트 및 천연성분을 이용한 미세먼지 흡착용 기능성 항균 탈취제 개발 - 본 개발제품은 전기분해수인 양이온산성수와 제올라이트, 셀룰로오스, 구연산, 녹차잎추출물, 잣잎추출물(피톤치드), 소듐클로라이드를 배합과정을 통해 최적의 비율로 배합함. - 일정 시간 숙성 및 발효, 시험평가를 통해 미세먼지흡착 및 탈취효과를 극대화하고자 함.- 본 개발제품은 친환경제품 사용, 선행조사에서 유해물질 불검출 및 탈취효과가 매우 높음. 또한, 미세먼지 흡착력이 매우 높았기에 기술적 난이도는 매우 높음. - 미세먼지를 제거하는 원리      · 제올라이트는 다공성 물질로 이루어져 있음.      · 제올라이트는 구조적 특성상 전하를 띠는 입자를 비어있는 미세공극에 흡착시킬 수 있으므로 매우 작은 먼지필터 역할을 함.- 탈취성능평가(EL608:2017)      · 이 기준은 밀폐 또는 통풍이 용이하지 않은 공간(밀폐공간)에 주로 사용함으로써 탈취작용을 하거나 주로 개방 공간의 냄새      유발 장소에 살포 사용함으로써 탈취작용을 하는 화학적 탈취제를 대상으로 함.      · 본 과제에서는 개발제품의 기능 중 가장 중요한 성능인 탈취성능을 평가하기 위해 탈취 시험을 수행할 예정.       · 화학물질로 구성된 제품에 사용하는 원료는 다음기준에 적합해야 함(EL608, 탈취제 규격)· 본 개발제품의 선행평가에서 알 수 있듯이 본제품은 암모니아(NH3) 90.0%, 트리메틸아민(CH3)3N) 87.5%, 황화수소(H2S) 10.2%, 메틸머캅탄(CH3SH) 12.5% 이상 탈취효과를 보임으로써 탈취제 성능지표 중 염기성 냄새 제거효과를 기준으로 1.5배 이상의 효과를 지님을 알 수 있음.-  미세먼지 저감 성능평가(환경부고시 ES02302.1a)      · 본 개발제품은 탈취효과와 더불어 미세먼지를 흡착할 용도로 만들기 때문에 미세먼지 흡착성능을 정량적으로 평가해야 함.      · 실내 공기 중 미세먼지 농도를 측정할 수 있는 시험방법으로는 실내공기질공정시험기준의 중량법을 사용함.      · 따라서 본 연구과제를 통해 시험방법을 정하고, 시험결과를 정량적 지표로 나타낼 계획임. - 미세먼지 흡착 및 제거 물질의 이상적 성질은 액체임, 액체는 미세먼지 통과가 불가능하며 미세먼지 제거가 가능함(흡착 산화 분해).- 기술개발의 필요성    - 세계경제포럼, 우리나라 미세먼지환경지수가 전체 178개 조사국 중 171 위 차지(국가환경정보센터, 2017)      · 미세먼지에 대한 노출 위험성이 매우 높은 상황임.      · 머리카락 지름이 50~70 m 정도인데 비해 미세먼지의 지름은 10 m 이하임.      · 미세먼지는 1급 발암물질로 1950년대 런던 스모그 현상으로 12,000명의 사망자가 발생한 사례가 있음. - 기존 악취제거 및 천연탈취제는 존재하나 성분조사 결과, 인공화학조성물이 존재하며 관련법 규제 강화로 정량적인 지표 및 인증을 받은 제품이 필요함.      · 악취의 근본적 원인은 실내오염 및 실외오염으로 인한 문제임.      · 기존제품의 경우 악취제거성능은 인정되나 독성 및 부작용이 존재.- 노인과 영유아와 같이 미세먼지 취약계층, 저소득층은 마스크 및 공기청정기 구매능력이 낮음.      · 외출을 자제하더라도 환기 및 외부 유입으로 인해 미세먼지를 완전히 차단 할 수는 없음.      · 공기청정기는 고가, 제한적, 좁은 사용 범위의 단점.      · 본 제품개발로 미세먼지 흡착효과 및 탈취효과를 가장 빠르고 간편하게 얻고자 하며 이를 통해 공기를 정화시키고자 함. - 본 제품개발로 섬유 및 피부에 탈착된 미세먼지를 제거함으로 인간에게 미치는 악영향을 해결 하고자 함.       · 우리나라 미세먼지(PM10) 오염도는 2013년부터 중국발 미세먼지로 인해 오염도가 심각해지고 있음.      · 1차로 마스크 및 공기청정기를 통해 미세먼지를 예방할 수 있지만 의류 및 몸에 흡착된 미세먼지를 제거할 예방책은 존재하지 않음.      · 특히, 섬유는 매일 세탁할 수 없기 때문에 인위적인 물질을 통해 예방, 처리를 해야 문제를 해결할 수 있음.- 2012년 가습기 살균제 사고로 2016년 생활화학제품 전수조사가 실시됨(산업자원  통상부, 2016).      · 조사결과 위해우려제품 23,216개 중 18,340개 제품에 733종의 살생물질이 함유되어 있었으며, 품목별로는 세정제(497종), 방향제(374종), 탈취제(344종) 순으로 살생물질이 많이 함유되어 있는 것으로 파악되었음.      살생물질이란 미생물, 해충 등 유해생물을 제거, 억제하는 효과를 가진 물질을 의미하며, 미국, 유럽 등 국외에서 관리중인 살생물질과 조사대상 업체에서 소독 항균 방부 등의 목적으로 사용했다고 자료를 제출한 물질을 포함함.</t>
  </si>
  <si>
    <t>주식회사 휴럼은 제주자원을 활용하여 미세먼지 대응 소재를 개발하고 개발된 소재의 제품화를 추진하고자 함.이러한 목표 달성을 위하여, 주식회사 휴럼은 미세먼지 유발 염증 저감 후보소재를 확보하고, 가공적성 확립 및 소재화, 원료 표준화 및 기준규격설정, 제형연구 및 시제품 개발, 개발 시제품의 브랜드 및 디자인 개발, 마케팅 전략을 수립함.대전대학교에서는 미세먼지 유발 염증 저감 제주자원을 탐색하여 후보소재를 발굴하고, 발굴된 후보소재에 대해 미세먼지에 의한 호흡기 손상모델에서의 유효성 평가를 진행함. 또한, 천식과 미세먼지 복합 동물모델에서의 유효성 평가를 진행하고, 후보소재의 유효성 작용기전을 구명하고자 함.</t>
  </si>
  <si>
    <t>해양 생물 자원 유래의 유용 물질을 제조하여 사회적, 환경적 문제로 대두되고 있는 미세먼지로 인한 염증성 피부질환으로 알려진 피부 각질 세포의 비정상적 기능과 아토피성 피부염 등의 복합적 증상에 대한 세포, 동물과 인공피부 상에서의 예방 및 개선 효능을 가지는 지를 확인하고, 혈액, 세포, 면역, 분자, 조직학적 기전 등을 구명하고자 함. 연구 과제 결과물을 통해 기초 데이터를 제공함으로써 학문적 발전 및 산업화 과제 연계 등에도 기여하고자 함.</t>
  </si>
  <si>
    <t>1) 제주도 고산관측소에서의 라돈(Rn-222) 모니터링시스템 운영2) 국내 대기 중의 라돈 배경농도 실시간 모니터링3) 제주도 고산관측소의 대기 에어러솔 수농도 모니터링 연구4) 라돈과 에어러솔, 온실기체(이산화탄소 등)의 상관성 분석을 통한 수송추적자 활용5) 대기 에어러솔 관측을 통한 오염 특성 및 장거리 수송 평가</t>
  </si>
  <si>
    <t>- 한반도에서 기후변화 민감도가 가장 큰 제주도에서 대기, 육상, 해양을 중심으로 아열대화를 감시·평가하고, 기후변화 대응에 필요한 선구적 모델을 제시한다. - 제주도 고산관측소의 대기 라돈 배경농도 및 감시 자료를 확보하고, 제주지역 온실가스와 에어러졸의 시·공간적 분포 분석, 기후복사강제력을 산출한다.- 기후변화에 의한 제주지역 아열대화 진행 양상을 감시하고, 자연생태계(한라산 식생대 분포)와 주변환경에 미치는 영향을 평가한다.- 제주도 연안 해양생물의 기후변화 적응생리 변화와 CO2의 해양 미세조류에 미치는 영향을 모니터링하여 기후변화 대응을 위한 기초자료를 제공한다.</t>
  </si>
  <si>
    <t>본 실증사업의 연구개발 최종목표는 제철소 소결공정 배가스 청정설비용 여과집장치의 저 압손실 유지와 고 내구성 유지를 위한 고온용 일체형(ONE-TOUCH) 주름필터 백의 현장 적용이며, 정량적인 목표는 여과집진장치의 운전압력손실; 100 mmH2O 이하, 초미세입자(PM2.5 이하) 제거효율; 99.9 % 이상, 주름필터 백의 내구년도; 4 년 이상, 미반응 탈황제 반응율; 70% 이상(기존 원형필터 백 대비), 탈진간격; 60 분, 입자상물질층 유리효율; 70% 이상(여과속도 0.66 m/min) 임.</t>
  </si>
  <si>
    <t>기존의 엘리베이터 에어컨은 냉난방과 10㎛이상의 일반먼지 제거정도의 환기 기능만 갖추고 있으나, 새롭게 개발하려고 하는 엘리베이터 전용 에어컨은 10㎛이상의 일반 먼지는 물론 2.5㎛의 미세먼지와 0.3㎛의 초미세먼지까지 제거할 수 있는 필터를 갖추고 탈취 기능과 항균 및 항바이러스 기능까지 갖출 수 있도록 엘리베이터 내부의 공기질을 획기적으로 개선할 수 있는 제품을 개발하고자 합니다.</t>
  </si>
  <si>
    <t>최종목표 : 조리시 유해가스 자동배출을 위한 IoT 기반 가스렌지 후드 팬 소음저감과 고효율의 모터 제어시스템 개발 가스렌지 후드의 IoT 기반 미세먼지와 유해가스 자동배출을 위한 후드 팬 소음저감 및        고출력 방식의 FOC(Field Oriented Control)방식의 영구자석형 동기전동기(PMSM) 모터 드라이버 구동에 필요한 최적화된 알고리즘과 이에 관련된 제반 하드웨어 및 펌웨어를 개발한다. 또한, 가정주부가 요리시 가스레인지 후드를 배출가스 상태에 따라 자동으로 시동(Turn-On)하기 위해 가스검출 센서에 의한 자동작동과 실내 오염도(미세먼지, CO2가스)를 스마트폰으로 모니터링하기 위한 WIFI 통신기반 스마트폰 앱과 통신모듈의 개발을 포함한다. 개발 범위 및 제외사항 :  가스렌지 후드 팬에 적용할 시로크 팬 모터 구동에 필요한 모터드라이버 컨터롤러와 각종 센서를 포함한 제어보드의 개발을 포함하며, 영구자석형 동기전동기(PMSM) 본체의 개발은 포함하되, 시로크 팬(Fan) 개발은 본 개발대상 항목에서 제외한다.    개발기술의 수준 : 개발된 시제품은 기능, 성능, 신뢰성과 가격측면에서 국내 최고수준으로 개발한다. 다만, 시제품의 성능평가 시험을 위해 개발대상이 아닌 품목은 관련된 상품화된 기존제품을 활용한다.    정량적 개발목표    - 전동기 소음 : 40dB이하    - 전동기 소비전력 : 100W이하    -  전공기 속도제어 정밀도 : +/- 3%이하    - 제어보드 전력모듈 온도 상승치 : 75℃이하    -  미세먼지 및 CO2 가스  자동 시동의 정확성 : 오차 ±3% 이하    -  미세먼지 및 CO2 가스 스마트폰 앱의 정확성 : 오차 ±3% 이하</t>
  </si>
  <si>
    <t>현재 생산,판매중인 조명기구 부착형 공기청정기(구성:자외선 램프,콘트롤러,흡배기부,SUS케이스,조명기구)의 형태를 사용자의 선택적 요구에 맞게 조명기구와는 별개의 독립적인 완제품으로 변형, 원격관제를 위한 통신부를 추가하여 RS485 또는 PLC를 적용하여, 유지비용을 감소시키고, 인체무해형 구조의 독립형 FRP또는 AL재질의 케이스로 변형하며, 제품생산공정(현재:절단,타공,절곡,용접,조립,검사,출하)을 조립,검사,출하의 공정으로 감소시켜 원가상승용인을 억제하여 생산단가를 낮춰 다기능 중저가 제품을 보급함을 목표으로 한다.</t>
  </si>
  <si>
    <t>15m2/h의 표면처리성능과 연마재 90% 이상 회수가 가능한 표면처리 시스템 개선개발 및 실증평가   - 주관기관(삼건세기(주)) :      선체 표면을 15m2/h 이상의 속도로 처리 가능한 표면처리 시스템 개발      테스트베드 설계 및 제작      시스템 통합 제어      블라스팅 챔버 및 블라스터 구조 소형화 및 경량화   - 참여기관 1((주)에이스테크윈) :      연마재 90%이상 회수가 가능한 포집기 개발      블라스팅 챔버 내 노즐 2개 설계 및 제작   - 참여기관 2((주)디자인엑스투) :      도출한 문제점 개선을 목적으로 디자인 융합 전략 수립 및 디자인 개발      브랜드(BI) 개발 / 제품 디자인 개발      작업 관리 어플리케이션 기획   앱 시나리오 정립      기구설계 및 목업 제작 : 블라스터, 포집기, 챔버   사출                             통합제어기   밴딩</t>
  </si>
  <si>
    <t>현재 폐암 발생 및 전이에 영향을 미치는 환경 요인 중 미세먼지의 병인기전 규명을 위한 연구는 화학적 신호 전달에 치중되고 있어 새로운 접근법이 요구되고 있음. 최근 활발한 세포의 미케노트렌스덕션 (mechanotransdcution) 연구에 의하면 미세먼지는 종양 진행에 중요한 종양 미세환경의 물리/기계적 성질에 크게 영향을 미치는 것으로 시사되고 있으나 이에 대한 자세한 기전은 알려지지 않은 상태임. 본 연구자는 종양 미세환경의 중요 조절 세포인 종양연관 섬유아세포 (CAFs)의 미케노트렌스덕션 인자인 α-SMA 및 헷지혹 (hedgehog) 신호가 상피-중간엽 이행 (EMT)을 통하여 종양환경 조성에 중요한 역할을 하는 것을 확인하였음. 본 연구에서 미세먼지의 미케노트렌스덕션 상위 기전 규명을 위해 종양연관 섬유아세포의 미세먼지 특이 기계적 자극 센서 (mechanonsensor)를 규명하고, 또한 이의 세포신호전달 네트웍 (mechanosensor--α-SMA--Hedgehog--YAP/TAZ)을 in vitro 공배양 및 in vivo matrigel plug assay에서 검증하고자 함. 또한 이를 바탕으로 임상적으로 유용한 비침습적 바이오마커로 개발 가능성을 밝힘</t>
  </si>
  <si>
    <t>가. 연수의 목적 ○ 본 연수를 통해 주거 공간 쾌적성을 위한 딥 러닝 기반 냉난방 시스템 성능 예측 및 제어 기술 개발을 목표로 본 연구자의 연구 활동의 지속성 및 연구의 질적 향상을 도모하고자 함. 나. 연수의 필요성 ○ 정부에서 2015년 발표한 ‘2030년 에너지 신산업 확산전략’에 따르면 2025년부터 국내 신축되는 건물은 제로에너지 빌딩으로 건축되어야함. 제로에너지를 달성하기 위하여 패시브 기술 중 하나인 냉난방 시스템 성능 최적화 및 제어 최적화를 통하여 에너지 효율 향상이 필요함.  ○ 또한, 미세먼지 유입 및 코로나 19 등으로 인하여 주거 공간에서 생활하는 시간이 증가하는 추세이며, 이러한 추세로 인하여 주거 공간의 냉난방 시스템으로부터 흡입 및 토출되는 열유체의 흐름에 대한 중요성이 증가하고 있음. 특히, 실생활에서 볼 수 있는 냉난방 시스템의 흐름은 자연 대류와 강제 대류 등에 의한 실내의 3차원 유동, 온도 및 열전달 현상에 의하여 열 및 물질이 전달되는 현상이며, 이러한 흐름에 의한 3차원 유동 및 온도 분포 예측은 시간 비용이 많이 소요됨.○ 선행 연구자들은 실내의 냉난방 시스템으로부터 토출 및 흡입 되는 열유체의 흐름을 분석하기 위하여 실험 및 해석적 접근을 통한 연구를 수행하고 있음. 실험적 접근은 복잡한 열유동장 분포를 국소적으로 가시화하기 어려움. 반면 해석적 접근은 열유동장 분포를 국소적으로 가시화하기 쉬우며, 경계 조건 변화에 따른 모델링이 용이하여 상대적으로 많은 연구가 수행되고 있음.  ○ 주거 공간의 형태 및 작동 환경에 따라 냉난방 시스템의 성능 및 쾌적성 지표는 매우 민감하게 변하므로 선행 연구의 결과를 시스템 설계에 실 적용하는 것은 불가능함. 따라서 실제 설치 환경과 유사하게 주거 형태 및 작동 환경을 고려한 냉난방 시스템의 성능 예측 및 제어 기술 개발이 필수적임.○ 따라서 다양한 주거 형태 및 작동 환경에서 냉난방 장치 열유동 분포 예측 모델 개발이 필수적이며, 주거 공간의 쾌적성을 위한 냉난방 제어 최적 설계를 위하여 다양한 주거 형태 및 작동 환경에서 적용 가능한 딥 러닝 기반 냉난방 시스템 성능 예측 및 제어 기술을 개발하고자 함.</t>
  </si>
  <si>
    <t>저비용 고성능 광촉매 건축물 적용 전략 개발 및 검증 1-1) 주거 및 다중이용시설물의 광촉매 적용기술 및 가이드라인 개발(중앙대학교)○ 주요 달성 목표 - 미세먼지 전구물질 30%저감을 위한 저비용 고성능 광촉매 건축자재 적용 방안 및 가이드라인 개발1-2)공동주택 광촉매 적용기술별 시공관리 매뉴얼 개발 및 시험시공을 통한 공기질 평가(서울주택도시공사)○ 주요 달성 목표- 광촉매 활용 내 외장재, 유기도료, 골조 및 마감콘트리트, 공기조화기 등 공동주택 적용기술별 목표성능 구현을 위한 시공관리 매뉴얼 개발- 광촉매 적용기술별 시험시공을 통한 공기질 분석 저비용 고성능 광촉매 활용 필터 및 공기조화기 개발(하나에너텍)○ 주요 달성 목표  - 저비용 고성능 광촉매 필터를 장착한 공기조화기(열회수환기장치) 시제품 9종  - 저비용 고성능 광촉매 필터를 장착한 열회수환기장치의 열회수 효율  성능시험    (KS B 6879) 냉방시 45%이상, 난방시 70%이상  - 휘발성유기화합물 농도저감률 30%이상  - 포름알데히드 저감률 30%이상 저비용 고성능 광촉매 활용 콘크리트 자재 개발 및 성능평가3-1) 저비용 고성능 광촉매 활용 건축용 외장재 패널 개발(한국건설기술연구원)○ 주요 달성 목표- 압축강도 적용범위 : 80~120 MPa (구조설계에 따라 변동)- 휨강도 적용범위 : 20~25 MPa (구조설계에 따라 변동)- 유동성능 : slump flow 600 mm 이상, slump flow 감소율 : 5% (30min)- 자기수축 : 500×10-4- 미세먼지 전구물질(NO) 제거량 5㎛ol/50㎠*5hr 이상 (ISO 22197-1 기준)- 저비용 고성능 광촉매 활용 시멘트 복합재료 품질관리 및 비정형 패널 제작 매뉴얼(안) 정립3-2) 저비용 고성능 광촉매 활용 광 투과 노출콘크리트 개발(서울과학기술대학교)○ 주요 달성 목표- 압축강도 적용범위 : 30~50 MPa (구조설계에 따라 변동)- 휨강도 적용범위 : 4~8 MPa (구조설계에 따라 변동)- 유동성능 : slump flow 600 mm 이상, slump flow 감소율 : 5% (30min)- 자기충전성능 : J-ring 15 mm or L-box 500~800 mm  - 광투과율 : 30~50%- 표준 배합설계 및 현장 배합설계 시방(안) 정립- 미세먼지 전구물질 (VOCs, 암모니아) 30% 저감3-3) 저비용 고성능 광촉매의 분산도 특성 및 향상에 관한 연구 (전주대학교)○ 주요 달성 목표- 기존 광촉매 및 GST 광촉매의 미세구조분석. Specific Surface Area and Inter-particle porosity   N2 adsorption (B.E.T. and B.J.H. models). Surface composition analysis   X-Ray Photoelectron Spectroscopy and Energy Dispersion Spectroscopy.  Electrokinetic properties   potential and surface charge density- 콘크리트내 분산 평가를 위한 침전시험법 도출. Na+, Cl- , 증류수에서의 분산. K+ 용액에서의 분산. Ca2+ 용액에서의 분산. SO4 2  용액에서의 분산. 시멘트 공극용액에서의 분산 - 콘크리트내 분산도 향상 방안 도출. 기존의 배합방법 사용시 침전 개선. 광촉매 개질을 통한 침점 개선3-4) 저비용 고성능 광촉매 사용 콘크리트 구조물(건설자재)의 광촉매 성능분석(군산대학교)○ 주요 달성 목표- GST 활용 콘크리트 건축자재의 방오성능 평가용 촉진시험기법 개발- 촉진시험을 통한 건축자재의 방오성능 또는 미세먼지제거성능 평가 저비용 고성능 광촉매 활용 건축내장재 및 유기도료 개발4-1) 저비용 고성능 활용 건축용 내장재 패널</t>
  </si>
  <si>
    <t>본 연구는 주거건물의 미세먼지 제어기반 스마트 환기외피시스템 개발 을 최종목표로 하며, 1) 주거건물의 실내외 발생 미세먼지 거동해석 기술 개발, 2) 주거건물 미세먼지 거동 시나리오별 환기외피설계제어인자 영향평가, 3) 미세먼지 저감을 위한 환기외피시스템 개발을 세부 연구목표로 함.</t>
  </si>
  <si>
    <t>본 연구에서는 주거건물의 외부 미세먼지 실내침입 평가기법을 개발함을 최종목표로 하며, (1) 실제 주거건물에서 활용가능한 현장 평가기법과 (2) 기존 건축물 기밀데이터 활용 추정기법을 개발하는 것을 세부목표로 함.</t>
  </si>
  <si>
    <t>○ 주거단지 음식물쓰레기 이용 발전소 규모의 청정 연료 생산기술 개발   - 석탄보다 친환경적이며 고품질인 Bio-SRF 개발     · 저위발열량 5,000 kcal/kg 이상, 염소 0.3 wt% 이하, 회분 15 wt% 이하, 5종 중금속 함량 등 고형연료 조건 만족  - 고품위 청정연료 생산 친환경플랜트의 현장 적용성 평가     · 250kg/회 용량의 파일럿플랜트 성능평가 및 3톤/일 규모 실증플랜트 현장적용   - 바이오차 기능 활성화를 통한 유해물질 제거용 친환경흡착제 개발     · 오염물질 흡착능 및 탄소저감형 토양개량제 및 이를 활용한 도시농업용 시드볼  - 바이오차 세척수 활용     · 오염물질 기준 만족 및 세척수 사용량 절감  - 논문 및 특허      · 논문: SCI(E) 8편     · 특허: 특허 출원 3건, 등록 3건, 해외출원 및 등록 1건       · 현장적용 2건:            (1) 청정연료의 발전소 연소 테스트 현장적용(중부발전)           (2) 기존 SOC 건조사료화 시설 연계한 청정연료 생산 플랜트 현장 적용(김포)</t>
  </si>
  <si>
    <t>스마트 공기질 관리 시스탬 개발(250 CMH)기존 기계식 환기장치에 각종 센서 및 스마트 기술을 접목하여 공기청정기 와 환기장치 조합형 모델로 최적의 실내공기질을 유지할 수 있는 “스마트 공기질 관리 시스템”의 개발한다. - 풍량 : 250 CMH - 열교환효율 : 냉방 45%, 난방 75% - 소음 : 45 db 이하</t>
  </si>
  <si>
    <t>주거환경 중 주방의 조리과정에서 발생되는 실내오염물질 관리방안 마련</t>
  </si>
  <si>
    <t>○ 본 과제의 연구개발의 목표는 UV LED광원을 활용한 광촉매 공기살균 정화기 개발에 관한 것이며, 실내공기질 특히 주방에서 발생하는 미세먼지와 유해가스를 효과적으로 개선 할 수 있도록 하는데 그 목표가 있다.</t>
  </si>
  <si>
    <t>주방 배기 후드 적용 시에 국내 실정(조리 활동 및 공간)을 고려한 적정 후드 팬풍량 및 기계정압이 결정되어야 함.  주방 후드를 통한 배출 효율은 주방에서의 보급공기와 그에 따른 공기 유동 상황에 따라 결정됨.   따라서 우리나라의 주방 디자인과 그에 따른 공기 유동 흐름을 고려하여 주방 내에서 오염된 실내 공기 배출을 성능을 향상시키는 급기 연동 기술 개발을 하고자 함.</t>
  </si>
  <si>
    <t>ㅇ 신뢰할 만한 수준의 센서 측정값의 정확성과 신뢰성 확보  ㅇ 저전력 설계 기반의 합리적인 디바이스 작동 시간ㅇ 블루투스 및 와이파이 통신 연결성 확보ㅇ 환경정보 빅 데이터 분석, 가공 및 시각화를 통한 애널리틱스 서비스ㅇ 분석변수 다변화 등 정황분석(context-based) 알고리즘의 고도화</t>
  </si>
  <si>
    <t>- 입지 특성에 따라 범주화된 대표적인 학교를 대상으로 주변에 위치한 도로나 배출시설 등의 오염원이 학교 미세먼지 농도에 미치는 영향을 평가- 실측 미세먼지 농도를 이용하여 검증하고 학교로의 미세먼지 유입을 저감시킬 수 있는 시설물 중재 효과를 평가- 학교 내부의 미세먼지 발생원 여부 확인과 외부 미세먼지의 기여도 평가- 학교 주변 미세먼지 질량농도 3차원 공간분포 고해상도 모니터링 분석기술 개발을 통한 외부 미세먼지의 기여도 평가</t>
  </si>
  <si>
    <t>- 실제 주택 공간에서 측정한 데이터를 이용해 주택 내 미세먼지 거동을 분석하고, 노출 저감 분석 프로세스를 개발하여, 실증시험 데이터의 신뢰성을 확보함. - WHO 권고 기준 실현을 위해 대표 주택의 공기청정기 처리용량 및 운전풍량과 미세먼지 노출 저감과 상관관계를 신뢰성 있는 데이터를 기반으로 분석하여 정리함. - 공기청정기와 주방후드 등과 환기장치를 연동 운전하여 쾌적하고 건강한 실내환경(WHO 권고 기준인 초미세먼지 농도 10μg/m3 이하)을 유지·관리할 수 있는 시스템을 제안함. - 관리시스템을 구성하는 생활보호제품의 성능 스펙을 제안하고, 관리 프로세스 혹은 관리 지침을 개발함.</t>
  </si>
  <si>
    <t>- 최종목표주택 미세먼지 대응 생활보호제품의 실환경 평가 규격 개발 및 Living Lab 운영 기술 개발 - 생활보호제품군의 실환경 평가 인증규격 개발 - 주택 미세먼지 관리 가이드라인 개발 - 에너지 비용 30% 절감 스마트 운전 알고리즘 및 유지관리 기술 개발(위탁)- 1차년도  - 기존 주택 미세먼지 관리 실태 조사/분석   - 공기청정기 실환경 평가 규격 초안 개발 및 리빙랩 운영위원회 구성  - 주택 실내공기질 예측 모델 개발 및 생활보호제품 비용-효과 분석(위탁)- 2차년도  - 환기장치 포함 생활보호제품 실환경 평가방법 개발  - 환기장치 포함 생활보호제품 실환경 평가규격 보완 및 리빙랩 운영  - 실내공기질 연계 에너지소비량 예측 및 생활보호제품 유지관리기술 개발(위탁)- 3-4차년도  - 주방후드 포함 생활보호제품 실환경 평가 인증규격 개발  - 주택 미세먼지 관리기술의 실증 주택 평가 및 관리 가이드라인 개발  - 실내공기질 예측기술 검증 및 스마트 유지관리 기술 개발(위탁)  - 실환경 리빙랩 운영 수행</t>
  </si>
  <si>
    <t>[주행 상황 인지 알고리즘 기반 대형차 커넥티드카 솔루션] 본 개발 기술은 안전 운전과 매연 저감 측면에서 대형차 주행 상황을 판단할 수 있는 알고리즘, 대형차 주행 데이터 수집 단말기, 실시간 데이터 분석용 로컬 IoT 단말기, 대용량 데이터 분석/관제용 서버 시스템을 포함한다. 안전 운전과 매연 저감 운전을 유도해 난폭 운전 문제와 환경 공해 문제를 최소화하는 것을 목표로 한다.</t>
  </si>
  <si>
    <t>* 중고속 내연발전엔진 배출 미세먼지 저감용 저압 DPF 개발-  배압을 최소화 할 수 있는 DPF 필터 기술 개발- 발전기 적합한 고내열성 SCR 촉매 개발- 고속 발전기 배기가스 후처리 장치 및 시스템   제작- 고속엔진 테스트벤치를 활용한 디젤미립자 필터 기술개발- 고속 엔진동력계 TEST</t>
  </si>
  <si>
    <t>제안하는 본 연구의 목표는 북한의 대기환경에 대한 이해를 높이고, 대기관리 방안을 제시하는 것이다. 이를 위해 북한 대기환경에 영향을 주는 주요 요인에 대해 파악하고자 한다. 본 연구에서는 북한 대기환경에 영향을 주는 주요 요인으로 북한 내 대기오염물질 배출 및 대기오염 현황, 중국에서 배출된 대기오염물질 장거리 이동, 북한의 대기환경 관리 현황을 고려할 예정이다. 구체적인 세 가지 목표는 다음과 같다.1. 북한 대기환경 및 관리 현황 파악2. 중국에서의 대기오염물질 장거리 이동이 북한에 미치는 영향 파악3. 북한 대기오염물질 배출량 예측 및 북한 대기관리 방안 연구</t>
  </si>
  <si>
    <t>기존 공조용 전기집진기의 단점인 공기의 유속이 급속하게 상승되는 곳에서 효율이 떨어지는 것을 극복하고 설치시공이 용이한 제품을 개발하여 국내의 지하공간과 건물에 설치 시공하는 동시에 중국을 비롯한 중남미 시장으로 수출 진행</t>
  </si>
  <si>
    <t>중국발 미세먼지 차단벽 핵심요소기술 타당성 분석Water Plume Generator Max. Capacity (kg/m2/hr) 실험적 산출Water Plume에 의한 미세먼지 응집기술 성공가능  근거제시Water Plume Droplet Growth &amp; Settling 기술 성공가능 근거제시미세먼지 차단벽 개념설계에너지밸런스 모델 개발</t>
  </si>
  <si>
    <t>중국 발 미세먼지의 양이 증가하면서 일반인들의 불안은 커져 가지만 아직 중국 발 미세 먼지가 우리 피부에 미치는 영향이 어떠한지, 또 그 기전은 무엇인지 밝혀져 있지 않은 상황임. 본 연구에서는 정상 피부세포 안으로 미세먼지가 실제로 들어갈 수 있는지 피부세포층에 침투한 미세먼지가 염증반응을 유도할 수 있는지를 조사하고, 나아가 대표적인 염증성 피부질환인 아토피 피부염에서도 미세먼지가 염증 반응을 촉진시키고 증상의 악화에 기여하는지를 연구하고자 함.</t>
  </si>
  <si>
    <t>최근 심각한 사회 이슈로 대두되고 있는 중국발 미세먼지 현상에 대한 피해 저감을 위해 각 분야에서 다양한 대책 마련에 부심하고 있다. 정부에서는 배출량 규제와 같은 정책적 노력을 기울이고 있으나, 문제 해결을 위한 정책 수립에 앞서 가장 선행 되어야 할 부분은 고농도 미세먼지 현상에 대한 정확한 이해이다. 고농도 미세먼지 현상에 대한 정확한 이해를 위해서는 미세먼지의 배출원 및 수용지 지역에 대한 분석과 더불어 배출원에서 수용지로 미세먼지가 수송 될 때 나타나는 변화 과정에 대한 자세한 분석이 병행되어야한다. 따라서 본 연구에서는 대기질 모델을 이용하여 미세먼지의 장거리 수송 특성을 집중적으로 살펴보고 배출원(중국) 및 수용지(국내) 중심의 연구에서는 파악되지 못한 유의미한 분석 결과를 도출하고자 한다. 현업 대기질 예보에 사용되고 있는 Community Multi-scale Air Quality (CMAQ) 모델을 활용하여 동북아시아지역에 대한 미세먼지 수치모의를 수행하고, 중국발 미세먼지의 주요 수송 경로인 황해상에서 나타나는 미세먼지의 변동 특성을 집중적으로 분석한다. 특히, 본 연구자가 기 종료 Grant 사업 (기본연구자지원사업)의 수행을 통해 확보한 동북아시아지역 미세먼지의 주요 수송 패턴 및 특성에 관한 선행연구 결과를 바탕으로 수송 중에 나타나는 주요 구성 성분(황산염, 질산염, 암모늄, OC, EC)의 화학 변화 특성을 정량적으로 분석하고자 한다. 기존의 연구에서 구체적으로 분석되지 못한 미세먼지의 수송 중 화학 변화 과정에 대한 심도 있는 분석을 통해 배출원에서 수용지로의 미세먼지 수송 과정을 정확히 이해하고 국내에서 빈번하게 발생하고 있는 고농도 미세먼지의 정확한 발생 메커니즘 규명에 유용한 분석 결과를 제공하고자 한다.</t>
  </si>
  <si>
    <t>· 수도권의 초미세입자(PM2.5)의 주요 영향인자인 중국 기원의 PM2.5 이동 중 서해에서 생성되는 해양에어로졸과 상호작용에 의한 수도권 초미세먼지의 상세 생성기여도 및 이 들에 의한 기후변화 영향 평가· 일차 생산성이 높은 서해 조간대에서의 지형적 변화(밀물과 썰물시)에 따른 해양에어로졸의 생성량 변화가 수도권 초미세먼지 농도변화에 미치는 영향 연구· PM2.5의 오염원 기여도 산정에 있어 수용모델과 광화학수송모델의 비교연구</t>
  </si>
  <si>
    <t>최근 많은 연구들에서 대기 경계층의 과소/과대모의로 인해 대기질 모델의 초미세먼지 농도 오보에 영향을 미치는 것이 보고되고 있다. 따라서, 본 연구는 에어로졸 라이다와 윈드 도플러레이더 등의 3차원 관측과 대기화학 수송모델을 이용하여 한반도에 영향을 미치는 중국발 초미세먼지 예보에 관계된 대기 경계층의 성장 및 대기 연직 구조 모의 정확도를 개선하고자 한다. 특히, 1)야간 경계층, 2)잔류층, 3) 서해상의 해상경계층의 모의 결과를 관측 자료와 비교하여, 정량적으로 평가/개선하고자 한다.개선 방법으로는, 대기경계층 계산에 관계된 기상 변수의 정확도를 높이기 위한 자료동화 적용, 상세한 지면 자료와 도시캐노피 모델을 활용, 온라인 대기화학 수송 모델 내 대기경계층 모수화 계산 코드의 수정 등을 수행하여, 중국발 오염물질의 장거리 이동의 유입 및 상층 통과를 정확히 모의하여, 한반도 대기질 예보 정확도 향상에 기여하고자 한다.</t>
  </si>
  <si>
    <t>당사는 본 과제개발을 통하여 VOC/악취에 대한 친환경신소재로 개발된 바이오세라믹필터 (특허 제 10-0952572호)와 물(水)을 이용한 공기청정기 (특허 제 10-1175101호)를 조합하여 중국발초미세먼지공포로부터 국민건강을 지키고 저렴한 제작경비로 제작되어 초미세먼지와 황사에 대비해 실내 공기정화기를  실내공기질 규정 강화로 인해 우선적으로 공급해야 될 의료기관, 어린이집, 노인요양시설, 산후조리원에 공급되도록 하고자합니다.공기청정기의 구성은 흡입팬 + 물(세라믹 향균 필터) + 필터(바이오세라믹) +활성탄으로 구성되어 있으며, 흡입팬으로 인해 흡입된 실내공기 중 미세먼지/초미세먼지를 물에서 침천시키며, 통과된 공기는 바이오세라믹과 활성탄을 통과하면서 VOCs, NH3, 탈취 등 각종오염물질을 제거함으로서, 시중에서 판매하는 공기청정기에 비하여 저가로 높은 처리효율을 보일 것으로 판단되며, 필터의 교환 또한 누구나 손쉽게 할 수 있기 때문에 보편적이며 경제적이라 생각합니다.</t>
  </si>
  <si>
    <t>1. 중국에서 발생한 연무의 광역적 이동에 대한 기상위성 관측 기술 개발2. 한반도 중부 배경지역의 지상 대기오염 관측을 통한 중국 대기오염의 대기질 영향 분석3. 장기간 측정한 배경 대기오염 분석을 통한 중국의 배출원 변동 분석</t>
  </si>
  <si>
    <t>- 국내 배경지역의 대기경계층(Planetary Boundary Layer, BPL) 상층부에 위치한 한라산 1100 고지에서 PM10과 PM2.5 대기 미세먼지를 채취하여 주요 수용성 이온성분과 원소성분을 분석한다. - 미세먼지 화학조성 분석 결과로부터 미세먼지의 발생기원과 오염 특성을 파악한다. - 황사, 고농도 연무 시에 미세먼지의 입경별 조성을 비교하여 기상현상에 따른 미세먼지의 화학조성 변화를 조사한다. - 역궤적 군집분석을 실시하여 기류의 이동경로에 따른 미세먼지의 조성변화를 조사함으로써 아시아 대륙에서 한반도로 유입되는 대기오염물질의 영향을 평가한다. - 중국에서 장거리 수송되는 월경성 오염물질이 한반도 대기질과 미세먼지 조성에 미치는 영향을 정량적으로 파악한다.</t>
  </si>
  <si>
    <t>■ 환경문제는 하위정치(low politics) 영역의 문제로 분류되어 상위정치(high politics)의 안보나 경제 문제에 비해 국가 간의 중요 의제로 주목받지 못했다. 하지만 기후변화, 자연재해 등 전 지구적 차원의 문제가 발생하면서 국제사회의 화두로 떠올랐다. 특히 지역적으로 가까운 국가 사이에서는 환경오염이 월경성 환경오염(Transboundary environmental problems)의 형태로 타국에 피해를 주는 경우가 발생하여 국가 간 갈등의 불씨가 되기도 하였다. 최근 한중간 이슈로 떠오른 미세먼지 문제 역시 유사한 사례로 볼 수 있다.■ 한중 수교 25년 동안 양국 사이에는 동북공정, 마늘파동, 단오절, 사드배치 등 다양한 영역의 이슈들로 인해 갈등 상황이 초래되었다. 이제는 월경성 환경오염으로 인한 환경문제에서도 그 갈등 가능성에 대비해야 한다. 왜냐하면 첫째, 중국은 여전히 개발 우선의 국가 전략에 중점을 두고 있지만 한국은 환경보호를 염두에 둔 국가 발전 전략을 추구하고 있고, 둘째, 월경성 환경오염의 발생 원인과 영향에 관해 한국 측은 중국의 영향이 크다는 것을 주장하지만 중국 정부는 그 과학적 근거가 확인되지 않는다는 입장으로 확연한 차이가 존재하기 때문이다. ■ 이러한 문제에도 불구하고 현재 한중간의 환경문제에 관한 연구자는 비교적 한정되어 있고 선행연구 역시 그 주제 범위가 정형화되어 있다. 첫째, 다자간 협력의 틀, 즉 동북아 환경협력 위주로 이루어지고 있고(홍금우 2002, 원동욱 2003, 2008, 추장민 2005, 2006, 2016 등), 둘째, 중국 내부의 환경정책과 제도 연구에 초점을 맞추고 있으며(문흥호 2003, 김성옥 2011, 추장민 2011, 2015 등), 셋째, 환경공학 영역에서의 환경오염(주로 대기문제) 원인 규명에 집중되어 있다(동종인 1993, 박일수 2004, 김유미 2015, 이효정 2015 등). ■ 그러나 동북아 지역의 환경협력은 반드시 필요하지만 양자 간의 문제 해결은 참여 국가의 이해 상충으로 절차적, 시간적인 한계가 존재하고, 정책 변화에 초점을 맞추는 것 역시 중국 내부의 정책 변화가 급속하게 이루어지는 특성상 선제적 대응이 어려우며, 한국만의 일방적 연구 결과만으로는 중국 측의 적극적인 협력시행을 추동하기 불가능하다. 물론 인식 차원에서 진행한 연구도 있지만 주로 통사적 관점에서 경제발전과의 연관성이나 정책 변화에 초점을 맞추거나 원인 규명이 아닌 대안으로써의 역할을 주문하고 있으며 그 수 또한 많지 않다(원동욱 2006, 2014).■ 따라서 월경성 환경오염이라는 실제적 ‘현상’에 관한 양국의 ‘인식’ 격차는 향후 양국의 환경 ‘협력’의 걸림돌로</t>
  </si>
  <si>
    <t>대기오염 (미세먼지), 흡연 및 인구분포의 고령화에 따라 만성폐쇄성폐질환 (COPD)에 의한 사망률이 급격히 증가하고 있지만, 현재 COPD 치료법은 부족한 상황임. COPD 치료법 개발을 위해서 질병 기전에 대한 분자세포학적 이해와 새로운 치료제 발굴이 절실히 요구되고 있음. 본 연구에서는 중금속에 의한 폐상피내 산화적 손상 및 염증성 기전을 통한 COPD의 발병기전 및 산화적 손상 관련 유전자를 규명하고 산화적 손상 제어 물질을 평가하여 중금속의 폐 상피 내 산화적 손상 제어 기전을 연구 및 제어 방안 구축하고자 함.</t>
  </si>
  <si>
    <t>본 연구사업의 최종목표는 여과집진기술과 전기집진기술이 일체형으로 조합된 하이브리드형 정전여과방식의 실증시스템을 국내 운영중인 석탄화력발전소 연소배가스 중 미세먼지 처리공정에 적용하여 실증화하며, 이를 통한 국내외 석탄화력발전소, 제철산업 및 시멘트산업에 개발설비를 사업화 하는데 그 목적이 있다.</t>
  </si>
  <si>
    <t>- 국내외 형식승인 취득 위한 시험실시- Test Bed를 활용한 현장 적용 및 평가- 국내 및 해외 미세먼지 자동측정기기 사업화 진행</t>
  </si>
  <si>
    <t>1) 중부권역 초미세먼지 주요 현안 해결을 위한 최적 측정망 구축 방안을 마련한다.2) 중부권역 특성을 고려한 초미세먼지 물리/화학적/배출 특성을 파악한다.3) 중부권역에서 주요한 초미세먼지 물리/화학적 발생 기작과 주요 배출원 파악을 위한 주요 인자를 발굴한다.4) 중부권역에서 초미세먼지 고농도 발생 시 원인 규명, 국외 유입 및 국내 배출원과 권역별 이동 현상을 파악한다.</t>
  </si>
  <si>
    <t>- 중성자 포획 반응 기반 산업 표준물 품질 시스템 개발 및 구축 및 공기중 미세먼지를 포함한 대기오염물질의 오염원 및 위해도 평가 - 중성자 포획 반응 기반 모니터링 기술 개발  - 연구로 재료 및 고순도 재료에 대한 방사화 영향 평가연구 - 운석 및 운석 연관 시료 분석을 통한 운석/우주 기원 연구 및 중성자 포획 반응에 의한 핵연료물질 반중성미자 생성 연구</t>
  </si>
  <si>
    <t>◦FIR 형 초저NOX 연소시스템 개발 ◦1 inch NOX trap-SCR 촉매 합성 기술 개발 ◦상용화를 위한 prototype 금속 구조체 SCR 코팅촉매 설계 및 최적화 ◦3D 다공성을 구조를 갖는 rGO 에어로젤 촉매지지`체 합성법 개발 ◦3D 다공성 구조 rGO 에어로젤 전기전도도 향상 기술 개발 ◦rGO 에어로젤 촉매 지지체-가시광 감응형 광촉매 복합체 제조 기술 개발 ◦0.1 Nm3/hr급 막접촉기 SOX 스크러버 시제품 개발 ◦500개 사업장 대상 미세먼지 감축 예측 평가 및 슈퍼클린기술 제안</t>
  </si>
  <si>
    <t>- 3,000Nm3/hr급 Pilot 습식 나노펄스 시스템 개발 및 성능 안정성 평가 · 현장 적용 Pilot 설비 제작 및 시운전 · Pilot 설비 현장설치 및 성능평가</t>
  </si>
  <si>
    <t>[개발목표] 산업단지 내 중소제조기업의 미세먼지 배출 현황을 파악하고 기업수준에 맞는 배출 감축 전략 제시- 국내외 미세먼지 관련 현황 파악- 국내 미세먼지 배출 현황 및 산업단지 현황 파악- 산업단지의 미세먼지 배출특성 분석- 산업단지 오염물질 배출원 인벤토리 구축- 선정된 산업단지 인근지역의 대기오염 상관관계 분석- 미세먼지 저감 방지시설의 기술 수준 도출- 산업단지 내 방지기술 도입에 따른 예상효과와 배출저감효과 도출- 중소기업 미세먼지 배출 감축을 위한 정책 방향성 및 지원 방안 제시- 정부과제 및 R&amp;D 방향과 촉진방법, 실행수단 제안</t>
  </si>
  <si>
    <t>ㅇ SOx, NOx의 입자 전환기술 개발  - SO2 황산염 전환율 99% 이상  - NOx 질산염 전환율 90% 이상ㅇ 고점도 미세먼지의 포집 및 회수가 용이한 고성능 필터 및 여과집진시스템 개발    (배기가스 용량 : 60 Nm3/hr)  - 미세먼지(PM10) 제거효율 : 99.9% 이상  - 접촉각(물) : 150도 이상, 접촉각(CH2I2) : 120도 이상  - 필터의 공기투과도(125Pa 기준) : 5cm3/cm2/s 이상</t>
  </si>
  <si>
    <t>* 중소사업장에 적용 가능한 유지보수비저감용 습식 전기집진장치 개발-원통 필름교체형 습식전기집진(Wet-EP)시스템 개발-ZigZag 판형 습식전기집진(Wet-EP)시스템 개발-습식전기집진(Wet-EP)시스템 성능평가용 통합제어시스템 개발-현장 실증 Test-Bed 수행</t>
  </si>
  <si>
    <t>중소형 건물의 대표적 열원 시스템인 히트펌프 장치 분석      - 충북대학교 건물의 실과 히트펌프 장치에 모니터링 기기 설치하여 예비 단계 분석 수행      - 모니터링 데이터와 디지털 트윈의 시뮬레이션 이용하여 분석기능과 고장 진단 기능 구현    단일 형태 건물의 실 5개소에 실내 환경센서 설치      - 실내 온도/습도/조도/재실자 센서/웹카메라 설치     - 현재 주관사에서 개발한 히트펌프 싸이클 분석 장치 설치     모니터링 데이터와 시뮬레이션 데이터 통합 디지털 트윈 시스템 적용성 평가     - 기존 에너지 플러스 시뮬레이션 모델 기반 중소형 건물 에너지 디지털 트윈 모델 적용성 평가      - 모니얼 선도의 계산 방식에 비해 디지털 트윈의 정확성과 예지 기능 적용</t>
  </si>
  <si>
    <t>주요 성능지표단위     최종 개발목표    세계최고수준                가중치(%)          측정기관1. 소형시제품          N㎥/hr300 이상  * 주거용/건물용                10                자체평가2. 소형 시제품  전단 사이클론  총분진 제거효율%70 이상   -                          10                 자체평가3. 소형 시제품   종합 분진   제거 효율%95 이상 95 (Isa Vac Co./미국)           10                 자체평가4. 소형 시제품  물 사용량 저감L/N㎥ 2 이하   * 일반 스크러버의 경우 3L/N㎥   10                 자체평가5. 중형 시제품    용 량               N㎥/hr    1,500 이상  * 현재 시장 수요가 있는 용량     20                 자체평가6. 중형 시제품   총분진 제거효율%95 이상95 (Isa Vac Co./미국)           25    공인인증시험기관7. 중형 시제품   물 사용량 저감L/N㎥ 2 이하* 일반 스크러버의 경우 3L/N㎥   15자체평가                                              100※ 수행기관 자체 측정 지표 사유   각 시제품의 용량, 물 사용량 저감량 등 단순증빙이 가능한 항목은 자체평가로도 정확한 측정이 가능하므로 자체평가 실시   소형 시제품의 분지제거 효율의 경우도 연구원이 보유한 입자 수밀도 분석기로 측정이 가능함     중형 시제품의 경우 풍동시험이 필요하며 진행중인 사업화를 위해 공인인증시험결과가 필요하므로 공인시험기관에 의뢰하여 측정 (1회 공인시험기관 측정 시 약 700만원 내외 소요되어 구매의향이 있는 중형제품을 대상으로 외부시험 실시)   *시료 정의 및 측정방법 n &gt;5개1. 시제품 용량 (처리 풍량) : 소형 시제품의 경우 Gas meter 등 유량계를 이용 측정 대형 시제품의 경우 ANSI/AMCA 210-85, 시험용 송풍기를 풍도관에 연결하여 운전할 때 발생되는 압력을 피토관 및 마노메터로 측정한 후 계산에 의해 풍량을 구함.2. 소형 시제품 사이클론 총분진 제거효율: 시뮬레이션을 통해 디자인된 사이클론의 분진 제거효율  분석 후 최적화된 디자인을 소형 시제품에 구현하여 실험</t>
  </si>
  <si>
    <t>● 75kW급 포크리프트와 250kW급 리치스태커 항만하역장비에 적용이 가능한 PM/NOx 동시저감장치 개발 및 현장실증      - PM/NOx 저감율 80% 이상      - 엔진 출력 손실 및 연비악화 5%이하      - 컨테이너 하역 현장에서 500시간 실증</t>
  </si>
  <si>
    <t>본 연구의 최종 목표는 한국형 초미세먼지 국민노출모델 (Korea Simulation Exposure Model for PM2.5, KoSEM-PM2.5)을 수정·보완하고 활용하여, PM2.5 고노출 집단의 노출에 영향을 미치는 인자를 파악하고 노출인자에 대한 중재연구를 통해 고노출군의 노출 저감 방안을 검증하고 도출하고자 하는 것이다.세부목표는 다음과 같다.1) KoSEM-PM2.5 version 2.0을 통해 도출한 계절별 노출분포를 활용하여 초미세먼지 고노출 인구집단을 정의하여 선별한다.2) 선별된 초미세먼지 고노출 집단에 대하여 계절별 인구학적 특성 (socio-demographiccharacteristics), 행동 (activity) 인자, 시간활동패턴 (time-activity pattern) 등을 고려하여 고노출에영향을 미치는 인자들과 그 특성을 파악한다.3) 노출인자에 대한 중재연구 (Intervention study)를 시행하여 노출량의 저감 효과를 검증하고 평가한다. 4) 최종적으로 PM2.5 고노출 저감 방안을 도출한다.</t>
  </si>
  <si>
    <t>▶ 즉답성을 높이고 실시간 멀티 공기질 측정시스템 개발, 대기원에 광원과 산란된 빛은 IR diode에 의해 측정, 광산란방식에 의한 측정으로 언제 어디서나 단시간내에 미세먼지의 중량농도 측정, 실시간 측정값과 적산 연속 측정값 산출 시스템 개발</t>
  </si>
  <si>
    <t>연구개발 목표초기계적 물성과 내화학 내열성을 수퍼 소재를 바탕으로, 극한환경 및 미세먼지, 바이러스 및 유해인자로부터 생체 보호 및 인간 능력 증강 발현을 위한 수퍼 수트를 개발함  1. 증강 물성 스마트 수트 개발   - 초기계적 물성 『수퍼셀룰로오스 원소재』, 극한내화학 『플루오로 수퍼젤 원소재』    - 『수퍼극한물성 복합재료』 개발 및 극한환경대응 『수퍼수트』/『수퍼스킨』  2. 유해인자 감지 및 환경 반응 스마트 아이 개발   - 유해인자 (미세먼지, 바이러스, 화학물)를 감지할 수 있는 초저전력 스마트 센서 개발 (라이다 개발)   - 유해인자 감응형 4D 쾌속 변형 수트 개발을 통한 인체 보호 기술 개발</t>
  </si>
  <si>
    <t>1. 기술개발의 개요 및 필요성    개요:     개발 대상 제품: ‘증발기 분리형·친환경 기화방식의 가정용 가습기’    - 부직포 등을 통해서 기화하는 증발 부분과, 가습성능을 향상하기 위한 팬/제어부가 있는 공기유동발생기(하단 본체) 부분으로 구성    - ICT 기능을 통해 스마트폰앱 인터페이스    - 배터리를 장착으로 모빌리티 향상     ☞ 개발준비현황        특허출원: 증발형 가습기(KR 2016-0105322, PCT/KR2017/0000322)        디자인개발 : GD선정(2016 대한민국 디자인전람회)       필요성:    선진국에서는 기화식, 가열식 등의 친환경 가습방식의 비중이 높고 지속적으로 성장하고 있으나 폐쇄형 구조로 인해 오염/청결성 및 사용상  문제가 발생하고 있음 국내에서는 가습기 내의 미생물과 미네랄 비산, 공기 중 미세먼지화* 등의 환경문제를 유발하는 초음파식이 현재 약 80%의 절대적인 비중을 차지하고 있으나, 최근의 가습기 살균제 사건을 겪으면서 친환경 방식의 가습기 수요가 매우 높아진 상태    ☞ 초음파 방식 등으로 강제로 발생시킨 1~5㎛ 정도의 큰 물방울이 공기 중 박테리아, 먼지와 결합하여 미세먼지화되어 폐에 흡입되는 문제    2. 기술개발의 목표 2.1 최종 목표   가습기 주요 스펙 개발   가습기 디자인(2D/3D) 및 설계 개발   제어모듈 및 스마트폰 용 앱 개발   시작품 제작 (증발기, 본체)   특허 및 디자인권 등 지식재산권 확보</t>
  </si>
  <si>
    <t>· 당사는 임베디드시스템 설계회사로서 다양한 BLE5.0응용 주변장치들과 연동되며, WiFi기반의 무선인터넷을 탑재하고도 냉각팬이 필요 없는 저전력(소비전력 1W미만) IoT게이트웨이를 개발하여 사업화한 바 있으며, 저전력 BLE4.0 프로토콜기반으로 가속센서탑재 도난방지, 실내위치정보서비스용 비컨, 원격GPS, 리모콘 등 다양한 무선센서노드들도 개발하여 납품하였다.  이와 같이 당사의 축적된 무선통신기술설계능력을 바탕으로 최신 BLE5.0기반기술을 탑재한 지능형 IoT게이트웨이를 플랫폼화하여 개발하여 IoT산업에 진출하고자하는 개발자들에게 저전력 엣지컴퓨팅의 방향을 제시하고, 향후 전개되는 지방자치단체 스마트시티 구축사업이나 기존 협력기관의 공장자동화 IoT서비스 구축사업 진출에 대비하고자 한다.* 지능형IoT게이트웨이 개발자용 펌웨어 개발 소프트웨어일체- 사용자 Application과 하드웨어를 구동하기 위한 전용 Real-Time OS- WiFi AP+STA모드 및 TCP/IP관련 TCP,UDP소켓드라이버- BLE5.0 SoC 드라이버- 대용량 로깅 파일시스템 (단일 파일 4GB이상 지원)- 외부 HDMI모니터 디스플레이를 위한 그래픽 드라이버- 현지 장비 네트워크설정을 위한 USB마우스응용 커맨드라인 인터페이스- 위 기능들을 사용자(개발자)가 쉽게 활용하기 위한 API헤더파일 및 매뉴얼 * 지능형IoT게이트웨이 개발자용 하드웨어 PCB- 회로도, 6층 SMT PCB, 아트 은 외주 예정- Cortex-M7급 MCU, BLE5.0 SoC, WiFi모듈 장착- DRAM 16MB이상, SD카드용 소켓장착- USB Host 커넥터 장착- DSI to HDMI컨버터IC 장착- 안테나는 PCB패턴 안테나 사용* 멀티 게이트웨이 네트워킹 예제 프로젝트 개발- 아래 그림과 같은 WiFi AP+STA모드를 활용한 게이트웨이간 통신 구현 예제 Application제공* PCB를 내장하여 현장시험 가능한 외장기구개발* PCB형태의 게이트웨이 개발자키트, 기구 판매 인터넷 쇼핑몰 개발* 현장 서비스에 쉽게 적용가능한 게이트웨이 활용 예제 프로젝트 개발</t>
  </si>
  <si>
    <t>- ICB 연구내용○ Reverse SELEX (Systemic Evolution of Ligands by Exponential Environment) 정립  - 식중독 및 패혈증 박테리아 3종에 대한 고특이적 aptamer 개발○ 최적 표면 고정화 기술 개발  - 계면고정화를 이용한 효율 증대 및 표면 blocking 효과  - Particle 상 receptor 고정화 기술 개발○ 희박세포 포획 실험  - 목표세포: 식중독 및 패혈증 박테리아 3종, 포획능력: 100,000 cfu/mL- ICA 연구내용○ 고성능, 저전력, 초소형 환경 센서 소자를 위한 나노 복합 소재 및 공정 개발  - 다종 나노물질 제작 및 배열 생성 공정 개발○ 고성능, 저전력, 초소형 환경 센서 제작 및 다중 화학 센싱 기술 개발  - 다종 나노물질 기반 다중 화학 센서 소자 개발○ 기능화 처리된 마이크로/나노소재의 통합을 통한 고감도 감지  - 공중부유형 나노선에 기능화 처리하는 센서 모듈 개발○ 환경 감지 센서 소자의 nano/micro systems-on-chip 통합 모듈화  - 나노/마이크로 가공 일괄공정 및 집적회로와의 통합을 통한 모듈의 초소형화 및 저가화- ICN 연구내용○ 모바일 환경 방사선 센서 및 선량계 개발  - 실리콘 기반의 고민감도 센서를 이용하여, 개인피폭선량이나 시료 내 방사성핵종농     도분석을 손쉽고 정확하게 측정할 수 있는 혁신적인 휴대용 방사선량계 개발</t>
  </si>
  <si>
    <t>○ 지능형 무선통신 복합 센서모듈 기반의 유해환경 통합관리 시스템 개발  - 초소형 복합 센서 모듈 (지름/높이 각 30/35 mm)  - 저전력 장거리 무선통신(100mW, 1,000m)  - 상용 온도, 습도, 산소, 음향, 미세먼지, 가속도 센서 및 광학식 CO2센서 일체형 복합 센서모듈(6종이상)  - 센서데이터 전송율(95%), 통신 보안수준(AES128 암호화)  - 센싱데이터 기반 이벤트 발생 시 통합관리를 위한 통신 응답시간(50ms)○ 지능형 무선통신 복합 센서모듈 전자파 인증(KC), 방수/방진 인증(IP65) 기반 안정성 시험</t>
  </si>
  <si>
    <t>- 건물 내부와 외부에 장착된 다양한 지능형 환경 모니터링 무선센서를 이용 공기질, 미세먼지농도, 화재, 진동, 전력사용량을 측정하여, 휴대폰등 모바일 환경으로 건물 환경을 실시간 확인하고, 미세먼지 위험과 화재나 지진등의 위험 상황을 전파하고, 공조 등 기계설비제어, 전력/조명제어가 가능한    - 무선 스마트 유틸리티(Wi-SUN) 기반의 환경 모니터링 스마트 빌딩 시스템</t>
  </si>
  <si>
    <t>최종 목표 : 지능형 위치추적 기반의 건설현장 미세먼지 자율억제 시스템 개발○ 최종 목표의 내용: 지능형 위치추적 기술을 활용하여 건설현장에서 발생하는 미세먼지를 효율적으로 억제할 수 있는 장비를 개발하고, 무인원격 자율구동 기술을 통하여 미세먼지 억제 작업 시 인명피해를 근본적으로 제거하는 시스템을 구현○ 세부 목표: 본 연구를 통해 달성하고자 하는 최종 연구 목표는 다음 세부 목표 구현을 통해 실현 가능함● 세부 목표 1 : 건설현장 미세먼지 억제용 미스트 분사장비 개발 ● 세부 목표 2 : 미세먼지 실시간 자율 위치추적 기술 적용 ● 세부 목표 3 : 건설현장 대응형 분사장비 이동플랫폼을 통한 실용화 기술 개발</t>
  </si>
  <si>
    <t>○ 관제센터, HD map, V2X 기술 통한 자율협력주행 대중교통 지원 시스템 개발 - 관제센터 구축을 통한 자율협력주행 대중교통 관제 부분의 기술 선점과 운영기술 확보(한국교통연구원) - 자율협력주행 안정성과 운행 효율성을 높이기 위한 V2X 인프라(WAVE, C-V2X, 5G) 적용(SK텔레콤) - 실시간 교통 정보 및 사고 정보 등 동적 정보를 반영한 자율협력주행 디지털 인프라(HD map) 구축(SK텔레콤) - 안정적인 무인 자동운행을 위한 실시간 신뢰성 평가 알고리즘 및 유지보수정책 최적화 알고리즘을 개발(엔제로) - C-ITS 사업 연계와 5G 기반의 V2X 진화를 고려한 WAVE/C-V2X Hybrid 방식의 협력형 차량통신/보안 기술 적용 및 표준 개발하고자 함(세스트)</t>
  </si>
  <si>
    <t>100톤/일급 이상의 상업용 산업폐기물 소각설비를 대상으로 지능형 탈질시스템을 개발하고 이를 실증함으로써 향후 에너지 설비에 보급할 수 있는 기반을 구축하고자 한다. 질소산화물 생성과 관련된 1, 2차 연소공기, 연소실 온도, TMS 질소산화물 배출 등의 운전 정보를 실시간으로 계측 및 제어하여 연소반응장에서 최적의 질소산화물 제어 조건을 형성하고 그에 따라 연소실내에서 질소산화물을 추가적으로 제거하는 지능형 탈질시스템 개발을 목표로 한다. 소각로에서의 질소산화물 배출 저감효율 90%(SCR 미장착시 70%) 이상, 아산화질소(N2O) 80% 이상 저감 그리고 암모니아 배출은 5ppm(12%O2 기준) 이내를 목표로 하며 이러한 성능은 공인기관에 의한 검증을 통해 실시하고자 한다.  개발된 지능형 탈질시스템은 100톤/일급 이상 산업폐기물 소각설비에 부착하여 30일 이상 연속운전을 통해 안정성을 확보하고, 실시간 데이터는 online 상 어느 곳에서도 확인 가능하도록 암호화된 무선통신 시스템을 구성하여 운전에 활용 가능하도록 한다.</t>
  </si>
  <si>
    <t>본 연구는 (1) 지상 에어로졸 라이다 관측 자료를 이용한 에어로졸 유형구분 및 연직 농도분포 산정 알고리즘을 개발하고, 이를 항공 및 지상 관측 자료를 이용하여 검증 및 개선하고자 한다. 또한, (2) 개발된 알고리즘을 한반도 지상 라이다 네트워크 관측 자료에 적용하여 한반도 유출입 에어로졸의 특성을 준 실시간으로 파악할 수 있는 현업시스템을 구축하며, (3) 위성 라이다 자료와의 통합 분석을 통하여 동북아시아 에어로졸의 3차원 농도분포 및 거동 특성 분석을 목적으로 한다.</t>
  </si>
  <si>
    <t>본 연구는 지상 및 위성탑재 라이다 관측 자료를 활용하여 한반도를 포함한 동아시아지역 황사와 오염물질의 연직분포 및 장거리 수송 특성 파악을 목표로 한다. 라이다 관측 자료 분석에 가장 중요한 변수인 라이다 상수를 에어로졸 유형별(황사, 오염물질 등)로 산정하고 이를 통해 에어로졸 연직분포를 정량적으로 파악하고자 한다. 또한, 지상 라이다 네트워크와 위성 관측 자료를 통해 중국으로부터 유입되는 황사 및 오염물질의 연직분포 특성에 대한 분석을 수행하고자 한다.</t>
  </si>
  <si>
    <t>지상과 위성으로부터 산출되는 에어로졸광학두께(AOD), 종관기상장 기류 패턴, 그리고 인공 신경망 통계 기법을 결합한 북동아시아 지역 지표 미세먼지(PM) 농도 산출의 경험모델 개발 1차년도(2018)연구목표: AOD-지표 PM 농도 경험 모델 구성을 위한 장기간의 데이터베이스 구축 및 자료들의 시공간적 변동성, 유기적 특징 분석2차년도(2019)연구목표: 지상/위성 AOD와 지표 PM 농도 사이의 경험 모델 구성/검증 및 종관기상장 기류 패턴에 따른 경험 모델의 민감도 분석3차년도(2020)연구목표: 종관기상장 패턴에 근거한 인공 신경망 모델과 AOD-PM 경험 모델의 결합/검증 및 경험 모델 내 보정 인자들의 가중도 분석</t>
  </si>
  <si>
    <t>혼합층, 잔류층, 안정층 등의 대기경계층 고도는 미세먼지 예보나 대기질 및 기상장 모델의 예측 성능을 개선하는 데 매우 중요한 역할을 한다. 그러나, 이 값들은 직접 관측할 수 있는 변수가 아니라 존데 관측과 같은 기온, 혼합비, 바람의 연직 프로파일로부터 추정하기 때문에 존데 관측 지점의 대기경계층고도 역시 1일 2/4회 산정되어 활용되는 실정이다. 본 과제에서는 수도권에 구축된 운고계, 윈드라이다, 라디오미터 등 지상기반 원격탐사장비를 이용하여 주간 혼합층, 야간 잔류층 및 안정층 고도와 신뢰도 산정 기술 개발을 통해 수도권에서 고품질 고해상도 도시대기경계층고도 산정 기술을 확보하고자 한다. 또한 수도권에서 기존 관측 자료를 활용하여 2015년부터 2019년까지 혼합층, 잔류층, 안정층 등의 대기경계층고도와 신뢰도에 대한 30분 간격의 DB를 작성하고자 한다.</t>
  </si>
  <si>
    <t>본 연구의 목표는 대한민국 도시개발 및 성장패턴 지수의 구축과 이를 통해 대기오염과 에너지 소비에 대한 영향력을 알아봄으로써 지속 가능한 도시개발 및 성장 전략 개발을 하는 것이다. 여러 도시개발 및 성장방법에 따라 다양한 대기오염과 에너지 소비의 패턴이 나타난다. 대기오염과 에너지 소비에 대한 각각의 도시개발 및 성장패턴의 영향력을 알아보기 위해 본 연구는 하나의 생활권 단위로써 대한민국 각 시·군의 도시형태를 계량화한다. 그리고 도시문제로서의 대기오염은 여러 공간 빅데이터와 공간 모형기법을 이용한 연간 대한민국 초미세먼지 예측모형을 개발한다. 그리고 에너지 소비 데이터와 각 지역의 인구·경제적 현황 데이터 획득을 한다. 이렇게 구축한 모형 및 데이터를 기반으로 각각의 도시개발 및 성장패턴의 영향력에 관한 정교화된 통계 모형을 개발한다. 본 연구의 결과를 바탕으로 미래 지속 가능한 도시개발 및 성장 전략을 위한 정책적 시사점을 도출하도록 한다.</t>
  </si>
  <si>
    <t>자가세정이 가능한 안정적인 윤활액 박막을 구현하기 위해 관련 소재 및 표면개질 기술을 연구하고 이를 통해 '지속가능한 능동형 미세먼지 집진 필터'를 개발하여, 기존에 없던 차세대 미세먼지 포집 시스템을 구축한다. 독일 막스플랑크 고분자연구소(Max Planck Institute for Polymer Research)의 디렉터  Hans-J-rgen Butt 교수 연구단 및 그리스 Ioannina 대학의 Periklis Papadopoulos 교수 연구팀과의 국제공동연구를 통해 새로이 개발된 필터의 흡착력 정량분석 및 모델링을 수행하여 필터 집진력의 최적화 연구를 수행하며, 이를 바탕으로 다양한 분야에 적용 가능한 능동형 집진 플렛폼을 구축한다. 아울러 지속적이며 활발한 교류연구를 바탕으로 글로벌 인력양성과 미세먼지 집진관련 해외공동연구 네트워크 구축을 위한 기반을 마련한다.</t>
  </si>
  <si>
    <t>1. 최종목표실생활에서 흔히 접하는 햇빛 및 실내외 조명의 가시광선에 의한 광촉매효과로 항균성이 발현되고 간단한 마찰대전에 의한 섬유표면 정전하 재생으로 세척 재사용이 가능한 하이브리드 기능성 섬유필터 원천기술을 개발하고자 함2. 연차별 세부목표(1차년도) 가시광촉매 항균성 마이크로 섬유 필터 개발마찰대전 기반 정전하 재생 나노섬유 개발가시광촉매 항균 및 정전하 재생 하이브리드 섬유 필터 제조(2차년도) 가시광촉매 항균 및 정전하 재생 하이브리드 섬유 필터 성능 최적화수분 내구성 향상 표면처리 기술 개발광촉매 항균 및 정전하 재생형 기능성 마스크 응용기술 개발3. 연구개발 목표점(1) 이산화티탄-유기염료 복합 나노입자 기반의 가시광촉매 항균 마이크로 섬유필터 개발 (2) 1000 V 이상의 高 표면전위 재생 가능한 마찰전기 수확 PVDF-TrFE 나노섬유 필터 개발 (3) 두 기능성 마이크로 섬유와 나노섬유의 시너지를 위한 하이브리드 섬유필터의 최적구조 제시(4) 수분안정성 및 세척 재사용성 확보를 위한 소수성 작용기 분자의 표면처리 연구</t>
  </si>
  <si>
    <t>4차 산업 중심의 산업정책, 자원 및 에너지고갈, 기후변화와 미세먼지 등 환경규제로 한국의 제조 산업이 경쟁력을 잃고 있어, 지역균형발전 차원에서 전국 1,200여개 기존 제조 산업단지의 자원 및 에너지 효율성 제고와 환경문제를 창의적으로 해결하는 것이  매우 시급한 실정이다. 본 연구는 지난 15여 년 간 산업자원부가 추진하여 세계적으로 벤치마킹되고 있음에도 학문적으로 체계화시키지 못한 한국형 생태산업단지 사업개발 모델과 평가시스템을 모듈화하고, 표준화함으로써 우리나라 산업단지의 생태산업단지화의 학문적 토대를 강화하면서 생태산업개발 연구 및 실행분야의 글로벌 리더쉽 확보를 위한 기반을 구축하는 것을 목표로 한다.</t>
  </si>
  <si>
    <t>암모니아는 미세먼지의 주요 전구물질 중 하나로 대기 중에서 SOx, NOx와 중화 반응하여 질산암모늄과 황산암모늄을 생성하며(Chu et al., 2016), 이들은 이차생성 미세먼지 질량의 약 55%를 차지한다(Zhang et al., 2007). 미세먼지는 호흡기 질환, 시정악화 등 인체와 생물 환경 그리고 다양한 직간접적인 복사 영향을 통해 기후 변화에도 영향을 미친다(e.g., Atkinson et al., 2015;IPCC, 2013). 미세먼지의 주요 전구물질인 SOx, NOx는 화석 연료의 사용에 의해 주로 배출되는데 반해(Seinfeld and Pandis, 2006), 암모니아는 자연적 배출과 더불어 가축 사육, 농경지 경작 등에 의해 주로 배출된다(Behera et al., 2013). 이러한 배출원의 차이로 인한 계절별 배출량의 변화와 기상 조건에 따른 대기 중 이차생성 반응의 활성도 차이로 인해 이차생성 미세먼지의 농도는 계절에 따라 차이를 보인다.특히, 화석 연료의 배출 규제와 기술 발달로 인해 전세계적으로 대기 중 SOx와 NOx의 농도는 지속적으로 감소하고 있다(Krotkov et al., 2016). 동아시아의 SOx은 꾸준히 감소하고 있으며, NOx는 1990년대부터 2009년까지 증가 후 소폭 감소하는 추세를 보이고 있다(Gu et al., 2013). 반면, 암모니아는 2000년대 이후 지속적으로 증가하고 있다(Warner et al., 2017). 앞으로도 인구 증가로 인한 비료 사용 및 육식의 증가와 지구 온난화에 의한 기온 증가로 인해 암모니아의 배출량은 더욱 증가할 것으로 전망된다(Erisman et al., 2008). 이러한 다른 오염물질과 구별되는 암모니아의 특성은 지역 대기질 개선과 기후변화에 대한 불확실성을 증가 시킨다.그러나 대기 중 암모니아 농도에 대한 관측 연구는 거의 이뤄지지 않고 있다. 이에 대한 대안으로 최근 위성 자료를 활용한 암모니아 연구가 전세계적으로 활발히 진행되고 있으나(Van Damme et al., 2014), 관측 자료와의 비교를 통한 위성자료의 검증이 뒷받침되어야 한다.이에 본 연구에서는 기존 관측자료의 종합적 분석을 통해 관측자료가 부족한 암모니아의 시공간적 변화 양상의 파악이 가능한 지시종를 제시하고 이를 이용하여 동아시아 지역에 대한 암모니아의 시공간적 변화 특성을 파악하여, 암모니아가 우리나라 및 동아시아에서 이차생성 미세먼지에 미치는 영향에 대해 연구한다.</t>
  </si>
  <si>
    <t>본 연구의 목표는 미세먼지의 노출과 유해성 측면을 모두 고려하여 현재 우리나라에서 나타나는 미세먼지로 인한 건강 피해의 불평등 현상을 파악하고, 그러한 불평등 현상의 원인을 구조적으로 파악하는 것임. 미세먼지의 건강 피해를 결정하는 노출과 유해성이 여러 개인적, 지역적 요인에 따라, 또 각 요인 간의 상호작용에 의해 변동하는 구조를 본 연구에서는 ‘맥락’으로 정의하며, 이러한 맥락 기반 건강영향평가를 통해 효과적인 지역 맞춤형 미세먼지 정책을 위한 과학적 근거를 생산하고자 함.</t>
  </si>
  <si>
    <t>- 지하철 터널 내 미세먼지 전구체 원인규명 및 전구체에 대한 30% 저감 기술 개발- 최종성과물1. 미세먼지 전구체 현황 분석 및 발생원인 규명 보고서 : 1차년도 라돈 완료, 2차년도 NOX, SOX, VOCs완료 2. 미세먼지 전구체 오염도 지도 및 논문 : 2차년도 완성, 3~4차년도 논문제출 (국내학술지 개제)3. 미세먼지 전구체 저감 시스템 설계도 : 3~5차년도 진행 후 5차년도 완성4. 미세먼지 전구체 저감 평가 보고서 : 1차년도 완성</t>
  </si>
  <si>
    <t>실증 설비 성능 DB 구축 및 경제성 평가 - 에너지저감 &gt; 30% - 미활용에너지 이용량 &gt; 1.5 kW/RT - 지하수 히트펌프 성적계수 &gt; 5 - 열교환기 파울링 세정효율 &gt;95% - 환기배열 회수율 &gt;70% - PM2.5 &lt; 25 μg/m3 - PM10  &lt; 50 μg/m3 - 배열 회수 열교환기 부식성 &lt; 0.5 mg/cm2*실증 지하역사의 조건에 따라 수치는 변동될 수 있음.</t>
  </si>
  <si>
    <t>▸금속성분의 초미세먼지가 70%를 점유하는 지하철 터널에 대한 계측을 통하여 초미세먼지의 농도변화를 시계열 분석▸철성분 초미세먼지를 가장 효과적으로 저감하는 강자석식 미세먼지 저감장치에 대한 지하철 터널 내에서 효과도를 실증을 통하여 입증하는 시계열변화 계측</t>
  </si>
  <si>
    <t>1. 유무선 모니터링 상용화 기기 개발 및 현장 적용 실험   2. 이동형 모니터링 상용화 시스템 개발 및 현장 적용 평가   3. 환경 진단 시스템 개발 및 현장적용 평가</t>
  </si>
  <si>
    <t>미세먼지 제거를 위해 물 입자를 부유시켜 미세먼지와 응집효과를 일으킬 수 있도록 미소한 액적 사이즈(50㎛)로 물입자를 분사하여 대기 중의 미세먼지를 흡착하여 제거할 수 있는 미세먼지 제거 장치 개발- 미세 물 입자(50㎛) 분사가 가능한 특수 Nozzle을 사용하여 장거리 확산(50m)이 가능한 고압 펌프 시스템 적용 액적 분사시스템 개발- 분사 유량 및 방향의 조정이 가능한 Controller 개발- 미세먼지 제거 장치 개발을 위한 적용지역 풍환경 모델링- Test-Bed 운영을 통해 데이터 획득 및 장비 성능 검증</t>
  </si>
  <si>
    <t>- 직화식 초임계 CO2 발전용 200 kWth급 초임계압 순산소 연소기 설계 핵심원천기술 개발- 2 MWth급 직화식 초임계 CO2 발전 사이클 실증 (순산소 연소기-터빈-OTM 연계)</t>
  </si>
  <si>
    <t>한반도 지역의 고농도 미세먼지 발생 시 질산염이 상당한 부분을 차지하고 있으며 대기질 모델의 주요 불확실성 인자이다. 또한 중국에서도 겨울철 연무 현상 시 고농도 질산염 문제가 발생하여 장거리 수송으로 인한 질산염 영향을 받고 있어 한반도의 질산염에 대한 연구는 중요하며 질산염 생성 과정을 이해하여 질산염 모의 불확실성을 개선하는 연구는 필요하다. 따라서 본 연구는 대기질 예측 개선과 관련된 질산염 모의 개선에 중점을 두고있다. 1차년도에는 질산염 농도 모의 정확도를 상세하게 분석하고 2차년도에는 대기질 모델의 질산염 농도 모의 능력 개선을 위한 질산염 2차 생성과정에 대한 특성 분석 및 모델 불확실성을 도출하고자 한다. 3차년도에 관측 및 모델 결과 비교분석을 통하여 질산염 모의 개선 및 영향 연구를 수행하여 미세먼지 예보를 개선하고자 한다.</t>
  </si>
  <si>
    <t>서울과 제주도 PM2.5 중 질소동위원소 분석을 기반으로 질산염과 암모늄의 배출원을 정량적으로 규명함으로서, 궁극적으로 고농도 미세먼지 발생원 규명에 기여하고자 한다.</t>
  </si>
  <si>
    <t>1) 최종목표  - 기후변화 대응 및 대기환경 개선을 위한 이동원‧고정원 배출 온실가스 및 미세먼지 저감 전략의 핵심 원천‧요소기술 개발 2) 2019년도 목표(2단계)  - 산화-환원촉매 복합화  - 촉매 대량생산 기법 검토  - 모노리스화 요소기술 개발</t>
  </si>
  <si>
    <t>1) 동위원소(14N 또는 15N)를 이용한 식물체 흡수 활성질소 추적 조사 2) 특히 신호전달물질인 NO 및 SNO으로 turnover되는 순환시스템 추척3) 이를 통해 단백질질산화(protein Snitrosylation) 등의 질소의 순환 시스템 분석</t>
  </si>
  <si>
    <t>1. 집진보드를 이용한 실내 및 옥외용 저감장치 설치를 통하여 다양한 실내외 공간 중    주요 오염물질인 입자상물질&amp; #40;미세먼지, 초미세먼지&amp; #41;, 가스상물질 &amp; #40;휘발성유기화합물&amp; #41;,    중금속의 저감 성능 평가2. 저감장치의 실내 및 실외 실증연구를 통한 실효성 및 상용화 가능성 확보3. 다양한 오염원에 선별적으로 대응할 수 있도록  제조된 활성탄-첨가 바이오매스 섬유    기반 집진보드의 타용도 적용 가능성 검증 및 제안</t>
  </si>
  <si>
    <t>실내외에 존재하는 미세먼지 문제가 대중매체를 통하여 보도됨에 따라 국민의 생활에 커다란 영향을 미치고 있다. 이에 본 연구에서는 인체에 위해한 초미세입자를 효과적으로 제거하기 위하여 필터기반의 성능유지형 공기청정시스템을 개발하는 것을 최종목표로 한다. 이를 달성하기 위한 구체적인 세부목표로서는 초미세입자의 고효율 하전기술 개발, 대유량 처리가 가능한 정전필터 개발 및 성능유지형 공기청정시스템 개발을 두고 있다.</t>
  </si>
  <si>
    <t>집진율 85% 이상을 가진 모듈 형태의 습식형 실내 미세먼지 집진 시스템 개발 - 모듈 형태의 습식 집진기 설계 및 개발- 시스템 제어를 위한 전장 회로 설계 및 개발- 물 분쇄를 위한 5단계 이상의 물 분산 확산판 개발- 유출 공기의 온도 제어를 위한 탄소 면상발열체 개발</t>
  </si>
  <si>
    <t>● PM2.5 배출 35㎍/m3 이하의 분진흡입 청소차 집진시스템 개발 및 실증● 규격 목표 - 도로 먼지 처리가 가능한 차량 부착형 집진시스템 (청소차량 하부 분진흡입부 설치, 도로 노면 및 측구 청소가능)● 성능 목표 - PM2.5 배출농도 35 ㎍/m3 이하 - PM2.5 집진효율 99.9% 이상,총먼지 집진효율 99.95% 이상 (복합재생 필터 집진효율) - 전처리용 저압손 싸이클론 집진효율 80% 이상  - 청소면적 시간당 24,000m2 이상  - 청소후 도로면 잔류 먼지량 기존대비 50% 이하   - 처리공기 유량 시간당 7,200m3 이상</t>
  </si>
  <si>
    <t>○ 일기예보와 같이 예보되는 미세먼지가 국민 건강과 생활에 악영향을 미치고 있음은 주지의 사실이고 미세먼지를 줄이기 위해 다양한 방법이 시도되고 있지만, 실제 국민이 체감하는 미세먼지 관련 지표는 나날이 나빠지고 있음. ○ 환경부 자료에 의하면 도로재비산 먼지는 미세먼지의 20 % 정도를 차지하고 있으며 중국발 미세먼지도 30～50 %에 이상이 된다는 연구 결과들이 발표되고 있고 연간 타이어와 브레이크패드로 인한 먼지가 1,800 ton에 달하고 있다는 연구 결과도 있음.  미세먼지 저감 대책으로 추진되는 친환경차량(수소연료 차량 등)도 막대한 재원이 필요하기에 그 역할에는 한계가 있음.  ○ 미세먼지 대책으로서 발생원에서의 배출을 줄이는 정책과 노력이 대부분을 차지하고 있지만, 이미 발생되어진 먼지를 제거하는 방법이 병행되지 않는 한 그 효과가 미미하다는 결론이며, 이에 대한 대책으로 비산먼지제거를 위한 효율적이고 경제적인 장치를 만들어 차량에 부착하여 도로를 주행하게 하여 미세먼지를 제거하는 방법이 대안이 될 수 있음.○ 미세먼지 발생원에서의 미세먼지를 제거하기 위한 많은 노력에 더해서 이미 발생되어 대기 중에 존재하는 비산먼지의 제거를 통해 도심지 대기질을 실질적으로 개선할 수 방법으로 도로의 비산먼지를 도로를 주행하는 버스 등의 차량을 이용해서 제거하는 방법을 제안함.</t>
  </si>
  <si>
    <t>① 다중 에어필터, LED UV-C, 이오나이저를 이용한 차량내의 공기청정기술,  ② 장시간 운전으로 인한 차량내의 이산화탄소(Co2) 증가에 따른 졸음 운전을 방지하기 위한 전기분해를 통한 산소 공급기술,  ③ 물을 이용한 가습에 의해서 차량 실내를 쾌적한 건강습도로 유지하는 기술,  ④ 온도, 습도, 미세먼지 등 차량내의 공기 품질 데이터를 스마트폰에서 확인 및 기기를 제어 할 수 있는 전용 App 보유 기술을 통합한 차량 실내 공기질 개선을 위한 공기 세척 장치에 관한 기술 개발</t>
  </si>
  <si>
    <t>공기케어 제품 기초 특성 평가 및 알고리즘 개발    - 필터 사양별 특성 평가 - Lab Test (알고리즘 개발용 기초 데이터 취득)    - 필터 사양별 특성 평가 - Field Test (알고리즘 검증 및 보정 계수 산출 목적)    -  필터 상태 판단 알고리즘 개발</t>
  </si>
  <si>
    <t>o 차량내 공기 질 향상용 Nano 제균 Air Cleaner를 포함한 차량용 배터리 전자제어식 무시동 PTC 히터의 개발1. 입력전압 : 22.5 ~ 26.5V2. 입력 전류Pulse start current : 45A이하Heat Current :  8 ~ 35A Cool Current : 0.5 ~ 1A 3. Stand-By Power Consumption : Max 5W4. 입력 단 평균 사용 포화 전력 400Watts min(D:1, 연속On)200Watts min(D:0.5이상)5. 포화 전력 시 출구 온도 : 60℃min 6. 주위 온도 제어 기능Sleep(15℃), Mid(23℃), High(35℃)로 온도 제어7. 프로그램 방식 : DownLoad8. I/F : USB, Serial9. 소음 : Sleep(20dB)~High(40dB)10. Sensor : 먼지, 온도(출구, 주위) 11. Air Filter : Nano Filter12. 제균기능 : UVC LED13. 동작온도 : -15 ~ 40℃</t>
  </si>
  <si>
    <t>기존 차량에서의 환기 시스템은 에어컨 시스템으로 강제 흡기/배기 시키는 방법과, 차량 문에 장착된 창을 가동하여 자연 흡기/배기 시키는 2가지 방법이 있다. 강제 흡기/배기 경우 차량용 필터를 이용해 외부 공기를 1차 정화해서 들어오지만 이 경우 신선한 공기가 들어오기 힘들어, 보통의 운전자들은 창문을 열어 신선한 바람을 자연 흡/배기 하는 경우가 많다. 하지만 이 경우, 외부의 미세먼지가 들어오는 경우가 많아, 창문을 통한 자연 흡/배기는 제한적인 경우가 많다.  본 지원을 통해 당사는 자연 흡/배기가 가능한 차량용 유니트를 개발하려 한다.</t>
  </si>
  <si>
    <t>*미세먼지(Particulate Matter, PM)란 대기오염 물질로 대기 중 떠다니는 공기역학적 직경(Aerodynamic Diameter)에 따라 지름 10μm (PM10) 이하의 미세한 입자는 부유먼지, 직경이 2.5μm (PM2.5) 이하인 경우 미세먼지라고 부르며, 1.0μm 이하인 경우 초미세 먼지로 정의함.*필터 여과식 공기정화:- 필터 여과식은 차단, 관성충돌, 확산, 중력 침강, 정전기적 흡착을 이용하여 부유 입자들을 제거하는 방식으로, 오존 등의 2차 오염이 없으며 높은 미세입자의 제거효율을 가짐.- 기존 가정용 필터의 경우 높은 제거 효율을 달성하기 위해서는 높은 차압이 요구되며 또한 0.3 μm 크기의 입자의 경우 낮은 제거 효율을 가지므로 이에 대한 개선이 요구됨.*전기 집진식 공기정화:- 전기 집진식은 입자상의 공기 중 유해 오염물질을 코로나 방전으로 하전부(Ionizer)에서 하전시켜 반대극성을 가진 집진부(Collector)의 전기적 흡인력으로 제거하는 방식이나 실내에서 사용 시 오존과 같은 이차오염원의 발생과 높은 에너지가 필요한 문제점이 있다.- 음 이온식은 코로나 방전 등을 이용하여 오염된 공기를 전기적으로 분해하여 생성한 음이온을 양이온을 형성하는 가스 상의 물질들과 결합하여 중화 침전시켜 제거하는 방식이다.*자동차 실내 공기환경 유해인자의 제거를 위해서는 미세먼지의 흡착 혹은 차단이 필요한데 현재는  필터 시스템을 사용하고 있다. 미세먼지의 높은 제거 효율을 위해서 HEPA 필터를 사용할 수 있으나 가격이 비싸며 특히 PM 0.3 초미세 입자의 경우 집진효율이 낮아서 높은 차압이 요구되며, 주성분이 유리섬유로 재사용이 어려우며 인체에 유해하다.*초미세먼지의 제거와 재사용이 가능한 필터의 개발을 위해서 유전영동(Dielectrophoresis)을 이용한 정전기력을 필터에 적용하기 위한 이론과 실험을 통한 기초 연구가 필요하다. 유전 영동력을 극대화하고 소요 에너지를 최소화하기 위하여 전극과 유전물질의 배치에 관한 이론 연구와 미세먼지의 흡착실험을 통한 정량적 평가가 필요하다.</t>
  </si>
  <si>
    <t>① 유전영동력 효율향상: 유전 영동력을 극대화하고 소요 에너지를 최소화하기 위하여 전극과 유전물질의 배치에 관한 이론 연구와 미세먼지의 흡착실험을 통하여 정량적으로 평가한다. 기존의 HEPA 필터 등과 대비하여 초미세먼지의 흡착효율을 5~10% 향상시킨다.-기술 개발 결과물은 기본적인 필터 성능을 알 수 있는 집진율과 압력손실을 이용하여 객관적으로 평가할 예정이다. 결과물은 집진율 95이상을 목표로 하며, 압력 손실은 200Pa 이하를 목표로 한다.② 사업화 연구: 개발된 기초 연구결과를 사업화하기 위해서는 차량 및 가정용으로 사용이 가능한 카트리지형 유전영동력 필터를 개발하여 사업성을 확인한다.</t>
  </si>
  <si>
    <t>- LED광을 이용하고 반사되어 나오는 광의 파워 또는 파장을 이용하여 차량용 에어컨/히터의     필터 모니터링 장치 및 인디게이터 개발.- 모든 차량이 각기 다른 환경에서 운행되어지는 점에도 불구하고 상시 필터의 상태를 점검하기 힘들기 때문에 현재 대부분 일정 주행거리마다 필터 교체를 권고하고 있음. 오염도가 심한 필터는 차량 실내 이산화탄소 농도 증가,곰팡이 세균 유입, 미세먼지 유입등 공기 질을 떨어트리고 질병 유발가능성 있음.- 때문에 단순한 구조의 탈.장착이 쉬운 자동차 에프터마켓용 제품으로 필터 인디게이터를 개발하여 필터 상태의 상시확인이 가능할 수 있게 개발하고자 함.- 현재 차량용 에어컨/히터 Air필터 모니터링장치는 국내외에 개발되어 시판되는 제품은 없는 것으로 파악되고 유사제품으로 에어필터를 통과하는 Air의 압력 변화나 풍량 세기 감소를 이용한 제품이 개발 시판되고 있으나 상대적으로 복잡한 구조,비싼 가격, 정확도 및 내구성이 떨어지는 단점이 있음. 때문에 자동차 에프터마켓(자동차용품)용 제품으로도 부적합.-본기술개발은 자동차 에어컨/히터의 필터에 LED 광을 조사하고 반사되어 나오는 광을 모니터링하여 초기 반사광에 비해 필터가 오염될수록 반사광의 신호가 작아지거나 색이 변하는 원리를 이용한 에어컨/히터의 필터 오염도 모니터링 장치 개발이다.-Air flow line의 진공 또는 압력의 세기를 측정하여 필터의 오염도를 측정하는 방식에 비해 상대적으로 구조가 단순하고 저가형 이면서도 성능이 뛰어난 제품으로 개발이 가능한 기술이다.-발광부 수광부를 통해 측정한 반사값을 그레이 스케일(Gray Scale)을 응용하여 필터의 오염 정도로 변환하여 운전자가 인지 할수 있는 인디케이터를 개발하고자 한다.</t>
  </si>
  <si>
    <t>본 연구 목적은 한반도 부근에서 여명기에 부정확한 기존 안개탐지 방법을 개선하기 위하여 두 개 이상의 정지궤도 기상위성의 동시관측과 복사전달모델을 이용하여 새로운 다중(dual or multiple) 위성 원격탐사 방법의 개발하는 데에 있다. 한 개 위성의 2차원적인 정보를 통하여 안개 지역을 탐지하던 기존 방법에 비하여 두 개 위성의 동시관측은 3차원적으로 파악할 수 있기 때문에 정확도를 높일 수 있다. 본 연구에서는 동아시아 지역에 대하여 시공간적으로 일치시킨 다중 정지궤도위성 관측자료를 이용하여 여명기 안개탐지 프로그램을 개발하여 탐지 기술을 개선하고자 한다. 기존 연구에서는 지난 30년간 단일 위성관측을 기반으로 단지 세 개 채널 (0.65 μm 가시반사도, R0.657; 3.7 μm 근적외 밝기온도, BT3.7; 11 μm 적외 밝기온도, BT11)을 이용하여 주간에 R0.65와 BTD3.7-11 (3.7㎛ 와 11 ㎛ 간의 밝기온도 차이), 그리고 야간에는 BTD3.7-11 값을 경계값으로 설정하여 안개탐지를 시도하였다. 그러나 가시영역은 주간에만 사용가능하고, 여명기에는 광경로 보정에도 불구하고 불확실성이 크며, 일 및 계절 변화, 지면 (해양, 육지, 눈 등)에 의존하는 단점을 가진다. 또한 적외차 방법은 수적에 대한 근적외 채널의 상대적으로 낮은 방출율로 인하여 주야간 안개 탐지에 불연속을 보이며 특히 여명기에 부정확하다. 자연재해 관점에서 안개 탐지 및 예보의 중요성은 더욱 증가하고 있으나 국내외적으로 실제 탐지 정확도는 기대 수준에 못 미치고 있다. 그러므로 본 제안서에서는 다중위성방법을 기반으로 시공간 해상도가 우수하고 채널 수가 많아진 차세대 위성들의 관측자료를 사용하여 안개발생 확률지수를 개발하고, 시공간적으로도 확장(황혼기 및 중국지역 포함)할 예정이다.</t>
  </si>
  <si>
    <t>[개발목표]에너지효율이 우수한 ePTFE 멤브레인 초고성능(6N) HEPA 필터(1세부)와 AMCs 제거기능이 우수한 다공성 흡착소재 기반 케미컬필터(2세부) 제품화 및 실증”사업의 성공적 수행을 위하여 본과제 사업운영 및 성과확산, 사업화 관리를 목표로 함[사업성과 관리항목] 1. 운영위원회 개최 : 3회 이상 (4회/년)2. 특허출원 : 1건 이상 (기술/제품 출원건수)3. 특허등록 : 0건 이상 (기술/제품 등록건수)4. 논문등록 : 0편 이상 (논문등록건수)5. 제품화(사업화) : 0건 이상 (성능/실증자료)6. 워크샵 개최 : 1건 이상 (1박2일 진도관리)7. 전시회 개최 : 1건 이상 (국외 바이어 제품상담)8. 고용창출 : 3건 이상 (신규채용)9. 기술/제품 홍보 : 1건 이상 (사업성과 게재)10. 자체평가회 개최 : 1건 이상 (1회/년, 10월 개최)</t>
  </si>
  <si>
    <t>1. LRR 친환경 타이어 고무 및 구조설계.     2. 저연비 내마모 트레드 고무구조 최적화.     3.차량 주행 조건에서 타이어 마모입자 평가법 정립.</t>
  </si>
  <si>
    <t>- 주관기관(에디슨모터스) : ● 오토크레이브 성형 공법의 복합재를 이용한 경량화 후드 개발 ● 태양광 충전효율 증대를 위해서 에어컨을 ONE UNIT으로 제작 ● METER CLUSTER 장착성 증대 및 사용자 중심의 효율적인 디자인 커버 설계 ● 태양광에너지를 이용한 전기식 벤틀레이터(비상탈출구 &amp; 환기) 설계 ● 12“ Meter Cluster TFT LCD 개발 ● 원격 실시간 모니터링 시스템 개발 ● ISG SYSTEM 구성을 위한 CNG 엔진의 S/W 수정 및 변경 ● 차량 외부 미세먼지(PM10) 정화를 위하여 차량장탁용 공기청정장치 제작 - 참여기관 1(주성엔지니어링) : ● 고효율 결정질 태양전지 기술 개발 ● 태양광 모듈 성능 검증 모듈 제작 ( 효율 ] 18% ) ● 태양광 모듈 출력 검증 모듈 제작  ● 태양광 모듈 신뢰성 평가 ( 시험 평가 전/후 출력 ] 90% )- 참여기관 2(Valpal) : 차량 외장 곡면형 유연 CIGS 박막태양전지 모듈 개발 ● 모듈 효율 15%, 출력량 90 W/㎡- 참여기관 3((주)위에너지) : ● 태양광 MPPT(Maximum Power Point Tracking) 및 DC/DC 컨버터 개발● 태양광 모듈지락, 접지사고 안전성 판단 제어기 개발● 시스템 통합제어 모듈개발● DC/DC 컨버터 성능시험 방안 수립- 참여기관 4(전자부품연구원; KETI) :  ● CIGS 태양전지 연구­   - 전기화학법(Electro-plating)을 활용한 Precursor   - 밀착력 및 전기적특성향상을 위한 Mo/MoNa 전극 개발 ● 버스형 태양광시스템 건정성 모니터링시스템 및 CIGS 모듈 장기내구성 분석­   - 버스형 태양광 시스템 건정성 모니터링 센서 시스템 개발­   - CIGS 환경열화 시험을 통한 핵심 스트레스 인자 분석- 참여기관 5(한국과학기술연구원; KIST) :  ● 태양광 모듈 일체형 복합재료 샌드위치 루프 설계 및 공정 최적화 연구 ● 태양광 모듈/버스 구조물 시뮬레이션을 위한 초기 모델링 및 이를 활용한 기초 열해석 결과 도출- 참여기관 6((재)자동차융합기술원; JIAT) ● 태양광 모듈 및 Roof 접합 내구 해석 평가 ● 비교 대상 차량(기존 CNG 버스) 분석 ● 주행 환경 조건 모니터링 및 데이터 분석- 참여기관 7(한국광기술원) :  ● 고투광성 광전극 소재 및 대면적 태양전지 모듈 제작/모듈 패키징 기술 개발 - 참여기관 8(인천대학교) : ● 곡면형 박막 태양전지 (CIGS) 공정 기술 개발 및 효율 향상­ 1 ㎠ 크기, SUS 기판 이용하여 광전 변환효율 15% 달성</t>
  </si>
  <si>
    <t>착용성 및 분진포집효율 향상 비강 마스크 제작 및 생산성 향상 기술 개발 ○ 분진포집효율 80% 이상의 코 삽입형 친환경 마스크 제조 ○ 항균성 99.9% 친환경 가공 기술 개발 ○ 착용성이 우수한 비강 마스크 디자인 개발 및 생산성이 향상된 자동화 기술 개발</t>
  </si>
  <si>
    <t>최종목표 : 창문부착형 능동형 환기창호시스템 개발- 크기: 800X250X100- 환기능력 : 1000ppm이하- 미세먼지제거능력 : 10 마이크로미터- 소음 : 38dB- 중량 : 약 5Kg- 주요기능 : 절전, 저소음, 향균, 탈취, 공기청정</t>
  </si>
  <si>
    <t>기존의 탈질촉매에 산화기능을 부여한 촉매를 결합한 탈질-산화 복합기능 촉매를 제조하여 질소산화물(NOx)뿐 아니라 일산화탄소(CO), 미연소탄화수소(HC, hydrocarbon), 암모니아(NH3)를 동시에 저감하는 고객 수요에 적합한 촉매제품의 실용화를 목표로 함.</t>
  </si>
  <si>
    <t>(4) 4차년도① 개발 목표  한국전력공사 전력연구원 : MW급 디젤발전기 혼소발전시스템 통합성능평가,                                         최적 운전 및 운영기술 개발  지엔씨에너지 : MW급 혼소발전시스템 개조 제작, 설치, 시운전  및  실증  에코플러스 : MW급 혼소발전 제어시스템(ECU) 개조 및 실증  연세대학교 :  MW급 천연가스-디젤 혼소엔진 성능시험 데이터와 시뮬레이션 결과                        비교 검증 및 경제성 평가</t>
  </si>
  <si>
    <t>1. 호흡기질환, 특히 천식, 만성폐쇄성폐질환의 유병률이 증가하면서 사회·경제적 활동에 대한 악영향과 가정경제의 부담도 증가하고 있다. 기존 천식, 만성폐쇄성폐질환의 치료제의 경우, 여러 부작용으로 인해 사용이 제한적이거나 기대효과에 못 미치는 치료효과를 보인다. 그러므로 본 연구과제는 천연물소재의 폐렴, 천식, 만성폐쇄성폐질환 등 호흡기질환에 대한 치료효과를 증명하여 호흡기질환 치료물질로서의 천연물소재의 가능성을 제시함으로써, 호흡기질환으로 야기되는 국민건강 및 사회·경제적 문제의 해결과 국내 생물자원의 고부가가치화를 통한 지역 산업발전에 기여하고자 한다.  2. 현재 천연물소재 유래 신약개발에 대한 국내 제약업계의 투자가 증가하면서 천연물 유래 천식 및 만성폐쇄성폐질환의 치료물질에 대한 연구개발사례 보고되고 있으나, 천연물소재를 활용한 호흡기질환 치료 연구분야에 대한 투자와 연구의 질적 수준은 매우 낮은 편이다. 그러므로 본 연구과제는 호흡기질환 치료물질 발굴에 필요한 기반을 구축함으로써 다양한 천연물소재의 치료제 개발 시 준임상 기초자료를 제공하고 호흡기질환 연구 전문인력 양성 및 배출을 통하여 본 분야의 학문적·기술적 발전에 기여하고자 한다.    3.  미세먼지 발생은 호흡기질환의 발병률 증가와 밀접한 관련이 있으며, 미세먼지와 사망자 발생과의 인과관계에 대한 보고가 늘어나면서 미세먼지에 대한 범국가적 대처방안을 모색 중에 있다. 본 연구과제는 호흡기질환과 미세먼지 노출과의 상관관계를 구명하여 호흡기질환 유병유무에 있어서 미세먼지 노출에 따른 영향에 대한 기초자료를 제공함으로써 연구자들에게 새로운 연구테마 및 로드맵을 제공하고자 한다.</t>
  </si>
  <si>
    <t>최근 미세먼지 농도가 증가하고 오랜기간 지속되면서 미세먼지가 인체에 미치는 영향에 대한 사회적 관심이 증가하고 있음. 그러므로 미세먼지 중 초미세먼지 PM2.5에 의해 유발되는 심혈관질환을 예방 및 치료할 수 있는 한방 천연물을 도출하고자 혈관기능 세포 등 다양한 질환모델을 구축하여 효능기전을 분석함으로써 갈수록 심각해지는 국가문제 해결에 있어 한의학 기반 보완방안을 제시하고자 함.</t>
  </si>
  <si>
    <t>본 기술개발 대상기술은 당사에서 확보하고 있는 잔디모듈기술을 이용하여 제품개선을 통하여 환경문제 뿐만아니라 경제산업적으로 많은 피해가 유발되는 미세먼지로 인한 실내공기질을 개선하기 위한 자연정화기술이며, 다음과 같은 기술개발의 필요성과 최종개발목표이 있음 1) 기술개발의 필요성    새집증후군으로 알려진 휘발성유기화합물(VOCs)로 인한 실내공기질 문제는 국민의 보건 환경 측면에서 중요한 이슈가 되었으며, 이를 해결하기 위한 정부의 정책, 제도들이 정비되었고 친환경도료, 친환경 건축내장재 등 다양한 기술 및 제품들이 산업적으로 중요한 시장변화를 창출하였음    이러한 노력에도 불구하고 최근 미세먼지 문제는 대기오염뿐만 아니라 미세먼지 때문에 적절한 환기를 어렵게 하고 국민들의 실내생활 시간을 증가시키므로 실내공기질 악화의 주요 원인으로 대두되고 있으며, 이로 인하여 고가의 공기청정기나 무선청소기 등의 수요가 폭발적으로 증가되고 있는 실정임    고성능 공기청정기술들은 필터의 유지관리 비용이 고가이며, 적절한 교체가 이루어지지 않을 경우 오히려 2차오염이나 보건환경상 유해적인 소비자의 피해가 발생될 수 있음    자연정화기술은 식물과 토양을 이용하여 오염에 대한 완충능력이 높으며, 유지관리비용이 경제적이지만 소비자의 신뢰성을 위해서는 정략적 성능지표나 제품의 표준화 등이 부족하므로 성능개선 등의 필요성이 있음 2) 기술개발의 최종목표    천연잔디를 이용한 가정용(60㎡) 자연정화 공기정화 기술 개발     - 오염완충능력이 뛰어나고 유지관리 비용이 경제적인 자연정화기술 개발     - 향 후 다중이용시설 등 확장성에 대비한 병렬구조 확장요소기술 확보      - 기존 IoT 및 환경센서와 연동이 가능한 자연정화 공기청정 기술 확보</t>
  </si>
  <si>
    <t>1) 미세먼지 제거 및 살균 시스템 개발      가) 다중이용시설 천정 정화공기공급 및 미세먼지제거 중앙장치 개발          ·천정형 정화공기 공급 시스템개발 및 설계 제작          ·미세먼지제거 중앙공급장치 시스템개발 및 설계 제작     나) 미세먼지 침전 키트 개발 및 설계 제작     다) 부유세균 살균 시스템개발 및 설계 제작           ·가열 건조 살균기           ·자외선 살균기     라) 공기 중 부유 물방울세균 제거 시스템개발 및 설계 제작           ·Y형 공기필터     마) 실내 습도 조절 시스템개발 및 설계 제작           ·습도조절 포그발생 배기구 2) 개발 시스템 현장 실증 성능 인정 시험    가) 공인인증기관 성능 시험          ·기본 시스템 부속 설비 인증시험          ·미세먼지제거 성능 인증시험    나) 제작된 개발 시스템 현장 설치 인증시험3) 장치 운전 매뉴얼 작성</t>
  </si>
  <si>
    <t>본 연구는 대기침적물질이 해양의 영양염계, 생물 생산력, CO2 흡수 능력에 미치는 영향을 찾아내는데 그 목표를 두고 있다. 우리나라의 대표적인 바다인 동해에 미치는 영향 분석을 위해 육상 관측소와 해양 조사선에서 강우와 대기 중 미세입자를 수집하여 대기침적물질의 농도의 계절 및 연 변동/연간 총 침적량 추정하여 동해에 미치는 잠재적 영향을 분석한다. 직접 관측 연구를 진행할 수 없는 해역의 경우에는 해양/대기 자료(인공위성 자료 중심)를 활용하여 대기 침적이 해양 환경, 특히 해양 생산력에 미치는 영향을 규명하고자 한다.</t>
  </si>
  <si>
    <t>흡음률(NRC) 0.7 이상, 마모입자를 포함한 미세먼지 제거 효율 50% 이상의 철도 승강장 내 오염원 근접형 소음/마모입자 동시제거 액티브시스템 개발- 흡음률(NRC) 0.7 이상에 대한 공인시험성적서 획득- 미세먼지 제거 효율 50% 이상에 대한 공인시험성적서 획득 - 소음/마모입자 복합저감 효율을 최적화한 시제품 설계 및 제작- TEST BED 시험부설을 통한 성능 검증(모듈 단위) - 특허 등 지식재산권 - 기술이전 및 실용화 전략 보고서</t>
  </si>
  <si>
    <t>○ 고속철도 차량 객실 및 역사/터널 소음저감과 철도차량 내 초세먼지/바이러스 저감을 통한 승객의 쾌적성 향상과 보건환경 개선</t>
  </si>
  <si>
    <t>- 철도 운행장애 예방 및 미세먼지 저감을 위한 통기형 방음터널기술 개발본 연구를 통해 철도 방음터널에 대해 하절기 폭염 조건에서 터널 내부의 온도 증가에 따른 레일장출(bucking of rail) 또는 전력시스템의 장애 발생에 의한 운행장애 및 교통안전 문제를 해결하기 위해 방음성능을 유지하면서 방음터널 내외부 통기가 가능한 개방형 방음판을 개발하고 열 방출이 용이한 방음터널 설계기법을 연구하고자 함- 수치해석과 소음실험을 수행하여 기존 방음기준을 충족하는 방음성능이 확보되고 방음판 내외부 공기순환이 가능한 방음터널용 통기형 방음판 설계기법 개발- 철도 방음터널내 온도분포 및 소음특성을 고려한 통기형 방음시스템의 해석모델 및 설계절차 수립- 실험실 환경 내에서 bench scale 규모의 실험을 수행하여 방음터널 구조 및 실 적용환경을 고려한 철도 방음터널내 상호작용 해석기법 개발- 사업화 방안 검토</t>
  </si>
  <si>
    <t>밀폐형 냉각탑을 그대로 활용하여 프리쿨링 전용의 냉각탑이나 중간열교환기의 추가적인 설치없이 냉동기와 프리쿨링의 동시 운전이 가능한 공업용 클린룸을 위한 듀얼 프리쿨링 방식의 냉원시스템 개발</t>
  </si>
  <si>
    <t>가. 개발기술의 개요 치킨,돈가스 등을 튀기는 업소용 튀김기는 튀김솥의 내부 하측에 가스버너 또는 전기히터를 설치하여 식용유를 가열할 수 있게 구성되어 있음. 상기한 일반적인 튀김기의 경우 치킨,돈가스 등을 튀기는 과정에서 발생하는 튀김찌꺼기와 동물성기름(달기름,돼지기름)이 식용유에 섞이게 되는데, 튀김찌꺼기와 동물성 기름이 고온의 식용유에 섞여 탄화되는 과정에서 1급발암물질 벤조피렌이 포함된 연기가 발생함.1급 발암물질이 포함된 연기는 대기를 오염시키는 원인이 되고 있음. 또한, 1급 발암물질이 포함된 탄연기 성분이 튀김음식에 묻어 국민건강을 위협하는 문제가 발생되어 많은 소비자고발 방송을 통하여 보도된 사례가 많음. 튀김기의 사용처인 치킨,돈가스,튀김류 등의 프랜차이즈 사업은 수십 년 동안 모든 부분이 진화되고 발전되어 왔으나 가장 중요한 튀김기는 수십년 전 개발된 튀김기가 아직도 사용되고 있음. 튀김기에 식용유 정제할 수 있는 청소기능이 없어 식용유 소모량이 많이 발생하여 경제적 부담이 크게 발생하고 있음. 튀김기 사용자들이 식용유 비용을 줄이는 방법으로 버려야 할 산패된 식용유를 재사용하는 위생적으로 큰 문제가 되고 있음. 상기한 문제를 해결할 본 기술개발 제품은 튀김기의 하부에 튀김기 청소용 탈착(脫着)식 수조가 장착되어 있는 튀김기로 튀김 조리시 튀김에서 발생하는 튀김찌꺼기와 동물성기름이 튀김기의 하부에 장착된 청소용 탈착(脫着)식 수조의 물속으로 가라앉게 되므로 튀김 조리중에 발생하는 튀김찌꺼기와 동물성기름이 고온의 식용유에 섞여 탄화되는 현상을 방지하는 친환경튀김기를 개발함. 나.개발기술의 필요성 튀김시 발생한 튀김찌꺼기가 식용유에 머물지 않고 튀김기 하부의 탈착(脫着)식 수조 쪽으로 침강하므로 튀김찌꺼기가 식용유에 섞여서 고온에 탄화되는 현상을 방지하므로 식용유를 청결하게 유지 관리할 수 있음. 튀김 조리시 닭고기, 돼지고기 등에서 발생하는 동물성 기름이 식용유보다 무거워 식용유와 섞이지 않고 식용유 아래로 침강하여 튀김기 하부의 탈착(脫着)식 수조에 모이게 되므로,이들 동물성 기름으로 인해 식용유가 오염되는 것을 방지하므로 식용유를 청결하게 유지 관리할 수 있음. 식용유 탄화현상을 방지하여 사회적으로 큰 문제가 되고있는 미세먼지 발생의 원인을  줄이는 친환경적인 기술임. 식용유 탄화현상을 방지하여 깨끗한 위생적인 튀김 먹거리를 제공하는 위생적인 기술임. 식용유가 튀김찌꺼기와 동물성기름에 의해 오염되는 것을 방지하므로 식용유의 사용 수명을 연장할 수 있어 치킨점,돈가스점 등을 운영하는 소상공인들의 경제에 큰 이익이 발생하는 경제적인 기술임.</t>
  </si>
  <si>
    <t>○ 청정화력발전 구현을 위한 고성능 연소배가스 처리기술 개발   - 화력발전소 Retrofit용 PM2.5 집진기술 개발       : 점유공간 - 기존 전기집진기 대비 20% 이하       : PM2.5 제거효율 90% 이상 (단독효율)       : 압력손실 30mmAq 이하 @ 1.0m/s (처리가스 면속도)       : 시설비용 10만원/(m3/min) 이하 (기존대비 1/5 수준)   - 연소배가스 2차 탈활용 SO2 분리막 기술 개발       : SO2 분리막 성능 : GPU 4000 이상       : 연소배가스 SO2 제거시스템 효율 : 80% 이상       : 시스템 압력손실 100mmAq 이하, 처리가스 면속도 &gt; 1.0m/s ○ 2MW CFBC 발전플랜트 운전 및 실증시험 지원     - 석탄연소배가스 활용 실증 R&amp;D 지원    - 2MW CFBC 발전플랜트 운전/유지관리/설비개선   - 2MW CFBC 발전플랜트 활용 Test Bed 규모확대 기반구축</t>
  </si>
  <si>
    <t>청정건강용 기능성 건축자재 개발  - 유해화학물질 흡착제거 기능성 건축자재 개발 : 흡착율 85%이상  - 흡방습 기능성 건축자재 개발 : 흡/방습 자율조절 70mg/m2 이상, 통기성 50% 이상- 기능성 건축자재의 성능검증을 위한 평가방법 제시 - 흡착 및 흡방습 성능 평가지표와 시험방법의 KS규격화- 실내환경 기준 및 설계 가이드라인 설정  - 실내환경기준(안) 설정 : 주요건축물의 실내 온/습도 기준, 실내 기류속도,                                   공기 중 섞여 있는 먼지의 양(PM10 or PM2.5)  - 결로방지 설계 가이드라인(안) 제시 : 공동주택 등의 부위별/공법별</t>
  </si>
  <si>
    <t>건조-반탄화에 의한 저등급석탄/바이오매스 혼합연료 제조 및 가스화 활용 기술 개발 발전설비 적용 저비용 고효율 초미세먼지 제어기술 개발 합성가스로부터 초고부가 LAO(Linearα-Olefins) 생산기술 개발 저등급 석탄 활용을 위한 Dry Solid Pump 기술 개발 에너지 및 화학원료 확보를 위한 대형 융합 플랜트 기술</t>
  </si>
  <si>
    <t>환경에너지 소재/공정, 인체 무해한 고분자 활용 유연 전극 소재/공정, 천연 다공성 소재/유무기 나노입자를 대상으로 한 수요기반 생산기술 실용화 기술개발</t>
  </si>
  <si>
    <t>1. 시뮬레이터를 활용한 미세먼지 환경교육 콘텐츠 및 온오프라인 교재 개발2. 교육홍보 및 정보서비스용 시뮬레이터 개발3. 시뮬레이터를 이용한 초중고 교육 수행(현장 적용)4. 미세먼지 정보 서비스를 위한 시뮬레이터 공공 활용 및 평가</t>
  </si>
  <si>
    <t>미세먼지는 지름 10㎛ 이하인 먼지를 말하며, 사람의 폐포까지 깊숙하게 침투해 각종 호흡기 질환의 직접적인 원인이 된다. 국내에서 발생하는 미세먼지 이외에도 국외적인 요인이 강하게 지적되는 가운데, 정부의 노력으로 미세먼지의 저감은 어려운 실정이다. 이에 노약자가 장시간 거주하는 건축물에 대하여 미세먼지에 대한 대책이 필요하다. 특히 고농도 미세먼지로부터 건강취약계층인 학생들을 보호하기 위한 대책이 무엇보다도 요구되어 지고 있는 실정이다. 이에 여러 교육청에서 학교의 미세먼지 저감 대책을 고심중에 있다. 학교 구성원들의 요구와 학교 실정에 맞는 공기정화장치 및 환기장치의 개발이 필요하며, 이에 대한 운용 기술의 보급, 미세먼지 저감 매뉴얼의 작성이 무엇보다 요구되어진다. 이에 본 연구에서는 초등학교 교실 내 미세먼지 저감을 위하여 공기정화장치를 개발하고, 적절한 운용기술을 연구함을 목적으로 하였다.</t>
  </si>
  <si>
    <t>◎ 최종목표 : 초미세 먼지(PM0.3) 제거 성능을 가지는 고성능 CADR700 이상 공기 청정기 개발 - 이온풍 최적 발생 초미세먼지 제거 장치 개발 및 적용 기술 개발 - 통전 탄소섬유 일체형 복합필터 적용 기술 개발- 공기청정기 최적 유로 설계- 공기청정기 시제품 생산 - 시제품 CA 인증 시험 및 신뢰성 확보 (내전압, 온도상승, 고온/저온 시험)- 시제품 CADR 시험 중국 수요기업 검증</t>
  </si>
  <si>
    <t>- 미세입자 및 초미세입자 배출량 증가에 따른 공기 청정 대책 필요 - 초미세 먼지 제거 공기청정기 중국 수요 증가에 따른 해외 수출 확대 필요  현재 정부는 보통 0.1㎛(PM0.1)인 초미세먼지의 규제는 하지 않고 있으며 PM10, PM 2.5 등 미세먼지 만을 규제하고 있음. 하지만 미세먼지보다 초미세 먼지가 인체에 더 나쁜 영향을 미친다고 보고되고 있어, PM2.5 및 PM0.1 등이 이슈로 떠오르고 있음 이에 따라 초미세먼지(PM0.1) 제거 성능을 가지는 공기청정기의 개발이 과제의 목적임.</t>
  </si>
  <si>
    <t>폴리올레핀계 원소재(섬유)를 이용하여 초저가 활성탄소섬유를 개발수증기 및 이산화탄소 등을 이용한 물리적 활성화 기법을 도입비표면적 1500 m2/g 이상에서 90% 이상의 미세기공도 확보기계적 강도유지를 위한 제어방법 및 원단화폴리올레핀 가교 메커니즘 및 강도 향상 방법 제시기공도 제어 방안 제시</t>
  </si>
  <si>
    <t>초미세먼지 PM2.5 노출에 의한 알레르기결막염 발생 기전을 규명하고 안구점막 뮤신의 역할과 뮤신분비 약제를 통한 알레르기결막염의 예방 및 치료방법을 모색해보고자 함</t>
  </si>
  <si>
    <t>- 최근 초미세먼지가 증가하고 있고 또한 그로 인한 건강 및 산업상의 피해가 과학적으로 검증되면서 초미세먼지가 심각한 사회문제가 되고 있음. 그럼에도 불구하고 「대기환경보전법」등의 현행 환경법제는 공장 등 전통적인 대기오염원에 대한 배출규제에 중점을 두어 왔기 때문에, 다양한 오염원을 통하여 방출되는 초미세먼지를 효과적으로 관리하기 위한 장치가 마련되어 있지 못함.- 이 연구는 우리나라의 현행 대기환경법제에 따른 초미세먼지 관리의 문제점을 파악함과 아울러 주요 외국의 관련 법제를 분석함으로써, 초미세먼지 문제에 효과적으로 대응하고 그로 인한 피해를 적절히 구제하며, 초미세먼지 연구개발 제품 실용화 및 상용화 관련 법제 개선방안을 제시하는 것을 목적으로 함.</t>
  </si>
  <si>
    <t>초미세먼지 구성 나노입자 중 대표적인 3종 나노입자(카본블랙, 니켈산화물, 구리산화물)의 복합 노출이 호흡기 염증과 감염성 호흡기 질환에 미치는 영향 연구</t>
  </si>
  <si>
    <t>∙ 연령별 생쥐(유아, 청년 및 노년)에 초미세먼지 노출에 따른 생쥐의 성장, 질병 및 사망에 미치는 효과와 기전 분석 및 조혈줄기세포 노화조절인자 분석∙ 활성산소 및 Wnt signaling 조절을 통한 미세먼지 노출 유도성 줄기세포 기능저하 및 화유도에 대한 억제 효과   확인</t>
  </si>
  <si>
    <t>유전발열체의 발열도 향상 및 물성분석과 마이크로파 이용 기초실험장치의 설계/제작 및 성능평가- 유전발열체 세라믹 기반 허니컴 필터의 발열도 향상기술 개발- 허니컴 필터의 압출금형 설계기술 확보 및 예비 압출시험기술 확보- 마이크로웨이브 기초실험 장치의 설계/제작 및 성능평가</t>
  </si>
  <si>
    <t>초미세먼지 95%이상 저감성능을 갖는 유전발열체 다공성 허니컴 필터 개발과 마이크로파 재생기술을 적용한 100CMH급 환기시스템 개발 및 운전기술확보- 미세먼지 제거효율 95%이상- 마이크로파재생 효율 90%이상- 내열충격성 &gt;50cycle이상(상온~650℃반복) 가혹조건에서 내구성확보</t>
  </si>
  <si>
    <t>초미세먼지 대응 제로오존 방식의 정전 집진 하이브리드 공기청정 기술개발에 따른 최적화 밀 상용화에 따른 최종 성능도달의 목표 - 0.3 μm 극미세 먼지 제거 효율 90% 이상 (한국공기청정협회 성능시험 규격 기준)  - 0.3 μm 극미세 먼지 청정화능력 95% 이상 (한국공기청정협회 성능시험 규격 기준)  - 3종 가스 제거 효율 95% 이상 (한국공기청정협회 성능시험 규격 기준)  - 오존 발생량 10 ppb 이하 (한국공기청정협회 성능시험 규격 기준) - 세계 최고 제품 대비 30% 이상 성능 개선</t>
  </si>
  <si>
    <t>-부유미생물 ATP 측정 자동화 기술 개발 -PCR 기법 이용 바이오에어로졸 Staphylococcus spp. 및 Micrococcus spp.분석 -미세먼지 중에 포함된 As3+, Zn2+, Ca2+, Si4+ 이온들에 대한 나노입자의 현장 실시간 센서 개발</t>
  </si>
  <si>
    <t>□ 초미세먼지 및 생성 원인물질 제거용 Sustainable 공기필터 개발∘ 신개념 공기필터 (미세먼지 및 유해가스 동시 포집 제거) 소재 합성을 위한 원천 공정기술 개발 및 사업화∘ 초미세먼지 마스크용 공기필터, 창문형 방진망 개발 및 산업용 초미세먼지 제거 및 가스포집을 위한 고내열성 고분자/세라믹 나노섬유 필터 개발 (Washable 필터로 환경 문제 해결에 기여)</t>
  </si>
  <si>
    <t>1. 본 과제의 최종 목표는 그래핀과 세라믹 필터가 복합된 유해가스 및 미세먼지 동시 제거용 복합필터의 개발이다. 이를 보다 자세히 서술하면 다음과 같다.   ㅇ 유해가스, 유기물, 및 2.5㎛이하(PM 2.5) 초미세먼지 동시 재거용 그래핀-세라믹 필터 개발      ㅇ 다공성 세라믹 필터 기공 표면에 그래핀을 코팅하는 공정기술 개발   ㅇ 그래핀-세라믹 필터 기공조절 기술이 확보된 성형 및 소성 공정 개발   ㅇ 그래핀-세라믹 필터 모듈 개발</t>
  </si>
  <si>
    <t>- 주관기관((주)마이크로원)         집진시스템 최적화         운전기술 개발 및 최적화      - 참여기관 1(영남대학교산학협력단)         실증 연계 흡착제 성능평가 지원         흡착제 표면특성 분석      - 참여기관 2(고등기술연구원)         상용 연소가스 배출시설 공정 연계 현장 실험 및 설비 개선사항 도출</t>
  </si>
  <si>
    <t>- 초미세먼지는 최소한 한 면이 100 nm 이하의 크기를 가지는 물질을 의미하며 나노입자의 크기 정의와 동일함. 초미세먼지의 포집 방법은 흡입독성을 수행할 정도의 충분한 양을 확보할 수 없음. 따라서 초미세먼지 연구를 위해서는 나노물질의 이용이 가장 적합한 연구 방법이라고 판단됨.- 또한 나노기술의 발전에 따라서 나노물질은 기하급수적으로 증가하고 있으며 그에 따라서 안전성에 대한 우려로 인하여 규제를 강화하고 있는 실정임. 특히 각국의 까다로운 나노물질 규제는 나노물질에 대한 기술 장벽으로 활용하는 추세이기 때문에 나노독성 연구는 우리나라 나노산업의 발전에 반드시 필요함.- 폐장 마이크로비옴은 최근 대두되고 있는 연구 분야로서 현재는 암이나 만성 폐질환과 관련된 연구가 진행되고 있으나 초미세먼지를 포함하는 나노물질에 대해서는 연구가 전무함.- 본 연구는 다음의 5가지에 대한 연구를 수행하고자 함.1. 초미세먼지 성분 카본계 나노입자의 물리화학적 특성과 독성(염증)의 상관성 연구2. 초미세먼지 성분 금속산화물 나노입자에 의한 폐포단백증 기전 연구3. 돼지 폐를 이용한 나노입자 호흡기 배출 평가 모델 개발 4. 초미세먼지 성분 나노물질의 폐장내 정량적 검출 기술 개발5. 폐장 마이크로바이오타-나노물질-폐장손상의 상관관계 연구</t>
  </si>
  <si>
    <t>본 연구의 최종목표는 국민건강을 위협하고 사회적 경제적 비용을 요하는 초미세입자 노출을 생물학적으로 적합한 노출평가 지표를 개발하는 것이다. 피크노출은 인체의 방어기전을 넘을 수 있는 단시간 고농도 노출로 피크노출지표를 개발하여 초미세입자로 인한 건강영향을 보다 정확하게 예측 평가하고자 한다. 이를 위해 (1) 기존의 단시간 노출평가지표들을 찾아 평가하고 분석하며, 피크노출지표가 중요한 건강영향과 노출인자들을 조사하고 (2) 다양한 인구군에서 실시간 측정기를 이용하여 초미세먼지의 개인노출 샘플링을 통해 다양한 노출특성을 파악하며, (3) 수집된 연속측정 자료를 이용하여 피크노출지표를 개발하여, 마지막으로 (4) 건강영향지표를 활용하여 타당성을 검증 하려고 한다.</t>
  </si>
  <si>
    <t>(Google)이 2005년 지도 서비스를 시작한 이래 스마 트 모바일 기기와 소셜 네트워크 서비스의 확대로 지역 비즈니스와 공간정보 기술의 만남이 가속화되 고 있으며, 오프라인 기반에 머물렀던 지역의 상업공 간들이 소셜 커머스와 위치기반 SNS 등과 결합하면 서 고객층이 확대되고 시공간을 넘어선 하이퍼 로컬 커머스(Hyper-local Commerce)가 탄생되었다. 그러므로 예전에 비해 사물이나 공간, 나아가 환경을 제어하는 인터페이스의 중요성이 더욱 높아졌고, 사 용자 측면에서는 인터페이스를 통해 디스플레이되 는 방대한 양의 정보에 대한 시각화 형태가 정확한 정보 인식의 큰 요소로 작용하게 되었다. 이에 따라 해당 과제에서는 초미세먼지 측정기 사용자, 공간, 모바일 기기, 인터페이스, 정보(공공데이터) 간의 관계성 분석을 통하여 사용자 조건에 관계없이 누구나 편리하고 신속하게 서비스를 제공받을 수 있도록 초미세먼지 안전 돌봄 서비스 인터페이스 환경을 개발한다.소득수준이 높은 선진국을 중심으로 소비자들의 쾌적한 생활환경에 대한 요구가 증가하면서 벤처기업를 중심으로 개인 휴대형 공기질 측정 제품의 시장출시가 증가하는 추세임. 2009년 CubeSensors(슬로베니아)에서 온도 / 습도 / 압력 /조도 / 음향 / VOC, CO2 가스 측정용 제품을, 2011년 Netatmo(프랑스)에서 온도 / 습도 / 압력 / 음향 / CO2 가스 측정용 Urban Weather Station 제품을, 2014년 Elgato(독일)에서 온도 / 습도 / VOC, CO2 가스 측정용 Eve Room 제품을, 2015년 SK텔레콤에서 CO2 가스 / 미세먼지를 측정하는 에어큐브 제품 등을 출시하고 있다.그러나 “초미세먼지 안전 돌봄 서비스” 는 기존 출시된 경쟁사 제품과 달리 초미세먼지측정기의 판매와 더불어 수집된 빅데이터 정보를 활용하여 사용자가 정보를 찾아가는 것이 아니라 움직이는 사용자를 중심으로 발생되는 실시간 데이터의 활용성을 극대화하고, 필요정보를 쉽고 빠르게 인지할 수 있도록 최적화된 인터페이스의 환경 지원을 위해 모바일 앱과 웹사이트를 이용한 시각화 모듈을 구성하여 개인화된 서비스로 제공한다. 또한 관련업체에게 필요데이터를 판매하여 마케팅 및 사업전략수립을 지원한다.</t>
  </si>
  <si>
    <t>한국 실정에 맞는 초미세머지 예보모델 시스템 구축 및 개선을 위하여 본 연구에서는 모델 정확도 개선과 예보 기법 개선 두 가지를 연구 목표로 삼는다. 이를 위해  WRF-SMOKE/MEGAN-CMAQ 시스템을 구축하고 장기간 모사를 통해 계절별 변화 및 고농도 발생원인 규명을 1차 연구 목표로 한다. 예보모델의 개선을 위해서는 기상, 배출량, 대기화학 모델의 개선이 필요한 바, 그 방안을 모색한다. 또한 각 모델의 불확도를 고려하기 위하여 앙상블 예보 시스템을 구축하고, 대기질 모사의 경우 기존의 오일러리안 모델 뿐만 아니라 라그란지안 모델을 적용하여 풍상측 농도 변화에 따른 빠른 대응 예보 방안을 도출한다. 신속하고 객관적인 예보를 위해 예보관을 위한 국내 상황에 맞는 예보 가이던스를 마련한다.</t>
  </si>
  <si>
    <t>중국의 풍 하측에 위치한 우리나라는 지역 특성에 맞는 초미세먼지 예보 시스템을 구축하여야 하고, 특히 중국의 오염물질이 황해상을 지나게 되므로 우리나라 초미세먼지 예보 정확도를 위하여 황해상의 대기경계층 특성을 잘 파악하여야 한다. 본 연구에서는 두 가지를 연구 목표, 즉 1) 황해상의 대기경계층 특성 분석과 2)초미세먼지 예보 모델 개선을 위하여 대기 혼합층 모의 능력을 개선하는 연구를 목표로 삼는다. 먼저 황해상의 대기경계층 특성 분석 연구는 황해 상공에서 관측된 항공기 측정 자료와 고층 기상관측 자료를 분석하여 그 특징을 규명하고자 하며, 그 다음으로 예보 모델에서 모의 능력 개선을 위한 연구로서 장기 수치 실험을 통하여 모델의 대기경계층 모의 능력을 개선하고 나아가 초미세머지 예보율을 높이고자 한다.</t>
  </si>
  <si>
    <t>현존하는 초미세먼지 저감 대책은 지역별로 큰 농도 편차와 배출 특성이 반영되지 않은 일괄적 대책이라 효율적으로 초미세먼지를 저감하는데 한계가 있음. 따라서 5개 권역별(수도권, 중부권, 남부권, 동남권, 강원권)을 기반으로 10개 지역의 우심지역을 선정하여 대기질 모사 체계 및 기여도 분석, 첨단기술 기반의 모니터링 체계 구축, 플랫폼 시범적용 및 대응전략 도출, 지방 정책연구기관과의 협의체 운영방안을 통해 우심지역 맞춤형 초미세먼지 관리 체계를 구축 및 적용하는데 기여함</t>
  </si>
  <si>
    <t>[1차년도]-유기원소탄소 분석장치 설계-해외 휴대용(초소형) 블랙카본 측정기기 특성 평가[2차년도]-유기원소탄소 분석장치 주요요소 제작-필터기반 광흡수 측정기기 개발 및 광흡수 계수 도출[3차년도]-유기원소탄소 시제품 제작 및 기초성능평가-블랙카본 분석 초기 결과 도출 및 조기 상용화 기반 구축[4차년도]-유기원소탄소 분석장치 시제품 최적화-블랙카본 분석장치 조기 상용화를 위한 정확성 정밀성 보완 검증</t>
  </si>
  <si>
    <t>초미세먼지의 구성성분과 배출원, 그리고 구성성분유형에 따른 인체위해성의 크기를 추정하고 인체위해성 크기 비교를 통해 민감 집단 및 민감 건강지표를 확인함. 초미세먼지 예보제도 개선을 위한 초미세먼지 구성성분유형 기준을 제안하고, 초미세먼지 인체위해성을 저감하는 생활습관을 평가하여 대국민 행동수칙을 제안함. 아울러 산모 및 영유아기 대기오염 노출과 후성유전학적 지표, 후성유전학적 지표와 기타 건강지표와의 관련성에 관한 평가를 통하여 초미세먼지를 포함한 대기오염의 태아기, 생애초기 노출이 장기간에 걸쳐 어린이들의 건강과 발달에 영향을 미치는지를 평가함.</t>
  </si>
  <si>
    <t>- 저압손(Δp&lt;30Pa), 높은 입자 집진효율(0.5㎛ 입자 기준 90%) 덕트 급기구 필터의 개발 - 다양한 실내공간 면적에 따른 덕트 급기구 필터 설계 및 성능평가 - 환기 필터의 개발로 인한 환기시스템 에너지 소비량 1/2 절감 - 고농도(&gt;107#/cm3) 공기 이온 발생을 통한 필터 집진효율 증가 평가</t>
  </si>
  <si>
    <t>폴리올레핀계 저비용 활성탄소섬유 제조 원천기술 개발비표면적 2,000 m2/g, 총기공부피 1.2 cc/g, 미세기공 80% 이상, 자연발화점 350oC 이상기공구조, 표면관능기 제어, 및 금속/산화물 첨착을 통한 대기오염 제어용 활성탄소섬유 개발유해가스 제거율: NO 0.25 mg/g, SO2 0.61 mg/g, CH3CHO 1.65 mg/g, NH3 1.65 mg/g 이상</t>
  </si>
  <si>
    <t>- 수막형 나노펄스 입자 변환 응용 Pilot 설비 대응 연계 기술 개발    ·Pilot 설비 대응 가스-입자 변환 최적화 및 장치 안정화 기술 보완</t>
  </si>
  <si>
    <t>초미세먼지 및 황사 농도가 높아지면서 점점 더 작고 다양한 종류의 분진들이 발생하고 있다. 따라서 기존의 마스크 성능을 향상시키기 위한 연구가 필요하지만, 이미 황사마스크가 시판되고 있기 때문에 기업에서 새로운 사업이나 R&amp;D가 이루어지지 않고 있다. 또한 기존의 melt-blown 방식 대신 전기방사를 이용하여 나노섬유 필터를 제조하면 얇고 촘촘하게 섬유를 쌓을 수 있기 때문에 size exclusion 효과를 극대화할 수 있지만, 이온성 고분자를 전기방사하는 공정을 확립하는 것이 어려워 활용하지 못하고 있다. 본 연구를 통해 이온성 작용기를 도입한 기능성 고분자의 합성과 대량생산 공정 개발, 이온성 고분자의 전기방사 공정 개발을 포함한 기초 연구뿐만 아니라, 기존의 황사마스크와 동등 또는 향상된 성능의 초미세먼지 정화용 기능성 마스크 필터 및 마스크를 개발하고자 한다.</t>
  </si>
  <si>
    <t>3세부 : ○ 미세먼지/초미세먼지 제거 차량시스템 개발    ※ 작업운영속도 5km/h 이상  - 미세먼지/초미세먼지 제거차량 기본 구조 설계  - 미세먼지/초미세먼지 집진기술 개발  - 궤도 집진구조 메커니즘 설계 및 차량 인터페이스  - 미세먼지/초미세먼지 제거차량 시작품 제작(2량 이상)○ 미세먼지/초미세먼지 제거차량에 적용 가능한 나노입자 필터링기술 개발  - 나노기술을 이용한 필터링 및 집진기술 개발  - 시작품 제작 및 시험평가○ 미세먼지/초미세먼지 제거차량 시스템 현차시험 및 평가   ※ 미세먼지 저감율 90% 이상</t>
  </si>
  <si>
    <t>▷바이오매스 연소 지시물질 준실시간 측정기술 개발-이온크로마토그래피법 기반 입자상 단당물질(levoglucosan, mannosan, galactosan 등) 분석기법 확립-입자액화포집기를 활용한 준실시간 측정시스템 구축(1시간 간격) ▷바이오매스 연소로부터 생성되는 초미세먼지 추적 및 기여도 평가기법 확립-바이오매스 종별 연소 시 지시물질 프로파일 구축-준실시간 및 필터 샘플 시료 분석결과를 이용한 초미세먼지 중 바이오매스 연소의 기여율 평가</t>
  </si>
  <si>
    <t>미세먼지 또는 초미세먼지 중 함유되어 금속 입자 자체 또는 산화 화합물 형태로 피부에 노출될 수 있는 6종의 금속(Zinc oxide, Aluminum oxide, Manganese oxide, Titanum oxide, Silicon dioxide, Copper oxide)을 대상 물질로 하여 Local Lymph Node Assay:5-bromo–deoxyuridine Flow Cytometry Method (LLNA:BrdU—FCM) 피부감작능 평가 대체시험법을 이용하여 이들 금속의 피부감작능을 평가해보고자 한다.</t>
  </si>
  <si>
    <t>미세먼지 (particulate matter; PM) 중 직경이 100 nm 이하인 초미세먼지 (ultrafine particles; UFPs)는 작은 크기와 증대된 표면적으로 인해 호흡기를 통해 폐 상피세포까지 쉽게 관통하여 호흡기 세포 및 조직 내에 다양한 중금속들을 축적할 수 있다. 호흡을 통해 흡입된 UFPs는 화학적 독성 뿐 아니라 활성산소를 발생시키거나, 조직 내 염증을 유발하며, 궁극적으로는 심혈관 질환, 폐 질환 등의 원인이 된다. 그러나 현재까지 미세먼지의 유해성에 대한 연구는 주로 PM10이나 PM2.5를 대상으로 연구되고 있고 특히 호흡을 통해 호흡기관에 우선적으로 축적되는 UFPs가 호흡기 질환의 주요 발병 원인인 호흡기 바이러스와의 상호작용에 대한 독성학적 혹은 생물학적 연구나 대기 오염에 의한 UFPs의 호흡기 감염에 대한 역학적 연구는 그 중요성에도 불구하고 충분하지 않은 실정이다. 따라서 본 연구에서는 UFPs의 주요 구성분인 인체에 유해한 초미세 중금속 입자들을 선정하여 호흡기 상피 세포 (respiratory epithelial cell)와 폐포 대식세포 (alveolar macrophage) 등에 처리한 후 각 중금속 입자들이 세포에 미치는 독성과 염증 및 면역반응을 규명한다. 이후 주요 호흡기 바이러스들을 호흡기 상피세포에 감염시킨 후 중금속들을 유해 농도로 처리하여 UFPs에 포함된 중금속들이 호흡기 상피세포에 미치는 영향과 독성을 확인하고, 호흡기 바이러스 감염 동물 모델에서 중금속 나노 입자의 영향을 평가한다. 이를 통해 호흡기 질환에 영향을 미치는 UFPS가 호흡기 바이러스 감염률과 활성에 미치는 영향을 분석하고 UFPs의 세포내 염증 관련 대사기전을 규명하여 초미세먼지에 대한 독성 연구 및 공중보건 연구 및 보건정책의 기초 자료로 활용될 수 있도록 제시하고자 한다.</t>
  </si>
  <si>
    <t>- 유무선 통신 시스템 구축- 무인비행체 자동운영 시스템 구축- Isokinetic sampler 성능평가- Field-Test 수행(위탁)</t>
  </si>
  <si>
    <t>1. 대면적 양산화 전기방사 시스템 세부 기술 개발  1) 1 m 원단 전기 방사 가능한 대형 시스템 설계 및 제작  2) 1:1 멀티 펌프 개발 및 적용  3) 원단 이송부 개발 (컨베이어 타입의 원단 이송부)2. 100nm 급 전기방사 테스트베드 및 공정 조건 개발  1) 전기방사 장치의 노즐 파트 설계  2) PES 고분자용액의 농도에 따른 나노섬유 방사 조건 확보  3) 나노섬유 특성 평가3. 정량적 목표치 (전기방사 하드웨어 목표치 달성)    1) 원단폭 &gt; 1 m    2) 원단생산속도 &gt; 6,000 mm/min    3) 나노섬유 직경 &lt; 100 nm</t>
  </si>
  <si>
    <t>미세먼지, 바이러스 등 대기중 유해물질을 효과적으로 차단하면서 착용 편이성, 심미성이 우수한 비강 밀착형 마스크 개발을 위한 유연소재 미세구조 필터 프레임 정밀성형 금형기술 개발</t>
  </si>
  <si>
    <t>-블랙카본 분석장치 조기 상용화를 위한 정확성 정밀성 보완 검증</t>
  </si>
  <si>
    <t>○현재 대기질에 대한 정확한 이해와 국외 사례의 적절한 적용을 통해 초미세먼지 통합관리체계 구축을 위한 제도 분석 및 개선 방안을 제시하고, 이와 동시에 효과적인 대국민 소통체계를 구축함으로써 전문가와 국민들 간의 인식의 차이점을 최소화함. ○초미세먼지 통합관리체계 구축을 위한 제도 분석 및 개선 방안을 제시하고, 효과적인 대국민 소통체계를 구축.</t>
  </si>
  <si>
    <t>&lt; 개발목표 &gt; - 이동식 초미세먼지 측정기를 통한 시민 주거환경 중심의 미세먼지 오염 정보를 공유하여 도시 곳곳의 세밀한 통합 모니터링을    가능하게 하며 우리 동네 오염원을 추적·관리할 수 있도록 지원함으로써 시민 스스로 직접 체감할 수 있도록 함.</t>
  </si>
  <si>
    <t>초미세먼지(PM 2.5)는 미세먼지(PM10)에 비해 심뇌혈관질환, 호흡기질환의 이환율 및 사망률과 관련성이 높은 중요한 요인이며, 미세먼지(PM10)보다 초미세먼지(PM 2.5)가 건강에 보다 심각한 영향을 초래한다. 이에 따라 국내에서도 초미세먼지(PM 2.5)를 대기오염물질로 지정하고 2015년 1월부터 대기환경 기준을 개정해 시행하고 있으나, 의 오염도는 선진 주요 도시 대비 높은 수준으로 최근 인체 위해성이 더 큰 이 빈번히 고농도 발생되고 있는 추세이다. 이러한 사회적 배경에 따라 초미세먼지 저감 대책 마련은 새 정부 출범과 함께 최우선 해결 과제로 설정되었으며, 에 대한 관리목표가 제시와 수도권 특별대책 2단계(2015~2024년) 계획의 관리대상물질로 포함되어 여러 분야에서 관련 연구가 활발하게 이루어지고 있다. 따라서 본 연구는 본 연구는 초미세먼지(PM 2.5) 저감을 위한 효과적 식재 구조 및 공간 구조를 도출하고 향후 초미세먼지 저감에 효과적인 식재 배치 가이드라인 제시를 목표로 한다. 기존의 미세먼지 관리 정책 패러다임이 ‘수도권 및 대도시 중심’에서 ‘우심지역 중심의 패러다임’으로 전환됨에 따라 본 연구는 우심지역(도로, 발전소, 소각장 등) 완충 녹지의 초미세먼지 저감 효과를 규명하고, 미세먼지 저감 대책의 중점 추진과제 중 하나인 ‘도시 숲 확대’ 및 ‘민감계층 보호 인프라 및 서비스’와 연계하여 생활권 녹지(학교 및 유치원, 공원, 도시숲, 주거지 등)의 공간 구조 및 식재 구조에 따른 초미세먼지 저감 효과를 규명하고자 한다. 최종적으로 도출된 연구 결과를 활용하여 향후 초미세먼지 저감에 효과적인 식재 배치 가이드라인 제시를 목표로 한다.</t>
  </si>
  <si>
    <t>먼지센서 적용 1차 시제품 SoC와 모듈의 기능 및 성능을 향상시키기 위해서, 1차 시제품의 보완점을 반영한 2차 시제품 SoC와 모듈을 개발한다. 본 2차 시제품 SoC는 입경별 농도분포에 대한 상관관계식 도출을 통한 초미세먼지의 입자크기 별 및도 측정의 정확도를 향상시키는 알고리즘이 포함되며, SoC 내부의 CPU코어에 software 형태로 개발을 완료한다. 또한 외란광 및 간섭광의 영향을 최소화하는 광학기술을 지원하는 모듈을 개발을 통해 성능을 극대화 한다. 2차 시제품의 경우 다양한 환경에서 테스트를 수행하며, 정량적 최종 개발목표를 달성한다. 사업화를 위해 2017년 말까지 양산용 센서 SoC를 저가격으로 개발완료하고, 2018년 초까지 양산용 먼지센서 모듈의 대량생산이 가능하도록 먼지센서 모듈을 개발한다.</t>
  </si>
  <si>
    <t>□ 미세수분, 식물근부/근부미생물의 생물·화학적 공기정화기술과 광물질, 바이오 필터모듈을 통한 생물·물리학적 친환경 공기정화 요소기술개발□ 건축물 내 친환경 실내공기 오염저감 및 실내공기질 개선을 위한 요소기술 융복합 Eco Purification 기술개발 및 chamber실험을 통한 기능 정량화□ 대상지/대상처별 오염물질의 발생 및 공기순환 차이점을 고려한 Eco Purification 실내 공기질 개선 system 개발 및 모니터링/ 제어시스템 연동을 통한 설계기법 도출</t>
  </si>
  <si>
    <t>현재 우리나라 대도시에서 측정되는 대기 중 초미세먼지(PM2.5) 수준은 미국 국가 대기환경기준의 연평균 기준을 3배 이상 상회하는 수준으로서, 이로 인한 조기사망 등 상당한 질병부담이 추산되고 있다. 이러한 문제를 해결하기 위해 본 연구에서는 다음과 같은 연구목표를 가지고 연구를 진행할 것이다. - PM2.5 시료를 장거리 이동에 의한 영향과 국지적 영향을 받은 날로 구분하고 이들(장거리 이동 vs 국지적 영향) PM2.5의 화학적 구성 성분의 분포 특성 파악- 수용모델(PMF, PSCF)을 사용하여 장거리 이동과 국지적 영향 각각의 오염원별 기여도 및 분포 특성의 파악- PM2.5의 화학성분별, 오염원 별, 영향별(장거리/국지적) 건강영향 평가- 장거리 이동과 국지적 영향으로 구분된 PM2.5 시료의 유전자발현을 이용한 정량적인 분석을 통해 어디에서 발생한 PM2.5(장거리 vs 국지적) 시료가 더 위해한 영향을 미치고, 어떤 성분들이 생체지표 변화에 크게 영향을 미치는지 정량적으로 평가- 최종적으로 이렇게 구축한 결과들이 실제 장기간 측정하고 산출된 시계열 분석의 건강영향 결과 자료와 비교 및 설명이 가능한지를 확인</t>
  </si>
  <si>
    <t>본 연구는 초미세먼지(PM2.5)의 건강에 대한 독성과 그 화학조성간의 상관관계를 고찰하기 위한 비모수적 베이지안 통계모형을 개발하는 것을 목표로 한다. 본 연구는 3년에 걸쳐 수행하도록 계획되었으며, 각 연도별 연구목표는 다음과 같다.1)제 1차년도: PM2.5의 독성의 변이를 그 화학조성에 따라 달리 계량화 하고, 독성의 변이를 설명하는 주요 화학구성성분을 추출해내는 통계모형의 개발 및 실제 데이터에 적용. 2)제 2차년도: PM2.5의 화학조성을 그 화학구성성분들의 질량을 이용하여 군집화 하고, 화학조성 군집에 따라 PM2.5의 독성을 차별적으로 계량화하는 통계모형의 개발 및 실제데이터에 적용.3)제 3차년도: 2)의 모형에 변수선택 구조를 삽입하여 PM2.5 화학조성 군집화에 관여하는 주요 화학구성성분을 추출해 내도록 2)의 모형을 확장하고 실제 데이터에 적용.</t>
  </si>
  <si>
    <t>초미세먼지, 소음 등 철도환경 유해인자 저감 및 계측 자동화를 통한 철도환 경 개선 및 작업자와 승객의 안전 확보</t>
  </si>
  <si>
    <t>연소 배가스 내 초미세먼지/NOx/SOx 동시 저감을 위한 고효율 공정 기술 개발</t>
  </si>
  <si>
    <t>● 공기정화용 필터 시장진입을 목표로 2016년 20백만원, 2017년 현재까지 60백만원을 달성하였으며 점차 증가되는 추세임.● 소각 방식을 이용한 3중 흡착 필터 공기정화 시스템의 높은 초미세먼지, VOCs 유해가스, 복합대기오염물질 제거률, 소음, 진동 및 항균효과 등의 장점과, 공기정화필터 시장의 업체가 20여개 이상인 점을 고려할 때, 본 제품의 매출목표(수출포함)는 2019년 시제품 생산 및 초기 매출 1억원, 2020년 본격적인 인증 검사 및 파일롯 생산설비 구축에 따른 판매 예상액은 약 10억을 목표로 함.</t>
  </si>
  <si>
    <t>(최종목표)▶ 미세먼지로 인한 반려동물의 호흡기 질환의 예방과 개선을  위한 휴대용 초음파 미스트 기기 제품화▶ 미세먼지로 인한 반려동물의 호흡기 질환의 예방과 개선을 위한 미스트 조성물 제품화▶ 반려동물 대상의 휴대용 초음파 미스트 장치용 조성물의 호흡기 질환 개선 및 피부개선 효능 비임상평가 (세부내용)  호흡기질환 예방 및 개선용 미스트 조성물 제형 개발- 제형 개발 * 원료의 종류와 양을 변경하는 테스트를 통해 최적의 처방과 제조공정도 확립      (공정도, 조제방법, 조제조건, 전성분, 함량 등)- 제형 안정도 확인 * 자외선(200~400nm) 및 형광에서의 제제 안정도 확인 * 냉온(4℃)/ 고온(42℃)/ 온도순환(-10~45℃, 96hr 주기) 조건에서의 제제 안정도 확인 * 일광 조건에서의 제제 안정도 확인 * 체크항목: 입도, 점도, pH 등  만성폐쇄성폐질환(COPD) 동물모델을 이용한 미스트 조성물의 호흡기질환 예방 및 개선 효과 확인(동물실험)    - 마우스 COPD 모델제작 및 시료투여- 기관지 폐포세척액 (BAL fluid; BALF) 분리 및 호중구 세포수 측정- 기관지 폐포세척액 내 ROS, BALF content 및 elastase 측정- 기관지 폐포세척액에서 TNF-a, IL-6, MIP2, CXCL-1 발현 측정- 폐조직(lung tissue)에서 TNF-a, IL-1β, TGF-β, MUC5AC mRNA 발현 측정- 폐조직의 조직병리검사 (hematoxylin &amp; eosin(H&amp;E) 염색과 periodic             acid-Schiff(PAS) 염색 실시)  호흡기질환 예방 및 개선용 동물용 의약외품 제품 생산 및 산업화 - 기존 보유 특허기술 및 개발 소재의 종류와 양을 조절하는 테스트를 통해 반려동물에 최적화 된 제형의 연구개발- 미스트 조성물의 안전성 확보 및 표준화 - 품목신고 및 시제품의 일정기간 동안 안정성 확보- 기존의 식염수만 공급하는 제품과 달리 호흡기 관련 효능에 대한 과학적 근거를 바탕으로 소비자에게 어필할 수 있는 제품 디자인  □ 참여기업의 기술개발 내용   미세먼지로 인한 반려동물의 호흡기 질환의 예방과 개선을  위한 휴대용 초음파 미스트 장치 제품화- 초음파 미스트 기기 디자인- 초음파 미스트 기기 제작- 초음파 미스트 기기 테스트(정량적 목표)1. 초음파 미스트 기기의 제품 무게: 70g 이하2. UVC 살균효과: 99.99% 이상3. 조성물의 chemokine 증가 억제 효과 (BALF): 20% 이상 개선4. 조성물의 COPD 인자(mRNA) 발현 억제 효과(폐조직): 20% 이상 개선  5. 조성물의 Neutrophil,   Neutrophil elastase 증가 억제 효과 (BALF): 20% 이상 개선6.LED 광원의 피부개선 효과: 20% 이상 개선</t>
  </si>
  <si>
    <t>인간 유래의 피부세포에서 PM2.5로 인한 활성산소 생성 기전 및 그에 관련한 신호 전달 활성화 기전을 연구함으로써 PM2.5-ROS-새로운 전사조절인자-표적 단백질 상호작용에 의해 다양한 피부 신호경로 활성화 기전을 이해하고 이로 인한 진피의 콜라겐 감소가 있는지 확인한다.</t>
  </si>
  <si>
    <t>본 과제에서는 초미세먼지를 제거한 외부의 신선한 공기만을 선별하여 유입시켜 주는 창문형 스마트 환기청정기를 개발한다. 또한 다양한 규격의 창틀에 구조적 변경 없이 손쉽게 부착 가능하도록 외형을 개발하여 다양한 시장에 적용 가능하도록 한다.다양한 규격의 창문에 손쉽게 탈부착 가능하고 초미세먼지 제거 기능을 갖는 IoT기반 환기청청기를 개발 한다.    - 멀티 링크 패널 : 장치의 외부에 부착되어 다양한 크기의 창문에 설치 가능하도록 고안되며, 단열과 방음의 기능을 수행하는 패널    - 사물인터넷 제어기 : 원거리에서 가정에 설치된 장치에 원격 네트워크를 활용하여 접근하고 동작 제어를 수행할 수 있도록 하는 사물인터넷 기반의 제어장치    - 오염감지 스마트 센서 : 실내의 오염정도를 실시간으로 파악하여 동작의 수준을 스스로 결정하는 센서 및 제어 소프트웨어    - 초미세 먼지 99.9% 제거 기능</t>
  </si>
  <si>
    <t>본 연구에서는 미세먼지 및 초미세먼지를 직접 흡수하는 기도상피세포를 대상으로 미세먼지 및 초미세먼지의 농도에 따른 단계적 산화스트레스의 (hierarchical oxidative stress) 과정을 분자 수준에서 규명하고자 함. 또한 초미세먼지에 의한 단계적 산화스트레스 반응과 소포체 스트레스 과정의 연관성을 규명하고자 함.</t>
  </si>
  <si>
    <t>o 본 기술개발 과제의 최종목표는 화석연료 또는 폐기물 소각공정에서 배출되는 여과성 미세먼지와 2차생성 미세먼지 전구물질인 질소산화물을 동시제거를 위한 granular 촉매 충진 cartridge와 cageless 유연형 주름필터 백의 상용화 개발이며, 정량적인 목표 값은 아래와 같음.     - Cageless 유연형 주름 필터 백 제원 : 직경 165mm, 길이 2,000mm     - Granular 촉매 충진량 : 7.0 kg/cartridge (Granular 촉매 bulk density kg/m3)     - 미세먼지 출구 농도 : 1.0 mg/Sm3 이하      - 질소산화물 출구 농도 : 20ppm 이하(질소산화물 유입농도 100ppm)     - 필터 백 초기압력손실 : 80mmH2O 이하 (여과속도 1.0m/min 조건)     - 먼지층 유리효율 : 90% 이상     - 운전온도 범위 : 180∼ 220℃ o 기술개발 결과물       - Cageless 고온용 표면 유연형 주름필터 백      - 저압 고유량 pulse injector      - Granular 촉매 충진 및 하부 쏠림 방지형 cartridge      - Granular 촉매 충진 cartridge 주름필터 백</t>
  </si>
  <si>
    <t>본 연구는 주요 대기오염물질인 초미세먼지(PM2.5)와 오존(O3)의 경년 계절 변동성에 관한 정량적이고 과학적인 원인 규명과 활용 방안 제시를 목표로 한다. 최근들어 대기질에 관한 국민들의 관심사가 높아짐에 따라 대기오염물질의 단기(2일-5일) 농도 뿐만 아니라 정확도 높은 계절(1개월-3개월) 농도 전망이 요구되고 있으나 관련 연구는 미흡한 실정이다. 더욱이 대기오염물질의 계절 농도 변화는 엘니뇨/라니냐, 동아시아 몬순, 북극 진동 등 다양한 기후 지수 및 그와 관련된 여러 기후 요소(기온, 습도, 강수량, 기압, 바람 등)들과 밀접하게 연계되어 있는데, 계절 전망에 관한 다양한 연구가 진행 중인 기후 분야와는 달리 한반도를 포함하는 동아시아 지역의 대기오염물질들의 경년 계절 변동성에 대한 이해는 아직까지는 단편적인 상황에 머물러 있다. 따라서 본 연구에서는 자료동화 기상장과 정확도 높은 동아시아 배출량 기반의 3차원 대기화학모델링을 통해 1) 동아시아 상세 격자 규모에서 1980년부터 현재까지 40년 이상 장기간에 대해 초미세먼지와 오존의 장기 추세 및 경년 변동성을 파악하고, 2) 장기간에 걸쳐 기후 지수와 기후 요소들의 변화가 끼친 계절별 초미세먼지와 오존의 변화를 도출하고 3) 초미세먼지와 오존 농도 변화에 수개월 선행하는 기후 지수 및 요소에 대한 정량적인 값을 파악한다. 또한 4) 온라인 커플된 기후-대기화학수송모델 구동을 통해 초미세먼지와 오존 계절 전망을 위한 가용한 예측 모델들의 현수준을 평가하고 각 항목별 불확도를 제시한다. 이를 통해 초미세먼지와 오존의 계절별 경년 변동의 원인을 이해하고 과학적 이론을 정립하며 개발/개선의 가이드라인에 기여할 것으로 기대한다.</t>
  </si>
  <si>
    <t>초미세먼지의 흡입에 의한 후각 기능 저하 및 알레르기 비염으로 손상된 비강 내 호흡기 상피세포와 후각 상피세포에서 Immune cells (비만세포와 호염구), TLR(Toll-Like Receptor), Cytokine의 면역 반응 변화 및 기전을 밝히고, 바이오마커(Biomarker)를 발굴하고자 한다. 항염증 특성을 지닌 것으로 예상되는 TLR (Toll-Like Receptor)과 관련된 inhibitors, Cytokine 과 골수유래 중간엽 줄기세포(bone marrow derived mesenchyaml stem cells, BMSCs)를 초미세먼지의 흡입에 의해 호흡기 상피세포와 후각 상피세포가 손상된 후각 기능 저하와 알레르기 비염 등의 호흡기 관련 질환에 적용하는 줄기세포를 이용한 치료 기술 개발 및 면역 치료 기술을 개발하여 호흡기 관련 질환의 치료 기술 개발의 토대가 될 수 있으며 초미세먼지 흡입으로 인한 호흡기 손상 질환 표적 치료에 새로운 길을 열어 줄 수 있는 연구이다.</t>
  </si>
  <si>
    <t>1. 초미세먼지(PM2.5)의 산화잠재력 분석2. 산화잠재력에 영향을 미치는 구성성분 또는 배출원 파악3. PM2.5 산화잠재력의 영향 평가</t>
  </si>
  <si>
    <t>본 연구의 최종목표는 독성학적 위해성/역학 연구결과를 통합하여 혼합 미세먼지 내 조성 유형별 인체 위해성을 평가하는 것이다. 궁극적으로 미세먼지 노출에 따른 인체위해도 지수의 산출과 질병 취약성을 도출하는 것이 목표이며, 미세먼지에 대한 화학적 모니터링/모델링만으로 국민건강에 미칠 수 있는 영향을 분석하는 동시에 실시간 경보시스템의 근간이 되는 기초 값을 제공하는데 의의를 둔다. 이를 위해 각 단계별 목표 즉, 1) 미세먼지 내 고위해성 구성성분 선정, 2) 위해성/역학 연구법 최적화 및 연구 실행3) 미세먼지 구성성분 별 독성학적 위해도 평가,4) 미세먼지 구성 성분별 인체 위해도 지수의 산출을 달성할 것이다.</t>
  </si>
  <si>
    <t>본 과제에서는 초박막 자가세정 투명 나노 기공 다층 필터 기술 개발을 통해, 초미세먼지를 완벽하게 필터링할 수 있는 원천 기술을 확보하고자 한다. 나노 기공층-마이크로 지지층으로 이루어진 구조물의 구조역학적 설계를 기반으로 하여 투명 나노 필터 제작 공정을 확립하며, 마이크로 지지층 패턴 최적 설계 및 멀티스케일/나노 기공 다층 적층을 통해 다양한 기능을 구현하며, 구조적 안정성을 도모하고자 한다. 최종적으로는, 재료 설계를 통해 호흡에 따른 기공 변화를 유도하여, 신개념 자가세정 필터/마스크를 개발하고자 한다.</t>
  </si>
  <si>
    <t>지구 온난화와 에너지 문제를 해결하기 위해 석탄 및 바이오매스를 이용한 가스화 기술이 각광 받고 있음. 특히 가스화 기술은 대기오염물의 배출이 적고 최근 사회문제로 대두되고 있는 미세먼지를 해결할 수 있는 차세대 에너지 전환기술로 여겨지고 있지만 1000℃ 이상 고온의 열공급 문제와 타르 제거 기술이 필요함. 이에 본 연구는 이미 점화된 바이오매스 입자를 고속의 유량이 순환하는 가스화 내부로 유동시면서 입자간의 부딪힘에 의해 가스화를 유도하는 싸이클론 형태의 가스화기를 개발하여, 별도의 열공급이 필요 없으면서 타르 문제를 해결하고 미세먼지 발생을 저감하는데 초점을 맞추었음. 또한 초본계 바이오매스는 국내에서 연간 생산이 가능하고 근거리에서 조달할 수 있으며 새만금 개발사업과 연계되어 우리나라 에너지 자원으로 활용할 수 있어 가스화 연료로 사용할 수 있는 기술을 개발하는 것이 목표임◦ 초본계 바이오매스 발굴 및 가스화 특성 연구◦ 초본계 바이오매스 싸이클론 가스화기 설계 및 제작◦ 초본계 바이오매스 내구성 향상 및 타르 제거기술 연구</t>
  </si>
  <si>
    <t>요사이 환경과 관련하여 가장 큰 이슈인 미세먼지와 관련하여 자동차에서 배출되는 질소산화물(NOx)이 주요 인자 중의 하나로 논의되고 있다. 이러한 질소산화물 성분을 엔진 연소 단계에서 줄이는 방법 중 효과적인 것이 배기가스재순환(Exhaust gas recirculation, EGR) 방법이다. 그러나 배기가스재순환 가스는 이미 연소가 끝난 불활성 가스이므로 일정량 이상으로 비율이 증가하게 되면 연소가 불안정해져 불완전연소에 의한 미연탄화수소(Unburned hydrocarbon) 및 일산화탄소(CO)의 배출이 증가하는 문제가 발생한다. 본 연구의 목표는 높은 배기가스재순환 비율의 연소 조건에서 연료 입자에 초음파를 방사하여 연료 입자의 활성도를 높여 연소가 좀 더 활발하게 진행하도록 하여 연소 효율을 향상시켜 질소산화물의 저감 및 연비 개선을 도모하는 것이다.</t>
  </si>
  <si>
    <t>-공기청정기 시작품 제작 및  Lab Scale 테스트베드 평가-공기청정기 설치 평가 및 인증-유지 보수 구성 극대화 및 상용화 추진</t>
  </si>
  <si>
    <t>○ 최근 농용 내연기관의 대체 연료로 바이오연료가 급부상하고 있다.○ 바이오디젤은 이산화탄소, 매연, 미세먼지 등 공해물질 배출을 줄일 수 있는 장점이 있다.○ 바이오디젤의 세계 총생산량은 연간 180만kℓ이고, 바이오디젤의 원료로서 유럽은 채종유, 미국은 대두유, 동     남아시아는 팜유, 일본은 폐식용유를 주로 이용하고 있다.○ 우리나라에서 생산하는 바이오디젤의 원료는 30%가 폐식용유이다.○ 폐식용유를 기관의 연료로 이용하려는 시도는 자원화와 더불어 폐식용유의 방치, 폐기에 의한 환경오염을 줄     일 수 있고, CO2 neutral 에너지 자원이 된다. ○ 우리나라의 폐식용유 발생량은 연간 27만톤, 회수량은 11만 톤으로 추정하고 있다.○ 우리나라의 경우 폐식용유를 에스테르화하여 바이오디젤을 제조하고 있으나 폐식용유를 에스테르화하지 않     고 바이오디젤을 제조하는 기술에 관한  연구는 찾아보기 어렵다.○ 폐식용유를 바이오디젤로 제조하기 위한 에스테르화과정에 많은 비용이 소요되고  또한 에너지 투입이 많아     서 실용화에 한계가 있다.   ⇒ 따라서 본 연구는 폐식용유 바이오디젤의 부가가치를 높이기 위해 에스테르화 과정을 거치지 않고 농용        디젤기관 연료로서 이용하는 기술을 개발하고자 한다.</t>
  </si>
  <si>
    <t>*초저가 활성탄소섬유의 미세기공율 및 강도 제어 기술 개발 1) 친환경 안정화 공정을 이용한 섬유강도 향상 메카니즘 제시 2) 미세기공 제어 방안 제시</t>
  </si>
  <si>
    <t>1. 가스터빈에서 NOx 10ppm 이하의 배출성능 구현을 위한 전기장 및 플라즈마 응용 초희박 연소기 원천 기술 개발ㅇ 연소기에 전기장 및 플라즈마를 인가하여 기존의 희박운전한계를 뛰어넘는 저 NOx 가스터빈 연소기 원천 기술 확보ㅇ 10ppm 이하의 NOx 배출 성능을 갖는 플라즈마 응용 가스터빈 연소기 설계 기술 확보ㅇ 가스터빈 연소기 내부에 전기장 인가가 가능한 전극 및 연소기 설계 기술 확보ㅇ 전기장 및 플라즈마 응용 연소 제어 기술을 환영 연소기의 고온(900K), 고압(4bar) 운전 조건에서 구현하여 실용 가스터빈 적용 기술 확보2. 차세대 가스터빈 발전 대응 초저공해 초고압 연소기 핵심원천기술 개발ㅇ Bunsen 버너 제작 및 고압에서 기초 실험ㅇ 70기압 (2차년도)와 100기압 (3차년도) 분위기 압력에서 화점 전파속도 및 Markstein length 측정ㅇ Stain과 Curvature에 의한 Markstein length 정의 방법론 구축ㅇ Iso-thermal contour에 의한 flame displacement velocity의 정의 Markstein length의 Sensitivity 연구</t>
  </si>
  <si>
    <t>수출 초기 공기질 자동측정기 제품의 기능 개선을 통한 부가가치 높은 제품개발, 중국 환경 기준법(cepa) 및 현지 조건(전원,기후,환경)에 맞는 제품 개발, 제품개발의 파급을 주변국가 및 전세계 시장으로 확대시킬 글로벌 측정기기 개발</t>
  </si>
  <si>
    <t>한국생산기술연구원이 보유하고 있는 초정밀 구조/화학분석용 시편 제작 know-how 및 원천특허  인 “대칭성 정량 평가 기술 (symmetry quantification technique)(관련특허: [KR20150508]유전체의 도메인  구조분석방법)”을 이용하여 기존 상용 장비에서는 불가능했던 플라즈마와 중성빔을 에칭시스템에 적용하여 수nm의  유기 및 무기 오염층을 정밀하게 밀링(milling)할 수 있는 시편 전처리 장비를 개발하는 것</t>
  </si>
  <si>
    <t>높은 광활성의 g-C3N4/TiO2 혼성 광촉매 물질과 자발발광성의 축광 물질을 조합한 발광 광촉매 복합소재를 건축 타일/보드에 적용함으로서, 오염물질/미세먼지 저감 기능과 자연발광에 의한 예술적인 심미성을 지닌 세계 최고(최초) 수준의 다기능성 발광-광촉매 건축재를 설계 제조하고자 함.(정량적 목표): -오염물질 광분해율: 98% 이상 제거율: CO2, NOx, VOCs (벤젠, 톨루엔)의 광분해율 측정. -가시광 반응: 410 nm 이상 파장 광반응, 80% 이상: 메틸렌불루(MB)용액의 광분해율 측정. -발광휘도: Brightness: ≥500 mcd/m2 이상, 잔광시간: ≥5 hr: 휘도계 테스트. -밀착성: Cross-cut법 0 등급 (박리 없음, JIS K5600-5-6). -내구성: 1년 후, 광분해율 80% 이상, 발광휘도 400 mcd/m2 이상 유지.</t>
  </si>
  <si>
    <t>본 기술개발에서는 유해물질 분해 및 항균/탈취 성능이 뛰어난 혼성 광촉매 비드를 이용하여 광촉매필터를 제작, 공기청정기에 적용함으로서, 헤파필터를 주요 구성요소로 하는 일반 상용 공기청정기가 정화할 수 없는 유해물질(특히, VOCs, NOx 등의 실내 유해가스)을 제거하고, 또한 살균 및 항균/탈취 기능을 지닌 실내 공기청정기를 개발하고자 함.</t>
  </si>
  <si>
    <t>축사 재생에너지 융합 설비 적용 및 설계  친환경 에너지 활용한 스마트 축사 환경설비 개발  설치 환경별 태양광 구조물 모델링을 통한 경량화 및 보급형 개발   신재생에너지 활용 설비 보급  농가 태양광 효율 분석시스템 개발  미세먼지 저감 모니터링 시스템 설계 및 개발 축사 환경데이터 모니터링 시스템 개발  축사 신재생에너지 모니터링 시스템 개발 축사환경 데이터 수집을 위한 테스트베드 구축  신재생에너지 지열 시스템의 열교환기 2종에 대한 설계 및 개발  옥외 장비실 구성에 대한 설계 및 개발  논산계룡축협 데이터 분석을 통한 바이오시설의 효율 개선안 도출  발전기 폐열 활용한 스마트팜 적용 가능 모델 분석  악취 민원 저감을 위한 친환경 축산 분뇨처리 시스템 설계 및 개발  재생에너지를 활용한 가축사육환경 분석 시스템 구축  신재생에너지를 이용한 양돈 사양관리 및 가축 성장 효과 검증  축산업 대상 재생에너지 융합시스템 비즈니스 모델 개발 및 자가 유지보수 방안 연구  농가소득향상을 위한 주민 수익성 모델 개발</t>
  </si>
  <si>
    <t>최종목표   * 한국석유관리원의 석유대체연료유 품목 중 유화연료유로서의 품질인정.   ⇒ 90일 저장안정성 검사, 품질성능평가 법정의뢰검사 합격. * 석유대체연료유 제조,수출입업체로 등록하여 안정적 석유대체연료유 생산 및 제품화    ⇒ 돈뇨를 원료로 이용한 석유대체연료유 원천기술개발.      ⇒ 대체연료유 제조기계 및 제조기술은 해외로 수출 * 축산농가의 숙원과제인 축산폐기물(돈뇨)을 자원화 및 에너지화 함으로써 한미,한중,  등  FTA에 따른 축산농가의 대외경쟁력 강화 * 친환경적인 연료의 생산 및 소비로 환경부하 저감을 위한 환경정책에 기여     ⇒  기존 벙커c유 대비 미세먼지(dust)50%, SOx 5%, NOx 5% 저감을 목표   * 대한한돈협회와의 업무협약으로 석유대체연료유 공동생산 및 공동판매 추진   ⇒ 지지체 축산폐기물 공공처리장에 석유대체연료유 제조시설 설치.</t>
  </si>
  <si>
    <t>정부출연연구기관 융합연구사업 - FEP,CCP(전담기관 : 연구회)1)FEP 융합연구단□ 순산소 순환유동층 전산모사를 통한 설계데이터 확보 및 상용화 촉진을 위한 통합공정 모사패키지 개발□ 연료다변화 대응 CO2 원천분리 순산소 순환유동층 보일러 기술 및 고효율 초임계 유체회로 기술 개발□ 초임계 이상급(300 bar 이상, 700 ℃ 이상) 발전 설비용 소재 선정 및 구조 설계기술 개발□ 순산소 유동층 연소시스템 초청정 환경제어기술 개발□ 기존 증발식 냉각탑 대비 냉각수 소비량 50% 이상 절감 및 배가스 수분 60% 이상 회수2)CCP 융합연구단▪저가 기회원유로부터 고품질화를 위한 분산촉매 및 슬러리 수첨분해 공정 개발(수율 &gt; 80%, Middle Distillate 수율 &gt; 40 vol%)▪철강 부생가스(LDG)를 활용한 수소생산 기술 개발(수소생산원가 240원/Nm3-H2, 99.9 wt% 순도)</t>
  </si>
  <si>
    <t>해당 교육연구단(팀)은 NTIS 성과 입력 기간 중 과제정보 및 성과정보을 입력하지 않은 교육연구단(팀)으로 연구목표, 연구내용, 기대효과를 작성하지 않음</t>
  </si>
  <si>
    <t>○ 최근 대기중 고농도 미세먼지의 영향으로 다중이용시설과 같은 실내에서의 공기상태에는 안전한 수준인지 공기질 평가 ○ 실내공기질 평가를 통해 호흡기질환에 영향을 미칠 수 있는 오염물질 농도를 고찰하는 한편 실내공기질에 영향을 미치는 환경요인들을 조사함. ○ 전국적(서울, 경기, 인천, 대전, 대구, 전북, 광주, 부산 등)으로 다중이용시설에서의 실내공기질 평가하고 특히, 취약계층 시설을 중점적으로 평가하여 필요시 관리방안 제시.○ 다중이용시설 사람들의 호흡기질환에 영향을 미치는 유해한 실내공기 오염원인 미세먼지(PM10), CO2, 부유세균, 총휘발성유기화합물, 포름알데히드, NO2, O3, 라돈을 평가하여 물질별 특성간의 상관성 분석.</t>
  </si>
  <si>
    <t>대기배출원에서의 미세먼지 측정법 및 시료채취관 개선</t>
  </si>
  <si>
    <t>o 본 기술개발과제에서는 우수한 내화학성과 고온 유해환경에서 우수한 기계적 물성을 유지하는 PTFE 스크림 사용과 고온에서 지속적으로 사용가능한 Polyimide 및 폴리케톤 신소재를 N/P 및 전기나노섬유 공정에 의한 복합화를 통해 복합소재를 개발하고, S/L 공정(고압 수류 교략)에 의한 고밀도 부직포 복합소재를 개발함.o 또한, 추가적인 물성을 부여하기 Ti계 유기복합촉매를 이용하여 내화학성 가공 처리전 대비 강도 보존율 10% 이상 유지하는 가공 기술, Electro-Spray에 의한 우수한 여과성능 및 내열성의 특성을 지닌 내화학성 및 내열성을 지닌 Polyketone/polyimide 부여 가공기술 등의 기술을 적용하여 수요업체의 요구사항에 맞는 산업용 백필터를 개발할 계획임.</t>
  </si>
  <si>
    <t>미니클러스터 활동을 통해 형성된 네트워크를 기반으로 제품 또는 최종 상품을 제조하여 개별 업체의 이익실현과 동시에 강력한 협업을 할 수 있는 네트워크의 구성 및 개별기업의 새로운 이익실현 형태 창조</t>
  </si>
  <si>
    <t>현재 상용화 되어있는 황사 및 보건 의료용 마스크는 면포를 2 ~ 5겹으로 중첩하여 제조, 판매되어 왔으나, 마스크에 사용된 면포나 직물의 섬유 직경은 수십 ㎛ 급으로 구성되어있어 입자 사이즈가 1 ㎛급인 황사나 미립지 등을 완전히 제거하는데 한계가 있음   또한, 웰빙-로하스 적인 생활 패턴의 변화와 함께 야외 생활 인구 증가와 더불어 보다 장시간 착용시 김서림 등에 의한 불쾌감이 없으며 효과적인 분진 포집이 가능한 마스크 개발이 필요함   이에 본 과제에서는 분진 포집효율을 높이고, 호흡 저항을 낮출 수 있는 비강 삽입형 필터 제품을 개발하고자 함   기존 부직포 형태안정성, 친수성, 소수성 등의 특성을 개선한 필터용 부직포 제품 개발   천연 섬유소재(Cotton 등)와 친수성 고분자를 혼섬하여 필터용 부직포 제조   기계적 강도 보완 및 중공 특성을 활용하여 항균 및 소취 특성을 갖는 호흡기용 필터 시트 개발  - 몸체 : 비강 구조로 형태 유지 및 측면 다수 관통공이 원활하게 호흡을 유지할 수 있도록 구성  - 필터 : 인체 저자극 소재를 사용하여 제조, 기능성 가공 및  이중 필터를 적용하여 콧속 점막에 대한 습도 유지 기능 제공  - 튜브 : 필터 몸체를 고정하는 동시에 사용자마다 다른 비강에 밀착하여 호흡 저항 및 높은 필터 성능 제공  - 몸체와 이중 튜브는 반영구적으로 사용이 가능하면 조립식으로 제조하여  터를 교환하는 방식으로 위생과 가격 경쟁력을 갖출 수 있음</t>
  </si>
  <si>
    <t>최근 이슈가 되고 있는 여러 가지 미세먼지들의 특성을 파악하고 친환경 소재를 적용한 미세먼지 억제 기술을 제시함과 더불어 미세먼지를 활용한 구조체 제작을 통해 친환경적이고 지속 가능한 미세먼지 응용기술을 개발하는 것이 본 과제의 목표이다.</t>
  </si>
  <si>
    <t>본 연구의 기술개발 목표는 현재 글로벌 이슈로 떠오르고 있는 New-senior 세대의 데일리라이프 속에서 실용성과 생활안전성을 가진 transform 형태 패턴 기법을 활용한 패션제품 개발에 있다. 통상적으로 시니어 세대들이 일상생활에서 필요로 하는 방수기능, 미세먼지 차단기능 및 UV차단 기능성을 보유하고 있는 Tyvek 소재를 활용하여, 다양한 기능성과 함께 필요 시 다른 목적으로 변형되는 Creative 적인 transform 디자인을 개발하여 New-senior 시장에 특화된 패션제품을 개발하고자 한다.</t>
  </si>
  <si>
    <t>기존 제조업의 한계를 돌파하기 위한 방안으로 기업들의 스마트공장에 관심이 높아진 상황이며, 정책적으로는 중소벤처기업부 주관 중소기업 대상의 ‘스마트공장 보급·확산 사업‘이 진행되고 있음. 또한 환경 문제에 대한 전국민적 관심 증대 및 근로 환경 개선을 위해 정부의 산업 정책이 환경 규제를 강화하는 방향으로 바꾸고 있는 상황에서 친환경적인 스마트공장은 필수적이라고 할 수 있으며, 이를 구축하기 위해서는 기존 산업환기시스템과는 다른 IIoT 융합형 환기정화시스템 및 모니터링 솔루션이 필요함 이와 같은 필요성을 충족시키기 위한 IIoT 융합형 환기정화시스템의 모니터링 솔루션은 사업장 내 온도, 습도 및 발생하는 입자, 가스를 측정하기 위한 센서 모듈 및 디바이스(Beacon), 센서 데이터를 블루투스 무선통신 및 외부 원격통신망으로 전송하기 위한 디바이스(Scanner), 실시간 분석를 통해 예측 및 판단을 수행하는 엣지 컴퓨팅 Neuromorphic Chip, 수집 데이터에 대한 저장, 분석, 고장도 판단 및 정보 가공를 위한 관제 센터용 서버로 구성</t>
  </si>
  <si>
    <t>최근 지구 온난화, 미세먼지 등 환경적인 이슈가 심각한 문제로 대두되며 친환경적인 화학 연구에 대한 중요성 또한 강조되고 있다. 따라서, 녹색 화학 (Green Chemistry)에 관한 연구는 매우 중요하다고 할 수 있다. 본 연구는 녹색 화학에 기반을 둔 가시광을 이용한 신규한 유기합성방법론을 개발하는 것을 목표로 한다. 독성이 강한 전이금속 시약의 이용 등을 제한한 친환경적인 촉매 시스템을 개발하여 중요한 구조의 합성 중간체 및 생리활성 화합물 합성에 응용 발전시키고자 한다.</t>
  </si>
  <si>
    <t>친환경, 인체 친화적인 Biomass 고분자를 활용하여 나노파이버 제작 및 공정 조건을 확립하고 up-scale을 위한 단계적 프로세싱을 통하여 대량 생산에 성공하여 새롭게 제시된 나노파이버를 현 제품에 적용 및 활용한다.</t>
  </si>
  <si>
    <t>승강로 환경 개선과 엘리베이터 내부 쾌적한 환경 개선이 시급함으로 이를 근본적으로 개선하기 위해 엘리베이터 에어컨을 친환경 에어컨으로 개발하고 미세먼지 제거 뿐만 아니라 이를 바탕으로 소형화,경량화,규격화를 이루고 더 나아가 스마트폰 앱기능을 정착하여 실시간 사용자 정보공유를 통해 엘리베이터 에어컨도 Iot시대를 열어가는 계기가 되겠습니다.특히 엘리베이터 는 위험한 주거공간으로써 취약한 구조임으로 환경 개선이 절실한 주거공간입니다.</t>
  </si>
  <si>
    <t>❍ 미래교통 관련 분야 신산업 선도를 위하여 친환경 소재, 고효율 에너지, 초고속 정보통신 제어기술, UX 디자인 기반 3D 프린팅의 융복합적 연구 경쟁력을 확보한 석박사급 핵심 전문연구인력의 양성.❍ 미세플라스틱(미세먼지) 저감 친환경 소재  - 현재 자동차 산업에서 사용되는 석유화학 기반 플라스틱을 친환경 생분해성 플라스틱으로 대체하는 친환경 기술에 대한 신규 전문인력 양성❍ 에너지 고효율화 미래교통 소재 – 지역 내 특화산업 분야인 전기차, 수소자동차 분야의 핵심 소재인 배터리, 연료전지, 초경량/고내구 탄소나노소재 복합체 분야의 핵심 에너지 소재 기술에 관하여 산업 경쟁력을 확보한 고급 연구인력 양성❍ 안전한 자율주행 경험 제공을 위한 초고속 정보통신 및 센서 – 자율주행차에서 필요한 운전자 생체 센서, 차량간 및 외부 인프라와의 고신뢰 저지연 통신에 필요한 제반 기술에 대한 이해를 확보한 신규 전문인력 양성❍ 3D 프린팅과 UX 디자인 기반 실무형 인재 양성 – 교육과정 운영 및 연구, 산학협력 이외에 지역 기업 수요를 바탕으로 3D 프린팅 및 UX 디자인을 적용한 실무형 석박사과정, 캡스톤 다지인팀 운영을 통하여 미래교통 분야의 실무형 인재 양성</t>
  </si>
  <si>
    <t>세계적 수준의 친환경 스마트 선박 부품 설계/제작/성능평가/고장예지 기술 혁신 센터 구축□ 센터의 최종 목표  1. 동남권 주력 산업관련 친환경 스마트 선박부품의 설계, 제작, 성능평가 및 고장예지 기술을 World-class 수준으로 향상  2. 고도화 기술을 바탕으로 지역기업으로의 기술이전 및 전문인력 공급, 창업을 통한 부산의 조선기자재산업 재도약 기반 구축  3. 조선기자재 산업의 4차 산업혁명을 위한 인공지능기술기반 디지털 트윈 플랫폼 운영을 통한 기술력 향상으로 동남권 미래 소재/부품/장비 산업기술 리더 배출  □ 연구개발 목표  1. AI/딥러닝 기반의 고부가가치 친환경 스마트 선박부품의 설계 및 응용 기술 개발  2. 연안선박의 대기오염 물질 및 미세먼지 제거를 위한 신개념 스크러버 공정, LNG 추진선박의 BOG 재액화 장비의 소형 경량화 신기술 및 수소선박 구현을 위한 SOFC 원천기술 개발  3. 선박부품 모니터링을 위한 스마트 센서 시스템 및 선박부품 통합 건전성 예측 관리 디지털 트윈 플랫폼 개발</t>
  </si>
  <si>
    <t>○ 주관기관 (㈜조인트리)      ① 미세먼지의 크기 분포분석을 위한 영상처리 알고리즘 개발      ② 클라우드 영상처리 및 데이터 수집을 위한 빅데이터 플랫폼 개발      ③ 시제품 제작 및 성능평가 ○ 참여기관 (㈜이노서플)     ① 카메라 모듈을 이용한 미세먼지 가시화 장치 개발     ② 레이저를 이용한 0.3 ㎛급 광산란 방식 미세먼지 센서 개발</t>
  </si>
  <si>
    <t>.  전천 구 영상 획득 장치 구축(Principal Plane=PP, Almucantar)         .  복사전달 모델을 이용한 태양광 대기 전파 모델 개발           .  RGB영상 과 RT 모델을 바탕으로 에어로졸 정보추출 프로그램 개발</t>
  </si>
  <si>
    <t>최종 목표: 카메라를 활용한 특정 도시 공간의 미세먼지의 다 차원 분포 및 입자의 크기 및 총량을 결정하는 핵심 물리량 산출 기술 개발  - 1년차 연구 목표:  특정 방향, 지점에서 미세먼지(소산계수) 추출 이론 검증( 타 장비와 비교)  - 2년차 연구 목포 : 미세먼지 공간분포 추출 시스템 구축 및 다차원 분포 추출 이론 도출   - 3년차 연구 목표 : Bimodal(Fine and Coarse particle)분포의 중심 크기/총량 추출</t>
  </si>
  <si>
    <t>공공 데이터 기반의 다양한 대기 정보 수집하여 분석을 위한 대용량 데이터 수집, 처리, 저장 모듈 및 데이터 전 처리, 분석 기능을 지원하는 기술 요소의 플랫폼 구축 - 대기 측정 항목 분류 및 정의  -  서비스 요구 사항 및 시스템 규격 정의 - 데이터 수집과 분석, 저장을 고려한 아키텍처 설계 - 정형 데이터 연계 및 공공 데이터 활용을 위한 전처리 기술  - 공공 데이터의 수집 관리 기술 설계 및 개발  -  수집 되어 전처리 된 데이터의 저장 및 처리 기술 설계 및 개발   -  데이터의 Data Transformation 기술 설계 및 개발</t>
  </si>
  <si>
    <t>- 습식냉각 가스정화장치 개발- 커피로스팅 배기가스 정제에 적합한 필터 여과재 개발- 커피로스팅 배기가스 정제를 위한 필터시스템 개발</t>
  </si>
  <si>
    <t>에어로졸의 광학적 특성으로부터 미세영역 에어로졸의 화학 성분별 질량 농도를 유추하고, 지표 PM2.5 결과와 비교하여 타당성 검증을 통해 대기질 평가 기술 확보</t>
  </si>
  <si>
    <t>1) 케나프 알칼리 성분 저감율에 따른 펠릿/원유 생산기술 데이터 확보 및 연료 표준안 작성2) 10kg/h 급 케나프 펠릿 가스화기 활용 및 성능 평가3) 이동식 발전시스템 현장 활용 기술 개발 및 연료 생산 효율성 분석</t>
  </si>
  <si>
    <t>본 기술 개발은 콘크리트 제품을 생산하는 공정 중에 사용되는 설비인 혼합기를 개선하여 재료 혼합을 균질화 및 그로 인한 제품의 품질 확보, 혼합 과정 중에 발생되어지는 미세먼지 및 재료 손실을 최소화하는 것으로 콘크리트 제품의 혼합 공정 개선에 의한 생산성 향상 기술 개발이다.     - 생산성 향상 : 기존 대비 20%이상/ 혼합공정 시간 단축 : 2분</t>
  </si>
  <si>
    <t>○ 본 연구에서는 재실자 생채상황 및 실내․외 환경 데이터로부터 기계학습을 통해 재실자 쾌적감 향상 및 공조 에너지 저감에 대한 가능성을 예측함으로써 건물 공조시스템 최적 운영을 지원하는 스마트 하이브리드 환기시스템을 개발하고자 함.- 본 시스템은 실내․외 환경 데이터를 기반으로 기계학습을 통해 자연환기량을 예측할 수 있음.- 도입 가능한 자연환기량을 파악하고 이를 기반으로 팬으로 확보해야 할 기계환기량과 예상되는 열부하를 파악하여, 공조시스템의 스케줄과 소비 에너지를 미리 검토할 수 있도록 함.- 재실자의 생체신호 수신을 통해 열적 쾌적감 예측 결과를 제공하여 공조시스템 운영을 지원하도록 함.</t>
  </si>
  <si>
    <t>실내외 공기질과 관련된 환경정보를 측정할 수 있는 IoT(IAQ/OAQ) 디바이스를 개발 및 설치하고, 수집된 환경정보를 저장/관리/분석하여 공기 개선 구동장비와 연동함으로써 사용자에게 상시 쾌적한 공기를 제공하는 시스템을 개발하고 사업화를 추진</t>
  </si>
  <si>
    <t>ㅇ대기오염 측정기 센서 응용 기술 개발 및 적용 - 대기오염 측정기 센서를 활용한 미세먼지 측정 시스템 - 컴팩트한 현장적용형 고정형 미세먼지 측정시스템 개선기술 - 신뢰성이 향상된 이동형 미세먼지 측정시스템 - 고정형 및 이동형 미세먼지 측정기기의 데이터 통신시스템 - 미세먼지 등 대기오염물질 통합관리 시스템 구축 - 고정형과 이동형 간의 데이터 교정 기술 - 취합된 데이터를 모바일로 최종 수요자 수요 기반 실시간 전송 가능한 기술ㅇ시각화 및 오염정보 분석 기술 적용 -대기오염 매핑 기반 구축 - 대기질 및 기상 관측자료, 배출량, 교통량, 토지이용도 및 건물배치도 등 빅데이터 활용 및 시각화 기술 - 시/공간적 변화 가시화 및 시민 홍보 - 대기질 모델링 결과 대기질 정도가 유해한 수준에 도달할 것으로 판단되는 영역을 사전에 감지하고, 이를 시공간 및 시계열적으로 표시하며 지역 시민에 상황 전파 및  교육ㅇ대기질 상세 매핑 및 예측 기술 - 대기오염 예측 기술 적용 - 대기오염 장/단기 예보 기술(최소 2~3일 예보) ㅇ대기오염도 및 배출원 정보 상관성 분석 - 토지용도 기반 오염원 추적 및 관리 - 대기오염 원인시설 추적 기법  - 실시간 모델링 결과에 의해 대기오염 기여도가 높은 사업장 대상  집중 관리 및 고농도 시 시민/오염원 대응체계 구축ㅇ웹 및 모바일 서비스 - 웹/모바일앱을 통한 대기환경 정보 서비스 개발 - 텍스트, 그래프, 맵, 생활가이드(10분 단위 최신화) - 대상 도시 특성에 맞는 대기환경 정보 서비스 제공 체계</t>
  </si>
  <si>
    <t>본 연구에서 제안하는 대기오염 예보 및 경보 기술은 사용자 위치를 기반으로 사용자가 활동하는 지역의 기온, 습도, 풍속, 미세먼지, 초미세먼지, 오존, 자외선, 황사, 강우량, 적설량 등의 기상정보와 대기오염정보를 제공하고 향후 대기오염 정도를 예-경보한다. 보다 정확한 대기정보 예-경보 제공하기 위해 본 연구팀이 2016년에 개발한 대기정보 모니터링 장치와 앱을 이용하여 황사, 오존, 미세먼지, 자외선 등의 측정된 데이터를 실시간으로 수집하여 많은 양의 훈련을 거쳐 정확한 예측을 하는 시계열 데이터에 특화된 딥러닝 알고리즘 연구가 필요하다. 또한, 대규모의 데이터들을 보다 효율적으로 빠르게 처리하기 위해 빅 데이터 처리 기법과 GPU 기반 클라우드 병렬 처리 기술에 대한 연구가 반드시 필요하다. 이에 본 연구에서는 대기오염 예-경보를 위한 빅 데이터와 클라우드 기반의 고성능 딥러닝 처리 기술을 개발하고자 한다.</t>
  </si>
  <si>
    <t>본 제안은 다양한 고객사의 품질 기준 정보 요구 및 환경 관련 법 준수에 대한 정부 감사 대응을 위하여 반드시 필요하지만 높은 비용으로 인하여 도입할 수 없었던 “시험정보 관리 시스템”을 클라우드 기반의 플랫폼으로 구축하여 중소업체로 하여금 저렴한 비용으로 “시험정보 관리 시스템”을 사용할 수 있는 환경을 조성하고자 한다.  ○ 개발 필요성    - 글로벌 제조업체의 품질 관리 기준 강화      · 산업이 성장하여 성숙기 또는 포화기에 접어들어 품질에 대한 소비자들의 눈높이가 더욱 높아짐에 따라 제조사들 간의 품질 경쟁이 심화되어 다양한 분야에서 제품 기능 및 품질에 대한 관리 기능을 강화하고 있다.      · 이러한 사회적 추세에 따라 현대/기아 자동차등 글로벌 업체의 경우 기술 5Star, 품질 5Star등 자체 품질 관리 기준을 만들어 협력업체로 자동 전이하여 품질에 대한 판정의 근거가 되는 제품 시험 결과에 대한 전산화를 요청하고 있다.      · 하지만 상대적으로 자본력이 약한 2, 3차 중소기업의 경우 제품 시험 결과에 대한 전산 환경 구축에 대하여 큰 어려움을 겪고 있으며, 시험 결과를 엑셀이나 워드 등 Off-Line 문서로 관리하고 있어 시험 데이터의 손/망실 및 보안에 대한 위험에 노출되어 있는 실정이다.    - 환경 및 안전 관리 기준 강화      · 미세먼지, 수질 오염 등 심각한 환경 관련 문제가 국제적인 이슈로 부각되며 글로벌 규약 체계 신설 등 환경 개선을 위한 지구촌의 노력이 지속적으로 요구되고 있다.      · 이에 우리 정부도 환경 관련 규제 및 검사 법안을 보다 체계적이고 구체적으로 개정하여 다양한 산업 분야에 대한 적극적인 감시 및 보완 정책을 펼치고 있는 실정이다.      · 1차 원재료를 수입하여 가공 제품을 주력으로 하는 우리나라 중소업체의 경우 정부의 감사 및 현장 조사에 대응하기 위한 시험 결과를 보관하여야 하나 시험 결과 데이터 손/망실로 인하여 피해를 입는 경우가 빈번하며, 필요에 따라 재 시험 등의 인적, 물적 자원에 대한 손실이 발생한다.    - 저 비용 고 효율의 시험 관리 체계 도입 필요      · 이러한 중,소 업체들의 어려움을 해결하기 위하여 체계적이며 표준화된 시험 관리 시스템을 개발하고, SAAS 기반의 혁신적인 저비용 맞춤형 서비스를 제공함으로써 중소 업체로 하여금 저렴한 비용으로 시험관리 시스템을 이용할 수 있는 환경을 조성한다.</t>
  </si>
  <si>
    <t>▶ 활성형 중저분자 키토산을 활용한 휴대용 미세먼지 흡착 스프레이 제작- 키토산의 중저분자화 &amp; 활성화  * 본 공동연구기관에서 가지는 키토산의 중저분자화, 기능성 활성화 기술을 통해 미세먼지, 중금속 흡착, 항균 능력을 가장 효과적으로 나타내는 분자량의 키토산 획득.  - 활성형 중저분자 키토산 함유 스프레이 조성물 개발 * 제품화 전 중저분자 키토산을 포함하는 조성물 개발이 필요함. 배함되는 원료, 용매 등의 성분들과의 조합을 확인하고 조성물 기능성의 변화 유무 확인. - 활성형 중저분자 키토산 함유 스프레이 조성물 안정화 * 위 과정을 통해 배합하고자 하는 성분, 제조 미세 환경 등이 정립된 후 조성물 배합 과정을 거치며 물성, 기능성 등의 안정화 작업 진행. 기능성이 유지되며 스프레이 제품으로 활용 가능한 물리적 성질을 가지도록 함.  - 키토산 미세먼지 스프레이 시제품 제작 * 키토산 함유 스프레이 조성물이 안정화를 마친 후 제품에 적합한 용기, 제품 디자인, 기타 세부항목 확립 및 시제품 제작. * 생산된 시제품에 대해 국가인증기관에서 미세먼지 흡착 기능 평가, 중금속 흡착 평가, 항균 활성 평가, 항곰팡이 활성 평가 진행.  - 키토산 미세먼지 스프레이 제품화 및 판매</t>
  </si>
  <si>
    <t>천연물인 중저분자 키토산을 활용한 개인위생용품 원료 조성물 개발로 기능성 중저분자 키토산을 활용한 항균 흡착제 조성물 개발하여 개발된 조성물의 미세먼지 흡착, 중금속 흡착, 항균, 항염, 탈취 효과를 확인하여 개인위생용품의 원료화를 통한 제품화를 목표로 함.</t>
  </si>
  <si>
    <t>본 사업의 기술개발 목표는 다공성 탄소기공막의 높은 비표면적을 이용, 많은 양의 향을 함침시켜, 마스크 착용 고객에게 쾌적함을 제공하고, 금속을 착물화시켜 촉매반응에 의해 다양한 유해 물질을 차단할 수 있는 소비자 니즈형 고기능성 마스크를 제작하고자 함.  - 높은 유해가스제거 능력 보유  - 높은 미세먼지 제거 능력 보유  - 높은 향균효과 보유  - 안정적이고 지속적인 향 유지 능력 보유</t>
  </si>
  <si>
    <t>▶ 가볍고, 스스로 기공이 있고, 높은 전기전도성을 가지고 있고, 이온성 무기물 (초)미세먼지 집진 능력 및 높은 유기물 흡착 능력을 가지고 있는 탄소나노튜브 멤브레인 합성.▶ 공기의 흐름을 원할히 하고 (초)미세먼지의 방진효율도 99.9%로 높일 수 있도록 기존의 거름방식, 정전기흡착방식에 추가적으로 전기집진방식을 적절히 조합한 전기집진식 (초)미세먼지 제거용 필터 개발.</t>
  </si>
  <si>
    <t>고 전기전도성, 고 나노 표면적 80 m2/g을 가진 대면적 탄소나노튜브 필터 시스템을 사용한 공기청정기용 전기집진식 삼중 (Triple layered) 여과-흡착 필터 시제품 제작  전기집진식 건축물 환기구 필터의 제작 및 최적화  전기집진식  자동차 필터의 시제품 제작 및 생산  상기결과들을 근거로 탄소나노튜브 필터 제조에 대한 등록, 2차 특허 기술이전 및 그에 따른 기술이전료 1억원 단국대에 전달</t>
  </si>
  <si>
    <t>공기청정기술의 발전으로 실내공기 중 미세먼지의 효율적인 제거는 용이한 편이다.  가장 보편적으로 사용하는 흡착소재인 활성탄의 경우, 벤젠, 톨루엔, 자일렌과 같은 방향족탄화수소에는 뛰어난 흡착효율을 보인다. 그러나 폼알데하이드는 거의 흡착이 이루어지지 않는 문제를 보인다. 만찬가지로 TiO2- 백금 합성물 등의 촉매소재도 저유속에서 탁월한 촉매반응을 보이지만, 청정기와 같은 고유속의 유동적인 조건에서 충분히 반응할 수 없다. 본 연구는 활성탄의 표면개질기술을 이용하여, FA의 흡착능을 탁월하게 개선한 소재를 개발하고 이를 기반으로 가스와 입자상물질을 모두 효율적으로 제거하는 기술을 확보하고자 한다.</t>
  </si>
  <si>
    <t>원천 기술(이산화탄소 자원화, 다공성 물질 활용 촉매모사반응 등) 기반 탄소순환형 폐기물에너지화(Waste-to-Energy) 최적화 및 고도화 공정을 개발하려함. 폐기물 범주 확장을 통해 복잡한 성상의 폐기물을 고부가가치 연료·화합물로 전환하여 연료처리 관점에서 폐기물에너지화에 접근하고자 함. 본 연구를 통해 고부가가치 창출 및 탄소원 효율적 활용, 환경 편익 증대(미세먼지 저감 등)를 도모하여 지속가능한 탄소 순환 체계 구축하고자 함.</t>
  </si>
  <si>
    <t>탄화규소세라믹 히터모듈의 열의 대류형태를 파악이에 따른 팬작동으로 공기의 흐름을 이용하여 최적의 디자인 구성신발 안쪽이외 신발 외부 주변까지 살균 및 악취제거세균은 단세포구조로 직접가열을 하면 대부분의 세균은 99.9% 사멸함.또한 습도 40%이하일 경우 번식력이 현저하게 줄어들어 더 이상 번식을 못하고 사멸.   탄화규소(SiC) 세라믹 허니콤 히터 모듈을 이용 직접적인 가열방식으로 대장균,포도상구균, 곰파이균, 미세먼지등 직접 사멸현관에서 직접사용을 하기 위하여 전원장치를 무선방식(배터리전원공급장치)으로 연속사용이 가능.</t>
  </si>
  <si>
    <t>최근 환경 대기오염 인해 많은 사람들이 활동하는 실내의 공기를 청정하게 하는 공기청정기의 보급과 필요가 절실해졌다. 초중고대학교의 교실과 강의실, 정부기관, 관공서, 단체나 업체등의 사무실에는 많은 사람들이 생활과 업무를 하고 있으며 여기에 조명등 기구는 가장 필요한 요소이다.   최종 목표는 많은 사람들이 생활과 업무를 하는 공공 실내 장소의 LED 조명등에 공기 청정기능이 있는 탈부착형 공기청정 모듈을 적용한 LED 평판 조명등 개발이다.</t>
  </si>
  <si>
    <t>촉매 세라믹 필터를 이용한 Compact unit 제조에 있어 일차년도의 과제를 차질 없이 수행한 후에 2차 년도의 목표는 최종 Compact한 시제품을 만드는 것이다. 그 시제품은 결과물로서 완벽한 운전이 가능한 제품으로 뛰어난 내구성, 사용시간의 보장, 우수한 촉매능 발휘로 연소가스의 분진, 미세먼지, NOx, SOx, CO2의 효율적 제거 등이 탁월하며 이들 혼합가스의 동시 제거도 이룰 수 있는 제품을 만드는 것이다. 완성품 개발, 양산시스템 개발, 검증방법확립을 통해 탈질용 촉매/세라믹 필터(Catcera)의 응용시스템을 이용한 미세먼지, 분진, 연소 배기가스의 처리장치 Compact형 unit개발로서 이를 위해서는 SiC 나노코팅으로 기공 조절 가능하여야 하며 고온, 고압에서도 사용가능한 뛰어난 내구성을 가진 필터이며 기능성 촉매(SCR)담지로 복합처리기능 및 비용절감을 기대할 수 있고 연속사용이 가능한 장치의 신뢰 확보 및 가격대비 뛰어난 경제성을 동시에 만족하는 Compact형 시스템개발이다. 미세먼지, 분진, , , , 의 효율적 제거 가능한 Compact형 시스템개발하고 이의 양산체제를 구축한다, 또한 기능성 촉매(SCR) 담지로 복합처리 기능 실현시키고 낮은 운전압력 손실로 장치의 비용 절감하며 연속 사용이 가능한 장치의 신뢰 확보검정 방법의 공정성으로 신뢰도를 높일 수 있고 제품의 질을 향상시키는데 목표가 있다.    ㅇ 이형기공으로 우수한 통기도와  뛰어난 내화학성 및 내마모성   ㅇ SiC 나노코팅으로 기공 조절 가능하며 기공율 50% 이상의 저중량 필터 실현   ㅇ 기능성 촉매(SCR) 담지로 복합처리 기능 실현   ㅇ 낮은 운전압력 손실로 장치의 비용 절감 가격 대비 뛰어난 성능의 경제성   ㅇ 연속 사용이 가능한 장치의 신뢰 확보 완벽한 완성품 unit 제조에도 세라믹 필터 하나하나의 고정 장치, 가스 누출을 방지하기 위한 실링, 전체적인 케이스와 배관 시설, 팬 등의 전기적 문제점도 아울러 해결해야 할 과제이다. 이러한 문제점들을 해결하고 완성품을 제조하는 것이 2차 년도의 목표이다. 이를 완성하기 위해서 끝임 없는 연구 계발과 분석 장비의 확충 완성품의 신뢰성의 높이기 위한 종합 성능 시험 시스템을 갖추어야 하며 이들을 홍보 전략에 넣어 마케팅에도 주력하여 생산성 증대와 고용창출 나아가 대기오염 방지라는 대명제를 해결할 수 있기를 바란다. 무사히 그리고 열심히 부설연구소로서 2년의 연구개발 끝에 새로운 보금자리의 연구소가 회사 내에 마련될 수 있기를 바라고 이로 인해 매출 증대로 연구원들의 후생 복지도 한 차원 높였으면 한다.</t>
  </si>
  <si>
    <t>□ 주관기관(플루엔) : 순환수 재이용 파일롯 플랜트 구축 및 시운전 □ 참여기관 (케이씨코트렐) : 습식 전기 집진기 파일롯 플랜트 구축 및 시운전</t>
  </si>
  <si>
    <t>○ 발전소 및 산업용 습식 탈황 공정에 이용되고 있는 석회석 슬러리(CaCO3) 기반 석고 변환 기술 대비 1. 탈황효율 향상, 2. 스크러버 운전 비용 절감, 3. 발전사의 이산화탄소  배출부과금 감소를 위해 1-10um 입도를 갖는 소석회 슬러리(Ca(OH)2) 기반 탈황공정 기술 개발 - 입도가 미세해짐에 따른 탈황 효율 변화, 제조원가, 경제성 등 분석을 통한 최적의 탈황 소석회 물성 제시</t>
  </si>
  <si>
    <t>본 연구는 유전•환경•임상 정보가 고려되는 출생 코호트 대상자를 기반으로 태반 및 제대혈 검체에서 오믹스 기법을 활용하여 태중 내 미세먼지 노출에 따른 환경 및 태반 기능 변화와 이에 따른 아토피피부염 발생을 규명하고 예측인자로서의 가능성을 확인 하고자 함.</t>
  </si>
  <si>
    <t>o 태양광 패널(솔라셀)를 표면 상태를 영상 처리 방식으로 24시간 모니터링하여 우리나라의 환경에서 가장 영향을 미치는 미세먼지·황사·송화가루등의 이물질이 패널 표면에  달라붙어 잇는 정도를 실시간 분석하여 즉각적인 조치(Cleaning)이 가능하도록 하여 지속적인 고효율의 발전이 이루어 지도록 한다.o 조도·온도·습도등 관련된 다양한 환경 분석 센서들을 추가 부착하여 현 환경하에서 생산 가능한 발전량을 산출하여 실제 생산량과의 비교 분석을 통하여 실 생산량이 예측 생산량보다 부족한 경우에 대한 원인 파악 및 조치가 가능하도록 한다.</t>
  </si>
  <si>
    <t>○ 고효율 가시광촉매와 광열전환촉매를 결합한 광산화/광열전환 융합촉매 기반 미세먼지 전구체 광산화 제거기술 개발 - 미세먼지 전구체 물질 (CA인증 표준유해물질 2종 이상) 90% 이상 제거 (포름알데하이드, 아세트알데하이드, 톨루엔 등) - 단독 광산화 혹은 열전환 촉매 시스템 대비 융합촉매 효율 30% 이상 개선○ 미세먼지 전구체 제거율 극대화를 위한 융합촉매 기반 지지체/코팅 방법 개발 및 표준 유해가스 제거시험 설계/성능 정량화 - 1차년도에는 기공제어 지지체로 활용하여 표면에 광산화/광열전환 융합촉매를 직접적 성장 및 고정화시켜, 촉매활성 파장영역을 (NIR) 영역까지 확장할 수 있는 기술 개발. - 고정화 된 광산화/광열전환 융합촉매 표면적 10% 향상 및 유해가스 제거율 70% 이상 - 2차년도에는 광산화/광열전환 융합촉매 코팅 기술 개발 최적화 및 표준 유해가스제거 시험 설계 기술 확보 - 광산화/광열전환 융합촉매 코팅 필터 기반 미세먼지전구체 제거 성능 80%이상 달성</t>
  </si>
  <si>
    <t>1.루프렉차광막및 보닛차광막 전개,폐에 의한 실내온도-6℃ 이하2. 주차증 윈도우을  개폐 하여 환기시스템 가동3. 축전된전력으로 에어컨 가동(연비감소,차량공회전시 미세먼지감소)4  생산전력 2KW5 루프박스 장착가능한 루프렉으로 제조</t>
  </si>
  <si>
    <t>[연구개발 최종 목표]○택배 운송환경에 최적화된 친환경/고효율/저비용 하이브리드 디젤-전기 트럭의 핵심 기술 개발 및 시험차량 적용을 위한 실증 기술 개발○정량적 목표: 개조 원가 500만원 미만, 추가중량 100kg 미만, 연비 30% 향상, 온실가스 및 미세먼지 20% 감축[연구개발 내용]○실제 택배트럭의 운행기록 바탕 물류환경 분석 실시, 연비 측정용 운행 사이클을 개발, 사이클 기반 핵심 부품사양을 결정, 성능 최적화, 최대성능 예측을 수행, 핵심부품 모듈화, 인테그레이션 및 신뢰성 분석을 수행○하이브리드 디젤-전기 트럭의 효과적인 제어 위한 파워트레인 제어기술, 전력시스템 및 제어기 구현 및 제어 소프트웨어 및 UI 기술 개발○하이브리드 디젤-전기 트럭의 실용화 및 시장보급 위한 성능 평가, 테스트베드구축, 기술 실증, 모듈 평가 방법 개발, 실차 시험 및 개조차량 튜닝 승인방안 마련, 개조효과 분석 실시, 홍보, 법·제도별 지원방안을 검토</t>
  </si>
  <si>
    <t>* 터널에서 발생되는 오염물질(미세먼지 및 유해가스)를 동시에 복합적으로 처리할 수 있는 기술 개발  - 터널 내 발생되는 유해가스(CO, VOC 등)를 처리할 수 있는 장치 개바  - 미세먼지 제거 필터(Candle Filter)에의 상온촉매 담지 기술 개발  - 터널에 적용 가능한 슬림형 장치 및 유해가스 동시처리 장치 ㅐ발</t>
  </si>
  <si>
    <t>본 연구의 최종 목표는 터널에서의 이동관측을 통해 차량에서 배출되는 상세 종류의 VOCs 프로파일과 각 VOCs별 배출계수를 한국 도로환경과 실제 대기조건에서 규명함으로써 해당 VOCs가 오존 생성에 미치는 영향을 정량화하는 것임.(1) 이동관측 실험실과 고정 측정망을 이용한 터널 연구를 통해 한국의 도로환경과 대기조건에 적합한 최신의 차량 배출 상세 종류별 VOCs 배출 계수와 프로파일 개발.(2) 차량 배출 상세 종류별 VOCs 배출 계수와 농도 프로파일을 이용하여 오존 생성 잠재력을 산출함으로써 차량배출 VOCs 중 오존 생성에 가장 큰 영향을 주는 종과 잠재적 영향력을 정량화.(3) 도심의 대기 난류는 오염물질 확산에 매우 중요한 영향을 주는 인자이나 차량 흐름에 기인한 난류특성의 관측연구는 제한적임. 본 연구에서는 터널 내에서의 난류특성을 분석함으로써 차량에 의해 야기된 난류특성 이해하는 것을 하위 목표로 함.</t>
  </si>
  <si>
    <t>◯ 밭작물 재배과정 중 토양개량제 처리에 따른 암모니아 배출량 산정 및 질소비료 처리량에 따른 암모니아 배출계수 개발</t>
  </si>
  <si>
    <t>환경기상 예측 서비스 기술 강화 - 연무예보를 위한 역학모델을 개선하고, 지상 관측 자료를 활용하여 시정악화 요인인 연무 예측 - 개선된 역학모델은 정확성 제고를 위하여 앙상블 예보 시스템을 구축 - 역학모델 결과는 통계모델 결과와 비교 검토 등을 통해 예보결과 개선에 활용 - 연무 예측 결과를 바탕으로 이용자 중심 정보 제공 기능 마련 - 공간정보시스템 (Geographic Information System, GIS) 과 역학모델 (WRF-CMAQ)을 이용한 실생활 맞춤형 환경기상 컨텐츠의 생성</t>
  </si>
  <si>
    <t>개발기술의 차별성   기존의 미세먼지 측정장비는 주로, 이동통신사, 환경단체, 지자체에서 설치한 개별미세먼지 측정장비의 데이터를 기상정보 데이터 분석기관을 통해 취합하여 제공되고 있고, 미세먼지 측정 장비를 제작하는 기업의 경우, 장비자체의 성능과 신뢰성 향상에 중점을 두고 제품을 출시하고 있다.  그러나, 주기적인 장비관리와 신뢰성 있는 통신망 유지가 중요한 기상정보의 특성상, 현재의 미세먼지 측정 장비는 기상청의 전용장비 이외에는 여러 문제점이 발생하고 있으며, 이러한 문제를 해결하기 위해, 주관기관은 아래와 같은 제품의 특성을 검토하여 자사의 대표적인 제품의 개선을 통해 복합 미세먼지 데이터 수집/전송/통합 솔루션을 제공하고자 한다.    (1) 통신망의 신뢰성      - 본 기술개발을 통해 개선되는 제품의 특징은, 이미 신뢰성 높은 기관망을 활용하여 사회 기반시설 유지에 필요한 데이터를 송출하고 있는 높은 안정성을 확보한 데이터망을 기반으로 구축된 시스템      - 일반적인 보안네트워크 망과는 달리, 넓은 대역폭과 높은 속도를 가지는 TCP/IP 기반의 고속통신망을 기반으로 구축되어 있어, 빠른 인터넷망의 속도를 활용하여 많은 정보를 동시에 송출할 수 있는 시스템을 구축      - 주관기관은 이러한 신뢰성과 활용성을 보유한 내부통신망 기반의 장비를 직접 제작하고 프로그램 하고 있으며, 직접 제작 및 납품을 진행.   (2) 장비설치의 신뢰성      - 본 미세먼지 측정시스템을 구성하고자 하는 기반 장비는, 365일 24시간 구동과 계측 프로세스가 보장되어야 하는 사회 기반시설 운용 장비로서, 높은 내구성과 품질을 보유한 부품을 활용하여 제작되는 기관 관납품. 높은 수준의 장비 신뢰성이 확보되어 있다.       - 공공기관 산업용패널시스템은 국토전반에 걸쳐 물리적 망이 구축된 사회 기반시설로서, 높은 분포도를 보유하고 있으며, 미세먼지 측정에 필요한 높은 신뢰도의 분포성을 확보      - 공공기관 산업용패널시스템의 경우 수요에 기반한 인구밀집 구역에 높은 밀도로 장비가 구축되어 있어, 미세먼지 편차가 높은 인구밀집 지역의 신뢰성 높은 데이터 수집성 확보   (3) 유지보수의 신뢰성      - 담당 공공기관이 24시간 통제시스템으로 고장 유무를 상시 모니터링 하고 있음      - 담당 공공기관과 조달청에 등록된 다수의 협력업체가 상시 협업관계가 구축되어 있음       - 담당 공공기관과 조달청에 등록된 다수의 협력업체가 관련된 해당 부품 재고를       상시 보유하고 있음</t>
  </si>
  <si>
    <t>대기오염에 대한 관심과 미세먼지의 피해가 급증하기 때문에  미세먼지의 예보 중요성이 역시 급격히 증가하고 있다. 이러한 미세먼지의 예보 정확도는 관측 자료의 정확도와 직결된다. 특히 예보 자료 중 수증기 및 대기오염 물질의 연직  분포 자료가 예보정확도에 주요한 역할을 한다. 본 연구의 첫번째 연구 목적은 위성, GPS 자료를 통합한 연직 기상 및 환경 관측 자료 동화 기술을 개발하고 이를 바탕으로 미세먼지의 예측 정확도를 향상시키는 것이다. 그리고 두번째 목표는 한반도내 수용지 중심 오염물질 분석을 통하여 미세먼지의 발생원 및 변동을 파악하는 통합 진단 모듈을 개발하는 것이다. 수용지 중심의 대기오염 농도를 파악하고 수반 모형을 적용하여 수용지에 영향을 미치는 발생원의 특징과 분포를 진단한다. 이를 바탕으로 대기 환경 피해의 정도 및 민감도를 정량적으로 평가할 것이다.</t>
  </si>
  <si>
    <t>미세먼지의 심각성은 현대사회가 산업화 됨에 따라 날이 갈수록 증가하고 있으며 알레르기비염의 유병율과 사회적 비용 또한 증가하고 있다. 비강은 미세먼지가 인체로 들어오는 첫 번째 통로이므로 영향을 받을 가능성이 높다고 생각되며, 특히 외부 공기 자극에 취약한 알레르기비염 환자에 악영향을 줄 것으로 우려되는 상황이다. 이에 본 연구는 미세먼지에 의한 알레르기비염 악화 가능성을 밝히고 그 기전을 규명하며, 실제 인체에 미치는 영향을 연구하고자 한다. 궁극적으로는 최근 의료비와 사회적 비용이 계속적으로 증가하고 있는 알레르기비염의 예방 및 치료에 도움이 되는 것을 목표로 한다.</t>
  </si>
  <si>
    <t>우리나라는 최근 몇 년간 많은 예산을 들여 국가차원에서 미세먼지 저감을 위한 여러 대책을 제안하고 있지만, 실효성 있는 방안이 제대로 마련되지 못하고 있다. 이마저도 수도권에 비해 지방에서는 대책 또는 방안이 부족한 실정이다. 본 연구는 미세먼지(PM10) 저감을 위한 예산의 효율적인 활용을 위하여, 고농도 미세먼지 현상의 원인을 규명하는 것을 목적으로 한다. 이를 위해 지역별 고농도 미세먼지를 생성시키는 주요 프로세서를 규명하고, 영향배출원의 위치를 추정하는 것을 목표로 한다. 이를 위하여 연차별로 아래와 같은 세부 목표를 수립하였다. ○ 1차년도 : 지역별 미세먼지(PM10) 농도변화 특성 및 장기추세의 유사성에 따른 권역 설정○ 2차년도 : MAN-CMAQ 시스템을 활용한 권역별 고농도 미세먼지(PM10) 생성 프로세서 분석○ 3차년도 : 기류패턴에 따른 권역별 고농도 미세먼지(PM10) 영향 배출원 추정</t>
  </si>
  <si>
    <t>다양한 실제 대기 에어로졸 입자의 특성 규명을 위하여, 전자현미경, ATR-FTIR imaging, Raman microspectrometry, 흡습성 측정 분석법을 통합적으로 적용하여, 대기 에어로졸의 원소성분, 화합물 조성, 작용기, 형상과 크기, 흡습성을 다차원적으로 파악하는 통합적 단일입자분석 기술을 활용한다. 이를 다양한 대기 에어로졸의 특성 규명에 적용함으로써 개개 대기 미세입자의 물리화학적 성질을 명확히 파악하는 신기원의 연구 분야를 열고자 한다.</t>
  </si>
  <si>
    <t>본 연구에서는 통합적 인체환경모사가 가능한 E-오가노이드 모델을 구축하여 환경유해인자(미세먼지, VOCs, 생활방사선, 생물학적 감염인자 등)의 노출로 인한 인체세포 손상 및 관련 질병에 미치는 영향을 정량적으로 모니터링 할 수 있는 생체영향평가 시스템 개발을 최종 목표로 함. 또한 E-오가노이드 세포 내/외 대사물질 정량 변화를 통해, 환경유해인자 관련 생체영향평가 지수를 산출하고 나아가 질환 개선 및 치료 모델 제시를 목표로 함.</t>
  </si>
  <si>
    <t>투과도가 향상된 나노부직포/나노캡슐 융합 소재 제조 및 미세먼지 차단용 창호 소재로의 응용- 나노부직포 제조시 다양한 색감을 전달할 수 있도록 천연염료를 함유한 나노캡슐 제조- 피톤치드 등의 유익성분 방출형 미세먼지 차단 필터 소재 개발- 일반 원기둥 형태의 나노섬유가 아닌 다공형, 츄러스형 등 비표면적이 극대화된 형태의 나노섬유 제조- 초고속 원심방사법(전기방사)을 이용한 가시광선 투과도가 향상된 나노섬유 부직포 제조- 초미세먼지 87% 이상 차단되는 나노섬유 부직포/나노캡슐 복합 필터 개발 (부착형, rollable형)- 피톤치드 등 방출 서방형 나노캡슐 제조1) 방사용액 제조2) 나노섬유, 나노부직포 및 나노캡슐의 직경 및 분포 조사3) 나노무기입자, 기능성 추출물이 혼입된 나노캡슐 제조4) 나노캡슐이 함유된 나노부직포의 물성 평가5) 다층구조 나노부직포의 물성 평가, 융합 필터의 열적 특성6) 제조된 필터 소재의 기능성 및 특성 평가</t>
  </si>
  <si>
    <t>■ 트럭, 중장비 등의 영업용 화물 차량 및 건설기계 차량의 DPF(디젤 미세먼지 필터)의 쾌속 세척 및 2차 오염 방지가 가능하며 소규모 정비업체에서 사용가능한 소형화 습식 세척장치 개발    - 맥동 분사식 세척기술 개발     - 배압 저감율 80% 이상 확보    - PM 저감율 80% 이상 확보    - 세척액 순환방식을 활용한 세척액 재사용 및 Ash 여과기술 개발     - 재순환 필터 여과율 70% 이상 확보    - 장비 활용성을 높이기 위한 소형화 된 세척 장치 개발     - 세척 장치 사용률 증대를 위한 쾌속 세척 장치 개발</t>
  </si>
  <si>
    <t>ㅇ 사용자가 용이하게 봉투를 분리하여 배출 할 수 있도록 하는 봉투결합장치가 장착된 산업용  트윈 싸이클론 진공청소기 개발   - 산업용 진공청소기 업계의 만족하는 사양과 성능을 발휘하는 트윈싸이클론 산업용 청소기 개발 : 흡입력 360W이상 (소비전력 1350W이하, 소음 70dB이하) 등   - 진공청소기 먼지통에 모아진 미세먼지가 배출되지 않고 일반쓰레기 봉투를 장착할 수 있는 포집 봉투 체결형 구조 개발 : 미세먼지방출량 0.01mg/m3 이하</t>
  </si>
  <si>
    <t>□ 주관기관(한국생산기술연구원)    ㅇ 재제조 엔진 및 배기후처리장치 교체를 위한 유통시스템 및 앱 개발        ※ 참여기관 1과 협업하여 추진      - 기존 자동차 재제조 부품 유통구조 분석을 통한 문제점 도출 및 개선방안 반영      - 유통시스템 구현에 필요한 콘텐츠 개발      - 유통시스템 구현에 필요한 대상차량, 부품정보 등 DB 구축 및 표준화    ㅇ 재제조 기술 표준화 및 인증기반 구축      - 엔진 주변 핵심부품 중심으로 기술 표준화 시범적용 및 검증(최소 1종 이상)   □ 참여기관 1((주)퓨전데이타)    ㅇ 유통시스템 요구분석 및 프로토 타입 완성률 100% 달성      - 유통시스템 구축 분석 단계와 프로토타이핑 수행 완료   □ 참여기관 2(인하대학교 산학협력단)    ㅇ 차량별 운행 특성에 따른 배출가스 특성 분석 및 예측 방법에 대한 문헌 연구    ㅇ 문헌연구 등을 바탕으로 배출가스 향후 오염도 예측(베이스라인 분석)</t>
  </si>
  <si>
    <t>- 현재 정부에서 시행되고 있는 미세먼지 저감 대책에서 사각지대에 놓인 1) 건설기계 및 군용차량을 포함하는 특수차 PM (Particulate Matters)과 2) 운행차량의 질소산화물 (NOx)를 저감하기 위한 새로운 기술을 개발 및 실증하고, 해당 기술의 보급을 위해 환경부와 국방부 등의 유관기관과 인증기준 (ROC, Required Operational Characteristics) 및 절차를 수립하기 위해 본 기술개발 사업을 수행 - EURO 6 기준을 바탕으로 양산되고 있는 신차와는 달리 상당수의 군차량 및 특수차량에는 PM 및 NOx를 저감하는 표준기술 또는 인증기준이 없고, 심지어 특정 비도로 오염원의 경우 NOx를 저감할 수 있는 배기정화기술이 지난 10 여 년간 장착되지 못한 상황 - 이에 따라 본 사업에서는 이러한 문제를 실질적으로 해결하기 위해 플라즈마 버너 장착 매연저감장치 및 탄화수소계 SCR (Selective Catalytic Reduction) 기술을 개발하고 이의 환경영향 평가와 저감 효과에 대한 평가를 진행하고자 함</t>
  </si>
  <si>
    <t>본 과제는 기존 도로 차량의 적용 환경과 확연히 다른 군용 특수 차량 및 비도로 엔진에서의 비교 실증을 통해 개발 시스템의 장점을 확인하고 우수성을 보완하는 한편 인증 기준안을 도출하여 개발 시스템 검증을 목적으로 한다.1. 기존기술과 개발 기술 비교 성능 검증 및 개선- 개발 시스템 실적용(엔진 운전점/off cycle, 군 특수차량의 임무주기를 고려한 실증 비교등)을 통해 개선점 도출 및 시스템 개선- 차기 배기규제 대응을 위한 미래기술 탐색 및 Lab scale 데이터 베이스 확보2. 군용특수차량의 적용성 판단을 위한 인증모드/방법 도출 및 검증- 구성단품의 신뢰 내구성 검증 방법 도출 및 검증- 군용 특수차량 환경 분석 및 적용 분석을 통한 인증방법 도출 및 검증</t>
  </si>
  <si>
    <t>회전 칼(Knife)를 이용한 파이프 절단(Pipe Cutting) 방법, 파이프 절단면 단면감소에 따른 확관 방법, 파이프 내면의 이물질 및 미세먼지 제거를 위한 에어 브로잉(Air Blowing) 장치 등을 In-Line화한 Pipe 가공 System 개발  파이프 가공 공정개선 In-Line 자동화 시스템 제작에 필요한 유 공압 부품과 모터 등의 선정 및 정밀제어기술 개발  자동화 시스템 운영에 필요한 각종 변수설정을 위한 Touch Screen 설계 및 제어기술, 유지보수 기술 확보  각종 자동화 설비 기구물 설계 및 가공기술 확보  철 및 비철재료의 Pipe류 절단 및 가공기술, 공정개선을 통한 제품에 대한 생산성 및 품질향상 기술 개발</t>
  </si>
  <si>
    <t>본 연구는 이산 시계열 유한 마코프 체인으로 구성된 패널 마코프 과정의 대표본 이론을 연구하고자 한다. n개의 개체(표본, individauls)들이 독립이고 전이확률 P를 갖는 마코프 체인이 시간의 동질성(time homogeneity)을 갖는지 즉, 동질성 검정을 수행하고자 한다. 이를 위해 패널 마코프 체인을 통계적으로 모형화하고 우도함수를 통해 최우 추정량을 구하고 극한분포를 유도한다. 동질성 검정을 위한 검정통계량으로 Wald, Rao 및 우도비 검정 통계량을 제안하고 전이확률의 동질성 가설 하에서 검정통계량의 극한분포를 유도한다. 동질성 검정을 만족하면 자료를 종합(pooling)하여 하나의 모집단으로부터 추출된 것으로 모형화하고 보다 정확하고 모수 절약 원칙에 충실한 예측 방법을 모색한다. 이와같은 이론의 실증적 유효성을 위해 동질성 검정의 검정통계량의 분포와 검정력을 R 통계프로그램을 활용하여 모의실험하며 미세먼지 농도 등급 등 환경 문제, 유행성 이하선염 등 전염병 예측 모형 분석 등 실제 자료에서 동질성 검정을 수행하고 예측 모형을 제안하며 분석 프로그래밍을 구현하고자 한다.</t>
  </si>
  <si>
    <t>○ 최종목표    - 불소수지 폐 스크랩을 이용한 고 순도 펠릿형 재생수지 개발  ○ 개발목적   - 불소수지 폐플라스틱을 재생하여 순수원료를 대체시킴으로써, 원가를 절감함과 아울러 환경을 보전하고자 함.   ○ 최종산물(개발결과)   - 품명 : PFA 재생펠릿   - 등급 : 압출Grade MFR:2.0g/10min, 사출Grade MFR:15g/10min  ○ 평가방법 및 평가항목   - 흑점밀도 : 0.35 pt/liter (가중치 50%)   - Melting Flow Ratio : 15 g/10min (가중치 20%)   - Specific Gravity : 2.0±0.1 (가중치 10%)   - Melting point : 290℃ (가중치 20%)</t>
  </si>
  <si>
    <t>미세먼지와 에너지 사용 저감을 위하여 수송기기 및 ESS 등을 포함한 산업에 Li이온 이차전지 (LIB)는 광범위하게 활용되고 있다. 배터리셀 조립과 부품은 전 세계에서 국내 업체들이 가장 많이 생산하고 있지만, 핵심 양극재와 음극재의 주원료는 일본 등에 의존하고 있으며, 특히 수명을 다한 폐배터리의 재활용은 기술성숙도가 상대적으로 높은 일본과 유럽에서 진행하고 있어 국내에서는 이차전지 재활용이 널리 이루어지고 있지 않다. 2020년 이후 120 GWh 이상의 LIB 세계시장으로 활용도가 기하급수적으로 늘어나고 수명을 다한 Li이온 이차전지 폐자원이 국내외 다량으로 발생할 것으로 예상된다. 본 기술은 폐자원의 재활용에 관한 기술로써, 폐Li이온 이차전지로부터 유가금속을 친환경적으로 회수하는 기술과 이를 기반으로 하는시스템을 개발하는 것이다. 해당 기술을 통해 회수한 유가금속을 고부가가치 배터리 양극재 제조업체에 원료로 공급하거나 고온 고강도 특수합금 제조의 부원료로 사용하여 대일소재 수입의존도와 해외기술 의존도에 대비하고 폐자원 활용을 소재화하여 환경을 보호하는 동시에 타 산업의 국내외 경쟁력을 높일 수 있을 것으로 기대됨.</t>
  </si>
  <si>
    <t>폐기능저하군에서 마스크착용이 혈역학적 변화에 미치는 영향과 안전성 평가</t>
  </si>
  <si>
    <t>폐기물 열화학적 공정(열분해, 수열탄화 공정 등)을 통해 저가의 카본 촉매를 제조하고, 이를 미세먼지의 원인 물질 중 하나인 VOCs 및 NOx 제거 공정과 수질오염물질 중 하나인 중금속을 제거하기 위한 공정에 적용하여, 환경 정화 물질로 활용하는 방안을 연구의 목표로 함.</t>
  </si>
  <si>
    <t>(1) 기존 이륜차에 사용되는 촉매변환기 가격기준 50 절감 목표  (2) 40m2 (단위그람당) 이상의 표면적을 소유한 촉매의 제조 및 제조기술 확립  (3) 이륜차 배기가스 NOx, CO, HC의 최종 저감율을 각각 80, 80, 60 퍼센트 이상으로 설정목표</t>
  </si>
  <si>
    <t>실내 공기질은 실내 특성 상 자연환기가 어려우며, 최근 고농도의 미세먼지에 노출되면서 실내 공기질이 외부 공기질보다 더 나은 상황에 직면하였음. 위와 같은 상황으로 인해 실내에서 공기를 정화할 수 있는 시스템 개발이 활발히 진행되고 있지만, 현재 공기 청정 시스템은 입자상 오염물질(미세먼지) 제거를 주목적으로 하고 있어 가스상 오염물질(포름알데하이드)을 동시에 처리할 수 있는 공기 청정 시스템 개발(흡착제를 포함한 기능성 필터)이 필요. 가스상 오염물질(포름알데하이드)를 제거하기 위해 경도 85% 이상, 비표면적 80m2/g 이상의 성능을 가진 망간 기반 흡착제 개발과 개발한 흡착제를 필터에 적용하여 포름알데하이드 제거 효율 80% 이상의 성능을 가진 기능성 필터 개발을 목표로 하고 있음.</t>
  </si>
  <si>
    <t>★ 중장기적인 궁극적인 연구목표○ ALX/FPR2 매개-염증종결조절을 통한 간질성 폐섬유화 조절 기전 규명 : 간질성폐진환 (interstitial lung disease)의 염증종결 (resolution of inflammation)에 의한 제어기전 관련 연구로서 염증종결 연관 수용체 FPR Family을 통한 사멸세포의 탐식 (efferocytosis)의 증진이 폐섬유화증 억제를 유도함과 이에 관련된 핵심 신호경로를 규명하여 근본적이고 효율적인 폐섬유화 제어를 목표로 함. ○ 효과적인 폐포대식세포 (alveolar macrophage) 활성에 의한  최종적으로 간질성폐질환 에 대한 예방과 더불어 치료 전략과 관련유전자들의 임상적 유효성을 검증하여 간질성폐손상 진단을 위한 중요 마커로서의 가능성을 제시하고자 함.○ 본 연구는 방사선, ROS, 미세먼지, 세균 및 바이러스 등 다양한 외부 요인에 의한 면역세포(immune cells), 혈관세포(endothelial cells) 및 상피세포(epithelial cells) 등의 변형을 유도, 만성염증으로 인해 발생하는 폐섬유화 (pulmonary fibrosis) 극복에 대한 기전규명 연구로서, 특히, 대표적인 간질성폐섬유화 (interstitial pulmonary fibrosis) 중 방사선폐섬유화 (radiation-induced pulmonary fibrosis)에 대한 소동물 모델을 기반으로 함. ★ 최종목표○ 간질성폐섬유화증 (interstitial fibrosis)을 반영하는 모델 중 방사선폐섬유화 소동물 모델을 이용하여 폐손상 과정 중 FPRs family 매개 efferocytosis에 의한 항염증 작용 규명○ Efferocytosis 매개-폐섬유화증 제어의 중요기전 조절의 FPRs의 핵심신호경로 규명○ 본 연구를 통해 간질성 폐질환의 보호 및 치료제 개발을 위한 염증종결 기전을 바탕으로 한 합당한 druggable target 및 진단마커연구를 위한 기반 제공을 목적으로 함.</t>
  </si>
  <si>
    <t>1. 필터 (주관기관) : 항균, 항곰팡이제가 함유된 PP원사 제조 기술개발 및 부직포 필터 제작 2. 저전력 플라즈마 발생장치 (위탁연구기관) : 살균 · VOC(포름알데히드) 제거를 위한 플라즈마 장치 설계제작 및 일체화, 성능평가용 시제품 제작 및 자체 성능 검증</t>
  </si>
  <si>
    <t>0 . 서버에서 원격으로  물 분사 배수관의 on/off 밸브 조종 장치 개발0. 도로 노면의 수분상태 확인을 위한 RF통합 PCB 제품 개발0. 미세먼지, Co2, 온습도, 소음측정 센서 통합 RF 모듈 함체 개발0. 태양열 Pole 전력 공급 장치 개발0. 도로 주변 인근 RF통신으로 정보를 수집할 수 있는 수집모듈과 서버 전송용 CDMA 통신 모듈 함체 개발0. 정보 통합 수집용 서버 하드웨어 시스템 구축0. 센서 정보와 밸브 상태 관리용 서버 응용 프로그램 및 하이브리드 웹 개발0. 2차년도 밸브와 센서제품 KC인증과 시범 설치 테스트 및 운영0. 2차년도 제품 성능 검증 및 품질 개선0  3차년도 개발 제품에 대한 성능검증 및 매설형 제품 개발  - 개발된 미세먼지 측정 제품 인증  - 도로 설치물에 대한 내구성 검증 및 매설형 제품 개발  - 우수제품 인증 (공인 성능인증)  - 미세먼지센서와 물분사 시스템에 대한 미세먼지 저감 공인 인증  - 다국어 서버 시스템 개발</t>
  </si>
  <si>
    <t>* 인공지능(AI) 기반으로 기후환경(폭염, 미세먼지) 빅데이터 정보를 수집·분석하고 제공하는 개방형 환경 IoT 통합플랫폼 구축 및 대국민 스마트 기후적응 서비스 개발  - 환경 IoT 네트워크 구성을 위한 기후환경 통합플랫폼 기반 구축  - 인공지능(AI) 기반 반응형 기후환경 빅데이터 모니터링 시스템 개발</t>
  </si>
  <si>
    <t>폴리올레핀계 섬유로부터 초저가 활성탄소섬유합성 및 미세먼지 제거용 흡착필터제조기술 개발</t>
  </si>
  <si>
    <t>본 연구의 목표는 표면 에너지를 다양화할 수 있는 불소 기반 소재를 개발하고, 이 소재를 분리 소재 및 미세먼지 필터 소재로 응용. 구체적 응용 목표는 아래와 같음. (1) 표면 에너지 조절을 통한 선택적 젖음성 조절 소재 개발 (선택적 친수/친유/소수/소유 특성 가짐). 그리고 이 소재를 고선택성 물/기름 분리 소재로 응용.(2) 표면 에너지 조절을 통한 고효율 미세먼지 흡착 소재 개발. 그리고 이 소재를 미세먼지 필터 소재로 응용</t>
  </si>
  <si>
    <t>에어로젤 블랑켓 양산 기반공정 확보    - 함침 공정 기술 최적화    - 코팅 공정 기술 최적화    - 건조 공정 기술 최적화    - 연속 생산공정 조건 확보    - 공정 및 시스템의 신뢰성, 재현성 평가    에어로젤 블랑켓 물성 확보    - 크기: 1X20m roll 타입    - 밀도: 0.18g/㎤(고온용 기준)    - 두께: 5, 10, 20㎜    - 열전도율: 0.023W/mK(고온용 기준)    - 강도: 200Psi    - 사용온도: ~650℃(고온용 기준)              내열시험 기준 : 650℃, 1시간 후 외관 판정    - 분진: PM2.5 : 5㎎(1㎡, 10㎜ 기준), PM10 : 45㎎(1㎡, 10㎜ 기준)           실험조건 : KS F 2903방법으로 분진 채취 후                     ISO 25597:2013방법으로 PM2.5, PM10의 분진량 확인    - 소수성: contact angle이 90이상에서 Hydrophobic    - 발수성: 5급(최고 등급)    - 가속시험: 인테리어 내장재의 가속시험법(제논 장비)               실험 조건 : 63℃, 상대습도50%, 광명550W,340~700㎚               외관 판정 : 변색 및 분진발생    시작품 제조 및 물성 평가    - 내부 시험 평가 및 공인인증시험기관 의뢰, 인증서 확보    마케팅 수립 및 판매 개시    - 기존 수요처(Promat) 대상 판매 개시    - 신규 고객사 확보</t>
  </si>
  <si>
    <t>o표면자정성과 흡음성을 갖는 미세먼지 포집이 뛰어난 흡진용 인테리어용 커튼 제품 개발 - 특수 폴리에스테르사를 이용하여 사가공 및 제직기술을 개발하고 그를 통한 흡음 및 흡진성 직물을 개발하고, 후가공에 의한 방염성 및 표면 자정성을 갖는 인테리어용 제품 개발   - 중국시장을 겨냥한 고부가가치 디자인 개발 및 실내 인테리어 제품 개발</t>
  </si>
  <si>
    <t>1) 표준 화력 발전소 미세먼지/환경설비 운전 현황 진단 및 통합환경설비 솔루션 개발    - 신표준 화력 발전소에서의 총먼지, 미세먼지, 초미세먼지 거동 및 배출실태 파악     - 신표준 화력발전소에서의 SO3 거동 및 배출실태 파악    - 신표준 화력발전소 운전 자료 및 운전 sampling 분석을 통한 환경 설비 현황진단    - DASE를 기반으로 한 AQCS emission 예측 및 환경설비 영향 진단 프로그램 개발    - 탈황 설비 CFD 해석 및 탈황설비 고 효율화 기술 개발    - DASE를 통한 신표준 화력 발전소 미세먼지 저감을 위한 AQCS 통합환경설비 솔루션 확보    - 과제를 통해 개발된 기술을 포함한 표준화력 발전소 미세먼지 저감 통합환경설비 솔루션 확보2) NL GGH 기술 개발   - Non-leakage GGH 설계 툴 업그레이드   - 설계 표준화  - 경쟁사 자료 조사 및 분석3) EME 기술 개발   - 500MW급 EME 상용화 모델 설계, 설치 기술 개발      * 금속 및 비금속 재질의 하전부, 집진부, 전체 시스템 설계 엔지니어링 기술 개발      * 100,000 CMH 이상급 대용량 Pilot 시스템 제작      * 모사 환경 적용 최종 성능 및 내구성 평가      * 경제성 분석 및 상용화 모델 도출   - 비금속 기반 단위모듈 내구성 향상 및 대용량 Scale-Up 기술 개발      * FGD 후단 모사 환경 적용 인가전압, 유량, 농도 등 운전 인자에 따른 성능분석 및 시스템 최적화      -장기 내구성 및 연속 운전 특성 시험      * 출구배출 입자농도 5mg/Nm3이하4)고효율 DeNOx 기술 개발   - 보일러 도면/SCR 도면/Duct layout CFD 연구 방안    - Fly ash 제거 기술 개발 방향 제공 및 상세 설계   - SNCR 기술 개발   - Fly ash 제거 기술 개발    - SCR 효율 향상 기술 개발</t>
  </si>
  <si>
    <t>● 총괄과제의 최종목표는 표토 환경의 질과 생태계서비스를 극대화하고 훼손요인을 최소화하기 위해 현재와 미래의 표토환경·생태계서비스 및 훼손요인을 평가, 예측하여 이에 대응할 수 있는 통합 관리기술 개발 및 시스템을 구축하는 것임. 이를 통해 표토환경·생태계서비스를  보전할 수 있는 장, 단기 관리 방안 및 정책을 도출하고, 나아가 국가적 표토환경·생태계서비스 관리의 종합적 실행계획을 유도하고자 함.</t>
  </si>
  <si>
    <t>본 연구는 저층주택 및 건축물, 남부지역의 아파트에 적용되고 있는 직배기 환기시스템을 대상으로 이루어진다. 직배기 환기시스템을 적용할 경우, 실외가 고풍속 풍환경일 때 실내 오염공기의 원활한 배출이 어렵고, 필터링되지 않은 외부공기가 실내로 유입되는 문제가 발생한다. 따라서 본 연구는 실외의 풍환경, 즉 풍속 프로파일을 고려하고 역풍발생을 억제할 수 있는 환기캡과 배기덕트의 개발, 이를 평가할 수 있는 평가기법의 개발을 연구목표로 한다.</t>
  </si>
  <si>
    <t>① 흡착 특성을 가진 산화물을 이용한 플라즈마 필터 모듈개발- 플라즈마에서 발생하는 오존, 질소산화물(NOx)의 방출 억제를 위한 플라즈마 필터 개발과 부착② 플라즈마 필터개발- 기존의 여러 가지 플라즈마 처리방식은 면 방전을 이용해 가스 등이 그 표면을 평행하게 통과하는 방식이었지만, 이번에 개발한 것은 세라믹 판에 전극을 촘촘하게 삽입된 것으로 전극 사이에 홀을 만들어, 모든 가스 등이 홀을 통과하게 했다. 아직 개발 단계에 있지만, 대면적화(100mm×100mm)하면 대용량도 소화할 수 있을 것으로 예상함.</t>
  </si>
  <si>
    <t>악취, 부유세균, 미세먼지 등을 효과적으로 제거함으로써 병원의 공기질을 획기적으로 개선할 수 있으며, 시간당 500루베(500㎥/h) 이상의 풍량으로 실내공간 전체의 공기순환을 원활히 할 수 있는 의료용 공기정화기의 개발</t>
  </si>
  <si>
    <t>□최종개발목표   본 개발사업의 최종목표는 DBD(Dielectric Barrier Discharge - 표면방전형 플라즈마)방식의 대기압 플라즈마기술과 고정상 스크러버를 이용하여 유기성폐기물처리 사업장(퇴비사나 음식물쓰레기 처리장, 가축사육장 등)에서 발생하는 악취 및 유해가스(오존)나 미세먼지 전구물질(질소산화물, 황산화물)을 제거하는 고효율·저비용, 악취 및 미세먼지 저감시스템(Hoclean(호클린) 시스템)을 개발하는 것이  최종 목표임.   호클린-고효율·저비용, 악취, 초미세먼지 저감시스템은  입도 약 10 um 이상 분진을 98%이상 제거하고, 주요 악취물질(암모니아, 황화수소)은 90% 이상, 유해가스(질소산화물,메틸멀캅탄, 트리메틸아민)등을  유입농도대비 70% 이상 제거가 기술적인 목표임.</t>
  </si>
  <si>
    <t>1. 이온풍(Ionic Win) 발생기 설계, 제작 및 핵심기술 개발  - 이온풍과 플라즈마의 상호작용과 시너지 효과를 위한 전극 형상 및 장치 설계, 제작  - 공기 살균을 위한 이온풍 발생에 최적화된 전원 특성 도출 (주파수, 위상, 전압 등)  - 저농도 오존 발생 플라즈마(30 ppb 이하)와 이온풍을 이용한 공기 살균 핵심기술 개발  - 실내 공기 살균 적용을 위한 최적 파라미터 도출2. 실내공기 박테리아 제거를 위한 이온풍 모듈 개발  - 실내 적용이 가능하며 필터 교체가 필요 없는 저농도 오존 방출 이온풍/플라즈마 살균 모듈 개발  - 이온풍 최적화 전원부 개발 (EMI/EMC 특성 및 저전력 설계 반영)  - 전원, 풍량, 풍속, 이온풍, Fan 등의 일체화된 모듈 개발 및 살균 성능 테스트  - 조류독감, 신종플루와 같은 바이러스 적용 가능성 검토3. 공공장소를 위한 이온풍/플라즈마와 물의 상호작용에 의한 공기 중 살균 원천기술 개발  - 이온풍 또는 플라즈마와 Liquid (ex. 물)의 상호작용에 의한 대용량 살균력 향상 기술개발  - 플라즈마에 의해 활성화된 물(Plasma Activated Water, PAW) 살포에 의한 공기 중 활성종 분석 및 살균 메커니즘 규명으로 핵심기술 개발  - PAW 살포 기반 공항, 터미널, 지하철, 병원, 농/축사 등 공공장소용 살균 핵심기술 개발  - 원천기술, 핵심기술 기반 상위 5% SCI/SCIE 학술지 1건 이상, 상위 20% SCI/SCIE 학술지 2건 이상 포함 8건 이상 게재 (피인용횟수 10회 이상 논문 1건 이상 게재)  - 특허등록 3건 이상, 석박사급 인력양성 4명 이상, 기술이전 1건 수행 예정</t>
  </si>
  <si>
    <t>필터 교체형 미세먼지 마스크를 위한 연질 폴리우레탄 폼 소재 필터 개발     - 연질 폴리우레탄 계 폼의 셀 크기 조절 및 표면처리 기술 개발.    - KF94의 기준에 해당하는 미세먼지 포집효율 94%의 성능기준 충족.    - KF94의 기준에 해당하는 안면부 흡기저항 7.2mmH2O 또는 70Pa를 충족.    - 황산염, 질산염 미립자 흡착 필터의 개발.    - 필터 교체시기 표시 기능 마스크 개발.</t>
  </si>
  <si>
    <t>전체 시스템 구성 및 미세먼지 측정모듈 내부와 측정모듈 내장형 전광판 내부를 설계하며, PCB 및 회로, 무선통신 모듈을 설계 및 제작함. 또한 성능 평가 세부항목을 결정함.이를 통해 무필터 구조를 이용하여 포집 후 광산란 방식으로 측정하며 자동세정 기능으로 주기적인 청소가 가능한 미세먼지 측정모듈과 실시간으로 측정 데이터 송ㆍ수신이 가능한 Cat.M1 통신기반의 클라우드 시스템을 개발의 내부설계, 제작을 완료하는 것임.</t>
  </si>
  <si>
    <t>현재 중국에서는 환경과 관련한 법과 규제가 더욱 강화되고 있는 추세이며, 이에 따라 안산강철, 수도강철 등 중국내 국영철강기업들에서 생산성을 향상시키면서 환경문제를 해결할 수 있는 시스템을 원하여 당사의 시스템 도입을 통해 oil mist와 악취로 인한 민원을 해결하려고 함.  당사는 중국 1위 국유철강기업인 바오산 강철의 TCM에 기설치한 필터없는 미세먼지 제거 시스템(W-FLES: Wet type Filter-Less fine dust Elimination System)에 가변형 스로트를 구비한 벤츄리 스크러버를 추가한 공기정화시스템을 개발하여 중국철강기업들의 필터방식을 사용하는 타사의 공정환기정화시스템을 당사의 신규 TCM용 공정환기정화시스템(1780 Mill mist emission system)으로 대체 적용하고자 함.</t>
  </si>
  <si>
    <t>※ 하수슬러지 기반 고형연료 생산 시스템 적용 습식전기집진기    - 하수슬러지 건조 시스템에서 배출되는 건조 배기가스 내 분진 배출 특성 파악   - Bench 규모 습식전기집진장치 적용테스트 및 분진 제거효율 파악   - 분진배출특성을 반영하는 설계인자, 운전인자 도출 및 최적화   - 습식전기집진장치에 포집된 분진의 자동배출 시스템 설계</t>
  </si>
  <si>
    <t>본 연구에서는 시 공간적으로 변화가 매우 큰 도로변에서의 미세먼지 농도분포를 하이브리드 대기질 모델링을 통해 정확히 재현하고, 이를 다양한 노출모델에 입력하여 노출평가를 수행한 뒤, 산출된 미세먼지 노출농도를 비교 분석하고자 한다. 이를 통해 보다 정확하고 국내환경에 최적화된 도로변 미세먼지 노출평가 기법을 개발하여 제시하고자 한다.</t>
  </si>
  <si>
    <t>- 초미세먼지 측정기(PM2.5 / PM10 / TSP) 개발- β선 측정방법에 의한 측정 Module (PM2.5 / PM10 / TSP) 개발- 상기 제품의 국가 인증기관의 성능시험 및 수요처 협조하에 현장적용 시험평가   (시험평가에 따른 개발품 보완 제작)</t>
  </si>
  <si>
    <t>학교 미세먼지 관리체계 구축을 통하여 교내외 건강한 공기환경 제공 및 WHO 권고기준 수준의 상시 미세먼지(PM2.5) 관리를 위한 학교 맞춤형 열·공기환경 통합관리 시스템 개발·실증</t>
  </si>
  <si>
    <t>갈수록 심해져 가는 미세 먼지나 황사 등으로 인한 환경 오염적 요인이나(특히, 봄에는 중국발 미세 등으로 운동은 고사하고 용무 등으로 인한 어쩔 수 없는 일상적인 외출조차도 극히 조심하여야 하는 실정임) 지나치게 덥고 추운 변덕스러운 기후적 요인 등의 다양한 외부적인 영향으로 인하여 야외에 활동을 즐길 수 있는 시간이 나날이 줄어들고 있다. 그 외에도 운동을 하고 싶으나 시간 부족, 운동에 대한 흥미 결여 등의 다양한 이유나 핑계 등으로 인하여 스포츠 활동이 매우 줄어들고 있다는 것은 누구나 다 알고 있는 현실이다. 특히, 매우 염려스럽게도 자라나는 청소년들과 노년층의 운동 부족과 기피 현상이 미래의 국민 건강 복지 등 사회 문제로 급부상하고 있다.  본 시스템을 제안하는 당사에서는 이러한 문제를 해결할 새로운 스포츠 교육 융복합 플랫폼이 반드시 필요하다는 점에 착안하여 다년간의 연구개발을 통하여 외부 환경의 영향을 거의 받지 않고 실내에서도 다양한 체육 활동을 할 수 있는 가상현실(VR)기반의 멀티 실내 스포츠(Multimedia Indoor Sport) 시스템( 제품명: Fun-e 학습시스템)을 개발하여 2017년부터 본격적인 사업을 수행하여 시장(특히 학교)에서도 매우 좋은 반응을 얻고 있다.그 동안 Fun-e 학습시스템 사업을 수행하면서 부족한 점으로 시스템이 설치되어있는 단일 장소에서만 운영되는 Stand Alone 형태(단독형)로만 운영된다는 문제점이 발행하였다.   이를 해결하기 위하여 각각의 사이트에서 개별로만 동작되어 어느 체육 활동을 얼마큼 하였고 학생들이 선호하는 콘텐츠가 무엇인지 등이 전혀 파악이 되지 않은 문제를 해결하여 종합적인 형상 관리가 가능하게 하는 것을 목표로 한다. 그리고 운동 참가자들이 스마트 밴드를 착용하고 운동 전·후의 신체 상태를 측정하여 참가자들의 건강 상태에 따른 개인별 관리가 가능하도록 한다.</t>
  </si>
  <si>
    <t>호흡기, 알레르기 질환은 환경적 요인과 유전적 소인이 복합적으로 관여하는 다인자성(multifactorial) 질환으로 환경적 요인의 통제가 질환 발생 및 관리와 밀접한 연관이 있으며, 이는 학교 실내 환경에서 많은 유해인자에 노출될 수 있는 어린이들의 경우에도 미세먼지를 포함한 실내 공기오염이 알레르기 질환의 발생이나 질환 이환에 있어 매우 중요한 영향을 미칠 수 있음을 시사함. 본 연구에서는 전라북도 지역 초등학교를 대상으로 “에너지환경 통합형 학교 미세먼지 관리 기술 개발 사업”에서 현재 구축 진행 중인 어린이 학생 패널 100명에 대해 3년간 추적조사하여, 학교 실내 미세먼지 노출로 인한 호흡기, 알레르기 질환 건강 영향 평가를 설문조사를 통해 실시하고 이에 추가로 nasal cavity로부터 swab 검체를 비침습적으로 채취하여 NGS 기반 microbiome 분석을 경시적, 반복적으로 실시할 예정으로, 최종적으로 다음 내용을 목표로 함. · 호흡기 알레르기 질환에 대한 연구 결과를 활용하여 학교 미세먼지의 건강영향 제시 · 마이크로바이옴 분석을 통해 미생물과 호흡기, 알레르기 질환의 관련성 및 질병 중재 방안 탐색 · 학교 미세먼지와 건강영향에 대한 과학적 근거 마련을 통해 학교 실내 환경 평가 및 개선 지표를 제시하고 학교 환경 개선 및 실내 미세먼지 저감 방안을 위한 정책적 근거 확보</t>
  </si>
  <si>
    <t>신재생에너지 연계 실내·외 열공기환경 정보연동 청정공조환기 시스템의 개발에 앞서, 학교 에너지 부하저감 방안 개발 실증 및 시스템 평가 표준화를 위해 미세먼지 저감용 청정공조환기시스템을 위한 패시브(Passive) 기술 기반 1+++ 등급 이상의 제로에너지 학교 설계안·기술패키지를 개발하고자 함. 또한 청정공조환기시스템(신재생에너지 연계 중앙공조·청정 시스템, 개별분산 청정·열 교환 환기·온습도 제어 복합시스템)의 성능 검증 방안을 개발하고 표준화를 수행하고자 함.</t>
  </si>
  <si>
    <t>- 센서를 통해 수집된 미세먼지, 온도, 습도, 생활가스(VOCs), 이산화탄소(CO2) 등의 실내 공기질 데이터를 무선 네트워크를 통해 서버로 전송하는 측정장치 개발- 학교 교실 환경에 적합한 디자인과 사용성, 그리고 IoT 기반의 원격 제어 모듈을 갖춘 대형 공기청정기 개발- 교내 공기질을 실시간으로 모니터링하고, 수집된 공기질 정보와 수업 시간표, 학사 일정 및 기기의 유지.관리에 대한 사항 등을 바탕으로 교내 곳곳에 배치된 공기청정기를 중앙 제어 및 유지.관리할 수 있는 관제 시스템 개발</t>
  </si>
  <si>
    <t>1. 학교 공간 내 공기정화식물 활용방법 보완 및 재검토2. 공기정화용 식생모델의 미세먼지 저감효과 평가Ⅱ3. 공기정화 식물의 환경+IT 교육프로그램 마련</t>
  </si>
  <si>
    <t>미세먼지 교육의 문제점을 해결하기 위해 학습자 그룹별 내용을 차별화하고 이를 통해 체계적인 교육프로그램을 개발하여 상호 신뢰를 통한 소통과 해결  ㅇ 미세먼지 대응 및 예방 관련 프로그램으로 학습 대상별 커리큘럼을 개발. ㅇ 미세먼지의 현재 상황 인식을 위해 미세먼지를 정확히 이해할 수 있는 수준별 커리큘럼 및 관리 프로그램을 개발 ㅇ 학교 공기질 빅데이터 구축 및 사용자 기반 서비스를 제공. ㅇ 학교 미세먼지 위해도에 관한 의사소통을 위한 협업 라운드의 효과적 운영을 위한 학생 맞춤형 미세먼지 위해도 평가, 소통, 관리 기술을 개발에 활용</t>
  </si>
  <si>
    <t>ㅇ 학교 미세먼지의 효율적인 관리를 위한 부처간 역할 확립 및 관련 법·제도 개선ㅇ 건강 영향을 반영한 학교 실내 미세먼지 기준 제시 등의 학교보건법 개정ㅇ 미세먼지 관리를 위한 공기정화장치의 학교 적용 시 효과성을 검증할 수 있는 인증제도 개발ㅇ 지역사회 및 학부모, 교사 등의 의사소통을 위한 민관협의체 구성 및 운영으로 학교 미세먼지 관리에 대한 불안감 해소</t>
  </si>
  <si>
    <t>학교건물 내 미세먼지 오염원인 및 발생특성을 규명하기 위하여 (1) 학교 미세먼지 집중측정 및 주요 성분분석, (2) 교실 바이오에어로졸 추적, (3) 학교미세먼지 오염원인 분석, (4) 챔버실험을 통한 비산먼지 발생특성 파악, (5) 교실 내 공기오염 IAQI를 개발하고자 한다.</t>
  </si>
  <si>
    <t>학교 미세먼지 저감방법별 노출저감 효과 검증 및 건강영향 중재효과 분석에 대한 이론을 정립하는 것을 최종적인 목표로 함, 학교 특성(지역특성, 입지특성, 건물 특성 등)별 학교 미세먼지의 노출평가 및 건강영향평가를 위해 전라북도지역에서 2개 이상의 학교를 선정하여 100명 이상의 학생패널을 구축하고 이들을 대상으로 학교 미세먼지 노출이 호흡기, 알레르기, 정신과적 질환 발생에 미치는 장단기적 건강영향을 예측 및 평가하고자 함. 또한 미세먼지 저감방법별(공기정화장치, 환기장치 등) 노출 저감효과 분석 및 건강 중재효과를 비교분석하고자 함. 이를 통해 학교 미세먼지의 노출로 인한 어린이의 건강영향을 정량화하고 노출특성별 건강영향 특성을 파악하여 미세먼지의 건강영향을 최소화하기 위한 교실 미세먼지 저감방법 가이드라인의 근거를 마련하는 것을 목표로 함.</t>
  </si>
  <si>
    <t>현, 시장에 사용되고 있는 핸디청소기는 다음과 같은 문제점을 가지고 있음.첫째, 부피가 크고, 무거워 현 Trand에 매우 부적합.(싱글족, Pets, 워킹맘, 고령화)둘째, 저가 정책으로 흡입력이 매우 약하며, 미세먼지 과다 배출됨.셋째, 제품가를 넘는 밧데리 교체비로 인해 소비자 구매력이 하락함.넷째, 소음으로 인한 이웃간의 분쟁이 다량 발생됨.(80~90dB수준)상기의 문제점을 개선하기 위한 방안은 다음과 같음.1)한 뼘 청소기.(80*100*80mm, 400g, 흡입구는 바닥, 손잡이는 상단구조)2)집진/흡입관부의 재해석과 구조 개선으로 높은 흡입력(2배)와 미세먼지 최소화.3)저전력 설계와 Fuzzy Algorithm으로 밧데리 수명 큰 폭 개선.4)차음 및 소음제거기술로 저소음 실현(1/2배)</t>
  </si>
  <si>
    <t>○ 2016년 수행된 「한-미 협력 국내 대기질 공동 조사 연구(KORUS-AQ)」의 최종관측결과는 측정종료 1년 예비확정, 2년 후인 ‘18.8월 최종확정되어 제출완료됨○ 1차 확정 결과는 정결과는 ’17.7월 예비결과보고서 공개설명회를 통해 오존 및 미세먼지에 대한 발생특성 파악과 저감정책을 제시하였으며, 최종확정된 결과를 활용하여 수도권 지역의 오존과 미세먼지 발생과 관련한 대기질 모사연구 필요○ 확정된 KORUS-AQ  측정결과를 활용하여 다양한 대기질 모사모델을 비교, 검증, 보완한다. 보완된 대기질 모델을 이용하여 미세먼지관리 종합대책 효과를 평가한다.</t>
  </si>
  <si>
    <t>최근 미세먼지 등의 대기 오염에 대한 전 국민적 관심과 우려가 크게 높아지고 있다. 다양한 발생원 및 주변국 등의 영향으로 미세먼지의 근본적 해결방안이 쉽지 않아 국민의 사회·경제적 활동을 비롯하여 레저 및 생활체육 저변 인구의 위축으로 이어지고 있다. 이는 개인의 건강 및 삶의 질에 큰 위협이 될 뿐만 아니라, 국가, 사회적으로도 큰 손실이 되고 있다. 이에 본 연구는 입자가 작아 체내에 점착되는 비율이 높은 초미세먼지(PM2.5)를 주목하여 관련 분야의 선도 해외연구기관인 중국 동북 3성 전문 연구 그룹과의 협업을 통해 1. 초미세먼지의 인체 유해성을 검증하고, 2. 초미세먼지 노출에 따른 신규 바이오마커를 발굴하여, 이를 3. 운동 코호트에 적용시켜 초미세먼지 연구의 인체 위해 평가 및 대응을 위한 원천 기술을 확보할 계획이다. 따라서 국제 협업을 통한 국내 거점 연구센터로의 발전을 통한 범정부적 미세먼지 대응 정책 자료의 근거를 제공하는데 본 연구의 목표가 있다.</t>
  </si>
  <si>
    <t>○ 초미세먼지(PM2.5)의 경우, 발생원의 다양성과 생성기작의 복잡성으로 인해    오염특성을 규명하기가 어려워 오염물질의 장거리 이동에 따른 피해가 지역 또는    국가 간 환경 외교 문제로 대두○ 미세먼지의 종합대책 중 국제협력 강화에 따른 한·중 대기질 공동연구와 연계하여    양국의 고농도 미세먼지 발생 사례(Case) 시 한중 주요지역의 미세먼지 성분특성과    발생 원인을 비교 분석함으로써 향후 양국의 대기질 개선을 위한 국제 협력의 과학적인    자료로 활용</t>
  </si>
  <si>
    <t>&lt;목적&gt;○ 동북아시아 국가별(한·중·일) 계획 또는 이행되는 기후변화 및 대기오염저감 정책을 반영한 새로운 기후변화 배출량 시나리오에 따른 모델링 전망 자료 생산&lt;필요성&gt;○ 한반도 미래 기후변화 시나리오는 전 지구적인 목표 달성을 위한 시나리오와 별도로 중국 등 동북아시아 현실을 반영한 모델링 연구 필요</t>
  </si>
  <si>
    <t>한국 중부 배경 지역에서 장기간 관측한 초미세먼지 질량 농도 감소 경향에 영향을 미치는 중국 배출물의 유형 변화를 분석하고, 동아시아 지역에서 일어나는 기후변화가 한국 풍상측 으로부터의 초미세먼지 장거리 수송에 미치는 영향을 분석한다.</t>
  </si>
  <si>
    <t>충북지역 산업 특성에 맞는 공장 에너지 효율화 및 저감 핵심기술을 개발적용하여, 실증 평가를 통한 충북지역 본부 사업 타당성 확보</t>
  </si>
  <si>
    <t>1) nitro-polycyclic aromatic hydrocarbon(이하 nitro-PAH) 대사물질의 요중 농도가 한국인의 디젤엔진 배기가스(Diesel exhaust, 이하 DE) 노출수준을 적절히 반영하고 있는지 평가한다.2) 식이섭취와 대사효소 유전자다형성 유형을 보정하면 이들 노출지표의 타당도가 향상되는지를 검증한다.3) 이러한 방법에도 불구하고 여전히 이들 생체지표가 DE 노출을 제대로 반영하지 못한다면, 새로운 노출지표 측정방법을 개발한다.</t>
  </si>
  <si>
    <t>- ‘13년 이후 기상여건, 국외 영향 등으로 인해 고농도 미세먼지 발생 일수가 지속적으로 증가됨에 따라 국민들의 정확한 정보 제공 요구의 증대- ‘13년부터 대기질 예보를 시행한 이후 전체 예보정확도는 지속적으로 개선되고 있으나, 고농도 예보정확도는 답보 상태- 현재 사용중인 예보모델은 국내의 지리적 특성, 국외 영향, 기상여건, 배출 형태를 반영하는데 한계가 있어, 독자적인 모델 개발 필요국내 대기화학조정, 지형 및 기상특성을 반영한 “한국형 대기질 수치예보모델 개발”사업 추진을 위한 기본계획 및 추진방안 수립</t>
  </si>
  <si>
    <t>- 대기질 예보 정확도 향상을 위한 한국형 대기질 모델링 시스템 개발  - 한국형 대기질 모델 (Korean Air Quality Model) 개발  - 대기질 모델내 대류 및 이류 물리 모듈 개발   - 기상장, 배출장, 초기·경계장 시스템 개발 및 한국형 대기질 모델과 통합  - 고농도 미세먼지 사례 기준 예보 모델 정확도 현 44%에서 75% 이상 확보  - 기체상 오염물질 (CO, SO2, O3)과 미세먼지 (질량 및 조성) 예보</t>
  </si>
  <si>
    <t>∎ 대기질 중·단기 예보의 정확도 향상을 위한 한국형 대기질 모델링 시스템 (K_ACheMs) 개발 및 고도화  - 기상장, 배출장, 초기장 등 입력자료 고도화 및 한국형 대기질 모델과 유기적 결합  - 빅테이터 기반 인공지능 대기질 예보 시스템 개발  - (초)미세먼지 단기 예보 정확도는 19개 예보 권역 대상 일평균 75% (D+1), 70% (D+2) 확보 노력. 12시간 평균 통계치 생산 (중기 예보 정확도 1단계 종료시점에 목표 설정)</t>
  </si>
  <si>
    <t>한국형 미세먼지 노출이 된 알레르기 천식모델 쥐에서 microbiome (미생물군총)의 변화와 그에 따른 면역기능의 변화 검증하고 변화된 microbiome과 약화된 면역기능에 vitamin D와 probiotics 투여 시 숙주에 도움이 되는 microbiome의 변화와 면역기능의 회복 유도를 확인한다.</t>
  </si>
  <si>
    <t>* 실규모 통합 스마트 산업용 보일러 시스템 구축 및 성능 확보 방안 수립     - 5×2 t/h급 극고부하 관군 보일러 시스템 Scale-Up 및 성능 확보 방안 수립     - 10 t/h급 하이브리드 노통연관식 보일러 시스템 Scale-Up 및 성능 확보 방안 수립     - 수관식 보일러 시스템 무오염 연소 성능 확보 방안 수립      &lt;정량적 기술목표&gt;    o 극고부하 관군 스마트 보일러 시스템      - 보일러 효율 : 92%      - 턴다운비 : 1:5      - NOx 배출 농도 :  &lt; 8 ppm      - CO 배출 농도 :  &lt; 10 ppm      - 배기가스 O2농도  : &lt; 1% (운전 공연비: &lt; 1.05)      - 시스템 용량 : 5t/h급    o 고효율 하이브리드 노통연관식 스마트 보일러 시스템      - 보일러 효율 : 93%      - 턴다운비 : 1:5      - NOx 배출 농도 :  &lt; 7 ppm(고 공연비),                                 &lt; 8 ppm(저 공연비), &lt; 12 ppm(100℃ 예열공기)      - CO 배출 농도 :  &lt; 90 ppm      - 배기가스 O2농도  : &lt; 2% (저 공연비_운전 공연비: &lt; 1.1)                                   &lt; 3% (예열공기_운전 공연비: &lt; 1.15)                                   &lt; 4% (고 공연비_운전 공연비: &lt; 1.19)      - 시스템 용량 : 10t/h급    o 수관식 보일러용 무오염 연소기      - NOx 배출 농도 :  &lt; 7 ppm(고 공연비),                                 &lt; 8 ppm(저 공연비), &lt; 12 ppm(100℃ 예열공기)      - CO 배출 농도 :  &lt; 90 ppm      - 배기가스 O2농도  : &lt; 2% (저 공연비_운전 공연비: &lt; 1.1)                                   &lt; 3% (예열공기_운전 공연비: &lt; 1.15)                                   &lt; 4% (고 공연비_운전 공연비: &lt; 1.19)      - 용량 : 15MW급</t>
  </si>
  <si>
    <t>석탄화력발전중 탈황설비는 미세먼지의 전구물질인 황산화물을 걸러내는 장치로써그 역할이 중요하다. 탈황설비 전단과 후단에는 석회석 반응을 위해 온도를 떨어뜨렸다가 굴뚝으로 내보내기 위해온도를 상승시키는 열교환기가 필수적인데 국내는 여전히 금속재질의 열교환기를 사용하며 그 수명이 6개월에서 3년으로 짧아 소모성 예산이 지출되고 있는 상황이다.유럽에서 시작된 불소수지를 응용한 열교환기의 적용사례는 국내에 비해 시장규모가 40배가량 큰 중국시장으로 확산되어시장점유를 늘리고 있으나, 해외 선진사의 지식재산권으로 인해 막대한 로열티를 지불하고 사용해야 한다. 일반적으로 접근할수 있는 지식재산권이 등록되어있는 U형상을 피해 스파이럴 형태의 열교환기 제작을 목표로 하면서 열전도율을 유지하기 위해 종전의 방식과 동일하거나 더 작은 열교환기 크기에서 동일한 표면적을 얻을수 있도록 한다. 고온과 내산의 환경에서 허용되는 수압을 견딜수 있는 피팅을 적용한다. 또한 석탄발전용 열교환기의 경우 규모가 커서 섣불리 개발제품을 적용시키기엔 다소 무리이기 때문에모듈형으로 소형블록을 제작하여 대화의 창이 열려있는 한국남동발전 본사와 협의후 시험설치를 하여 검증을 받은후에구매조건부 과제를 수행하여 대형열교환기를 의뢰제작한다. 또한 U타입의 종전식 불소수지 열교환기는 유지보수가 어려워 해외선진사에서 2%의 누수율을 감안하고 제작하고 있는데모듈형으로 제작할경우 유지보수가 용이한 열교환기의 제작이 가능해지는데, 그를 가능하게 해주는 핵심요소가변성 불소수지 피팅이다.</t>
  </si>
  <si>
    <t>◦ 배경지역 대기경계층(Planetary Boundary Layer, PBL)에 위치한 한라산 1100고지에서 강수와 초미세먼지(PM2.5) 시료를 채취한다.◦ 국내 배경지역 대기경계층 강수와 초미세먼지(PM2.5)의 화학조성을 분석한다. ◦ 강수량 변화에 따른 대기 미세먼지 세정효과(Washout effect)를 평가한다.◦ 대기경계층 미세먼지와 강수 성분의 기류 유입경로별 변화를 비교하여 대기오염물질의 장거리 이동 특성을 평가한다.</t>
  </si>
  <si>
    <t>○ ‘황사피해방지종합대책’ 수립에 의거하여 대기오염물질의 장거리이동 현상과 황사, 스모그 등 시정장애와 관련된 주요 권역별 대기환경 특성을 분석하기 위한 대기오염집중측정소 운영 중○ ‘08년~’13년 권역별대기오염집중측정소 구축 단계 완료 후 본격적으로 수행 중인 6개 권역별 오염도 실시간 모니터링 결과를 활용하여 권역별 대기오염 특성을 파악하고 권역별 배출 기여도 분석○ 양질의 고시간 해상도 분석자료를 재생산하여 수도권2차대책 등 대기질 개선을 위한 정책효과 분석 및 PM2.5 최적 저감정책 수립 지원을 위한 정책기초자료를 제공</t>
  </si>
  <si>
    <t>대기 중 대류권(지상에서 10-15 km)에 존재하는 오존은 인간의 건강, 농작물 생산, 기타 생태계에해로운 영향을 끼친다. 따라서 지상 부근의 오존은 세계적으로 또한 한국에서 강력하게 규제하는 오염 물질 중 하나이다. 또한 대류권 오존은 지구 온난화를 야기하는 온실 기체의 하나로 기후 변화 관점에서도 저감하는 것이 중요하다. 최근의 연구에서 세계적으로 대류권 오존이 감소하는 경향이나 한국이나 주변 지역에서 오존이 증가하는 경향을 보여 이에 대한 이해가 시급한 실정이다. 본 제안 과제에서는 관측 자료를 활용하여 장기간 한반도 대기 중 오존 농도의 변화 경향을 깊이 있게 분석하고 중규모 화학 수송 모델을 활용하여 그 원인을 파악하고자 한다. 이를 위해 한반도와 주변 국가에서 나오는 질소 산화물(NOx), 휘발성 유기 화합물(VOC), 일산화 탄소(CO) 등의 오존 전구 물질의 배출량의 절대값과 시공간 변화를 정확하게 파악하는 것이 중요하다. 따라서 상향식(bottom-up) 및 하향식(top-down) 배출량 자료를 입력 자료로 하는 화학 수송 모델 결과와 여러 종류의 관측 자료 (지상, 항공, 위성) 비교하는 방법으로 보다 정확한 배출 자료를 수립할 예정이다. 본 연구는 장기간 오존 변화 경향 연구이지만 10-30km격자의 중규모 모델로 수행되기에 기후 연구의 일환으로 100-300km 격자의 지구 규모 모델로 수행된 기존의 연구와 차별화 되고 동아시아와 한반도 부근에서 보다 정확한 화학 과정을 구현할 수 있는 장점을 가진다.</t>
  </si>
  <si>
    <t>● 1, 2차년도에 이어 에어로졸 물리적, 광학적, 복사적 특성의 상시관측 수행을 통하여 국가배경대기지역인 제주 고산에서의 장기간 에어로졸 관측 자료 확보 및 특성 분석● 관측 자료를 WMO/GAW에 제공할 수 있도록 QA/QC 수행 및 데이터베이스(DB)를 구축● 기후변화감시센터(기상청) 및 고산기후관측소(서울대) 관측 자료와 동아시아 WMO/GAW 관측소 관측 자료들과의 비교 분석: 계절/년 변화 특성 변화 및 연관된 복사효과 변동 특성 조사 ● 기상청 기후변화감시센터와 고산기후관측소(서울대)에서 관측된 에어로졸/미세먼지의 광학적, 물리적 특성 분석 및 라이다 관측 자료를 이용한 미세먼지 농도 산정 기법 개발● 중국발 에어로졸이 배경대기지역의 관측 농도에 미치는 영향 산정- 중국 남북부의 배출특성과 연관된 광학특성의 차이 조사● 기후변화감시센터 관측 결과 검증: 2차년도에 수행한 비교 검증 실험의 지속적 수행을 통한 비교 및 국립기상연구소 황사연구과(NOAA 시스템) 관측 자료와의 비교 검증● 개발된 에어로졸 기후효과 산출 기법의 적용하여 한반도 배경대기 에어로졸의 기후효과 산정 및 동아시아 다른 지역, 한반도 도심 지역과 비교 분석● 개발된 에어로졸 기후효과 산출 기법을 보완 및 최종 완료하여 현업화에 기여</t>
  </si>
  <si>
    <t>○ 배경대기 탄소에어로졸 상시 측정 및 분석을 통한 다양한 탄소에어로졸 화학조성 자료 생산○ 수용모델 및 통계기법을 적용한 배경대기 탄소에어로졸 생성원인별 기여도 산출 및 배경농도 산정○ 맞춤형 에어로졸 다이나믹스 모델 개발을 통한 배경대기 탄소에어로졸의 광학적 특성 이해 및 화학조성변화에 따른 기후변화에 대한 영향 평가</t>
  </si>
  <si>
    <t>한반도는 중국으로부터 유입되는 장거리이동 오염물질의 영향을 받고 있으며, 심각한 연무가 발생한 특정 에피소드에서는 구름 및 강수의 변화 가능성까지 제시되고 있다. 일부 선행 연구에서 심각한 대기오염에 의한 기상변화를 분석한 바 있으나 에어로졸에 의한 구름 및 강수변화는 강수에 의한 세정효과로 원래 에어로졸의 강제력 자체가 희석될 가능성이 있다. 그러므로 에어로졸에 의한 구름 및 강수의 변화 가능성을 이해하기 위해서는 외부 강제력에 의한 영향을 효과적으로 추출할 수 있는 적절한 연구 방법론이 필요하다. 우선 다양한 연무 사례들을 에어로졸 특성에 따라 장거리이동 연무, 황사 그리고 국내 연무로 분류하고 각각의 연무 사례시에 기상 조건 및 강수 변화 특성을 분석할 수 있는 방법론을 제시하고자 한다. 그리고 강수를 동반한 연무 전후의 기상 조건의 변화, 구름 및 강수 변화 특성도 함께 분석할 예정이며, 더불어 강수를 동반하지 않는 연무 사례시와의 차이를 이해하고자 한다. 최종적으로는 다양한 연무 사례시에 기상조건에 따른 에어로졸-구름-강수 상호작용 메커니즘을 이해하고 이를 기반으로 한반도에 적합한 개념 모델을 제시하고자 한다.</t>
  </si>
  <si>
    <t>대기의 강은 저위도에서 고위도로 수송되는 많은 수증기의 좁은 밴드를 가리킨다. 미국 서부나 영국 등에서는 대기의 강이 겨울철 서쪽 해안에 극단적 폭풍과 폭설, 그리고 홍수와 연관이 있다고 보고되었다. 미국 서부 켈리포니아를 대상으로 1961-2100년까지 겨울철의 총수증기량을 National Oceanic and Atmospheric Administration(NOAA)의 지구기후 모델의 기후 시뮬레이션을 분석한 결과 대기의 강의 변화가 지구 온난화로 인한 대기 수증기의 증가에 의해 유발되었으며, 대기의 강 빈도가 두 배로 증가하고 21세기 말까지 강수량이 증가함을 발견했다. 최근 조사 결과 한반도에서도 여름철에 집중호우가 대기의 강에 기인하여 발생하는 사례가 늘어나고 있는 추세이며 겨울에도 일부 발견되고 있다. 이에 본 연구의 목적은 대기의 강과 관련된 한반도의 최근 10년간 폭우 및 폭설 사례 분석과 총가강수량 자료동화를 수행하고, Madden-Julian Oscillation(MJO)/El Nino-Southern Oscillation(ENSO) 및 Jet stream/태풍을 고려한 대기의 강(또는 총가강수량) 변동 분석을 수행 하며, On-line WRF-Chem 모델을 활용하여 에어러솔과 구름강수의 상호작용이 총가강수량에 미치는 영향을 수치모의하여 분석하고자 한다.</t>
  </si>
  <si>
    <t>- 한약유래 유용 소재를 이용하여 미세먼지에 의한 전안부 질환인 충혈, 결막염, 안구건조증을 예방 및 치료할 수 있는 제어기술을 개발함</t>
  </si>
  <si>
    <t>[지역사회문제]•충남은 석탄화력발전소 밀집지역으로 탈석탄 및 분산형 에너지전환의 최대 현안 지역•벌기령에 다다른 산림자원과 미이용 산림 바이오매스의 활용방안 부재•주민이 참여함으로 지역 부가가치를 창출하는 자립형 재생에너지 활용모델 부재[개선과제]❶ 보다 환경 친화적이고 효율적인 산림 바이오매스를 활용 연료용 Wood Chip  개발❷ 산림형 재생에너지 분야의 사회적경제 조직을 육성하므로써 커뮤니티 비즈니스를 통하여 지역 공동체의 에너지 자립도를 향상시키고 일자리 창출 등 관련 부가가치를 창출❸ 충남지역 산림자원의 특성과 이용가능성을 지속적으로 연구.개발하는 최초의 Test Bed를 구축하고, 이를 통해 충남지역 분산형 공동체 에너지 공급모델 확립에 기여[최종목표]❶ ISO17225-4 기준 A2 등급을 충족시키는 함수율 25% 이하 연료용 Wood Chip 개발❷ 이동 설치가 가능한 20ft 규격의 외기온도 연동형 Container Type    Wood Chip 건조모듈 시제품 제작</t>
  </si>
  <si>
    <t>세부개발내용    스프레이 본딩시스템을 활용한 Non-Stop 스캐터링 공정개발 및 공정 간소화    공정 개발을 통한 필터 여재를 활용한 완성제품 최적화 및 상업화    핫멜트 스프레이 시스템 및 Non-Stop 스캐터링 공정을 통한 필터제품의 성능 평가    제조현장 환경개선 및 작업환경 평가세부개발방법    스프레이 본딩시스템을 활용한 Non-Stop 스캐터링 공정개발 및 공정 간소화- 핫멜트 스프레이 및 활성탄 스캐터링 후 생산속도에 맞춘 공정 최적화- Un-winding 및 Winding 공정 Tension 및 균제도 향상- 2차 핫멜트 분사 시스템 구축- 산업용 및 자동차용등 완제품 특성에 맞는 여재 소재별 복합화 조건 최적화     공정 개발을 통한 필터 여재를 이용한 완성제품 최적화 및 상업화- 여과면적 증가를 통한 압력손실을 줄이기 위한 절곡 세부조건 최적화- 여재의 후도 및 인장강도에 맞는 사출성형 조건의 최적화- 절곡 여재의 핫멜트 엣지밴딩 공정 최적화- 완제품 성능평가 및 양산 조건 최적화 및 상업화    핫멜트 스프레이 시스템 및 Non-Stop 스캐터링 공정을 통한 필터제품의 성능 평가- 필터제품의 효율 측정 : 통기도, 압력손실, 미세먼지 포집효율, 탈취효율, 먼지 포집량 등- 스프레이 본딩 시스템 및 Non-Stop 스캐터링 공정을 통하여 제조된 필터여재의 흡착제 도포 균제도 평가    제조현장 환경개선 및 작업환경 평가- 미세먼지 제어용 국소박이 집진 설비 최적화- 핫멜트 분사 이후 활성탄 도포 공정으로 미세먼지 발생 제어- 외부기관에 의뢰하여 분진발생량 측정</t>
  </si>
  <si>
    <t>항 미생물 기능, 미세먼지 흡착 분해 및 방오 기능을 갖는 친환경 인조잔디 개발. - 인조잔디에 가시광촉매 코팅기술을 적용하여 항 미생물 기능 및 미세먼지 흡착 분해하고 항균, 탈취 기능으로 세균 및 박테리아와   악취를 제거하는 친환경 인조잔디 생산. 1. 미세먼지 제거 효율     - 광촉매협회에 시험 의뢰하여 진행하며, 노후된 경유차에서 배출되는 배기가스를 이용하여 test를 진행. 2. 탈취 성능 - 한국화학융합시험연구원(KTR)에서 진행하는 KSI 2218 시험의뢰 및 성적서 제출 3. 항균 성능 - 한국건설시험연구원(KCL)에서 진행하는 항균시험을 의뢰 및 성적서 제출 4. 광촉매코팅 후 스타트마모검사 - 한국건설시험연구원(KCL)에서 진행하는 스타트마모검사 의뢰 및  성적서 제출 5. 인조잔디 유해성검사 - 한국건설시험연구원(KCL)에서 KSF-3888-2018</t>
  </si>
  <si>
    <t>친환경물질을 이용한 친환경차량용 항균 필터 개발폴리진을 활용하여 필터의 항균성능 및 차압성능 향상폴리진이 적용된 세계 최초의 항균필터 개발미세먼지 제거가 가능한 항균필터항균필터 세계 시장 선점</t>
  </si>
  <si>
    <t>▪ 초음속 나노유동 기술의 최적화를 통한 초극미세 고분자 나노섬유 개발▪ 초극미세 고분자 나노섬유를 전기도금하여 극미세 금속 나노섬유 개발▪ 초극미세 고분자 나노섬유를 카본화하여 극미세 카본 나노섬유 개발▪ 극미세 금속 나노섬유 및 카본 나노섬유를 결합한 하이브리드형 필터 개발▪ 필터의 항균, 항바이러스, 먼지포집, VOCs흡착, 재사용 성능 분석</t>
  </si>
  <si>
    <t>1. 집진효율 90%, 항균력 99% 이상을 달성하는 창문용 필터 개발하고자 함2. 필터롤 탈부착 가능한 필터유닛 및 창틀장착용 실링바 개발하고자 함3. 필터 재활용 및 유지관리에 필요한 살균력 99%를 달성하는 항균액상 개발하고자 함</t>
  </si>
  <si>
    <t>항만에서 선박활동을 통해 배출되는 에어로졸 입자들의 화학적 및 광흡수 특성을 조사하여 바이오매스 연소 배출 및 도시지역 대기 에어로졸 입자와 비교하여 이들의 차이점을 분석하고자 한다. 해당 연구 결과는 항만 지역에서 선박들의 활동으로 배출된 에어로졸 입자와 에어로졸 입자의 광흡수와의 관계를 이해하고 이들의 기후복사강제력에 미치는 영향을 평가하는데 필요한 중요한 기본자료를 제공할 것이다.</t>
  </si>
  <si>
    <t>1. 연안지역 PM2.5 1차 배출과 2차 생성 등 주요 오염원의 기여도를 평가2. 대기질 모델링을 이용한 연안지역 대기오염 정책에 필요한 항만(선박 및 항만관련 장비) 배출 저감 효과의 정량화3. 연안지역 항만 배출에 의한 미세먼지(PM2.5)가 시민들의 건강에 미치는 위해성 평가</t>
  </si>
  <si>
    <t>* 미세먼지 잡는 헬스케어 제품의 필요성    - 21세기에 들면서 현대인들은 대부분의 시간을 가정 및 사무실 등의 실내에서 생활하고 있어 실내 공기의 상태가 인체의 건강과 매우 밀접한 관계를 갖고 있다. 냉난방의 에너지 절약을 위해 현대의 건물들은 단열화 및 기밀화가 강조되고 있어 외부의 청정 공기를 실내로 유입시키는 환기의 제약이 따르므로 실내 공기가 지속적으로 악화되고 있다.     -최근 환경문제로 인해 발생되고 있는 미세먼지의 경우 실외에서는 심각성을 인지하고 있지만 실내로 유입되는 미세먼지의 위험성은 간과되고 있다. 실내에 존재하는 미세한 먼지는 그 크기가 나노급까지 작아짐에 따라 인체에 상당한 유해성을 나타낼 수 있어 이에 대한 정화 기술이 매우 중요하다. 또한, 새집의 건축 자재나 단열재 등에서 방출되는 휘발성 유기화합물(VOCs)이나 포름알데히드(HCHO)는 불쾌감, 재채기, 구토, 호흡 곤란 등의 증상을 일으키는 원인이 되고 있어 이러한 실내 오염 물질에 대한 처리 방법에 대해 많은 관심이 발생하고 있다.    - 근래 미세먼지로 인한 호흡기 질환 환자들은 날로 늘어가는 추세이다. 정화기능을 기반으로 하는 미세먼지정화 및 집진 기술은 대기업을 중심으로 하여 주요한 사업으로 집중되면서 초두의 관심사로 각광받고 있다.     -part2에 마일스톤(간트차트)에서 상세히 적어 두었지만 1차시 개발 목표로서는 중요 전기집진중심부를 기점으로 개발을 시작을 구상중이다. 그후 소형화를 통한 보급에 있어 우세함을 개발할 목표를 갖고 있다.</t>
  </si>
  <si>
    <t>국내 행정복지센터의 노후도에 따른 실내환경 특성분석 및 환경성능 개선을 위한 패시브/액티브 통합 가이드라인을 개발하여 제시하고자 한다. 주민센터, 면사무소 등 국가행정 건물의 노후도와 시설의 운용상 행위특성에 의한 복합적인 실내공기질 위협요소가 사회적약자들 뿐만 아니라 일반인들의 건강까지도 위협하는 사회문제로 대두되고 있다. 이러한 문제점을 해결하기 위해 대상건물 현장에서 실내환경 정밀측정 및 분석을 수행하고, 이 결과를 기반으로 실내환경을 향상시킬 수 있는 개선안을 도출하여 가이드라인화하고자 한다. 상기 최종목표를 달성하기 위한 첫 번째 차년도의 연구개발 목표는 행정복지센터의 사전방문·문헌조사를 통한 실내환경 관련 기준 검토 및 측정·분석 대상 건축물 선정을 수행하는 것이고, 2차년도에는 측정대상 건축물로 선정된 행정복지센터에 대한 현장 실내환경의 정밀 측정 및 분석을 수행하고자 한다. 마지막으로 연구개발 최종단계인 3차년도에는 노후도에 따른 실내환경 특성분석 및 환경성능 개선을 위한 행정복지센터 맞춤형 종합 가이드라인을 개발하여 배포하는 것을 목표로 한다. 본 연구개발에서 핵심적인 연구수행 과정인 행정복지센터의 실내환경성능 정밀측정 결과를 통하여, 실내공기질 등 친환경성능 관련 법제도 기준의 사각지대에 놓인 행정복지센터를 포함한 다중이용시설의 문제점에 대한 지자체 및 학계, 일반인의 인식 확대를 도모하고자 한다. 아울러, 그러한 문제점의 대안으로써 비전문가도 손쉽게 활용이 가능한 통합 환경성능 개선안이 담긴 가이드라인의 적용·확산을 통해 국민들의 건강한 생활환경을 확보할 수 있는 종합적이고 실질적인 환경 개선효과를 창출하고자 한다.</t>
  </si>
  <si>
    <t>대기 미세먼지의 개별적 유해성분에 대한 허혈성 심근세포 사멸에서의 영향과 HIF-1α 안정성 조절기전을 규명함으로써 미세먼지로 유발 혹은 악화된 심근경색을 제어할 수 있는 신규 표적 분자와 그 기초 정보 제공을 최종 목표로 함</t>
  </si>
  <si>
    <t>- 정전기 전압 8,000V 이상의 정전기 활용 필터 개발 - 정전기 전류량 1mA 이하의 정전기 활용 필터 개발 - 소모전력 50W 이하의 정전기 활용 공기청정기 개발 - 전자파 세기 0.20V/m 이하의 정전기 활용 필터 개발 - 소음 5db 이하(10평 기준)의 정전기 활용필터 개발- “PM2.5 이하 미세먼지” 농도 35㎍/㎥ 이하의 정전기 활용 필터 개발- “HCHO 농도” 0.1㎎/㎥ 이하의 정전기 활용 필터 개발</t>
  </si>
  <si>
    <t>인류는 화석 연료의 남용에 따른 에너지 부족, 미세먼지를 포함한 환경파괴, 기후 변화 및 새로운 바이러스의 출현 등 다양한 문제들에 직면하여 인류의 계속된 발전을 위협당하고 있다. 이러한 현실과 동시에 본 교육연구단은 국가, 지역, 대학의 일원으로서 국가가 추구하는 미래 발전 방향, 지역 사회가 이루고자 하는 삶의 질 향상, 그리고 경북대학교의 교시인 진리, 긍지, 봉사에 부응하는 역할을 충실히 수행해야 하는 책임이 있다. 이에 교육과 연구 행위의 최일선에 있는 경북대학교 화학과는 지난 14년간 2단계, 3단계 BK21사업의 지원을 받아 “차세대화학소재사업단”과 “미래지향화학소재사업단”을 착실하게 운영하면서, 국가와 지역의 수요에 맞추어 첨단화학소재 분야의 인력 양성과 연구 개발을 계속 추진해 왔다. 이를 바탕으로 본 교육연구단은 앞으로 명실상부한 국제적 허브로서 발돋움하기 위해 “융합형 미래 인재”, “적극적 국제 협력”, “혁신적 교육·연구 인프라”, “지역 산업·사회 기여”, “가치 지향적 연구 역량”을 5대 혁신 방향으로 설정한 “혁신화학소재 교육연구단”을 구성하였다. 혁신과 실천, 그리고 교육과 연구가 하나로 연계되어 선순환하는 운영으로, 세계적으로 경쟁력 있는 교육연구기관으로 발전하여, 국내외 학생, 교수 및 연구자가 함께 교류하고 발전하는 화학소재 교육연구의 글로벌 허브로 발전시켜 국제적으로 KNUCHEM MAT 이라는 브랜드로 성장 시키고자 한다.</t>
  </si>
  <si>
    <t>※ 혐기성 소화가스 중 초미세분진 및 수분 동시제거를 위한 cyclone, 냉각 및 여과 기능을 통합한 고효율 정제시스템 개발   - 초미세분진 제거율 : 99% 이상 (PM2.5 기준)   - 필터 차압 저감 : 50% 이상 (기존 필터 장착된 cyclone 기준)   - 수분 제거율 : 70% 이상 (50℃ 포화수분 기준)   - 설비 용량 : 100 Liter/min</t>
  </si>
  <si>
    <t>ㆍ미세먼지에 의한 액틴중합 조절하는 조절 인자/기전 규명ㆍ미세먼지에 의한  액틴중합 조절인자와 결합하는 결합 단백질을 1D nano LC Ms/Ms 방법으로 새롭게 규명ㆍ새롭게 규명된 미세먼지에 의한 액틴중합 조절 단백질의 도메인 기능적 연구를 통하여 항 미세먼지 펩타이드 개발ㆍ펩타이드의 생리학적 기능연구를 통하여 미세먼지의 질환 감소 관찰ㆍ동물모델을 이용한 재조합 펩타이드의 항염효과 및 그 기전 연구</t>
  </si>
  <si>
    <t>ㆍ미세먼지/수용체에 의한 병태생리학적 기전 연구  ㆍ미세먼지 수용체와 결합하는 결합 단백질을 1D nano LC Ms/Ms 방법으로 새롭게 규명ㆍ새롭게 규명된 미세먼지 조절 결합 단백질의 기능적 연구ㆍ미세먼지 수용체를 조절하는 재조합 펩타이드 제조ㆍ동물모델을 이용한 재조합 펩타이드의 미세먼지에 대한 항염효과 및 그 기전 연구</t>
  </si>
  <si>
    <t>COPD에 대한 효과 및 진해거담 작용과 미세먼지 폐손상 보호효과가 있는 것으로 연구되고 있는 한약제제 후보 GHX02의 적응증 확대를 위하여 천식 및 미세먼지로 인한 천식악화 억제 효과를 확인하고 관련 기전을 탐색하고자 함□천식 및 미세먼지 손상 약리학적 target의 in vitro 연구□천식-비염 복합모델 개발 및 GHX02 효능평가□천식-비염-미세먼지 복합모델 개발 및 GHX02 효능평가□GHX02 효능 기전탐색</t>
  </si>
  <si>
    <t>-  개발코자 하는 호흡성 우수 및 내구성 강화된 고효율 친환경소재 보건 방진 필터의 주요 개발 목표는 다음과 같다. 1.분진포집효율% 99.9% 이상2. 호흡저항 Pa 166mmH2o 이하3. 누설률 % 3% 이하4. 안면부 피부   접착 생물학적 안전성  피부자극성 적합</t>
  </si>
  <si>
    <t>호흡성 미세먼지는 육안으로 볼 수 있는 큰 분진으로부터 눈에 보이지 않는 Submicron의 영역에 걸친 공기 중의 분진과는 달리 분자의 브라운운동의 영향을 받아 오랜 시간 동안 부유 상태로 떠다니게 되기 때문에 미세한 입자를 제거하기 위해 현재 다양한 형태와 효율을 가진 필터가 개발되어 사용되고 있으며 소위, 헤파필터라고 하는 고성능 필터(HEPA, high efficiency particulate air filter)는 오늘날 공기청정 필터의 대명사처럼 사용되고 있다.그러나 우리나라의 경우 헤파필터의 성능을 나타낼 수 있는 고효율 필터여재 제조기술이 없어 아직까지 미국 등에서 전량 수입되어 사용하고 있다. 현재 멜트브로운 소재의 유사헤파급 에어필터에 대해서는 국내 제조기반이 확립되어 있으나, 유리섬유 소재의 고효율 헤파필터는 전량 수입되어 국내 에어 필터 업체들이 조립 가공하여 판매하고 있는 실정이다.수입되는 유리섬유 여재의 가격은 필터 완제품 가격의 60~70% 수준으로 상당한 부분을 차지하고 있으며, 제품의 성능 또한 여재의 성능에 크게 좌우되고 있어 가장 중요한 핵심기술임에도 불구하고 국내에는 아직까지 관련 기술과 제품이 확보되어 있지 않다.고성능 필터로서 사용되고 있는 유리섬유 여재의 개발은 눈에 보이지 않는 미세입자 및 먼지 등에 대한 제어가 필요한 전 산업분야에 걸쳐 중요하게 다루어지는 부분이기 때문에 국민의 건강과 국가 경쟁력 차원에서라도 반드시 시급한 기술개발이 필요하다.초고성능 에어 필터 여재로 사용되는 유리섬유 여재는 습식 방식으로 제작이 가능하다. 현재 당사는 유리섬유 여재를 제작하기 위한 습식 Pilot 제조 공정을 국내에서 유일하게 보유하고 있다.당사에서 보유하고 있는 수처리용 유리섬유 필터 여재 제작 기술 및 공정은 고분자물질을 이용하여 필터 여재에 전하를 부가하기 때문에 효율을 극대화 시킨 독자적인 기술이다. 그러나 에어필터 여재의 경우 수처리필터 여재와는 달리 요구되는 필터 여재의 포집효율 및 요구 조건이 다르기 때문에 에어필터에서 요구하는 효율을 나타낼 수 있는 최적화 과정이 필요하다.따라서 본 연구과제를 통하여 호흡성먼지 제거를 위한 고효율 헤파필터(0.3um 입자제거효율이 99.97%이상인 초극세 유리섬유 에어필터)의 국산화 개발을 이루고자 한다.</t>
  </si>
  <si>
    <t>본 연구는 딥러닝에 기반한 영상판독 알고리즘 개발을 목적으로 한다. 특히 혼돈 경계 분리 및 비특징 영상을 분리하기 위한 알고리즘을 제시한다. 제시한 알고리즘을 이용해서 세 가지 분야에 접목시키고자 한다. 구체적인 연도별 계획은 다음과 같다. (1) 1년차 목표: 비특징 데이터인 미세먼지 부유 정도 대한 영상판독을 위해서, 실시간 농도 측정 딥러닝 기반 알고리즘을 개발한다. 또한 이를 통하여 사진 및 영상을 바탕으로 한 미세먼지의 유해성 정도의 선행연구를 시행한다. (2) 2년차 목표: 영상자료의 프레임간 시간 종속성 연구 (time-dependent)를 위하여 순환신경망 (Recurrent Neural Nets; RNN)을 활용한 화재 영상 판독 알고리즘을 개발한다. 화재 영상을 바탕으로 한 재난 경보 시스템의 판독 성능 및 실생활 적용가능성을 검토한다. (3) 3년차 목표: 혼돈 경계를 가진 사물을 대상으로 고효율 사물인식 (Object detection) 및 사물분할인식 (Object segmentation) 알고리즘을 개발한다. 구체적으로는 의료데이터 (e.g., 치아, 장기)에 적용하여 모호한 경계선의 판독 정확성을 높이고 실제 의료행위에 적용할 수 있는 가능성을 높인다. 또한 스포츠 판독 분야에 적용하여 모호한 경계를 판정해 줄 수 있는 알고리즘을 개발한다.</t>
  </si>
  <si>
    <t>- 공기정화형 히터의 미세먼지 측정 모듈 개발 중.   측정 기술로 인라인 홀로그램(간섭방식)에 의한 먼지 측정을 방법 채택하고자 함. - 홀로그램 방식을 통한 측정가능한 미세먼지 크기 확인 및 한계크기 이하로 측정할 수  있는 개선 알고리즘 개발- 미세먼지 측정시 발생하는 크기 정확도 보정 알고리즘 개발- 측정모듈의 소형화 구현</t>
  </si>
  <si>
    <t>본 과제의 최종목표는 회전형 필터에 UV-C LED를 설치 및 조사하여 살균 효과를 강화시키고, 이산화티타늄(TiO2)으로 코팅된 광촉매 필터와 UV-A Source를 설치 및 조사하여 광촉매 반응에 의해 공기 중 유해가스를 무해하게 분해하여 탈취효과를 강화시킴으로써 공기청정기능을 보다 향상시키고 프리필터, 헤파필터, 탈취필터, 파워팬, 서큘레이터팬을 통합한 룸형 공기정화기를 제작하는 것임     - 회전형 UVC LED 제작      - 일체형 통합 필터 제작      - 유니버설 디자인의 공기청정기 외형 제작              - 공기청정기 메인 컨트롤러 개발      - 성능평가</t>
  </si>
  <si>
    <t>홍성 양돈지역 미세먼지 등 대기질 장기 모니터링 체계구축 및 안정화홍성 양돈지역 미세먼지 등 대기질 장기 모니터링</t>
  </si>
  <si>
    <t>○ 주관기관(동원중공업(주)) :  - 현장 적용 실험 결과에 따른 녹색기술 인증 신청- 200CMM급 실증설비 설계도면 제시  ○ 참여기관 1(한국에너지기술연구원) :- 하이브리드 정전분무 전기집진 실용화 설비 자동 제어 및 고장 진단 프로그램 공동 개발      ○ 참여기관 2(중앙대학교 산학협력단) :- 하이브리드 정전분무 전기집진 실용화 설비 자동 제어 및 고장 진단 프로그램 공동 개발</t>
  </si>
  <si>
    <t>○ 발전소 배출 미세먼지 관리방안 도출○ 국내화력발전소(석탄, 중유, 가스)의 미세먼지 DB 구축○ 화력발전소 현장 적용 굴뚝 고정형 미세먼지 측정장치의 유지관리 가이드라인 마련 및 현장 설치 요구사항 도출○ 소형 이주으히석장치 국산화개발○ 발전소 굴뚝 배출 미세먼지 관리방안 검토 및 현장적용 방안 도출</t>
  </si>
  <si>
    <t>- 주관기관(한국생산기술연구원) 현장 성능 실험 및 결과 데이터베이스 구축- 참여기관 1(연세대학교) 미세먼지 배출구 및 주변 입자의 성분 및 이동 경로 추적 DB 구축  다형, 다종, 다규모 미 산란 DB 구축 완료- 참여기관 2(KNJ엔지니어링(주)) 통합 관제 시스템 최적화 완성- 참여기관 3(포항공과대학교) 미세입자 및 전구물질의 이동경로 분석, 확산에 의한 분포 예측 DB 활용 방안 도출 수치해석 결과와 실험의 비교를 통한 입자/전구물질 확산 예측 능력 향상 방안 도출 - 참여기관 4(한국에너지기기산업진흥회) 미세먼지 패턴 분석을 위한 자동 측정 장비 설치 및 운영 방안 표준화</t>
  </si>
  <si>
    <t>- 주관기관((주)씨앤지테크) :       Pilot scale 2단 와류혼합 복합세정집진 실험장치 현장 적용 운전            배가스 처리유량 : Max 3,000 Nm3/hr            미세석탄먼지 제거효율(PM2.5 이하) : 99%            운전온도 : 상온             압력손실 : 350 mmH2O            가스상(NH3, H2S) 오염물질 제거효율 : 90 %         ※ 설치위치 : 석탄 전처리공정 현장       실증용 2단 와류혼합 복합세정집진 실험장치 설계 및 사업화 계획 수립            1차 Market 대상 목표군 : 경남(울산) 폐기물소각 배가스 처리용 노후   전기집진장치 또는 Bag Filter            2차, 3차 Market 대상 목표군 : 석탄화력발전소 노후 전기집진장치 또는 제철공장 소결공정 노후 전기집진장치    - 참여기관 1(한국에너지기술연구원) :       Pilot scale 2단 와류혼합 복합세정집진 실험장치의 현장적용 조건 석탄먼지 의 제거성능평가 및 성능향상 기술 확보            배가스 처리유량 : Max 3,000 Nm3/hr            운전온도 : 상온            압력손실 : 350 mmH2O 이하            미세석탄먼지(PM 2.5) 제거 효율 : 99 %            가스상(NH3, H2S) 오염물질 제거효율 : 90 %       실증을 위한 실증용 2단 와류혼합 복합세정집진 장치의 구조설계       실증용 2단 와류혼합 복합세정집진 장치의 CFD 모사와 Baracuuda Program에 의한 가스상 물질 및 석탄먼지의 흐름패턴 검증 및 구조 보완</t>
  </si>
  <si>
    <t>1. Pilot 시스템 상용화 적용용 연결 설치2. 장기연속 운전 성능 및 신뢰성 향상평가 시험- 부하변동 신뢰성 평가- 초미세먼지 99% 이상 집진- 100 nm 입자 99% 이상 집진- 압력손실 100 mmH2O이하3. 기존 시스템과의 기술 경제성 비교 분석- 1CMM 기준 비교 우위도 평가4. 최적운전 매뉴얼 작성</t>
  </si>
  <si>
    <t>사용자 및 안전장비를 중심으로 화학실험실 사고 유형 및 예비 위험인자 분석을 통한 실시간 안전예방 시스템 설계 및 개발  실험실에 설치되어 운영되는 안전예방 장치에 부착하여(Embedded) 범용으로 사용할 수 있는 센서 기반 통신 모듈 설계 및 개발  실험실과 배출되는 공기오염도(미세먼지, VOCs, 포름알데히드 및 이산화탄소), 가연성 가스 누출 경보(수소, 메탄 등), 화재 경보 등의 안전관리 정보를 실시간으로 수집, 전달하는 플랫폼과 부속 장치의 개발  화학실험실에 5곳 설치하여 정밀안전점검의 신뢰성 있는 데이터를 제공하는 플랫폼을 개발</t>
  </si>
  <si>
    <t>최근 중국 발 황사로 인한 미세먼지 및 중금속의 위험성에 대한 경고가 사회적 이슈로 부각되다.알루미늄, 수은 이온의 경우 체내에 축적되면 알츠하이머 병, 미나마타 병 등 질병을 유발하고 생명체에 어떠한 영향을 주는지에 대한 정확한 보고가 이뤄지지 않았고, 해외 연구기관에서 연구가 진행되고 있지만 아직 국내 연구는 미비하여 연구의 필요성이 부각된다. 또한 먹이사슬을 통해 인체로 유입될 수 있기 때문에 실제 환경에서 고속, 고민감도 검출 기술이 필요하다. 본 연구팀은 기존 연구의 한계점을 뛰어넘어 ‘환경 질병 유발 독성물질 검출 옵토-메카니컬-일렉트로-케미컬 나노 센서 플랫폼 개발 및 생체기반 검증 연구’을 개발하고자 한다. 이를 위해 구체적으로 다음과 같은 창의적, 도전적 연구를 수행할 계획이다.원천기술 1 : 질병 유발 독성물질(Al3+,Hg2+, Ag+) 선택적 트랩 최적화와 다중 검출을 위한 나노 구조 센서 플랫폼(NS2P : Nano Structure Sensor Platform) 개발원천기술 2-1 : 국소 표면 플라즈몬 공명 기술(광학) 기반 질병 유발 이온 고속 검출 기법 개발원천기술 2-2 :　표면 전하 측정 기술 기반(전자공학) 질병 유발 이온 고민감 검출 기법 개발원천기술 2-3 : 전기화학(전기화학) 기반 질병 유발 이온 검출 기법 개발원천기술 2-4 : 원자현미경 기반(기계공학) 질병 유발 이온 고직관 검출 기법 개발원천기술 3 : 브라인 쉬림프를 이용한 질병 유발 이온 독성 생체 통합관리 기법 개발원천기술 4 : 실제 환경 내 질병 유발 이온 소형 광학 분석 시스템(Portable Optical System: POS) 개발최종적으로 나노 구조 센서 플랫폼(NS2P) 기반 실제 환경 샘플의 질병 유발 독성 이온을 검출할 수 있는 소형 광학 시스템(POS) 시작품 제작을 목표로 한다</t>
  </si>
  <si>
    <t>본 연구의 최종 목표는 환경 데이터 분석과 시스템최적화의 기술을 이용하여 건물 내 공기질과 열 쾌적성을 개선하는 동시에 에너지를 절감할 수 있는 실내공기 환기시스템의 스마트 관리기술을 개발하는 것이다. 환기시스템을 통해 실내로 유입되는 미세먼지 농도의 예측 모델 개발, 외부 공기 정보(미세먼지 농도, 온도) 기반의 최적 환기 전략 개발, 재실자의 건강 유해성 및 보건 경제성 평가 방법 개발을 연구 목표로 한다. 각 연차별 연구개발 목표는 아래와 같다.- 1차년도:　인공지능 기반의 외부 공기 내 미세먼지 농도 예측모델 개발 및 주요 환경 인자 규명- 2차년도: 외부 공기 정보 기반의 최적 외부공기 유입 환기-실내공기 재순환 환기 전략 수립- 3차년도: 환기에 의한 재실자의 건강 유해도, 보건 경제성 평가 및 실내공기 환기시스템 스마트 관리기술의 확장 적용</t>
  </si>
  <si>
    <t>본 연구는 미세먼지센서와 가스센서의 교정 및 보정 기술 개발, 실내 환경센서 및 환경측정시스템 개발, 실내공기질을 모니터링하고 컨트롤할 수 있는 클라우드 기반의 애플리케이션 개발, 고체전해질식 수소센서 개발, 고성능 IoT 기반 센서 시스템에 최적인 저전력 디지털 신호처리 기술 개발, 가스센서 신호처리 가속기 기반 저전력 응용 시스템 개발</t>
  </si>
  <si>
    <t>가축분뇨의 저장, 처리 및 시용 과정에서 발생하는 암모니아, 아산화질소 및 메탄은 악취, 지구온난화 가스 및 미세먼지 발생에 직·간접적으로 영향을 미치는 환경 유해가스로써, 배출을 저감할 수 있는 기술의 개발이 크게 요구되는 실정임. 가축분뇨 중 배출량 및 환경적 관점에서 가장 오염부담을 많이 주는 돈분뇨의 퇴·액비화 및 시용과정에서 환경 유해가스 배출 저감을 위한 산성화 처리기술 및 실용적 적용이 가능한 제재화기술 개발을 통하여 돈분뇨의 유기질 비료 자원화 효율을 높이는 동시에 환경 유해가스를 저감함으로써 지속가능한 친환경 축산의 실현에 기여함.</t>
  </si>
  <si>
    <t>○ 환경 중 초미세입자 분석지원 플랫폼 운영을 통해 달성하고자 하는 목표는 다음과 같이 구분된다. ○ 동위원소 분석법 개발을 통한 대기 중 미세물질 기원추적 분석지원 플랫폼 구축   - 신규 인화합물 산소동위원소 분석기법 구축으로 대기 중 미세물질 기원추적 연구지원 고도화   - ICP, XRF, XRD, GC/MS 등 유. 무기오염 물질 특성분석으로 주요 기여물질 성상 상세분석       - 미세먼지 국가전략프로젝트 사업단과의 연계로 협력 연구수행 및 개인연구자 연구지원   ○ 환경 중 다양한 미세플라스틱의 정성/정량 분석기술 개발 및 라이브러리 구축      - KBSI 보유 과학측정장비 및 물리적 측정장비를 활용한 분석기술 표준화 구현   - Complex AFM-Raman, CARS-IR, Py-GC/MS 등 장비를 활용한 미세플라스틱 국내, 외 분석표준화   - 미세플라스틱 연구진과 공동연구개발 및 협력연구수행 및 개인연구자 연구지원</t>
  </si>
  <si>
    <t>o 환경 중 유해물질의 흡입에 따른 호흡기 및 전신성 면역질환의 발생은 대표적인 환경성 질환 중 하나로 제시되고 있음.o 최근 더욱 심각해지고 있는 중국 내 사막지역의 확대로 인한 미세먼지의 증가는 국민 건강을 유지함으로써 경제적, 사회적 비용을 절감하고자 하는 정부의 정책 입안에도 중대한 영향을 미치고 있음. o 더 나아가, 21세기 들어 놀라운 속도로 발전한 나노기술 및 산업화는 호흡성 미세먼지의 양적 증가와 함께 각 나노물질이 갖는 독특한 물리-화학적 특성으로 인해 기존의 흡입성 입자의 연구방식 외에 또 다른 각도에서의 접근을 필요로 함. ㅇ 탐식세포 및 항원제시세포는 외부 이물질에 대한 숙주의 선천성/후천성 면역반응에 있어 주된 역할을 담당함. o 선천성 면역반응은 후천성 면역반응 뿐만 아니라 만성질환의 발생 가능성을 좌우하는 중요한 인자로 제시되고 있음.  o 세포 내로 유입된 환경성 유해물질은 다양한 경로를 통해 세포내에 유입되어 세포내 소기관 (organelle)에 직접 또는 간접적으로 영향을 미침으로써 독성을 유도하며, 이러한 효과는 환경성 유해물질과 숙주가 갖는 물리-화학적, 생물학적 특성에 의해 변화되는 것으로 알려져 있음.o 이에 본 연구자는 물리적, 화학적 성질이 다른 환경성 유해물질을 이용하여 면역세포 내 소기관의 손상과 세포사 유형, 세포내 염증반응, 선천성 면역반응 사이의 관계를 in vivo와 in vitro상에서 동정함으로써 세포내 염증미세환경 변화와 선천성 면역반응과의 관계를 규명함으로써 환경성 유해물질의 체내 축적을 좌우하는 결정인자를 동정하고, 이를 제어할 수 있는 방안을 제시하고자 함.</t>
  </si>
  <si>
    <t>환경DB 분석 알고리즘 개발    - 공공데이터(미세먼지, 황사)와 실내외 공기측정기의 환경정보를 반영한 환기운전알고리즘으로 미세먼지를 지속적으로 99%이상 차단하고 조용하고 신속한 환기운전을 통해 공기개선은 물론 냉난방 에너지 손실을 최소화    미세먼지 차단 2중필터(환기용 필터) 개발    - 2단계 필터 시스템의 개발      1차(롤타입필터) : 미세먼지와 일반먼지 차단, 일정기능 후 롤링으로 최신화      2차(헤파필터) : 수명을 연장시켜주며 필터효과를 높임     BLDC 팬모터 개발    - 속도 조절이 원활하고, 전자 노이즈가 발생하지 않는 BLDC팬 모터    - 날개 260㎜이상/두께 9㎝이하/풍량 5CMM이하의 조건으로 소음 40db 이하    방수커버 설계    - 외부의 우천으로 인한 내구성 저하문제를 최소화하기 위한 기구 설계 추가</t>
  </si>
  <si>
    <t>산업의 고도화로 인해 인체에 해로운 대기오염물질 (유해가스 및 (초)미세먼지) 유출과 같은 환경 재해 위험성이 매년 증가함. 예방 및 대응을 위한 기존시스템은 고정된 위험 예상 지역에 탐지 센서를 미리 설치해 놓고 유해물질을 탐지하는 방식이 활용되고 있으나, 많은 수의 센서를 넓은 지역에 사용하는 데 필요한 설비비용과 임의의 장소에 대한 대처 및 사고에 대한 긴급대응이 어려운 단점이 존재함. 또한, 광범위한 지역에서 발생하는 사고에 대해서도 기존의 시스템으로는 신속한 사고 정보 수집이 어려움. 기존의 무인기를 활용하여 사고 상황을 관찰하는 방법이 있으나, 운용시간이 짧고 시각 정보만을 제공하기 때문에 실질적이고 즉각적인 대응이 제한적임. 본 연구는 대기 상태 (미세먼지, 유해가스)를 상시 모니터링하고 산업단지의 재난상황(폭발, 화재, 가스유출 등) 시 측정데이터를 기반으로 확산 정보 공유 및 대응할 수 있는 자율운용과 공간적 이동이 자유로운 무인 스마트 시스템에 관한 기술 개발을 연구목표로 함.</t>
  </si>
  <si>
    <t>환경표시기는 아파트, 빌딩 등 건설 공사장이나 각종 산업현장에 공기(대기)의 오염 상태와 소음, 온도, 습도 등을 센서를 통해 수집한 데이터를 ‘적정’, ‘주의’, ‘경보’ 등을 디스플레이로 표시한다. 수집한 데이터를 바탕으로 작업자의 작업 환경에 알맞도록 개선하는데 도움이 되고자함에 있다.</t>
  </si>
  <si>
    <t>1.TVOCs 및 PM2.5 측정 센서 개발을 위한 공동협력연구-EU 관련기술 조사를 위한 선행연구 수행-FP7 참여를 위한 현지 조사단 파견-협력 네트워크 구성을 위한 현지 행사 참석-컨소시엄 구성을 위한 현지 자문-협력사와의 정기 미팅을 통한 기술 개발 연구2.TVOCs 및 PM2.5 크기 및 질량 농도 실시간 측정 통합 센서 모듈 개발-그래핀 합성을 이용한 광섬유 TVOCs 센서 개발-광 산란 기법 및 PID, 필터를 이용한 미세먼지(PM2.5) 크기/질량 농도 측정 센서 개발-교정 평가를 통한 VOCs 측정 데이터 확보-실시간 측정을 위한 신호 분석 및 제어시스템 개발-TVOCs 및 PM2.5 복합 실시간 측정 센서 개발· 실내 및 대기환경에서 측정할 수 있는 고감도 센서 모듈 개발· 실내환경 및 개인노출이 측정 가능한 소형 센서 개발· TVOCs 레벨에 따른 4가지(High, Low, TWA, STEL) 알람셋팅기능· Number concentration(계수농도)측정· 최적의 레이저 파장에 관한 연구</t>
  </si>
  <si>
    <t>○ 형식승인 받지 않은 센서형 측정기기 데이터가 제3자 검증 없이 사용되고 있어 해당 데이터의 신뢰성 검증기반 마련 필요○ 센서/IoT형 간이측정기의 목표 성능 설정시 해당 성능이 미치는 영향을 평가하여 반영</t>
  </si>
  <si>
    <t>본 연구는 최근 국제적 환경문제에 대한 획기적인 개선책의 일환으로 유독성이 많은 금속물질의 유해성의 제거, 환경적 유해, 오염물질의 정화용 위하여 환경촉매 설계기술 및 친환경적 나노물질의 고효율 전도성 흡착제 제조기술 연구로 이 합성기술을 응용하여 신소재 복합소재, 친환경적 전도성 흡수, 흡착제인 신소재 나노복합재, 멤브레인의 제조 및 설계기술의 응용을 연구하고자 한다. 본 연구의 기본 소재는 전도성 물질 기반(카본, 그래핀, G-CN, FeWO4, MnO2 등), 크롬/티타늄 합성물질, 아연 합성물질 및 제올라이트, 에어로젤 등 다공성의 나노세공체를 포함한 하이브리드 합성물질에 대한 기초적인 연구를 수행하며, 전도성 흡수,흡착제 신소재 제조연구로 유해물질, 요소를 제거하는 다용도성 및 산업용에 이르기까지 실용성을 고려하고자 한다.</t>
  </si>
  <si>
    <t>▶환경성폐질환유발환경유해물질노출에따른오믹스기반환경성폐질환평가방법확립IV1.폐질환유발기전규명III▶환경성 폐질환 유발 환경유해물질 노출에 따른 인체시료 기반 환경성 폐질환 조기진단 시스템 구축1.인체시료 확보2.인체 영향 평가 방법 확립3.인체시료 오믹스발현 프로파일확보4.인체시료특이생체지표발굴5.오믹스기반meta DB구축IV</t>
  </si>
  <si>
    <t>-Ammonium persulfate (AP)의 천식에 대한 영향과 환경성 호흡기     질환 유발에 대한 모델 검증 -전사체 및 대사체 분석의 통합오믹스 연구를 통한 천식에 대한 AP의 영향과 환경성 호흡기질환    유발에 대한 검증 및 바이오마커 탐색 -천식을 포함한 환경성 호흡기 질환 관련 잠재적 바이오마커 후보에 대한 기능 및 신호 전달 연구-환경성 호흡기 질환의 바이오마커 발굴과 발생 기전에 대한 총체적인 연구</t>
  </si>
  <si>
    <t>남동권(부산 경남)지역, 특히 부산지역은 산업단지와 해안 도시지역으로 고농도 오존과 미세먼지 관리 필요성이 매우 절실함에도 불구하고 고농도 특성 분석 등 원인 규명이 수도권에 미치지 못하여, 미세먼지 통합대응 기술개발이 필요하다. 본 연구는 부산대학교 환경연구원을 남동권 지역 거점 미세먼지 연구 및 관리의 중점연구소로서의 기능을 설계하였으며, 특히 미세먼지 통합대응기술을 개발하여 남동권 특화된 중점연구소로서의 기능과 역할을 개발하고 이를 지속하기 위한 것을 목표로 한다. 미세먼지 통합대응 기능을 위한 기술 개발은 남동권 내 초정밀 미세먼지 진단 모델링 개발, 도시강수-미세먼지 정량화 연구, 위성자료의 남동권 활용 연구, 남동권 외부영향 연구를 목표로 연구하며, 연계된 교육-연구 과정을 중점연구소에서 통합하여 운영함을 목표로 한다.</t>
  </si>
  <si>
    <t>- GOCI-II, GEMS, AMI 자료의 융합 활용을 통해, 국민보건, 생태계, 기후 변화와 직결된 해양, 대기, 환경 융복합 산출물을 도출 - GOCI-II, GEMS, AMI 자료의 준실시간 융합 활용을 통해, 주변국의 영향과 기후변화로 인해 초래될 수 있는 우리나라의 대기질 저하, 해양환경변화, 재해를 입체적으로 모니터링하는 시스템을 구축하며, 재난/재해에 대한 현업적 활용과 동시에 대기질과 해양환경의 변화의 원인을 국내/국외로 구분하여 규명하는 과학적 연구를 수행</t>
  </si>
  <si>
    <t>○ (목적) 최근 고농도 미세먼지 발생으로 위성자료의 활용이 증대됨에 따라 신뢰도 높은 위성 자료 산출이 필요함○ (필요성) 수신시스템으로부터 신뢰도 높은 자료 생산을 위해 수신안테나 성능 검증 필요</t>
  </si>
  <si>
    <t>- 정지궤도 환경위성 발사를 대비하여 기존 위성 자료를 활용한 지상 미세먼지 농도 산출 기법 개선 및 추가 개발을 통한 동아시아 지역 광역적 대기환경 특성 분석</t>
  </si>
  <si>
    <t>○ (목적) 환경위성 산출물(PM10, PM2.5, NO2, O3, HCHO)에 대한 기계학습 기반 지상 농도 산출 알고리즘 고도화 및 활용방안 마련○ (필요성) 환경위성 발사 이후 방대한 자료 생산이 예상되나 대기전층 농도 형태로 제공되기 때문에 인체의 건강과 밀접한 지상의 대기오염 농도 산출 필요</t>
  </si>
  <si>
    <t>○ (목적) 환경위성 산출물(PM10, PM2.5, NO2, O3, SO2)에 대한 기계학습 기반 지상 농도 산출 알고리즘 고도화 및 현업적용을 위한 알고리즘 자동화○ (필요성) 환경위성 발사 이후 안정적인 지상농도 산출을 위해 개발된 알고리즘을 시스템에 이식하고 산출 과정의 자동화 필요</t>
  </si>
  <si>
    <t>○ ‘19년 환경위성(GEMS) 발사 대비 환경위성 활용 분야 확장 및 자체 기술 확보를 위한 기반 연구 필요 ○ 우리나라는 최근 세계경제포럼에서 발표한 환경성과지수(EPI 2016)에서 대기질(PM2.5, NO2) 위험노출도 지표에 낮은 평가를 받아 대기오염물질 변동/이동 특성연구 필요 ○ 기존 동아시아 대기오염물질 변동/이동 특성 연구는 주로 지상관측자료가 분포하는 지역을 대상으로 수행되었으며, 지상관측의 공간적 접근이 어려운 지역에서는 정보가 부족함 ○ 본 연구에서는 환경위성자료로부터 동아시아 광역에서의 대기오염물질 변동 및 이동특성을 분석하고자 함</t>
  </si>
  <si>
    <t>식물의 증산(蒸散)/흡습(吸濕)/수분(受粉)/방오(旁午) 메커니즘을 모사하여 안개 및 미세먼지 등의 인간생활에 악영향을 주는 환경위험을 저감시키기 위한 지속가능한 자연모사 Naturoids 개발 기획 및 입증연구* 자연 속에서 지속가능하게 환경위험을 저감시키는 식물들에게서 영감을 얻어 에너지의 사용을 최소화하며 또 다른 환경부하를 일으키지 않는 방법으로 환경위험을 저감하고자 시도되는 연구 *</t>
  </si>
  <si>
    <t>통계적 인공지능 (Statistical AI)의 관점 하에서 기존의 강화학습 및 이미지 분할기법을 발전시켜, 최근 심각한 환경유해 물질로 대두되고 있는 극소물질, 미세먼지 및 미세플라스틱을 탐지하는 모델을 개발한다. 이를 위해 크게 다음 3가지의 기술개발을 단계적으로 수행한다. (1) 1차 년도 (~2020): 시간종속 (temporal) 초해상도 (super-resolution)) 기법을 활용한 영상기반 미세먼지 측정 방법론 개발- 시간종속 초해상도 알고리즘에 따른 이미지 복원 및 미세먼지 측정 산술식 정의- 기존정밀 측정기와의 비교실험을 통해 미세먼지 농도산출 기준 (reference)을 도출 (2) 2차 년도 (~2021): 사전정보 도입을 통한 정확한 상황판단 및 action을 수행하는 베이지안 강화학습 (reinforcement learning) 프레임워크 개발- 기존의 Policy Gradient Algorithms (PPO), Deep Deterministic Policy Gradients (DDPG) 모델을 개선한 사전정보 종속형 (prior known information) 베이지안 강화학습 방법론 개발- 1차년도, 시간종속 초해상도 알고리즘과 연계한 End-to-End 상황대처 모델을 제안 (3) 3차 년도 (~2022): 미세플라스틱의 정밀한 경계면 분할 및 정량화를 위한 중복 이미지 경계 분할 (image segmentation) 알고리즘 개발- 불규칙한 배열로 인한 이미지 중첩구간을 분할하는 알고리즘 개발- 1, 2차년도 개발사항을 활용한 미세플라스틱의 분류 및 개체수 정량화 모델을 개발: 해당 연구목표의 달성을 통해 최종적으로 극소물질에 따른 농도 및 오염도를 실시간으로 정확하게 모니터링하는 영상기반의 인공지능 모델을 구현한다.</t>
  </si>
  <si>
    <t>“환경유해물질(미세먼지) 노출에 의해 야기된 피부이상반응과 피부장벽손상의 연관 기전을 규명하고 수산소재 기반 나노화합물의 개선 영향을 평가하고자 함”● 최근 문제가 심각한 환경유해물질(미세먼지) 노출에 따른 피부이상반응에 대한 피부장벽 손상(TSLP, PAR2, oxidative stress, inflamasome, moisture factors, etc)과의 연관 기전을 규명하여 학문 발전에 기여하고자 함 ● 미세먼지 노출에 따른 피부이상반응을 개선시킬 수 있는 약물 안정성, 생체 이용률 및 생체 내 약물 전달력을 증가시킨 수산소재 기반 나노화합물을 개발하여 학문 및 산업 발전에 기여하고자 함</t>
  </si>
  <si>
    <t>본 연구의 목표는 도시 대기유해물질에 의한 건강영향을 감시하기 위해 이동형 대기질 모니터링 시스템 및 첨단 위해성 평가 기법을 개발하고, 환경 유해 미생물을 탐지할 수 있는 센서 플랫폼을 개발하는 것이다.</t>
  </si>
  <si>
    <t>• 한약제제 pool 구축: 10건 스크리닝 시험을 통한 한약제제 도출 및 확보• 환경유해물질 유래 환경성 질환 위해성 평가 모델 구축: 1건• 효능/효과 입증: 0.5건 (2년에 걸쳐 임상시험 예정)</t>
  </si>
  <si>
    <t>본과제는 환경유해인자 중 BTEX (Benzene, Toluene, Ethylbezene, Xylene) 계 VOC의 대사제어 및 분해활성화를 통해 실내공기 오염정화를 위한 신기능 식물체 개발과 다양한 인체유해 환경유해인자를 탐지하는 바이오센서 원천물질 개발을 통해 차세대 IT 기술 융복합형 센서, 진단키트, 그리고 4차산업에의 응용을 목적으로 오염 센서 DNA 앱타머를 개발하는 것을 목적으로함</t>
  </si>
  <si>
    <t>- 환경유해인자의 DB를 구축하여 환경정책에 활용할 수 있는 센서  기반 대기 측정시스템을 구축 - 향후 환경정책의 수립 및 개선에 활용할 수 있는 Test bed설치 및 운영을 통해 환경유해인자의 DB구축과 지역 노출평가를 실시하여 지역의 정량적 노출평가의 신뢰성을 높이고, 지속적 DB 및 노출평가를 통한 향후 국가 환경정책에 기여</t>
  </si>
  <si>
    <t>● 가습기 살균제 및 미세먼지 특이적 분자마커발굴 및 발현 검증 1. 가습기 살균제 및 미세먼지 특이적 분자마커발굴  - 가습기 살균제 및 미세먼지 특이적 폐질환 진단 및 중증도 평가를 위한 분자 마커 개발  - 환경유해인자 특이적 폐질환 분석  - CT 영상 기술을 포함한 폐질환 영상 진단에 응용  - 질환 평가 및 중증도 판별을 통한 가습기 살균제 피해보상규정 제정2. 가습기 살균제 및 미세먼지 폐질환 관련 분자기전규명  - 외부인자 흡입에 따른 폐질환 발병 및 질환 심화 분자기전규명3. 환경유해인자 특이적 폐질환 기전분석  - 다양한 환경성 유해인자의 질환 검증 및 진단에 대한 기초자료 제공  - 환경유해인자의 기초연구 방향성 제시  - 다양한 분자 메커니즘 규명</t>
  </si>
  <si>
    <t>-미세먼지등에 의한 상부 호흡기 과민성 염증성 질환 유발 악화 기전 규명-환경유해인자별 상부 호흡기 질환 유발 악화 관련성 규명-환자군 대상 노출평가 수행 및 환경시료 측정</t>
  </si>
  <si>
    <t>○ 최근 국내외적으로 입자성 물질(미세플라스틱 등) 이슈가 현안으로 부각되면서 국가 차원의 종합대책이 필요하다는 인식이 확산○ 입자성물질의 잠재적 위해성으로부터 국민건강과 생태계 보호를 위해 정부차원의 체계적인 종합관리 대책이 필요함○ 따라서 최근의 연구와 기술 동향을 파악하고 단계별 연구방안 수립이 필요</t>
  </si>
  <si>
    <t>현행 실내공기질 형식승인 기준에 미세먼지, 일산화탄소 등 실내공간오염물질의 대표성 있는 시료채취를 위해서는 형식승인 기준의 개정이 필요</t>
  </si>
  <si>
    <t>미세먼지 및 독성 용출액의 원인인 (1) 무기폐기물(폐배터리, 석탄재 및 폐촉매) 및 미세플라스틱의 주 오염원인 (2) 폐플라스틱 등의 환경 고체 폐기물을 친환경적으로 재활용하는 기술 개발을 이용하여 고부가가치, 4차산업 전략자원 및 소재(배터리 재생, 이차전지 및 희토류 전략금속, 친환경 건축 신소재, 공기정화 신소재)로 전환시키는 융합환경(ET/NT/CT/ICT) 기술 개발, 산학공동연구/국제화 등을 통한 융합환경 관련 신진연구자 및 전문연구인력 양성을 목표로 함</t>
  </si>
  <si>
    <t>ㅇ 아이자랩은 최근 3년 동안 정부 R&amp;D를 통하여 라돈측정 관련 기술개발을 지속적으로 수행하여(3건) 성공하였으며 기술 관련 등록 특허를 보유하고 있고 현재도 관련 기술에 대한 특허 출원을 하고 있으며 그 기술을 적용하여 가정용 라돈 및 미세먼지 측정기를 개발하고자 함.ㅇ 세계수준 20%의 정확도보다 높은 15% 정확도를 갖는 반도체 방식 라돈 포집기 개발 및 직경 2.5μm 이하의 초미세먼지 센서를 활용한 검출기 개발.ㅇ 포집기를 이용한 12시간 이후 실시간 측정값 표시가 가능한 라돈농도측정기 개발ㅇ 검출기를 이용한 초미세먼지 농도측정기 개발ㅇ 6개의 측정기 모듈(라돈, 미세먼지, LNG, LPG, 화재 연기, VOC 등) 교체 장착이 가능한 측정기 본체개발ㅇ 측정데이터를 메모리에 저장하는 로거기능 구현.ㅇ 위험농도 검출 시 환기장치 등 자동 동작을 위한 출력부 개발ㅇ 스마트폰 앱 개발ㅇ 환경요소(온도, 습도, 대기압)를 측정하여 라돈 위험성 여부 판단 알고리즘 구현.</t>
  </si>
  <si>
    <t>● 실증용 집진플랜트 제작, 분진 및 VOC 동시제거 검증:- 고농도 (1000 ug/m3 이상) 분진제거효율 95%- 저농도 분진(300 ug/m3 이상) 50 ug/m3이하로 배출- VOC 제거효율 95%● 집진플랜트의 현장 설치 및 운전 모니터링- 고농도 배출지역 운전기간 : 1개월 이상- 저농도 배출지역 운전기간 : 1 주일 이내●고, 중, 저 농도 휘발성 물질 제거효율 및 파과시간 도출●chamber 내부의 유체유동특성 해석을 위한 경계조건 기초인자 도출(CFD의 경우 2차년도에는 해석을 위한 인자 도출만 수행하여 3차년도 최적설계 도출시 적용)</t>
  </si>
  <si>
    <t>본 연구는 주요 대기오염물질이자 미세먼지의 전구체인 이산화질소를 저감하는 시멘트계 재료의 개발을 중점으로 하며, 특히 분말활성탄을 혼입하였을 때의 다양한 특성들에 대하여 연구하고자 한다. 본 연구의 최종 목표는『분말 활성탄을 혼입한 질소산화물 저감 시멘트계 표면재료의 개발』이다.  최종목표를 실현하기 위한 세부 목표는 다음과 같다.① 분말활성탄의 혼입이 시멘트계 재료에 미치는 영향 파악.: 분말활성탄(PAC, powdered activated carbon)은 마이크로공극이 잘 발달하여 비표면적이 매우 높고 흡수성이 높다. 따라서 분말 활성탄의 혼입으로 인한 시멘트 재료적 특성에 대해 먼저 연구할 필요성이 있다. PAC 혼입으로 인한 물리적, 화학적 영향을 파악하고 현장 적용에 필요한 각종 성질에 대해 평가한다. ② 다양한 조건 하에서 활성탄 함유 시멘트계 재료의 질소산화물 흡착 성능 평가: 본 연구는 기본적으로 질소산화물을 흡착하는 신 재료의 개발과 적용성 평가를 목표로 하므로 질소산화물 흡착 성능평가를 두 번째 세부 목표로 한다. 세부목표 1의 결과와 함께 현장 적용을 위한 최적 시나리오를 도출한다.        ③ 표면재료 개발에 따른 특성 검토: 개발된 신 재료는 표면재료로 활용될 것을 가정한다. 따라서 표면재료로 사용되는 데에 따르는 각종 특성들, 즉 치수안정성, 마모성능, 투수성, 탄산화에 따른 재료적 변화 등에 대해 검토가 필요하다.  ④ 시멘트 모체의 내구성 검토 : 흡착된 이산화질소가 강산인 질산(HNO3)으로 변화하였을 때 강알칼리성인 시멘트계 재료에 미치는 영향에 대한 연구가 필요하다. 또한 장시간의 사용에 따라 질소산화물 흡착 효율에 대한 평가가 필요하다.</t>
  </si>
  <si>
    <t>지속적으로 강화되는 선박유 황 함유량 규제에 선제적으로 대응하기 위해, 선박용 저유황유/황유의 연소과정에서 배출되는 미세먼지의 산화-광학특성 간의 상호 연결고리를 제시하여, 선박용 저황유 미세먼지의 광학 농도측정 기술 고도화와 선박용 DPF(Diesel Particulate Filter) 연구및개발에 필요한 기초 데이터 제공</t>
  </si>
  <si>
    <t>황사 및 미세먼지 차단을 위한 다기능성필터 교체형 마스크(페이스이너 및 필터) 개발○ 다기능성 필터 교체형 마스크 개발● 기존 마스크 JB-001 표기함)에 필터를 얹어 사용하였을 때 운동등 움직임 동작에 사용자가 느꼈던 필터 흘러내림, 제에서의 위치 이탈 등 불편 사항을 보완하기위해 필터를 보다 견고히 고정시켜줄 수 있는 필터탈착이 쉬운 필터삽입형 마스크 JB-911 개발● U자 형태의 필터삽입구를 만들어 미세먼지 주위 외 날씨환경에 따라 사용자 기호에 맞도록 필터를 삽입하여 미세먼지로부터 사용자를 보호한다. 필터가 필요없는날에도 필터를 삽입하지 않고 사용이 가능하여 알러지환자 및 천식환자, 자외선지수 예민자들을 봄철 꽃가루, 높은 자외선 등 외부 안좋은 환경으로부터 보호해준다(동계시즌 찬공기로부터 호흡기 보호). 4개절용 다기능마스크.○ 다중 필터 개발● 항바이러스 헤파 필터/나노섬유 기반 필터/세라믹 필터 분석● 미사용시에는 평면형태, 마스크에 삽입 착용시에는 필터를 양쪽으로 당겨 개발마스크의 돔형태와 맞도록 원형형태로 변형시켜준다. 따라서 사용자는 필터를 삽입한상태로 마스크를 착용하더라도 입술이 마스크(원단)에 닿지 않을 수 있는 착용 편리함을 제공할 수 있다. 개발필터 JB-119○ 페이스이너 인체공학적 디자인 개발● 안면 굴곡에 맞춘 3D 입체 패턴 개발● 안면 굴곡에 맞춰 공간을 형성해줄 수 있도록 안면몰드 설계 및 개발● 마스크 전면부 패턴은 좌우 절개 봉제 방식에서 무봉제 방식으로 변경 설계● 수출 확대를 위한 유니버셜 디자인 개발● 국가별 남성, 여성의 연령별 얼굴형 및 크기 조사를 통한 해당 국가 소비자에게 맡는 마스크 제품 공급.○ 식품의약품안전처 황사 방지용 및 방역용 마스크(KF94) 인증 전략 수립● 단국대학교 산학협력단 공동기기센터에서의 황사 방지용 마스크 시험 검사 진행● 식약처 KF등급 검사 기준 항목(분진포집효율, 안면부흡기저항, 누설률)에 맞는 마스크 및 필터 개발○ 공정 단순화 개발○ 가격 경쟁력 확보● 제조기술 개발을 통한 생산공정 축소 및 일부 무봉제 자동화 생산을 통한 생산원가 절감.</t>
  </si>
  <si>
    <t>- 황사 및 미세먼지로 인해 발생하는 피부 트러블에 원인제거용 안티폴루션 세정제 개발.    - 위 개발 제품에는 캐비올 추출물이 포함되어 있는 버블 세안제를 컨섭으로 개발.    - 피부 트러블을 진정시키기 위해 병풍추출물 및 판테놀을 함유하는 세안제로 개발.</t>
  </si>
  <si>
    <t>1. 국내 최초 황사 미세먼지(PM10, PM2.5)연속 자동 측정기기 국산화 개발    - 베타선(β-ray) 흡수법을 이용한 정밀급 미세먼지 측정기기 국산화    - 측정범위 (0 ~ 5,000㎍/㎥ / 0~10,000㎍/㎥)의 광범위로 황사측정     - 입경분리장치의 국산화(풍동시험 실시)    - 방사선 소스(β-ray)의 국산화 (100uci이하 c14)      (한국표준과학연구원 위탁연구개발) 2. 내수 및 수출형 황사 먼지측정기기 개발    - nier(국립환경과학원) 형식승인 취득    - ce 인증 취득, 해외 수출형 고급형 먼지측정기기 개발 3. 세계 최고급 및 가격경쟁력 확보 먼지측정기기 개발    - 기존 수입 먼지측정기기의 가격대비 50%(PM10/PM2.5 동시측정시)이하의       가격 경쟁력 확보     - 고 감도의 PM tube 를 이용한 고 정밀급 먼지 측정기기 국산화 4. 미세먼지(PM10, PM2.5)동시측정 및 실시간 측정 가능형 계측기기 개발     - 한 대의 측정기기로 PM10, PM2.5 동시측정    - 실시간(최소 5초) 먼지 측정 가능형 계측기기     - arm 보드를 이용한 터치패널 디스플레이 / 디지털 통신 / usb 인터페이스 등      최신형 인터페이스 적용</t>
  </si>
  <si>
    <t>1. 대기오염측정망 운영을 위한 측정망 자료 분석시스템의 지속 관리 필요    - 황사연구정보/대기환경연월보 작성을 위한 측정망자료의 신속한 통계처리2. 미세먼지 예경보제 지원을 위한 대기오염측정망 자료의 신속한 통계처리 수행 필요    - 황사 등 미세먼지 고농도 현상의 원인 분석을 위한 비교·검색 기능 고도화3. 정보통신 관련 시스템의 유지보수 업무는 숙련된 외부 전문 인력을 활용하여 데이터베이스의 안정적인 운영 필요</t>
  </si>
  <si>
    <t>- 다음 내용에 대한 최신 연구 경향 조사       * 라이다와 지상 PM10 자료를 이용한 3차원 PM10 농도장 생성 알고리즘 개발        * 황사 예측 모델의 개선       * 황사가 사회·경제적, 생태계 및 기상장에 미치는 영향     - 황사 관련 연구 RFP 작성 (5개 이상)     - 황사 관련 연구에 관한 로드맵 작성</t>
  </si>
  <si>
    <t>국내.외로 안정적인 사업화를 위한 황토볼 활용 공기청정 기능을 겸비한 해충 동시 포획기 개발(파장대, 모터 회전팬 및 유인제를 적용하고 미세먼지 및 중금속을 흡착시키고 유해가스를 제거하는 원자재 연구 및 분석, 고체화된 황토볼 제조 기술을 구현하여 해충 포획 기능과 공기정화 기능을 통합하는 최적화 과정을 추진. 또한 안정적인 제품 작동을 위한 회로 설계 및 회로도를 제작하고 제품에 있어서 중요한 기술 중 하나인 디자인 및 내/외부 기구설계를 참여기관에서 수행하여 Design Mock-Up을 통한 수정/보완 단계를 거쳐 최종 Design Output을 구축. 이후 안정적인 제품 작동 구현 및 테스트를 위한 최종 시제품 Working Mock-Up을 제작하여 시험인증과 지식재산권 확보를 추진. 각 분야 전문가인 고신대학교 연구팀과 광기술원, KCL 등과의 협력을 통한 인증 추진 목표)</t>
  </si>
  <si>
    <t>● 황해 경계층 대기중 이차생성 에어로졸의 지시자 역할을 하는 PAN(Peroxyacetyl Nitrate)과 탄소동위원소를 기상1호에서 계절별로 측정하여 연무의 배출원과 화학 발생 특성을 파악함</t>
  </si>
  <si>
    <t>1. 황해 지역에서 대기환경과 광역적 대기오염의 이동에 대한 인공위성 관측 및 현업적 연구2. 한반도 중부 배경지역의 지상 대기오염 농도 현업적 정밀 관측 및 장기 변동, 변화 분석</t>
  </si>
  <si>
    <t>ㅇ 여과포 특성 평가  - 집진기에 적용할 여과포 후보군에 대한 물리적 특성 평가  - 평가 결과 정리, 최적 여과포 선정에 관한 자문 ㅇ 저압 고유량 탈진 시스템 개발  - CFD 해석을 통한 주요 탈진 인자에 따른 영향 평가  - 집진기 탈진 방법에 따른 탈진 특성 연구  - 탈진 시스템 구성 요소에 대한 최적 형상 연구  ㅇ 집진기 본체 설계  - 집진기 이론 설계식을 활용하여 집진기 본체 각 부 형상 및 치수 결정  - CFD 수치해석결과를 바탕으로 최적화 작업 ㅇ IoT 시스템 운용을 위한 로직 작성  - 자동 관리 시스템 제작을 위한 집진기 운용 패턴, 집진기 작업 로직 작성  - 시스템 구축을 위한 하드웨어 사양 결정, 송수신기를 비롯한 자동 관리 시스템 구성 요소의 최적 배치 ㅇ IoT 기반 운용관리 시스템 개발  - 집진기 상태 실시간 관리 시스템 구축  - 데이터 전송 가능한 스마트폰 현장 모니터링 어플리케이션 제작 ㅇ 집진기 성능 평가  - 600 LPM 집진 실험장치 제작  - 집진성능/ 탈진성능 평가  - 가혹실험을 통한 여과포 내구도 평가</t>
  </si>
  <si>
    <t>세계 최고 수준의 마우스 후각 표현형 분석 플랫폼을 구축하고 이를 이용하여 다양한 유전자 조작 마우스 및 질병 모델에서 후각저하의 원인과 기전 규명후각저하 환자에서의 주요 후각 관련 유전자를 발굴하여 병태생리를 규명후각을 이용한 퇴행성 뇌질환 조기진단 플랫폼 기반지식을 구축</t>
  </si>
  <si>
    <t>연구배경: - 대기의 미세먼지 오염으로 피부질환 증가- 미세먼지 독성연구의 핵심 도구인 후성유전체학- Episignature의 생체지표로서 탁월성연구목표:피부의 표피와 진피 구성세포(epidermal keratinocyte, epidermal melanoctye, dermal fibroblast, dermal adipocyte)에 미세먼지(PM10, PM2.5)처리 전과 후의 후성유전체(Bisulfite-array, ChIP-seq) 분석으로 Episignature(DNA methyome과 histone methylome)을 구축하며 차별적 변이(differentially methylated) 생체지표를 발굴하고자 함. 이를 통하여 미세먼지 피부독성의 분자기전을 이해와 치료제 개발 및 미세먼지를 포함한 외부환경물질의 유해성 평가법을 개발하고자 함</t>
  </si>
  <si>
    <t>▶ 공기 중 미세먼지의 심각한 오염으로 인한 호흡기 질환의 증가는 세계가 직면한 중대한 보건문제로 이를 해결하기 위하여 환경과 가장 밀접하게 연결된 후성유전체를 세포 수준에서 분석함으로써 현안해결과 기존 지식개선을 목표로 함▶ 인간기관지상피세포(Normal Human Bronchial Epithelial Cells, NHBE) 모델과 후성유전체(DNA methylome, Histone methylome) 분석을 기반으로 미세먼지가 폐암 발생에 미치는 영향과 생체지표 발굴을 통하여 폐암의 분자기전에 대한 이해를 확대하고 미세먼지를 포함한 외부환경물질의 유해성 평가법과 치료전략을 개발하고자 함</t>
  </si>
  <si>
    <t>허니컴흡착로타 적용 회전식 VOC 흡착제거설비 운전 실증(오염공기유량 : 2,000Nm3/h)</t>
  </si>
  <si>
    <t>초미세먼지를 차단하는 본 개발기술은 대기에서 유입된 공기를 1차적으로 필터에서 10㎛이상의 먼지를 걸러주고, 초미세먼지(중금속오염) 및 황사를 이온집전방식으로 2차로 걸러준다. 이를   물에 희석하여 주면 초미세먼지, 황사가 희석된 물은 교체하여 깨끗한 물로 갈아줌으로써 필터 교체 없이 사용 가능하도록 개발한다.</t>
  </si>
  <si>
    <t>휴대용 공기살균기 제품은 시장초기 성장기에 있으며, 공기청정기 시장의 지속적인 성장세와 더불어 살균기 제품 또한 본격적인 성장세가 예상된다. 살균용 대기압 플라즈마 발생기기와 융합하여 차량 및 소공간을 쾌적한 생활환경으로 제공하는 기술개발을 하고자 한다. 본 기술개발 개요은 소형 대기압 플라즈마 방전을 위한 전극 구조와 플라즈마 발생 모듈개발에 관한 것으로  세마믹 절연체 속에 텡스텐, 구리, 니켈 등을 삽입 하여 고전압 전원을 인가하여 높은 효율의 플라즈마 방전이 일어날 수 있는 구조로 개발하는 것이다. 본 기술개발은 기존의 방전에 사용되는 전극이 일정한 간격을 유지하고, 그 전극 사이의 공간에서 방전이 되는 구조로 되어 있으며, 이 경우 전극 간격을 일정하게 유지하여야 한다. 대기압 플라즈마의 방전 특성상 전극 사이의 간격이 좁아서 이 간격을 일정하게 맞추기 위해 조립시 주의를 요한다.  본 최종기술개발은 플라즈마 전극이 사람의 손으로 전극 간격을 맞출 필요가 없어서 일정한 간격을 유지할 수 있다.  동일한 세마믹 내부에 양 극이 모두 들어가 있기 때문에 공간 활용 면에서 훨씬 장점을 가지고 있다.</t>
  </si>
  <si>
    <t>-90% 이상의 국산화 개발을 통한 국제경쟁력 확보-블랙카본 측정기 표준교정기술 및 신뢰성 확보를 위한 환산보정 기술개발 -블랙카본 측정용 필터 개발 -IoT 연동을 위한 데이터 통합 제어 프로그램 개발 -초미세먼지 측정장치와 연계 장착이 가능한 초소형, 초경량 장비개발-상용화를 위한 실증화●</t>
  </si>
  <si>
    <t>직진성이 향상된 휴대용 공기청정기 팬 설계기술 및 성능시험 기술 개발  - 직진성이 향상된 팬 및 디퓨저 모듈 설계  - 휴대용 공기청정기(섬유 필터 미적용) 토출구 끝단에서 15cm 떨어진 거리에서 유속 3m/s 이상</t>
  </si>
  <si>
    <t>통기성이 우수하며 미세먼지 집진율도 높은 휴대용 공기청정기에 적합한 필터 개발 및 검증</t>
  </si>
  <si>
    <t>5G활용 1cm급 고정밀 GPS기반 멀티센서 통합 마더보드 솔루션 개발(H/W)        - 모든 무선 통신환경 및 5G이상에서도 실시간 정밀도 1cm급으로 개발        - 저전력 칩셋을 채택하여 각 센서간 전파간섭 최소, 사용시간 증대하여 개발        - 유해가스, 온습도, 미세먼지 측정센서를 모듈 형태로 탈부착 되게 개발</t>
  </si>
  <si>
    <t>최근 인체공생미생물 ‘마이크로바이옴(Microbiome)’이 중증질환의 치료와 건강증진 효과에 대한 연구가 급증하면서 마이크로바이옴 유래 미생물 치료제 ‘파마바이오틱스(Pharmabiotics)’의 연구개발이 신 성장 동력산업으로 부상하고 있는 중임.이에 따라 파마바이오틱스 신산업으로의 개척을 위한 신규 R&amp;D 비예타 사업 기획을 하는 것이 본 과제의 목표임.</t>
  </si>
  <si>
    <t>■지용성물질인 γ-oryzanol, tocopherol 및 수용성 피틴산 추출수율최적화■지용성물질과 수용성피틴산을 내외곽에 포집한 멀티라멜라리포좀 향장소재개발■미세먼지로 유도된 자극에 대한 항염/항산화도측정■흡수성에 대한 제한성이 적고, 한 번에 많은 sample의 처리를 할 수 있는 SKIN PAMPA Mpdel을 사용하여 피부흡수도를 비교분석■대조군으로 컨트롤, 흑미미강 일반열수추출물과 멀티라멜라리포좀 소재를 대상으로 미세먼지 중 중금속 흡착효능을 비교분석■동일 보관조건 하에서 멀티라멜라리포좀의 항산화도를 기간별로 비교 분석■미세먼지 흡착기능과 항산화 기능이 탁월한 워시오프 제형의 시제품제작■특허출원■해외논문 투고</t>
  </si>
  <si>
    <t>- 당기 과제에서 개발하고자 하는 것은 어린이의 신체적 특성을 반영하여 흡기 팬과 전용 스마트 App 을 적용한 스마트 IoT 미세먼지 필터링 마스크임- 기존 출시중인 미세먼지 필터링 마스크는 어린이가 사용할 경우 뇌발달에 지장을 주거나 혈중 산소농도를 저하시켜 일상생활에 지장을 주는 것에 착안하여 개발하고자 하는 제품으로서, 개발 대상 제품의 구성요소와 역할은 아래와 같음- 대기오염, 미세먼지의 증가가 지속적으로 사회적 이슈로 떠올라 관련 소비재 시장이 성장하고 있으며, 이 중 미세먼지 필터링 마스크는 압도적으로 큰 성장세를 보이고 있음- 다양한 소비자를 타깃으로 여러 제품이 출시되고 있으나. 일반 성인에 비해 심신이 미약한 어린이, 임산부, 노인 등이 높은 방진등급의 마스크를 착용할 경우 다음과 같은 문제점이 발생함● 필터로 인해 흡기 할 수 있는 산소량이 줄어들게 되므로 혈중 산소농도가 떨어지게 되고, 이에 따라 신체 활동에 악영향을 줌● 혈중 산소농도가 저하되므로 뇌로 전달되는 산소 공급량이 현저히 줄어들어 어린이 뇌 발달에 악영향을 줌● 어린이의 경우 심폐지구력이 약하므로 미세먼지 마스크를 착용하고 활동 자체가 어려우며, 식약처 인증 기준에 준하는 미세먼지 필터링 마스크를 착용 할 경우 저산소증과 어지럼증을 유발 할 수 있음- 위와 같은 문제점에도 불구하고 해당 문제점을 해결 가능한 실효성 있는 제품 출시는 이루어지지 않고 있으며, 이에 따라 일반 미세먼지 마스크의 문제점 해결은 이루어지지 않고 있음- 이에 당기 과제를 통해 스마트 IoT 미세먼지 필터링 마스크를 개발하여 타깃 소비자의 니즈에 대응하고, 어린이용 미세먼지 마스크 시장 내에서의 차별성과 독보적인 포지션을 확립 하고자 함</t>
  </si>
  <si>
    <t>- 공장 배기가스 내에 포함된 수분을 순환하는 염류용액에 흡수하여 잠열 및 현열 회수 - 보일러 열 효율을 10% 이상 향상 - 에너지 절감을 통하여 온실가스 배출 감소 - 배출되는 수분 회수를 통하여 사업장 환경민원의 주요 요인이었던 백연 대폭 저감</t>
  </si>
  <si>
    <t>임상적으로 미세먼지 (particulate matter)에 노출되면 만성폐쇄성폐질환 (COPD) 환자들은 급성 악화가 초래됨, 미세먼지에 의한 인체 악영향 잘 알려져 있으나 COPD에서 미세먼지에 의한 악화기전은 현재 불분명함. 본 연구에서는 미세먼지가 COPD를 악화시키는 기전을 분자생물학적 기반에서 알아보고, 이를 막거나 치료할 수 있는 치료(후보)물질을 제안하고자 함.</t>
  </si>
  <si>
    <t>○ 흡입 및 흡착성능 개선을 위한 Push-Pull Type 고성능 흡연 집진기 개발  - 체적 18m3의 6~8인용 흡연집진기 개발  - 코안다 효과를 이용한 고성능 푸쉬-풀 타입의 흡연 집진기 개발  - 흡입구에서 사방 1.5m 근접한 곳에서 담배연기 100% 흡입  - 집진기 배출구에서 미세먼지 (PM10 기준) 50 ㎍/㎥ 이하    [실내 공기질 24시간 평균 환경 기준치]  - 집진기 배출구에서 가스 상 유해물질[니코틴 기준] 배출농도 100 ㎍/㎥ 이하○ 목표달성도 평가지표1) 흡입거리 1.5m, 일본/RYOWA/0.7m, 가중치 20%, 시험규격 KS I ISO 8518 2) 필터흡입속도 2.5m/s, 일본/RYOWA/2.5m/s, 가중치 10%, 시험규격 KS B ISO 39683) 타르 배출농도 100㎍/㎥, 가중치 30%, 시험규격 KS M 21054) 니코틴 배출농도 100㎍/㎥, 담배 10개피 200 ㎍/㎥, 가중치 30%, 시험규격 KS M 21055) 미세분진제거(PM10 기준) 100㎍/㎥, 담배 10개피 3600 ㎍/㎥, 가중치 30%, 시험규격 KS M 2105○ 현재 흡연 집진기에 대한 구체적인 규제규정이 없으며, 실내공기질 권고기준 (2014.03.20. 개정)에 의하면 총휘발성유기화합물을 500 ㎍/㎥ 이하로 권고하고 있음○ 기존 흡연집진기와의 차별화 즉 효율 및 소음, 무게 등을 최대한 줄여 이동성이 편리하게 하며 필터 또한 기존 제품은 한 개로 구성되어 있지만 당사는 두 개의 필터가 한조, 2set로 구별되어지며 필터(filter)는 최대한 여과 면적을 활용하여 정화되도록 개발함</t>
  </si>
  <si>
    <t>생활환경 흡입물질 및 미세먼지를 구성하는 주요 성분에 대한 노출영향 연구를 통해 흡입에 의해 인체에 노출되는 물질들에 대한 흡입 위해성 및 안전성을 평가 -화학물질 흡입독성평가연구 - 사회문제 해결형 독성연구 인프라 구축</t>
  </si>
  <si>
    <t>1) 이전 기술을 이용한 세정수내 오염물질의 효율적 제거 성능을 가지는 흡착제 개발    2) 개발된 흡착제 모듈을 적용한 고성능 스크러버 개발 및 현장 적용  - 흡착설비 개발품의 모듈화   - 스크러버 내부의 친유성 성분 제거   - 친수성의 유기 오염물질제거  - 내부의 유기물과 세정액 사이의 에멀젼상태 감소  - 세정수 교체 주기 감소를 통한 유지관리비 절감 및 2차오염(세정 폐액의 발생) 저감  - VOC등 대기오염물질의 재비산 방지</t>
  </si>
  <si>
    <t>o. 제품명 : 희석식 구조의 질소산화물 연속측정기 - 측정가스 : NO, NO2, NOx - 시료주입방식 : 희석식 구조 - 측정범위 : 저농도(0 ~ 1ppm), 고농도 (0 ~ 500ppm) - 시료 분석법 : 화학발광법 (CLD : Chemoluminescence detection)o. 목표달성 주요 평가지표 - 최소검출한계 : 0.01 ppm - 응답시간 : Max 3min - NO 변환효율 : 95% 이상 - 전압변동율 : 2.0 % - 종합성능시험 : 3% - 제로드리프트 : 0.005 ppm - 스팬드리프트 : 0.01ppm - 직선성 : 0.01 ppm</t>
  </si>
  <si>
    <t>현재 국내 미세먼지 배출량 데이터(CAPSS)에서 굴뚝 미세먼지는 여과성 미세먼지와 응축성 미세먼지를 구분하지 않고 있다. 응축성 미세먼지의 경우 여과지를 가스상 형태로 통과한 후 대기중 응축하여 미세먼지를 형성한다. 하지만 현재 국내 적용 가능한 측정방법 및 측정장치가 존재하지 않는 실정이다. 따라서 본 연구의 목표는 다음과 같다. 1) 국내에 적용 가능한 소형 응축성 미세먼지 측정 방법 및 장비 개발 2) 굴뚝서 배출되는 응축성 미세먼지의 물리화학적 특성 연구 3) 응축성 미세먼지 저감 기술 개발</t>
  </si>
  <si>
    <t>1. R&amp;D기획의 필요성     개발기술 개요   - 창업자 본인은 다수의 출연연(철도연,건기연,생기연 외)과 국가 R&amp;D 연구개발과제 위탁/용역 및 철도차량분야의       HVAC(냉난방장치) 설계 경력을 보유하였음.    - 최근 사회적 문제사항으로서 심각해진 미세먼지관련된 차량 외부 집진먼지흡입장치, 객실내공기유입차단장치 등등       미세먼지관련 주요사업을 수행하면서 외부활동시 시민들에게 잠시나마 쾌적한 신선공기를 접할수 있도록 외부용 에어케어       서비스 기반의 아이디어를 토대로 제품개발을 실현하고자 함.   - 이에 스마트 도시의 시민들에게 삶의 질 향상을 위하여 미세먼지 저감을 통한 신선공기를 누릴 수 있는 권리를 지향하고자,      “국내최초 인공지능 기반 자동센싱 팬 동작에 의한 미세먼지 저감용 스마트 파라솔”를 개발하고자 함.    제품 서비스의 필요성    - 실외 공기청정 방법과 관련한 해외 연구·기술개발 사례로는 첫째, 인도의 반경 3 km를 정화하는 높이 12 m의 공기청정기를       개발하여 최종검증 단계에 있으머 둘째, 중국의 높이 7 m의 중소형 공기청정기와 높이 100m의 대형 공기청정기를 개발하여       사용 중인 중국의 사례를 꼽을 수 있음.     - 실외에 공기정화탑을 설치하여 미세먼지 저감에 대해 이론적으로 가능하나 서울시 에만 정화탑 최소 “27만개 최대 2000만대”      필요. 현실적으로 어려운 해결책임.    - 현재 실내 공기청정기는 한 번 정화된 공기가 한곳에 머무는 용도로써 실외에서 유동적 이동하는 공기를 깨끗하게 하는 건      현실적 불가“</t>
  </si>
  <si>
    <t>분광기, 분광기 제어 보드, 센서를 제어하는 메인 제어 보드의 H/W 및 F/W 개발과 정교한 측정 알고리즘 정립, 측정 S/W 개발, 그리고 각 보드 통합과 집적을 통해 크기와 무게를 줄이면서 측정 정밀도가 우수한 실내 공기질 미세먼지 측정기의 개발을 목표로 함</t>
  </si>
  <si>
    <t>- 신재생에너지 연계 중앙공조시스템 설계·제작·실증 신재생에너지(지열 및 태양광) 중앙열원 시스템을 기반으로 학교 층 및 존별 설치형 모듈형 중앙공조·청정시스템 개발에 필요한 핵심 요소부품을 최적설계하고, 고성능필터 설치에 따른 압력증가를 고려한 바이패스 제어 및 실내 저소음 확보를 위한 최적시스템 개발 및 실증· 목표 : 신재생에너지 적용비율 30%, 24시간 기준 PM2.5 초미세먼지 농도 25μg/m3, 실내소음 45dB(A)(중앙공조 기준) 등- 실내 환경(PM2.5, PM10, CO2, 온습도 등) 실시간 측정·평가·추정·계량화시스템 개발 학교 온열환경, 입자상 오염물질(PM2.5, PM10) 측정 정밀도 확보 및 학교 가스 상 오염물질 평가시스템 개발- 실내외 열·공기환경 정보 연동 기술 개발 에어코리아 등 기상예보 데이터 활용 및 공조 및 청정시스템의 등교 전 사전 가동여부 판단 제어 알고리즘 및 사전 가동 시스템, 실외 환경(PM2.5, PM10, CO2, 온습도 등)변화에 따른 실내 환경의 영향도 평가 및 이를 통한 실내 열·공기환경 확보를 위한 시스템 연동 시스템 개발 교육청 또는 구역별 관리시설에 필터교환, 고장 등의 일련의 군 관리 및 유지보수를 위한 알람 송출중앙공조·청정시스템 및 개별분산 유닛의 개별 제어 및 운전상태의 통합 디스플레이개발- 빅데이터 활용 열·공기환경 제어·통합관리시스템 개발·시범적용 실내외 환경 및 시스템 운전에 따른 빅데이터 활용으로 딥 러닝 등 학습알고리즘을 이용한 열·공기환경 연계 최적제어 및 운전 시스템 개발. 또한 교육청 또는 구역별 관리시설에 필터교환, 고장 등의 일련의 군 관리 및 유지보수를 위한 알람 송출 관리- 통합관리시스템 시범설치를 통한 실내환경 및 에너지 분석 실증건물(1단계) 실내 열·공기환경 및 에너지 분석 및 성능 평가, 검증- 감성알림에 의한 오프라인 환기 실내환경 변화에 따른 감성알림장치(예를 들어 영국의 Toxic Toby) 활용을 통한 학생 참여형 창문열기 등 오프라인 제어 도입- 신축학교 대상 미세먼지 관리 시범 연구·실증 및 장기 모니터링 Mock up Test Room 1곳 운영 및 신축학교 장기 실증 모니터링 2개교 실시</t>
  </si>
  <si>
    <t>◆ 핵심기술 1 : 저비용 고성능 광촉매 활용 건설자재 제조 기술  ○ 콘크리트내 저비용 고성능 광촉매 기능 최적화 기술 개발   - 저비용 고성능 광촉매 시멘트계 건설재료 배합 기술 개발   - 저비용 고성능 광촉매 분산도 향상 및 분할타설 기술 개발  ○ 저비용 고성능 광촉매 활용 표면 광활성화 건설자재 개발   - 저비용 고성능 광촉매 이형제 개발    - 저비용 고성능 광촉매 무기도료 개발  ○ 광촉매 활용 건설자재/도로시설물 구조 및 성능 지침 개발◆ 핵심기술 2 : 저비용 고성능 광촉매 활용 도로 포장체 및 도로부속시설물 적용 기술  ○ 저비용 고성능 광촉매 도로 포장체 재료 및 시공기술 개발   - 저비용 고성능 광촉매 콘크리트 포장체 재료 및 시공기술 개발   - 저비용 고성능 광촉매 아스팔트 혼합물 및 시공기술 개발  ○ 저비용 고성능 광촉매 아스팔트 표면처리 시공장비(시작품) 개발   ○ 저비용 고성능 광촉매 활용 도로부속시설물 적용 기술 개발   - 저비용 고성능 광촉매 블록 적용 기술 개발    - 저비용 고성능 광촉매 방음벽 적용 기술 개발  ○ 저비용 고성능 광촉매 활용 도로부속시설물 단계별 T/B(1단계)◆ 핵심기술 3 : 저비용 고성능 광촉매 활용 터널 및 지하다중 이용시설 적용 기술  ○ 터널 및 지하다중 이용시설 적용 저비용 고성능 광촉매 표면마감처리 재료 개발   ○ 저비용 고성능 광촉매 표면마감처리 재료 시공용 이동식 믹서 장비(시작품) 개발  ○ 터널용 저비용 고성능 광촉매 콘크리트 라이닝 제조 기술 개발  ○ 터널 및 지하다중 이용시설 내부 저비용 고성능 광촉매 활성용 조명 시스템 개발   ○ 터널 및 지하다중 이용시설물 단계별 T/B (2단계)◆ 핵심기술 4 : 공기 청정 시스템 기술  ○ Hot-Spot 오염지역 공기 청정 타워 개발  ○ 도심형 스마트 공기 청정 시스템 개발◆ 연구개발 성과○ 저비용 고성능 광촉매 혼입 시멘트계 건설재료 광촉매 기능 최적화 기술(안)○ 저비용 고성능 광촉매를 혼입한 도로포장체 재료  시제품○ 저비용 고성능 광촉매를 혼입 터널 라이닝 시제품○ 도심형 스마트 공기청정 시스템 시제품○ 저비용 고성능 광촉매 시멘트계 건설재료 표면 광활성 기능 제품 시제품 ○ 저비용 고성능 광촉매를 혼입한 도로부속시설물 시제품○ 저비용 고성능 광촉매를 혼입 터널 및 지하다중 이용시설용 표면마감재 시제품○ 터널 및 지하다중 이용시설용 UV-LED 조명 시제품○ Hot-Spot 오염지역 공기 청정 타워 시작품</t>
  </si>
  <si>
    <t>&lt;1차년&gt;- 한국형 미세먼지 대표원료 확보방안 및 자료조사- 한국형 미세먼지 표준물질 제작을 위한 화학적·물리적조성 표준절차서 작성- 미세먼지 모사 광물 선정 및 물성평가- 한국형 미세먼지 표준물질 생산 및 균질성 확보를 위한 최적화- 지역별·계절별 미세먼지 정량 및 정성 분석자료 데이터베이스(DB) 구축- 정량, 정성분석을 기반 표준물질 제작에 필요한 원료물질에 대한 분류 및 Inventory 작성- 통계분석을 활용한 미세먼지 구성요소들 사이의 유효성 검증 및 표준물질의 세부 분류 기준에 대한 과학적 가이드라인 마련- 2차년도 미세먼지 샘플링을 위한 세부계획(안) 마련</t>
  </si>
  <si>
    <t>□ 미세먼지 유도의 질환 모델 구축 및 생체 내 미세먼지 영향 표준화 분석 ▶ 생체 내 미세먼지 크기/성분별 표준물질 제작 및 물질별 영향분석 기술개발 ▶ 다양한 미세먼지에 의한 장기별 미세먼지 축적 및 독성 표준화 기술개발 ▶ 미세먼지 유도의 다양한 질환별(호흡, 면역계·감염, 심혈관) 모델 및 제어 평가 시스템 구축 ▶ 미세먼지에 의한 유전체/단백체/대사체 변화 통합적 데이터베이스 분석 ▶ 미세먼지의 생체영상 추적 표준물질 제작 및 관련 분자표적 기술 개발 □ 미세먼지에 의한 장기별 손상예측 인자 발굴 및 네트워크 기전 분석  ▶ 미세먼지에 의한 장기별 손상 예측 분자표지자 발굴 및 진단시스템 개발 ▶ 미세먼지에 의한 장기손상 병인해석 및 장기별 질환 네트워크 규명 연구 ▶ 미세먼지 침투 경로 차단 및 체외 배출 분석을 위한 생체영상 기술 개발  ▶ 미세먼지에 의한 장기별 손상제어 시스템 구축 및 기술 개발 ▶ 영장류를 이용한 미세먼지 유도 질환모델 및 장기 손상 방어기술 개발 □ 미세먼지 유래 질병의 원인진단/치료 후보 물질 및 손상제어 기술 개발  ▶ 미세먼지 매개 세포 특이적 신규 타겟 발굴 및 치료 후보 물질 개발  ▶ 미세먼지 유래 세균성 감염제어를 통한 장기손상 제어 기술 개발  ▶ 미세먼지의 조직 침투성을 이용한 약물 결합 복합체 제작 기술 개발  ▶ Drug reposition 혹은 미세먼지-약물 결합 복합체 이용 장기별 손상 제어 분석  ▶ 미세먼지 체내 침투 차단 및 체외 배출 기술 개발 및 임상적 유효성 분석</t>
  </si>
  <si>
    <t>[1차년도] 세포기반 미세먼지 위해성 평가 표준화방법론 구축 및 미세먼지 테스트 환경시스템 설계  ○ 구성 검증된 표준 미세먼지 대상 세포실험 적용농도 결정  ○ 미세먼지 특이/비특이 지표 분류, 세포 형태학적 변화, 산화스트레스, DNA 손상 탐색  ○ Anti-pollution 후보 한약물 소재의 추출 및 제조   ○ 한약물의 미세먼지 특이 염증성 지표 억제율 분석에 의한 유효 한약물 소재 선별  ○ 미세먼지 농도 가변 테스트 환경시스템 구축 요구사항 분석 및 생체 미투입 조건 시스템 설계 및 제작  ○ 생체적용을 위한 국내 미세먼지 입자별 포집[2차년도] 한약물의 anti-pollution 세포수준 연구, 미세먼지 피폭에 의한 생체 장기별 위해성 평가 및 미세먼지 피폭 테스트 환경시스템 제작 및 구동  ○ 한약물의 anti-pollution 기전 연구 (in vitro) : 활성산소, HO-1 발현, MAPKs/NF-kB, PGE2, COX2, AhR activation, Hoechst 33342 Immnunohistochemistry stain (DNA damage 분석) 및 AKT pathway 탐색   ○ 미세먼지 자극에 대한 안전성 연구 및 미세먼지 특이 염증성 사이토카인 발현 억제능 분석  ○ 미세먼지 위해성을 평가 : 미세먼지 노출 동물의 생리·조직·혈액학적 변화와 장기별(폐, 간, 신장, 비장 등) 염증세포들의 침윤 관찰  ○ 미세먼지 고농도 노출에 따른 일반 정상군과 천식 유발 동물군에서 질환 유무에 따른 위해성 차이 분석  ○ 생체 투입 조건하 동물실험 표준화 시스템을 제작 및 구동  ○ 포집 미세먼지의 중금속 및 휘발성 유기화합물(VOC) 농도 분석[3차년도] 미세먼지 피폭 테스트 환경시스템에서 장기별 위해성 분석 및 천식 질환 유발모델에서 한약물의 제어기전 연구  ○ 미세먼지 단기 고농도 노출 동물모델과 천식 유발 동물모델에서 한약물의 Anti-pollution 효능 검증  ○ 비강, 기관지 및 폐 조직 내 염증세포 침윤 관찰, 기관지 세척액 내 호산구, 호중구, 림프구 침윤의 조직화학적 분석  ○ 혈액 내 IgE, TNF-a, IL-6, IL-8 등의 농도 분석  ○ 용해 폐 조직 내 항산화 지표, AhR 및 MAPKs 발현 분석  ○ 유효약물별 지표성분의 설정, 검출 조건 확보 후 성분 함량 분석  ○ 다수 개체의 미세먼지 피폭 환경 제어용 multi-chamber control system 구축[4차년도] 미세먼지 피폭에 의한 피부 장벽 손상에서 한약물의 제어 효능 탐색  ○ 일반 정상군과 아토피 피부염 유발군의 미세먼지 노출에 의한 피부장벽 손상 비교 분석  ○ 피부 장벽 역할 filaggrin, loricrin, involucrin, transglutaminase의 발현 분석  ○ 피부조직 내 비만세포와 호산구의 침윤 및 염증성 사이토카인의 발현 분석  ○ 피부조직 내 방향족 탄화수소 및 환경 오염물질의 수용체인 AhR 발현량 및 MAPKs 기전 탐색  ○ 피부각질형성 세포에서의 미세먼지 위해성 평가 : 독성, INOS, COX-2, PGE2 발현, 염증성 사이토카인 및 피부 보습지표 발현 분석[5차년도] 흡입형 한약물 전달시스템을 이용한 한약물의 증강효능 연구  ○ Dialysis 방법에 의한 한약물의 유효성분 함유층 내 저분자 물질 분리  ○ 조직 투과성 증강을 위한 한약물 제조 : PLGA 또는 natural phospholipids 혼합 후 초음파 이용 나노입자 제조  ○ 한약물 시료 직접 분사방식에 의한 조직 내 염증세포 침윤과 혈액학적 분석  ○ 한약물 경구투여 방식 대비 치료증강 효과 확인  ○ 한약물 전달체의 피부 내 적용 기술 연구</t>
  </si>
  <si>
    <t>▶ 1차년도 (2018년): 폐와 뇌신경세포에서 (초)미세먼지 유도성 in vitro 세포독성 발생기전 연구- 폐(A549) 및 뇌신경(MC-IXC)세포의 (초)미세먼지 유도성 in vitro 세포독성 평가- in vitro 세포 독성 발생 기전 연구: 세포독성(p-JNK, p-Akt, caspase-3), 세포 방어기작(Nrf2 pathway : Nrf2, Keap-1 등)▶ 2차년도(2019년): 폐와 뇌신경세포에서 (초)미세먼지 유도성 염증 발생기전 연구- 폐(A549) 및 뇌신경(MC-IXC)세포의 (초)미세먼지 유도성 염증 발생 기전 연구● Toll-like receptor (TLRs) 측정 : TLR 2 및 TLR 4● NF-κB pathway 활성: NF-κB, IκB - 염증성 cytokine 발현 관련 기전 연구● NLRPs inflammasome 활성: : caspase-1, IL-1β 측정● Pro-imflammatory cytokine 발현량 측정: TNF-α, IL-6, IL-8▶ 3차년도 (2020년): BALB/c mouse에서의 (초)미세먼지 유도성 염증발생 및 염증성 뇌신경세포 기능저하 연구- BALB/c mouse에서의 (초)미세먼지 노출: 매주 5일 동안 매일 5시간 씩 밀폐된 공간인 whole body exposure chamber에서 노출시킴.- 폐 조직에서의 (초)미세먼지 유도성 산화적 스트레스 특성 연구: Biomarker 측정 (SOD, oxidized GSH/total GSH ratio, MDA level)● Mitochondrial damage 평가: mitochondrial ROS 함량, mitochondrial membrane potential (MMP), ATP 함량● 산화적 스트레스 관련 protein 발현 측정 (p-JNK, p-Akt, caspase-3)- 폐, 뇌 조직 및 혈청에서의 (초)미세먼지 유도성 염증 발생 기전 관련 protein연구: TNF-α, IL-6, IL-8● Toll-like receptor (TLRs) 측정 : TLR 2 및 TLR 4● NF-κB pathway 활성: NF-κB, IκB 단백질 함량● NLRPs inflammasome 활성: caspase-1, IL-1β 측정● Pro-imflammatory cytokine: TNF-α, IL-6, IL-8 발현량 측정▶ 4차년도 (2021년): (초)미세먼지 유도성 염증발생과 이로 인한 인지기능 저하 model 정립- BALB/c mouse에서의 (초)미세먼지 노출- (초)미세먼지 노출(시간, 농도별)에 따른 인지저하 model 정립 : Y-maze test, Passive avoidance test, Morris water maze test - (초)미세먼지 노출에 따른 뇌조직의 mitochondrial damage 관련 연구: 분리된 mitochondrial ROS 함량은 DCF-DA assay, MMP는 JC-1 dye를 이용하고, ATP는 commercial kit를 이용하여 측정.-  뇌조직의 metabolite 변화 측정 및 인지 손상 관련 protein 측정: UPLC/Q-TOF MS system통하여 분석함.▶ 5차년도 (2022년):(초)미세먼지 유도성 인지저하에 대한 천연 항산화물의 개선 기작 연구- BALB/c mouse에서의 (초)미세먼지 노출 및 샘플식이:매일 샘플식이를 실시함과 동시에 미세먼지를 노출시킴- (초)미세먼지 노출에 따른 인지 개선 효과 검증: Y-maze test, Passive avoidance test, Morris water maze test 통하여 평가를 실시함.- (초)미세먼지로 인한 산화적 스트레스 및 염증 발생기전 관련 protein에 대한 개선 효능 검증: TNF-α, IL-6, IL-8와 같은 cytokine 발현량은 ELISA kit을 이용하여 측정함.● Biomarker 측정: SOD, oxidized GSH/total GSH ratio, MDA level● NF-κB pathway 활성: NF-κB, IκB 단백질 발현량 측정● Pro-imflammatory cytokine: TNF-α, IL-6, IL-8 발현량 측정- 뇌조직의 인지 손상 관련 protein 개선 효과 검증 (Aβ, p-Tau, BDNF)</t>
  </si>
  <si>
    <t>(초)미세먼지에 의한 신경계 염증 반응과 우울증 사이의 연계 기전을 in vitro 및 in vivo 모델에서 규명하고자 함. 1년차에는 (초)미세먼지에 의한 신경세포의 염증 반응 매개-우을증 관련 인자들의 변화 확인할 예정임. (초)미세먼지는 혈류를 통해 중추신경계의 염증을 유발할 수 있으며, 신경계의 염증은 우울증과 관련한 생물학적인 변화를 초래할 수 있음. 우울증과 관련한 신경세포의 생물학적 변화로 노프에피네프린, 세로토닌 감소 및 N-methyl-D-glucamine (NMDG) 수용체의 과활성, gamma-aminobutyric acid (GABA) 수용체 활성 감소, 칼슘 신호 이상 등이 잘 알려져 있음. 따라서, 본 연구자는 신경세포에 (초)미세먼지 자극을 하고 염증 반응과 우울증 관련 인자들의 생물학적 변화를 평가하고자 함. 뉴런 및 비흥분성 세포들은 마우스 central nervous system (CNS)에서 분리된 primary 세포주를 활용하고, 미세먼지 모델로는 Particulate matter 2.5 (PM2.5), Particulate matter 10 (PM10), Nitrogen dioxide (NO2) 및 Sulfur dioxide (SO2)를 실험군으로 편성하여 처리할 예정임. 2년차에는 (초)미세먼지 노출 동물 모델에서 뇌신경계 염증 반응 및 우울증 평가를 할 예정임. 실험적 동물 모델로, BALB/c mouse (10 주령, 수컷)에서 (초)미세먼지 실험군과 대조군의 2개 group을 나누고, 주차별 (1주, 2주, 3주, 4주)로 (초)미세먼지를 노출하여 (초)미세먼지-매개 우울증 유발 평가를 시행함. 실험군에는 2주간 매일 PM10 및 PM2.5를 4μg/100ul 농도로 intra-trachea로 투여한 후 우울 증상 평가에 많이 사용되는 행동 검사를 수행하여 우울증과 (초)미세먼지 노출과의 관련성을 in vivo 모델에서 검증함. 또한 노출군 마우스 혈청과 우울증상 관련 뇌조직에서 (초)미세먼지 유도성 뇌신경계 염증 반응을 확인하고자 함. 3년차에는 (초)미세먼지 노출 동물 모델에서 우울 증상 관련 새로운 유전 인자 발굴을 목표로 함.  만성 염증반응에서 정상 뇌세포의 유전자 편집 효소 형성으로 인하여 세포 변형을 일으키고 뇌기능의 저하를 유발함. 본 연구에서는 이러한 염증 관련 유전인자의 변화를 확인함으로써 (초)미세먼지 매개 우울증 관련 새로운 유전 인자를 발굴하고자 함.</t>
  </si>
  <si>
    <t>o 실내 출입하는 사람의 옷, 머리, 물건 등에 뭍어 있는 (초)미세먼지의 효율적인 제거가 가능한 [스마트 IoT 에어커튼]의     인체공학적 설계와 생활형으로 가능한 주요 핵심 기능의 융·복합 기술개발    ① (저소음, 저풍원 터보 에어샷) 다이슨의 벤츄리 이펙트 효과와 같은 개념으로 일상생활에서 사용 가능한 수준의 저소음과        고압 압축기가 필요없는 저풍원의 터보 에어샷 바람 생성이 가능한 구조의 Air Fan 구조 설계      - 유체의 속력과 압력을 기반으로 기체 역학적 공기 저항 계산과 공기 압축 방법을 통해 인체에 적용 가능한 Air Fan 모듈 제품 설계 및 개발    ② (LED 중파장의 공기살균 이온플라즈마 집진) 인체에 무해한 LED 중파장을 이용한 공기 살균과 이온플라즈마 기술을 통한         효율적인 집진 구조 기술개발      - 기존 공기청정기 등에서 사용되는 UV 살균 방식은 UV 살균 램프의 자체 유해성 뿐만 아니라 오존의 생성 등 문제점이 많았음      - LED 가시광과 적외선을 융합하여 에어커튼의 내부 공기를 살균하고 출입구의 신발 등 오염물질 및 공기를 깨끗하게        살균 할 수 있는 기술을 개발  o [전기 집진식 반영구 이온플라즈마를 이용한 효율적인 집진 방식 개발]     -  공기속의 오염물질을 이온화해 강력한 집진력을 가진 집진판에 흡착시키는 방식을 사용하여 흡입된 공기 속의 입자들은         고전압에 의해 (+)전하를 띄게 되고 (+)전하를 띈 입자들은 각각(+)(-)로 대전돼 있는 대전판을 지나면서 미세입자가 음극판에 달라붙어 오염물질을 집진 및 제거 o 글로벌 경쟁이 가능한 수준의 제품 디자인 개발   - 개발하고자하는 제품은 첨단 인공지능 기반의 스마트 IoT 에어 기술이 집약된 세계 최초의 제품으로 초미세먼지로부터의     사회적 문제를 해결하는데 매우 필요한 제품/기술임   - 향후 글로벌 진출 등을 고려해 경쟁력 있는 외형/기구 등 글로벌 경쟁이 가능한 수준의 디자인 개발이 매우 시급</t>
  </si>
  <si>
    <t>필터 성능을 높여 병원에서 시술시 발생하는 연기, 냄새뿐 아니라 미세먼지, 바이러스, 세균 등 공기 중 부유물을 정화하는 기능을 구현하는 등 기존에 개발하여 현재 판매중인 연기흡입기의 필터링 및 흡입 기능을 강화하여 미국, 유럽에서 요구하는 제품의 수준으로 제품을 개발하고자 함.</t>
  </si>
  <si>
    <t>- 300 ㎥/hr 이상급 중대형 초미세입자 및 미생물 입자 동시처리 정전습식 하이브리드 공기정화시스템 개발 * 이온 발생량, 인가전압, 수막 유량 등의 최적화 개발 * 기존 필터방식 대비 기술, 경제성 분석- 시스템 장기 안정성 평가   * 운전시간별 집진효율 및 제균효율 변화 분석 * 장기 운전 미생물 억제 방안 마련- 60 m3/hr급 중소형 초미세입자 및 미생물 입자 동시처리 정전습식 하이브리드 공기정화시스템 개발 * 천연 항균필터 및 이온화 발생 복합 방식 적용 * 습식 수막형 정전 포집장치 복합 적용- 초미세입자 및 미생물 입자 처리성능 향상 실험 수행 * 유량별 초미세입자 포집효율 및 미생물 제균 효율- 자연증발 가습 부가성능 실험</t>
  </si>
  <si>
    <t>1. 초미세먼지 제거 기술 : 스모그와 황사로 인한 대기 중 미세먼지 농도가 심해져 건강을 심각하게 위협하고 있다. (1) 현재의 기술 : 대부분의 공기 청정기가 HEPA 필터를 사용하여 0.3um 이상의 미세먼지를 제거하고 있으나 0.1um이상의 초미세먼지 제거에 한계가 있음.(2) 개발 목표 : HEPA 에 이온화 기술을 접목하여 0.1um 이상의 초 미세먼지를 93%이상 제거하는 기술을 개발 한다.</t>
  </si>
  <si>
    <t>1. Multi-arrayed Cyclone 3D 디자인 설계 -일반 공기 청정기용, 자동차용 2가지 진행2. CFD (Computational fluid dynamics, 전산 유체 역학)을 이용한 성능 분석 및 설계조건 도출 - 조건을 바꾸어 분석하여 가장 최적인 설계조건 도출3. Multi-arrayed Cyclone 기구 설계 - 도출된 설계조건을 토대로 Cyclone, 임펠러, 임펠러 Case, 먼지통, 토출구 유로 등   기구설계 - 3D printing과 CNC를 위한 설계로 구분 수행4. Multi-arrayed Cyclone 3D printing5. Multi-arrayed Cyclone 성능 분석 및 수정 - 성능분석을 위한 전용 챔버를 제작 - 상기 챔버에서 미세먼지 제거 성능 분석6. Prototype(프로토타입) Multi-Cyclone 초미세먼지 제거장치 제작</t>
  </si>
  <si>
    <t>1,500kW급 중소형 선박용 미세먼지 저감장치 (DPF시스템)제작 - 실선 탑재용 DPF시스템 상세 설계 및 탑재 선박 맞춤제작 (세라컴) - 실선 탑재 저감장치 설치 기술개발: 선박엔진용 DPF 시스템 유동해석 상세설계(실선상태의 배기라인 고려) (세라컴) - 선박배출 미세먼지 물리적 화학적 특성 규명 : 실 선박 배출 PM, 배기가스 측정 (단국대학교 산학협력단) - DPF 재생 특성에 대한 기초 Parameter 연구( PM의 산화특성에 대한 연구 및 논문 발표)(단국대학교 산학협력단)DPF시스템 실선 탐재를 위한 상세 설계 - 선박 탑재를 위한 설계 및 retrofit 기술 개발: 미세먼지 저감장치의 선박 탑재를 위한 선박 구조에 따른 설치 및 상세 설계(세라컴) - 선박 안전성 확보를 고려한 안전설비 설계: 배기가스 By-pass 시스템 설계 (세라컴)미세먼지 저감장치 보급촉진을 위한 제도 및 기반 마련  - 선박용 엔진 미세먼지 저감장치 성능평가 기준 및 선박 설치 지침서(guideline) 개발: 선박 설계도서 승인 및 검사 규정 조사 분석(선박안전기술공단) - 해상시험 저감효율 측정방법 분석 및 기준 개발: DPF 성능평가 및 해상 성능시험 기준(초안) 개발(선박안전기술공단)- IMO의 블랙카본(미세먼지) 규제 대응 및 의제문서 개발: 블랙카본 대응 논의를 위한 국제회의 (ICCT) 참가(단국대학교산학협력단)</t>
  </si>
  <si>
    <t>&lt;주관기관 개발내용&gt;   CO2 제거필터(Canister) 개발- CPU제어에 의한 디지털 소스를 사용하여 아날로그 신호를 생성하도록 하고 Duty Cycle과 주파수로 전자파 위상변조(Pulse With Modulation, PWM)회로 기술구현.- 기체에서 운동하는 CO2를PWM의 저주파, 고주파를 인가하여 소다라임 화학물질에 흡착되도록 활성화시키는 기술구현.- 팰티어 소자를 활용하여 순간 CO2기체를 냉각시켜 CO2 활동을 중지시키고, 냉매로 변환 시키는 기술구현. 초미세먼지 제거 Plasma회로 개발- 미세먼지 99.97%까지 제거하는 헤파13((HEPA H13)등급의 필터활용 설계- HEPA집진 필터로 폐로 흡입 가능한 2.5μm의 미세한 입자, 아주 미세한 꽃가루. PM2.5 이하 물질·곰팡이 균이나 담배 연기 등을 제거하는 기술구현- 기체가 미세먼지 필터를 지나가면 필터의 입구와 출구 압력차가 생겨 압력 손실이 발생하고 필터를 통과하는 공기 흐름이 느려져 미세먼지 제거 효율이 떨어지기 때문에 이를 보완하기 위해 모터를 빠르게 돌리면 전력소비량이 높아지고 소음 및 진동 등이 발생하는 단점을 개선하는 기술구현.- plasma cluster회로를 동작시켜 위상변조 전압을 15,000V이상 발생하고 기체에 유입되는 초미세먼지를 순간적으로 연소하는 기술구현.- plasma불꽃으로 태워진 유해가스(거의 0에 가까운 수치)와 유해(일산화타소 등)가스는  와  의 이온으로 분리시켜 카본(화학재료)에 빠른 속도로 흡착시키는 기술구현- plasma 상태의 높은 전압으로 먼지 입자에 대한 연소 특성을 극대화시키는 기술구현.  IoT 및 전자제어모듈 개발- 흡수된 CO2 냉각하기 위한 팰티어 소자 PWM 펄스발생회로 기술구현- 초미세먼지를 순간적으로 전소시키기 위한 plasma불꽃발생 기술구현- 카본 화학물질에 초미세먼지 강력흡착을 위한 고농도 음이온 방출회로 설계- 센서의 유해가스농도에 따른 팬 모터 속도 자동조절 제어기술 구현- IoT 연계동작 기술구현- 인공지능(Artificial intelligence, AI) 및 공기 질 측정 모니터링 기술구현 준비(기술완성은 사업화 단계에서 실시) 전자회로의 핵심알고리즘 개발- 본 기술은 CO2를 제거하기 위한 화학물질 전자반응 기술개발과 초미세먼지 제거를 위한 plasma불꽃발생 기술개발로 2회로 알고리즘을 가짐- 먼저 CO2제거를 위한 알고리즘은 흡기통로를 통해 유입된 기체에서 CO2 성분은 CO2센서에 읽혀져 500ppm보다 높으면 PWM위상변조를 가동시켜 전자적으로 소다라임 화학물질을 전자 반응하게 하고 가장 효율적으로 CO2를 흡수시키며 이때 흡수된 CO2는 더 이상 활동하지 못하도록 팰티어 소자로 급냉시켜 냉매로 저장- 다음은 흡기통로를 통해 유입된 기체에서 미세먼지를 포함한 유해가스는 PM25센서에 읽혀져 2.5μm보다 높으면 plasma cluster회로를 작동시켜 plasma불꽃으로 완전 전소시키고 남은 찌꺼기와 유해가스는 이온 분리시켜 더 이상 외부로 배출되지 않도록 카본에 흡착하여 저장 &lt;참여기업 개발내용&gt;  제품디자인 설계- 직진성의 강력한 기류를 생성하고 바람을 넓게 퍼지게 하는 7중 날개 설계- 직진성의 기류를 형성시키고 바람을 멀리 보내는 Air flow 디자인 설계- 소다라임 필터 통( 교체가 용의하도록 원터치 형 구조로 디자인- plasma 고압 발생의 전극 판 디자인- 스마트 폰 앱 디자인</t>
  </si>
  <si>
    <t>◦ 연구대상지역 특징  ‣  코호트가 형성된 지역은 중국으로부터 넘어오는 월령성 미세먼지에 크게 영향을 입는 서해안이며, 전국 석탄화력발전소 53기 중 26기가 밀집해 있는 충남에 위치하여 있고, 2019년 기준 코호트 지역에는 10기의 석탄화력발전소가 있음.  ‣ 코호트 지역 내 태안화력은 1, 2호기 ‘95년, 3, 4호기 ‘97년, 5호기 ‘01년, 6호기 ‘02년, 7, 8호기 ‘07년, 9, 10호기 ‘17년 준공되어 발전되고 있음. 설비용량의 경우, 1-8호기는 500MW, 9-10호기는 1,050MW로써, 총 6,100MW임.◦ 코호트 데이터 구축 현황  ‣  데이터는 코호트 연구와 패널 연구가 모두 가능하도록 설계되어짐. 2009년 1차 조사가 10,418명(성인 9,246명, 어린이 1,172명)에게서 이루어졌으며, 한해는 성인 한해는 어린이를 조사하는 방식으로 2020년 현재까지도 매년 이루어지고 있음. 조사자 수는 성인의 경우 연인원 14,359명이 조사되었고, 어린이 청소년의 경우 연인원 4,186명이 조사되었으며, 임산부·영유아의 경우 연인원 381명이 조사되었음.  ‣ 미세먼지로 인한 건강영향은 특히 민감군인 어린이에서 그 영향이 더욱더 클 수 있는데, 현 코호트는 어린이도 조사하고 있어, 어린이의 건강영향도 심도있게 볼 수 있다는 큰 장점이 있음.  ‣ 임산부와 영유아에 대해서도 조사가 이루어졌고, 상세한 설문조사를 통해 질병력, 거주환경, 환경오염 노출원 등이 조사되어 있으며, 건강검진, 생체시료 분석 등 건강에 대한 방대한 내용들이 기 구축되어 있음.   ‣ 산화손상지표, 후성유전분석, 유전다형성, 중금속, 코티닌, 환경성 페놀류, 프탈레이트류 등 생체시료분석은 총 31,735건이 이루어졌음.◦ 미세먼지 노출평가  ‣ 해당 코호트 거주지역은 시골로써 상시측정망이 태안 내 3개 밖에 위치하여 있지 않음. 지역특성 상 대기모델링을 할 수 밖에 없고, 해당 노출평가 부분은 전문가가 아니기에, 국내 유수 대기 모델링 연구실과 사전 접촉하여 공동연구하기로 이야기가 된 상태임. 향후 1년 안에 도출할 수 있는 노출평가자료는 2006년부터 1km x 1km 격자 규모의 대기오염자료를 얻을 수 있을 것임.    모델은 총 세가지 형태의 데이터베이스를 구축하려고 함.    (1) CMAQ 화학수송모델        : 중국으로부터 넘어오는 월령성 미세먼지를 포함한 대기질 정보 구축(2006-17년).    (2) CALPUFF 상세규모의 대기확산모델        : 국내 석탄화력발전소로 인한 미세먼지 배출을 자세히 보고자 함.    (3) Hybrid 모델        : 대기오염물질에 대한 인체 노출 및 건강 영향 평가를 위한 수단으로 지역 규모 화학수송 모델과 상세 규모 대기확산모델을 결합한 모델링 기법임.◦ 건강영향평가  ‣ (1) 기 구축된 코호트 방대한 건강정보 활용      - 성인, 어린이, 영유아    (2) 생체시료를 이용한 연관성 분석    (3) 후생유전학적 연구로 확대    (4) 대기오염으로 인한 질병부담 산출    (5) 건강보험자료, 통계청 사망자료 등 2차 자료 이용◦ 주요 건강영향평가 지표 ‣ (1) 미세먼지로 인한 호흡기계 질환        : 천식(ISSAC) 설문, 폐기능 검사, 호기중 일산화질소 검사, 메타콜린 검사 등   (2) 미세먼지로 인한 뇌, 심혈관계 질환        : 혈액검사, 심장박동 검사 등   (3) 미세먼지로 인한 알레르기성 질환        : 혈액검사, 피부단자 검사 등   (4) 미세먼지로 인한 DNA 산화손상        : 8-OHdG 등</t>
  </si>
  <si>
    <t>무덕트형 전열교환기 구성 설계가) 주요쟁점① 히팅전동댐퍼를 적용한 결로방지  ② 스윙날개를 적용하여 공기순환율 증대③ 소음 최소화  ④ 급·배기 바이패스 설계  ⑤ 미세먼지 필터 전후단 센서를 통한 필터교체 자동알림 기능  ⑥ 좌·우 배관 공용 사용 가능한 구조 설계나) 개발내용무덕트 전열교환기의 주요구성인 메인바디, 히팅전동댐퍼, 모터와 임펠러를 포함하는 송풍장치, 스윙날개장치, 필터교체 자동알림장치, 제어장치이며 이외의 부속부품으로 구성 개발함.   메인바디 설계 개발가) 주요쟁점① 메인바디의 내부는 송풍장치, 전열교환장치, 헤파필터 등이 자리하며 각 내부 장치들의 유기적인 동작 최적화를 위한 내부 설계가 요구됨. ② 급기와 배기가 동시에 가능한  바이패스의 기능 구현이 가능한 유로구조③ 정압발생 최소화가 가능한 전열교환장치 선정이 요구됨 나) 개발내용메인바디의 내부는 전열교환을 위한 전열교환기와 강제 송풍장치로 기본 구성되는데 급기와 배기는 송풍장치의 모터와 임펠러가 담당하게 되며 이때 전열교환기에서 발생되는 공기유로의 최소저항 및 정압손실이 작아야 함을 조건으로 하며 ABS난연재질을 적용해 내구성확보도 가능하도록 함.  모터 개발가) 주요쟁점① 소음 및 진동에 유리한 BLDC모터를 적용하기로 함.  ② 정현파 구동③ 외함의 온도상승, 무게 최소화를 위한 BMC(Bulk Molding Compound)재질④ 속도제어 범위 0 ~ 2,485rpm, 전류 0.088A, 대기전력 33.6W 이하, 효율 95%이상이 가능한 드라이버가 적용된 제품나) 개발내용모터의 정량 특성값을 만족하는 모터를 2종 이상 선정하고 송풍장치에 적용이 가능한 크기 구현이 가능한 제품과 전동기 효율최적화가 가능한 드라이버가 적용된 제품으로 최종 선정하고 송풍 시험을 수행함   임펠러 개발가) 주요쟁점① 임펠러 효율 65% 이상이어야 함  ② 소음 최소화가 가능한 소음인자 최적화③ 고압송풍 구현보다는 풍량구현 최적화  ④ 동일용량에 비해 송풍기 크기가 적고 저속 덕트형 송풍기에 적용되는 다익형 임펠러(Sirocco Fan)를 적용함.나) 개발내용① 정압 25mmAq이상일 때 최소 동력은 33.6W 이며 모터의 동력은 BkW × α= 0.033kW 이므로 모터의 정격출력 60W를 적용했을 때를 기준으로 개발함.② 다익형 임펠러는 정압 25mmAq, 최대풍량 78㎥/H, 최대속도 153rpm으로 임펠러 효율 65% 구현이 가능하도록 개발함③ 임펠러의 외경, 내경, 회전수, 날개의 수 및 두께, 입력조건에서 설계압력과 유량을 제안하여 성능구현이 가능한 임펠러팬의 각도와 폭을 확정하도록 하며 iDesignFanTM을 사용하도록 함.   ④ 팬의 직경은 Φ118, 재질은 ABS로함  브로아 개발가) 주요쟁점 브로아는 송풍장치를 구성하는 모터와 송풍팬을 포함하여 유로가 구성된 하우징으로 모터와 팬의 효율 시험을 위해 선 개발하도록 함.   열교환 소자 개발 및 실험장치 개발가) 주요쟁점① 풍량이 작은 경우이므로 직교류형을 채택함.  ② 공기유로의 최소저항 구조이어야 함  ③ 정압손실이 적은 구조이어야 함  ④ 전도열 전달은 열전도도에 비례하고 전열막 두께에 반비례하므로 전열막을 치밀한 구조로 하고 두께가 얇아야 함. ⑤ 전열교환소자의 효율 실험이 필요하므로 실험장치의 개발이 요구됨.- 전열교환 소자 실험장치 개발전열교환소자의 개발 이후 실험장치를 통한 전열교환소자의 성능 특성이 목표하는 기준에 부합하는지 실험이 필수적으로 요구되며 실험결과에 따라 모델링을 수정하여 목표하는 전열교환소자의 개발이 가능함.</t>
  </si>
  <si>
    <t>ㅇ SAW 먼지 센서 제조기술           ·자사 보유한 기존의 SAW 필터 설계 툴을 사용하여 먼지센서용 공진기를 설계하고 이와 더불어 FAB 공정 기술을 개발         ·먼지 센서에 적합한 금속 전극의 미세 패턴 형성 공정 기술개발         ·내전력 향상을 위한 전극 결정질 향상을 위한 Dry Etch 공정 기술개발 ㅇ 복합 센서 통신 모듈 개발: 휴대용 IoT 디바이스용 실장 모듈 사이즈, 패키지의 모듈 개발         ·사이즈 : Max 50mm x Max 50mm x 3mm(H)         ·Sensor data acquisition          ·BLE, Sigfox RF         ·Sigfox FEM RC3 효율 개선 개발ㅇ 모듈 펌웨어 개발         ·Sensor data acquisition          ·Host/모듈 간 데이터 통신을 위한 AT-command interface 구현         ·BLE Protocol 및 Advertizing, Connection mode 구현ㅇ 안드로이드기반 모바일 어플리케이션 개발         ·BLE advertising scan: 모바일 기기 주변의 BLE 장치를 주기 스캔하고, 등록된 장치(센서 통신 모듈)가 브로드케스팅하는 센서값을 디스플레이에 표시          ·BLE connection mode to control sensor device: 스캔한 장치에 연결하여 통신. 제어 명령을 송신하여 센서 통신 모듈을 제어 및 설정하고 센서 통신 모듈로부터 센서 측정값, 설정값 및 정보 데이터를 받음ㅇ 광활성 소재의 나노구조 합성기술 개발         ·건식공정 (Sputtering, Thermal Evaporation, Atomic Layer Deposition)을 통한 광활성 나노구조 코팅기술 개발         ·소재별 공정변수 (압력, 온도, 증착 속도 등)를 조절하여 나노구조 제어         ·습식방식의 광활성 소재 나노입자 합성기술 개발          ·나노구조 전극의 전기적, 물리적 및 광촉매 특성평가         ·나노입자 크기 및 두께에 따른 전기적 특성평가를 통해 최적화된 센서 전극 형성 공정 기술확보 ㅇ 저전력 광활성 가스 센서 설계 및 평가         ·포름알데히드 / CO에 대해 선택성을 지닌 나노구조의 전극 설계          ·광조사 환경에서의 포름알데히드 / CO에 대한 센서의 특성 (민감도, 최저 검지 농도, 응답 시간 등) 측정 및 평가ㅇ 먼지 센서 평가시스템 구축(Lab)         ·미세먼지 발생장치 및 공급 미세먼지 정량화         ·Inlet/Outlet 유동제어 위해 Flowmeter 연결         ·Network Analyzer 측정을 위한 Feedthrough 연결         ·측정오류 감소를 위한 외부 환경 제어ㅇ RF 계측 장비를 이용한 측정시스템 개발         ·50ohm 임피던스 매칭 회로 개발          ·먼지 센서의 용도에 최적화된 측정 fixture 개발         ·측정 시스템의 반복성 및 재현성 검증ㅇ 측정 Data 분석을 통한 측정 Resolution 정의         ·먼지 입자와 표면탄성파 센서의 공진주파수 및 Q 값 간의 상관관계 분석          ·실험계획법을 이용한 회귀식 도출</t>
  </si>
  <si>
    <t>@ 기존 제품- 1911 후레임은 권총의 몸체이며 탄창 삽입되는 부분이라 기존의 방식은 에어그라인더에 사포를 장착하여 사용하므로 분진이 많이 발생하여 마스크를 착용하고 작업.- 장시간 에어그라인더를 사용시 손떨림과 후레임 속에 회전체를 집어넣기에 위험성이 있음@ 기존 제품과의 차별성-  분진이 공장 내부에 잔존하는 것을 공간 확보하여 설비 내부에서 필터를 사용한 분진통으로  이동 시킴.           - 자동화 설비에서 처리된 제품은 지그에 장착하여 회전시키므로 손떨림으로 인한 골절 방지.- 자동화 설비 공간에서 회전함으로 회전체로부터 위험성 방지.</t>
  </si>
  <si>
    <t>미세분진제거기능이 탑재된 차량을 개발하기 위한 주요개발내용은 다음과 같습니다.   - 전체 조립구조 설계 및 개발  - 프리필터 설계 및 개발  - 배기부 구조설계 및 개발  - 흡기팬 설계 및 개발  - 데미스트 설계 및 개발  - 제어시스템 설계 및 개발</t>
  </si>
  <si>
    <t>1) 20W급 유전체 배리어 방전식 플라즈마 발생장치와 집진기 및 연소기 개발2) 미세먼지의 검출을 위한 레이저 광학식 먼지센서 개발 3) 음식조리시 발생하는 연기 검출을 위한 초미세먼지 검출센서 개발4) 50W～1KW까지 출력가변이 가능한 마그네트론 주변장치 및 부품개발5) 해동온도를 약 -3℃에서 균일하게 해동되도록 시스템을 개발하고 평균 10분 이내에 해동될 수 있도록 시스템과 제어알고리즘을 개발1차년도 개발 내용   해동레인지 프로토타입 개발  - 해동레인지 케이스(케비티) 기구설계  - 제어장치 및 인버터 회로설계  - 해동 알고리즘 및 펌웨어 개발  - 10W급 SMPS 정원공급장치 개발  최적화된 해동기술 개발 - 해동 알고리즘 개발 및 검증 - 식재료 및 식품의 종류 또는 유전율에 따른 공급에너지 패턴 DB 구축  DBD 플라즈마를 이용한 시험 검증용 연소기 구조설계 및 제작 - 연소기 구조설계 - 플라즈마 전극형상 설계 및 제작 - 석영관 도금전극 형성 방법 개발 - 플라즈마 연소기 성능시험2차년도 개발 내용  비접촉식 적외선 온도계측 모듈 개발  - 온도계측 회로설계, 펌웨어 개발  - 자동 온도교정 장치 제작  - 자동계측 및 오차보정 알고리즘 개발      해동레이지용 고효율 소형 DBD 연소기 개발  - 소형 DBD 연소기 구조설계 및 제작  - 니겔 도금전극 적용 연소기 개발  초미세먼지 검출용 광학식 센서개발  - 센서모듈의 광학기구 설계  - 광검출 회로 및 신호처리장치 개발  - 검출먼지 신호 해석 알고리즘 개발</t>
  </si>
  <si>
    <t>＊  증발기 휀의 최적화   - 공기청정에 필요한 압력손실 대응 위한 휀 및 모터 사양 변경   - ‘소용돌이’ 원리에 의해 냉난방 공기를 객실 전체에 균일하게 분포시킬 수 있도록 하는 토출구 그릴 최적화    ＊ 친환경화를 위한 응축기 냉매 변경   - R22 → R407C    ＊ 공기청정에 필요한 압력손실 대응 위한 증발기 휀 최적화   - 휀 및 모터 사양 변경    ＊ 필요온도에 따른 난방온도 유지 위한 히터 취부   - 파이프 히터 취부를 통한 난방기능 추가  ＊ 운전중 파손에 대응 위한 응축기 휀 최적화   - 휀 및 모터 사양 변경  ＊ 포집효율의 증대 위해 공기여과기 취부   - 최적위치 및 특수필터 사용    ＊ 부식, 손상, 변형 등으로 열전달 능력 감소 대응 위한 코일 교체   - 증발기, 응축기의 코일 교체  ＊ 친환경화를 위한 응축기 냉매 변경   - R22 → R407C      ＊ 냉방기 냉난방기화를 위한 취부성 개조   - 외형 및 각 부품류의 위치 최적화</t>
  </si>
  <si>
    <t>우리나라의 미세먼지 농도가 상대적으로 주변 국들에 비해 높은 인구밀도, 도시화, 산업화의 고도화로 단위 면적당 미세먼지 배출량이 많음. 민간과 출연연의 미세먼지 제어기술이 적용된 제품을 구현하기 위한 요소기술을 패키지함으로써 해외 기술이전을 통한   TMB   활동을 지원하고, 기업의 해외진출을 적극 지원</t>
  </si>
  <si>
    <t>1) 광촉매 반응기의 개발     : 기존 광촉매반응 메카니즘의 개선을 통한 효율적인 광촉매 반응기 개발    * 광촉매반응의 광원을 기존의 UV 형광등에서 UV LED 램프로 바꾸어 광촉매반응의 효율화, 최적화를 도모하며, 금오공대 재료공학부와의 산학협력을 통한 연구 개발을 진행중. 2) 소형 공기청정살균기 개발    : 당사 보유 광촉매 소형 공기청정살균기 특허를 활용한 효율적인 제품 개발&lt; 주관기관 개발내용 &gt;   탈취 및 살균 기능  - 당사 보유 광촉매 방식 특허 기술을 활용하여 탈취 및 살균 기능 구현  - 광촉매 상용화를 위한 가시광선 반응형 광촉매 개발  - 주요 메카니즘  : 본체 내부에 배치된 광촉매 반응기(인체에 무해한 이산화티타늄 도포)와 UVA램프의 광촉매 반응을 통하여 흡입한 유해 공기를 무해 공기로 분해(화학반응)하여 배출  - 광촉매 작용의 원리  1) 자외선 조사   : 광촉매(이산화티타늄)에 빛(자외선)이 닿으면, 그 표면에서 전자가 튀어나오며, 이 때, 전자가 빠져 나온 구멍은 정공(hole)이라 불리고 플러스(+) 전하를 띰2) OH라디컬의 생성   : 정공은 강한 산화력을 갖고, 수중에 있는 OH-(수산화물이온)등으로부터 전자를 빼앗음. 이 때, 전자를 빼앗긴 OH-는 불안정한 상태의 OH라디컬이 됨  3) 유기물 분해   : OH라디컬은 강력한 산화력을 갖기 때문에 가까운 유기물로부터 전자를 빼앗아 자기 자신이 안정적인 상태가 되려고 함. 이와 같이 하여 전자를 빼앗긴 유기물은 결합이 해체되고 최종적으로는 이산화탄소와 물로 바뀌어 대기 중으로 발산되어짐  먼지제거 기능● 고성능 필터 채용- 성능이 확인된 협력사(동광엔비화성)의 집진 필터(HEPA FILTER)를 채용하여 한국공기청정협회의 인증 기준에 적합한 집진효율을 달성하고자 함 : 분진포집효율(ASHRAE STANDARD 52.1, 비색법) 테스트 90.3% * 시험조건 : 시험풍속 1.44 m/s, 말기압력손실 30 mmAq.  저소음 구현● 저소음팬 채용- 중국산(Dongguan Xing Dong Electronics) 저소음팬 채용 검토  : 슬리브관을 사용하여 베어링 타입 특유의 마찰음이 없어 정숙한 실내 환경 유지 가능(소음도:29.3(Max) dBA로 한국공기청정협회 인증기준 적합품)</t>
  </si>
  <si>
    <t>1) 실리콘 또는 PPU재질로 형태를 유지하며 반영구적 사용가능2) 방진 패드를 교체 가능하도록 탈부착 기능 포함3) 고정된 형태가 유지 되므로 다양한 모양의 디자인이 가능함4) 착용 시 입 주변의 공간 확보가 가능하여 대화에 불편이 없음5) 코를 감싸는 구조이므로 마스크가 흘러내리지 않음6) 생산성이 높아 가격을 낮추며 품질을 높여줌7) 수증기가 위로 올라가지 않음으로 안경 착용 시 김 서림이 없음</t>
  </si>
  <si>
    <t>도심의 미세먼지 등 대기질 정보의 광역 모니터링 및 실시간 정보 제공 시스템, 대중교통 버스 등에 이동식 센서를 탑재하여 노선에 따른 데이터 수치화, 정류소 설치 후 데이터 수집 및 배포, 대기질 측정 센서를 무인비행체에 탑재하여 비행가능 고도내 고도별 데이터 취득, 대기질 측정 센서묘듈 이동체형으로 변형탑재, 미세먼지(PM10), 초미세먼지(PM2.5) 측정 센서, 상용 센서 대비 신뢰성 80% 이상 확보, 실시간 1Hz 갱신 주기로 데이터 기록 및 송신, 야외 노출 환경 대응을 위한 내환경성 확보, 무선통신망 모뎀 적용, 실증시 현용 CDMA모듈 적용, 자체 모바일 서비스 앱 제작</t>
  </si>
  <si>
    <t>한국항공우주연구원이 보유한 고기능 무인기(틸트로터무인기 TR60)를 이용한 인공강우 시딩물질 살포 실증, 인공강우 무인기 시스템의 성능을 개량한다, 요오드화은(AgI) 구름시딩하고 연소탄 장착 및 원격 제어 기능을 탑재한다, 인공강우 실증 비행을 한다, 구름시딩 연소탄 장착 무인기의 구름층 비행을 통한 시딩물질(AgI) 살포 실증한다</t>
  </si>
  <si>
    <t>TLO 주도의 대형 기술이전 활동 지원, 유망기술의 해외 이전(해외 시장분석, 협상, 계약체결 등), 기술분야별 수요기업군에 대한 기술발굴 및 도입지원, 연구기관 설립기업 대상 후속 사업화 지원, TLO 주도의 기술창업 준비기업 TMB 활동지원, 연구소(TLO) 차원의 파트너 기업 지원용 투자/펀드 조성, 공공기술 기반기업 위한 (엔젤)투자펀드 조성 운영(민간 TLO), 연구소 파트너 기업 발굴 및 기술사업화 전략 활동 지원(R&amp;BD 제외), 기술 수요기업(공감센터, 수발단 등) 기술검토 및 사업화 밀착 지원, TLO 자체의 자립/독립화 위한 전략 활동 등</t>
  </si>
  <si>
    <t>▪ 최근 미세먼지 (Particulate matters&lt;10 μm, PM10) 독성 시험결과 현황 비교분석▪ Melanocyte, Keratinocyte 독성 평가조건 확립▪ 미세먼지를 구성하는 오염물질 (황산염, 질산염 등)의 생물학적 실험 적용을 위한 물질 성분 선정 및 첨가량 결정▪ 2D model을 이용한 미세먼지 독성 원인 물질 스크리닝▪ 대조군과 미세먼지 처리 세포의 형태학적 특성 및 변형 조사- 세포 크기, dendrite 길이, 개수에 대한 현미경 관찰 및 통계- 투과전자현미경 (TEM)을 통해 세포 내부의 초미세구조 해석▪ 미세먼지와 주요 구성성분으로 알려진 물질(NO3-, SO4 2-, NH4+)을 비교하여 미세먼지 투여량 의존성 및 시간 의존적 독성 조사 ▪ Live cell 추적 관찰과 형태학적 변화 해석▪ Melanin contents 관찰 ▪ 인간 피부 세포 3D 모델 (KeraskinTM과 MelanoDermTM)의 적정 배지조성 및 배양법 확립▪ 3D 모델 미세먼지와 주요 구성성분 노출 및 세포 독성 평가▪ 미세먼지의 투여량 의존성 및 시간 의존적 독성 조사- H&amp;E stain, F-M stain 변화 분석- 3D 모델의 density 변화, △L값 등 해석- 3D 모델의 Hyperpigmentation 분포 분석▪ 미세먼지, 과산화수소(H2O2) 노출 후 활성산소(ROS) 형광분석 등- 세포막의 phospholipid를 녹이는 강한 단백질 변성물질 SDS (sodium dodecyl sulfate) 비교▪ 항산화물질 (NAC, N-acetylcysteine) 유무에서 활성산소 및 세포독성의 변화 조사▪ 미세먼지와 관련된 유전자 (IL-8 및 MMP-1 mRNA)의 knockdown 및 RT-PCR 등을 이용한 피부세포 내 변화 확인▪ Target gene siRNA처리를 통한 미세먼지에 의해 유발된 피부세포 내 독성 및 ROS 생성에 미치는 영향 평가▪ 2D, 3D 모델 RNA 및 DNA real time PCR 결과 비교▪ 손상된 DNA 파편 분석을 위한 코멧시험법 (Comet Assay) 평가▪ real time PCR을 통해 선택된 특수 단백질 검출을 위한 western blot 분석▪ 세포골격 (cytoskeleton) 단백질 marker에 대한 IHC (immunohistochemistry, 면역조직화학염색) 형광 현미경 촬영▪ 피부의 2D 및 3D 모델을 이용한 미세먼지 시험법 제안▪ 인간 피부세포 내 직접적 미세먼지 처리 통한 독성의 화학적 또는 분자적 증거 제시</t>
  </si>
  <si>
    <t>1. Dust Monitor를 통한 시료채취 및 검증2. 1) 실증 사이트 적용 및 기술 검증    2) 굴뚝 배출가스 SO3/H2SO4 시료채취 및 검증3. 1) 실증 사이트 적용 후 운영 시스템 튜닝 작업    2) 통신 데이타 압축 기술을 활용한 보완기능 개발4. 1) 실증 설비에 기술 적용 후 SO3 및 에너지 저감 성과검증    2) 외부 용역 시험 업체를 통한 SO3 및 에너지 저감 성과검증</t>
  </si>
  <si>
    <t>- 선행연구 조사를 통한 질소산화물의 대기 중 2차 생성 (초)미세먼지로 전환 메커니즘 정립 - 다양한 첨가제들의 CCN(Cloud condensation nuclei: 응결핵의 생성속도) 및 CF(Growth factor: 입자의 성장속도) 값에 따른 입자상 오염물질 전환 관계 규명  - 첨가제의 종류(water, NaOH, NaCl, NH4OH 등)에 따른 질소산화물(NO, NO2)의 제어효율 평가 - 첨가제의 종류에 따른 반응 메커니즘 규명 - 고도산화공정(전자선 또는 플라즈마) 내 투입에너지에 따른 질소산화물(NO, NO2) 제어효율 평가</t>
  </si>
  <si>
    <t>⚪ 고품위 2D 육방정계 나노 반도체 구조 및 조성 제어 기술‣ 단결정 절연기판을 활용한 고품위 2D TMDCs 나노 반도체 대면적 직접 합성 기술 연구‣ 기판표면 원자배열 및 표면에너지에 따른 단결정 2D TMDCs 구조 제어 합성 기술‣ 이종 전이 금속 조성 설계/제어를 통한 에너지 밴드갭 및 신물성 제어 기술 개발 ‣ 기판 표면 원자적 결정구조-2D 반도체 구조-물성의 상관관계 규명 및 모델링⚪ 지능형 결함 설계, 제작, 및 새로운 기능화 부여‣ 제일 원리 이론계산법을 통한 2D 구조내의 다양한 지능형 결합 설계 및 모델링 연구 ‣ 치환형 지능형 결함 및 라디칼 지능형 결함 형성 및 기능화 기술 연구‣ 지능형 결합 특성 결정 인자 정립 및 제어 방법 확립‣ 지능형 결함으로 기능화된 2D 나노 반도체 기반 신개념 환경 변화 감응 원리 정립 ‣ 인체 감지와 융합한 유해 환경 반응-전기신호 변환 모델링 및 메카니즘 규명⚪ 환경 변화 인지 및 인체 감지 지능형 소자 융합 ‣ 2D TMDC 나노 소재 기반환경 인지 및 인체 감지형 소자 구조 설계 ‣ 환경인자 감응성 향상을 위한 소자용 전극 구조 설계 및 제작 공정 최적화 기술 ‣ 실시간 환경 인지 및 인체 감지 융합형 지능 소자 설계 및 제작 기술 최적화</t>
  </si>
  <si>
    <t>o 3 MWth 플랜트 설계, 부지조사, 인허가 등 총괄 조정o 3 MWth 플랜트 개념설계 프로그램 수정 및 공동설계o Ni계 산소전달입자 대량생산용 원료 선별/선정 o Ni계 산소전달입자 대량생산 품질관리 계획 수립o 산소전달입자 내구성 평가용 시험설비 설계o 기존 및 개선 산소전달입자 반응성 평가 및 설계 기초자료 도출o 고체순환 개선 실험 및 설계자료 도출o 매체순환연소 개념설계 프로그램 updateo 3 MWth 플랜트 개념설계, 기본설계 및 상세설계 지원o 3 MWth 플랜트 부지조사, 인프라 설계 및 설치 지원o 3 MWth 플랜트 사전 조달 필요물품 확인 및 구매o 3 MWth 플랜트 건설 인허가 사전조사 지원o CO2 압축-액화 설비용 CO2 보관 탱크 및 주입-공급장치 설치o 3 MWth 플랜트 설계자료 검토o 3 MWth 플랜트 유틸리티 공급방안 검토o 공정상의 위험성 평가 및 국내법규와의 적법성 검토 포함o 안전성검토를 위하여 정성적 평가에 사용되는 Software인 Sphera사의 PHA-Pro와 정량적 평가에 사용되는 DNVGL사의PHAST를 사용하여 안전성 검토o CO2 저장탱크 제작/설치 현장지원o 3 MWth플랜트 유틸리티 공급검토, 부지조사 및 인허가 지원o 산소전달입자의 유동화 특성 모델 개발o 공기 반응기 고체 체류량 실험o 친환경 저가금속 산소전달입자 조성 설계 및 산화-환원 특성 평가o 산소전달입자 기초 반응모델 및 영향 인자에 따른 반응 모델조사</t>
  </si>
  <si>
    <t>○ 최근 중국의 급속한 산업화 과정에서 발생된 미세먼지의 유입으로 대기오염 방지 기술에 대한 개발이 시급함○ 정부는 환경오염문제를 극복하고자 2001년도부터 NOx 배출량 감소계획을 시행함에 따라 자동차의 배출가스 규제를 강화하고 있음○ 따라서 금번 개발되는 제품은 EURO-Ⅴ 규제 기준 대비 PM, NOx를 저감할 수 있는 EURO-Ⅵ 후처리 장치 개발를 개발하고자함</t>
  </si>
  <si>
    <t>- 기존 실스케일 단일노즐 (LNG용)에 대한 개선전 수소혼소 연소성능 평가- 혼소 연소불안정 인자 도출/주관기관 시험리그 음향경계조건 도출- 단일노즐 수치해석모델/혼소반응 메커니즘 연구- 축소 단일노즐 화염전파 시험 준비- 가스터빈 시뮬레이션 모델 구축- 프로토타입 노즐 제작- 수소혼소복합화력 경제성 평가- 수소/LNG 가스연료 도입방안 연구</t>
  </si>
  <si>
    <t>1.후처리장치 핵심부품 개발 및 시작품 제작  대상 건설기계 분석 및 기본설계  핵심부품 개발을 위한 Down-scale 후처리장치 샘플 제작  시작품(Prototype) 제작/탑재  제어전략 수립 및 로직설계  실 장비 탑재성 검토2. 건설기계용 엔진 재제조 기술개발  100kW급 엔진 연료분사장치 재제조 기술 개발  재제조 단위공정 분석 및 표준 재제조 가이드라인 개발3. 빅데이터 분석 및 고장예측 알고리즘 구상  기존 엔진 및 후처리장치 데이터 취득 및 특성 분석  100kW급 재제조 엔진 및 후처리시스템 고장예측 알고리즘 구상  제어 및 진단 시스템 제작 지원을 위한 테이터 피드백4. 세척 폐수 특성 분석 및 P&amp;ID 설계  재제조 엔진 세척 폐수 특성 및 발생량 분석 / 최적 세정제 선정  주요 오염인자 분석   Lab Test를 통한 수처리 세부 조건 확립  Lab scale pilot 시험 설비에 대한 P&amp;ID 설계5. 엔진 복원성능 및 후처리장치 제어로직 평가  건설기계 엔진 운행특성 분석 및 후처리장치 적용성 파악  후처리장치 제어로직 평가 및 제어변수 사양 선정  후처리장치 특성시험 및 제어로직 적용성 평가  노후 건설기계 100kW급 엔진 연료분사장치 고장 분석  100kW급 엔진 연료분사장치 성능 및 내구성 비교평가  1차년도 재제조 엔진 및 후처리장치의 성능평가 및 개선사항 도출6. 100kW급 후처리장치 유동해석  100kW급 후처리장치 유동해석 모델 개발  100kW급 후처리장치의 배압특성 분석  100kW급 후처리장치의 유동균일도 특성 분석7. 재제조 엔진 적용 건설기계 성능진단  재제조 엔진 적용 전/후 완성차 성능 및 상태 진단기술 개발  100kW급 재제조 엔진 적용 전 굴삭기 주요기능품 성능진단  해외 재제조 선진 엔진 기술 동향 조사</t>
  </si>
  <si>
    <t>1. 나노입자의 생성: 나노입자 측정장치 교정시스템에 적용가능한 저유량 발생 시스템 설계 확보(시뮬레이션 기법 적용: 한양대 협업)2. 단분산 나노입자의 분류: 전기적으로 분류할 수 있는 소형 간이 DMA (Differential mobility analyzer) 설계 및 제작 (절연체 고전압 전극 기술 적용)3. 고전압 공급장치 설계 및 제작: DMA에 적용 가능한 고전압 공급장치의 개발 및 운전조건의 설계4. 통합시스템 구현 및 시제품 제작</t>
  </si>
  <si>
    <t>o 각 핵심기술에 대한 추가 개선 설계 및 성능 시험    - 집진장치 가스 입 출구의 직경 및 원추길이를 변경하여 미세먼지 회수율 개선을 통해 먼지 40mg/m3 이하, OGC      20mg/m3 이하를 목표로 함   - 효율 : 난방기의 전열면적 확대와 배기가스 터뷸레이트 형상 변경을 통해 효율을 5%이상 개선함을 목표로 함   - CO : 버너의 1차, 2차 공기홀 및 화격자의 형상 변경, 배기팬의 풍량과 풍압 조정을 통하여 연소특성을 100mg/m3이하     로 개선함을 목표로 함 o 대표 제품에 대한 각각 내구성 시험 및 필드테스트o O2센서에 의한 최적 연소조건 규명을 통한 콘트롤러 개발o KS인증에 따른 준비, 제품 생산</t>
  </si>
  <si>
    <t>1) 1차년도 : 폐-실린더형 관류성 혈관 조립 플랫폼의 제작폐 플랫폼 제작과 실린더형 관류성 혈관 플랫폼 제작의 두가지 파트로 나누어 병렬적으로 진행하며, 이 후 각각의 플랫폼을 통합하여 폐-실린더형 관류성 혈관 조립 플랫폼을 제작할 예정임.① 폐 플랫폼의 개발 1 : 돼지 폐 탈세포화 잉크의 개발과 멤브레인 제작② 폐 플랫폼의 개발 2 : 호흡기 계통 질환을 가진 환자 유래 폐 세포에의 적용③ 3D 프린팅을 이용한 실린더형 관류성 혈관 플랫폼의 개발④ 3D 프린팅을 이용한 폐 모사 멤브레인과 실린더형 관류성 혈관 플랫폼의 조립(assembly) 2) 2차년도 : 미세먼지 병변모델 제작과 분석환자 세포와 정상인 세포로 제작한 조립 플랫폼의 병변모델로의 기능을 검증하고 미세먼지 환경에 노출하여 병변모델의 변화된 상태와 기능 분석을 목표로 함.① 조립 플랫폼의 병변모델 기능 검증 ② 조립 플랫폼의 미세먼지 환경 노출과 병변모델 분석③ 미세먼지 환경 노출 병변모델 기능 검증</t>
  </si>
  <si>
    <t>- 구조해석 모델을 이용한 담체 후보물질 (SiO2, Al2O3, TiO2 등) 분석- 시뮬레이션을 통한 촉매 담체 구조 최적화 및 데이터 확보[3D 프린팅을 통한 촉매 담체 공정 설계 및 형상 제조기술개발]- 시뮬레이션을 통한 촉매 담체 공정 설계- 대기환경 촉매용 담체 제작을 위한 3D 프린팅에 적합한 촉매 선정- 3D 프린팅을 이용한 복잡 형상 담체 제작 및 공정 최적화[촉매 담지를 통한 대기환경 촉매 제조기술개발]- 촉매 담체에 촉매 코팅을 위한 소재/바인더 설계 및 합성- 대기환경 촉매 및 촉매 담체 배합비 최적화를 통한 탈질촉매 제작- 촉매 활성화를 위한 담체 후처리 조건 확보- 대기환경 촉매 탈질 성능 평가 및 성능 최적화</t>
  </si>
  <si>
    <t>○ 3D 프린팅 관련 기술 개발    - 리쏘페인 출력시간의 개선 기술 개발      · 가장 바깥 면과 가장 안쪽 면은 같은 속도록 출력, infill을 적정한 속도로 유지하는 알고리즘 개발    - 3D 프린터 관련 재료 개발      · 3DP방식의 프린터는 특수 강화 석고 및 이를 굳혀주는 바인더가 주 재료임      · 두 재료의 국산화를 통해 30%의 원가 절감 효과      · 부재료인 경화제의 경우, 자체 개발 성공으로 5%의 원가 절감 효과 달성○ 감성형 홈 플랫폼 기술 개발    - 댁내 또는 단지 내에서 기기들 간 끊김 없는 콘텐츠 공유와 다양한 미디어들 간의 자율적 상호인터랙션 및 사용자 감정을 고려한 서비스 등 미래의 쾌적하고 안락한 가정을 제공하기 위한 실감형/감성형 홈서버 기술 개발    - 편리하고 안전한 홈 네트워크 환경 제공을 위해 홈 네트워크를 구성하는 모든 자원을 자율/ 통합적으로 관리하며 상황에 따라 제한된 자원을 최대한 활용할 수 있도록 홈 서버부터 해당기기까지 탑재되는 자율형/지능형 홈 네트워크 미들웨어 원천 기술 개발    - 기능·성능·서비스·시간·환경·사용 목적·의도·감성 등 다양한 상황의 변화에 따라 기능, 성능 등을 재구성한 차세대 자가 진화형 지능형 정보가전기기 기술 개발    - 상황인지 미들웨어와 오감 및 감성 기반 인터페이스를 적용하여 사용의 편의성 및 User Experience를 극대화할 수 있는 인간친화적인 지능형 융합 단말 기술 개발    - 감성정보와 결합하여 사용자에게 체험형, 감성형 서비스를 제공할 수 있는 서비스 환경 구축, 사용자간 감성융합형 미디어를 생성, 전달하고, 소비할 수 있는 감성 융합형 미디어 서비스를 제공할 수 있는 플랫폼 개발    - 유비쿼터스 서비스 환경에서 개인 공간(수십m 이내)에 존재하는 다양한 전기·전자, 정보 통신 기기 및 유무선 인프라와 개인 휴대 단말기가 네트워크로 자동 연결되어 장소에 구애 받지 않고 개인이 선호하는 편의환경을 제공할 수 있는 사용자 중심의 고신뢰 이동성 지원 개인공간통신 (PSC :Personal Space Communication) 기술 개발    - IoT 기기를 매개로 하여 자동으로 구축되는 SNS 플랫폼 개발      · 오프라인에서 친구관계에서 이루어지는 다양한 이벤트 및 소통을 소셜네트워크로 연동. 또한 특정 기기( 3D 프린팅 우체통 조명)와의 연결시에만 기기의 식별자 정보를 이용, 메시지 및 LED 조명 색상값을 송수신 하는 플랫폼.      · 기기와 SNS 어플리케이션이 BLE를 통해 자동으로 연결시, 기기의 식별자 정보를 이용하여 SNS 페이지에 메시지를 업로드 및 수신할 수 있는 프로세스 개발      · 식별자 정보와 매칭 되는 계정 페이지를 제공하는 서비스 서버 개발○ IoT기기와의 블루투스4.0(BLE) 연동 성능 개선 알고리즘 개발    - advertising의 속도와 저전력, 응답 속도의 적절한 밸런싱 및 배터리 소모 개선 알고리즘 개발      · 여러 앱이 요청한 데이터를 한데 몰아넣는 대신 각각의 분리된 패킷으로 송출될 수 있도록 concurrent advertisement를 활용       · 스마트폰이 슬립 상태에 들어가더라도 주변장치는 계속 advertising 패킷을 통신하므로, 배터리를 빠르게 소모하는 문제를 해결하기 위해 필터를 사용, 앱은 특정한 포맷이나 특정 데이터와 매칭 되는 패킷이 왔을 때만 깨어나는 알고리즘 개발○ 색온도 가변형 LED 조명제어 시스템 개발    - 조명을 사용하는 사용자들이 편안한 휴식을 할 수 있는 조명시스템 개발      · 두 종류의 서로 다른 색온도 값을 갖는 백색 LED 칩으로 색온도 가변형 LED 조명제어시스템을 설계      · Pulse Width Modulation(PWM) 제어를 통해 LED 칩의 밝기를 각각 제어하고 원하는 색온도 값을 구현할 수 있도록 스마트폰 어플리케이션을 제작, 이를 블루투스 무선 통신을 이용해 무선제어가 가능한 제어시스템을 개발○ 스마트폰 어플리케이션 개발    - Bluetooth 무선 통신을 이용하여 무선 제어를 위한 스마트폰 어플리케이션 개발      · 별도의 컨트롤러 없이 Bluetooth 무선통신 기능이 장착된 모든 휴대용 기기에서 사용이 가능      · Scan 버튼을 이용하여 주변의 블루투스가 가능한 장치를 검색      · LED 칩의 밝기를 제어하기 위한 컨트롤 바를 Warm White, Cool White 두 개로 나누고, 조명의 밝기는 256단계의 밝기로 조절 하게 하며, 해당 기기의 멀티센서에 의해 주변 환경에 대한  데이터를 확인○ 기상청 공공DB open API를 LED 색상 값과 연동 기술 개발    - 제공되는 오퍼레이션 중 ‘시도별 실시간 측정정보 조회’를 사용</t>
  </si>
  <si>
    <t>○ MOF는 대표적인 다공성 물질로 금속이온에 유기리간드가 배위되어 1D, 2D, 또는 3D의 무한한 구조를 가지는 배위고분자 화합물임. 원하는 기능기를 유기리간드 또는 금속이온에 부여할 수 있다는 장점과 큰 비표면적을 활용해 촉매, 가스저장, 분리 및 정제, 센서, 광학 분야 등 다양한 곳에 응용되고 있는 차세대 물질임.  ○ 이렇게 응용성이 무궁무진한 MOF를 산업에 이용하기 위해서는 합성된 분말 형태로는 사용이 매우 제한적임. MOF를 3차원 구조체로 제작할 수 있다면 기존 실험실 규모에 제안된 연구를 실생활에 적용 가능한 연구 기반을 마련할 것임. 다공성 입자를 합성하고, 입자 표면에 경화가 가능한 고분자를 도입하여 3D 프린팅을 이용해 MOF의 기공 구조가 유지된 3차원 구조체를 형성하는 것임. ○ 본 연구를 통해 개발된 MOF 3차원 구조체는 미세먼지 필터, 화학 촉매, 센서, 가스 및 분자의 저장 및 분리 등 다양한 분야에 적용 가능할 것임.</t>
  </si>
  <si>
    <t>- 스털링컨버터 시제품 설계/제작: 스털링 사이클 해석, 진동/전자기 해석, 열교환부/구동부/발전부 설계/제작 - 핵심부품 설계검증 시험평가: 열교환기/재생기, 스프링, 피스톤 가스베어링, 선형발전기, 압력용기 등 핵심부품 특성시험을 통한 설계검증  - 시제품 가스발전 성능평가: 열공급 가스연소기, 전력변환기 적용 성능평가장치 구축 및 바이오가스 모사 시제품 성능평가</t>
  </si>
  <si>
    <t>(1) 1차년도 (2017.06~2018.05)연구목표 : 특성속도 및 방향으로 움직이는 고체형상을 해석할 수 있는 모델과 유체-고체형상의 연성해석 (FSI)이 가능한 수치해석모델을 정립.개발내용 및 범위 :① 기초 및 문헌조사, 프로그래밍 관련 기술조사② 수치해석 모델개발 (IBM을 이용한 moving object, FSI 모델링)③ 개발코드 벤치마킹 수행 (기존 해석해 또는 실험결과와의 비교)(2) 2차년도 (2018.06~2019.05)연구목표 : 수치모델의 추가적 최적화 및 벤치테스트를 수행, 기본적인 모델링을 통한 상대운동하는 입자와 액적의 상호작용 분석개발내용 및 범위 :① 코드 병렬/최적화 및 추가적 벤치테스트 수행② 액적과 입자사이의 상호작용 해석 (입자/액적의 상대적 크기, 운동속도, 형상에 따른 영향 파악)③ 액체 필름에 부유한 입자들의 상호작용 연구 (입자의 분포 및 형상에 따른 영향 파악)(3) 3차년도 (2019.06~2020.05)연구목표 : 초미세입자들의 액적과의 상호작용 모델링. 초미세입자의 경우 독립적인 입자 대신 입자의 농도분포를 이용하여 해석함. 또한 전기력 및 온도에 의한 Thermophoresis 영향이 고려된 실제적인 계산을 수행하도록 함.개발내용 및 범위 :① 농도방정식(species equation) 및 전기력, thermophoresis를 포함한 소스항 모델링② 벤치마킹 테스트 수행 (개발된 입자농도 방정식 및 전기력/Thermophoresis 모델에 대한 정확성 확인)③ 기본 액적유동에서 입자농도와의 상호작용연구 (입자의 분포 및 크기의 영향 등에 대한 분석, 전기력/Thermophoresis 영향 파악)</t>
  </si>
  <si>
    <t>&lt;연구개발내용&gt;- 하향식 NOx 배출량 산출을 위한 대기화학수송모델링/인공위성/지상관측 시스템 통합- 하향식 접근법을 이용한 동아시아 NOx 배출량 산출기법 확립- 배출량 불확실성에 따른 대기 및 대기질 영향 분석 구체화 및 기술적 기반 토대 구축&lt;연차별 연구내용&gt;- 1차년도: 3차원 화학수송모델링 구동* 하향식 NOx 배출량 산출 방안 확립* 3차원 대기화학 수송 모델링 구동을 위한 상향식 배출량 자료 (model-ready input) 생성* 기상모델 구동을 통한 3차원 대기화학 수송 모델 입력용 기상자료 생성* 3차원 대기화학 수송 통합 모델 구축 및 수행-2차년도: 하향식 NOx 배출량 산출* 3차원 광화학 모델링과 위성 및 지상관측 측정망으로부터 NO2 층적분 농도 산출 및 상호 비교 (모델링과 위성자료의 비교 시 averaging kernel 고려)* top-down 접근법을 이용한 NOx 배출량 계산 (방법 I 및 II)* top-down 접근법을 이용한 NOx 배출량 산출 결과 상호 비교 및 상향식 NOx 배출량과 상호 비교-3차년도: 산출된 하향식 NOx 배출량 검증 및 최적의 배출량 선정* top-down 방법으로부터 계산된 NOx 배출량을 이용한 3차원 대기화학 모델링 재 수행 (모델링과인공위성 관측결과 차이가 10% 이내 될때까지 재 수행)* 재 수행된 3차원 광화학 모델링과 위성 및 지상관측 측정망으로부터 NO2 층적분 농도 산출 및 상호 비교* 동아시아 지역 최적의 NOx 배출량 선정</t>
  </si>
  <si>
    <t>3차년도: 타 세부과제 측정자료 및 모델 개선 부분 적용 - 1) 1~2차년도에서 추가된 관측자료를 이용한 플랫폼 평가 및 개선 방안 제시, 2) 수정된 플랫폼을 이용한 기여도 재모사, 3) 기여도 결과 차이 분석 및 변화 원인검토배출원-수용지간 전환율 산정 - 1) 배출량-농도 전환계수를 이용한 원단위 제시, 2) 관측자료를 이용한 RRF(Relative Response Factor) 적용 비교, 3) 관측자료와 차이를 보이는 성분에 대한 개선 방안 검토: 모델 및 입력자료주요 저감대책에 따른 개선정도 평가 - 1) 주요 대책 선정에 따른 영향 모사, 2) 초미세먼지 개선 정도 평가종합적 기여도 분석결과 - 방법론별 기여도 분석을 종합한 결과 제시</t>
  </si>
  <si>
    <t>○ 지상, 원격 및 위성관측 자료 big data를 포함한 3차원 입체관측망 데이터의 수집·분석 체계 보강  - 지상관측자료 공간분포 오차율 산정 및 정확도 개선, 실시간 전국 미세먼지 측정자료에 대해 개선된 공간분석법 적용, 지상-위성자료 하이브리드 지도 및 통합오차 지도 고도화  - 판도라 등 신규 네트워크 자료 수집/분석 체계 추가, 지상 관측자료와 원격 관측자료 융합 분석장 구축, 고해상도의 라디오미터 자료 대기하층 연직해상도 개선 알고리즘 개발  - 신규 위성자료 수집/분석 체계 추가, 위성자료의 오차율 추정과 정지궤도 환경위성, 해외 저궤도 환경위성, 원격관측자료 융합장 산출 ○ 진단적 분석(배출량 검증, Hot-spot 감시, 경계층 높이 산정 등), 예단적 활용(모델 경계조건, 모델 자료동화 입력자료 등) 등 다양한 수요에 부응하는 통합플랫폼 기능 개선  - 위성을 활용한 지상농도 추정 모델 고도화 및 Hotspot 탐지 연구, Hot-spot 모니터링을 고려한 위성자료 활용 인공지능 기법 기반 지상농도 Now-casting 알고리즘 개발  - 원격관측기반 대기경계층 높이(혼합고) 산정 기법 고도화 및 연직 구조 파악을 통한 대기경계층이 지표 미세먼지 농도에 미치는 영향 정량화  - 고도화된 관측-모델 시뮬레이션 시스템과 3차원 입체 관측망 데이터를 연동하여 관측기반 배출량 산정 및 및 모델 자료동화/경계조건 지원 체계 구축</t>
  </si>
  <si>
    <t>본 연구는 사회문제인 미세먼지 해결을 위한 통합적인 건축 설계 지원 기술 개발로 “자연모사를 활용한 디자인 패턴”, “포인트 클라우드를 활용한 미세먼지 시각화 기술”, “3차원 프린팅기반 건축 설계 기술 가이드라인”  개발 연구 임.○ 자연모사 형태를 천장재인 텍스에 적용하기 위해 스마트지오메트릭 디자인 구축 및 파라메트릭 디자인 기술 구축으로 친환경 건축 기술력을 확보하고자 함. ○ 미세먼지 데이터 시각화를 위해 포인트 클라우드를 활용한 모바일 기반 실내 공간 측위 및 증강 객체 구현, AR 환경 구축으로 ICT 기반 건축설계를 지원하는 기술을 확보하고자 함.   ○ 디지털 디자인 데이터를 이용, 디지털 재료(여러 재료의 조합 등으로 새로운 재료를 만들어 각각의 개별 성분만으로는 제작이 불가능한 정밀한 재료 특성을 모사함으로써, 미세먼지 집진구조 재현)를 활용한 3차원 프린팅 환경으로 제조환경을 구축하는 기술을 확보하고자 함.</t>
  </si>
  <si>
    <t>1. 주관기관 개발내용   제품 설계 개선 및 쇼트볼을 사용한 표면 처리 장치 제작    - 석재 분진과 하중에 견디는 디자인으로 설계    - 장치 내/외부의 견고한 구조 및 사용자 안전과 편의성 강화한 설계  구동시스템 개선    - 석재 무게별 이송장치 조절 자동화    - 석재 장착 → 쇼트 블라스트 → 배출 공정의 자동화 구현    - 석재 이동을 위한 서브모터 1개를 부착한 시스템 구축   쇼트 불라스트 속도 및 각도 조절 장치 개선    - 석재의 두께에 따른 회전 속도를 조절할 수 있도록 시스템 구축    - 작업자 요구에 맞는 쇼트 블라스트 분사 각도 조절 기능 설정     쇼트 블라스트를 위한 임펠러, 블로어 부착    - 임펠라 서브모터 6개, 블로어 서브모터 6개 부착   쇼트 블라스트 테스트    - 석재 판의 길이를 2m로 제작하여 개발된 장치에 설치하여 테스트 실시    - 임펠러의 회전속도 1,650rpm으로 석재 표면 쇼트 블라스트 테스트  미세먼지 제거를 위한 집진 설비    - 쇼트 블라스트시 발생되는 미세 먼지를 포집하기 위한 고성능 집진설비 구축2. 위탁연구기관(원광대학교)과의 협력 개발 내용    3축 쇼트 블라스트 석재 표면 처리장치 개발을 위한 상세설계   - 석재의 무게를 감당할 수 있는 이송장치 설계    - 기존의 일축에서 나오는 쇼트 볼 블라스팅 장치를 개선하여 상/하, 좌/우에서 볼이 배출될 수 있도록 설계   - 기존 석재 판 자동 이송 방식을 적용한 설계   - 현장 근로자의 근골격계 예방을 위한 설계 도입</t>
  </si>
  <si>
    <t>○ 비정질 나노기공소재를 이용한 저비용·고효율 기체 흡착소재의 개발○ 블록공중합체 자기조립기술을 활용하여 기능성 촉매활성을 가지는 나노기공소재(비표면적 300 m^2/g이상)의 개발○ 팬으로 강제로 유입되는 고풍량(≥ 5 l/min)에서도 고효율로 유해가스를 통과시키며 제거하는 연기 흡착기술 (풍량을 현재 보고된 최고 연구 수준인 0.5 l/min에서 5 l/min까지(10배) 향상)○ 화재 초기에 상대적으로 저온인 화재연기에 대응하기 위해, 흡착이 활성화되는 온도를 100°C에서 50°C(2배)로 하향○ 다공성 소재에 화재물질들이 흡착될 때 표면적을 늘리며 변형함으로, 흡착이 가능한 유효 표면적을 초기 화재 골든타임인 5분간 유지시키며 흡착성능을 유지○ 다물질, 다층구조를 제조하는 3D 프린팅 기술을 개발하여 다양한 유해가스 및 기능성을 보유하는 소재 제조 기술의 개발 (5단계 구조체 제조기술의 개발)○ 보관상의 용이함과 쉬운 제조공정을 위해 부피가 변할 수 있는 4D 소재를 설계하는 기술의 개발 (단일 Sheet를 이용한 Multi-layer D surface구현)○ 유해물질의 흡수·흡착 효율을 평가하는 기술의 개발과 전용 실험실의 구현○ 4D 스마트 흡착 소재를 촉매로 활용하여 에너지·환경문제에 적용하는 응용연구</t>
  </si>
  <si>
    <t>본 연구는 총 3년간 진행하는 중견연구로 세부 내용은 다음과 같다.1차연도에는 기초연구 단계로 다음과 같은 3가지의 주요 연구내용이 있다.첫째, 이상기후 관련 교재 및 연구분석과 기후변화 대응방안 사례연구를 통해 다양한 방법론과 설계기법을 탐구한다.둘째, 연구 결과를 실현화하기 위하여 다양한 대상지를 발굴한다. 이후 발굴된 대상지의 기초분석과 CFD시뮬레이션을 돌리기 위한 분석 및 기초 모델링을 진행한다.셋째, 다양한 CFD프로그램 중 본 연구에 가장 적합한 CFD프로그램을 도출하고자 다양한 방식의 비교분석, 장단점 비교, 활용방법을 정립하여 2차 3차연도에 활용하고자 한다. 2차연도에서는 크게 도시 기후변화 실증분석 및 CFD시뮬레이션을 진행하며 다음과 같은 3가지의 주요 연구내용이 있다.첫째, 미기후 측면의 연구를 진행하기 위하여 기상청 자료 외에 4계절 도시기후 현장 실측을 통한 데이터 구축을 진행한다.둘째, CFD시뮬레이션을 진행하기 위하여 대상지로 선정된 공간에 있는 식물들의 흡열성질, 바닥재 투수율, 식물들의 증산작용 등 CFD에 입력 가능한 변수들의 기초연구를 진행한다.셋째, 연구진이 4계절간 실측한 기후데이터를 CFD프로그램에 입력 후 다양한 변수를 통제하여 기후변화에 대응하기 위한 최적의 시나리오를 도출하는 시뮬레이션을 계절별 기후데이터 실측 후 진행한다. 3차연도는 연구결과 종합분석 및 기후변화에 대응하기 위한 도시매뉴얼을 작성하여 최종적으로 본 연구의 실현화를 구현하고자 연구를 진행하며 다음과 같은 3가지의 주요 연구내용이 있다.첫째, 다양한 시뮬레이션을 진행한 결과를 서로 상대 비교하여 기후변화에 대응하기 위한 최적의 설계안에 필요한 변수들을 도출한다. 둘째, 도출된 설계안의 실현화 가능성을 더욱 높이고자 본 연구진이 진행한 시뮬레이션을 다른 기관과 협업, 자문 등의 방법을 토대로 검증하고자 한다.셋째, 검증이 끝난 최적의 시뮬레이션안을 다양한 주택지에 실제로 적용할 수 있게끔 가이드라인으로 작성하고자 한다.</t>
  </si>
  <si>
    <t>● 유해 산성가스(SOx, HCl, HF 등) 제거용 건식 분류유동 반응기술  - 반응기 구조가 간단한고  - 반응제와 산성가스와 반응시간이 길게 유지되며  - 입자상물질 미리 제가 한 후 반응제와 산성가스가 반응하므로 반응율이 증대되고, - 반응제의 특성에 따라 산성가스의 체류시간 변동이 용이하고 기계적인 구동부분이 없어 운전유지 편리● 초미세먼지, 입자상 중금속 물질 제거를 위한 유연형 표면여과 주름필터 백  - 표면적이 기존 여과백에 비해 여과면적이 넓고 여과백 표면에 부착된 먼지의 유리효율이 우수하고 고온 조건 적용이 가능함● 질소산화물 제거용 개량 환원제를 이용한 Hybrid SNCR-SCR 기술  - 축산분뇨 폐기물, 축산폐수, 하수 처리공정수 등의 고농도 질소폐액을 전처리 개량한 SNCR용 환원제는 암모니아성 질소가 포함되어 있어 NSR이 증가하는 효과를 보임  - 내구성이 강하고 장치 형상의 변경이 용이하며 저온조건에서도 적용이 가능한 SCR용 SPONGE형 촉매로 저온, 저압손이며 표면적이 넓어 반응율이 우수함● 가스상 중금속 및 다이옥신 제거용 고효율 흡착제 개발 - 황첨착 분말 활성탄과 Mineral base</t>
  </si>
  <si>
    <t>- 주관기관(서울대학교) :  가변 압축이 가능하도록 연소실 높이 조절 가변 플레이트 설계 및 제작  디젤/가솔린 융합연소가 가능한 범주 내에서 압축비를 변화하여 배기 및 연소에 대한 영향 파악 기초 실험 피스톤 형상과 디젤 분무 간의 상관관계를 고려하여 NOx 및 Soot 저감과 열효율 향상을 위한 최적의 디젤 분사시기 확인 실험 피스톤 형상과 디젤 분무 간의 상관관계를 고려하여 NOx 및 Soot 저감과 열효율 향상을 위한 최적의 디젤 다단 분사전략 확인 실험  피스톤 형상과 디젤 분무 간의 상관관계를 고려하여 NOx 및 Soot 저감과 열효율 향상을 위한 최적의 압축비 확인 실험  피스톤 형상과 CNG 연료 분포 간의 상관관계를 고려하여 NOx 및 Soot 저감과 열효율 향상을 위한 최적의 CNG 연료 비율 확인 실험  피스톤 형상과 CNG 연료 분포 간의 상관관계를 고려하여 NOx 및 Soot 저감과 열효율 향상을 위한 최적의 CNG 분사 시기 확인 실험  헤드 형상 변경을 위한 설계 변수 선정  흡기 포트 형상 변경을 위한 설계 변수 선정  각 설계 변수에 대한 변경 범위 및 후보군 선정  각 형상 후보군에 대해 완전 격자(full mesh) 생성  각 형상 후보군에 대한 유동 해석을 통해 스월, 텀블 및 난류 강도 계산 및 비교  각 형상 후보군에 대한 연소 해석을 통해 압력, 열 발생률, IMEP 및 배기 배출물 계산 및 비교  최적의 헤드 형상 후보군 도출  최적의 흡기 포트 형상 후보군 도출- 참여기관 1(자동차부품연구원) :  MOC(메탄산화촉매)적용에 따른 배기온도 제어   메탄 슬립에 따른 공연비 제어   ASCMO를 이용한 디젤 vs 디젤-CNG 융합연소에 따른 Air 모델 개발  최적의 디젤 분사타이밍 선정  엔진 운전영역에 따른 CNG 분사타이밍 선정  디젤 vs 디젤-CNG 융합연소에 따른 배기가스 온도 매핑 최적화- 참여기관 2(한국석유관리원) :  베이스 엔진의 저속토크 측정  NRTC 모드 운전에 따른 배출가스(CO, NOx, CO2, THC 등) 측정  최적의 융합 연소율 및 ECU 적용 엔진 특성 파악- 참여기관 3(코니테크롤로지) :  ASCMO를 통한 실험기반 모델 탑재를 위한 소프트웨어 개발  제어기 고장진단 로직 개발  디젤-CNG 융합 연소에 제어기 전자파 대응 설계안 도출  CNG 연료시스템 최적제어를 위한 알고리즘 도출- 참여기관 4(㈜테스크) :  2차 시제품 개선 설계  촉매 종류  및 Spec. 확정   2차 시제품 제작  1차 성능개발을 기본으로 하여 필요한 촉매 사양 및 SIZE 재결정  촉매조합 경우의 수 :    MOC + SCR + ASC ② MOC + DOC +  SCR + ASC③ MOC + DOC + D P F + SCR + ASC  촉매 성능을 위한 온도 보온 및 단열방안 결정 (위치 및 단열재 사양)  촉매 성능 최적화를 위한 Canning 형상 개선 (설계)  추가 EHC (electric heat catalyst) 검토 등 보완 사양 반영설계- 참여기관 5(대동공업) :  Engine-Out Emission 전략에 따른 디젤 분사 제어  융합 연소 배출가스 결과에 따른 후처리 레이아웃 구성 및 요소수 분사 제어</t>
  </si>
  <si>
    <t>○ 5단계 연구 주제 및 추진 방안 선정  - 동아시아지역 PM2.5, 및 O3 등 2차 생성 물질 발생 기작에 관한 자료 공유  - PM2.5, 및 O3 등 2차 생성 물질로 인한 대기질 영향에 관한 분석  - 한중일 실무 연구자 회의를 통해 연구 내용 수정 및 보완 등○ 5단계 연구 연차별 수행 계획 마련(’20~‘22년)○ 5단계 3차년도 연구계획 보고서 작성(국문, 영문)○ 연차회의(Annual meeting)개최 준비 및 수행, 연구결과 발표 및 홍보</t>
  </si>
  <si>
    <t>(주)로    - 혼소엔진에서 혼소율을 각 발열량기준으로 계산    - 엔진시험모드에서 혼소율 증대를 위한 제어 전략 수립    - 경제성 높은 엔진과 배출규제를 만족하는 엔진의 혼소율 특성 비교    - 엔진 운전 조건에 적합하도록 필요시 각종 캘리브레이션 수행(연료분사량, 연료분사시기 등)    - 실차에서의 CNG 디젤 혼소 연료분사시스템 레이아웃 최적화    - 혼소엔진이 적용된 5톤 상용차의 운행데이터 모니터링    - 5톤 상용차 30,000km 내구주행자동차부품연구원    - 동력성능, 배기, 연비를 고려한 연료분사 매핑(주관기관 공동수행)    - 차대동력계를 이용한 실차 CO2 배출량 저감율 및 혼소율 평가 시험(주관기관 공동수행)    - 최종 차량에서 배기연비성능 평가 시험(주관기관 공동수행)    - 엔진 운전 조건에 적합하도록 필요시 요소수 분사량 캘리브레이션 수행    - 실차에서 혼소에 따른 후처리 시스템 제어 응답성 분석    - 통합 후처리 시제품 장치 엔진에서의 정화특성 분석    - Urea-SCR 촉매모델(흡장모델, NO/NO2) 적용을 통한 DeNOx 저감효율 예측 및 보정    - CFD 기반 Urea-SCR 시스템의 최적설계(MDO)안 제안 및 검증    - 운전조건별 최종시제품 NH3 전환특성(Conv.,UI, Slip) 예측디젠스    - 후처리시스템의 용접 및 소성 기술 보완    - 시제품의 개선점 분석을 통한 용접성 및 소성 기술 보완    - DOC, DPF, SCR, AOC, 메탄촉매에 대한 구조 및 형상 최적화 및 Canning 공법 최적화    - 단열 보온 및 내구 강성 시험    - 용접 단면, 기밀시험    - 음향, 배압 시험    - 진동 및 열 충격 시험국민대학교    - 디젤-CNG 혼소엔진의 최적 작동점에서의 배출가스 데이터베이스 구축    - 배기 모사가스를 이용한 Test rig를 통한 촉매 전환 효율 최적화    - 디젤-CNG 혼소엔진 후처리 장치 설계 지원    - ASCMO S/W를 이용한 연소 특성 및 배출가스 특성 최적화    - 최적화 된 연소 및 배출가스 모델을 통한 제어로직 설계 지원E&amp;D    - CNG 디젤 혼소 엔진용 촉매 개발(DOC, SCR, CH4 Slip catalyst)    - Model gas 및 엔진벤치상 활성평가 및 성능 파악    - Catalyst system integration 연구    - CNG 디젤 혼소 엔진용 촉매 단품별 성능 최적화</t>
  </si>
  <si>
    <t>[1차년도]1) 주관기관 (금아파워텍(주))- 신개념 유압 하이브리드 동력전달 모듈 개념 설계 및 부품 개발- 드라이브 엑슬모듈 설계 및 개발- 선진사 HST 시스템 벤치마킹2) 참여기관1 (에이치케이멕테크(주)- 차량 개조관련 설계3) 참여기관2 (한국기계연구원)- 유압시스템 모델링 및 해석- 드라이브 트레인 시스템 및 구조 해석- 드라이브 트레인 시험 코드 개발 지원[2차년도]1)주관기관 (금아파워텍(주))- 트랜스미션모듈 상세 설계 및 개발- 시제품 파일럿 설계- 파일럿 개발 - 파일럿 시험2)참여기관 1 (에이치앤케이멕테크)- 차량 개조관련 설계- 차량 실차시험 지원3)참여기관 2 (한국기계연구원)- 유압시스템 상세 모델링 및 해석- 시스템 특성을 고려한 드라이브 트레인 효율 해석- 드라이브 트레인 성능 및 내구시험</t>
  </si>
  <si>
    <t>○ 대기오염 환경 센서 6종 (PM2.5, PM10, CO, O3, NO2, SO2)의 인터페이스 모듈 개발  - 저전력기반 센서 장치 H/W 설계  - 센서 장치 MCU 라이브러리 개발  - 미세먼지 센서(PM2.5, PM10)의 S/W 인터페이스 모듈 개발  - 가스 센서(CO, O3, NO2, SO2)의 H/W 모듈 및 통합 S/W 인터페이스 모듈 개발○ 6대 대기 오염 센서의 통합 calibration 절차 수립 및 S/W 기능 개발  - 온도, 습도 센서의 S/W 인터페이스 모듈 개발  - Calibration Concentration 통합 S/W API 개발  - 가스 센서의 Calibration 통합 관리를 위한 관제 서버 연계 프로토콜 개발○ 저전력 동작을 위한 sleep모드의 저전력 H/W 설계 및 S/W 알고리즘 개발  - Sleep, DeepSleep, Hibernate 모드 지원 H/W 설계  - Sleep, DeepSleep, Hibernate 모드 지원 S/W 알고리즘 개발○ 저전력 LoRa 무선통신 기술 적용  - LoRa(SX1276) 모듈 연동 인터페이스 개발  - IEEE802.15.4e의 RIT MAC 기술 연구 및 적용  - Low Power Probing(LPP) 모드 지원 S/W API 개발○ oneM2M 표준 플랫폼 연동 센서 장치 인터페이스 개발  - oneM2M 표준인 Application Entity(AE)의 Mca(M2M Communication with AE) 인터페이스 개발</t>
  </si>
  <si>
    <t>●  고효율 연소기술개발  - Hi-TAB(High Temperature Air Blowing)기술을 통한 CO 저감  - Heterogeneous 반응 특성을 가진 연료의 Down Draft Combustion Control 기술개발을 통한 연소안정성 확보●  고효율 열교환기 및 연소실 구조 설계 기술개발  - Hi-TAB 연소기술 적용을 위한 self heating 구조설계  - Dual chamber 구조를 통한 Char 연소 및 Volatile 화염 안정성 확보●  핵심 요소기술 구현을 위한 제어기술 및 제어시스템 개발  - 02 trimming을 통한 실시간 연소제어  - 1, 2차 연소공기 정밀제어를 통한 시스템 효율 및 안정성 확보  - IoT 기반 운전 제어/관리 시스템 개발●  사용자 편리성 제고를 위한 반자동 연관 청소시스템 및 자동점화장치 개발●  목재 난방기기의 친환경 인증기준 정책 제안   - 목재 난방기기의 성능평가기준(안) 마련을 통한 최적화개발 및 환경표지인증제 연계방안 도출</t>
  </si>
  <si>
    <t>Pilot-scale 오탁수 처리장치와 미세기포를 활용한 처리수 분무시스템의 제작  - 1차년도에 제작 및 성능검증을 완료한 DATA를 베이스로 Pilot-scale의 시제품을 제작함.  - 실제 현장적용이 가능한 재질과 사이즈로 기본제작하며, 이동가능한 2.5ton 트럭과 너비 1.5m의 트레일러에 장착가능 하도록 제작함. 차량장착 시 무게에 따른 부담이 없도록 외부재질을 선택하며, 수중펌프, 흡입펌프, 나노기포발생장치, 송풍기 등의 동력이 소요되는 부분의 전력 소모량을 계산하여 최대한 차량용 전력을 이용한 시스템 운영이 가능하도록 제작함.- 1차년도에 Lab-scale 비산먼지저감 시스템을 통하여 확인된 성능지표와 적정운영방안을 이용하여 제작하며, Size-up에 따른 성능유지와 운영편의성에 대한 연구를 꾸준히 진행함.  제작된 비산먼지 저감시스템의 현장적용 및 성능검증  - 기술개발제품의 성능검증방법으로는 2개의 건설공사, 터널공사 현장실험을 통하여 SS의 저감효율, 비산먼지 저감율, 유해미생물의 제거율의 측정 및 결과값을 토대로 현장적용성을 검토함. 또한 비산먼지가 신체에 미치는 영향을 문헌을 통하여 제시함으로써 비산먼지 감소로 인한 현장 근로자의 건강보호 증진에 대한 근거를 마련함. - 현장실험방법은 실제공사중인 건설공사현장 1개소와 터널공사현장 1개소에 비산먼지저감시스템의 Pilot-scale장치를 적용하여 시스템운영 전/후의 오탁수 중 SS농도, 비산먼지(PM10)의 발생량, 유해미생물의 종류 및 개체수 등을 분석하며, 나노기포 발생장치의 나노기포 발생크기를 별도로 측정하여 나노기포로 인한 2차 수처리와 나노기포의 분무가 잘 이루어지고 있는지 확인함. 모든 분석은 수질 및 대기오염 시험 공정법에 따라 실험분석하며, 분석결과에 따른 신체영향 및 시스템 운영의 경제성, 효율성 등의 결과를 도출해낼 수 있도록 함.  문제점 개선 및 상용화방안 마련  - 시스템의 운영 중 발생할 수 있는 문제점 및 고려사항(시스템과 비산먼지발생 지점과의 이격거리 조정, 시스템 운영상의 주요사항 및 불편사항, 최적운영방안)에 대한 해결방안 및 장치운영 매뉴얼 작성  - 시스템의 대량생산을 대비한 생산라인 확충방안 및 기기호환성을 고려한 생산방안 마련</t>
  </si>
  <si>
    <t>■ 주관기관(㈜에스이지에너지) :  - 실증 플랜트 구축 전체 공정관리 - 배가스 및 타르 처리 시설, 공기압축기, 배관 등 BOP 시설 발주 및 제작 - 실증 플랜트 시운전 및 trouble-shooting (참여기관 공동)■ 참여기관 1(비에이치아이㈜) :  - 실증 8MWth 가스화기 시스템 2D 제작 상세 도면 - 가스화 시스템 연속 운전 장애 설계 개선 (연료 공급부 및 이물질에 따른 연료 특성 변화) - 폐열활용 시스템 상세 설계■ 참여기관 2(㈜청류에프앤에스) : - MPO 스크러버 시스템 및 CCDF 정제설비 상세 설계 및 제작 - 폐수처리설비 설계 및 제작 - 설비 간 복합 성능 시뮬레이션 및 분석 - Pilot-scale 가스화 설비 최적 정제 조건 도출 (생기원, 에기연 공동)■ 참여기관 3(㈜그린환경) :  - 미활용 바이오매스의 크기, 함수율, 수종별 구성비 증 다양한 인자 분석 및 최적 생산조건 개발 - 각종 인자가 바이오매스 전처리 공정에 미치는 영향 분석, 실증 바이오매스 전처리 공정 설계 및 제작■ 참여기관 4(한국생산기술연구원) :  - 20kWe 기보유 합성가스 엔진 활용한 가스화-정제-발전 연계 운전 수행  - Pilot-scale 장치를 활용한 바이오촤 생산 관련 연구  - 냉간 장치 활용 바이오촤 분리 연구  - 실증 가스화 플랜트 시운전  - 3D 수치해석 활용 실증 가스화 플랜트 운전결과 검증■ 참여기관 5(한국에너지기술연구원) :  - 파일럿 규모 미활용 바이오매스 전처리 공정 실증 운전, 파일럿 규모 정제 및 가스공급 연계운전 및 운영기술개발 - In situ Tar 제거 기술 개발  - 실증 가스화 플랜트 시운전 지원■ 참여기관 6(연세대학교)  - 가스화 반응을 고려한 수치해석 모델 개발 - 개발된 바이오매스 가스화기 수치해석을 실제 설계안에 적용 - 연료 조성 및 운전조건 변화에 따른 운전 특성 분석 - 가스화기 요소설비 수치해석 (운전조건 변화에 따른 성능 분석)</t>
  </si>
  <si>
    <t>고효율 소형 대기 정화장치 개발- 기획 기술개발을 위하여 연구기관과의 협업을 통하여 기업은 장치설계 및 제작연구를 수행하며, 전문연구기관의 시뮬레이션 공법을 이용한 해석 등을 수행하는 등 공동개발로 최적의 대기 정화장치 개발- 사이클론 개발* 시뮬레이션을 통한 PM10 및 PM2.5 및 유증을 포집할 수 있는 사이클론 개발* 유동해석(CFD)을 활용하여 사이클론 운전 조건 및 설계 사항(입자 직경 및 밀도, 집진 가스 온도, 입구 크기, 가스 유입속도, 원통 직경, 원통 길이, 출구 직경 등)을 고려하여 최적의 집진장치를 설계함* 유동해석 시뮬레이션을 활용한 Blow down 효과의 극대화를 위한 처리가스 흡입 적용 검토 및 흡입량 선별하고, 더블사이클론, 멀티사이클론 및 하이브리드형 등 다양한 구조 검토하고 소형화시 성능을 극대화 할수 있는 구조의 설계를 실시함.- 광촉매 필터 개발* 광촉매 특성을 조사하기 위하여 유해가스 상에서 UV 조사를 하여 유해가스(acetaldehyde, 암모니아 등)의 농도를 측정하여 광촉매 분해능력 평가* 광촉매는 단위 부피당 표면적 또는 단위 질량당 표면이 넓을수록 처리 물질이 광촉매 표면에 흡착할 확률이 증가하기 때문에 시뮬레이션을 통하여 최적의 표면적을 나타내는 광촉매 입자 크기(예 20nm)를 선택하고, mesh pad에 deep coating, spray coating 등 방법을 이용하여 최적의 필터 개발- 대기압 플라스마 장치 개발* 플라스마는 좁고 긴 공간에서도 발생이 가능하여 사용 제약성을 개선하여 내구성도 우수한 플라스마 발생장치 개발 * 시뮬레이션을 통하여 유전체 설계 및 최적의 전극 간의 거리(d)를 구현하고, 우수한 유해물질 분해능을 가지는 장치 개발 - 99% 이상 미세먼지 및 유기물 제거 고효율 소형 대기 정화장치 개발* 사이클론, 광촉매, 플라스마 그리고 1차 필터 등을 조립하여 최적의 장치를 개발하기 위하여 시뮬레이션 해석* 최적의 소형화 설계 : 사이틀론을 제외한 정화장치를 시험적으로 설계하여 시뮬레이션 해석</t>
  </si>
  <si>
    <t>1차년도: China dust 노출에 따른 생체 장기별 건강영향 평가China dust의 흡입노출 방법 표준화호흡기계(기관지 천식 및 COPD), 생식발생계(정자 및 배·태아 발생 독성), 신경행동계(뇌신경 독성), 대사관련장기(간독성 및 갈색지방 생리변화)에서 China dust의 영향 평가AAV-DIO 시스템 적용준비: 조직특이적 Cre mice line 및 AAV-DIO construct 확보2차년도: China dust 노출과 기저질환의 상관성 평가 및 AAV-DIO 시스템 기반 유전자 과발현 쥐를 이용한 손상 기전연구각 장기의 질환 모델에서 China dust 노출에 따른 질환 표적 장기 및 전신에 미치는 영향 평가AAV-DIO 시스템 이용, 각 조직별 핵심 단백질 과발현 쥐 제작 및 기전 연구AAV-sgRNA 매개성 CRISP/Cas9 시스템 적용준비: AAV-sgRNA construct 제작 및 mice cohort 확보3차년도: AAV-sgRNA 매개성 유전자 낙아웃 쥐를 이용한 China dust 영향 평가 및 독성제어 후보물질 탐색 및 독성제어물질 발굴AAV-sgRNA 이용, 핵심 단백질 낙아웃 쥐에서 china dust의 영향 평가선정된 핵심 단백질 기반 스크리닝 및 정부출연연구소와의 협동연구를 통한 독성제어물질 발굴</t>
  </si>
  <si>
    <t>1. 1차년도(1) 주관(한성인더스트리)- 웨어러블 디바이스의 측정센서 ( 온도, 습도, 미세먼지, CO2 ) 검토 및 사양 선정- DCA(Distributed &amp; Compact Assembly) 기능 및 Hardware 구현 검토 (2)참여(텔레웍스)- 웨어러블 디바이스 및 DCA용 RF 통신 구현 방식 검토(3)참여(소프트젠)- 지능형 작업환경 관리 및 관제시스템을 위한 AI　설계방안 검토2. 2차년도(1) 주관(한성인더스트리)- 웨어러블 디바이스의 측정센서 ( VOCs, 고도, 위치 ) 성능 Test 및 사양 선정- 웨어러블 디바이스 Prototype 제작- DCA(Distributed &amp; Compact Assembly) Prototype 제작(2)참여(텔레웍스)- 웨어러블 디바이스 및 DCA용 RF 통신 시작품 개발(3)참여(소프트젠)- 작업자 정보 및 센서정보 저장,처리를 위한 데이터베이스 구축- 작업장 내 다수 작업자의 건강상태 모니터링을 위한 원격 관제 시스템 개발3. 3차년도(1) 주관(한성인더스트리)- 통합연동 Test 및 수정보완, 시제품 제작 및 Lab.Ver. 종합 Test- 시제품 보완 및 현장 종합 실증 Test- 기능 테스트 및 시범 서비스 진행 (2)참여(텔레웍스)- 웨어러블 디바이스 및 DCA용 RF 통신 모듈 시제품 제작 및 SW 기능 고도화- 기능 테스트 및 시범 서비스 진행(3)참여(소프트젠)- 지능형 관제시스템을 위한 AI 서버구축 및 데이터처리 기술 개발- 기능 테스트 및 시범 서비스 진행</t>
  </si>
  <si>
    <t>o 개별 가정의 에너지 사용현황, 공동주택 에너지 사용 현황 및 온도/기온/풍속/미세먼지 등 환경정보를 수집, 저장하여 수요반응형 주거용 스마트에너지 관리를 위한 인프라 아키텍처 구축    o 개별 가정의 에너지 사용기기별 에너지 소비패턴, 기온/풍속/미세먼지 등 환경/기상데이터, 한국에너지공단, 국토부 공동주택관리정보시스템 데이터등 분석 대상 데이터 조사 및 수집    o 개별 가정의 에너지 사용기기의 데이터를 입력받아 생활패턴, 에너지 사용기기의 구성, 계절, 기온, 미세먼지 등의 인자를 비교 분석함으로써 에너지의 절약이 가능한 소비 패턴을 출력하는 알고리즘 개발    o 통계기반의 분석 알고리즘, 예측적 모델, 탐색적 모델, 신경망 기반의 딥러닝 알고리즘 등 여러 알고리즘을 적용하여 모델을 도출하고, 사전에 정의된 기준에 따라 최적의 모델을 선택         o 도출된 모델을 검증하기 위한 방법으로 모델의 설명력(R2, Adjusted R2, RMSE/RMSE 등) 또는 Cross Validation 등 머신러닝 기반 모델에 적합한 검증기법을 적용하여 최적의 모델을 선택하여 사용자에게 추천, 제어 가능    o  AI 기반 에너지관리 시스템 구현을 위한 자율제어 기술 개발      - 사용자 제어 패턴 유형별 문제 상황 정의,  홈 에너지 절감을 위한 지능형 자율제어 알고리즘 설계, 에너지 절감을 위한 제어장치 인터페이스 개발    o 주거생활 에너지관리 지원 서비스 개발      - 측정정보 모니터링을 위한 측정기기 인터페이스 개발, 세대별 에너지 수요 모니터링 장치 인터페이스 개발, 측정 정보 수집 및 빅데이터 분석 기반 서비스 지원을 위한 서버 연동기술 개발    o 서버 연동을 위한 통신 표준안 개발 및 실증 지원      - 서버간 통신 규격 개발 및 실증을 위한 시료 제작 및 실증 환경 구축 지원    o 에너지 다소비기기인 조명기기 에너지 절감을 위한 스마트 조명제어 시스템 개발    o 실증 Test-bed 구축 및 검증      - 주거 공간에서 사용되는 주요 가전제품 및 조명기구 구축      - 스마트 에너지관리 지원 시스템 구축 및 성능 검증 &amp; 시스템 디버그    o 건물에너지 관리 성능 표준 가이드라인 초안 개발      - 국내 표준전문가 위원회 구성 및 건물에너지 관리 성능 표준 가이드라인 초안 개발      -  ISO TC 301 : Energy management and energy savings 등 국제 표준 활동     o Top-Down 방식과 Bottom-Up 방식을 병행하여 AI 기반의 수요반응 요소를 추출하고, 표준 참조모델을 개발    o 소비자의 기대 서비스를 도출하기 위해 면담, 개인의 Needs, 과거 경험 기존 템플릿에 기반한 분석을 수행하여 소비자의 Pain Point를 도출함    o Eco-science (보유 방법론)을 활용한 에너지 관리 서비스 표준 참조모델 개발    o 평가 프레임워크 개발과 평가 결과를 바탕으로 에너지 관리 서비스 로드맵 개발</t>
  </si>
  <si>
    <t>○ 도로변 미세먼지 관측을 위하여 CCTV 등 영상/이미지 데이터를 활용하여 대기 이미지 속성정보(HSV, Edge 등)와 다양한 기상 환경조건(기상상태, 시·공간 등)에 따른 대기 이미지 패턴 및 상관관계 분석 기술을 개발하고, 이를 활용하여 미세먼지 추정을 위한 최적 모형을 개발함. 미세먼지 3차원 공간정보 제공이 가능한 웹 플랫폼을 개발</t>
  </si>
  <si>
    <t>1) 1차년도 &lt;주관기관 개발내용&gt; 1. 제품 양산화를 위한 하드웨어(기구, PCBA등) 개발     -  디자인 및 기구 개발 검토        ·  기존의 H-WIFI 제품을 기반으로 사용성, 기능성, 안정성등 제품의 양산성을 고려한 기구 설계검토       -  PCBA 개발        ·  전자 부품 배치를 최적화하여 공간 낭비가 최소화된 회로 기판 설계 검토.        ·  상용 센서들의 시험 및 평가를 통해, 고가의 정밀 측정기 대비 오차범위 10% 이내의 정확도를 제공할 수 있는 신뢰성 높은            센서들을 채택 2. 필터 수명 탐지 알고리즘 개발 및 MCU 펌웨어 개발     -  필터 분진 유지 용량(△W)을 기반으로 공기청정기가 설치된 실내 공기질 및 사용시간 (팬 속도)을 반영한 필터 수명 예측         알고리즘 개발          ·  센서를 통해 전달되는 실내 공기질(PM2.5, PM10 등)의 평균값을 반영        ·  운전시 전달되는 팬 속도에 따른 CADR값을 예측하여 반영      -  CADR(Clean Air Delivery Rate) 분진 청정화 능력을 반영한 현재 필터 수명 예측 보조 지표 알고리즘 개발        ·  CADR이 1/2되는 시점(공기청정기 협회 권고기준)을 기준으로 필터 수명 소진 파악        ·  공기청정기의 운전시 비운전시의 데이터 마이닝을 통해 각 개별 환경 에서의 PM2.5, PM10 의 입자농도를 계산하여           CADR 수준을 탐지하여 필터 수명을 예측 3. 통합 필드 테스트 수행 및 리빙랩 운영     -  분진청정화 능력, 유해가스 제거율, 오존발생 농도등 각종 테스트 및 인증     -  공기청정기 및  IOT 기반의 통합 시스템이 유기적으로 동작되는지에 대한 통합테스트     &lt;참여기업 개발내용&gt; 1. 주요 오염원 분석을 위한 AI 분석 시스템 개발      -  데이터 마이닝을 위한 Clustring 알고리즘 개발         ·  실내·외 공기질 데이터, 외부 IT데이터(위치정보), 사용자의 공기청정기 사용자 패턴 등 다양한 데이터를 PCA를 통한            차원 축소 및 확대를 통해 전처리 후 GMM, DB SCAN등의 알고리즘을 사용하여 10~20개 내외의 군집화 진행         ·  각종 데이터의 결측치 및 이상, 불필요 자료를 탐지 및 보정 처리         ·  정교한 Data pipeLine 설계 및 모델링을 통한 빠른 연산 및 정확도 향상         ·  Clustring의 내부(Davies-Bouldin index), 외부(자카드 지수) 평가를 통해 최선의 알고리즘 선택      -  AIgorithm Modeling         ·  군집화된 유형별 훈련데이터를 통해 최선의 모델링 개발         ·  (주요 오염원 : 앙상블 모형 ) 전 처리된 데이터의 주요 Factor를 찾아 내기 위해 Ensemble Modeling을 통한             모형 설계 및 개발         ·  (실내 초미세먼지 시간별 예측 : LSTM ) 전 처리된 데이터를  시계열 기반으로 LSTM 신경망 기반의             초 미세먼지 예측 모형 설계 및 개발       -  Data Batch          ·  실시간으로 ingesting 되는 데이터의 미니배치를 통한 학습을 통해 예측 모형 정확도 향상         ·  학습 및 강화된 모델링의 속도 및 정확성을 고려한 미니배치 및 이상탐지 모형 개발          ·  Forecast Inside Airquality API 개발  2. 주요 오염원 분석, 필터 수명 탐지 및 예측, 실내공기질 모니터링을 위한 시각화 도구 개발 (APP,WEB)      -  개별 가구내 오염 주요 Factor 예측 서비스         ·  실외 공기질, 실내 공기질 등 다양한 내외부 데이터를 기반으로 실내 공기 오염도의 주요 원인을 파악 및 예측하는 서비스      -  내부 공기질 예측 및 필터 수명 제공         ·  시간에 따른 공기 측정 항목별 예측 서비스 및 공기질 인덱스 예측 서비스         ·  필터 수명 예측 및 필터 사용 Status 제공      -  예측 정보를 기반으로 하는 알람 서비스         ·  예측된 공기질 및 주요 오염 Factor에 따른 알람 서비스 및 행동 대책 공지 서비스</t>
  </si>
  <si>
    <t>· 기존 환기(전열교환기)와 연동 및 연결 가능한 외기 도입형 공기청정기 설계 개발 및 제작 · 온도, 습도, 미세먼지, VOCs 및 CO2 농도 측정이 가능한 IoT 복합  환경센서 설계 개발 및 제작 · 실내 환경 조건에 따른 시스템 운영 로직 설계 개발 · 딥러닝 학습에 의한 AI구현이 가능한 환경정보서버 개발 · SI 기술을 이용한 실내 공기청정기 &amp; IoT 복합 환경센서 연동 · 미세먼지 제거효율, 환기량, 소음 및 진동 등 TEST · 향후 댁내 설비기기(난방, 전등, 주방후드 등)과도 연동하여 Total AI Solution 구현을 위한 기반 마련</t>
  </si>
  <si>
    <t>■ 주관기관 개발내용* (IoT 야외운동기구 하드웨어 플래폼 설계 및 개발) 삼성전자 기술지원하에 ARTIK플랫폼 기반으로 야외운동기구에 IoT 기능을 탑재하는 하드웨어 플랫폼 설계 및개발* (IoT 야외운동기구 기구물 및 외형 디자인 설계 및 제작) 기존 야외운동기구를개선하여 스마트 IoT 야외운동기구를 위한 기구물과 외형 디자인 설계 및 제작* (야외운동기구의 주변 기기 통합 제어용 컨트롤러 설계 및 제작) 야외운동기구의주변 기기(Solar Pannel, 야간등, 조도센서, 동작감지 센서 등)를 통합관리·제어하기 위한 MCU 기반의 통합 컨트롤로 설계 및 제작* (이동통신사와의 MOU를 통한 사물인터넷 전용망 통신기술 탑재)야외운동기구에 IoT 전용망 통신기술(LoRa, NB-IoT)를 탑재하기 위해 해당 기술의차이점 및 요금제 등의 분석을 수행하여 협업할 이동통신사 선정 및 기술지원을통해 해당 통신기능 탑재* (환경정보 측정 및 제공 기능 설계 및 개발) 야외운동기구 설치 주변의미세먼지수준, 유해가스 수준, 날씨 등을 직접 측정하거나 환경청·기상청의공공데이터를 전송받아 사용자에게 제공하는 기능 설계 및 개발■ 공동개발기관 개발 내용* (ARTIK 사물인터넷 디바이스 플랫폼 기반의 야외운동기구 운영 SW 개발) ARTIK하드웨어의 운영체제인 TIZEN에서 동작할 수 있는 야외운동기구 운영 SW 설계 및개발* (ARTIK 사물인터넷 클라우드 플랫폼 기반의 야외운동기구 클라우드 구축) IoT야외운동기구 관련 데이터를 저장, 관리 및 제공하기 위해 ARTIK 클라우드 활용* (야외운동기구의 상황인지 기능 개발) 야외운동기구에 탑재되는 이미지 센서,음성 센서, 움직임 센서 등에서 획득되는 데이터를 분석하여 사용자 구분, 사용자운동 패턴 등을 분석할 수 있는 상황인지 기능 설계 및 개발* (음성인식 기반 야외운동기구와의 대화 서비스 개발) Amazon Alexa, SK NUGU등에서 제공하는 음성인식 솔루션을 활용하여 사용자 음성을 인식하고 적절한응답을 수행할 수 있는 대화 서비스 개발. 야외운동기구에서 사용될 수 있는 30개이상의 명령 개발* (ARTIK 클라우드 플랫폼과 연동되는 스마트폰 앱 개발) ARTIK 클라우드에저장된 사용자의 운동정보 및 야외운동기구의 관리 데이터를 사용자나 관리자가스마트폰으로 확인 및 제어할 수 있는 스마트폰 앱 개발</t>
  </si>
  <si>
    <t>각종 유해물질 발생 사업장(중·소형사업장 및 직화구이 음식점 등)에서 배출되는 유해독성물질, 미세먼지, 악취, 전구물질(SOx, NOx, VOCs 등) 처리기술 및 저감장치 개발  Advanced 플라즈마 연소산화시스템(Plasma Thermal Oxidizer)과 Dual 복합형 플라즈마 시스템 ⇒ 유해독성물질, 미세먼지, 초미세먼지, 악취, SOx, NOx, 휘발성유기화합물(VOCs) 처리기술     각종 사업장(중·소형 및 직화구이 음식점, 숯가마 등) 배출 전구물질(SOx, NOx, VOCs 등) 처리기술 개발 및 상업화   복합형 악취·유해독성물질·미세먼지·SOx·NOx·휘발성유기화합물(VOCs)·특정대기유해물질 제거시스템   고정오염원 1차 배출 저감기술 및 고정오염원 2차 생성 저감기술   고정오염원 배출저감용 高유분·高효율·高농도 유해독성물질/환경오염물질 융복합처리시스템    고용량·고효율 처리방식의 산업공정용 유해독성물질 저감장치 및 관련기술 개발</t>
  </si>
  <si>
    <t>○ 후면의 Particle 포집부와 Air Knife의 결합구조를 통해 먼지의 비산현상을 방지함으로써 공정 환경의 개선을 증가시키는 기술○ 당사가 개발한 Suction 흡입부와 Ion Bar, Air Knife의 효율적인 구조를 찾아 Particle의 흡입효율을 높여 이물포집크기를 17㎛ 이하로 줄이는 기술○ D자형상의 에어유도판넬을 포함한 Suction을 Particle Cleaner Unit에 적용하여 동래에는 70% 안팎이었던 이물세정력을 95%까지 향상시키는 기술</t>
  </si>
  <si>
    <t>[건축 DB 구축]- 자연모사 기반의 건축 적용 DB 구축- 공조 시스템 중심의 공기제어 기술을 디자인 관점의 디자인 패턴의 단위 공간 구성 체계 및 유형을 고려한 자연모사의 건축 통합 DB 구축[자연모사 기술]- 자연모사의 미세먼지 대응 구조 디자인 패턴 알고리즘 개발- 사회적 주요 쟁점인 미세먼지 해결을 위한 공기제어 구조를 건축에서 천장 및 개구부로 선정하여 건축의 단위 공간 적용 및 경제성을 고려한 SmartGeometry 수준의 건축물 디자인 패턴 요소 기술 개발[설계 지원 제조환경 개발]- 3차원 프린팅 환경의 제조 환경 기술 개발- 디자인과 공학의 융합을 위한 ICT 기반 올인원(All-in-One) 3차원 프린팅 환경을 통해 분석 컨텐츠 등 IT관련 서비스를 서버로부터 활용하여 건축 설계프로세스의 기획과 공학 기반 성능 설계단계에서 상호적 목표에 부합하는 최적 설계기법의 3차원 프린팅 목업(mock-up)제안이 가능한 3차원 기술 개발</t>
  </si>
  <si>
    <t>가. 농작업자 유해요인 분석 및 적정 작업 환경 설계  - 전문가 자문, 문헌 및 웹자료 조사를 통한 환경보건법 등에서 규정하고 있는 농작업    자의 환경성질환의 정의 및 현황 검토  - IoT 센싱 모듈 기성품 및 자사 보유 복합환경센서노드(온/습도, 조도, 이산화탄소     측정)를 기반으로 현장 유해요인 수집  - 외부 용역을 통해 농작업자의 환경설 질환 보고서 작성  - 시설 내 작업 환경의 경우 장소별 유해요인 농도 비교 분석  - 현장 유해요인 모니터링을 통한 시뮬레이션 기초 자료 수집나. Beacon 노드를 통한 농장 시설 내 유해환경 정보 수집 및 사용자 모니터링 S/W 개발  - IoT센싱 모듈 기성품 및 자사 보유 기술을 활용한 환경 정보 수집 노드 제작  - 센싱 정보 습득 및 사용자 제공 정보 서비스를 위한 통신 프로토콜 설계 및 구현  - 농작업자의 작업 패턴 분석을 위한 모바일 기반 영농작업 계획 및 실행 일지 작성     가능한 작업일지 개발  - 작업장 내 외부 유해요인 및 농작업자 모니터링 S/W 개발다. 기초 통합 데이터베이스 설계  - 환경 유해요인( 각 센서별 수치, 시간 변화량, 날짜) 데이터베이스 설계  - 주변 기상 요건(미세먼지, 대기오염정도, 온/습도) 데이터베이스 설계  - 농업인 정보(성별, 연령, 하루 근무 시간 패턴) 데이터베이스 설계  - 공공 데이터 API 연계를 통한 공공데이터포털 제공 정보 연계 시스템 개발라. 농업인 유해환경 예측 시스템 기초 설계  - 1차년도 측정된 유해요인과 농작업자 질병 자료의 비교 분석을 통한 자료의 연계     활용 방안 검토  - 예측 시스템 알고리즘 관련 문헌 검토, 영향권 분석 및 방법론 정립  - 알고리즘 개발 적합 질의 발굴 및 질의 설계</t>
  </si>
  <si>
    <t>기존 사업에서 확보한 빅데이터 및 국가 제공 빅데이터를 이용하여 미세먼지 실내외 대기오염에 대한 정밀 분석 가공 기계학습을 통한 기기의 정밀도 정확도 향상 인공지능 분석을 통한 정확한 예보시스템 구축 및 이를 실증화하는 사업</t>
  </si>
  <si>
    <t>1. 수조 및 미세먼지, 분진 냄새제거 흡착 제거 개발2. 집진부, 노즐부, 분진/세균/냄새 제거 탈취부, 필터부, 관통/이송/배출부 ① 디자인 설계 ② 구조 설계 ③ 기구 설계 및 제작3. 오염된 공기 및 오수 다중 필터링 및 살균 기술 개발4. IoT(사물인터넷) Server 개발 및 구축  - IoT 기술을 활용한 공기정화 솔루션 단말기의 운영상태에 대한 실시간 조회. 5.  식물공기정화 시스템 Protocol Simulator  - 식물을 활용한 정화시스템은 유지관리가 용이한 전자동 제어시스템으로, 개발 하려는 컨트롤 보드를 통하여, 물 공급 펌프, 공기 정화 팬, 조명 LED 램프를 제어하는 프로그램 개발    . 수조의 수위가 한계치 이하로 떨어지면, 안전을 위하여 Main Board에 신호를 주어 수위 경보등이 “녹색 → 적색”으로 변경 및 Alarm.    . 블루투스 어플로 아래 기능을 설정/제어.      ① 시간 동기      ② 펌프 동작 주기 및 시간 설정(일 3회)  예) 매일 8/16/24시 마다,  3/5/7/10/12/15분간 가동      ③ 팬 동작 주기 및 시간 설정(일 3회 &gt; 6회)  예) 매일 09:00 ~ 12:00,  13:00 ~ 17:00, 22:00~24:00       ④ LED 램프 동작 시간 설정(일 3회)   예) 매일 09:00 ~ 12:00,  13:00 ~ 17:00, 22:00~24:006. 센서 감지기술과 스마트 융합 디스플레이 표출 컨트롤러 개발 / 시스템 개발 관공서, 병원, 학교, 회사 등에 설치하여 표출되는 실시간 데이터(온도, 습도, 미세먼지, 각종 유해가스 VOCs량, 안내, 홍보 등)정보를 수집 수치화하여 시각화하는  프로그램 개발7. 식물공기정화시스템 적용 친환경 자외선살균장치개발  - 식물공기정화시스템 내 일체화 시켜 적용 가능한 형태의 자외선살균장치의 구조안 설계와 제작8. UV-C대역의 친환경 고효율 자외선 살균장치 개발  - 고효율 장수명의 자외선발광다이오드(UVLED) 기술적용  - 자외선살균장치 장치의 전체 광출력: UV-C(500mW급)   - 살균용 장치 엔진 모듈의 개별 광출력: UV-C(50mW급)  - 광원의 5mW급 엔진 x10개 개념형태의 단위 모듈화  - 파장대역:  UV-C(260~270nm사이)  - 살균장치 size: 50cmx20cmx10cm이내   - 자외선 광원의 열 방출 해석   - UV-C(500mW급) UVLED 패턴용 보드 설계 및 제작9. UV 광원 엔진의 확장성을 고려한 전원 및 구동 회로 설계제작  - UV 광원 구동 전류에 따른 Driver IC 사양 최적화 : 20~350mA  - UV 광원 엔진의 확장성을 고려한 전원 및 구동 회로 설계  - 주변 부품 최소화 설계구조  - COB LED 및 광원 및 Driver IC의 동작전압을 고려한 전원공급장치  (SMPS) 설계 : VOUT_SMPS = SUM[VF_UVLED] + VQ_DRIVER</t>
  </si>
  <si>
    <t>● Bio+ City 도시생태계 취약성 대응 및 회복력 향상 평가 - 공간별 요구기능 및 취약성 분석을 통한 수요자 중심 최적 시나리오 도출 - 공간분석 기반 도시생태계 기능 및 공간별 회복력 향상● 생물다양성숲 모델 및 생물종 생애주기 맞춤형 서식공간 모듈화 기술 개발 - 생물다양성 숲 모델 수립 - 생물종 생애주기 맞춤형 서식공간(BirdNest, EcoTrench, BugHouse) 모듈화, 시제품 제작● Bio+ Building 기술 개발 - 옥상 및 벽면 생물서식지화 기술 및 미세먼지 저감시스템 개발 - IoT기술을 이용한 식물 유지관리시스템 도입● Bio+ LID 개발 - 도시생태계 물질순환 향상을 위한 빗물침투 모듈 설정 - 지역, 패턴별 물순환 시스템 개발, 정량데이터 기반 가이드라인 제시● 시나리오 대응 도시생태계 회복력 증진 정책 제안 - 도시생태축 회복력 증진계획 및 Bio+City Network 구축 - Test bed 대상 「Bio+City 회복력증진계획(안)」 마련● 가이드라인 제안 및 패키지화 기술 개발 - Test bed 대상지 선정 및 테스트베드 조성기술 검토, 회복력 향상 효과 검증- 각 시스템 기술 통합 도시 맞춤형 모듈 및 패키지화 기술 개발</t>
  </si>
  <si>
    <t>[운영기관 개발내용]  * 도시·건축물에 적용가능한 이끼식물의 종류 및 특징 조사 및 분석   ① 현재 도시·건축물에 적용되고 있는 이끼식물 조사(with 한승원 박사)      - 도시시설물·건축물외부 / 건축물내부에 적용된 이끼식물   ② 도시·건축물에 적용을 위해 필요한 이끼식물의 특성      - 미세먼지 제거성능, 유해물질 제거성능, 습도조절성능, 열섬완화성능,         탈취성능, 흡음성능, 환경센서역할, 물공급 등 유지관리 용이성,        대량생산 가능성, 햇빛에 대한 특성 등   ③ 도시·건축물의 적용영역별 최적 이끼식물의 종류 및 요구 특성  * 이끼 부착부위 최적 재료 및 형상 등 이끼와 강판 base간 부착 방안 검토   ① 이끼식물과 강판 base간 부착 방안 검토       - 도시시설물·건축물에 기적용된 이끼식물의 부착방법 조사      - 타공판, 벨크로(찍찍이) 등 이끼 부착부위 최적 재료 및 형상 아이디어 도출   ② 안정적인 수분유지를 위한 Passive적 재료 방안 검토      - 이끼의 표면 건조에 대한 지속적인 가습에 대한 기준 설정값 분석      - 도시시설물·건축물에 기적용된 이끼식물의 수분유지방법 조사      - SAP(Super Absorbent Polymer) 등 이끼식물 수분유지 방안 도출   ③ 지속적인 수분공급을 위한 Active적 관수시스템 검토      - 도시시설물·건축물에 기적용된 관수시스템 조사      - 패널과 관수시스템 일체화 아이디어 및 설계안 도출   ④ 이끼 재배와 녹화 시공을 겸하는 패널시스템 ALL-in-One화 검토  * Bio-Filter기반 기능성 건자재로써 공기청정기에 준하는 정량적 성능 확보     (시험성적서 포함)[참여기업의 개발내용]   * 미세먼지 저감 Moss Panel(이끼 패널) System에 금속판 적용의 필요성 확보   ① SAP 패널내부 수납, 패널과 관수시스템 일체화, 도시시설물·건축물에      이끼 패널 설치 및 교체를 위한 탈부착시스템 등의 구현이 가능하고,       장기간에 걸쳐 성능유지 및 유지보수가 가능한 강판의 적용이 필요함   ② 이끼식물의 생육을 위해 필요한 수분으로 인해 패널 base 금속재료에      발생할 수 있는 부식 방지를 위해서 내식성 확보가 필수적      - POSMAC·STS·AL 등 고내식성능을 보유한 재료 검토  * Moss Panel System에 지속적 수분공급을 위한 Active적 관수시스템 검토 및 설계   ① 이끼의 표면 건조에 대한 지속적인 가습에 대한 기준값을 유지하기 위한      적정 가습량 산정   ② 미스트 시스템, 초음파 노즐 등 이끼에 적합한 가습방식 검토   ③ 공기 중에서 몸체로 직접 수분을 흡수하는 이끼의 생육환경에 가장 적합한       관수 시스템 구성   ④ 외부 적용에도 노즐 등의 막힘 현상에 대응하기 위한 적절한 솔루션 도출</t>
  </si>
  <si>
    <t>○ 일원화 방법론 마련ㆍ 산업공정 및 농축산 부문의 산정인자 비교ㆍ 일원화체계 문제 도출 및 개선안 제시ㆍ 일원화체계에 의한 배출량 산정 연구○ PM2.5, OC, BC 배출량 구현ㆍ 기도출된 방법론 검토ㆍ 배출량 산정을 위한 DB 구축ㆍ 배출량 산정ㆍ CAPSS 시스템화○ 검증방법론 제시ㆍ 국내외 배출자료 검증방법론 조사ㆍ 공간배분 적정성 검토 및 개선방안 제시ㆍ 배출량 검증을 위한 로직 개발ㆍ 표본계산을 통한 배출량 검증 및 산정편람 보완○ 정보시스템운영 및 개선</t>
  </si>
  <si>
    <t>- 미세먼지 최소 배출 CNG 융합연소 DISI 엔진의 프로토타입 개발 및 연소 전략 최적화를 위해 1) CNG 분무 거동 특성 파악, 2) 광학 가시화 엔진을 이용한 화염 전파 특성 분석, 3) 3D-CFD를 활용한 분사전략 최적화, 4) CNG 융합연소 엔진의 운전조건 및 분사전략 최적화에 의한 미세입자(PM2.5/PM10) 최소화 연구를 다음과 같이 연차별로 수행하고자 함.  &lt;1차 년도&gt;   - 기체상태(gas phase)인 CNG 연료의 물성 측정 및 분석(계절 요인을 고려하여 CNG를 구성하는 메탄과 프로판의 비율에 따른 특성 분석 포함)   - 액상(가솔린)/기상(CNG) 연료 공급 및 분무 가시화 시스템, 연소/화염 가시화 시스템, 융합연소 및 미세입자 정밀 측정 시스템 구축   - MATLAB 기반 영상 분석 알고리즘을 이용한 CNG 및 가솔린 연료의 거시적 분무 특성(연소실 내 분포 특성 고려)의 정량 분석  &lt;2차 년도&gt;   - 분사 조건에 따른 미시적인 분무 거동(노즐 팁에서의 분무 발달, 분무 패턴, 분사 안정성 등) 평가   - CNG 연료의 분무, 유동 및 초고압 가솔린 분무 해석 모델 고도화   - 광학 가시화 DISI 엔진 내에서의 화염 발달 가시화 및 분석 (CFD 및 실험)   - 분사 전략에 따른 고압 정적 챔버 내 분무 거동 및 엔진 연소/배기 분석  &lt;3차 년도&gt;   - CNG 및 가솔린 연료의 분사/분무 거동 특성 분석 결과에 따른 친환경 고효율 CNG-가솔린 융합연소 해석 모델 고도화 및 검증, 적용   - 연소실 내 균일한 연료-공기 혼합기 형성을 위한 분사 전략 최적화   - 실제 엔진 운전 조건을 고려한 흡기 매니폴드 모사장치 내 유동 가시화 및 엔진 화염 가시화 실험을 통한 분사 전략 검증 (CFD 및 실험)   - 분사/연소 전략 최적화에 따른 미세입자 배출 최소화 달성</t>
  </si>
  <si>
    <t>■ CNG-DME 연료의 물성 및 분사율 특성에 관한 연구◆ Bosch법을 적용한 분사율 측정으로 연료의 물성 변화로 인한 CNG 및 DME 인젝터의 연료 분사 특성변화에 대한 실험적 분석◆ 분사압력 및 통전시간(분사량과 직접적 연관) 변화에 따른 CNG-DME 연료의 분사율 특성에 관한 실험적 연구■ CNG-DME 연료의 분무 특성에 관한 연구◆ CNG 연료의 분사압력 및 통전기간에 따른 변화가 거시적, 미시적 분무특성에 미치는 영향에 대한 분석을 실시하고 다양한 흡기포트의 조건에서 CNG와 공기의 흡기 균질성에 관한 연구◆ DME 연료와 기존의 디젤연료의 분무 특성 비교 분석■ CNG-DME 연료의 디젤엔진 연소 및 배출물 특성에 관한 연구◆ 대체 에너지인 CNG와 DME의 적용에 따른 발열량의 저하와 물성의 변화가 엔진 성능에 미치는 영향의 실험적 연구와 분석◆ CNG-DME 연료를 고압축비 혼소엔진에 적용하여 분사시기, 분사압력, 연료 비율 제어를 통한 연료의 연소 및 배기특성 실험■ CNG-DME 연료의 디젤 엔진 적용에 따른 배출물 저감에 관한 연구◆ CNG-DME 연료의 연소특성향상을 위한 최적 혼합비와 최적 연소 조건 도출 실험◆ CNG-DME 연료의 배출물 저감 특성인자의 실험</t>
  </si>
  <si>
    <t>최종개발 내용       : 본 기술개발은 CO, NOx를 포함한 유해가스용 캐빈필터 핵심 소재의 기술개발이다. 먼저 CO, NOx, SO2, Toluene 촉매/흡착제 테스트 장치를 설치하고 캐빈필터의 조건등을 고려하여 다양한 환경변수를 고려하여 simulation 실험등으로 소재를 개발한다. 그리고 다양한 형태와 크기의 소재를 제조하여 캐빈필터 적용에서 야기될 수 있는 SV에 따른 소재의의 성능변화, 압력손실등등에 따른 영향등 엔지니어링 데이터를 확보한다.&lt; CO, NOx 가스 여과성능이 우수한 캐빈필터용 소재 제조공정 요약도 &gt;  CO Catalyst-Precursor + NOx, SO2-adsorbent + Toluene-adsorbent → Surface treatment&amp; Mixing → Oxidation(By Calcination, etc.) → NO Catalyst performance(CO gas) → Activation(By Reduction, etc.) → Catalyst performance(CO gas)   (2) 기술개발 범위      ① 후보 물질 Screening 연구        - 흡착제 물질등과 반응성을 고려한 촉매 전구체들 선정           : H2PtCl6, PdCl2, etc.          - NOx, SO2 화학흡착성능을 고려한 screening 연구           : K2CO3, CuO, MnO2, Fe2O3, etc.        - Toluene 물리흡착성능 및 비표면적을 고려한 screening 연구           : Activate carbon, Zeorite, etc.      ② 촉매, 산화반응, 화학/물리흡착용 소재 개발         - 촉매와 산화제, 화학흡착소재, 물리흡착소재의 비율 최적화 실험        - 복합소재의 활성점(다공성, 비표면적등) 증대를 위한 첨가물등의 최적화 실험         - 복합소재의 경도 향상을 위한 소성등의 최적화 실험.        - NOx, SO2, Toluene 흡착 전/후의 CO 촉매 성능 data 확보         - CO 농도, SV별, 수분비율등의 영향등에 따른 연구        - 캐빈필터 적용 적합한 최적의 복합소재 제조 recipe 확립     ③ 다양한 형태 및 크기의 소재 개발         - Granule, ball, pellet 타입의 소재 개발        - 30∼60mesh, 20∼40mesh, 4x8mesh, 3mm 형태의 소재 개발</t>
  </si>
  <si>
    <t>-  최근 코로나 바이러스가 이슈 됨에 따라, 바이러스균을 제거를 목적으로한 방수형 UV-C LED를 적용하여 살균기능 강화   -  스스로 실내 공질을 측정하여 사용자로 하여, 실시간 확인 가능하게 하고, MCU(micro control unit) 기반으로       공기정화 시스템을 가동시키는 AI 기능 추가   -  미세먼지 및 바이러스균을 보다 효과 적으로 제거 하기 위해  기존 필터 방식대신 광촉매를 적용한 공기정화 방식</t>
  </si>
  <si>
    <t>이 연구는 빅데이터 분석을 통해 COVID-19 확산 및 미세먼지 오염이 도시공원 이용에 미치는 영향을 규명한다. 도시공원에서 나타나는 연령별·성별 인구분포 변화를 분석하여 일일 COVID-19 확진자수 변화와 미세먼지 오염 농도 및 경보기준이 다양한 사회집단의 공원이용에 미치는 영향을 알아보고, 공원의 개별적인 특성에 따라 이러한 관계에 어떤 차이가 발생하는지를 살펴보고자 한다. 특히 아동·청소년, 노인, 여성 등 사회적 약자와 다른 인구와의 차이에 집중하여 이들 사회적 약자의 도시공원 이용행태를 파악하고 이들 집단의 분포 패턴과 미세먼지 농도의 상관관계를 분석하는데 초점을 맞추고자 한다. 이 연구는 특히 다음 질문들을 연구할 것이다. 첫째, COVID-19 확산 정도에 따른 도시공원 이용자 수가 변화에 대한 질문이다. COVID-19 확산에 따라 집에 머무르는 시간이 증가하고 다른 실내 여가활동이 어려워짐에 따라 도시공원 이용자 수가 증가하는지를 검정한다. 둘째, 미세먼지 농도 증가에 따른 도시공원 이용자 수 변화에 대한 질문이다. 미세먼지 농도가 증가하면 호흡기 질환에 대한 우려로 인해 공원 이용자 수가 정말 감소하는지, 공원 이용자 수가 급감하는 미세먼지 수준은 어느 정도인지 확인한다. 셋째, 노인, 아동, 여성 등 건강 취약계층이 COVID-19이나 미세먼지와 같은 건강 위험 요소에 더 민감하게 반응하는지를 검증한다. 넷째, 주거지와 인접해 있고, 녹지 비율이 높으며, 실내 쉼터와 같이 미세먼지를 피할 수 있는 시설물을 갖춘 도시 공원이 이용객을 더 많이 유인하거나 감소폭이 더 적은지 확인한다. 연구는 2년에 걸쳐 단계적으로 진행할 예정이다. 1차 연도에는 COVID-19 확산과 도시공원 이용에 대한 DB를 구축하여 지도화 하는 것을 목표로 한다. COVID-19 확산에 관한 다양한 정형, 비정형 자료를 체계화하고, 공간에 대응시켜 정리함으로써 지도화할 것이다. 또한 도시공원의 다양한 특성을 조사하여 정리하고 이용자들에 대한 데이터를 정리하여 지도화할 것이다. 2차 연도에는 미세먼지 오염에 관한 DB 구축하여 오염지도를 작성하고, 도시공원 이용에 관한 모형을 완성하는 것을 목표로 한다. 먼저 미세먼지의 실시간 농도 자료를 체계적으로 정리하고 소지역에 대한 보간(interpolation) 및 시뮬레이션을 통해 미세먼지 오염지도를 작성한다. 다음으로 1차 연도에 작성된 자료와 결합하여, COVID-19 확산-도시공원 이용 간 관계 모형과 미세먼지 오염-도시공원 이용 간 관계 모형을 각각 구축한다. 나아가서 COVID-19과 미세먼지 효과가 동시에 나타나는 건강 위험 상황에서의 도시공원 이용을 보여주는 통합 모형을 구축하여 연구결론에 도달할 것이다.</t>
  </si>
  <si>
    <t>1차년도: 인간 전분화능 줄기세포 유래 in vitro 3D 폐 오가노이드 분화 기술 개발 2차년도: 3D 폐 오가노이드의 Micro-CT 영상 분석 및 호흡기 모사 시스템 확립 3차년도: 가습기살균제 성분노출에 따른 in vitro 호흡기 모사 시스템의 유전체 발현분석을 통한 섬유화 기전연구 및 Micro-CT 영상 및 3D 이미징 분석 기술 확립4차년도: 미세먼지노출에 따른 in vitro 호흡기 모사 시스템의 유전체 발현분석을 통한 염증질환 악화기전연구 및 Micro-CT 영상 및 3D 이미징 분석 기술 확립</t>
  </si>
  <si>
    <t>● 인체코호트 및 동물실험 CT 데이터베이스 구축 및 활용을 위한 플랫폼 개발● 마우스 및 폐오가노이드 micro-CT 이미징 및 영상매칭 ● 서울대병원에 의뢰된 가습기 노출군 중 소아에서 폐기능은 정상이나 DLCO감소군과 폐기능 및 DLCO 정상군과의 비교분석● 전북대병원, 서울대병원 가습기 노출군 중 성인에서 촬영된 CT의 해부학적 기능적 분석을 통한 폐질환 평가● 기존 시멘트 분진 지역 노출군의 6년차 CT촬영 및 시간변화에 따른 해부학적 기능적 폐변화 분석 및 평가 (0년차, 3년차는 기존 자료 분석)● 시멘트분진, 및 미세먼지 노출에 따른 폐기능 또는 폐질환 관련성 유전체 및 바이오마커 분석● 환경유해물질 (미세먼지) 노출에 의한 폐질환 (COPD, IPF, asthma)의 전향적 코호트 구축● 미세먼지 노출과 기존폐질환의 악화와 연관된 CT기반 특성 및 폐기능 해석 모델 개발● 환경유해물질(미세먼지 포함)과 폐질환의 관련성에 대한 메타 분석과 대규모 보험심사청구자료 분석</t>
  </si>
  <si>
    <t>QSM은 자화율의 변화를 정량적으로 얻어내는 MRI 영상 기법으로 세 단계의 사후 처리 과정을 거치게 된다. MRI의 위상값으로부터 자기장의 분포를 추정하고, 배경의 자기장 값을 제거하고, 자화율에 대한 자장의 섭동으로부터 발생하는 역치값을 해결하는 단계를 거치게 된다. 이 연구의 핵심 중 하나는 미세먼지에 의한 자화율의 변화를 안정적이고 미세하게 검출할 수 있는 QSM의 개발에 있다고 할 수 있다. 기존의 3D gradient echo pulse sequence를 이용한 QSM은 두개기저부에서 자기장의 왜곡에 의해 readout 방향으로 기하학적 일그러짐을 일으킨다. 따라서 코를 통해 침입하여 미세먼지에 가장 많은 영향을 받을 것으로 생각되는 뇌기저부를 검사하기에 적합하지 않다. 본 연구에서는 3D ultra-short TE (UTE) pulse를 이용한 QSM 기법으로 영상을 획득하여 기하학적 왜곡뿐만 아니라 움직임에 의한 왜곡이 없는 영상을 구현할 것이다. UTE에서 위상 영상을 이용하여 얻어진 QSM은 실제 자기장 분포에 밀접한 값을 얻을 수 있고 이를 이용하여 자기 쌍극자모멘트를 추정할 수 있다. 우리나라의 미세먼지 성분은 크게 질산염, 암모늄, 황산염 등의 이온성분과 탄소성분, 그리고 광물성분으로 이루어진다. 이 연구에서 주목하는 부분은 미세먼지 광물성분이 뇌에 축적되면서 발생하는 자화율의 변화이다. 철 성분은 대표적이 강자성체로서 자화율에 가장 큰 영향을 미칠 것이다. 인체의 철의 양은 일정하게 유지될 뿐만 아니라 적혈구 내에 있는 철 성분은 강한 혈액-뇌 장벽에 막혀 정상 뇌로 접근이 어렵다. 따라서 미세먼지의 철 성분이 뇌조직으로 침투한다면 정상적 뇌보다 훨씬 큰 자화율 변화가 관찰될 수 있을 것이다. 철 이외에도 상자성 금속인 알루미늄, 마그네슘 등, 그리고 반자성 금속인 납, 구리, 아연 등의 자화율 변화는 미세먼지에 의한 뇌 영상의 변화를 일으키는 한 원인이 될 것이다. 이미 측정을 통해서 알려진 금속과 비금속의 chi(χ)값을 이용하여 다양한 구성의 미세먼지 형태로 시뮬레이션를 시행할 것이다.  3D UTE based QSM을 이용한 미세먼지 측정은 쥐를 이용한 동물 실험을 통해 검증 절차를 거칠 것이다. 동물 실험에서 얻은 QSM 영상의 변화 여부와 조직 검사를 통해 확인된 쥐의 뇌에 축적된 미세먼지, 특히 금속 성분의 연관성을 밝히고, QSM의 수치변화가 미세먼지의 농도나 뇌에 축적된 금속 성분과 상관관계를 나타내며 변화하는지를 알아볼 것이다. 동물 실험을 통해 밝혀진 미세먼지에 대한 생체표지자로서 QSM의 유용성은 미세먼지에 대한 인체 뇌의 변화를 밝히는 강력한 도구로 QSM의 역할을 설명하는 강력한 증거가 될 것이다.  이를 위해서 마우스나 쥐를 이용한 설치류의 뇌의 변화를 QSM으로 측정하여야 하는데 동물용 MRI 시스템에서는 구동이 되지 않아서 임상 3T MRI 시스템에서 영상을 획득하여야 한다. 따라서 임상 3T MRI 시스템에서 SNR을 극대화할 수 있는 Transmit/Receive 스위치와 위상 배열 코일로 설치류 연구에 최적화하는 작업이 필수적이다. 이 연구에서는 설치류 뇌의 QSM의 미세한 변화를 얻기 위한 최적화 코일을 개발하는 작업이 병행되어 미세먼지에 의한 뇌변화 생체표지자를 얻어낼 것이다. 이와 함께 자체 개발하고 있는 미세먼지 챔버를 이용한 동물실험 모델의 완성하여 안정적으로 일정 미세먼지에 노출되는 동물과 정상 대조군을 장기적 추적 관찰하는 실험을 수행할 것이다.</t>
  </si>
  <si>
    <t>o 인구구조, 생활양식, 노동환경, 경제상황 등 사회구조 변화에 따른 사회현안 증대 및 다양화에 대한 새로운 관점의 대응책 제시    * 노후 인프라로 인한 대형 안전사고, 미세먼지 노출, 인프라 투자 규모에 따른 지역간 격차 발생과 노후산업단지, 구도심 쇠퇴 등으로 인구 유출, 지역 활력 감소 등o 지속 성장이 가능한 혁신 기반조성을 위해 기존 시설을 활용하여 효율성을 극대화 하는 핵심 지능형 기술의 융합 전략 수립o 한정된 예산으로 효율적인 생활 SOC 투자를 위해 타 모델에도 적용·확산 가능한  DNA 기술기반 SOC 지능화 선도모델 발굴 o ICT 융합으로 지능화가 필요한 특정 분야에 집중하여 적정한 기술을 융합하여 시너지 효과를 가져오는 서비스 모델과 추진방안 제시</t>
  </si>
  <si>
    <t>□ 선박 배출 대기오염물질 통합 저감기술 전략 수립  - 선박 대기오염물질 저감기술 로드맵 개발  - 선박 대기오염물질 저감기술 분류체계 개발 및 인벤토리(기술 리스트) 작성  - 선박 대기오염물질 저감기술의 저감효과 평가 체계 개발  - 친환경선박 및 관련 저감기술 보급·활용 촉진을 위한 법 제도 기반 마련  - IMO 규제 및 국외 기술개발 동향에 대한 지원  - 해양환경 정책설명회 또는 기술세미나  - 선박 대기오염물질 민관협의체 구성 및 회의 건수  - 유관부처/기관과의 공조방안  □ 선박 ‘디젤 미립자 필터(DPF)’ 특성평가 및 국내외 기술/시장수준 조사 분석을 통한 정부 보급사업 타당성 평가  - DPF 기술/시장조사 분석보고서  - DPF 시험평가 절차서  - DPF 저감성능기준 재생성능 및 특성평가  - DPF 정부 보급사업 도입 타당성 평가 보고서</t>
  </si>
  <si>
    <t>- 주관기관(벤텍프런티어) :     ○ 현장평가 위치 선정 및 평가 기획       - De-NOx용 콘크리트 건축 마감 판재 설치 장소 선정  - 열섬 제거 효과 현장 적용 장소 선정       - 현장 평가 운용 계획 수립 (평가 일정, 평가 항목, 소요 예산 등)     ○ 현장 평가 시스템 구축      - 질소산화물, 열섬 현장 평가 장비 확보      - 질소산화물, 열섬 평가 장비의 현장 설치 및 운용     ○ 평가결과 수집 및 보고서 작성      - 현장 평가 데이터 수집      - 현장 평가 데이터 분석      - 현장 평가 결과 문제점 도출      - 자료 종합 정리 및 보고서 작성  - 참여기관 1((주)제이에이치) :      ○ 기존 제품과 비교 테스트 베드 구축         - 모델 하우스 구조 설계         - 모델 하우스 마감재 선정         - 테스트 배드 제작       ○ 광촉매 판재의 현장 적용 문제점 도출 (효율성, 시공성, 내구성 등)        - 현장 계측 데이터 분석        - 개발 제품 평가      ○ 광촉매 콘크리트 판재의 현장 설치 가이드 확립        - 설치 위치 및 방법        - 설치 유의사항        - 현장별 특성 확인  - 참여기관 2(전남대학교) :       ○ De-NOx용 콘크리트 건축 마감 판재 현장 평가             - 현장 데이터 수집 분석              현장의 차열 성능 조사               현장의 차열 데이터 분석              광촉매 판재의 차열 성능 향상 방법 모색         현장의 질소산화물 제거 성능 조사 및 분석               ISO 22197-1 법을 응용한 질소산화물 제거 성능 조사             · 실제 현장에서 ISO 22197-1 법을 이용하여 태양광 상태에서 시공되어진 광촉매 콘크리트 건축마감 판재의 질소산화물 제거 성능 조사     질소산화물 인위적 발생법 사용              질소산화물을 인위적으로 발생시켜 실제 광촉매 콘크리트 건축 마감 판재에 대한 자연 상태에서 질소산화물 제거 성능을 측정하여 조사             · 측정항목: UV 강도, 바람, 온도, 습도 등</t>
  </si>
  <si>
    <t>■ 11단계 Multi형 악취·유해독성물질·나노미세먼지·HAPs·병원성세균 제거용 ‘Advanced Hybrid FGT 복합처리시스템’  □ Compact FGT Hybrid 복합처리시스템은 대기 중의 입자상물질, 가스상물질, 악취, 휘발성유기화합물[VOCs], 병원성세균 및 유해독성오염물질을 복합적으로 제거할 수 있는 유해독성오염물질 및 환경오염물질 복합처리시스템이며, ⑴ 나노 Fiber 유증기/폐유분리/나노 미세먼지 저감시스템은 세부적으로 ① 훈연/유증기 응촉분리 시스템, ② 나노섬유를 이용한 복합오일 필터링시스템, ③ 유해독성물질/유증기/VOCs/나노미세먼지/폐유 분리저감시스템으로 구성되고, ⑵ 악취/유해독성물질/나노미세먼지/VOCs/병원성세균 저감시스템은 ④ Dual UV Ramp Plasma System, ⑤ 복합촉매 반응시스템, ⑥ 개량형 광촉매/비드 2단 반응탑, ⑦ 함침 개량 ACF 및 복합가스 제거시스템, ⑧ 악취가스 흡착/농축, ULPA/HEPA 처리시스템, ⑶  Compact Hybrid FGT System은 Micro Plasma 정화시스템 + FGT Hybrid System + ULPA/HEPA 필터링 부분으로 구성됨  □ Dual UV Ramp Plasma와 Advanced Hybrid FGT System을 활용한 악취, 유해독성물질, 나노미세먼지, HAPs, 병원성세균 처리기술 : Dual UV Ramp Plasma 기술과 복합촉매 기술, 광촉매기술/광촉매비드 기술, 나노 Fiber 유증기/폐유분리/나노미세먼지 저감기술, 복합촉매 반응탑과 광촉매/비드 2단 반응탑, 악취/유해독성물질/나노미세먼지/VOCs/병원성세균 저감시스템 및 Compact Hybrid FGT System을 장착한 유해독성물질 저감시스템  □ Plasma는 기체 등 절연체가 강한 전기장 하에서 절연성을 상실하고, 전류가 그 속을 흐르는 현상을 방전이라고 하며, 특히 절연체가 기체인 경우를 기체 방전이라고 하며, 이 방전과정을 통해 생성된 전자, 이온, 중성입자들의 혼합체를 말한다. 자외선은 파장대가 짧기 때문에 강한 에너지를 가지고 있어서 유기물 같은 것들을 분해하며, 활성 OH-라디칼의 경우 산소 및 수소와 관련된 활성종들이 발생하며, 이런 활성 OH-라디칼은 과산화수소와 같이 강한 살균력을 가지고 있기 때문에 Plasma 처리장치는 OH-라디칼에 의한 유기물분해와 활성종에 의한 살균효과를 가지면서 유해오염물질을 정화하는 원리이며, OH-라디칼은 오염물질을 분해 및 제거하는 산화력이 크며, 인체에는 무해한 기술임  □ 대기오염 정화장치에 적용하여 높은 오염물질 제거효율과 낮은 유지보수비로 적용이 되도록 설계되었으며, Dual UV Ramp Plasma를 이용한 OH-라디칼 광원 입자분해로 인한 복합 악취, 휘발성유기화합물[VOCs] 제거기술로 주기적인 관리 및 유지분야에서 효율성과 다양성을 확보한 신개념 공법의 산업체용 대기오염물질 저감을 위한 복합오염물질 처리장치 및 제조기술</t>
  </si>
  <si>
    <t>○ 아이진(주)에 기술이전 후 수행한 선행 연구: 비임상 효능, 황반변성 기전규명, 안전성 (GLP, 유전독성, 독성 (설치류, 비글독), 안정성 (GMP), 재배단지조성, 원료의 대량생산 공정확립, 원료 표준화 및 규격, 제형연구 (정제, 캡슐), 현재 인체적용시험 중 (서울성모병원), NDI 서류 작성 중 (CRO)○ 연구개발 목표 및 내용:- 국내산 작약, 감초 대량구매, EGHB010 원료재생산, 생산품 적합 확인. 소비자 트랜드·규격에 맞는 츄어블 제형연구 및 제작, 디자인 연구 - 새롭게 재생산한 EGHB010의 안구건조증 효능 확인 (동물모델: 원료의 품질 동등성 확인)- EGHB010, active compound들의 안구건조증의 상위 조절 기전연구 보강·마무리 (세포주) 및 미세먼지로 인한 안구보호 효과 확인 (형질전환 제브라피시 모델)</t>
  </si>
  <si>
    <t>실험계획법을 이용한 에코 마찰재   배합비율 개발  CAE를 이용한 편마모 저감형 패드 형상 최적화  개선된 배합비와 형상으로 브레  이크 패드   시제품 제작  시제품 성능 평가 경쟁사 제품 벤치마크 평가  - 시제품 실차 평가 (성능)  - Brake Dynamometer를 이용한 시제품 평가 (분진, 성능, NVH) 시제품 성능 평가  - 정량적 목표 평가 (공인기관 입회)</t>
  </si>
  <si>
    <t>1.대상 차량 분석 및 엔진분석 - 운행경유차량 분류 및 대상 선정 - 대상 엔진 특성 및 배기가스 특성 확인2.강제출력제한장치 개발 - 요소수 보충을 위한 출력제한 기능용 Controller 개발3.Urea 분사시스템 최적화 - 엔진적용을 위한 개발 시제품의 제어인자 추출 및 제어기술 개발 - 촉매흡착탈, 정화효율, 암모니아 슬립, 요소수 소모량 등 최적화4.Mixer 및 Diffuser Module 개발 - 암모니아 유동 균일도 향상을 위한 Mixer, Diffuser 형상최적 설계 및 해석 - Mixer blade 각도에 따른 배기가스 속도분포 및 난류강도, 유동균일도 파악 - 인젝터 위치, 각도 선정 및 Mixer 분사특성 (균일도, 미립화, 응답성파악) - Diffuser 형상에 따른 유동박리 및 압력 손실율에 따른 최적설계안 도출5.캐닝 및 Install Module 개발 - 캐닝설계 및 시제품 제작 - Heater Pipe, Tank Module, Wire Harness, 기타 요소부품 개발6. 고성능 SCR 촉매개발 - 고성능, 내열성이 우수한 자동차용 De-NOx 촉매 개발 - 촉매 담체 및 조연제에 따른 최적평가 - 촉매 제조변수 최적화 : 함량, 산소, 소성온도</t>
  </si>
  <si>
    <t>- 요즘 출시되고 있는 스마트기기, 초소형 컴퓨터, 블루투스스피커, 태블릿 충전기 외 스마트폰들은 무선충전기술이 필수적으로     활용하며, 또한 심각한 대기의 환경오염 및 봄철 황사와 미세먼지의 급증으로 인체유해의 심각성에서 건강하게 살 수 있는    단독제품이 시장에 출시되고 있는 실정이며, 무선충전기술과 융합한 복합제품으로 무선충전기와 융합한 공기청정기를 개발하여    1개의 제품으로 유무선 충전기능과 공기질의 향상을 위한 결합상품을 개발하여 출시하고자 함.  - 개발 후시험 및 인증과 동시에 제품 출시에 매진하기 위해 양산을 위한 부품 선정 및 공급, PCB 제작, 조립, 시험 등의 제조 공정     및 품질관리를 자동차 전장 품질수준으로 최적화하고, 신규 개발 및 마케팅 인력을 확보하며, 최우선적으로 고급화 및 안전성을     갖춘 기존 국내 자동차 Vender 등의 차별화된 제품으로 공급 채널 확보에 매진할 계획. - 개발 후 상품화를 통한 개발기술의 사업화 성과로는 2021년 개발 당해년 약1억원 매출 목표 및 개발 완료 후      2022년 부터 2026년 까지 약100억원 매출을 달성할것으로 예상함.  - 위에 기술한 매출 목표 및 사회적 기업으로서의 의무를 다하기 위해 2020년도 개발자2명, 총 2명 채용,      2021년 해외영업1, 품질 및 제조 3명을 채용을 기반으로, 2022년 상반기H/W 2명, 하반기 S/W 2명,      2023년 영업2, 해외영업2, 생산3, 등 2023년까지 총 17명의 신규인력 채용할 계획임</t>
  </si>
  <si>
    <t>○ 기후-대기 통합 인벤토리 구축(2013년 기준) 및 특성 분석   - 2013년 기후-대기 통합 인벤토리 산정 및 부문별, 물질별 추이분석   - 국가 온실가스 배출량(NIR)과의 배출량 비교 분석 ○ 지자체 수준의 대기오염물질 및 온실가스 동시 배출 저감 시나리오 개발    - 지자체별 특징적 저감정책 조사 및 지역 그룹화   - 국가별 기여방안(INDC) 달성을 위한 부문별 감축 기여도 분석 ○ 온실가스 감축정책(계획) 시나리오에 따른 부수적 효과 분석   - GAINS-Korea를 활용한 국내 온실가스 감축정책 효과 분석   - 온실가스 및 대기오염물질 감축정책에 따른 부수적 효과(Co-benefit) 분석   - 비용효과적인 동시감축 정책(또는 정책순위) 제안</t>
  </si>
  <si>
    <t>개발방향1. 눈, 비, 안개, 미세먼지 등의 영상방해의 요소를 제거하는 인공지능형 영상개선 알고리즘 개발을 통해 영상개선의 효율성을 증가          - 기존의 hand-crafted feature 기반 영상개선과 비교검증을 통해 본 개발기술의 경쟁력을 검증       - 최근 인공지능 기반 영상개선 방법인 CNN과 비교를 통해 본 개발기술의 경쟁력을 검증       - 학습데이터 크기 및 연산시간의 최소화를 통한 알고리즘 효율성 향상       - 날씨변화에 기인한 방해요소간의 학습모델관계 개선을 통해 개선기술 성능향상 지원           개발방향2.  소형, 저전력 임베디드 영상개선 장치개발을 통한 사업성 제고         - 개발하는 알고리즘이 카메라 단 또는 카메라와 VMS 사이에 아주 간단하게 설치하여 활용할 수 있도록 개발         - 인공지능 S/W가 탑재되어 실시간으로 영상처리가 가능한 임베디드 시스템 개발 개발내용1  GAN 기반의 De-Weathering 영상개선기술 개발           · 배경별 동영상데이터 수집         - 항만(군산항) 데이터 수집        - 날씨정보 중심의 데이터 셋 구성       · GAN기반  De-Weathering 기술 개발       - 관련 기술 조사 및 분석       - 테스팅 데이터 수집 및 학습 데이터 구축       - GAN기반 실시간 De-weathering  알고리즘 개발       - 알고리즘 구현 및 테스팅  개발내용2.  De-Weathering  영상개선 장치 개발    ·개발기술이 탑재된 영상개선 장치 설계 및 제작          -  개선장치 설계          ·입력모듈, 출력모듈, 연산모듈, 저장모듈, 제어모듈, 사용자 환경 설계          ·각 모듈별 h/w, s/w 설계       -  개선장치 개발          ·회로도 설계          ·임베디드 보드 제작          ·임베디드 보드 테스트       -  개선장치 테스트               · 영상개선 장치 성능평가        -  시제품 시험의뢰: 한국건설생활환경시험원       -  Defog 화질개선 성능, 하드웨어 장치 사용환경 위와 같은 개발방향에 따른 본 기술개발의 세부 개발내용은 다음과 같음.</t>
  </si>
  <si>
    <t>기술개발 내용 및 방법1. 시제품 상세 설계 및 제작  수리방법을 표준화 하고 시간과 비용을 최소화 한다 - 아직 차량 제조사도 GDI 엔진의 카본 흡착 결함을 어떤 식으로 해결하겠다고 공식적으로 발표한 자료가 없고, 해외 미디어나 인터넷에 카본 흡착문제 관련 글들을 검색해보면 연료 분사시 타이밍을 조절해 흡기 밸브에 연료 방울이 덜 묻게 하거나, 폭발행정 시에 실린더 링을 통해 새어나가 크랭크 케이스에 유입되는 연소 후 가스의 불순물을 줄이기 위해 차량 제조사들이 연합하여 GDI 엔진에 적합한 연료 기준을 제시하고 있다는 글들이 검색되고 있다. 참고로 Top Tier Gasoline이란 사이트는 7개 차량 제조사들이 모여 GDI 엔진에 적합한 연료 규격을 권장하고 있는데, 이는 근본적인 해결책이 아니라는 의견이다.- GDI엔진은 태생적으로 자주 청소해주거나 오차와 불완전연소가 생기는 원인을 줄여주지 않는 한 자연흡기에 비해 불리한 점을 가지고 있다. 이러한 문제를 해결하기 위해서는 엔진내부 카본 퇴적물(슬러지)을 효율적으로 제거하는 방법이 개발되어야 한다.  ‘GDI엔진의 카본 퇴적물 세척 장비’의 구체적 상세 설계 진행 (1) 시제품의 양산성 확보 가능한 세부 설계 진행 (2) 양산을 고려한 생산 라인 검토 (3) 양산 라인을 고려한 시제품의 제작2. 시운전 및 성능 개선  GDI엔진 내부의 카본 퇴적물을 효율적으로 제거하기 위해서 거품화한 세정제를 GDI엔진 흡기포트 및 연소실로 분사하여 내부에 축척된 카본 퇴적물을 5~10분 이내에 효율적으로 제거하고, 세정제와 연소퇴적물을 흡수, 회수 장치를 개발하여 CTQ항목을 달성하도록 한다- 엔진 연소실의 카본 퇴적물을 제거하기 위해 일반적으로 사용하고 있는 방법은 시중에서 구입할 수 있는 액상 엔진세척용 엔진클리너를 연료와 같이 주입하거나 흡기다기관을 통해 주입하는 방법으로 방법은 간단하지만 세척 효과는 제한적이다. 액상 엔진세척용 엔진클리너를 스로틀바디의 공회전 공기량밸브에 직접 분사하는 방법의 경우, IACV(Idle air control valve)에 퇴적된 이물질을 제거하는 데에는 효과적이지만 엔진에 유입된 실린더 내부의 퇴적물을 제거하는데는 한계가 있다.- 엔진의 카본 퇴적물을 세척하기 위해 직접 엔진을 분해할 때 작은 크기의 부품일 경우에는 초음파 세척기 등을 이용하고 큰 부품일 경우 작업자가 브러쉬 등으로 카본 퇴적물을 제거해 세척 효과는 상당히 크지만 엔진을 직접 분해/조립해야 하기 때문에 준비/마무리작업의 범위가 크고 작업 시간이 너무 길게 되어 작업비용이 높아지며, 제거 작업 시 엔진 손상의 우려가 있다는 단점이 있다.- 엔진 속 카본 부착물(슬러지)의 세척장치는  (1) 계면활성(surfactant)화 성분의 거품화한 세정제를 차량 엔진의 연소실로 분사 (2) 연소실 내부에 형성된 카본(슬러지)과 같은 축적된 퇴적물에 고체 등과 같은 경계면에 있어서 흡착, 기포는 얇은 액체의 막에 싸여 있는 것으로 이 두상은 매우 불안전한 상태로 되어 진다.  (3) 엔진 내부에 퇴적된 카본 부착물이 부풀어 오름. (4) 연소실 내부에 있는 세정제와 퇴적물을 같이 흡수 (5) GDI엔진의 흡기계통 카본퇴적물 제거의 순서로 개발하여야 한다.3. 인증기관 관련 성능 평가  (1) 소음: 2% 이상 저감 확인  (2) 진동: 2% 이상 저감 확인   (3) 미세먼지 배출: 0.002g/km  (4) 배출가스(일산화탄소): 환경부 허용기준 만족 및 세정 전후 비교한 자료 제시  (5) 배출가스(배기관탄화수소):        환경부 허용기준 만족 및 세정 전후 비교한 자료 제시  (6) 배출가스, 질소산화물: 환경부 허용기준 만족 및 세정 전후 비교한 자료 제시  (7) 세정 시간: 기존 2시간을 10분으로 개선4. 최종 개발 결과서 적성 및 보고    관련자료 정리 및 보고서 작성</t>
  </si>
  <si>
    <t>수요자 중심의 GIS기반 농축산분야 DB 관리 시스템 설계(1차년도)    ○ 농업분야 대기오염물질 배출량 산정 시스템 구축 방안 도출    ○ 농업분야 상세 배출원별 배출계수 및 활동도 자료 수집 방법론 연구결과 반영    ○ 농업활동 비산먼지 배출량 산정관련 주요 기능 식별    ○ GIS DB 구축에 필요한 공간정보 현황조사 및 수집    ○ 사용자편의성을 고려한 DB 관리시스템 화면설계</t>
  </si>
  <si>
    <t>○ 고강도인터벌운동(High intensity interval training, HIIT)의 효과와 관련이 있는 운동과학적인 원리에 대해선행연구 결과를 고찰함 (1차년도) ○ Exergame 의 종류 및 시장에 출시된 제품군에 대해서 사용해보고, 적용 가능성, 안전성, 효과성 등의 사용성 평가를 진행함 (1차년도) ○ 대상군을 선정하여 신체계측 및 뇌영상학적검사, 신체기능의 평가를 진행함 (2,3 년차) ○ 운동 전후의 기능적 뇌영상 (functional MRI)를 시행하고 결과를 분석함. 결과는 기존의 ROI 방법 이외에 connectivity based approach 로 resting state fMRI와 graph theory based 방법을 사용함 (2,3 년차) ○ 일반인의 대상으로 적용 및 유효성 평가를 시행하고, 노인 및 환자군으로 대상군을 확대함. (2,3 년차)</t>
  </si>
  <si>
    <t>1. Pilot 규모의 설계안 분석2. 1,500,000㎏/h규모의 2중 선회유동집진부 최적화 설계(전주기 설계 프로세스)3. 모듈형 2중 선회유동 집진장치 설계 및 제작4. 모듈형 집진장치의 대규모형 집적화 설계 및 제작5. 베인 날개각 및 Chevron 여과필터 꺽임각 조절제어 기구 개발 및 제작(원터치 동시 조절)6. 독립적 필터청소기(필터 탈진용) 개발7. 집진설비 시공을 위한 HRSG 구조해석 및 안정성 평가8. 현장적용을 위한 주변설비 설계 및 제작9. 포집유로 배관설계 및 시공10. 성능평가를 위한 각종 계측센서 설치계획 수립11. 현장설치 시공계획 수립12. 집진설비 설치 위치 선정(기존 Silencer 설치 위치)13. 집진설비 현장 시공 및 배관설비 시공14. 성능측정을 위한 측정장비 설치 및 시공15. 성능 목표대비 달성도 측정(국가공인시험연구원)16. 시설비, 운영비 등 경제성 분석</t>
  </si>
  <si>
    <t>요약 : 다양한 Host-Guest Inverse Opal Heterojunction 광촉매들을 개발 후 실내 공기 중 VOCs, Carbonaceous PM, Bioaerosols의 광촉매적 제거처리에 응용하고,오염물의 광분해를 통해 얻어진 CO2에 광촉매 환원기술을 적용하여 태양연료원으로 개발,  이들 기술들에 대한 산업적 응용 가능성 분석을 위한 Pilot Study를 수행할 것임.1) Host-Guest 광촉매 시스템의 제조 및 물질 특성 분석 (1 ~ 1.5 년)- TiO2 및 Doped TiO2 Inverse Opal (IO) 구조의 제작- Dopped TiO2/Inverse Opal 구조를 가진 Heterojunction 시스템 제작과 선택 - Inverse Opal 구조를 가진 Heterojunction 시스템의 Band Gap 에너지 분석을 통하여,            광촉매 분해에 알맞은 기저대 (VB)와 CO2를 메탄이나 메탄올로의 환원하는 능력이 좋은 전도대     (CB)를 가지는 시스템을 선정.- Inverse Opal 구조를 가진 Heterojunction 광촉매 시스템의 제조와 물리화학적 특성 분석 - 연구대상 광촉매 시스템 : 1. Doped TiO2(IO)/Bi2WO6     2. Doped TiO2(IO)/BiTi2O7                                     3. Doped TiO2(IO)/BiOI          4. Doped TiO2(IO)/BiOBr                                     5. Doped TiO2(IO)/WS2          6. Doped TiO2(IO)/MoS22) Host-Guest Heterojunction에 의한 VOCs, 탄소성 PM 및 Bioaerosols의 광분해 제거(1.5 년)- 광촉매에 의한 VOCs, 탄소성 미세먼지 및 Bioaerosol 각각의 대상 시료에 대한 광촉매 분해시험    및 광분해 생성물 또는 중간생성물 분석 및 확인을 위한 각각의 반응시스템 구성 - 광촉매적 산화 (PCO): Dopped TiO2과 Inverse Opal 구조를 가진 Heterojunction 표면에 가시광    을 조사하여 OH radical을 만든 후 시험대상 오염물의 광촉매 산화반응 실시- 연구대상 VOCs: BTX (Benzene, Tolune, Xylene) 및 발암성 (Formaldehyde, Acetaldehyde)- 연구대상 PM 오염물: 실내공기 중에서 검출되는 미세먼지 성분 중 Biomass의 연소나 실내시설    내벽에서 배출되는 탄소성 미세먼지와 전구체, 그리고 바이오에어로졸 등을 포함.- 연구대상 Bioaerosol 오염물: 실내공기 (의료기관/노약자 시설의 공기) 중에서 흔히 검출되는 바이오에어로졸 성분인 E. Coli (gram -)와 Staphylococcus (gram +)를 포함.3) Host-Guest Heterojunction 광촉매 시스템과 CO2의 환원에 의한 태양연료 제조 (1 ~ 1.5 년)- VOCs, 탄소성 미세먼지 및 Bioaerosol 광촉매 분해로 발생된 CO2의 처리반응 반응시스템 구성- 연구대상 CO2 환원: VOCs, Carbonaceous PM 및 Bioaerools의 광촉매 분해시 생성된 CO2     (혼합물에서 분리 후)와 순수한 CO2를 대상으로 태양연료인 메탄이나 메탄올의 생산능력 분석4) 산업적 응용 가능성 분석을 위한 Pilot Study- 광촉매 반응/효율 극대화를 위한 광촉매 촉매시스템의 최적화 인자 연구- 광촉매 시스템 관련 재료의 소비, 에너지 소비 및 생산 효율 분석- 광촉매 반응 및 CO2의 태양연료 전환시스템의 Scale-up에 따른 문제점 및 경제성 분석</t>
  </si>
  <si>
    <t>1) 1차 년도: Human Realistic Exposure 모니터링 시스템 개발- 공조시스템이 가동되고 재실자가 존재하는 빌딩 내에서 사계절 동안 마네킹을 이용한 Human Realistic 모니터링을 실시하므로써 미세먼지의 발생량과 실제 흡입노출량을 측정한다.- EPA 핸드북의 short-term exposure, light activity의 Total inhalation rate (11 L/min)을 적용하고, Grimm 1.108 OPC를 통해 미세먼지 사이즈 분포 (PM20-10, PM10-2.5, PM2.5-1.0, PM1.0-0.3)와 실제 흡입량 (“Inhalable” fraction), 폐속에 침적하는 “Respirable aerosol inhaled” fraction을 측정한다.- 튜빙 한쪽은 필터 또는 버튼 샘플러를 이용하여 다른 한쪽의 Grimm OPC1.108의 총 흡입량과 filter에서 나온 흡입량을 비교하고, 필터의 경우, 미세먼지에 존재 가능한 화학적 성분 분석. 또는 바이오에어로졸 분석을 위한 임팩터를 설치한다.- 미세먼지의 사이즈별 입자수와 질량을 △N/logdP와 △M/logdP로 제시하여 각 입자 사이즈별 입자수와 질량을 분석하고, ICRP 모델을 이용하여 흡입가능량 Inhalable dose와 각 호흡기계별로 head airways, tracheobronchial, alveolar region의 침적량을 계산한다.  2) 2차 년도: Human Realistic Exposure 모니터링 시스템 적용 – 생활환경 내 소비재   - TiO2를 함유하고 있는 생활환경 소비재 중 화장품 파우더와 아이새도, 아이브로우 선정. 1차 년도에 적용했던 흡입 노출 모니터링 시스템에 실제 사용하는 방법 그대로 5분씩 적용한다. (생활환경내 온도와 습도에 따른 발생량 비교)  -  Grimm 1.108 OPC를 통해 미세먼지 사이즈 분포 (PM20-10, PM10-2.5, PM2.5-1.0, PM1.0-0.3), 실제 흡입 미세먼지인 Inhalable fraction과, 폐속에 침적하는 respirable fraction을 측정,  -  다른 한쪽은 filter에 수집된 TiO2를 ICP-MS로 분석한다. (detection limit 결정).  - 필터를 nuclepore 필터로 바꾸어 SEM 분석, 흡입노출 전의 원제품과 흡입노출시의 Particles의 모양과 크기, agglomeration 정도를 비교한다. 3) 3차 년도: Human Realistic Exposure 모니터링 시스템 최적화 및 나노물질 함유 소비재 적용- Human realistic exposure monitoring 시스템 최적화를 위한 생활환경 내 소비재 중 나노물질 함유 소비재를 선정하여 나노물질 함유 소비재와 일반 소비재를 비교한다.- 1, 2차 년도에 적용했던 유해물질에 대한 흡입노출 결과를 통해 계절별 노출패턴과 각 오염물질별 노출양상, 오염물질 소스별 분석을 통한 실내공기질을 평가한다.</t>
  </si>
  <si>
    <t>1. 맞춤형 공기정화 실내 식물군 통합 솔루션의 현장 적용 평가 1,2차년도에 개발되어진 그린종합지수를 활용하여 수요자 및 공급자용 실내정원 설치 여부에 따른 효과, 외부 유입 등을 감안한 식물 적용효과 분석 및 IoT적용 구현 시행 외부 유입에 대한 영향을 고려한 식물의 기여 추정 모형을 개발하고자 회귀분석모형을 사용하여 미치는 영향을 파악하고자함.2. 공기정화 실내 식물군 통합 솔루션의 비용 및 편익 효과 분석 개발 적용된 공기정화식물 시스템 적용을 통한 IoT기반 측정 및 분석데이터를 바탕으로 실내유해물질 저감 편익 분석을 시행하고자 함.</t>
  </si>
  <si>
    <t>본 연구를 위해서는 다양한 분야의 통합적인 연구가 필요하다. 연구의 세부적인 내용은 건축물 Load-Profile 작성 및 에너지 소비 분석, Indoor Environmental Quality 중 Indoor Air Quality와 Thermal Comfort에 관한 연구, 건축물 실내환경 측정장비 개발, ICBM System 구축, Test Bed 구축, 그리고 최종적으로 건축물 실내환경 최적화 및 에너지 소비 효율화 모델 개발 하는 것으로 구성되어 있다 상세내용은 아래와 같다.(1) 건축물 Load-Profile- 기 작성된 Load-Profile을 활용하고 이를 수정 보완하여 본 연구에 적용- 건축물의 유형을 분류하고 각각 유형에 따른 연구방법론을 설정하고 연구를 진행- 건축물의 부하를 파악하기 위한 방법론을 도출하고 이를 Heating/Cooling Load 및 End use Load로 구분하여 Load-Profile을 작성. 이를 건축물의 Load profile로 지칭하고 각각에 대한 DB를 구축. (2) 실내 환경의 질 (Indoor Environmental Quality)- IEQ란 건물 내 거주자들의 신체적・정신적 건강과 편안하며 쾌적한 실내환경 조성에 영향을 주는 주요한 요인들의 질을 의미.- 본 연구과제와 관련된 IEQ의 구성항목 중 Indoor air quality와 Thermal Comfort의 요소들을 추출하여 연구를 진행. (온습도, 기류, CO2, 조도, PM10, P2.5 등)- 특히 미세먼지와 관련된 연구를 중점적으로 진행(3) 건축물 실내환경 종합 측정장비 개발- 호흡기뿐만아니라 피부, 뇌 건강에도 심각한 영향을 미치는 것으로 알려진 초미세먼지와 이들의 원인이 되는 유해가스 차단 및 재실자 온열환경 측정을 가능케 하는 건축물 실내환경 종합 측정장비 개발- 다양한 센서들 중 충분한 측정치 확보 및 소형화가 가능한 센서들의 조합으로 인하여 신뢰도 높은 측정 장비를 개발할 예정(4) ICBM System 구축- 미래창조과학부는 사물인터넷 기본 계획을 발표하면서, ICBM 융합 서비스 발굴 및 선도 · 시범 사업을 추진- ICBM이란 기본적으로 사물인터넷(Internet of Things, IoT) 센서가 수집한 데이터를 클라우드(Cloud)에 저장하고, 빅데이터(Big data) 분석 기술로 이를 분석해서, 적절한 서비스를 모바일 기기 서비스(Mobile) 형태로 제공하는 형태의 일련의 과정을 통칭한 단어- 독자적으로 개발되던 기술들을 집적함으로써 시너지효과를 낼 수 있는 System(5) 테스트베드 구축- 개발된 장비와 ICBM System을 통하여 건축물 실내 환경을 모사할 수 있는 테스트베드 구축 - 주거용 건축물의 경우 현장실측조사 병행(6) ICBM기반 건축물 실내환경 최적화 및 에너지소비 효율화 모델 개발- 쾌적한 실내환경을 유지함과 동시에 에너지소비 효율화가 가능한 모델을 개발하는 것이 본 연구의 최종 목적임</t>
  </si>
  <si>
    <t>○ 1차년도 - 검증용 장비 제작 및 성능 분석 Test 수행 - 운영자의 편리성을 고려한 HMI Monitoring &amp; 자동 제어 PLC Program 개발○ 2차년도 - ICT 융합 Pneumatic 추타 방식을 이용한 최적의 집진효율을 가지는 제어시스템 개발 - 이상상황 감지 및 고장진단을 통한 제어 시스템 개발 - 예방정비 시스템 개발○ 3차년도 - Data간 통신이 가능한 통합 제어 시스템의 실시간 운전상황 모니터링 SCADA 시스템 개발  - 원격 관리 시스템 개발 (Web Server 및 Mobile Application)</t>
  </si>
  <si>
    <t>개별 제어기 개발     - 무선통신 프로토콜 개발     - node간 무선통신 제어기능     - 운전 알고리즘(spec.) 연구 및 정립, 운전 SOFTWARE 개발    센싱 및 제어기술 개발     - 센서 : 동작감지, 미세먼지, 유해가스/TVOC, CO2, 라돈 센서 등     - 센서 I/O 모듈 개발     - 청정센서 통합형 인터페이스 설계 개발     - 센싱(실내/외 오염도) 기술기반 공기청정기능 제어 알고리즘 개발    무선 통합통신 구현     - 무선 통신 모듈 개발     - 회로 설계 및 PCB 아트웍 설계     - IEEE802.15.4g TSMC 기반, Zigbee 무선통신 기술 적용     - mesh 토폴로지 구축으로 통신장애 감소 및 유지관리 인건비 절감     - 센서, 제어기 통합 무선 네트워크 구축    웹기반 운영시스템 개발     - 홈페이지 개발, 관리자 통계서비스, 사용자와 소통(운전상태, 고장상태 등)     - 위험 경고 긴급 문자발송 서비스(필요성, 주의경고, 현상태 등)     - 사용자보다 생산자가 먼저 현상황(ex : 고장진단) 파악 및 조치    무선통신 G/W 개발     - 주변장치 Driver 구현     - Data Interface 설계    무선 원격 디스플레이 개발     - 무선통신 관리기능 개발     - 사용자 인터페이스 개선 및 상세 설정기능 구현     - ARM 임베디드 프로세서 보드 개발     - 제어기 무선 네트워크 기능 개발     - 산업용 기기에 적합한 7인치 컬러디스플레이 개발    중앙 및 PC 제어 개발     - 통합 모니터링 소프트웨어 개발     - 통합 모니터링 프로토콜 개발     - 기본화면 인터페이스 설계     - 센서, 제어기 통합 인터페이스 개발     - 센서, 제어기 통합 데이터베이스 개발     - 센서, 제어기 복합 디스플레이 구현     - 모니터링 통신기능 개발     - 원격 디스플레이 연동 프로토콜 개발     - 센서 및 기기 통합 데이터 베이스 구조 설계     - GUI 형식으로 손쉽게 관리할 수 있도록 통합 모니터링 기능 개발    서버 시스템 개발     - 각 제어기로부터 데이터 수신, 제어기 on/off 명령 및 제어 명령 송신 구현     - 사용자 서비스 : 웹기반 서비스 제공, 모바일앱 연계 구현     - 서버에 의해 유무선통신을 통한 원격 조정 구현     - 서버통신부, 데이터저장부, 데이터분석부로 개발    모바일 어플리케이션 개발     - 개발방식 : Hybrid Application (모바일 웹 응용)     - 모바일 기반 어플리케이션을 통한 시스템의 감시, 제어 기능 구현     - 실내외 공기질 모니터링 및 원격제어 구현     - 스마트폰 기반 화면 인터페이스, 모니터링 소프트웨어 통신연동 개발     - 다양한 GUI 설계안에 대한 사용자를 통한 최적 GUI 디자인 설계    고효율, 고정압, 저소음 송풍기 개발     - 회전수 가변형 BLDC motor 기술 분석을 통한 최적 모터 선정 및 적용     - 소음저감형 SIROCCO fan 특성분석(압력손실, 소음 등) 및 최적 fan 선정     - PQ Test : 풍량, 정압, 소음, 소비전력 등       ·600 / 800 / 1000 / 1500 m3/hr - 150 Pa 이상    공기청정기술 개발     - 청정기능 필터링(미세먼지/유해가스/라돈) 기술선정 및 통합필터링 기술개발     - Air-Circulator , Air-Jet 구현    자동재생 집진기술 개발     - brush와 mesh에 의한 여재 재생 개발     - mesh 여재 및 사이즈, brush 여재 및 속도, 주기 검토    단열댐퍼 기술 개발     - 복수개의 차단판/실링 적용     - 단열재, 1중/2중 구조 적용     - Stepping motor 적용    소음저감기술 개발     - 밀폐챔버 흡음재, 차음재, 흡음홀, 흡음덕트, 밀폐/기밀성 방식 구현     - 저소음, 고정압 팬의 저속운전에 따른 소음분석</t>
  </si>
  <si>
    <t>(주관)케이웨더  창문부착형 냉난방 환기청정기 본체 개발 - 창문에 부착가능한 열회수형 냉난방 히트펌프의 설계 - 팬 및 유로 구조 설계 - 미세먼지를 효율적으로 제거하기 위한 필터 선정 및 누기 최소화 설계 - 부품 및 제품의 성능 테스트 및 개선/보완 - 창문부착형 냉난방 환기청정기 구조해석 및 내부 부품 공간적 배열(Assembly Lay-out) 최적화 - 케이싱은 누기, 단열 등을 고려한 외피 구조 검토(철판, 플라스틱, EPP 등) - Assembly Lay-out 최적화 : 공기의 입, 출구 형상 및 위치에 대한 해석 - 냉난방 환기청정기 기능 (환기 기능) - 외부의 공기를 실내로 유입하고, 실내의 공기를 외부로 배출하는 방식 - 열교환소자를 통과하여 냉난방에너지 저감 방식 - 실내의 CO2, 미세먼지 등이 나쁠 경우의 운전 방식  냉난방 환기청정기 기능 (냉난방 기능) - 냉방 EER 4.0 이상, 난방  COP 6.0 이상의 고효율 냉난방 - 컴팩트한 제품크기로, 원룸등에 적은 소비전력으로 냉난방 기능 제공  냉난방 환기청정기 기능 (UV LED 공기청정기 기능) - 외부의 공기를 유입하지 않고 실내의 공기만 순환하여 정화하는 기능 - 외부의 공기가 유입되지 않기 때문에 냉난방에너지는 변화 없음 - 실내의 미세먼지가 나쁘고, CO2 는 좋을 경우에 운전하는 방식 - 바이패스 기능 (환기 + 외기냉방 기능) - 간절기(봄, 가을) 실내 온도가 실외보다 높은 경우의 운전 방식 - 낮은 외기를 열교환하지 않고 급기만 실내로 유입하여 외기 냉방 효과  제어보드 및 룸콘트롤러 개발 - 환기, 공기청정, 혼합, 바이패스 기능의 제어보드 및 룸콘트롤러 개발 - 무선 연동을 위한 Wifi Pcb 모듈 및 프로그램 개발(참여1)가온테크  고기밀성 전열교환기 제작 기술  - 기밀제 선정 : 내구성, 작업성 등이 우수한 기밀제 선정  - EN 308 규정에 정하는 고기밀성 전열교환기 제작   - 대항류형 측면 적층 부위를 손쉬운 방법으로 완전 기밀을 위한 대면적 기밀제 도포 장치 및 기계 개발   · 급기 유로와 배기 유로의 경계부에서 기밀 유지를 위한 형상 설계   · 급·배기 유로에서 Carry over 되는 공기 유로 차단기술 개발   · 고기밀성을 유지하기 위하여 각 급기 및 배기 layer간 접착 방법 개발   · 적층된 Layer를 프레임 작업 시 기밀성이 항구적으로 유지될 수 있는 기밀 방법 개발   · 외부 프레임의 압착 방식이나 고기밀을 위한 프레임 체결 방법 개발   · 열교환기 유닛과 접촉해서 장착되는 부분의 고기밀성 유지(참여2)클린인프라- 환기용 필터 살균 모듈 개발 환기용 필터에 부착하는 미생물을 살균하기 위한 자외선(UV) 광원 파장 대역 선정  -UV 광원 모듈 배열 설계 : UV 광원 에너지, 조사 시간, 필터로부터의 거리, 살균 가능 면적 등에 따른 미생물 저감 수준(살균력) 증가를 위한 파장대역, UV 배열 방법, UV 광원 수량 선정  -살균력 99%을 달성하기 위한 UV 광원 설계 최적화 : 단일 또는 복합 광원 적용 여부 결정 (위탁연구기관(KCL)과 부착균 항균 평가 협업) - UV 광원 모듈 위치 최적 설계 : 필터 전/후 또는 전후 배치에 따른 살균력 변화 여부 검토- UV에 의한 필터 열화 신뢰성 확보   : UV 광원 출력과 조사 시간에 따른 필터의 열화는 필터의 수명과 성능 저하 야기할 수 있으므로 열화 최소화- 광원 안정화 운영을 위한 방열 시스템 설계 : 균일한 광량을 조사하기 위해 시간에 따른 UV 균일한 출력 유지가 필요- 식스시그마 분석을 통한 환기 유닛용 UV LED 최적화 설계- 광원 모듈 제어 시스템 개발 - 광원 Controller 개발 : 단일 또는 복합 광원의 Array의 조사 시간과 출력량을 필터 사용 시간이 증가함에도 유사한 살균력을 유지할 수 있어야 함- 무선 제어부 개발 : 광원 Controller를 무선으로 제어 가능(위탁)한국건설생활환경시험연구원 (KCL)  창문부착형 냉난방 환기청정기 개발 설계요소 및 시작품 평가 - 국내외 성능평가 표준 벤치 마킹 평가지침서 개발   KS B 6879 열회수형환기장치, KS C 9306 에어컨디셔너 등 - 시작품 풍량, 에너지효율, 냉난방능력 요소별 성능평가   환기, HVAC 성능시험평가 인프라를 활용하여 제안기술 기초설계 정립 및 시   스템 설계검증 가능</t>
  </si>
  <si>
    <t>- 주관기관(고등기술연구원) :         o 파일럿 급 ICT 기반 빅데이터 활용 정밀 계측 능동제어 시스템 개발품에 대한  남동발전사 현장 실증 플랜트 적용            및 운전 수행         o 환경설비 능동제어 최적화 및 환경설비 해석         o 개발 공정 남동발전사 현장 플랜트 적용 및 운전 수행         o 현장 플랜트로의 상태 모니터링 및 이상 조기 감지/예측 기술의 적용- 참여기관 1(한국생산기술연구원) :        o Multi-path 광흡수 신호 수신/분석 기술 및 현장형 모듈 개발        o 다채널 실시간 자동 광정열 기술 개발        o NO/NH3 모니터링 S/W 개발 - 참여기관 2(금강씨엔티) :         o 암모니아수 또는 요소수 분사시스템의 자동제어 프로그램 개발        o 자동제어에 의한 분사시스템 운전 및 암모니아 슬립의 최소화를 위한 자동제어설비 개선 - 참여기관 3(보강하이텍) :        o 전원모듈 개발        o Main CPU 모듈 개발        o CAN 통신 모듈 개발        o I/O 모듈 개발        o 통신 모듈 개발        o 센서 데이터 저장 GUI 프로그램 개발 - 참여기관 4(경상대학교) :        o DeNOx 실증 플랜트 적용 및 분석   - 참여기관 5(한국남동발전) :        o Pilot 설비 최적 설치공간 제공 및 Flue gas 인출 라인 검토        o 탈질설비 문제점 분석을 위한 정보 및 시험환경 제공        o AIG 시스템 유동장 적용 및 분석을 위한 시험환경 제공 - 참여기관 6(비에이치아이) : 파일럿급 실증플랜트 환경설비 적용 및 개선안 성능 검증        o Pilot 성능시험 결과 검토        o 개선안 반영 실증플랜트 성능 분석</t>
  </si>
  <si>
    <t>WENS&lt;1차년도&gt;⦁ 대기환경 및 유해가스 측정을 위한 가스 센서 어레이 모듈 개발  - 측정 대상 가스에 적합한 반도체식, 전기화학식, 비분산적외선 방식의 가스센서 특성 분석 및 센서 선정  - 가스 인식 정확도 개선을 위한 알고리즘 개발  - 센서의 감도저하 및 측정 불확도를 야기하는 공기 이류현상에 대한 대책 기술 개발⦁ 통합제어보드 및 구동시스템 개발  - 측정 대상 성분(온도, 습도, 미세먼지, 이산화탄소, 일산화탄소, 이산화 질소, 포름알데히드, VOCs)에 따른 구동 회로 및 제어보드 설계/제작  - 저전력 구동 방식의 전원공급모듈 개발  - 전력/구동/센서/통신/외부통신/인터페이스를 위한 통합 제어보드 개발⦁ 대기환경 및 유해가스 검출 장치 파트부품 설계  - 습도 및 이물질 제거 및 유입방지를 위한 파트 부품 설계   - 파트부품 기구부 최적화  - 벽걸이형 고정부 설계&lt;2차년도&gt;⦁ 유해가스 측정 장치 시험 인증을 위한 가스시험 환경 구축  - 연구실 단위 가스 시험 환경 구축(가스 측정 정확도 테스트 추진)  - 개발 센서 모듈 기반 가스 측정 정확도 테스트 추진  - 검출 오차 발생시 알고리즘 및 S/W 보정 추진⦁ 대기환경 및 유해가스 검출 장치 H/W 제작  - 방열부, 파트부품, 기구부, 고정부 제작  - 개발제품의 시스템적 안정화를 위한 H/W 보완⦁ 개발시제품 안정화 테스트 추진  - 측정 가스별 측정 값 안정화를 위한 알고리즘 및 S/W 보정 추진⦁ 원격모니터링 및 데이터베이스 구축을 위한 웹서버 개발  - 유무선 네트워크 기반 측정 데이터 송수신 기술 개발  - 측정 값 저장 및 송수신을 위한 웹서버 개발⦁ 개발 제품 및 웹서버 연동을 위한 운영 GUI 개발  - 가스 측정 데이터의 송수신 모듈 개발  - 가스 측정 데이터의 송수신 모듈 개발  - 운영 GUI개발⦁ 유해가스 모니터링을 위한 모바일 App 개발  - 유무선 네트워크 기반 측정 데이터 송수신 기술 개발  - 측정 값 공유 및 수집을 위한 모바일 App 개발(외주기관 연계)GHI&lt;1차년도&gt;⦁ 내열설계를 위한 열전달 해석 추진  - 내부 발열원 분석을 통한 열전달해석 추진  - 해석 결과 반영 내열/방열 설계 추진  - PCB등 유입전류에 따른 열전달해석을 통한 내열 설계 추진⦁ 대기환경 및 유해가스 검출 장치 파트부품 신뢰성 검증 기술 개발  - 파트부품 기구부 및 고정부 구조해석 추진⦁ 개발 시제품 자체 테스트 추진  - 모듈 단위 열충격 시험을 통한 내열/내습성 확보  - 모듈 단위 내습성시험을 통한 내습성 확보  - 주관기관과의 피드백을 통한 문제점 수정 및 보완⦁ 정량적 평가항목에 근거한 성능평가 추진  - 성능평가 추진 계획 수립  - 성능평가 의뢰 및 시험 접수&lt;2차년도&gt;⦁ 개발 시제품 자체 테스트 추진  - 제품 단위 열충격 시험을 통한 내열/내습성 확보  - 제품 단위 내습성시험을 통한 내습성 확보  - 주관기관과의 피드백을 통한 문제점 수정 및 보완⦁ 능동형 가스유입시스템 구현을 위한 유동해석 추진  - 가스 유입 유량 및 설계변수에 따른 유동해석 추진  - 유입부 형상에 따른 유동해석 추진  - 유입부 형상 최적화 설계⦁ 정량적 평가항목에 근거한 성능평가 추진  - 성능평가 추진 계획 수립  - 성능평가 의뢰 및 시험 접수</t>
  </si>
  <si>
    <t>주관기관 (케이웨더)1) 기본 제어보드 설계 및 개발 - Wi-Fi 기반 당사의 빅데이터 서버와 통신가능하고 고효율 융복합 HVAC 모듈을 원격 제어 가능한 기본 제어보드 개발2) 센싱 및 빅데이터 DB 구축 방법 설계- 공기질 관리 및 고효율 융복학 HVAC 모듈의 개발을 위해 IAQ, OAQ 정보 및 국가관측망 정보 수집 및 분석3) 실내공기질 측정 항목 및 방법 개발  - 온도, 습도, 미세먼지(PM10, PM2.5), CO2, VOCs 등 실내공기질 관련항목 측정방법 검토 및 개발참여기관 1 (대진브로아) 1) 1차 시제품용 H/W 설계   - 1차시제품 설계 후 작동 모사를 위해 한국항공대 Simulation2) 6가지 운전모드 구현 방법 설계- 공기청정모드는 청정필터를 활용하여 실내공기를 순환시켜 공기질을 개선하며 이때 외부배기팬은 작동하지 않음- 제습모드는 냉방순환모드와 동일한 유동구조이며 실내공기질 상태가 양호하여 외기를 도입할 필요가 없는 경우 사용할 수 있는 모드- 냉방/난방 환기모드는 환기모드와 동일한 유동구조이며 이 때 압축기 작동 유무에 따라 냉방/난방 환기모드와 환기모드로 구분- 외기냉방 모드는 외부공기질이 양호한 때 실내환기용으로 운용하거나 실내보다 실외의 공기온도가 낮은 때 냉방동력 없이 실내온도를 낮추는데 운용3) 정량적 요구사항 핵심요소기술 설계- 열회수형 전열소자 : 전열교환율이 정량적 요구사항에 적합하고 내부공간 배열 특성이 우수한 직교류형의 소자로 설계- 송풍기 : 전체 환기장치의 크기와 정량적 요구사항 및 유동구조에 적정한 원심형의 송풍기를 개발, 적용하여 저소음, 저전력 운전을 구현- 압축기 : 압축기의 COP와 제어의 안정성을 근거로 로터리식 제어 방식으로 설계함  - 증발기 및 응축기 : 증발기 및 응축기는 핀튜브 방식과 PF 방식이 널리 사용 되고 있으며 본 개발에서는 제작이 용이한 핀튜브 방식의 제품을 사용- 모터 댐퍼 : 고효율 융복합 HVAC 모듈은 단일 유니트에서 다기능의 운전모드를 구현해야하는 특성으로 인해 각 기능별 유동을 유도해주는 다수개의 모터 댐퍼가 필요. 고효율 융복합 HVAC 모듈 내부에서의 유동은 대부분 모터 댐퍼의 개,폐구부를 통과하므로 적정한 유속을 유지하여 원활한 유동과 이상소음의 발생을 방지해야 하며 외부 댐퍼의 경우 장치 내부의 결로와 밀접한 관계가 있으므로 단열특성을 갖도록 설계 및 제작참여기관 2 (한국항공대) 1) 주요 부품, 시스템 핵심요소기술 조사 - 주요 히트펌프 부품 및 시스템의 실용 기술 심층 조사 - 히트펌프 부품 및 시스템의 실용 기술 심층 조사 (기술문헌 조사)2) 주요 부품, 시스템 핵심요소기술 검증 - 냉매 종류에 따른 히트펌프 사이클 해석 (R410A 및 대체냉매 포함)3) 1차시제품 6가지 모드 작동모사- 1차 시제품 HP 주요 구성 부품/모듈(압축기/응축기/전열교환기) 및 급탕축열조 열교환기의 설계검토 및 개선안 제시- 1차 시제품 HP 주요 구성 부품/모듈별 성능 확인(검증) 실험참여기관 3 (한국건설생활환경시험연구원)1) 각 기능별 성능평가 실시 및 결과에 대한 SW/ H/W 개선 및 보완● 성능시험을 통한 설계 검증● 정량적 목표에 근거한 성능평가● 성능시험결과에 대한 해석 및 성능진단- 융합제품 사업화를 위한 방안 검토</t>
  </si>
  <si>
    <t>&lt;     ICT 기반 환경 모니터링 센서 신뢰성 검증 플랫폼     &gt; □ 환경 센서에 대한 전문시험소 및 테스트베드 설계/분석   o 가스 센서 및 데이터 신뢰성 평가·검증 및 검증 서비스 체계 구축  o 전문시험소에서의 환경 모니터링 센서 신뢰성 평가 시스템 구축  o 미세먼지 입경분리기 (PM2.5, PM10) 신뢰성 평가·검증 □ ICT기반 환경 모니터링 센서의 측정 데이터 신뢰성 평가시스템 설계   o 센서 빅데이터 DB기반 테스트베드 설계 및 구축  o 센서 데이터 실시간 조회 및 데이터 시각화에 대한 서버 최적화 방안 연구  o 지능형 빅데이터 플랫폼 설계 및 개발  o 환경정보 빅데이터 플랫폼에서 센서 신뢰성 진단을 위한 알고리즘 설계  o 빅데이터 플랫폼과 NodeMCU의 센서데이터 연동 개발  o 환경 모니터링 센서 데이터의 신호 특성 분석 및 신호 품질 저하 요인 분석 □ One-stop 통합 신뢰성 평가ㆍ검증 체계 및 시스템 개발, 운영 위원회 구성 및 운영  o 컨소시엄 구성 기관의 사업 관리를 위한 운영 위원회 구성 및 운영  o 센서 데이터의 평가ㆍ검증을 위한 One-stop 시스템 설계 및 개발 □ 센서 네트워크(LoRa) 규격분석, 시험항목 도출, 표준 개발, 시험지침서 개발  o LoRa 기반 무선 센서 네트워크 시험 표준 제정 및 시험지침서 유지보수  o NB-IoT 기반 무선 센서 네트워크 신뢰성 시험항목 도출 및 시험지침서 개발  o NB-IoT 기반 무선 센서 네트워크 신뢰성 시험표준 개발 &lt;     ICT 센서의 신뢰성 요구 수준에 따른 HW/SW 시험 규격화 및 보급     &gt; □ 센서 신뢰성 제고를 위한 HW/SW 설계 규격 항목 조사  o 센서 신뢰성 제고를 위한 HW/SW 설계 규격 신규항목 도출 □ 원격 검증기술 탑재를 위한 HW/SW 설계 규격 항목 조사  o 원격 검증기술 탑재를 위한 HW/SW 설계 규격 신규항목 도출  o 원격 모니터링 시스템 prototype 구축 및 개선 방향 도출 □ 센서 신뢰성 제고를 위한 센서 네트워크 모의평가 시스템 설계  o 모의평가 시스템 모델링  o 모의평가 시험절차 설계&lt;     글로벌 수요 대상을 위한 상호 신뢰 체계 구축     &gt; □ 국제 표준 분석 및 국외 센서 데이터 신뢰성 측정결과 현황 파악  o 국외 센서 데이터의 신뢰성 평가·검증 체계 현황 조사 및 분석 □ 해외 유관 기관과의 협력을 위한 교류 활동   o 국제 회의, 학술 활동을 통한 정보 공유 및 피드백  o 해외의 수준 높은 시험기관, 표준기관, 자문기관의 파악 및</t>
  </si>
  <si>
    <t>1. 주관기관 개발내용(서번산업엔지니어링) 1) ICT 연계 스마트 공기조화기 시제품 최종 설계 및 제작   - 고효율 판형 열교환기 최종 설계 및 제작    . 판형 열교환기 금형 제작     . 판형 열교환기 누설 방지 및 적층 기술 개선    . 최적화 설계 및 고효율 판형 열교환기 최종 시제품 제작   - 가습증발 냉각장치의 효율 최적화 기술 개발 및 시제품 제작    . 가습증발 냉각장치 Prototype 제작 및 시험 수행(데이터 축적)    . 가습량 조절에 따른 효율 최적화 및 에너지 절감량 분석    . 실 테스트용 가습증발 냉각장치 설계 및 시제품 제작    - 필터 제어 모듈 및 제어 판넬 제작    . 자체 테스트를 통한 필터 제어 모듈의 효율성 검증 및 개선 기술 개발     . 필터 제어 모듈 시제품 최종 설계 및 제작    . 제어 판넬 시제품 제작 및 스마트 공기조화기와의 연동 테스트 2) 공인기관의 시험을 통한 시제품 신뢰성 평가   - 시제품 단독 파일럿 테스트 및 다중 대기측정장치 연계 테스트 수행    . 판형 열교환기 성능 평가(효율 상승률, 누설율, 내부식성 테스트 수행)    . 주요 개발 목표 성능 평가    . 통합 제어 시스템 성능 평가(에너지 절감 및 대기질 개선 기술)    . 운용 에너지 분석을 통한 연간 에너지 절감량 수치화2. 공동개발기관 개발내용(한국종합환경산업) 1) 공기조화기 적용을 위한 산업용 다중 대기측정장치 설계 및 개발   - O2, CO, H2S, NH3, LEL, SO2 센서 기반 측정장치 개발    . 소형화하여 휴대용 측정형 개발(지름 20 x 10 x 7cm 이내)    . PCB 보드제작, 경량형 제품외장 디자인 설계     . 중앙서버에 데이터 전송이 가능하도록 Wifi 장착   - 다중 대기측정장치와 공기조화기 연계 테스트    . 공기조화기와 다중 대기측정장치(일반용/산업용) 연계 테스트 수행  2) ICT 연계 중앙서버 프로그램 개발 및 어플리케이션 연동 기술 개발   - SCADA 프로그램을 통한 공기조화기의 제어 자동화 기술 개발    . 공기조화기 및 냉각기 제어 자동화    . 대기질 데이터 자동집계를 통한 실시간 의사결정    . 예상 시뮬레이션을 통한 대기질 예측    . 어플리케이션과 프로그램과의 효율적 연계     - 대기질 관리 어플리케이션 개발    . 오염도를 5단계로 나누어 개발(좋음, 보통, 조금 높음, 높음, 위험)    . 알람기능 및 실시간 최적 대응 대처방안 전달 기능 제작    . 실외공기와 실내공기 비교화면 제작3. 공동개발기관 개발내용(제이웍스) 1) 스마트 공기조화기 사업화 비즈니스 전략 수립   - 공기조화기 분석 및 진단을 통한 비즈니스 모델 개발    . 고객 모델, 전략 모델, 운영 모델, 수익 모델 등 분석    . 시장 진입, 마케팅, 사업화 실행 전략 수립 2) 스마트 공기조화기 브랜드 개발     - 스마트 공기조화기 자체 브랜드 확보    . 제품 카달로그 및 홍보 자료 제작</t>
  </si>
  <si>
    <t>자동 승하강 장치 구성  - 스텝핑 모터 47*47*54 사이즈 사용, 내부 공간이 협소해 큰 모터 사용 어렵지만 소형화 개발 목적  - 기어는 1:3 비율로 모터 장시간 구동시 과열방지 구현   - 빠른 승하강 동작이 목적인데 그러기 위해서 와이어 정렬은 2개의 드럼으로 동시에 구동   - 제어보드는 조립 및 유지관리를 위해 모든 인입 케이블에 단자 사용이 가능 하도록 개발   - 상부와 하부 접점은 전원 및 제어 케이블이 승강 완료후 접촉하는 부분으로 내구성이 중요     6개 접점이 접촉시 미세한 차이가 발생 할 수 있지만 스프링이 내장된 핀이 보안하는 구조로 개발   - 무게 분 및 신속한 동작 구현에 필요한 폴리 설계   - 무부하 감지는 와이어 텐션을 감지, 장력이 풀리면 스위치 바로 감지후 스톱하는 구조   - 상승정지 감지는  리드스위치 구성으로 소형화 구조   - 와이어는 7*7 1.6mm 스텐으로 유연성이 좋으며, 공기정화기 왕복 운동시 하중에 문제없는 구조   - 제어보드는 모터구동, 유무선 제어, 인체감지센서, 먼지센서 IR통신을 제어하는 구조   - 유선은 RS-485통신으로 분전함에서 점소승, 승하강 수동 제어   - 무선은 미약전파 기준 무선크레인 주파수대 사용하며, 리모컨으로 제어 및 설정값 변경    - 하강해서 측정된 먼지 수치를 IR 통신으로 data 수집, 수집된 data는 IOT모니터링 시스템에 전송   - 추락방지는 스톱퍼 2개가 동작하는 구조   - 과부하 감지는 승강신호에 5초동안 스테핑모터가 동작이 없으면 자동정지하는 구조   - 인체감지센서는 적외선 방식 size 30mm*24mm  공기순환 고천정 투광기 개발내용- 고효율 기준 제품 개발 (180W)  - led배열은 모듈형으로 유지 관리가 용이한 구조  - 공기 흡입구는 먼지 부착 방지를 위해 이산화티타늄 코팅 적용  - 인체감지센서 디밍제어 구조로 에너지 절감    &gt; 자동승강장치 상부에 있는 인체감지센서로 투광기 SMPS를 디밍제어     &gt; 일정시간 사람 없는 지역 발생시 1시간후 20%, 2시간후 50%, 3시간후 자동 OFF  공기정화 장치 개발  - 교체 필터없이 공기를 흡입 UVA+UVC LED 모듈을 통과하면서 살균하는 구조  - 흡입된 공기는 직진으로 배출되지 안고 흡입 입구에 있는 회전체가 공기를 회전시켜 광 터널을     통과할 때 시간을 지연시키는 효과가 있어 살균시간을 증가 시키는 구조    - 천정에 있을 때는 상용 전원을 사용하지만, 하강하면 상용전원 차단 밧데리로 동작하게 설계  - 밧데리 사용시간은 1시간 연속 동작으로 설계하는데 밧데리 무게 및 설치 공간에 따라 변경  - 공기정화기 상부에 설치된 IR 통신 모듈은 먼지 센서, 밧데리 충전량을  IOT모니터링 시스템에    data를 전송하거나 공기정화기 제어 data를 받는 양방향 구조  - UV LED는 5.0*5.0 Size로 전체 25W모듈     - LED 지향각 120도로 모듈이 360도 전체 마주보는 구조                                    - UV LED 6개 직렬 중 흡입구는 UVA 3개, 배출구는 UVC 3개 배치  IOT 모니터링 시스템 개발  - 관리자 스마트 기기로 투광기 점소등 상태, 밧데리 충전상태, 먼지 상태를 확인하는 프로그램 개발  - 관리자 프로그램은 현장에서 제어하는 일부 기능에 확인 기능만 있어야 있다  - 현장 확인없이 원격으로 동작시 불량대체와 사고예방이 어렵기 때문에 제어 기능을     기기마다 다르게 운용   - 리모컨, 무선판넬, 유선 분전함은 터치스크린으로 동작하며, 먼지측정값, 투광기 점소등상태, 밧데리    충전 상태를 쉽게 확인 가능한 프로그램 개발  - 제어는 개별, 그룹, 전체로 세분화 제어로 유지관리가 편리한 구조  - 미세먼지측정 예약시간 설정으로 실시간 모니터링이 가능한 구조   - 미세먼지기준치 이상 발생, 밧데리 충전상태 불량이 발생시 관리자 스마트 기기에 통보  - 밧데리 충전량 (정상70~100%, 70%이하는 자동 스톱)   먼지 청정도 모니터링 모듈 개발안  - 공기 중 먼지 농도가 높아지는 경우 신호를 주어 공기청정기를 작동시키는 역할을 함  - 먼지검출회로는 먼지 통과에 의해 광량 변화가 발생되면 포토트랜지스터의 출력전압이 변화되고, OP-AMP를 구성하여 광량변화를 큰 신호로 변환하여 센싱하는 방식을 적용함  - 먼지 실시간 센싱 처리 및 측정 알고리즘 개발  - Particle 최소 크기인 10μm 이상의 입자 검출 특성 확보</t>
  </si>
  <si>
    <t>○ 미세먼지 측정 센서의 개발- 저전력 센서 하드웨어 설계 - 미세먼지(PM1, PM2.5 PM10)의 측정이 가능한 복합센서 모듈 개발- 화재시 발생하는 미세부유물질에 대한 검출 알고리즘 개발- 발광부 수광부를 위한 측정 구조물의 최적화 설계 ○ 미세먼지 표준시료 생성장치 및 시료 순환시스템 개발- 표준 시료 생성 및 투입장치의 개발- 챔버 컨트롤 로직과 순환시스템 구성- 시료 투입 후 세척을 위한 세척 시스템○ 저전력 Sleep 모드의 구현을 위한 저전력 하드웨어의 개발과 소프트웨어 개발- sleep, deep sleep 등의 power saving mode 의 개발과 구현- data의 변화폭이 감소할 경우의 가변형 데이터 측정모드 구현○ 저전력(LoRa) 무선통신 기술 적용- LoRa 모듈연동 인터페이스 개발- LoRa망을 통한 모니터링 소프트웨어 개발○ 측정데이터의 알고리즘 개발- 챔버 측정 데이터의 분석 알고리즘- 모니터링 데이터 분석 시스템</t>
  </si>
  <si>
    <t>1) 디자인 목업 GOOD DESIGN (GD)신청2) 모바일 웹 디자인 제작 및 시험3) POWER PCB 시험4) LCD 프로그램 시험5) 산소 순도 측정 시험6) 휴먼센서 시험7) 가스센서 시험8) MAIN PCB 시험9) POWER PCB 시험10) LCD 프로그램 시험11) 산소순도측정 시험12) 휴먼센서 시험13) 가스센서 시험14) 산소발생 순도시험15) 산소유량 시험16) 산소소음 발생시험17) 산소발생기 내구성 시험(연속작동시험)18) 공기청정 시험19) 실내오염물질 시험   (프롬알데이드, 암모니아, 아세트알데이드)20) 공기청정 내구성 시험21) 작동버튼 : ON/OFF, AUTO/MAIN, TURBO,             TIMER, OXYTEN, 음이온22) 산소발생 공기청정기 (워킹목업 제작 4대)23) 동작기능:24) 산소유량 시험25) 산소순도 시험26) 미세먼지 시험27) 오염물질 시험28) ON/OFF, AUTO/MANU, TIMER, TURBO,    OXYGEN 음이온29) 필터체인지 멜로디30) 풍량시험31) 소음시험32) 블루투스 앱 시험33) KC 전기안전시험34) 전자파시험35) 시험소 시험의뢰</t>
  </si>
  <si>
    <t>&lt;주관기관 개발내용&gt;    열교환기를 적용하여 실내외 온도차이로 인한 에너지 손실을 줄일 수 있는 에너지 절감용 CO2, VOC, 미세먼지 등을 저감할 수 있는 환기 가능한 열교환식 공기 청정기 개발    - 국내·외 열교환기를 적용한 공기청정기 자료 조사    - 공기청정기 해석을 위한 3D 설계 및 제작을 위한 2D 도면 작성    - ICT/IoT 기술이 적용된 에너지 절약형 제품 개발    - 열교환기의 성능을 높일 수 있는 전열식, 현열식 열교환기 제품 제작 및 성능시험    - 열교환기 코팅용 그래핀 급의 흑연소재 제작   제품판매를 위한 홍보, 제품-서비스 시장 창출, 서비스전달체계 구축준비&lt;위탁연구기관의 개발내용&gt;    국내외 열교환식 공기청정기 자료조사 및 논문 발표  공기청정기의 흡입 성능을 개선하기 위한 흡입구 유동해석, 3D 설계  열교환 효율을 높일 수 있는 공기청정기 유로 및 열교환기 해석, 3D 설계  제품-서비스 복합시스템, 비즈니스모델 자료 조사</t>
  </si>
  <si>
    <t>◦ 사내벤처 시 개발된 혼합형 강수량계 시제품을 수정 고안하고, 표면장력식 강우량 측정방법(K-water 기술 이전)과 인공지능을 이용한 강수량 측정방법(세종강우 출원)을 적용한 지능형 강수량 측정시스템 개발◦ 미세먼지, 산성비 측정 기능을 부여한 IoT기반 복합형 환경측정장치 및 모니터링용 소프트웨어개발</t>
  </si>
  <si>
    <t>- 미세먼지 측정의 대표적인 사유로 외부 공기질을 파악함으로써 외부활동 및 환기 등의 행동을 하기 위함으로 사용자들이 궁금해 하는 우리집 밖의 공기질 정보를 전달할 수 있도록 제품을 개발.   - 먼지는 흡입 할 수 있어야 하며, 위에서 떨어지는 물로부터는 완벽히 보호해야 하는 구조를 가짐에 있어 밀폐형 구조를 적용하지 못하기에 설계의 애로사항이 발생    해결 : 제품의 하단을 제외한 나머지 구조를 일체형으로 하단부에 모든 부품을 조립 후 덮어 씌우는 방식으로 위에서 떨어지는 물에 대해서는 보호가 가능하지만 바람을 통해 옆 또는 위쪽으로 날아드는 빗방울에 대하여 보호하기 위해서, 제품 하단부를 2중 벌집형 격막 구조로 미세먼지는 자유롭게 통과 가능하나 역방향으로 날아드는 빗물은 통과하지 못하도록 설계</t>
  </si>
  <si>
    <t>-  당사는 국내 커피로스팅 및 직화구이 음식점 등에서 발생하는 복합대기오염물질 (VOCs, 미세먼지, 악취 등) 배출에 대응하기 위하여 외식업소에 적합한 맞춤형 전기집진기 (MB-30)를 제작하여 납품하고 있으며, 활성탄소섬유필터를 장착하여 타사 제품보다 약 2배 이상의 악취 제거 성능을 보이며, 플라즈마 방전 시 발생하는 오존 (O3)처리 효과가 있음- 낮은 악취 저감 성능의 문제점을 해결하기 위해서 세정식 습식 집진기술을 접목하여 전기집진기에서 1차 포집 여과된 기체를 2차 노즐 분사되는 구간을 통과하여 악취발생 입자를 정화하는 기술임- 수산화이온 (OH-)이 발생이 탁월한 탄소나노튜브 (CNT) 전극촉매로 생성된 살균 전해수(H2)를를 사용하여 전기집진기에서 발생하는 배오존 (O3)제거와 악취를 동시에 제거할 수 있음-  당사의 IT 기반의 스마트 집진기는 전기집진기, 가스집진기, 습식집진기의 문제점들을 해결하여 비교적 저렴하면서 VOCs, 미세먼지, 악취 등의 복합대기오염물질의 제거 능력을 2배 이상 높임-  사용자를 위해 필터의 청소주기 (차압센서), 필터의 교체주기 (악취, 미세먼지), 전원장치 장애여부, 원격전원 on/off 등을 통합관제 모니터링을 통하여 관리함 -  미세먼지 제거효율이 높은 플라즈마 방전식 전기집진기술로 90% 이상의 초미세입자 제거 및 배출 성능을 목표로 하며 활성탄 필터를 적용하여 오존의 제거 성능을 0.06 ppm 이하로 제어하며, VOCs 제거성능 0.05ppb 이하를 실현함-  악취 저감 효율을 극대화하기 위하여 다층 구조의 노즐분사방식을 채택하여 복합악취제거효율을 90% 이상 달성 (세정액: 살균전해수 사용)</t>
  </si>
  <si>
    <t>가. 최종 개발내용  - IT 기반의 스마트집진기 제작 및 시스템 개발을 위하여 다음과 같이 진행할 계획임  - 현재 스마트 집진기의 전기집진기 전원부에 IoT 센서 장착부분 설계변경을 진행 중이며 후단에 배치될 세정식 습식집진 유닛의 설계 및 시제품 제작 예정  - 잔존 오존의 처리를 위해 활성탄 필터의 후면부 배치와 전해수 세정액을 개발하여 전기집진 여과처리 후 배출가스의 악취제거 유닛 (능동제어/노즐분사식)을 개발 함  - 클라우드 서비스를 위한 IoT 환경센서 구축은 ㈜영진기술과 공동기술개발 진행 중임  - IoT센서 장착 부분의 확보를 위한 모듈 디자인 및 파워팩 디자인은 협력업체인 에이드팩토리와 현재 개발 진행 중이며 개발 완료 후 해당 기술의 특허권 확보와 추후 기술 인력 채용 예정  - 세정식 습식집진 유닛 설계 및 시제품제작  - 활성탄필터 박스, 세정수 저장/분무파트 개발  - IoT 환경센서 프로그래밍, 디자인  - IoT환경센서가 적용된 세부 요소부품 재가공 및 조립나. 바우처제도를 활용한 연구개발 서비스 활용  - 본과제의 원활한 수행을 위하여 정부출연연구기관의 기술/제품에 대한 분석, 시험, 평가의 전문성을 확보가 필요하며, 이에 따른 연구개발서비스를 적극 활용할 계획임 (한국기계연구원, 한국화학융합시험연구원, 한국건설생활환경시험연구원)  - 파워팩 고전압부 팩킹 및 PCB회로 모듈화를 ‘에이드팩토리’와 공동연구개발을 진행하며 시제품의 외형부와 바디의 반재가공 및 정밀가공, 용접 등을 ‘AKEP’에 의뢰하여 개발을 진행함</t>
  </si>
  <si>
    <t>▣ 주관기관 (㈜좋은사람들) :■ 유해인자 모니터링을 통한 피드백 가능한 일상용 스마트 베이스레이어(의복) 개발   - 스마트 베이스 레이어(의복) 모듈화 기술 개발  - 모듈형 커스터마이징 의류구조 설계   - 블루투스 플랫폼을 활용한 의류 구조설계 ­ 안정적 센싱이 가능한 전자직물 일체화 및 내장형 기술 개발 ­ 인체부위별 3D패턴 및 실리콘 프린팅 기법으로 FIT &amp; 센싱 접착력 최적화­ 센싱 패치의 숨김 기능과 안정성을 반영하는 디자인 설계­ ■ 유해 환경 대응 가능한 액츄 에이팅 구성 요소 개발 ­ 유해 가스 알림용 LED 발광 소자 베이스 레이어 접목 기술■ 웨어러블 디바이스 디자인, 기구설계, 워킹 목업 개발 ­ 인체 부착 부위 곡면도와 착용감을 고려한 따른 케이스 설계■ 상용화를 위한 인터커넥팅 기술 고도화 및 커넥팅용 결합 단자 개발■  발열의류 상용화 완성형 디자인개발 ■ 스마트 베이스레이어(의복) 시스템 착용성 및 기능성 성능 평가▣ 참여기관 1(㈜소프트로닉스) :■ 발열용 스마트 베이스레이어 구성을 위한 전자직물모듈 개발­ 발열 베이스레이어 상용화를 위한 센서모듈 개발 및 고도화­ 센서모듈의 성능 평가■ 미세먼지 대응형 스마트 베이스레이어를 위한 전자직물모듈 개발­ 미세먼지 대응형 베이스레이어 상용화를 위한 센서모듈 개 ­ 센서내구성 향상을 위한 절연 및 보호 기술■ 전기전도성 섬유소재 적용에 의한 섬유회로 기술개발■ 센서모듈 등 디바이스 부착기술 개발▣ 참여기관 2(패션산업연구원) :■ 전자직물용 직물기반의 Non-soldering 선로 개발    ­ 유해인자 및 발열의 최적 선로 개발 ■ 내구·생산성 향상을 위한 발열기능 전자직물 패턴 최적기술 개발 ■ 감도 및 노이즈 저감의 전자직물 비교 분석 ■ 개발 의류 통합 디자인설계 지원▣ 참여기관 3(전자부품연구원) : 유해인자 및 대기질 대응형 스마트 베이스레이어 상용화를 위한 통합기술 개발 및 기능검증■ 스마트 베이스레이어플랫폼 시스템 상용화를 위한 통합기술 개발■ 유해인자 생체신호 감지 플랫폼 패키징 기술 개발 및 기능검증■ 유해환경 모니터링을 위한 IoT기반 표준 인터페이스 기술 개발 및 검증­ 대기질 대응형 스마트 베이스레이어 전용 IoT 프로토콜(CoAP) 개발 및 통합 검증 ▣ 참여기관 4(한양대학교)■ 발열의류용 스마트 배터리 개선 ■ 유해인자 감지용 전자직물 선로 동작안정성 및 내구성 시험  ▣ 참여기관 5(㈜오픈시스넷) : IoT 디바이스 연동 생체신호 모니터링 앱 상용화 및 유해인자 모니터링 기능 개발■ IoT 디바이스 연동 생체신호 모니터링 앱 상용화 ■ IoT 디바이스 연동 유해인자 모니터링 단말 앱 및 통합 관제 모니터링 웹 개발■ 다중 사용자 환경 통합 시험</t>
  </si>
  <si>
    <t>1) 환경게시판용 중앙제어컨트롤러: 스마트폰, PC와 인터넷을 통하여 데이터 통신을 하며, 이를 통한 온도센서, 먼지감지센서 및 전광판, 공기청정기를 제어.2) 상부 모듈러시스템: 인터렉티브 전광판 및 각종 센서(온도, 미세먼지, CO2)가 위치한 모듈로서 중앙 제어컨트롤러를 탑재한 부분임.3) 중간 판넬형 모듈러 시스템: 기존 게시판 기능을 가진 모듈부분.4) 하부 공기정화 시스템: 중앙 제어컨트롤러와 연동하는 공기정화시스템으로, 환경센서로 부터 입력되는 신호에 따라 중앙제어 되는 시스템.5) 1), 2), 3), 4)의 기능이 탑재된 환경게시판 세트 시제품 제작</t>
  </si>
  <si>
    <t>- 주관기관(아람휴비스(주)) :        1) 1차 Stand Alone IoMT Mobile 단말기 모듈 개발        2) 1차 영상진단 센서모듈 고도화 개발 (이비인후,피부)        3) 1차 환경측정 센서모듈 고도화 개발 (온습도,미세먼지)        4) 1차 F/W 개발         5) 1차 APP 개발    - 참여기관 1(헬스커넥트(주)) :         1) 일상건강· 호흡기도질환 자문 의료 기관의 의료진들과협업을   통해 IoMT 건강 정보 조사 및 분류 정의 서비스 로직 설계         2) 일상건강·호흡기도질환  IoMT Healthcare DB구조 설계- 참여기관 2(분당서울대학교병원) :        1) 일상건강·호흡기도질환 1차 기기개발 임상자문        2) 일상건강·호호흡기도질환 1차 서비스개발 임상자문</t>
  </si>
  <si>
    <t>본 연구개발 과제는 IoT 기반 건설현장 미세먼지 예측 관리 평가 및 관리 기술에 관한 사회이슈 해결형 연구로서, 미세먼지 분석대상을 비산먼지와 비산먼지(PM10)를 보다 위해성이 높은 초미세먼지(PM2.5) 및 미세먼지 2차 발생원(SOx, NOx)으로 확장하며, 건설현장 미세먼지 평가기술 및 계측기술을 통합한 예측 관리 통합 플렛폼 개발과 이를 통한 시범사업 적용 및 사업화 모델 개발을 연구개발 범위로 함.■ 공사유형별 미세먼지 배출계수 및 저감관리 가이드라인 개발건설현장 미세먼지 배출량 계측을 통한 공사유형별 미세먼지 배출계수 개발과 건설현장 미세먼지 저감을 위한 가이드라인 개발연구를 수행함.① 건설현장 유형별 미세먼지 배출계수 개발② 건설현장 미세먼지 오염원 분류표 작성③ 건설현장 미세먼지 저감관리 가이드라인 개발■ IoT 기반 건설현장 미세먼지 계측 기술 개발건설현장 미세먼지 모니터링을 위해 PM10 및 PM2.5 계측이 가능한 IoT 기반미세먼지 모니터링 계측 기기 개발 연구를 수행함.① PM10, PM2.5 및 미세먼지 2차 발생원 모니터링 계측 모듈 개발② IoT 기반 건설현장 미세먼지 모니터링 계측 기기 개발③ 미세먼지 측정 사업업역 중장기 활성화 체계■ 건설현장 미세먼지 IoT 통합 플랫폼 개발건설현장 미세먼지 측정 통합관리 시스템 개발 및 건설현장 관련 미세먼지관리 제도개선 연구를 수행함.① IoT 센서 적용 미세먼지 모니터링 플랫폼 구축② 건설현장 미세먼지 IoT 통합 플랫폼 구축③ 건설현장 미세먼지 측정 및 통합관리 시범사업 수행본 연구는 최종 목표인 공사유형 별 미세먼지 배출계수 및 IoT 기반 미세먼지 계측기술 기반의 건설현장 미세먼지 IoT 통합 플랫폼 개발을 위해 연차별 연구개발 목표를[1차년도] 건설현장 미세먼지 예측 및 관리 기술 정립■ 공사유형별 미세먼지 배출 특성 조사를 위한 기존문헌 고찰■ 공사유형별 미세먼지 배출 특성 조사를 위한 현장 측정■ 설계 단계 미세먼지 저감을 위한 체크리스트 개발■ 미세먼지 측정 계측평가 방법 분석■ 미세먼지 발생원 계측 모듈 개발■ 미세먼지 관리사업 모델 수립 및 요소 분석■ 미세먼지 관리 평가 플랫폼 개발[2차년도] 건설현장 미세먼지 예측 및 관리 기술 개발 및 성능평가■ 건설현장 미세먼지 배출계수 분석■ 공사유형별 미세먼지 배출 특성 조사를 위한 현장 측정■ 시공 단계 미세먼지저감을 위한 가이드 개발■ IoT 기반 건설현장 미세먼지 모니터링 계측 기기 개발■ 사업화를 위한 시장여건 분석 및 사업화전략 수립■ 건설현장 미세먼지 IoT 통합 플랫폼 개발[3차년도] 건설현장 미세먼지 예측 및 관리 기술 검증 및 현장적용로 수립하고 각 세부과제별로 주요 연구내용을 구성함.■ 건설현장 미세먼지 배출계수 개발■ 건설현장 미세먼지 오염원 분류표 작성■ 건설현장에서의 미세먼지 관리 기술개발■ IoT 기반 건설현장 미세먼지 모니터링 계측 기기 현장적용 검증■ 사업화를 위한 시장여건 분석 및 사업화전략 수립■ 건설현장 미세먼지 측정 및 통합관리 시범사업■ 건설현장 미세먼지 IoT 통합 플랫폼 사용자 매뉴얼</t>
  </si>
  <si>
    <t>1) 센싱 장비 설치를 통해 미세먼지 저감 식물, 식생배지 등에 따른 미세먼지 저감효과 분석-미세먼지 저감 식물을 활용한 시제품 개발을 위해 식물, 배지 등에 따른 미세먼지 저감효과를 분석하고자 실험실 환경 내에서의 실내공기질 현황에 대한 테스트 베드 구축을 한 모니터링 시행- Base-Line과 동일한 환경 내, 식물과 배지에 따른 미세먼지 등 실내공기오염물질의 변화 패턴 분석 및 흡착능 평가를 통해 식물 및 식생배지 등의 선발- 대상물질 : 미세먼지(PM2.5,PM10), VOCs, CO2, HCHO, 온.습도- 전구물질인 SOx와 NOx 측정은 고려 예정2)개발된 시스템을 적용한 시스템의 실생활 적용 및 이용자평가-식물과 개발된 식생배지를 사용한 미세먼지 저감 식물 시제품을 현장 적용시켜 실내공기질 현황을 모니터링하고자 실내외 공간을 대상으로 테스트 베드 조성(안) 마련-식생배지에 따른 미세먼지 저감효과 분석(Lab scale)-시제품 상용화를 위해 장비를 실생활에 적용시킴으로써 장기 운영시 오염물질의 제거능 및 지속적 운영에 대한 보수 유지 등의 효과 평가 분석 (Ⅰ) 및 사후관리 필요성 검토-식물 활용 제품에 따른 수요자 만족도 조사 및 분석 (Ⅰ)-대상물질 : 미세먼지(PM2.5,PM10), VOCs, CO2, HCHO, 온.습도-전구물질인 SOx와 NOx 측정은 고려 예정3)최종 미세먼지 저감 제품의 실생활 이용성 및 제품평가/검증-식물과 개발된 식생배지를 사용한 미세먼지 저감 식물이용 정화기 시제품을 실생활 적용시켜 실내공기질 현황을 모니터링하고자 실내외 공간을 대상으로 테스트 베드 구축 -시제품 상용화를 위해 장비를 실생활에 적용시킴으로써 장기 운영시 오염물질의 제거능 및 지속적 운영에 대한 보수 유지 등의 효과 평가 분석 (Ⅱ)을 통해 시제품 확인 및 보완-식물 활용 제품에 따른 수요자 만족도 조사 및 분석 (Ⅱ)-시판 공기청정기 및 식물 제품 등의 비교를 통해 실생활 이용성 및 제품평가/검증</t>
  </si>
  <si>
    <t>○ IoT 기반 미세먼지저감 비즈니스모델 개발 -미세먼지 측정 정확도 80% 이상 기술개발 (정부의 베타선 방식 대비) -광산란 방식의 보정 알고리즘 개발 -측정한 미세먼지 데이터를 기상청으로 전송할 수 있는 IoT 장치 개발 -미세먼지 측정량 확인 모바일 앱 개발○ IoT 기반 미세먼지저감 솔루션 기술 개발 -미세먼지 저감장치가 부착된 가로등 주변 미세먼지(PM10) 50% 이상 저감 -필터교체가 필요 없는 반영구적 미세먼지 포집 기술 개발 -측정량에 따라 모터 속도 가변 제어 -지능형 운전/유지관리 제어기술 개발 -태양광-풍력발전 활용 100W급 이상 독립 전원공급 장치 개발○ IoT 기반 미세먼지저감 시범서비스 운영 및 기술 개발 -포집량을 자동 측정 후 수거기관으로 전송할 수 있는 IoT 장치 개발 -미세먼지 포집량 확인 모바일 앱 개발 -미세먼지 저감장치 내구성 및 최적화 기술 개발 -부산대 테스트베드 시범서비스 운영 -부산시 테스트베드 시범서비스 운영</t>
  </si>
  <si>
    <t>● 다양한 환경(일반/산업)에서 발생하는 환경 영향 요소(온/습도, 미세먼지, tVOCs, CO2, CO, 진동, 소음 등)를 측정하기 위한 모듈 확장형 복합 센서 디바이스 플랫폼 개발● 멀티센서 적용 및 기기/시스템간 멀티프로토콜을 지원하며 디지털사이니지에 결합 가능한 EDGE 컴퓨팅 디바이스 개발 (고성능 Linux 기반 시스템)● 클라우드 환경에서 데이터 저장, 분석, 검색 등의 서비스를 제공하는 서비스 개발● 서비스의 확장에 따른 선형적 시스템 인프라 증가 및 수집 빅데이터의 실시간/배치 처리를 위한 유연한 인프라 시스템 구축● SaaS 형태로 IoT 센서 기반의 디지털사이니지에서 수집되는 각종 데이터 정보를 열람할 수 있는 분석 환경 개발● thinkEDGE/LINK 기술을 활용해 하드웨어 및 소프트웨어가 모듈형으로 구성되어 필요한 요소를 조합하여 센서 및 기타 기기 설치가 가능한 확장 모듈 개발● 다양한 기기 및 부가서비스 등과 연동할 수 있는 모듈 개발</t>
  </si>
  <si>
    <t>-IoT기반 신개념 4계절 환기, 외기냉방, 미세먼지 제어/공기청정 등의 기능을 갖고  있는 에너지절감형 스마트 자동 환기시스템 개발 -통기형 창호일체식 태양광시스템(WIPV) 및 건물일체형 소형풍력시스템(BIWT) 등 건물일체형 에너지자립 핵심 기술 개발</t>
  </si>
  <si>
    <t>.자율주행을 기반한 방역 및 미세먼지 감지 로봇 개발 - 자율주행 로봇 UI(User Interface) 구축 - 구동부 정밀제어 시스템 기술 확보 - 오픈 SW 플랫폼 기반의 로봇의 위치추정 및 자율주행을 위한 API 개발 -자율주행 로봇과 살균 시스템 연동 기술 개발 - 자율주행 로봇과 미세먼지 감지 센서 모듈과의 연동 기술개발 - 개발제품에 대한 테스트 베드 구축 - 양산 시스템 개발 및 생산라인 구축.살균시스템의 센서 및 분사 통합 컨트롤러 개발 - 살균제(이산화염소)의 대기농도 센싱 및 분사량 조절 연계 시스템 구현. IoT연계 살균기능 제어 및 미세먼지 감지 기능 모니터링 시스템 개발 - 공기질 제어 및 모티너틸 IoT 연계 시스템 구현 - Sub-GHz 기반 RF 통신 모듈 개발.살균액 균주시험 및 살균력 성능평가 - 이산화 염소의 안전성 검토 - 박테리아, 황색포도상균, 노로바이러스의 살균력 시험 평가 - 살균액 분사능력 설정 및 챔버실 Lab-scale 적용성 검증. 자율주행 로봇의 시험 성적 및 인증 진행 - 로봇의 자율주행 능력 및 충돌회피, 위치인식 파악 - 로봇 자율주행, 도달율 시험평가</t>
  </si>
  <si>
    <t>국산화기술(센서)을 적용한 고성능 미세먼지 모니터링 기기 개발기존 일회성 측정의 문제점을 개선하기 위해 실시간 모니터링이 가능한 광산란방식 미세먼지 측정기를 활용하고자하는 방안이 제시되었으며, 환경부에서는 광산란식 미세먼지 간이 측정기에 대한 성능과 활용 가이드라인을 마련해 놓고 있음.기존 상용화된 측정기 기술을 기반으로 실내에 적합한 콤팩트형 측정기를 개발하고자 함. 또한 심미적 디자인과 측정에 유리한 공학설계를 적용  측정 지점 특성에 따라 선택 적용이 가능한 가스센서 모듈 개발자연적으로 환기량이 적은 실내 공간에서는 미세먼지 뿐 아니라, 이산화탄소(CO2), 휘발성유기화합물(VOCs) 등 가스상 물질에 대한 측정 및 관리가 필요함.이산화탄소는 실내 환기가 잘 되고 있는지를 나타내는 지표물질로 알려져 있으며, 이밖에도 폼알데하이드(HCHO), 일산화탄소(CO), 이산화질소(NO2) 등이 실내공기질 유지 및 권고기준을 통해 제한하고 있음.가스상 물질은 실내환경에 따라 측정 필요성이 다르게 나타나는데, 예를 들어 신축건물 혹은 페인트 작업이 진행된 실내공간에서는 VOCs 농도가 높게 나타날 수 있음.실내 가스상 물질을 측정하기 위한 전기화학식 가스센서 모듈을 자체적으로 개발하였으며, 이를 기반으로 측정대상 실내환경에 따라 가스상 물질을 선택적으로 적용 가능한 측정기를 개발하고자 함.  공인시험법 측정기 및 고가의 광산란계 장비와 비교성능시험 장치 구축미세먼지 측정장비는 공정시험법상 주 시험법인 베타선법 장비 및 EPA 인증을 획득한 고성능 해외 제품(Grimm 사)과 같은 장소에서 일정 기간 측정을 진행하여 검·교정을 실시가스상 측정기는 표준가스(표준시료) 및 초순수공기(바탕시료)를 이용하여 측정값 보정을 실시각 측정기는 주기적인 검교정이 필요하며, 입경별 측정이 가능한 스펙트로미터를 교정하기 위한 장치를 구축</t>
  </si>
  <si>
    <t>1) 농업지역의 영농형태에 따른 고정형 측정장비를 활용한 모니터링 체계 구축 미세먼지 및 가스상 측정기술의 현황 파악 및 농촌지역 특성에 맞는 측정기기 선정; 미세먼지 측정기술(중량법, 베타선법, 광산란식 등)의 국내외 기술 현황 파악    광산란식 미세먼지 측정기의 요소기술의 파악  가스상 (NH3, NO2) 센서 측정기술의 현황 파악 및 최적 센서 선정 : 가스상 측정 센서의 설계 및 최적 센서 선정 과정에서 부식에 강한 SUS 기반 재질 활용 및 방수 기능 적용하여 동작 온도 범위가 20℃∼40℃인 상황에서 측정 가스상 센서 모듈 성능 테스트 : 기 개발된 가스상 센서의 적용 가능성 및 기준을 마련하고 가스상 센서 성능평가 방안 마련2) 농업지역의 이동형 측정장비 활용 모니터링 체계 구축◦ 농업지역 특성에 따른 이동형 대기질 모니터링 장치 선정  농업지역의 영농형태에 따른 미세먼지 발생원을 파악하고, 고농도 미세먼지 발생 시 즉각적인 이동 모니터링이 가능한 시스템 구축 방안 도출 : 실시간 연속 모니터링, 정확도 85% 이상 등  이동형 측정장비(1대) 시범 설치◦ 이동형 시스템의 상세 구조 도출   차량 지붕 캐리어에 탑재하거나 차량 내부에 설치하여 이동형으로 사용할 수 있도록 개조 방안 마련   차량 배터리를 이용한 전기 공급 또는 태양광 패널을 이용한 전기공급 방안 등 3) GIS 기반 대기오염물질 관제모니터링 시스템 및 플랫폼 구축 ◦ 측정 데이터의 수집, 통계처리, 전송 등의 시스템 설계  측정 데이터 수집 및 저장 서버, 수집/전송 네트워크, 서버관제 및 GIS 기반 자료 분석까지 인프라 구축 설계◦ GIS기반 시각화 데이터표출 환경 개발/적용◦ 공간정보 활용 시각화 표출</t>
  </si>
  <si>
    <t>본 기획 기술에서는 실내외 환경정보(미세먼지 등) 측정 및 무선충전 기능을 제공하는 휴대용 디바이스의 융합 기술을 개발하는 것을 주된 내용으로 함- 주요 개발 내용으로는 보조 배터리 형태의 전력저장 및 공급모듈, 듀얼 모드를 지원하는 고속 무선충전 모듈, 미세먼지 등 주요 오염물질 측정 및 처리 기능을 제공하는 탈부착이 가능한 센서 모듈로 구성됨이를 위하여 크게 메인 디바이스와 서브 디바이스에 대한 고유 기술 및 연계 기술을 설계하고 단계별 개발을 진행하고자 함- 메인 디바이스의 경우 기존 보조 배터리 형태의 전력 저장 및 유선 공급 기술과 무선 충전이 가능한 자기유도 방식의 패널 기술을 융합하기 위한 기술 개발을 진행하고자 함- 서브 디바이스의 경우 메인 디바이스에 결합되는 형태로 각 모듈이 제공하는 특정 오염물질에 대한 측정 및 처리 기술을 개발하고자 함</t>
  </si>
  <si>
    <t>O 에어 퓨리티 설계 최적화 기술 개발   - 시스템 통합설계기술 개발   - 풍향 설계기술 개발   - CFD 유동해석기술 개발   - 에어 퓨리티 디자인 기술 개발O 에어 퓨리티 시스템 모듈화 기술 개발   - 저전력 전장기술 개발O 공기정화/살균/항균/항바이러스 기술 개발   - 중파장 LED 기술 개발   - 유해물질 집진 기술 개발   - 항균 기술 개발   - 미세먼지 정화기술 개발   - 정화공기 토출기술 개발O 데이터 활용기술 개발   - 자동 센싱기술 개발   - 데이터 활용기술 연구O 통합제어 및 모니터링 기술 개발   - 네트워크 모니터링 기술 개발O 개발기술 디자인 선행조사 및 수요처 발굴   - 개발기술에 대한 디자인 선행 조사</t>
  </si>
  <si>
    <t>1.주관기관의 개발내용가. 자료조사 및 세부사양 설계 - 관련문헌 및 기술문서를 통한 환경센서 특징 및 기능 분석 - 효율적인 무선통신을 위한 기술 사양 정립 - 시스템 외형 구조 및 소형화 및 경량화 된 구조 설계  - 외부 데이터 연동에 대한 DB 설계 및 구축나. IoT기반의 다중이용시설 실내 미세먼지 측정기 설계 및 개발  - IoT 기반의 실내형 미세먼지 소형 측정기 개발 - PM2.5(초미세먼지), TVOC, CO2 측정 - 실시간 온도 및 습도 측정 - 블루투스를 통한 사용자 스마트폰 및 실내 환기시스템과 연동 기능 개발 - Wifi, LoRa 등을 통한 외부 서버와의 통신 - 벽면에 매립 거치 및 월패드 내장이 가능한 형태다. IoT 기반의 실외형 미세먼지 측정기 개발 - 외부 공기질 측정(초미세먼지(PM2.5) - 실시간 온도 및 습도 측정 - LoRa, NB-IoT 등의 무선통신 및 Ethernet을 통한 Hybrid 타입의 외부 통신 인터페이스 설계 - 상시전원 또는 배터리에 동작을 할 수 있도록 Hybrid 타입의 전원부 설계라. 공기청정기 또는 환풍 시스템 연동을 위한 스마트 브릿지 개발 - 각종 공기청정기 또는 환풍기를 제어 및 데이터를 전송 할 수 있는 기능 개발 - 서버로부터 공기청정기 또는 환풍기 On/Off 제어 및 공기질 상태에 따른 풍량 세기 제어 - 표준 프로토콜 외 비표준의 신규 공기청정기 또는 환풍기 연동시 서버로부터 연동을 위한 원격 F/W 업데이트 기능 개발마. 기상청, 한국환경공단 및 공공데이터 등 외부 데이터 연계 및 DB 구축 - 인공지능 분석을 위한 공공 API 데이터 수집(최근 3년) - 자료연계 처리 프로세스 개발 - 외부데이터 적재 테이블 설계 및 구축 2. 참여기관의 개발내용가. IoT 기반 AI 알고리즘을 적용한  반응형 WEB 개발 - 공기질 측정자료 수집 및 분석   : 실내외 데이터 수집 및 분석    수집자료의 이상감지를 위한 감지 기술 개발    결측에 따른 검/보정 알고리즘 설계 - A.I 알고리즘 설계  - 수집데이터 관리를 위한 모듈 설계  - A.I 알고리즘을 적용한 반응형 Web 기능 개발  : 사용자 중심의 인터페이스 설계 및 사용자 맞춤형 인공지는 편의 기능 개발    모니터링 기능 설계 개발     데이터 수집, 분석기능 설계 및 개발    인공지능 사용자 서비스 기능 설계 및 개발    운영관리 기능 설계 및 개발     - 반응형 Web 시스템 기능 검증   : 단위 및 통합 기능 테스트 점검    테스트 오류에 대한 수정 및 보완</t>
  </si>
  <si>
    <t>&lt; 주관기관 개발내용-아트만파트너스 &gt;▣ 사용자 정보 제공을 위한 컨텐츠 개발● GIS 정보기반의 지능형 공간시각화 기술 개발▣ 모바일 앱(App)을 활용한 초미세먼지 정보 제공● 초미세먼지 측정기의 측위 정보 추가 연동 및 SNS 연동 기능 개발(공동개발기관과 협업)● 모바일 앱 베타 테스트 및 개선사항 적용▣ 웹기반 사용자 포털 제공 및 큐레이션을 통한 맞춤형 정보 제공● 맞춤형 정보 추천 알고리즘 개발● 초미세먼지 포탈 사이트 개발● 측정기와 연동한 공기 질 관리 플랫폼 개발▣ 실시간 SNS 연동● 국내외 공기오염 관련 정보 제공을 위한 데이터 크롤링 엔진 개발-  검색어 트랜드 분석 자료 분석-  SNS 실시간 데이터 크롤링 엔진 개발-  텍스트 데이터 마이닝 기술을 이용한 내용 분석 (초미세먼지 관심도 측정)▣ 정보제공을 위한 Open API 개발● API 공개를 위한 인증키 시스템 개발▣ 데이터 검증 및 테스트● 초미세먼지 측정기 데이터의 신뢰성 테스트 (공동개발기관과 협업)&lt; 공동개발기관 등의 개발내용-디포커스 &gt;▣ 빅데이터 처리 및 분석 플랫폼 구축● 데이터 분석을 위한 데이터 마트 개발● 빅데이터 기반 예측 모델 개발-  사용자별 GPS/초미세먼지 정보와 공공데이터 융합을 기반으로 공공지역 초미세먼지 예보 알고리즘 개발-  측정 지역별 사용자 집단의 이동 패턴분석으로 개인화 초미세먼지 예보 알고리즘 개발-  환경정보 적용가능 사업체를 위한 마케팅 데이터 가공을 위한 Correlation Matrix 분석기법 개발▣ 정보제공을 위한 Open API 개발● 빅데이터 플랫폼의 정보 제공 및 활용을 위한 Open API 개발-  초미세먼지 빅데이터 분석 결과 공유 Open API 개발-  표준화된 Open API  개발-  보안 기능 개발­ - Open API 접근제어 OAuth 기능 개발­ - HTTPS를 통한 Open API 전송데이터 암호화 기능 개발-  사용자 계정 관리 기능 개발-  Access Quarter 관리 기능 개발-  서비스 관리 기능 개발▣ 공공기관 정보 연동 및 융합 정보 구축● 공공기관에서 제공하는 날씨, 환경 등의 정보 연동● 빅데이터 플랫폼의 초미세먼지 정보와 통합된 융합 정보 생성-  교통량 증가에 따른 초미세먼지 지역 예측 정보 제공-  기상변화에 따른 미세먼지 농도 예측 등&lt; 공동개발기관 등의 개발내용-에이티엔에스그룹 &gt;▣ IoT 기반 초미세먼지 측정기 개발● 고정식 초미세먼지 측정기-  미세먼지(PM10), 초미세먼지(PM2.5), 온도, 습도, VOCs 측정 센서 및 wifi 통신 모듈을 내장한 PCBA 개발-  다양한 구조물에 고정되어 안정적으로 전원을 공급받을 수 있도록, DC12v 전원 및 배터리 과충전 보호 모듈을 PCBA에 적용-  센싱데이터 보정 알고리즘 및 임베디드 S/W 개발▣ 초미세먼지 측정기 인터페이스 개발● 제휴 파트너사의 wifi 통신망과 고정식 초미세먼지 측정기가 연동될 수 있도록 wifi interface 모듈 개발● 제휴 파트너사의 wifi 통신망과 연결된 고정식 초미세먼지 측정기 관리 화면 개발● 고정식 초미세먼지 측정기와 플랫폼간의 통신 규약 및 모듈 개발 (주관기관과 협업)&lt; 공동개발기관 등의 개발내용   디자인레드 &gt;▣ 고정식 초미세먼지 측정기 디자인 개발● 1차 년도에 수행된 기초 조사 결과에 추가적으로 사용 환경 및 거치 방법에 따른 제품 분석● 디자인 스케치 (벽걸이형, 구조물 고정 거치형 등)● 디자인 렌더링 및 디자인 매뉴얼 제작● 디자인 목업 제작 지원 : 외형적 작동성, 라이팅 등 외형적 디자인 요소 적용● 제품 개발 및 양산 지원 : 제품 설계 협의 및 모델링 수정 / 시제품 제작 감리 / CMF 한도 승인 등 표면처리 정의 / 시제품 사용성 검증.</t>
  </si>
  <si>
    <t>이끼패널시스템과 IoT와의 연계 방안 구성- 지속적인 가습시 생육조건을 유지하기 위한 습도조건 및 적정 가습량 산정- 공기 중에서 몸체로 직접 수분을 흡수하는 이끼의 생육환경에 적합한 관수시스템 설계- 이러한 이끼패널시스템에 연계 가능한 IoT 시스템 조사/분석 및 연계 방안 도출  IoT 기반 이끼패널시스템의 제어인자 도출 및 제어알고리즘 구축- 이끼패널시스템의 구성요소를 기반으로 IoT 적용가능한 제어방안 검토- IoT 기반 이끼패널시스템의 구성요소 및 제어인자 도출- 도출된 제어인자에 기반한 IoT 기반 이끼패널시스템 제어알고리즘 구축  IoT 기반 이끼패널시스템의 환경개선성능 검증- IoT 기반 이끼패널시스템의 공기청정기에 준하는 성능 검증 (공인시험성적서 확보)- IoT 기반으로 이끼패널시스템 운영시 장기모니터링을 통한 최적 이끼 생육환경 도출</t>
  </si>
  <si>
    <t>① 대기오염 확산모델을 이용한 전북지역 고농도 미세먼지 원인 규명  ○ 기상청 관측자료 수집 및 환경부의 주변 대기오염도 측정망 자료 분석  ○ 풍상지역의 토지이용변화에 따른 풍하지역의 시공간적 민감도 분석  ○ 중국발 미세먼지와 새만금 나대지의 영향 및 전북지역 자체 발생원의 영향 평가② 새만금 비산먼지 및 전북지역 미세먼지 발생원인 규명을 위한 모니터링 시스템  ○ IoT 기반 미세먼지 측정센서 선정  ○ 미세먼지 측정기 설치 위치 선정  ○ IoT 기반 현장 맞춤형 미세먼지 측정기 설치  ○ LTE 망을 이용한 자료수집/ 전송/ DB 저장을 위한 설계 및 구축  ○ 센서 정확도 확보를 위한 등가성 평가</t>
  </si>
  <si>
    <t>1. 공기주입형 에어 카시트 - 필요시 공기를 넣어 카시트 모양으로 변형이 가능 - 사용하지 않을 경우 접어서 보관이 가능하여 공간 활용 - 아이의 성장에 맞춰 변형하여 사용 가능 - 사계절 이용이 가능하고 인장강도가 뛰어난 소재의 카시트 - 아이의 체형에 맞게 분리된 공기실 활용하여 이너시트 및 헤드 레스     트 대체 가능 - 아이의 체형에 맞게 공기압 조절 가능  - 가벼운 무게로 탈 부착이 용이하며 이동이 편리 - 각종 센서 및 펌프의 성능 정상 작동 및 어플리케이션으로 제어가      가능 - 국내 안전 인증 기준에 준한 안전성 보장 - 어린이 공통 안전 기준에 따른 무해한 소재 사용2. 스마트 에어 카시트 센서 모듈 개발 - IoT 및 Smart Device 기능이 접목된 유아·어린이 전용 카시트이며 자동차 내부 전원 또는 밧데리 충전 중 택일하여 이용 가능 - 모바일과 블루투스 통신으로 자동 공기주입/배출 펌프 사용 - 주변 환경(온도, 습도, 미세먼지)에 따른 에어카시트 제어 - 사용자별 데이터 관리 - 인간공학적 에어 카시트 - 에어 포켓을 활용하여 영·유아의 신체적 특징을 고려한 에어카시트 설계 - 영·유아의 생체신호 측정(압력, 온도, 자세, 자세유지)을 통한 에어카시트 제어3. 서비스 개발 - IoT 센서 데이터 수집 서비스 (압력, 온도, 습도 센서들로 부터 데이터 입력하는 모듈 개발 - 블루투스 통신 프로그램 개발 - 응용 서비스 소프트웨어 설계 - 모바일 애플리케이션 개발  · 에어 카시트 상황 모니터링 서비스  · 아이 상황 모니터링 서비스  · 자세 교정을 위한 공기압 조절 서비스  · 에어 펌프 제어 서비스</t>
  </si>
  <si>
    <t>1. 시장조사 및 경쟁사 제품 분석      - 경쟁 제품 기능, 차별화 분석    2. 디자인      - 제품 디자인 및 Design Mock-up    3. 기구 설계 및 금형      - 기구 설계 및 Working Mock-up      - 금형 개발    4. 회로 개발      - 일산화탄소(Co), 이산화탄소(Co2), 라돈(RADON), 휘발성유기화합물(VOC),        미세먼지(PM 10), 초미세먼지(PM 2.5), 온도, 습도, 적외선 감지 회로       - BLE, Wi-Fi, Serial, I²C, Interface 회로      - LCD Display / KEY 조작부       - 다수의 환기창 제어 회로      - 저전력 동작    5. 프로그램 개발      - 일산화탄소(Co), 이산화탄소(Co2), 라돈(RADON), 휘발성유기화합물(VOC),        미세먼지(PM 10), 초미세먼지(PM 2.5), 온도, 습도, 적외선 감지       - BLE, Wi-Fi, Serial, I²C, Interface      - LCD Display / KEY 조작부 / 환기창 제어       - 유해환경측정기, 관제서버, 모바일간 통신 프로토콜 개발      - 사용 지역에 따른 패턴(빅데이터) 수집 및 분석      - 측정기기에서 수집된 각 센서들의 유해환경 측정값과 패턴분석 정보로         예측을 하여 AI 기능을 생성하는 기능        6. DPP(개발 제품 검토)      - 1차 신뢰성 시험      - 1차 유통환경 시험(사전 점검)</t>
  </si>
  <si>
    <t>●실내 유해물질 중 센서로 측정 가능한 TVOC, HCHO, CO2, NO2 CO, PM2.5등의 센서 국산화 및 이를 이용한 IoT 연동의 실내공기질 측정기기 개발●IoT 연동의 실내공기질 측정기기 사용자 맞춤 형 다양한 서비스 개발●민감군(아토피피부염 환자군)에 최적화된 맞춤형 실내공기질 관리기술 개발●주요 실내 환경요인(온도, 습도, 유해물질)을 고려한 시험 방법 및 신뢰성 검증 방법 개발●IoT 연동을 위한 무선 데이터 전송/저장/연동 시스템 개발●국내외 테스트 베드 구축 및 운영을 통한 실증화●국내외 B2C 사업화를 위한 마케팅 기반 구축●90% 이상의 국산화 개발을 통한 국제경쟁력 확보●</t>
  </si>
  <si>
    <t>본 과제의 기술 개발은 먼지센서와 유해가스 센서를 통합하고 무선 통신 기능을 포함하여 IOT 플랫폼에 적용가능한 대기 환경 모니터링 센서를 개발하는 것을 그 목표로 한다. 실내 공기의 오염 상태를 내장된 센서(먼지센서, CO2센서, VOC센서, 온도센서)를 이용하여 측정 및 분석 후 유해환경 예측 Algorithm을 적용하여 분석한다.  대기 환경 모니터링 정보는 스마트폰을 통하여 사용자에게 대기환경 정보, 공기정화, 화재 알람등의 정보를 제공할 수 있다. 또한 공기청정기나 에어컨등의 실내 대기환경과 관련된 가전기기와 통신하여 이를 제어 할 수 있다. 기존의 공기청정기나 에어컨등 환경관련 가전기기는 제품이 위치한 특정 장소의 환경 정보(온도, 먼지 오염)를 기준으로 동작하기 때문에 사용자가 원하는 장소의 정보를 반영할 수 없는 단점이 있다.   본 과제의 최종 결과물은 충전이 가능한 이차전지를 내장하여 휴대 및 이동이 가능하고, 사용자 중심의 대기 환경 모니터링을 수행한다. 무선 통신(블루투스) 기능 뿐만 아니라 적외선 리모콘을 포함하고 있어 무선 통신 기능이 없는 가전기기까지도 제어가 가능하다.</t>
  </si>
  <si>
    <t>□ Solution Device 개발  네트워크 디바이스 개발- 원격제어/모니터링용 IoT Gateway Device 개발- IFTTT 레시피 제어 Interface 구현  IAQ Station 개발- 센서 Interface 개발- IoT Gateway Device와의 연동 기능 구현- 비통신용 공조기기 제어 기술 개발□ IoT 원격관리 S/W 개발  Web &amp; Mobile Application 개발- Multi-Display Device UI 개발- Data-driven documents 기술개발□ 실내 쾌적성 및 에너지 절감을 위한 알고리즘 개발  에너지 사용량 및 환경정보에 대한 상관관계 분석  환경 정보를 기반으로하는 제어 알고리즘 개발□ 시범운영을 통한 현장 실증분석  개발기술을 적용한 파일럿 시스템 구축  재실자 쾌적성 분석을 위한 설문조사 실시</t>
  </si>
  <si>
    <t>1. IoT 스마트 분전함 개발  IoT 분전함의 개방, 낙뢰/누전 등 비상시 원격 복구, 서지 보호기의 양/불 상태 감시, 방진/방수, 견고성 및 작업 편의성을 고려하여 전원 입출력 포트, 배선차단기, 서지보호기, 누전차단기 및 주변기기 등으로 구성.  분전함 함체 기구 개발 Spec   - 함체 외함을 뒤틀림 방지를 위한 구조 설계로 낙하 /접촉/ 충격 등에 견딜 수 있고, 방진 방수에 대해 IP67 및 매미고리      풀림  반지용  락 장치 적용할 있는 함체 적용.   - Door의 잦은 개폐에 의한 함체 파손 방지를 위한 힌지 적용.   - 속판 두께 2.0t로 하여 증설 및 재 작업시 Screw Hole 마모에 따른 불필요 시간 단축.   - 시설 작업자 편의 및 시설 시간 단축을 위한 Cable Grand 설계.   - 작업자 오류에 의한 잠금 오류시 Door Open 방지를 위한 Door Latch 적용.2 NB-IoT 모듈 개발  NB-IoT 모듈은 내부에서 특별히 고안된 알고리즘 및 장치를 통해 감시정보, 측정정보, 제어정보 등 IoT 데이터 전송을 위한 모든 데이터를 MQTT 형식으로 변환하고 Private Server와 Cloud DB로 데이터를 보내는 소프트웨어를 개발하여 내장.  NB-IoT 모듈 개발 사양   - IoT 스마트 분전함에 대한 네트워크 연결 신뢰성을 보장하고, 데이터를 Cloud Server로 실시간 전송.   - 따라서 글로벌 멀티 모드 연결, 저 대역폭, 다양한 IoT 제품 및 서비스를 지원하기 위해 안정적이고 최적화 된 높은 신뢰성, 낮은 대기 시간의 NB-IoT 모듈을 개발.3.   클라우드 서비스 구현은 KT, SKT, AWS 등이 제공하는 Cloud 서비스를 활용하여 사용자의 Cloud Application을 구축하고 배포하기 위해 PaaS(Platform as a Service) 플랫폼을 사용하게 되며, 이를 통해 전력감시, 환경감시 현황을 분석하고 각종 Event(Sensor Data)에 대한 서비스를 제공받을 수 있음.  - Cloud S/W 플랫폼은 NB-IoT 모듈에서 보내온 데이터를 관리, 저장, 사용자 어플리케이션이 가능하게 소프트웨어 사용자 인터페이스를 개발  - 클라우드 어플리케이션을 위해 Cloud S/W 플랫폼(TCSP 가칭)은 AWS, KT  or SKT 클라우드 서비스를 기반으로 개발되며, 사용자는 사용자 어플리케이션을 통해 측정 및 감시 데이터를 분석할 수 있도록 개발.  - 신청 과제를 위해 구축할 Cloud 플랫폼의 구조는 &lt;그림.12&gt;와 같이 구현될 예정이며 KT/SKT/AWS 플랫폼 상의 가상화 레이어를 통해 DB 서버, HTTP 서버, MQTT 서버 등을 구현하여 5G &amp; 스마트그리드 환경에서 IoT-Cloud 기반 전력 감시, 환경/재난 감시 서비스를 구현.- IoT-Cloud 연동 서비스 기능    - 비상시 알람 정보 등을 SMS/SNS, 고객 및 분전함 확장시 유연한 서비스 제공    - 화재/재난 등 비상시 119 및 종합관제 시스템 자동 연동(Option)    - 향후 빅 데이터 분석으로 다양한 응용서비스 제공 가능.    - 기타 다양한 시스템(Home Network, 구내통신서비스 등)과 연계 가능4. Web &amp; Mobile App 개발  - 사용자 서비스를 제공하기 위한 Cloud 인터페이스 환경 구축은 웹서버 -&gt; Cloud Instance 키 -&gt; Cloud DB 접속 -&gt; Ubuntu Module -&gt; Server &amp; Client 테스트 절차를 거쳐 구현되며, 이를 통해 Web &amp; Mobile App 개발을 진행할 예정.  - Web &amp; Mobile App는 관리자 또는 관련 기관(시/군/구 등) 등에서 Internet를 이용하여 24시간 모니터링이 가능하도록 구현. - Web &amp; Mobile 서버에서 데이터를 가져오는 경우는 Polling 방식 또는 IoT 디바이스가 Uplink 하는 모든 데이터를 서버에 저장해야 하는 Subscription 방식 등을 사용하여 구현</t>
  </si>
  <si>
    <t>(주관기관: ㈜에이스원) 본 과제를 통해 개발하고자 하는 스마트 광촉매 공기살균청정기의 HW 구성도는 아래와 같음 - 기본적으로 광촉매 기능을 탑재한 공기살균청정기의 구조는 아래 그림과 같이 외형케이스, 집진기능의 여과필터, 살균기능의 기능성필터(광촉매 필터), 기체의 흐름을 발생 시키는 팬 및 모터 그리고 공기청정기의 여러 기능을 통합제어하는 콘트롤러와 제어를 위한 디스플레이로 구성됨 (1) 광촉매 모듈 기술개발    · 본 과제를 통해 개발하고자 하는 스마트 광촉매 공기살균청정기의 HW 핵심 기술개발 부분으로 2020년 2월 특허출원 기술을 적용하여 성능향상 된 광촉매 필터를 개발  - 광촉매 모듈 배치 개선    · 광촉매 필터 모듈은 광 조사 유닛과 필터 유닛을 양면으로 배치 시켜 공기청정기 기체의 살균 및 정화 효율을 증가 시킬 수 있음  - 필터 유닛의 경사도(Ø°)    · 필터 유닛이 광 조사 유닛에서 경사지도록 배치 되므로 이동하는 기체는 필터 유닛과 접촉하는 시간과 면적이 증대되어 공기정화효율을 향상시킴   - 필터 유닛의 이격거리(D)    · 광 조사 유닛과 필터 유닛의 이격거리는 당사의 노하우가 축적된 기술이며, 이는 많은 시험에 의한 시행착오를 거쳐 가장 최상의 효율을 찾아낸 이격 거리임(2) 다기능 일체형 필터 기술개발   · (초)미세먼지 제거는 일반적으로 여러 장의 집진필터를 통해 기능구현을 하고 있으나 본 과제를 통해 개발하고자 하는 다기능 일체형 필터는 여러개의 필터를 하나의 일체형 필터로 개발하고 성능은 유지하되 살균기능을 추가하여(옵션: 광촉매) 선택에 따른 보급형 제품과 고급형 제품으로 소비자 선택의 폭을 넓히고자 함 - 살균기능의 살균필터를 개발하고 ST-002 코팅을 통해 기능 구현(3) 공기 확산·순환 시스템 기술개발   · 3D 설계 및 제작 기술을 통해 외형케이스의 설계를 디자인업체인 ㈜이드엠과 공동으로 진행하며 주요부품별 3D Modeling을 설계하고 부품 및 부분품의 구조해석(열, 유체) 및 유체역학 시뮬레이션 해석을 통해 최종결과물 산출(4) 소음제어 모듈 기술개발   · 팬, 모터 최적화  - BLDC 모터를 채용하여 모터 자체 브러쉬 마모에 의한 미세먼지 발생 방지  - BLDC 모터의 장점인 저소음·고효율·저비용 실현  - 바람세기 저·중·고 제어 및 터보모드(강력) 및 수면모드(25dBA이하) 구현 등 5단계 풍량제어 개발  - 기체 역학적 최적화된(저소음형 날개) Fan 개발 및 적용으로 쾌적하고 부드러운 공기 유도  - 송풍(케이싱) 구조의 최적설계로 송풍효율 극대화 및 소음의 최소화 구현(5) 감지센서 및 모니터링 기술개발   · 통합시스템 설계로 미세먼지 농도, 유해가스 농도, 습도, 온도 등을 사용자 편의성이 증되된 UI/UX 디자인으로 구현  - 실시간, 원격모니터링 연동 (6) 고효율·편의성 향상 공기청정기 제어기술 개발   · 공기청정기의 통합 기능제어 및 디스플레이 설계   - SW전문기업인 ㈜비에스소프트의 콘텐츠(App)와 연동된 스마트 광촉매 공기살균청정기 통합제어 기능 구현    · 인공지능(AI) 모드는 주위 공기질에 다른 자동운전 모드 실행  - 미세먼지 농도, 유해가스 농도, 습도, 온도, 습도 등을 수치화로 디스플레이  - 풍속 단계 제어(5단계)  - 수면모드 시 25dBA 이하로 운전제어와 모든 램프 발기 조절 및 소등기능으로 원활한 수면 유도  - 광촉매 작동 시 살균기능 활성화 관련 시인성이 향상된 디자인 구현  - 현재 시간 표시 기능, 필터류 청소 및 교체 알림시기 표시  - 영유아 조작 방지를 위한 Lock 기능 구현  - Remote Control과 스마트 제어 구현</t>
  </si>
  <si>
    <t>[위니아딤채-주관기관]○ 데이터 표준화 및 알고리즘 설계○ 공동주택 환기공조시스템과 공기 청정디바이스의 제어 데이터 표준화          - 디바이스 자동모드 동작 조건에서 환기, 청정화 능력, 시간, 소비전력 등 효율적인 제어데이터의 표준화- 비정상 제어데이터의 분류 및 디바이스 이상신호 분석○ 센서기반 공기청정기 제어알고리즘 설계   - 센서 값에 따른 디바이스 작동 조건 및 디바이스 상호 연계 작동 알고리즘 설계○ AI홈 플랫폼 연동을 위한 센서-디바이스의 IoT 양방향 통신 데이터 표준화   - 센서 ↔ 디바이스 ↔ 환기시스템 ↔ AI 홈 플랫폼, 양방향통신 가능한 통신 데이터 표준화[이노서플-참여기관1]○ PM2.5 초정밀 보급형 센서 개발- 광산란 방식을 이용○ 센서 성능 시험 (환경부 인증 시험 1등급 목표)- 센서 성능 시험○ 초미세먼지 측정값 데이터 전달을 위한 제어보드 개발- PM2.5 및 온도/습도 데이터의 실시간 전달을 위한 제어보드 개발- BLE, Wi-Fi 또는 LTE를 이용한 통신 방식 적용○ 초미세먼지 센서 상태 및 자동 원격 교정 프로그램 개발   - 초미세먼지 센서의 동작 유무 확인, 측정값 보정 프로그램[브이테크-참여기관2]○ 시스템 통합운영 게이트웨이○ 수동, 자동, 시간대별 운전모드 설정 기능을 위한 환기 시스템 관리 게이트웨이 개발   - UART, ADC, PIO을 이용한 주변장치 제어 회로 설계   - 디지털신호처리에 필요한 DSC와 부동소수점 연산기(FPU)가 내장된 MCU기반 제어 회로 설계   - AC/DC SMPS 가능한 100W급 SMPS 개발○ 구동 인터페이스 및 통신 펌웨어 개발   - 무선 네트워크와 정보공유가 가능한 IEEE 802.11b/g 및 IEEE 802.15 기반의 유무선 게이트웨이 개발   - 100Mbps 이상 통신 속도 지원을 위한 RJ-45 라인 인터페이스 개발   - Central(Master)/Peripheral(Slave) 및 Piconet 구성 시나리오 작성   - 상황에 따른 BLE 모듈의 Advertise(Broadcast) 모드/Connection 모드 변환 시나리오 작성   - Peripheral 디바이스 Bonding 동작 조건 설정 및 구현   - 저장공간 분할 방식을 이용하여 전송 데이터의 순간 저장 및 통신 재전송 기술 개발 [한국건설생활환경시험연구원-참여기관3]○ IAQ 센서 신뢰성 검증○ 센서 성능평가관련 Check-List 및 장애요소 분석- 대상 센서 : CO 2 센서○ 센서 성능 평가 검증 체계 수립- 관련 표준 : SPS-C KACA 0027-7269 (광학 먼지센서의 환산질량 성능 시험방법)○ PM2.5센서 선정을 위한 성능평가○ PM2.5센서-공기정화장치 자동화 모드 평가- 자동화 모드 정의 : 미세먼지 농도 변화에 따른 공기정화장치 에너지 소비량과 풍량 상관관계 정립[한국건설기술연구원-참여기관4]○ 리빙랩 개념 설계 및탐색- 사용자의 참여와 현장지향성을 강조하는 리빙랩의 필요성- 추진 체계 구축○ 주거환경 리빙랩 개념 설계 및 활용방법 정의○ AI 스마트 하우징 리빙랩 모듈화 설계 및 인프라 공사- AI 스마트 하우징 리빙랩 설계- 스마트하우징 운영을 위한 모듈화 인프라 공사 수행○ AI 학습용 데이터 확보를 위한 Living Lab운영 유형별 공기질 데이터 축적- 요리, 청소, 외부유입 모드 등 시나리오에 따른 데이터 수집</t>
  </si>
  <si>
    <t>본 개발제품 및 기술은 TiO2 광촉매와 활성탄소등의 공기질개선을 위한 소재기술과 유입된 오염공기를 공기질개선장치안에서 많은 충돌횟수를 가지게 고안한 공기살균모듈 핵심 기술을 개발하여 미세먼지 뿐만 아니라 세균성 오염원으로부터 고령의 요양환자를 위한 실내공기질 개선 및 통합제어시스템을 제공하고자 함.</t>
  </si>
  <si>
    <t>1. 초미세먼지측정 IoT 인프라 및 플랫폼 구축   ○ LoRaWAN 초미세먼지측정단말 (PM2.5/PM10)   ○ LoRaWAN IoT 센서 무선망 구축 (솔루션 기 확보)   ○ LoRaWAN 네트워크서버 (솔루션 기 확보)   ○ IoT 플랫폼 구축2. 구로구 우리동네 환경정보 행정업무서비스 개발   ○ 구로구 초미세먼지 및 대기질 모니터링 서비스        * 3D입체산포도모니터링   ○ 환경설정 : 관리자정보, 네트워크정보, 시스템정보 환경설정 기능3. 초미세먼지측정 BigData 구축   ○ 실시간 빅데이터 분석 플랫폼 구축 및 데이터 수집, 저장, 조회4. 초미세먼지측정 BigData를 활용한 대기질 분석서비스 개발   ○ 평가축(x,y) 설정에 따른 패턴매칭 분석   ○ 타임윈도우 (단위시간, 단위수집량) 분석   ○ 초미세먼지측정데이터 분석 : 초미세먼지측정지역 추이,평균 분석   ○ 대기오염물질 배출시설 인과관계추정분석 : 온도   ○ 소셜미디어의 자연어기반 감성분석       * 머신러닝기반 소셜미디어 감성언어 수집 : 날씨       * 소셜미디어 감성분석 : 긍정/부정</t>
  </si>
  <si>
    <t>LoRa기반 통합실내환경관리단말 개발- 측정에 사용될 센서 Spec 검토 및 선정, 구조 설계- 미세먼지 PM2.5/PM10, 일산화탄소, 이산화탄소, 폼알데하이드,- 휘발성유기화합물, 온도, 습도, 조도, 통신모듈(LoRa, WiFi)별 회로 설계 및 전체 회로 설계- Artwork 및 PCB 제작, 제품외관 디자인, 목업설계-  센서 측정, 센서 값 보정 알고리즘 설계 및 개발Service Server(Cloud) 및 App과 연동 프로토콜 정의 및 개발-데이터 수집정의 및 메타데이터 개발-행정업무를 위한 모니터링 시스템 개발</t>
  </si>
  <si>
    <t>○ 리빙랩 운영을 통한 학교 미세먼지 모니터링 시스템 및 제어 솔루션 개발 (1) 공기환경 실태조사 및 개선사업 전후 만족도 조사 (2) 측정/진단 항목 분류 : 체크리스트 구축, 평가항목 지표화 (3) 측정방법 : 측정위치, 측정방법 및 장비 (4) 분석보고서 : 학기별 리빙랩 공기질 보고서  (5) 리빙랩 운영 : 단계별 공기질 측정 및 진단 실시 5개소 실시 후 개선사업○ 빅데이터 활용 공기환경 예측모델 및 최적 알고리즘 적용 기술 개발 (1) 학교 유형별 교실내부 환경등급 진단 가이드라인 개발 (2) 다양한 상황에서의 공기정화장치 및 IAQ 연동 알고리즘 적용 기술 개발 (3) IoT 기반의 원격 제어 및 관리를 위한 실내공기질 플랫폼 기술 개발</t>
  </si>
  <si>
    <t>∙IoT 융합 기술을 활용한 센서 일체형 무선 조절기 프로토 타입 개발 ∙Fresh Air Unit 프로토타입 제작∙환경개선 장치 테스트용 멀티 센서 네트워크 개발 및 테스트 베드 구축∙환경개선 장치 구동에 따른 미세먼지 농도, CO2농도, 온습도의 빅데이터 저장 환경 구축∙IoT 융합 기술을 활용한 센서 일체형 무선 조절기 시제품 개발∙Fresh Air Unit 시제품 제작∙CA인중∙사업화 기술 시범적용 및 성능평가∙비지니스 모델 개발∙환경개선 장치 테스트로부터 얻어진 빅데이터를 통해 환경과 전력에 최적화된 동작 시나리오 도출∙환경개선 장치의 위치, 풍향, 풍속과 환경개선 효과 간의 관계 도출∙사용자 코딩 기능 개발</t>
  </si>
  <si>
    <t>아파트와 오피스텔 등에서 폭넓게 사용하고 있는 여닫이 창문과 호환되는 공기순환 모듈의 기구 디자인 및 시제품 제작        - 국내는 물론 수출 예정인 중국과 아랍권 국가에서 사용하고 있는 여닫이 창문의 특성과 구조, 필요사항 등을 조사하여 연구개발을 위한 자료를 확보할 것임    - 단일 모델로 다양한 여닫이 창문에 설치 가능한 설계안을 연구하여 도출할 것이며 필요한 경우 Attachment accessory 의 부착을 통해 설치 가능한 여닫이 창문의 종류를 확대하는 기술을 개발할 것임    - 일반적인 환경 뿐 아니라 돌풍이나 태풍, 폭우와 폭설에도 견딜 수 있는 내구성을 갖춘 설계를 추진하여 다양한 환경에서 활용 가능하도록 개발할 것임- 기존에 출시된 미닫이창에 사용하는 환기시스템과 달리 오피스텔 및 주상복합아파트, 회사, 공기관 등에서 사용하는 여닫이 창문에 설치 가능    - 창문에 탈착이 가능하도록 창호의 전면(실내) 및 후면(실외)에 설치되어지되, 권취가능한 롤브라인드와 공기정화기를 제공하여 공기정화는 물론, 필요시 창호를 개방하여 자연 환기를 구현할 수 있는 롤브라인드 방식의 시스템창호 설치용 환기장치를 제공하는 데 있다.    - 롤브라인드는 투명재질의 PET필름과 PDLC필름을 사용하며, 이는 PET필름의 약한 내오염성을 PDLC필름이 상호 보완하는데 있다.    - 사용자의 필요에 따라 PDLC 필름의 투명도를 조절하여, 이는 적외선, UV를 차단하고, 보안 및 개인의 사생활 보호 목적으로도 사용할 수 있도록 한다. - 이러한 구성은 전면 및 배면이 개방된 사각 형상의 프레임과 상기 프레임의 상단에 제공된 롤브라인드 권취기와 전면 및 배면이 개방된 사각 형상으로 상기 프레임의 개방된 부분에 제공된 승강되는 어댑터와 상기 어댑터의 개방된 부분에 제공된 공기정화기와 일단부가 상기 권취기에 권취되어 있고 타단부는 어댑터의 상단에 제공된 롤브라인드로 이루어진 롤브라인드 방식의 시스템창호 설치용 환기장치에 의해 달성될 수 있다.- 본 구성의 상기 프레임은 하부 프레임과, 상기 하부프레임의 양단 상부면에 각기 제공된 수직 프레임과, 상기 수직 프레임들의 상단에 제공되며 하부면이 개방된 롤브라인드 케이싱으로 이루어지는 것을 특징으로 한다.    - 롤브라인드 권취기는 상기 롤브라인드 케이싱에 내장된 브라켓트과, 상기 롤브라인드 케이싱에 내장되어 있으며 상기 브라켓트에 제공된 권취기와, 상기 롤브라인드 케이싱에 내장되어 있으며 상기 권취기와 연동되도록 제공된 롤브라인드 보빈으로 이루어지되, 상기 보빈에는 상기 롤브라인드가 권취되는 것을 특징으로 한다.    - 외곽의 이격된 수직 프레임은 내측면에 제공된 가이드레일을 더 포함하고, 상기 가이드레일과 결합되어 승강되도록 상기 어댑터의 양단 외부면에 각기 제공된 무빙블럭을 더 포함하는 것을 특징으로 한다.    - 특히 상기 블라인드 권취기는 상기 보빈에 제공된 스톱퍼를 더 포함하는 것을 특징으로 한다.    - 또한 롤브라인드는 상단부가 상기 보빈에 권취되어 있고 하단부는 상기 어댑터의 상부면에 제공되어 있으며, 상기 롤브라인드는 투명 또는 반투명 합성수지 재질인 것을 특징으로 한다.    - 프레임의 하단에는 롤브라인드의 하단부를 고정하도록 상기 어댑터의 상부면에 제공된 롤브라인드 홀더를 더 포함한다.- 제품 전면에 흡기구가 형성되어 있으며 배면에 배기구가 형성된 중공 구조로써 상기 어댑터의 개구부에 장착된 정화기 케이싱과, 상기 정화기 케이싱의 내부에 제공된 공기유도 내부케이싱과, 상기 흡기구에 인접된 상기 공기유도 내부케이싱에 내장된 흡기팬과, 상기 흡기팬과 상기 배기구 사이에 위치되도록 상기 공기유도 내부케이싱에 내장된 필터부재로 이루어지는 것을 특징으로 한다.    - 차후 상기 공기정화기에 IoT로 각기 이산화탄소 감지센서와 미세먼지 감지센서의 수치 데이터를 BLE통신으로 수령하여 서버로 올리는 Gateway로서 제어하도록 상기 공기정화기에 제공된 제어기를 추가로 포함하는 것을 특징으로 한다.  외부공기 유입 및 실내공기 배출을 위해 필요한 소비전력이 적고 회전속도 조절이    자유로운 BLDC 모터 기반의 에어서큘레이터 제어모듈 PCB의 개발    - 효율적인 공기순환을 위해서, 직진성이 강한 공기순환 모듈이 필요한데, 이에 본 사업에서는, 직진성이 강한 에어서큘레이터 방식의 공기순환을 목적으로한 BLDC 모터의 PCB모듈을 설계하고 적용할 것임    - 본 사업에서는 IoT 기술을 이용해 공기순환과 정화기능을 위한 풍량 등을 세밀하게 제어하는 기술을 개발할 것임</t>
  </si>
  <si>
    <t>- 코웨이는 실내 공기환경의 진단 및 제어를 목표로 IoT를 활용하여 다양한 실제 환경을 표본으로 한 Field measurement를 진행 중에 있으며, 수집된 데이터를 활용한 Big data 분석방향 및 실내환경 진단을 위한 프로세스 정립을 구현이 가능함.- 실제 건물환경을 모사하여 공기 중 오염물질을 제어하기 위한 제품(공기청정기 등) 성능 평가 등을 실시, 쾌적한 실내 환경을 유지하기 위한 제어전략을 수립함으로써 실내공기질 오염물질을 제거하기 위한 맞춤형 전략 제시가 가능함.- 지역, 건축, 거주 특성을 고려하여 건물의 결로 발생 원인을 분석하고 결로 발생 방지를 위한 방안 수립을 통해 건물에서의 결로 발생 진단 및 맞춤형 솔루션 제시가 가능할 것으로 판단됨.</t>
  </si>
  <si>
    <t>1. 공기정화-살균장치의 IoT 유지관리 장치 개발 및 시제품 제작   - WiFi 통신 프로그램 및 WiFi 모듈 개발   - 임베디드 제어 보드 개발   - 수집 및 전송 데이터      . Operating State power on/off status      . Filter, UV LED 등 소모품 수명      . 실시간 VOCs, Ozone, PM2.5 Sensor 측정값      . Ozone 경보2. 실내공기질 측정장치 개발 및 시제품 제작   - 센서 측정용 보드 개발   - 측정항목 : VOCs, Ozone, PM2.5, 온도, 습도3. 터치식 제어장치 개발 및 시제품 제작   - 두 제품에 공통으로 사용가능한 터치식 제어 장치 개발   - 터치 제어 보드 개발   - Display (풍량, 오염도, 작동모드, 경보, 실시간 실내공기질 등)4. 제품 성능 평가   - 공기정화 효율 평가 (집진효율, 탈취효율)   - 살균 효율 평가 (폐렴균, 대장균, 녹농균, 슈퍼바이러스)5. IoT 유지관리 서버 설계 및 데이터 구조 설계   - IoT 유지관리 서버 시스템 설계   - 대용량 데이터 처리용 시스템 아키텍쳐 설계6. IoT 유지관리 서버 개발 및 시제품 제작   - 측정센서의 데이터 수집을 위한 수집 서버 개발   - 측정 데이터의 실시간 서비스를 위한 데이터 가공모듈 개발   - 측정 데이터의 비교분석을 위한 데이터 처리모듈 개발7. 사용자 모바일 앱 개발   - 실시간 데이터 조회기능 개발(시계열 그래프 기반)   - threshold 설정 및 통지 알고리즘 개발</t>
  </si>
  <si>
    <t>나노탄소망 필터와 IoT 롤 필터의 융합(하이브리드)    - 나노탄소튜브의 망으로 구성된 Polymer-CNT sponge 필터와 부직포 형식의 멤브레인필터의 장점을 활용하여 서로의 장점으로 단점을 보완하는 기술      · IoT 롤 필터는 일반먼지를 100% 차단하고 일정시간이 되면 롤링 기능으로  필터가 최신화 되어 새것으로 자동 교체가 됨. 따라서 일반먼지로 기공이 막히면 집진효력이 떨어지는 나노탄소망 필터의 단점을 보완      · 기존 헤파필터의 물리적 한계점을 IoT 롤 필터로 극복한 저소음, 고풍량의 초미세먼지 및 냄새 집진필터    나노탄소망필터의 적용    - 탄소망 멤브레인 필터 내에 직경 0.01~1.0 μm의 나노 기공을 형성시키고, 각 공극 크기와 공극률에 따른 미세/초미세먼지 제거율을 측정해 최적화 함 (0.3 μm입자크기 기준 제거율 평균 = 99.7%)    - 나노기공 조절을 통한 미세/초미세먼지의 흡착률과, 탄소망 멤브레인 내부 마이크로 공극 크기를 1~300 ㎛으로 조절 된 구조로서 공기흐름에 저항을 최소화- 일반먼지를 100% 차단하고 일정시간이 되면 롤링 기능으로 필터가 최신화 되어 새것으로 자동 교체가 됨. 따라서 일반먼지로 기공이 막히면 집진효력이 떨어지는 나노탄소망 필터의 단점을 보완 할 수 있음      ·IoT 롤 필터는 서버의 알고리즘이 환기운전을 하는 시간 동안 사용자 주변의 외부 공기질의 상태와 운전 풍량을 실시간으로 파악하여 롤 필터의 사용 수명을 조건 비례 방식으로 누적 계산하여 적절한 시점에 자동으로 롤링 시켜 필터의 면을 최신화 함      ·기존 헤파필터의 물리적 한계점을 IoT 롤 필터로 극복한 저소음, 고풍량의 초미세먼지 및 냄새 집진필터    IoT롤필터와 탄소망필터와의 융합을 통한 시너지효과    - 탄소망 필터는 기존 부직포 원단(MB80)을 사용하는 IoT롤필터와 함께 사용하여 서로의 단점을 보완하여 시너지 효과를 극대화 시킴    - 오염된 공기가 1차로 MB80 필터를 지나가게 되고, 그 후에는 Polymer-CNT 탄소망 필터를 지나가게 됨    - 그림에서 볼 수 있듯이 공기가 통과하는 기공의 크기는 충분히 크며, 나노기공을 추가 생성시킴으로 나노표면적을 상승시켰음 (80 m2/g). 결국, 풍속 0.4~0.6 m/s의 선속도에서 0.6 μm 크기의 입자 기준 평균 99.7% 포집효율 (염화나트륨: 99.97%; 파라핀오일: 99.98%)을 보임.    - 0.3μm 크기 입자 기준으로, 99.7% 포집효율을, 소음은 53dB에서 45dB 이하로, 풍량은 116CMH에서 150CMH 이상을 목표로 한 필터를 개발        H13등급 헤파필터 기준인 집진효율 99.7% 이상에서 차폐압 손실 274pa에서 200pa이하로 개선</t>
  </si>
  <si>
    <t>&lt;주관기관 개발내용&gt; 유해환경이나 생활에서 안전도를 위한 신체바이오측정기와 공기측정모니터링 Iot 소형측정기개발 -이동이 가능한 포켓사이즈 -기구 디자인 컨셉 구상, 설계  공기환경 모니터링용 시험 환경 구축 -공기 환경 검점용 시험 환경 구축 3D모델링  기구 디자인 3D 설계 제작 -기구 디자인 컨셉 구상  -기구 설계 및 제품개발 -기구 제작 및 치공구 제작 -테스트용 지그 제작 부품개발, 소싱 적용  - 소형 부품 소싱 및 적용개발  - 소형화 헬스케어 제품 기획 설계  - 정전기 소재 기초 필터 기능 개선 개발  MOCKUP 제작   - 선택된 기술 및 재료를 활용하여 MOCKUP제작   - 고사양의 3D프린터를 활용한 MOCKUP제작   MOCKUP 기능성 테스트 기능, 성능 적용 제작 -H/W 기본 기능 컨셉 설정 -S/W 기능 설정, 앱기능 규정 -내구성 확보 방안 및 제품안정화 -제품 실용화 및 상용화 검토-제품 보드의 하드웨어 개발  바이오센서, 공기의 질 센싱 및 측정기능  헬스바이오 센스 값, 공기의 질 Display 기능  무선으로 데이터 송신 기능 신뢰성 공인 인증 시험 진행  APP개발 범위1. 개발 제품의 FW 개발    (1) 장치의 전반적 기능의 제어 및 관리기능    (2) 헬스바이오값, 공기의 질 Display 기능    (3) 상위로 데이터 전송 기능2. 앱 소프트웨어 개발    (1) 공기측정기와 무선 통신 기능    (2) 데이터 저장 및 통계기능    (3) 데이터 표시 기능    (4) 공기 측정기 제어 및 관리 기능3. 기타 사항    1) 제품의 공인 인증 시험 및 진행</t>
  </si>
  <si>
    <t>KAIST 선행 연구 수행 내용 - 디젤 엔진 및 천연가스 엔진 공해 특성 연구 - 연료 혼합 및 플라즈마 적용 연소 제어 기술 연구 - 폐열 발생 특성 및 폐열회수 성능 최적화 연구 - 융합 에너지 시스템 해석 체계 구성 연구KAIST 기획 업무 - 미래 유망 동력-에너지 융합시스템 관련 기술 교류회 운영 - 핵심 요소기술의 이론 해석 체계 구축 및 최적화 기술 개발 - 중소형 실용 기술 개발 사업 및 대형 연구과제 기획KIMM 연구 수행 내용 - 최신 기술 현황 및 한계 분석 (미세먼지 및 입자상 물질 저감을 위한 기술, 플라즈마를 이용한 공해물질 저감 및 연소 제어 기술, 하이브리드 엔진, 국가 에너지 개발 전략에 부합하는 핵심 기술)KIMM 기획 업무 - 핵심 요소기술의 직접 개발과제 수요 조사 - 요소 기술 전문가 네트워크 확장</t>
  </si>
  <si>
    <t>○ 수도권미세먼지 생성과정 파악을 위한 집중관측 수행   (KORUS-AQ Campaign 기간, 백령도 및 수도권 지역) - 미세먼지 생성 전구물질인 산성 및 염기성 가스상 물질 실시간 측정 - 이차생성 유기오염물질 주요성분 농도비 및 구성비 파악(입자상 유기성분 중 C, N, O, S 구성비) - 입자상 유기오염물질 개별성분 농도 파악을 위한 시료채취 및 분석 (PAHs, Dicarboxylic acids, Sugars, Alkanes, Hopanes, n-Alkanoic acids 등 6개 그룹) - 수용성 유기오염물질(WSOC) 농도 파악 및 실시간 시료채취 - Nano-particle 측정 및 나노입자 생성 특성 파악○  수도권 미세먼지 조성 파악 및 발생원별 기여도 파악 - 수도권 및 백령도 집중관측 결과 분석을 통한 수도권 지역의 무기성분입자 2차 생성 및 변환 과정 파악 - 수도권 지역의 유기미세입자 질량평형(mass balance) 및 발생원별 기여도 파악○  유해대기오염물질 실시간 공개를 위한 실시간 미세먼지 측정장비 성능개선 - 염기성 및 산성 가스상물질 연속 운영방법 현업화 적용 - 이온성분 분석기 용리액 재생시스템 적용 - 탄소성분 분석기 artifact 최소화 방안 고안 및 적용</t>
  </si>
  <si>
    <t>■  위험도 기반 LNG벙커링 시나리오별 운영기술 개발■  주요 항만(인천, 부산, 울산)의 물동량 및 항만시설 조사■  주요 항만의 위험도 평가(HAZID) 및 벙커링 구역 설정■  주요 항만의 최적 벙커링 방식 선정■  제3자 검토(설계서 및 위험도분석 보고서)■  LNG 벙커링 운영에 관한 국내외 인증 및 표준화 현황 분석■  TTS 방식 LNG 벙커링 운영에 관한 국내 인허가 관련 법령 및 검사 기준(안)■  PTS 방식 LNG 벙커링 운영에 관한 국내 인허가 관련 법령 및 검사 기준(안)■  STS 방식 LNG 벙커링 운영에 관한 국내 인허가 관련 법령 및 검사 기준(안)■  LNG 벙커링 방식별 안전관리 가버넌스 체계 구축(안)</t>
  </si>
  <si>
    <t>대형 상용차(HDCV:Heavy Duty Commercial Vehicle)를 위한 EV 및 FCEV보급이 장기화될 전망에 따라 디젤엔진을 기반으로 하는 친환경자동차 기술로서, 미세먼지의 주요 원인인 PM, NOx 배출이 거의 없으며, CO2 배출특성이 우수한 LNG-Diesel 복합연소 자동차가 새로운 패러다임으로 부상하고 있음■ LNG-Diesel 복합연소 구현 및 성능최적화를 위하여 사용압력 25 bar급, 사용유량 85 kg/h@15 bar급의 Piston Type LNG 레귤레이터 어셈블리를 개발하고 국제기준에 부합하는 성능평가를 통해 제품의 품질 적합성이 검증된 제품을 생산․공급 함■ 또한 복합연소시스템의 제어 자유도를 확장하고 기술의 유연성을 확보하기 위하여 이종연료시스템의 연료분사시기, 연료분사량 등에 대한 직접구동 및 동시 제어가 가능한 복합연소제어기의 HW/SW 아키텍쳐를 개발하고 국제기준에 부합하는 성능평가를 통해 품질의 적합성이 검증된 제품을 공급 함■ 특히 개발된 제품을 엔진 및 실차에 장착하여 필드에서 발생될 수 있는 초기 품질문제를 검증하고 feed-back 함으로서 제품의 성능개선에 반영함</t>
  </si>
  <si>
    <t>○ 사업개념 및 범위 설정  - 사업 배경 및 필요성 분석  - 연구개발 대상 및 범위 설정○ 환경 분석  - 메가트랜드 분석  - 정책적, 산업/시장적, 기술적 환경 분석○  사업추진방향 및 중점 추진분야 설정  - 이슈 도출 및 이슈별 기술적 니즈와 대안 제시  - SWOT 분석을 통한 사업추진방향 설정  - 중점 추진분야, 비전 및 목표 설정○  중점 추진분야별 동향 조사/분석  - 국내외 산업/시장, 기술동향 분석  - 논문/특허, 인프라(장비, 연구시설, 인력 등) 분석○ 중점 추진분야별 핵심기술 도출  - 기술수준 및 역량 분석  - 기술수요조사 및 핵심기술 도출  - 기술분류체계 전개 및 분석  - 단계적 추진전략, 연구과제 평가체계(안) 및 핵심기술(과제) 도출○ 타당성 분석  - 정책적 타당성 분석  - 기술적 타당성 분석  - 경제적 타당성 분석○ LNG-디젤 이중연료 기관차 및 충전 인프라 운영현황 분석  - (예시) 국내외 LNG-디젤 이중연료 엔진 개발 및 활용현황 조사  - (예시) 국외 LNG-디젤 이중연료 추진시스템 운영사례 조사○ LNG-디젤 이중연료 기관차/충전인프라 필요성 및 요구사항 도출  - (예시) LNG-디젤 이중연료 기관차/충전인프라의 도입 필요성 분석  - (예시) LNG-디젤 이중연료 기관차/충전인프라 요구사항 및 성능 분석  - (예시) LNG-디젤 이중연료 추진시스템 기술수요조사 및 기술수준 분석  - (예시) LNG-디젤 이중연료 추진시스템 기술 요구사항 분석 및 우선순위 선정  - (예시) LNG-디젤 이중연료 추진시스템 사업비전 및 목표 설정○ 대내외 환경/역량 분석을 통한 추진배경(이슈 및 문제점) 및 정부지원 필요성/시급성 제시○ 기술 개발에 따른 파급효과 및 경제성 조사/분석○ 정책적, 기술적 타당성 조사, 분석○ LNG-디젤 이중연료 기관차 및 충전인프라 핵심기술 도출 및 개발 제안  - (예시) LNG-디젤 이중연료 기관차/충전인프라 사업추진체계 및 세부과제 도출  - (예시) 상세 소요예산 산출 및 RFP 작성○  LNG-디젤 이중연료 기관차/충전인프라 표준화 전략 수립○ LNG-디젤 이중연료 기관차 및 충전인프라 실증을 위한 LNG 충전시스템 기술 조사  - (예시) LNG-디젤 이중연료 기관차에 적합한 LNG 연료탱크 설계  - (예시) 1회 LNG 충전 시 기관차 주행거리 목표를 달성할 수 있는 LNG 연료탱크 구성  - (예시) LNG 충전인프라 실정연구를 위한 충전소(이동식/고정식 포함) 네트워크 제안○ LNG-디젤 이중연료 기관차 및 충전인프라 핵심기술 개발을 위한 관련 법/제도 가이드라인 제시  - (예시) LNG-디젤 이중연료 기관차의 LNG 연료공급시스템기준 제정 필요성  - (예시) LNG-디젤 이중연료 기관차용 LNG 충전시스템 기술 및 시설기준 제정 필요성</t>
  </si>
  <si>
    <t>본 연구는 LoRa 프로토콜 (LPWAN가능)을 기반으로 저비용 차량기반 미세먼지 (PM2.5/10) 모니터링 시스템(VMS)을 연구 하고자 한다. 연차별 연구내용 은 다음과 같다. 1차년도 목표: 미세먼지 보정기술을 통한 모듈 개발과 ANN에서의 세미감독 학습 (semi-   supervised learning) 기반 시공간 농도 예측 알고리즘 개발- 센서 측정값 보정 기법을 활용한 먼지센서 정확도 향상 및 임베디드 시스템화- 측정 및 외부 데이터를 결합한 ANN 기반 시공간 농도 예측 알고리즘 개발- 먼지센서의 정확도 비교 분석 및 대기 예측 알고리즘 성능 평가  2차년도 목표: 센서 노드망의 구축, 데이터 전송관련 저전력 알고리즘 개발 및 차량의 모니터링 동   작을 재구성하기 위한 최적의 모니터링 시스템 개발- 먼지센서 모듈과 LoRa 모듈을 결합한 임베디드 기반 먼지 모니터링 시스템 구축- 공기품질 모니터링의 정확도와 센싱 데이터 통신비용의 균형을 최적화한 기술 개발- 임베디드 보드 기반 Testbed 상과 대규모 VANET Simulation 개발 성능 평가 3차년도 목표: LoRa 노드의 저전력 알고리즘 개발 및 노드망 구축을 통한 대기환경 측정 알고리즘  을 통한 실시간 Air Quality map 구축 및 최종 성능 평가- LoRa 노드의 저전력 알고리즘 개발 및 노드망 구축 - 차량 대기환경 측정 알고리즘을 통한 실시간 Air Quality map 구축 - 먼지센서 입베디드 보드를 통신연계하는 소규모 성능평가와 VANET Simulation을 이용한 대규모    성능평가</t>
  </si>
  <si>
    <t>○ 한·중·일 3국의 대기오염물질 배출량 자료 업데이트  - 각국 최신 배출량 자료 취합  - 한중일 국가별 배출량과 기존 배출목록간의 비교분석  - 배출원-수용지 모델링 수행을 위한 배출 입력자료 마련○ LTP 4단계 배출원-수용지 모델링 연구 결과 업데이트·분석  - 동아시아 배출 입력자료 및 기상 입력자료 업데이트  - PM2.5에 대한 월별(1월-12월) 배출원- 수용지 관계 평가 수행  - 한·중·일 대기화학 모델링 결과 및 배출원-수용지 관계 모델링 결과 상호 비교 평가○ LTP 4단계 모니터링 연구 결과 업데이트·분석 - 장기 모니터링 결과 분석(2002-2017)을 통한 장거리 이동 현상 실태 및 장기 추세 평가 - 집중측정 결과 분석을 통한 장거리이동 발생 조건, 화학적 조성 및 배출 특성 평가○ LTP 4단계 사업 종합 평가 요약보고서 작성(국문, 영문)○ LTP annual meeting 지원 및 LTP 연구결과 홍보  - 학회 발표 및 국제 학술지 논문 게제</t>
  </si>
  <si>
    <t>ㅇ 1차년도&lt;삼영에스앤씨&gt;- MEMS 구조체 설계/개발- 시험시료 평가ㅇ 2차년도&lt;삼영에스앤씨&gt;- 소형/저전력 회로 개발 - MEMS Packaging 공정기술 확립- 시제품 설계/개발 및 성능평가- 시제품 평가기술 개발ㅇ 3차년도&lt;삼영에스앤씨&gt;- 신뢰성 시험- 양산 고려 설계- 정밀교정시스템 셑업- 최종 시제품 제작 및 성능평가- 정밀교정시스템 최적화&lt;삼영에스앤씨 &amp; Palas&gt;- 시제품 제작 및 평가</t>
  </si>
  <si>
    <t>◆ TASK 1: 티탄염 응집제 제조 기술 개발  - 저비용 고성능 광촉매 생산을 위한 티탄염 응집제 개발   * 티탄염 응집제 제조 기술 확립   * 처리수에 따른 응집 효율 최적화  - 티탄염 생산 공정 기술 확립   * 티탄염 응집제 시제품 생산 반응기 설계 및 제작   * 티탄염 응집제 시제품 생산   * 티탄염 응집제 생산 공정 기술 방안 확립◆ TASK 2: 저비용 광촉매 생산을 위한 Ti염 하수 응집 공정 최적화 기술개발  - 티탄염 응집제를 활용한 하수 내 영양염류(인) 제거 및 회수   * 티타염을 이용한 영양염류 제거 가능성 확인   * 처리 방류수의 인(TP) 농도를 0.1mg/L 이하로 제거   * 수중의 인과 함께 침전된 슬러지를 95%이상 회수  - 티탄염 응집제 활용 응집공정(티탄염 주입농도, 교반속도, 원수의 pH, 이온강도 등) 최적화 기술 개발   * 하수 내 인 제거시 효율에 영향을 미치는 인자 선정   * 하수 내 최적의 인 제거효율을 갖는 티타염 주입농도 산정   * 하수 내 최적의 인 제거효율을 갖는 교반속도 선정   * 하수 내 최적의 인 제거효율을 갖는 원수의 pH 선정   *  하수 내 이온강도에 따른 최적의 인 제거효율 선정   * 파일롯 설비 제조 (100L/h 용량)  - IT, NT-기반 티탄염 응집제 실시간 주입공정 개발    * 실시간 모니터링 가능한 응집제 자동 주입장치 개발   * 하수 수질 및 유량 변동에 대해 유기적으로 작동하는 주입장치 개발◆ TASK 3: 하/폐수 티탄염 슬러지에서 광촉매 산화티탄 대량 생산 기술 개발  - 저비용 고성능 광촉매 산화티탄 생산 기술 개발    *  슬러지의 물성 평가 및 선정 방법 확립   * 슬러지의 이송, 건조, 소성 방법 확립   * 슬러지 후처리 기술 개발   - 저비용 고성능 광촉매 산화티탄 생산 파일롯 설계 및 제작   * 티탄염 슬러지 처리를 위한 파트별 설계 (인입, 이송, 건조, 소성)   * 티탄염 슬러지 처리를 위한 파일롯 제작 (함수율 80%, 500kg/day 이상)   * 저비용 고성능 광촉매 생산 파일롯 현장 설치 운전   * 저비용 고성능 광촉매 산화티탄 시제품 생산 (구조: 아타나제+루타일, 순도: 95%이상)   * 저비용 고성능 광촉매 후처리 가공 공정 확립 (입도: 10㎛ 이하, 표면적: 70㎡/g 이상)   * 저비용 고성능 광촉매 산화티탄 시제품 광활성 평가 (NO 제거량: 5μ㏖/50㎠ 5h이상, 유기물 제거율: 55% 이상)  - 저비용 고성능 광촉매 대량 제조 기술 확립   * 파일롯 설비 자료를 기초로 양산 설비 설계 (함수율 80%, 20ton/day)   *  저비용 고성능 광촉매 대량 생산 공정 설계◆ TASK 4: 하/폐수 티탄염 슬러지에서 생산된 광촉매 산화티탄의 분석 기술 개발  - 기존 광촉매 분말 평가 기술 비교 분석  - 광촉매 분말 활성 평가 장치 설계 및 제작  - 광촉매 분말 활성평가 방법 확립  - 광촉매 적용 제품 활성평가 반응기 설계 및 제작  - 광촉매 적용 제품 활성평가 방법 확립  - 미세먼지 생성물질 제거 반응 장치 제조 (혼합가스)  - 미세먼지 생성물질 제거 분석 방법 확립 (혼합가스)  - 광촉매 성능 단체 표준 인증 절차 진행  - 광촉매 성능 단체 표준 인증 부여 기준 제시◆ TASK 5: 하/폐수 티탄염 슬러지에서 생산된 광촉매 산화티탄의 위해성 평가(분리공모)  - 저비용 고성능 광촉매 분말의 환경/인체 위해성 평가 방법 제시  - 저비용 고성능 광촉매 분말의 환경 위해성 평가   - 저비용 고성능 광촉매 분말의 일반 인체 위해성 평가  - 저비용 고성능 광촉매 분말의 흡입 독성 평가  - 저비용 고성능 광촉매 분말의 사용 가이드라인 제시</t>
  </si>
  <si>
    <t>본 연구팀에서 운용 중인 전통적인 실내 스모그 챔버와 실험시간이 짧고 실험조건 조절이 용이한 흐름 반응관을 병용하여 연구의 효율성을 제고하고자 한다. 미지 전구체의 탐색과 스모그 챔버의 실험 방안을 도출하는데 흐름 반응관을 활용하고, 다양한 조건의 상세한 실험 수행에 스모그 챔버를 적용하고자 한다. SOA 생성 실험은 전구체의 특성에 따라 1) 미지 전구체의 탐색, 2) 식생배출 전구체(이소프렌, 테르펜류)에 의한 SOA 생성실험, 3) 인위적 전구체인 방향족 화합물(알킬벤젠, 저분자량 PAHs)에 의한 SOA 생성실험, 4) 유화산단 배출화합물에 의한 SOA 생성실험, 5) 장거리 이동 전구체(식생연소, 석탄연소)에 의한 SOA 생성실험으로 구분된다. 장거리 이동에 의한 SOA 생성 특성의 규명은 크게 다상 다중일 반응에 의한 SOA 생성과 다중일 화학 반응물과 국내 전구체의 반응에 의한 SOA 생성 2가지로 대별된다. 이들 SOA 생성실험은 VOCs, NH3, NOx, SO2 혼합비를 동북아 대기조건을 반영하는 범위에서 수행할 것이다. 온라인 분석을 통해 반응물의 농도, 입도분포, 온/습도를 측정하여 SOA 생성효율와 가스/입자 상분배 계수와 같은 입자 모듈의 모수 개발에 필요한 기본 자료를 확보할 수 있다. 또한 SOA를 채취하여 FT-ICR MS, Orbitrap MS와 같은 고정밀 고분해능 분석장비로 분석하여 SOA 성분의 화학식과 구조와 같은 정성적 정보를 탐색하고 식별할 것이다. 주요 성분에 대해서는 상용 및 합성한 표준물질을 이용한 정량분석을 통해 정량 데이터를 확보할 것이다. 상용 표준물질이 한정되어 있기 때문에 표준물질을 합성하는 방법을 개발하여 적용할 것이다. SOA 성분의 정량 데이터를 이용하여 생성기작을 규명하는 한편 SOA의 물리화학적 성질을 파악하는데도 활용할 것이다. 확보된 데이터를 1차원 상자 대기화학모델에 적용하여 미세먼지 예보모델의 입자모듈의 개선에 사용할 수 있는 모수를 산정하고 평가하게 된다. 한편 SOA 화학성분 데이터와 물리화학적 특성을 평가하여 수용모델 및 대기측정에 의한 SOA 추정에 활용할 수 있는 SOA 마커성분도 개발하고자 한다.</t>
  </si>
  <si>
    <t>해상실증 대상선박은 1차년도에 선정, 대상 선박의 운전조건 및 배기가스 유형 분석 본 과제 3차년도까지 개발된 시제품은 동 사업의 ‘선박 배출 대기오염물질 동시저감 후처리시스템 실증 및 인증체계 구축’ 과제(이하 ‘실증과제’)에서 육상 인증 및 실증 시험을 하게 되며, 4차년도에 ‘실증과제’ 수행기관을 통하여 해상실증을 협력 진행기존의 SOx Scrubber 기술에 NOx 80% 이상, PM2.5 90% 이상 추가적으로 저감할 수 있는 동시저감 기술의 개발 NOx의 처리를 위한 NO를 NO2로 산화시키기 위한 산화제 개발   - NOx 처리 세정액 선정을 위한 성능 비교 평가  - 세정액 재처리 고려한 NOx 처리 세정액 선정  PM2.5를 효율적으로 90%까지 제거할 수 있는 Scrubbing 기술 개발  - PM 제거효율 최대화 및 에너지 최소화를 위한 해수이용 정전분무 분사기 및 집진 시스템 설계  - 해수이용 정전분무 집진 시스템 설계 및 성능평가  - Lab scale(0.7MW)급 육상 엔진용 스크러버 연계 정전분무 집진기 제작 및 PM2.5 집진성능 실험  - 7 MW 급 엔진용 스크러버 연계 정전분무 집진기 제작 및 PM2.5 제거성능의 육상/해상 실증  - 정전분무에 의한 액적의 하전 메커니즘 규명 (위탁:강원대학교)  세정수 처리시스템  - 탁도, 질산, 황산, BC이 포함된 스크러버의 폐수를 처리할 수 있는 기술 개발  - 고용량 처리를 위한 액기비 저감 기술 개발  - 세정수의 사용후 재사용을 위한 처리기술 (슬러리 처리기술)  - 세정수 처리 통합관리 시스템 개발  실증 수행기관과 협력을 통한 제품 개선 및 시스템 최적화   - 실증 기반 실선 설치 및 유지보수를 고려한 최적화 설계 데이터 확보 및 설계반영  - 선박 운전모드에 따른 운용기술 확보 및 운전모드 최적화  - 운용 중 Safety 고려한 OBD(On-board diagnostics) 개발 및 최적화</t>
  </si>
  <si>
    <t>본 연구의 목표를 달성하기 위한 연구내용은 다음과 같다.1. TiO₂를 활용한 제품의 정화 성능 지속성 및 재연성에 검증에 관한 국내/외 자료 수집 및 분석2. 산화철 기반의 고성능 나노 TiO₂담체 분말을 활용한 콘크리트 2차 제품 제작 및 성능 검증3. 산화철 기반의 고성능 나노 TiO₂담체 분말을 활용한 환경정화용 뿜어붙이기 모르타르의 최적 적용기법 개발 및 성능 평가4. TiO₂가 포함된 염색폐수 산업부산물을 활용한 TiO₂담체의 제조 및 코팅기술 개발5. 염색폐수 활용 TiO₂담체의 성능 평가 및 이를 활용한 건설소재의 물리·역학적 특성평가6. Slurry sealing 아스팔트 포장 공법용 고성능 TiO₂담체 특수재료 혼화재의 개발 및 적용기법 분석7. 고성능 TiO₂담체 특수재료를 이용한 Slurry sealing 아스팔트의 물리·역학적 특성 평가8. 고성능 TiO₂담체 특수재료를 이용한 Slurry sealing 아스팔트의 현장 적용성 및 성능 평가9. 고성능 TiO₂담체의 제조 및 이를 활용한 건설소재로서의 적용 및 성능평가에 관한 지침 제시</t>
  </si>
  <si>
    <t>○ 1차년도 개발내용  1.  배기가스의 재순환 배관 및 장치 ( 50,000kcal/hr에 적합한 실험용)     1)  고온의 열을 포함한 가스를 환원제에 분사시키는 고압가스 공급 장치 개발          1안: 배기가스(200 ℃ ~300 ℃)를 고압에서 흡입 압축할 수 있는 내열                부품의 확보 및 개발          2안: 배기가스를 저온냉각(100 ℃ 이하)하여 압축 배출하되 버너로 공급되는                관이 연소가스와 열교환을 시켜 고온으로 분사하게 하는 시스템 개발 2. 환원제분사노즐을 포함한 일체형 버너     1) 버너본체 부분          요소수 분사 시 기존연료분사에 의한 화염을 유지하면서도 요소수의 분사가          가능한 버너의 본체 구조 및 데이터 도출 후 실제 현장에 적용 가능한 용량         으로 확대하여 실험 개발 (1차년도 개발 버너 용량 : 50,000 kcal/hr)     2) 버너노즐 부분       ① 분사노즐의 위치에 따라 요소수의 미세분사와 고온화염형성부에 도달시의           혼합을 위한 각도, 속도에 적합한 버너노즐 설계       ② 분사되는 약품이 고온부위에서 가스와 미세하게 고른 혼합이 이루어지도록          분사량, 분사위치, 분사압력, 분사시의 구조 등의 실험 및 연구 분석이 필요</t>
  </si>
  <si>
    <t>응을 이룸     - 적합한 오존 발생 조건의 측정 및 제어     · 가장 적합한 비율의 화학반응을 유도하여 효율성을 극대화     - 발생 OH의 검사 측정방법 제시 및 실험     - 각종 관로, 풍향, 오존 발생량, 리모넨 증산량 등과의 관계에 대한 실험     - 실험 결과에 바탕한 최적설계     - 각종 균류 실험 등 임상    이산화탄소 흡착 기능 실내 공기정화형 모듈 개발     - 적합 재료의 설계, 제작     · 이산화탄소 흡착 재료의 선정, 설계, 제작.     - 이산화탄소 흡착 조건의 측정 및 제어     · 가장 적합한 비율의 흡착반응을 유도하여 효율성을 극대화. 재료의 재사용      메커니즘 규명     - 이산화탄소 흡착 조건 검사 측정방법 제시 및 실험     - 각종 관로, 풍향, 오존 발생량, 리모넨 증산량 등과의 관계에 대한 실험     - 실험 결과에 바탕한 최적설계&lt;그림 3&gt; 개발 모듈 구상도    미세먼지 흡착 기능 실내 공기정화형 모듈 개발     - 적합 재료의 설계, 제작     · 미세먼지 흡착 재료의 선정, 설계, 제작.     - 미세먼지 흡착 조건의 측정 및 제어, 필터 설계 제작     · 가장 적합한 비율의 흡착반응을 유도하여 효율성을 극대화. 재료의 재사용        메커니즘 규명     - 미세먼지 흡착 조건 검사 측정방법 제시 및 실험     - 각종 관로, 풍향, 오존 발생량, 리모넨 증산량 등과의 관계에 대한 실험     - 실험 결과에 바탕한 최적설계    주방형 모듈 디자인 개발     - 적합 재료의 설계, 제작 : 주방에 적합한 재료     - 디자인 설계 제작 : 메커니즘적, 미학적으로 주방에 적합성     - 디자인에 따른 부품의 재선정 및 재배치 설계     - 목업 및 양산용 금형 설계, 제작 및 재설계 제작     - 시제품, 양산 모델화 설계 제작</t>
  </si>
  <si>
    <t>[ 가스/초미세먼지 데이터 확보를 위한 평가 시스템 구축]실험실 환경에서 환경변수(온도, 습도, 입자 농도, 가스 농도)를 제어할 수 있는 평가 시스템 구축On-site 모니터링 모듈의 성능평가를 위한 평가 시스템 구축 (실내외 대표성 있는 장소: 3곳 이상) 및 데이터베이스 확보[ 인공지능 기반 비선형 보정 기법 개발 ]1) 가스센서 선택성 향상을 위한 인공지능 기반 보정기법 개발인공지능 기반 가스센서 비선형 보정기법의 기본이 되는 신경망 알고리즘 개발 및 이를 이용한 인공지능 기반 보정기법 feasibility 검증인공지능 기반 가스센서 비선형 보정기법 개발 (센서 보정항목: 온습도, 가스 선택성2) 초미세먼지 센서 정확도 향상을 위한 인공지능 기반 보정기법 개발인공지능 기반 초미세먼지 센서 보정기법의 기본이 되는 신경망 알고리즘 개발 및 이를 이용한 인공지능 기반 보정기법 feasibility 검증인공지능 기반 초미세먼지 센서 비선형 보정기법 개발 (센서 보정항목: 온습도)[ 시간적, 공간적 정보가 반영되는 인공지능 기반 비선형 보정 기법 개발 ]인공지능 기반 초미세먼지/가스 센서의 비선형 보정기법 개발 (센서 보정항목: 위치, 시간)필드 테스트를 통한 위치/시간 변화 보정 기법 완성도 제고</t>
  </si>
  <si>
    <t>스텐인레스 스틸 실린더를 이용한 Nozzleless 타입 고속 전기 방사 장치 노즐 개발오버헤드콘솔 에어필터 생산용 폭 1m 상향식 고속 전기방사 시스템 제작나노섬유 기반의 항균 오버헤드콘솔 공기청정 장치 개발기존에 없는 새로운 제품 개발을 이용한 신시장 창출</t>
  </si>
  <si>
    <t>P.M 2.5 정량표시형  먼지센서 개발     -  광산란 방식의 먼지센서 광학설계 개발.      -  표면 실장 형의 광guide형  plastic 렌즈 개발     -  광센서 소신호 처리, 저노이즈  아나로그 회로 기술 개발     -  센서 MICOM 프로그램 개발 (마이콤 보정 알고리즘 및 I2C통신 I/O설계)    -   광학 case 기구 개발     -   먼지 이송 유로 설계 및 최적화    -   P.M 2.5 표시정량화 data구축 및 담배연기 상관계수 분석 과 프로그래밍   먼지센서 자동 감도보정 chamber 개발      - PC통신인터페이스 보드 제작 및  보정 알고리즘 프로그래밍     - 먼지센서 보정 챔버 기구설계 및 제작    - 담배 연기 발생기 제작    - 자동보정 챔버 개발 및 먼지센서 양산 시험 평가    먼지센서 자가 진단 알고리즘 개발     - 광센서의  편차를 보정하기 위한  센서특성 균일화 보정알고리즘 개발      - LED 및 광센서 특성 저하를 보장하기위한  먼지센서내 감지회로및 자기진단 알고리즘 개발    - 센서 오동작 패턴분석과 서비스 프로그램 개발</t>
  </si>
  <si>
    <t>[연구내용] - 주 배출원과 대기중 광화학 노화과정이 계절의 영향을 크게 받으므로 계절별 특성 파악     - 이차에어로졸 생성 특성 &amp; 에어로졸 광화학 노화 특성     - 이차에어로졸 생성량 &amp; 핵심 전구물질 파악     - 중국 기원의 고농도 초미세먼지 발생 특성 파악    - 초미세먼지 중국 유입양 산정   [연구방법]- 야외관측     - 북경 서울 제주에서 계절별 PAM reactor 모사 실험 수행     - 전구기체와 에어로졸 특성 동시 분석- 후방추적      - PAM 모사 결과와 실제 측정 결과 모델 계산 결과와의 비교  [추진전략]- 국내외 협력 연구 기반 활용   2016년 한-미 공동연구를 위해 조성된 국내 연구 기반     한-중 공동연구 협력 기반      PAM user’s group &amp; AMS(Aerosol Mass Spectrometer) user’s group</t>
  </si>
  <si>
    <t>▣ 1차년도1.PROTOTYPE 분진제로에 목표하는 친환경 집진기 개발2.PROTOTYPE 정밀가공에 부합하는 컷팅헤드 및 스테이지 개발3.컷팅 면의 형상 및 치수를 검사하는 조명, 광학기기 및 비젼검사 알고리즘 개발4.PROTOTYPE 단품 PCB 얼라인먼트 유닛 개발5.수요처와 연계하여 인라인 시스템 검토(장비 Lay-Out, 서버네트워크) ▣ 2차년도1.친환경 집진기 개발 완성(소음 65dB 목표, PCB분진 제로 목표) 및 자동화 설비구현2.정밀가공에 부합하는 컷팅헤드 및 스테이지 개발 완성 및 자동화 설비 구현3.단품 PCB 얼라인먼트 유닛 개발 완성 및 자동화 설비 구현4.위치 정밀도 향상 및 불량률 제로에 목표하는 정밀 라벨 피더 개발5.다양한 연배열 PCB 모델을 대응 할 수 있는 오토피치가변 多 PARA VACUUM PICKER HEAD 개발6.관성을 최소화한 고속 PCB반전 얼라인먼트 개발7.단품 PCB 모델별 길이에 대응하는 오토길이가변 SORTING PICKER개발8.설비화 단품 PCB 얼라인먼트 유닛 개발9.인라인 자동화 시스템 구축(서버네트워크 확립)10.서버 통신 개념 구축 ▣ 3차년도 1.인증취득 2.설비 자동화 구현 3.공정 분석 데이터 분석 4.인라인 시스템 기능 별 최종 품질 검증 5.설비 인라인 통합 설비 런닝 테스트 검증 6.양산테스트 생산성 검증</t>
  </si>
  <si>
    <t>- 시제품용 200LPM급 집진장치 최적화 및 성능평가  . 설계유량에서 목표 효율 이상을 달성하면서 압력손실을 최소화 하고  . 산가스에 대한 내구성을 가지는 최적 건, 습식 집진장치를 개발  . 통합시스템에 적용하여 성능평가를 통하여 시제품으로 완성- 시제품용 600LPM급 집진장치 Scale-up 설계, 제작 및 성능평가  . 600 LPM급 집진장치의 Scale-up 설계 수행  . 설계결과를 바탕으로 600 LPM급 집진장치를 제작하고, 실험을 수행함  . 최적화된 600 LPM급 집진장치를 이용한 성능평가 수행  . 600 LPM급 통합시스템 제작시 결과를 반영하고  . 신규 제작 600 LPM급 통합시스템 자체 연동 평가 수행시 참석  . 통합시스템 연동에 따른 문제점 도출시 타공정 협의점, 개선안 도출 및 반영</t>
  </si>
  <si>
    <t>가. 대영전자는 PM1.0의 초미세먼지 제거 가능한 공기청정가습기에 장착되는 부식방지용 수산기발생기 모듈, 전력제어 및 통신모듈, 자연가습장치 개발하여 적용  나. 금오공대는 내부설치용 온습도 및 미세먼지 센서 모듈 및 IoT 기능을 강화한 App 및 Server 연동시스템 개발하여 적용  다. PM1.0의 초미세먼지 제거 가능한 공기청정가습기에 장착되는 부식방지용 수산기발생기 모듈, 전력제어 및 통신모듈, 자연가습장치, 내부설치용 온습도 및 미세먼지 센서 모듈 적용하여 시제품 설계(대영전자) 및 제작(금오공대)</t>
  </si>
  <si>
    <t>대상 측정기 : 16개 시ㆍ도별 측정소에서 운영 중인 PM10 자동측정장비 51개 (자동측정기 개별 평가)평가기준 : 기울기 0.9~1.1, 절편 ±5.5 또는 국가기준측정시스템과의 오차율 10 % 이내와 결정계수(R2) 0.94 이상</t>
  </si>
  <si>
    <t>○ 주관기관 (성창오토텍) - Pilot 정전 처리 연구 및 지원 - 활성탄을 비표면적을 2,200㎡/g으로 성능 향상함으로서 흡착용 활성탄 개발 - 활성탄 첨착 (아세트알데히드, 암모니아, SO2등) 향상 기술 연구 - 환경안정성 천연,무기 항균 물질 단섬유 및 후가공 제품 성능 평가  - 자동화 필터 제조 연구 - Marketing 및 사업화 :신규 전 차종 및 해외 차종 적용 및 패키지형 공조시스템 연계 모듈 제품화 개발 : 씨엔텍과 연계하여 공조용필터 및 공조용필터, 공조용VOC 제거필터 적용 추진 ○ 참여기관 1 (한국섬유개발연구원) - 내환경성 정전 PP Master Batch 용융 최적화(분산성이 고도로 제어된 압출 조건 확립) - 최적 사종 선정 및 방사 기술 확립 (공법선정, 방사조건 설정, 섬유균일성 확보) - PP 이형단섬유 1.5∼3dpf급 건식 부직포제조용 Crimp 기술개발 : 최적 Crimp Type 및 Density 도출/Crimping 조건 최적화 연구 - PP 이형단섬유 1.5∼3dpf급 습식부직포제조용 Chopped Fiber 기술개발 :Chopped Fiber의 커팅길이별 제품개발 : 적정길이, 길이의 정밀도 - PP 이형단섬유 개발제품의 성능분석 및 적용설계기술개발 : 공정, 제품성능 분석에 따른 공정설계 및 적용○ 참여기관 2 (금오공과대학교) - AC 복합소재 적용 최적화 조성기술개발 및 성능평가 : 복합 Absorber 최적화 조성기술 개발, 개발 Multi-layer 혼합 구조체별 특성 연구 - 환경특성에 따른 흡착 특성 연구 : 수분 특성(가습환경)에 따른 성능 편차평가, 분석,  가습파트 적용 가스흡착성능 평가장치 개발  - AC, ACF 복합 구조체 유효 수명 추정 및 효율 분석 : 적용 기재 소재 조성 및 구조특성에 따른 흡착 특성 연구, 복합구조체별 흡착 성능 연구, 유형별 구조 및 조성 설계에 따른  흡착 수명 Simulation 연구○ 참여기관 3 (남양부직포) - 중량 50g/㎡ 수준의 이형단면, 난연, 정전 2층 구조 올레핀계 건식부직포 여재개발  * 이형단면, 난연, 정전 올레핀계 소재사 종류 및 스펙 선정  * 난연, 정전 2층구조 건식부직포 여재 제조 Test  * 이형단면, 난연, 정전 2층구조 건식부직포 여재 제조 Test  * 중량, 두께, 통기도, 인장강도, 효율, 난연자소성 등 제품성능 평가 - 정전 2층 구조 올레핀계 건식부직포 여재 성능 최적화 및 시제품 제작○ 참여기관 4 (지리산한지) - AC/PP, PP/PE, 극세섬유 분산화 최적화 연구 - 항균, 난연, 광촉매 최적화 연구 - 절곡 가능한 탈취 필터 Wet Laid 기술공정 최적 설계  - AC/ACF Layer Construction Layer 기술개발 : 기초물성 및 특성분석, Pilot wet laid 부직포 공정기술개발, Activated Carbon 입자별 Wet Laid 부착 기술 연구 - 각 차종별 여재 적용 연구/공조필터 여재 적용연구: 국내외 최적 탈취 필터 습식부직포 여재 제조, 공조 필터 자동화 가능 여재 및 효율 저하 방지 여재 개발○ 참여기관 5 (씨엔텍) - 자동절곡 합성섬유 공조용 필터제작(95%) : 자동절곡 (유리섬유 여재와의 동등 수준 또는 가격 경쟁력 확보 속도), 필터 소재 환경 안정성 평가 - 공조용 필터 제작 및 평가(95%) : 여과면적별 필터 제작, 곡 높이별 최적 산수 도출 및 필터 제작,  필터 평가 (에너지 - 공조용 필터 사업화 및 Marketing</t>
  </si>
  <si>
    <t>PM2.5 각계 전문가(민관 및 산학연)들이 포함된 포럼 구성 및 운영- 측정, 모델, 배출원, 위해성, 저감대책 등 해당 분야의 전문가들로 구성된 소위원회 구성을 통해 현황과 향후 방향 논의(연 4회 전문가  개최)- 모든 분야의 전문가들의 의견과 방향을 수집하는 대토론회 또는 종합전문가  개최(2회)</t>
  </si>
  <si>
    <t>(가) 주관기관 ((주) 에어릭스)     설비 보완 및 수정   - Pilot test 분석 및 최종 시스템 성능 보완   - 발전소 적용 표준 모델 개발   - Scale Up 설계(나) 참여기관 (연세대학교)     전기 집진기 해석 모델을 이용한 Scale up에 따른     전기 집진기 운전 조건 변화 예측 및 최적화   - Scale up에 따른 필요 인가 전압, 사용 유량 등 예측 및 최적화</t>
  </si>
  <si>
    <t>하이브리드장비 내 코로나형 전처리장비- 운전조건 : 유입풍량 50Nm3/min 이상의 코로나형장치 개발- 압력손실 : 공간속도 24,000hr-1 조건에서 300mmH2O 이하의 장비개발- 먼지효율 : PM2.5 포함 미세먼지 99% 이상의 장비개발- 처리효율 : 복합가스 유입농도 대비 40% 이상 전처리 장비개발먼지제거- 운전조건 : 유입풍량 5Nm3/min급, 상대습도 40∼80%- 집진모듈: 차압 250Pa 이하, 집진효율 40% 이상- 유입풍량 5Nm3/min 범위에서의 먼지집진 성능자료 도출가스제거- 운전조건 : 유입풍량 5Nm3/min급, 상대습도 40∼80%, 암모니아 5~50ppm- 악취가스용 전처리 모듈 개발</t>
  </si>
  <si>
    <t>이 프로젝트는 광촉매 공기 필터막을 제작하기 위해 업컨버전 반도체 나노결정을 가지는 그래핀, 맥신, 전이금속 디칼코겐화합물(MoS2, WS2)와 같은 2차원 반도체 물질의 자기조립을 계획한다. UV광에서 활성인 TiO2 및 ZnO와 같은 기존의 반도체 물질을 가시광선 및 NIR 광에서 활성인 NaYF4:Yb, Er/ZrO2:Yb와 같은 업컨버전 나노결정과 결합하여 새로운 형태의 하이브리드 광촉매를 합성한다. 더 긴 파장을 가지는 가시광선과 NIR은 산란없이 더 먼 거리를 통과할 수 있다. 따라서, 이러한 반도체는 에어로졸 및 PM2.5의 광분해에 유리하다. 새로운 맞춤형 초임계 유체의 조립 기술은 중공섬유 제작을 위해 고안되었다. 반도체 중공섬유로 만들어진 막에 대한 PM2.5 및 에어로졸의 흡착이 조사될 것이다. 햇빛에서 막에 흡착된 PM2.5 및 에어로졸의 광분해가 조사될 것이다. 또한 막의 항균 활성을 조사할 것이다.</t>
  </si>
  <si>
    <t>PPS Micro Filter용 극세사 섬유 1.0De는 Fiber 물성이 취약하므로 화력발전소 집진 System에서 요구하는 Filter 물리적 성능(Filter 강도/수축율 등)을 맞추기 위하여 부직포 전 공정에서 다음과 같은 신규 생산조건 확립이 필요함.1. Micro Felt 개발 PPS Fiber 선정 (Fiber 적정 강도/신도/수축율/Crimp 등)2. 이중구조 Filter Media 구성을 위한 Fiber Mixing 및 Carding 공정 개발   (Fiber 최적 구성비율 선정/ Carding 조건 확립)  3. Needle Punching 공정기술 개발을 통한 최적 물성 및 효율 확보   (부직포 결합력 향상, 부직포 중간 직물 Scrim용 최적소재 개발)4. 최적 공기투과도 및 두께 제어를 위한 Calendering 공정 확립  - Calender Roller의 온도, 압력, Speed조건 확립  - Filter 표면 Dust 탈진을 위한 Air Pulsing시 두께가 살아나지 않는 가공조건 확립5. 이중구조 Micro Felt의 발수 표면처리 및 Heat Setting 공정 확립  - 수분포함 Dust 클리닝 효율성 향상을 위한 발수 표면처리 가공기술 확립  - PPS Micro 1.0De Felt의 수축/변형 제어를 위한 Heat Setting 조건 확립    (2.0D 급 이상의 Regular 제품 대비 수축률 높음)</t>
  </si>
  <si>
    <t>ㅇ 편물+염색가공+나노섬유 기술 융합 미세먼지 차단 및 쾌적성 향상 의류 제품 개발ㅇ 미세먼지 차단 최적화 의류 소재에 대한 조사 및 분석 : 미세먼지 차단 기능 제품의 기술동향조사, 미세먼지 차단 기능 제품의 타겟 시장 동향     조사 분석ㅇ 미세먼지 차단 최적화 고밀도 경량 편직 조직 기초 설계 : 원사 소재 선정 및 사가공 차별화 조건 설정, 최적 기능성 발현과 형태안정성을 확보    하는 대기환경 방어 기능 향상 조직 설계 개발ㅇ 미세먼지 차단 최적화 편물 원단의 편성 공정 기술 개발</t>
  </si>
  <si>
    <t>● 경쟁엔진 벤치마킹 및 특허분석● 후처리시스템 벤치마킹, 데이터베이스 구축 및 평가● 농기계용 엔진에 대한 개관적인 데이터베이스 구축 및 평가● 농기계용 엔진 개념설계를 위한 모델링 및 해석● 개발 엔진 성능 및 주요 시스템 사양 확정을 위한 1D 해석● 터보차저 매칭을 위한 터보차저 성능 평가 데이터베이스 구축 및 평가● 엔진 부품 설계● 설계 검증을 위한 강성 해석 및 유동 해석● 시작 부품 제작● 시작 엔진 제작● 성능 개발 시험 및 사양 선정 시험● 후처리시스템 선정 시험● 문제점 확인 및 개선 설계● 내구성 확인 시험● 차량 탑재 확인</t>
  </si>
  <si>
    <t>− 빙정핵 단백질 중 대표적인 P. syringae의 InaZ는 처음으로 특정된 INP로서 많은 연구가 되어 있음.− InaZ의 부위 중 고도의 반복서열을 가진 중심 도메인(~1000개의 아미노산)이 실질적인 빙정핵으로서의 기능을 담당하고, 이는 48개의 아미노산 서열이 반복되는 단위 25개로 구성되며, 이 반복 단위는 다시 16 아미노산 서열 (AGYGGSTxTAxxxSxLx, x는 보존되지 않는 임의의 아미노산 서열) 세 개의 블록을 포함하는 형태를 가짐. − 반복서열을 갖는 중심 도메인의 이론적인 모델은 16개 아미노산 반복단위가 3번 돌아 48개 아미노산의 반복단위를 이루는 형태로 역평행 베타-구조의 평면배열이나 베타-나선 형태로 되었을 것이라고 모델링으로 추측되어지나, 아직까지 InaZ가 기능하는 빙정핵의 작용 기전의 분자 수준의 이해를 돕는 실제 InaZ의 3차원 구조는 없는 상태임.− 본 연구의 3년 기간 동안, P. syringae의 빙정핵 단백질 InaZ내 중심 도메인의 반복 단위를 여러 개 품고 있는 단백질을 대량 발현 및 정제하고, 그 중 기능적 활성을 갖는 안정한 단백질을 탐색하여, 결정화와 X-선 회절 실험을 통해 구조를 분석하여 얼음 형성 기전 연구하며 또한 비씨로 활용 가능한 유사 화합물 탐색하는 연구를 하고자 함.</t>
  </si>
  <si>
    <t>1) 습식바인더의 개발에 따른 내구성능 향상   - 과거의 단층 저소음은 SBS와 폐타이어를 개질제로 사용하여 점도 및 내구성에 문제가     많았으며, 단층 저소음 포장 기술의 도입 초기에는 품질기준이 명확하지 않았고,     혼합물의 배합 경험이 없는 상태에서 시작되어 하자 발생이 많았음.   - 현재는 품질기준 및 시험 방법이 정립되어 있고, 개질제의 개선과, 저소음 배수성에     적합한 1등급 골재를 생산하고 있어, 기존 단층 저소음 포장의 전체적인 품질이 크게     향상되었음.    - 신청기술의 핵심기술인 RSBS개질제의 제조 및 품질관리에 있어 기존 Plant Mix type에서     Pre Mix type으로 방식을 변경하여 혼합물 제조시 보다 균일한 품질을 낼 수 있도록     함과 동시에 RSBS개질 바인더의 성능 기준등급을 기존 최고 등급인 PG82-22에서     PG82-34로 업그레이드함에 따라 추가로 내구성능을 큰 폭으로 향상시킴.2) 성능보증 기준 마련 ○ 보증항목·내용    - 소음저감 : 일반 아스콘포장 대비 소음저감                      (T = 5cm → 7dB(A) 보장)                      (T = 7cm → 9dB(A) 보장)    - 내구성 : 면상균열, 소성변형, 포트홀, 골재박리    - 기능회복청소 : 소음저감성능 저하 확인 시  ○ 보증기간 : 준공일로부터 5년간  ○ 보증방법 : 보증보험가입3) 성능의 장기 유지   - 6개월 단위로 소음저감치, 포트홀, 골재의 박리, 비산, 면상균열, 소성변형 등을     확인하여 기준에 미달하였을 경우 현장투수시험 확인 후 기능회복 청소     (살수+흡입 청소차 이용)및 유지보수를 실시함.   - 6개월 단위로 소음저감치 확인결과 기준을 만족하였을 경우 기능회복 청소 횟수는     자유로이 정함.   - 소음 측정결과 보증 저감치 이하인 경우, 청소 완료 후 소음을 재측정하여 기준 만족     여부를 확인.4) 소음민원 대책시 소음저감대책 우선 활용  - 신청기술은 도로교통 소음을 도로 표면에서 원천적으로 소멸, 저감시키는 음원대책으로    기존의 방음시설인 방음벽과 방음터널보다 매우 경제적임.  - 기존의 방음대책인 방음벽, 방음터널은 발생된 소음을 차단하여 반사시키는 방법임.    발생된 소음은 방음벽에 반사, 증폭되어 소멸되지 않고 그대로 상존하고 있음.    (제 3의 소음문제 야기)  - 해외에서도 저소음포장을 소음저감 대책으로 수립하기 위하여 1990년대부터 연구를    대대적으로 진행해 오고 있으며 이에 따라 복층 저소음 포장을 확대하고 있음.  - 환경영향평가 반영 시 경제성, 효율성 및 도시미관을 감안하여 소음대책으로 복층 저소음    포장공법을 우선 적용함.</t>
  </si>
  <si>
    <t>위의 연구 목표를 달성하기 위하여 우선 1차년도에 9종의 실용화 기술의 성능목표치를 도출한다. 9종의 실용화기술에는 부유조류(괭생이 모자반, 가시파래) 탐지 기술, 해무 발생 탐지, 냉수대 탐지 및 예측, 고수온 탐지, 적조 발생 탐지, 해양미세먼지 탐지, 저염분수 탐지, 해양수질 추정, 해양생산성 추정 등의 기술이 포함된다. 각 실용화 기술의 잠재적 사용자와의 면담/설문을 통한 요구사항을 파악하고 위성자료처리 전문가들의 검토를 받아 성능목표를 정한다. 실용화 기술의 개발은 기존 기술의 사전 검토, 다종위성자료등 입력자료 및 산출물의 정의, 알고리즘 개발, 원형기술 개발, 성능 검증, 현장 적용 및 개선의 순으로 진행하되, 각 기술별 알고리즘 종류와 수준을 고려하여 진행하게 된다. 예를들어 인공지능 이용하는 알고리듬은 학습과 검증을 위한 자료 확보가 선행되어야하지만 이론에 기반을 둔 분석적인 방법은 알고리듬 원형이 완성된 후 현장 자료를 이용하여 검증 및 개선 절차가 진행된다. 개발된 9종의 기술의 평가를 위하여 평가 표준안이 제시될 것이며 이에 따라 현장관측, 고해상도 위성/드론 관측 또는 시뮬레이션 자료와 비교하여 정확도가 검증된다. 융복합서비스 시스템은 효과적인 의사 결정을 지원하기 위한 다종위성 분석 자료 및 관련 보조자료를 제공하는 시스템이다. 요구사항 정의, 기초설계, 상세설계, 시스템 구축, 통합시험 등의 절차에 따라 개발된다. 여기에는 9종의 실용화기술 모듈이 포함되고 현장자료, 모델자료 등 보조자료를 web/GIS 기반의 표출하고 사용자가 자료를 분석할 수 있는 기능이 구현된다. 이 시스템에는 대량의 자료를 고속처리하기 위한 분산처리 또는 병렬처리 기술을 적용하고 다종의 컴퓨터에 이식이 용이하도록 개발된다.</t>
  </si>
  <si>
    <t>1. 1차년도 : 저배압 미세먼지 전기집진 복합장치 핵심부품개발 및 Lab Scale 제작 ○ Lab. Scale ESP 제품 설계 및 제작 ○ SCR시스템 기술 개발 및 설계 ○ V-SCR 촉매 개발 ○ Electric Control Hardware 설계 ○ 시험 엔진 설치 및 ESP 재생장치 개념 설계/제작 ○ 개발품 평가2. 2차년도 : 저배압 미세먼지 전기집진 복합장치 Lab Test 및 Full Scale 제작 ○ Lab. Scale Test 및 Full Scale 제작 ○ SCR시스템 Integration 기술 및 시제품 제작 평가 ○ V-SCR 촉매 내구성 개선 ○ 1.9MW Full Scale Electric Control Hardware 개발 ○ Lab scale 시제품 엔진 평가 및 Full scale ESP 재생장치 제작 ○ 개발품 평가3. 3차년도 : 저배압 미세먼지 전기집진 복합장치 육상 평가 및 부품 최적화 ○ 핵심부품 최적화 ○ 실선 장착 평가용 시제품 설계 및 제작 ○ V-SCR 촉매 System 매칭 ○ 1.9MW 해상 평가용 제품 통합제어시스템 개발 및 적합성 검토 ○ ESP 재생장치 최적화 ○ 개발품 평가4. 4차년도 : 저배압 미세먼지 전기집진 복합장치 해상실증 및 모니터링 ○ 성능 및 내구성 평가 ○ SCR 시스템 Integration 및 Compact화 기술 확보 ○ V-SCR 촉매 코팅성 개선 평가 ○ 해상 실증 평가 준비 ○ 촉매 재생 기술 개발 ○ 개발품 평가5. 5차년도 : 저배압 미세먼지 전기집진 복합장치 내구성능 향상 ○ 실증 및 최적화 ○ 내구 성능 검증 및 엔진 그룹 별 시스템 표준화 모델 ○ 시험 결과 Feedback ○ 해상 실증지원 ○ 촉매 재생기술 향상 ○ 개발품 평가</t>
  </si>
  <si>
    <t>2. 최종개발내용  - SKT LoRa RF Device Hardware 개발  - SKT LoRa RF Device Software 개발  - Sensor 측정 단말장치 하드웨어 Interface 및 펌웨어 개발  - 입자단위로 측정하는 초정밀 미세먼지 측정 알고리즘 소프트웨어  - 아웃도어형 미세먼지 측정기 H/W 신뢰성 확보 개발  - 스마트폰 원격모니터링  - 빅데이터 Server 개발</t>
  </si>
  <si>
    <t>[1차년도]○ SO2/산성가스 제거를 위한 다공성 반응제 개발 및 평가   - 다공성 반응제의 합성 조건에 따른 물리화학 특성을 평가하고 배가스 조건별 SO2/산성가스 제거       효율 및 중금속 용출 억제 조건을 실험실에서 평가하며 mechanism을 규명[2차년도]○ SO2/산성가스 다공성 반응제 개발 및 평가   -  100 Am3/hr 규모의 실험장치를 제작하여 소결공장 현장에 설치하여 실제 배가스를 이용한      저온 SCR과 SO2/산성가스 제거를 위한 다공성 반응제와의 연계 방안을 도출   -  50,000 Am3/hr 이상 규모의 현장 적용이 가능한 다공성 반응제 저장, 이송 및 분사 시스템       개발 및 적용 후 600,000 Am3/hr 적용을 위한 설계 조건 도출   -  현장 배가스 조건에 따른 다공성 반응제의 SO2/산성가스 제거 효율을 평가하고 중금속 용출       억제 반응 조건 최적화      → SO2, HCl 제거효율 확보 방안 도출      → 다공성 반응제 입도에 따른 SO2, HCl 제거효율 평가   -  50,000 Am3/hr 규모에서 장기 운전을 통해 600,000 Am3/hr 적용을 위한 운전 manual 도출[3-4차년도]○ 600,000 Am3/hr 이상 규모의 소결공장 실증 평가   -  배관 내 다공성 반응제 균등 분배를 위한 computational fluid dynamics (CFD) 연구   -  600,000 Am3/hr 평가를 위한 건식 다공성 반응제 생산 및 생산된 반응제가 실제 소결공장에       분사 가능하도록 현재의 저장, 이송, 분사 시스템 개선     -  600,000 Am3/hr 평가를 통한 SO2/산성가스 제거제 성능을 확인</t>
  </si>
  <si>
    <t>⦁기존 공기청정기 및 자동차 에어컨 필터 성능 평가(시장조사)⦁활성탄의 표면개질 공정 scale-up 최적화⦁공기청정기용 및 차량용 에어컨 필터 원단 제작 공정 최적화⦁유해가스 제거 효율이 우수한 필터 제작⦁공기청정기용 및 차량용 에어컨 필터 시제품 제작 및 성능평가⦁고비표면적 활성탄을 위한 re-activation 기술 개발⦁고기능화 표면처리를 위한 특수 첨착 기술 개발⦁유해가스 성분에 따른 활성탄소의 최적의 기공구조 및 표면처리 기술 확립⦁제품군에 따른 맞춤형 활성탄소 Blending 기술 개발</t>
  </si>
  <si>
    <t>①산업부산물인 bottom ash와 도자기 파쇄물(scherben)을 이용한 투/보수성 콘크리트 블록 개발 ㉮ Scherben과 bottom ash의 최적 조건(입도, 기공율, 강도, 내구성 및 내화학성)을 확립하고㉯ 최적의 투수성능과 보수성능을 발휘할 수 있는 배합조건 및 제조공정을 개발하며  ②최적의 보수성을 확보하기 위한 고흡수성 수지와 실리콘고무복합 보수성 복합체 개발.㉮ 적용원료에 대한 정밀 검토 및 각각의 원료별 배합 조건(액상-고상, 액상-액상, 고상-고상) 등을 확립할 것이며 이를 활용하여 최적의 고무-흡수수지의 배합 조건을 확립하여 최적의 배합비 및 배합조건을 규명하고㉯ 성형성 및 가공성, 적정 강도 부여 등 고흡수성 수지-고무 복합체 제조 조건과 공정을 개발할 것이며㉰ 고흡수성수지-고무 복합체의 물리화학적 특성을 평가하여 최적의 배합조건을 확립할 것이다.  ③ 고흡수성수지-고무 복합체의 흡수성 제어를 위한 알칼리 용해수지 코팅 기술 개발㉮ 투수/보수성 블럭은 시멘트와 골재, bottom ash, scherben, 물 그리고 고흡수성수지-고무 복합체가 배합되는 것으로 ㉯ 배합 가공 시, 고흡수성수지-고무 복합체가 배합수를 흡수하는 것을 방지하기 위하여 알칼리용해성 수지를 코팅하는 것이 필요 하다고 판단되어㉰ 콘크리트의 고알칼리에 용해되는 알칼리용해성 수지 코팅물을 개발하고자 한다.㉱ 알칼리 분해성 수지로 코팅된 고흡수성 수지-고무 복합체는 블럭 제조 시, 배합수의 흡수를 억제하며 ㉲ 복합 블럭의 성형 가공 시, 고흡수성수지-고무 복합체 강도를 유지시키며 복합 블럭의 수분 흡수능/발산능의 조절을 가능케 한다.</t>
  </si>
  <si>
    <t>총 3년의 연구로 구성되어 있으며, 1차년도는 배가스 내에 포함된 잔류 대기오염물질 중 Soft X-ray를 조사하여 가스-입자 전환을 유발할 수 있는 2차 초미세먼지의 가스상 전구물질들을 선별하고, 각 전구물질에 대한 Soft X-ray 가스-입자 전환 컴퓨터 시뮬레이션을 통해, 반응 조건에 따른 가스-입자 전환율을 예측하는 연구를 수행한다. Soft X-ray 에 의한 가스-입자 전환은 기존에 연구된 바가 미비하므로, 대기 중 자외선을 통한 광화학반응을 기반으로 하는 가스-입자 전환을 참고하여, 컴퓨터 시뮬레이션을 통해, 여러 반응 조건(온/습도, 유량, 농도 등) 에 따른 가스-입자 전환율을 산정하고 각 조건에 따른 입자의 생성/성장의 경향성을 분석함을 통해 각 가스상 전구물질이 입자화된 뒤, 성장하는 과정에 따른 반응 속도와 시간에 따른 크기 분포 변화 등의 결과를 예측한다.이어서 2차년도는 1차년도의 컴퓨터 시뮬레이션을 통해 얻은 각 단일상 전구물질의 반응 조건에 따른 가스-입자 전환 결과와 실험적 연구를 통해 얻은 결과를 비교/검증하여, Soft X-ray에 의한 가스-입자 전환에 맞게 물성치와 반응 메커니즘을 보완한다. Soft X-ray에 의한 가스-입자 전환의 실험적 연구를 위해, 온/습도 조절이 가능한 Soft X-ray를 연결한 반응기를 만들고, 연속적으로 배가스를 모사한 실험용 가스를 주입하고, Soft X-ray에 노출된 뒤 발생한 입자의 시간에 따른 크기분포와 화학적 조성을 각각 Scanning mobility particle sizer와 Gas chromatography를 통해 분석한다. 아울러, 반응에 참여한 물질의 양을 측정하여, 가스상 전구물질의 Soft X-ray 에 의한 가스-입자 전환율을 산정한다. 실험용 가스는 화석연료 연소 후 배가스의 성분을 바탕으로 정밀하게 혼합하여 사용한다. 이 실험적 결과를 1차년도의 컴퓨터 시뮬레이션 결과와 비교하여, 각 전구물질의 Soft X-ray에 의한 가스-입자 전환에 대한 물성치와 메커니즘을 보완한다. 보완한 정보를 바탕으로, 다중 가스상 전구물질이 복합적으로 반응에 참여할 시 Soft X-ray 에 의한 가스-입자 전환은 어떻게 변화하는지에 대한 컴퓨터 시뮬레이션을 수행한다. 끝으로 3차년도에서는 2차년도에 구축한 실험장치를 사용하여, 다중상 전구물질에 대한 Soft X-ray 가스-입자 전환의 실험적 연구를 수행하고, 2차년도의 다중상 컴퓨터 시뮬레이션 결과와 비교한다. 이를 통해, 여러 가스상 전구물질 간의 Soft X-ray에 의한 가스-입자 전환 반응에 대한 상호작용이 입자의 생성 및 성장 속도 증감에 미치는 영향을 분석하고, 다중상 전구물질의 가스-입자 전환을 최적화하여, 반응시간을 최소화하고 입자의 성장을 최대화할 수 있는 조건을 도출해낸다.</t>
  </si>
  <si>
    <t>□ 1차년도 : 1차 생성 미세먼지 입자 발생 예측을 위한 Soot model coupling 축소화 연소 메커니즘 개발 연구1) 기존 상세화학반응 메커니즘 축소화 연구 및 축소화된 연소 메커니즘의 해석 적용 가능성 평가 방안 연구◦ 기존 메커니즘의 축소화 연구는 PCA, DRG, DRGEP 기법 등을 적용하여 분석◦ 축소화 연소 메커니즘의 정확성은 Threshold값과 상대 오차율 결과 변화에 따른 점화지연 및 연소 생성물 특성 분석을 통해 검증 연구◦ 축소화 메커니즘 주요 인자들의 상대 오차율 개선 및 축소화 된 메커니즘의 연소 해석 적용 가능성 평가2) Soot model이 Coupling된 축소화 연소 메커니즘 제시◦ 축소화 된 연소 메커니즘과 Soot model의 coupling 연구 수행3) Soot model coupling 메커니즘 해석 검증을 위한 연소 실험 장치 구성◦ RCM연소 실험 장치를 통해 기초 실험  연구 수행 ◦ 실험을 통해 점화지연, 연소 온도 및 압력 특성을 확인 ◦ 1차 미세먼지 입자 샘플의 Mass spectrum 및 연소 생성물 조성을 정량적으로 분석 후 DB화◦ 1차 생성 미세먼지 입자의 광학 특성인 Soot 광소멸계수(Ke), 매연체적분율(fv)을 측정 후 DB화□ 2차년도 : Soot model coupling 축소화 메커니즘 유효성 평가 및 2차 생성 미세먼지 발생 예측 실험 연구1) Soot model coupling 축소화 메커니즘을 통한 1차 미세먼지 생성/성장 과정 규명 및 DB화◦ 기초 실험 결과를 활용하여 축소화 및 Soot model coupling 메커니즘의 0-D 연소 해석 연동 가능성 평가◦ 1차 생성 미세먼지 입자의 화학적 생성 반응 경로/과정 및 화학적 생성물 규명 및 DB화2) Soot model coupling 축소화 메커니즘의 정확성 향상을 위한 상호 검증 연구 수행◦ 1차 미세먼지 생성 검증을 위해 주요 구성 화학종 분석 ◦ 광학 실험 결과를 기반으로 Soot coupling 메커니즘 모델과 심화 실험 연구 결과의 비교 분석◦ 비교 검증 DB 정립 및 Coupling 메커니즘 선정 기준 확립◦ Coupling 메커니즘 선정 평가 기준 제시◦ 2차 생성 미세먼지 발생 예측을 위한 기초 화학반응 분석 연구3) Lab scale 광화학 Smog 챔버 실험을 통한 2차 생성 미세먼지 NOx/VOCs 반응 연구 ◦ 채집 배출가스와 NOx/VOCs와 반응 실험을 위한 Lab scale 광화학 Smog 챔버 제작◦ NOx와 VOCs가 결합하여 생성된 2차 생성 미세먼지의 생성량 및 반응률 조사□ 3차년도 : Soot/NOx model coupling 축소화 연소 메커니즘 제시 및 1차/2차 미세먼지 발생량 제어 연구1) Soot과 NOx model coupling을 위한 2차 생성 미세먼지 해석 모델 개발 및 기초 골격 메커니즘 구축◦ 2차 생성 미세먼지 입자의 생성/성장 과정에 가장 큰 영향을 주는 분위기 조건 및 2차 미세먼지 생성/성장 화학반응에서 발생된 화학종 별 mole fraction을 고려하여 오차율을 분석◦ 해석의 상호 오차값은 절대 오차 합의 평균값으로 계산하고, Case 별 대표 오차값으로 지정 반영하여 재해석 연구를 수행2) Soot/NOx modelCoupling 축소화 연소 메커니즘의 유효성 평가 및 연구 결과 DB화◦ Coupling 메커니즘을 바탕으로 1차/2차 생성 미세먼지 예측을 위한 Combustion/Application -combustion 해석 유효성 평가3) 개발 메커니즘을 활용한 1차/2차 생성 미세먼지 발생원인 규명 및 미세먼지 발생량 제어 방안 연구◦ 실제 연소기 및 연소 챔버 형상을 고려한 3D-CFD 연소 해석 연구를 수행하여 다양한 연소 현상에서 발생하는 1차/2차 생성 미세먼지 발생 특성을 분석함◦ 미세먼지 발생량 제어 방안을 연구하고, 청정 연소 기술 개발에 적용 방안 제시</t>
  </si>
  <si>
    <t>◦ 필터 기본설계● 스트링 필터의 성능을 결정짓는 주요요소인 String의 직경과 길이, String 간의 간격, 배치형태 등을 고려한 구조 설계● 사용 환경, 포집률, 유지보수의 관리 등을 고려한 포집매체의 선정● 제작방법을 고려한 필터의 기본설계◦ 성능예측 코드 개발 및 최적화● 대류 물질교환 모델을 이용하여 스트링 필터의 정화성능 해석코드 개발● 스트링 필터의 구조설계 최적화◦ 유로 최적화 유동해석● 최적의 유로를 형성하기 위한 유동해석 수행● 해석결과(정화된 배출 공기의 확산, Clean zone의 범위 등)를 토대로 유속과 유량의 조정 및 그에 따른 유로 최적화 설계◦ 공기정화설비의 기본설계● 대기순환식 공기정화설비의 성능을 결정짓는 주요요소인 필터에 유입되는 오염된 공기의 양, 배출되는 공기의 확산 정도, Clean zone 영역의 범위를 고려한 유로 설계● 흡기팬과 필터에 의한 압력강하를 고려한 유로 설계● 넓은 범위의 대기순환을 유도할 수 있는 배출구의 설계● 제작공법을 고려한 구조물의 외형 설계◦ 시작품 제작● 시작품 제작 및 시험을 통한 제작공법 및 성능의 유효성 검증● 적합한 제작공법의 선정 및 양산 제작방법 검토● 공기정화설비 종합 성능시험을 위한 시작품 확보</t>
  </si>
  <si>
    <t>∘ 유전학적인 오토파지의 억제가 TGF-β 유도 섬유아세포의 활성화에 미치는 영향 분석∘ 세포 및 마우스에서 TGF-β 유도 폐 섬유화에서 p62 단백질 역할 정립∘ 다양한 기전의 오토파지 활성 물질들이 섬유아세포 활성화 억제에 미치는 영향 비교∘ 오토파지와 TGF-β canonical (smad-2/3) 신호전달경로의 상호관계 확인∘ 오토파지와 TGF-β non-canonical (ERK, Wnt 등) 신호전달경로의 상호관계 확인[연구 개연성 및 타당성]폐섬유화 환자 조직에서 오토파지 비활성화가 보고되어 폐섬유화와 오토파지 상호관계는 매우 중요할 것이라 판단. 본 연구자가 이러한 사실에 관심을 두고, 신규 오토파지 활성 물질 (본 저자 출판 논문)을 폐섬유화 세포 모델 및 Bleomycin 유도 질환 동물모델에 처리하였을 때, TGF-β 및 폐섬유화 지표의 감소를 확인할 수 있었음 (선행 결과). 선행 결과를 바탕으로 본 연구자는 오토파지 활성화 물질이 폐섬유화 촉진 매개인자인 TGF-β 신호전달에 영향을 미칠 수 있을 개연성을 고려하였고, TGF-β와 오토파지의 상호작용 조절인자 규명을 통해 보다 효과적인 섬유화 치료 물질의 개발에 도움을 줄 수 있으리라 판단함.∘ 선별된 오토파지 활성 물질에 의한 유전자 변화를 micro-array를 통해 비교∘ 선별된 활성 물질에 의한 폐섬유화 완화 효능을 Bleomycin 유도 동물모델에서 검증 ∘ 기존 폐섬유화 완화제와 선별된 활성 물질의 치료 효능 비교</t>
  </si>
  <si>
    <t>연구 목적 달성을 위해 다음과 같은 4가지 세부 연구를 수행할 예정이다.    ￭  첫째, 대기 중 초미세먼지(PM2.5) 계절별 포집    ￭  둘째, 포집 시료의 Tandem Mass를 이용한 미지유기지표성분 규명 포함 종합 화학성분 분석   ￭  셋째, 미지유기성분의 정량적 원인 분석   ￭  넷째, 인체 유해성 관계 규명 및 감축 정책 제안</t>
  </si>
  <si>
    <t>ㅇ 공공 기반시설의 보행유동성/LBS 기술 개발 - 시민수요 기반의 스마트시티 서비스 리빙랩 도출 및 도시문제 개선 - 통학로 보행안전 실태조사 및 어린이 설문조사 기반 서비스 도출 - 보행자 QVK를 고려한 도심지 보행교통류의 효율적 개선방향 수립ㅇ 대중교통 실내 공기질 개선 기술 개발 - 대중교통차량 실내 공기질 실시간 모니터링 및 개선 모델 구축 - 덕양구 마을버스 내외부의 공기질 실시간 모니터링 및 가시화장치 설치 - 에어컨 공기흡입구 공기저항 최소화를 위한 콤팩트형 미세먼지필터 설치ㅇ 공공건물 에너지/실내환경 최적화 기술 개발 - 실내환경 모니터링 및 시뮬레이션을 통한 에너지/환경 개선방안 제시 - 인공지능 기반 에너지 최적화 모델 개발 - 재실인원 수 감지센서 연동의 무선 냉난방 시스템 제어 시스템 구축ㅇ 공공 기반시설의 방범/안전 기술 개발 - 비상상황 유형별 영상 학습데이터 구축 - 지능형 비상상황 인지 시스템 구축 - 경찰, 범죄 심리 전문가 자문을 통한 비상상황 유형 및 대응 방안 검토</t>
  </si>
  <si>
    <t>VOC제거 기능을 가지는 Mn-Cu계 등의 산화물의 제조 및 코팅 기술개발* 현무암분말과 CaO분말로 소결된 다공체 담체에 1차적으로 VOC제거 기능을 가지는 Mn 및 Cu계의 화합물을 혼합하여 Mn-Cu 합금 코팅층을 형성하고 이를 고온에서 가열하여 Mn-Cu의 산화물계 촉매를 제조하는 공정 개발 * 이 촉매를 가능한 저온에서 고효율을 갖게 하도록 하는 코팅 및 촉매 반응 효율 최적화하는 기술 개발 * 상기 기술을 활용한 실험실 오븐 및 산업 현장에 적용 가능하도록 1차적으로 VOC제거 기능을 가지는 Mn-Cu계 등의 산화물을 이용하여 저온에서 고효율을 갖는 촉매를 적용하여 1차적으로 VOC를 제거하는 효율 측정 및 데이터화 * 오븐 시스템의 정상적인 VOC 및 미세먼지 제거 기능을 측정 및 제어하기 위한 실시간 미세먼지의 측정을 위한 laser식 미세먼지 측정기를 공기청정기시스템을 통과 후의 미세먼지 농도를 측정하여 본 시스템의 사용하는 수요자로부터 신뢰성 확보* 이 산란광을 전기 신호로 변환하여 미세먼지를 측정하는 방식의 선정과 이를 본 개발의 시스템에 적용하는 기존 레이저 기술의 개선 광촉매의 지속성 유지를 위한 가시광 반응형 광촉매 개발 * 밴드갭 2.3-2.8 eV (Fe or N doped TiO2)를 가지는 가시광반응형 광촉매 개발 및 미세먼지 제거 효율 증대* 천이금속 도핑에 따른 분말 특성 및 광촉매 효율 분석(LED의 색온도와 효율)* 제조된 가시광반응형 광촉매의 광촉매 특성 분석 및 활용분야 적용을 위한 예비시험(메틸렌블루 테스트, 항균시험 등)* 상기 도핑 기술 및 중공구에 코팅하는 기술의 지적재산권 출원(공동연구기관 특허 2건을 원천기술로 활용하는 특허 포함)* 오염된 광촉매 표면이 재생되는 기술 확보 및 데이터화 (재생조건 : 온도 등) 금속산화물 촉매 및 부유형 광촉매 방식의 하이브리드 공기청정모듈 개발* 기존의 촉매 기술 중 기개발된 Mn-Cu계 산화물을 활용하고 여기에 LED로 작동하는 가시광반응 광촉매가 코팅된 중공구를 적용하는 하이브리드 시스템 기술의 개발* 현무암분말과 CaO분말로 소결된 다공체 담체에 1차적으로 VOC제거 기능을 가지는 Mn-Cu 산화물 코팅층이 형성된 촉매 반응용 다공형 덕트와 광촉매 반응부를 체결하는 기술 개발(LED 적용의 최적 설계 포함)  * N(or Fe) doped (or codoped) TiO2 코팅을 적용한 부유형 중공구의 최적 회전속도 및 VOC분해 및 미세먼지 제거 시의 부산물의 용이한 분리가 가능한 기술 개발* 실내 공기에 대해 지속적인 살균 및 냄새 제거가 가능하도록 재생 기능을 가지도록 하여 실내 위생성과 청결성의 데이터화* 1차 VOC 효율과 2차 광촉매가 코팅된 부유형 중공구에 LED광원을 적용한 반응조의 반응물 제거효율의 최적화 조건의 도출 * 하이브리드형 공기청정 모듈을 적용한 오븐시스템 구조 설계의  공인인증 시험 및 지적재산권 확보</t>
  </si>
  <si>
    <t>본 기술은 국내 석유화학 공장 등 다양한 VOCs 배출원에서 사용되고 검증된 기술을 다양한 환경에 접목하여 고 에너지절감과 처리효율이 보장되는 설비로 발전시킨 것으로서, VOCs, HAPs(유해대기오염물질),THC (Tetrahydrocannabinol)물질을 적은 유지비와 안정적인 처리효율이 가능한 시스템임으로 상용화와 국산화가 반드시 필요하다. -정부는 대일 무역 갈등과 코로나19의 영향으로 국가산업의 근간을 이루는 소재. 부품 장치의 국산화 정책에 부심하고 있으며, 핵심부품의 국산화 지원에 총력을 기울이고 있다.-VOCs 제거용 농축/탈착의 핵심 부품인 로터는 전량 수입에 의존하여 무역수지 적자 등 그 심각성이 매우 우려된다.-본 과제는 전량 수입에 의존하는 VOCs 농축모듈의 핵심 부품인 로터와 전처리 부품과 관련된 열에너지 절감에 관한 기술 경쟁력의 확보가 가능하다.1차 년도의 구체적인 개발내용은 - 온도40℃, 습도 60% 이하 조건에 적용되는 VOCs 농축/탈착 로터 및 VOCs 회수시스템의 공정 분석과 시스템 제작에 관한 내용으로서 : 260~320CMM 풍량 기준의 흡착 농축시스템의 평가 및 최적화 조건과 저온저습 조건에 적합한 알루미늄과 제올라이트의 코팅방법을 개발하여 최종적으로 VOCs 농축/탈착 효율을 95%이상 달성한다.:Corrugation장치를 이용하여 알루미늄 시트의 허니컴 Formulation 기술을 도입하여 5종 이상의 허니컴을 개발한다.:알루미늄 및 제올라이트에 최적화된 바인더 선정 및 코팅기술의 개발로서 제올라이트 흡착제 코팅량을 20wt%이상 도포한다.:열교환기, 수분 응축기, VOCs 회수탱크, VOCs 혼합기 등 VOCs 회수시스템은 온도40℃, 상대습도 60%이하 조건에서 효과적인 VOCs 농축/탈착 효율을 증대와 에너지절감을 위한  시스템 개발이다.기술개발방법은 :알루미늄의 선정은 열전도성과 제올라이트 흡착제 및 코팅 바인더와의 밀착성을 감안하여 AL을 선택한다.:제올라이트 흡착제는 소수성 다공성 제올라이트로써 입자 내에 0.3-1.5nm의 공극을 가지고, 50-50,000nm의 입자크기를 가지는 것이 바람직하며, P/Po=0.1~0.3 구동압력 범위에서 최대 수분 흡착량 0.3-0.9g(water(물))/g(sorbent(흡착제))의 효과를 나타내는 나노 소수성 제올라이트를 사용한다.:알루미늄상의 제올라이트 코팅은 안정적이고 균일한 코팅결과를 위하여 제올라이트 및 접착제 공급 장치를 포함한 딥핑조를 사용하는 방법을 선택한다.:그에 따른 코팅 바인더는 에폭시계 레진인 노볼락 에폭사이드를 비롯하여 비스페놀 A, 비스페놀 F, 노보락 에폭사이드, 비방향족 에폭사이드, 고리지방족 에폭사이드, 글리시딜 에스테르 및 에폭시 기능성 아크릴 중에서 선택하여 적용할 예정이다.:제올라이트 VOCs 흡착제와 에폭시계의 바인더의 혼합은 고속 유화기를 이용하여 제조할 예정이다. :알루미늄 시트의 허니컴 Formulation은 제올라이트가 코팅된 알루미늄 금속판 2장을 각각의 언일러 장치에 거치하여 속도를 차별화하고 로터 코일러의 속도가 조정되는 Corrugation 장치를 이용하여 다양한 형상의 허니컴을 성형한다.: 효과적인 VOCs 흡착효과를 위한 VOCs 회수시스템의 제작은 초저온 냉각방법을 이용한다.기술개발 순서는1.연속농축기 및 VOCs 회수 등 VOCs 회수시스템 기술 분석2.VOCs 흡착, 농축특성 조사3.저온 저습조건 대응 알루미늄 농축소재 선정4.알루미늄 판의 Formulation기술 개발5. 열교환기, 수분응축기,VOCs 회수 탱크 및 혼합기 등 VOCs 회수시스템 설비 설계  6.저온 저습도 적용 VOCs 회수시스템 제작7.제올라이트별 흡.탈착 특성분석 및 선정 8.제올라이트 흡착제, 바인더 선정 및 코팅9. 2,500mm 농축 로터 제작10.PFD, P&amp;ID 설계 및 시운전 11.성능 평가 및 상품화 계획 순으로 진행된다.</t>
  </si>
  <si>
    <t>[총괄 수행내용 및 범위]    o 행정관리 총괄 계속    o  사업평가 준비 및 과제별 자체평가 계속    o 기술 활용 강조 기술정책포럼       - 본 사업 개발기술 및 확장기술에 대한 다각도의 기술정책포럼 개최     o 세부기술 공유를 위한 기술교류회       - 7개 과제별 기술개발 진행사항 공유 및 시너지 제고 중심    o  지역별·산단별 산업배출 분석       - 지역별·산단별 배출량 정보 확보       - 배출량 정보분석과 활용    o  대기법·환통법·특별법 산업환경규제 분석보고서       - 대기법 산업환경규제 분석       - 환통법(통합법) 산업환경규제 분석       - 특별법 산업환경규제 분석    o  환경-성장 양립 전략 정책보고서       - 친환경화에 따른 비용 VS. 성장추구에 따른 비용 분석       - 기술개발 적용 시 양립가능성    o 산학연관 소통창구의 협의체 구성·운영 계속    o 범부처 미세먼지 대책 지원       - 환경규제 강화, 기술현황, 투자 가능성과 일정 등 산업계 의견 수렴[1세부 개발내용 및 범위]      o 1 inch WTW 촉매 제조 및 성형 최적화     - 1 inch WTW 촉매 제조를 위한 조성 물질 배합비율 최적화    o 촉매 형상에 따른 물성,성능 영향성 평가     - 촉매 지지체 성형을 통한 접촉면적 증진 영향성 검토    o Lab-scale 압착·코팅 장비 보완점 검토     o 촉매 반응 활성 증진을 위한 표면 제어 방안 최적화      - 촉매 표면 개질을 통한 촉매 분산 및 활성 개선 방안 도출    o 담체-촉매간 부착력 및 내구성 증진 방안 연구    o 분말형 / 1 inch WTW 촉매 특성 및 성능평가    o 저온용 촉매 조성별 피독에 의한 피독물질 상변화 제어 검토    - 비금속 첨가를 통한 전이금속 중합상의 동적상변이 거동 유도 연구    o 분말형 저온용 SCR 촉매 합성 및 특성 평가    - 내피독(H2O, S) 최적 조촉매 선정 및 저온용 촉매 조성 최적화    o WTW 촉매 조성 최적화 및 성형체 적용을 위한 핵심기술 개발    - 촉매의 합성조건에 따른 촉매 효율 및 미세구조 분석을 통한 dopant 및 첨가제 비율 최적화    o 분말 WTW 촉매의 실환경 조건을 고려한 stress factor별 내구성 시험 및 가속시험 설계 및 열화 특성 연구    - Stress 별 열화 메커니즘 규명 및 가속 시험 설계    o 분말 WTW 촉매의 1 inch WTW 성형체 적용 연구    - 1 inch WTW 촉매 물성 연구 (데이터베이스화)    o 1inch WTW 촉매 현장 평가를 기반으로 한 피독 거동 파악    - 1 inch 개발 촉매 적용 반응기 제작 및 촉매 활성 거동 분석    - WTW 촉매 적용 온도  및 NH3/NO 몰비 변화에 따른 성능평가    - WTW 촉매의 SO2 및 H2O의 영향 분석 및 내구성 검증</t>
  </si>
  <si>
    <t>테스트베드를 이용한 노하우 축적 및 시제품의 적용, 장비의 신뢰성 및 재현성을 최종 평가 및 개선하며 X-선 형광분석 제품 상용화를 준비한다.방사선 생산시설 구축1)방사선 발생장치의 생산허가 및 시설 구축한다.Feild test1)Feild test 결과를 산출한다.2)재현성 및 정밀도 최종평가X-선 분석기 장비 사용화 준비1)x-선 분석기 인증 획득2)방사선 기준 설계 승인국외인증 획득1)상용화 제품의 국외 인증 획득</t>
  </si>
  <si>
    <t>Post-H급 가스터빈 핵심기술 및 특화 기술 선행개발 -Post-H급 가스터빈 기술확보를 위한 복합 화력 발전플랜트 성능최적화, 터빈 공기냉각 기술, 저 NOx 버너 기술 등 개발 초임계 CO2 발전시스템용 핵심기계개발 기반 구축 -다양한 열원에서 사용 가능한 초임계 CO2 발전시스템용 핵심기계 원천기술 확보를 위한 연구기반 구축 미래에너지 대응 극저온 냉각시스템 개발 -역브레이튼 극저온 냉각시스템 기술 개발 Power to Fuel(P2F) 시스템용 마이크로 채널 반응기 기술개발 -마이크로 채널 반응기 설계, 제작 및 성능 평가 기술 개발 셰일가스 지상플랜트 청정 모듈화 및 천연가스 활용 기술 개발 -컴팩트형 친환경 고효율 가스 처리 및 활용 기술 개발 미세먼지(PM2.5) 및 온실가스대응 미래발전/동력시스템 초청정 기계기술 개발 -미세먼지 및 전구물질 산화·환원 동시처리, 저온 SCR 환원 공급 시스템, 응축성먼지 및 백연 대응 폐열발전 기술 등 개발 건물 에너지를 활용하는 옥상온실형 와이즈팜 기술 개발 -폐에너지 활용 스마트 온실 에너지 통합기술 개발</t>
  </si>
  <si>
    <t>1차년도: 미세먼지 농도 자료와 국민건강영양조사, 건강보험공단, 통계청 등 건강(질병)관련자료를 활용한 건강영향 지도 작성(2012-2015년) - 미세먼지 농도와 건강피해에 대한 건강영향 평가분석미세먼지 건강영향 지도 작성(시군구별)- 시군구별 자료 제시, DB 시스템 제공 - 2012-2015년 추세분석2차년도: 작성된 건강영향 지도 활용방안 마련, 수도권 소지역별 미세먼지 건강영향 지도 작성</t>
  </si>
  <si>
    <t>□ 주관기관 수행내용ｏ ePTFE 멤브레인 제조 조건 (원료 및 윤활제 배합율)에 따른 기공형상 제어특성 확인   - 원료 종류 변화 및 배합조건 변화에 따른 멤브레인 기공형상 특성 확인     : 멤브레인 레진, 윤활유 종류에 따른 성형 특성 분석ｏ 압축 공정의 압력과 속도 변화에 따른 특성 확인  ｏ Machine Direction(이하 “MD”)연신 제조 조건 연구   - 압연롤 속도 및 압력에 따른 MD 필름 특성 확인   - MD 필름 변부커팅에 따른 멤브레인 연관성 연구   - 제연공정중 온도변화 및 속도에 따른 특성 연구   - MD 연신 가공 조건 (열, 연신비 등)에 따른 멤브레인 특성 연구       - 숙성 조건에 따른 CD 가공 특성 확인ｏ Cross Direction(이하 “CD”)연신 제조 조건 연구   - CD 연신 속도와 온도에 따른 특성 확인   - 챔버별 온도 조건에 따른 특성 확인   - 가열 방식에 따른 멤브레인 변화 연구   - R/W 전 냉각 온도에 따른 멤브레인 변화 연구ｏ 합지 가공 기술 연구   - 스크린 및 메쉬 종류별 특성 비교 분석 및 연구   - 스크린과 메쉬의 최적 조합 확인   - 접착 방식에 따른 효율과 통기도 연구       : 핫멜트, 코팅 접착, 열접착 방식 등   - 합지 가공 조건 확립      : 온도, 장력, 속도, 롤압력 등 공정 요소 파악 및 특성 확인   - 미디어의 물성 분석      : 내후성, 시인성, 효율, 압손 등   - 미디어를 각종 환기용 플레임에 적용시 물성 및 내구성 특성 확인□ 공동개발기관 수행내용 ｏ 기존 방진방충망관련 자료 수집 및 핵심 기술 파악    - 제품 인증관련 절차/항목/목표 정의 기준 확립    - 전산해석을 활용한 적용 건축물 내부 형상에 따른 공기 유동특성 사전 파악 및 최적 운전방안 제시ｏ 방진방충망 인증 절차 자료 수집 및 분석항목/기준에 따른 시험장치 개선 ｏ 방진방충망 제작관련 경쟁사 제품 기술자료 분석 및 성능시험    - 기초 물성분석 및 장·단점 파악    - 미세먼지 여과특성 분석ｏ 기 보유 분석장비를 활용하여 시편 물성분석 방법 및 기준 설정     - 미세먼지 여과성능 확인용 미세입자 분석기    - 통기성 확인용 차압측정 시스템     - 방진방충망 제조 특성 확인용 고배율 현미경 및 물성분석 확인용 FE-SEM등ｏ 방진방충망 제조관련 애로기술 해결 지원    - 개발 제품의 물성분석 및 성능시험 결과 제공    - 검토 및 개발 필터의 문제 해결을 위한 기술지원    - ePTFE 방진방충망 시작품 표면구조 및 물성분석 결과에 대한 해석자료 제공    - 사업화를 위한 사전 시장조사 및 구체적인 사업 영역 설정</t>
  </si>
  <si>
    <t>1) km급 라이다(LiDAR)센서 3D 계측 기술 개발.   (1) 3D 주사망원경 제작 및 설치     (2) 송수신시스템 최종 구성 및 연동 테스트    2) 발전소/제철소/매립지/공단 내.외부 대기상태 분석 시스템 구축.      (1) 데이터베이스 제작     (2) 데이터분석시스템 제작  (3) 모듈별 테스트 및 시스템연동 통합시험3) 대기환경 3D 정밀공간지도 S/W 개발.   (1) 공간맵핑 소프트웨어 제작     (2) 전국지형 D/B제작 및 공간맵핑 소프트웨어와의 연동 4) 우리동네 대기정보의 지역주민 제공 플랫폼 구축.     (1) 자료 통신 및 정보제공 플랫폼 제작 구축   (2) 모듈별 테스트 및 시스템연동 통합시험</t>
  </si>
  <si>
    <t>① Multi-arraryed cyclone 집진장치 설계 및 시작 품 제작 : 소음문제 연구 기존 Cyclone 방식의 집진기는 산업 현장용으로 규모가 크고 강력한 시코로 팬을 사용에 의해 큰 소음을 최소화 문제 해결 :시간당 400m3 정도를 처리 할 수 있는 장치에 적용하기 위해 소형화 연구 :소형화 된 Cyclone의 유속에 따른 소음 관련 연구. :미세 입자(5~10㎛)의 분진을 제거하기 위해 직경이 작고 길이가 긴 연필 모양의 사이클론 설계 (병열로 연결)②사전이온 분사 electrostatic filter system 설계 및 시작품 제작   :다수의 음이온 발생기를 장착하여 전기집진기로 들어오는 공기 중의 미세먼지에 바로 free ions을 방출하여 전기집진기 전단에서 신속하게 응집 기술 조건 확립.: 미세먼지에 바로 free ions을 방출하여 전기집진기 전단에서 산속 하게 응집하여 조대화 시키는 기술 개발:고압이 흐리는 정전 판이나에 고압이 흐러고 있어 안전상의 문제가 발생 할 수 있으므로 절연 처리 :전단에 음이온을 뿌려주어 미세먼지를 조대화 하고 (+)판에 흡착이 잘 되도록 유도하는 음이온 발생장치는 고압 발생장치에 같이 넣어 실험(원가 절감형):오염방지 코팅 (물로 세척 했을 때 분진이 남지 않아야 함.):이온 발생량 전단 부 10cm 측정(cc당 10만개 이상)③Multi wavelength emit xenon pulse lamp 및 ballast 설계 및 시작품 제작:다수의 음이온 발생기를 장착하여 전기집진기로 들어오는 공기 중의 미세먼지에 바로 free ions을 방출하여 전기집진기 전단에서 신속하게 응집 기술 조건 확립.:Multi wavelength emit 측정(측정장치 확보):Pulse inverter ballast 검사(0ms~120ms 폭의 Pulse 발진 여부 검사 자료):Controller 회로도 및 거버파일 제출:Powder inverter ballast 시험(pulse주기, 전압, 파장특성):UV dosage 측정 0.25 W/cm3 이상④금속 촉매 및 TiO2가 코팅된 연장 유로를 이용한 나선형 유통구조의 순환 system 설계 및 시작품 제작 : CAD 기구설계 및 시작품 제작.: 나선형 유로에 부착되는 다양한 분진 종류 및 양 분석.: 오염방지 nano 촉매 코팅 방법 최적화: 나선형 유로에 물세척 성능 시험(초음파 세척 및 전용 세정액 세척과 비교)실시.: 세균 시험은 항생제 내성균주인, MRSA, VRE, CRE,와 에어컨에 발생하는  legionella 균으로 시험한다.: 바이러스 제거 시험은 becteriophage, influenza virus로 한다.: 시험 결과에 따른 문제점 보완 수정  ⑤Bluetooth 기반의 미세먼지 농도 측정 인지기술이 접목된 interface 구축 및 Application 개발: Bluetooth 기반 PCB를 공청기내로 장착하여 스마트폰과의 연동성 설정: MCU 및 Program 개발   - 입력부(블루투스 입력 - 스마트폰과 연동), 터치 패널   - 출력부(스마트 FOLED 발광체, 스테레오 스피커(R/L),   - 컨트롤 부(Touch switch를 플렉서블 패널에 mount 하여 PCB pad 자체를 스위치화: 사용자용 Application 개발⑥ 최종 시스템 검증 및 최적화: 개발 Mulit cyclone 최적화 및 문제점 보완: 개발 사전이온 분사 시스템 최적화 및 문제점 보완: 개발 유로시스템 최적화 및 예비평가 및 살균력 보완⑦ 마케팅 전략 수립: 모델의 다양성(미세먼지, 탈취, 살균)3가지 모델을 혼합하여 사용목적에 따라 다양한  모델 창출: 해외 전시회 참가, 및 다국적 공동 마케팅 진행(미국, 중국)  - Canton fair(매년 10월 광저우 개최)  - Hong kong Electronics fair (추계 홍콩 전자전)  - 기존 거래처를 통한 판매    (BEIJING ZSUN INTERNATIONAL FORWARDING-당사의 중국 AGENT)    (EVER THINK TECHNOLOGY DEVELOPMENT LIMITED 홍콩 AGENT)    (중한통를 통한 제품 마케팅)</t>
  </si>
  <si>
    <t>○ 산악지형 맞춤형 차광재배를 통한 수출제품개발 - 환경적, 생물적 스트레스 관련 연구 - 차나무 시비에 따른 생장(형태학적 특징) 측정 - 이화학적 평가를 통한 품질기준 연구 - 차광 적합 개체 선발 및 증식 - 최적의 차광형태(스크린-순차적2중차광) 농가 시험 적용 및 기술 전수 - 가루녹차를 활용한 (초)미세먼지 차단 스프레이, 블렌딩 솔트, 크리스피롤(소포장) 개발○ 식품 원료 시장 개척을 위한 오프라인 마케팅 활동 및 온·오프라인 마케팅 전략 모색과 수   립을 통한 B2BC 판매채널 및 시제품 개발 - 온·오프라인 마케팅 전략 모색과 수립을 통한 B2BC 판매채널 확대 - 신규 시장 조사를 통한 신규 판로 확대 - 시제품 개발○ in vitro세포 모델에서의 가루녹차를 이용한 (초)미세먼지로 유도된 염증성 호흡기 및 신경  세포 손상에 대한 개선 기작 연구 - 호흡기 세포 등에서의 (초)미세먼지 유도성 in vitro 세포독성 평가 - 호흡기 세포 등에서의 (초)미세먼지 유도성 염증성 세포손상에 대한 기작 구명 연구○ 국내 생산 가루녹차의 수출확대와 내수 확대를 위한 프리미엄 가루녹차 생산 차나무 재배    및 가공법 기술이전과 가루녹차 효능 홍보강화  - 수출 및 내수확대 프리미엄 가루녹차 생산을 위한 시범포 설치 및 기술이전  - 가루녹차 소비자 기호도 조사 및 이용방법에 관한 홍보 강화  - 수출 및 내수 확대를 위한 프리미엄 가루녹차 생산 교육 및 컨설팅  - 가루녹차 소비촉진을 위한 생산자와 소비자 단체 매칭 사업  - 녹차 소비확대를 위한 세미나 개최  - 가루녹차 생산을 위한 효과적 차광 방법 교육</t>
  </si>
  <si>
    <t>1)　1차년도▫ 연구목표- VAV 시스템 최적 제어를 위한 가상 재실자 패턴 센싱 기술 개발▫ 연구내용- VAV 시스템 최소풍량 선정 시 영향인자 (온도성층화, 실내 압력, 실내 공기질 등) 분석- 가상 재실자 패턴 센싱 기술 개발VAV 터미널 유닛 가상 최소풍량 센싱 기술 개발-  실내 가상 압력(차압) 센싱 기술 개발-  가상 재실자 패턴  센싱 기술 개발2) 2차년도▫ 연구목표- 가상 재실자 패턴 센싱 기술 및 Adaptive 제어 기술 활요 VAV 시스템의 Commissioning 기술 개발▫ 연구내용- 가상 재실자 패턴 센싱 기술 활용 실시간 재실 스케쥴 프로파일 도출- 실내 열환경(성층화, 드래프트), 공기환경(CO2, 미세먼지), 압력 고려 최소풍량 제어 알고리즘 개발- 공조기-VAV 터미널 유닛 연계 이코노마이저 제어 알고리즘 개발- VAV 시스템 통합 제어 알고리즘 개발- 가상 센싱 기술 및 Adaptive 제어 활용 VAV 시스템 고장 감지 진단 기술 개발3) 3차년도▫ 연구목표- 가상 재실자 패턴 센싱 기술 및 Adaptive 제어를 활용한 VAV 시스템 Commissioning 기술 통합 성능 평가▫ 연구내용- 개발 기술 적용을 위한 Test-Bed 구축- Test-Bed를 통한 현장 적용 성능 평가 (실내쾌적, 공기질, 기류분포, 에너지소비량 분석)-  VAV 통합 제어 시스템 설계안 작성 (자동제어 도면 및 시공도)</t>
  </si>
  <si>
    <t>1. 강력한 속도의 미세 물입자를 이용한 미세먼지, 유해가스, 바이러스 포집 기술(다층으로 배열된 극세 매시망을 활용한 물과 공기의 접촉을 유발시키는 구조 ) 2. 수조의 물을 빨아올려서 고르게 블레이드 극세망으로 분사시키는 구조 고안3. 포집된 미세먼지 및 유해 세균과 바이러스룰 살균하는 기술 (전해수, 자외선 등))4. 오염물질이 농축된 물을 정화시키는 기술(농축된 미세먼지를 거름/ 전기분해 / 부유물 OVER FLOW등을 통해, 정수를 통한 지속적인 미세먼지 흡착이 가능하도록 개발)5. 운용시스템의 자체 진단, 공기질 분석이 가능한 다양한 센서 장착 (미세먼지, 온도, 습도, PH, VOCs 등)6. 단순 미세먼지외에 특별한 유해가스 포집에 대응하기 위한 부가적인 기술 개발(기름성분에 대응하기 위한 가용화제 자동주입, 암모니아나 산성가스에 대응하기 위한 중화제 자동주입 시스템을 개발)7. 결빙방지 기술 (겨울철 영하의 야외 환경에서도 결빙 없이 사용, 주변 온도가 낮아지는 문제 해결)8. 기능 모듈화 기술 (물펌프를 사용하지 않고 고성능의 fan에 집약된 단순 구조체는 분리와 결합이 용이하여 손쉬운 분리세척이 가능)</t>
  </si>
  <si>
    <t>차량용 공기청정기 사용화 모델 시제품 제작 및 성능 평가 수행  * 인가전압, 유량, 섬유 두께에 따른 집진 및 가스 정화 효율, 설계 데이터 등 엔지니어링 기술 확보  상용급 요소 부품 최적화 설계 및 제작기술 확보  * 이오나이져, 고전압 파워팩, 운전 PCB 등 전기 부품 최적화 및 대량 생산화 기술 확보  * 팬, 홀더 등 기계 부품 최적화 및 대량 생산화 기술 확보  * 하우징, 외형 디자인 등 상용 모델 최종 디자인 도출  공기청정기 규격 시험 평가 및 기계, 전기적 내구성 평가  - 상용 모델 제작 및 규격 챔버 활용 장기 내구성 평가  - 파워팩, 팬 등 요소 부품 내구성 검토 및 최종 모델 선정  - 상용급 최종 모델 개발 완료</t>
  </si>
  <si>
    <t>- 가스복합발전 시스템 분석  · 흡입, 압축, 연소, 배기 절차에 따른 데이터 플로워 파악 및 빅데이터 수집  · NOx 감소 방안과 오염물 감소제 투입 방법, 방지 시설에 대한 연구- 시계열 데이터 기반 딥러닝 예측 시스템 흐름도 구축  · ETL, MQ, CEP등의 데이터 전처리  · 통계적 분석, 규칙기반 기계학습, 심층신경망 기술 등을 통해 데이터 학습- 다변량 시계열 데이터 수집 및 전처리 수행  · 다채널 시계열 데이터를 데이터엔지니어링 단계를 통해 수집하고 가공, 변환, 라벨링 처리  · 다변량 데이터간 상관 관계 분석을 통한 데이터 내 변수 간 관련성 파악- 딥러닝 기반의 LNG 복합 발전소 NOx예측 알고리즘 개발  · AttentionNet, Temporal ConvNet, RNN/LSTM/GRU 시계열 패턴분석 알고리즘을 기반 기술로 하여 발전소 시계열 데이터에 맞도록 개량  · DeepGLO, ConvGRUNet와 Autoregressive 모델을 결합하여 결과의 경향성과 스케일 모두 잘 예측하는 모델로 개선  · Ubuntu Linux OS하에서 PyTorch, CUDA, CuDNN 개발환경 구축- 딥러닝 신경망의 구조 검증 및 개선  · 네트워크의 구조, 손실함수의 종류, 초 매개변수 등을 변경하여 최적화 수행- NOx예측 딥러닝 알고리즘 신뢰성 평가 및 최적화 도출</t>
  </si>
  <si>
    <t>1. 흡연부스의 문제점을 파악하고 개선 및 개발을 통해 지능형 흡연부스를 개발하고자함.2. 흡연하기에 쾌적한 부스 개발 : 흡연 인원별 최적화 환기량을 산정하여 흡연부스의    오염가스 농도에 따라 자동조절 할 수 있도록 가스센서를 활용하여 환기시켜 쾌적한    환경의 흡연부스 개발.3. 소요전력 자가 공급 지능형 부스개발 : 흡연부스에 필요한 전력을 태양광 및 잉여에  너지를 축전하여 배터리에 저장하였다가 활용할 수 있는 장치 개발.4. 유해가스 및 악취를 처리할 수 있는 융합 방지장치 개발 : 흡연시 발생하는 미세먼지,   일산화탄소, 악취 가스 등을 처리할 수 있는 융합 방지장치 개발.5. 밀폐공간의 잔류 오염물질을 처리할 수 있는 무동력 필터개발</t>
  </si>
  <si>
    <t>최근 대기오염과 미세먼지로 인해 삶의 질이 낮아지고 건강이 위협받고 있어 에어가전(가습기, 공기청정기 등)에 대한 관심과 소비가 많아지고 있음. 특히 기존 가습에 치중된 생활가전에서 벗어나 실내환경 모니터링, IoT 기반 Smart Home N/W 등 다양한 기능이 더해져 [융복합 가전], [스마트 가전]으로 영역이 확장되고 있음.    또한 안전한 먹거리에 대한 소비자 수요도 급속히 증가하고 있으며 최근 도시농업, 로컬푸드 붐과 더불어 대기업의 새싹재배기 렌털 사업(교원 웰스팜) 런칭, 푸드 서브스크립션 커머스 등장으로 관련 시장이 빠르게 형성, 팽창하고 있음.   금번 사업에서는 안전한 먹거리와 쾌적한 실내 환경에 대한 수요를 동시에 공략하기 위해 소비자가 직접 새싹, 허브를 길러 먹고 동시에 실내 습도를 조절할 수 있는 IoT 기반 “새싹온실”을 개발함.   본 “새싹온실”은 온실 구조체 형태를 띄며 3개의 part로 구분됨.    ⇒ 생육/분무 Part : 새싹 생장 및 분무 배출을 위한 부분    ⇒ 기반/여과 Part : 씨앗 발아, 몸체지지 및 수질 정화 부분    ⇒ 담수/표시 Part : 수분 저장 및 상태 표시등 부분   담수 Part의 수분을 초음파 진동자로 비산시키고, 바이오필터 Part를 거쳐 분무 Part로 이송시킴. 분무 Part의 송풍로와 상층부의 LED에 의해 가열된 공기가 대류팬을 통해 밀도차로 공기 중으로 분무됨.    바이오필터 Part는 씨앗 발아, 뿌리지지, 생육을 목적으로 하며 식물의 잎, 뿌리, 활성필터를 통한 분무 내 염류물질(오염원)의 여과, 항균 기능을 수행함.   항균 M/B와 여과재로서 담수 Part의 수분을 정화하고 뿌리에 수분을 공급함.   기구물 전면에 LCD 터치패널을 도입하여 상태 표시등, 제어판 등의 기능을 구현하고 APP과 연동하여 기구물을 실시간 원격 구동할 수 있도록 개발함.     현재까지 진행사항   - 2014 서울시민발명 아이디어 경진대회 / 장려상 / 서울산업진흥원   - 특허 등록 제10-1477087호 분무수경재배 장치   - 레드닷 RED DOT 디자인 공모전 출품(2017.01)   - 현재 3D Modeling, 기구설계까지 마무리된 상태임.    - 금번 네트워크형 기술개발사업을 통해 양산 전 시제품 제작과 사업화에 주력하고자 함.</t>
  </si>
  <si>
    <t>○ 1차년도: 가습기 살균제 사용으로 인한 에어로졸의 공기 중 거동 특성, 살균제 성분분석을 하는 것으로 헤파필터가 장착된 대형 노출체임버에서 환경변수를 모니터링(온·습도, 시간당 공기교환율, 배경농도)하면서 초음파 발생방식과 가열수증기 발생방식, 혼합형 가습기로 살균제(PHMG)의 농도를 4단계로 조절하여 8시간 및 24시간 가동한다. 공기 중 에어로졸의 특성은 실시간 모니터링 기기(SMPS(Scanning Mobility Particle Sizer)로 나노크기, P-Trak(Ultra Particle Counter), OPC(Optical Particle Counter), DustTrak(PM10, PM2.5, PM1.0))을 이용해 이보다 큰 크기 에어로졸 평가, 비실시간 모니터링 기기(중량분석 및 전자현미경 분석, 성분분석용)를 이용해 거리별로 평가한다. 중량분석후 성분분석을 하며, 전자현미경을 통해 거리별 응집현상, 형상을 측정한다. ○ 2차년도: 방역용 스프레이 살균제를 대상으로 하되 1차년도와 동일한 프로토콜로 진행한다. 2차년도는 방역용 스프레이 살균제의 주요성분인 DDAC(Didecyl dimethyl ammonium chloride), BAC(Benzalkonium chloride), TBZ(Tebuconazole), PCZ(Propiconazole)가 대상으로 에어로졸 특성, 성분 분석을 수행하여 인체 흡입량을 추정한다.</t>
  </si>
  <si>
    <t>◎ 개발내용 : 기존의 공기 살균 방식인 오존 발생장치, 항균 필터, UV 램프 방식에서 벗어나 가시광을 이용한 살균기를 개발하고자 하며,                   최종적으로 저소비 전력의 가시광 LED 모듈과 블랙 티타니아 소재가 융합된 살균기 제품을 개발하고자 한다. - (주)에이에이테크는 가시광 활성을 위한 LED 광원 어레이 모듈, 광원 구동회로, 3중 살균 공기청정기의 디자인 및 설계 기술을 개발 - 한국광기술원에서 개발하는 살균기능의 필터를 이용하여 공기청정기를 제작 - (주)소프스톤에서 개발한 블랙티타니아를 부착하기 위한 유-무기 Primer 소재와 부착을 위한 공정기술을 확보 - 전남대학교에서는 (주)소프스톤과 한국광기술원에서 개발하는 소재 특성분석과 살균기능 필터의 특성 측정 및 분석을 진행</t>
  </si>
  <si>
    <t>도로변 VOCs 및 NOx 성분 분석- 미세먼지 농도에 따라 도로변의 VOCs, NOx 성분분석* 미세먼지 농도에 따라 보통 (31~80ug/m3), 나쁨 (81~150ug/m3), 매우 나쁨 (151 ~ ug/m3)일 때의 성분 분석  LED 광원을 이용한 VOCs 및 NOx의 제거 효율 검증- NOx 및 VOCs 제거 효율 55%, 90% 이상* NO, NO2 : KS L ISO 22197-1를 참고하여 30분 동안 빛이 들어오지 않은 암흑 상태에서 질소가스를 흡착시킨 후 가시광(LED) 조명을 5시간 이상 비춰주며 산화질소와 이산화질소의 부피분율을 기록하여 제거 효율 측정* 벤젠, 톨루엔 : KCL-QA-821(가스팩A or B법)을 참고하여 30분 동안 벤젠과 톨루엔 가스를 흡착 시킨 후 가시광(LED) 조명을 3시간 이상 조사하여 벤젠과 톨루엔 가스의 제거 효율 측정   광촉매 도료 바인더 선정- 광촉매 성능 유지를 위한 바인더 선정</t>
  </si>
  <si>
    <t>◦ 가시광촉매 이산화티탄-유기염료 복합 나노콜로이드 제조 및 분산성 안정화   - 이산화티탄 표면 결합 유기염료 후보물질 선정   - 이산화티탄 표면의 리간드 결합을 통한 콜로이드 분산성 향상   - 이산화티탄-유기염료의 배합 비율 및 농도에 따른 콜로이드 유변학적 특성 제어◦ 가시광촉매 기능성 섬유필터 제조를 위한 코팅공정 개발 및 비표면적 제어기술 개발   - 에어로졸 분무 코팅 시스템 구축    - 콜로이드 농도와 유량에 따른 분무 특성분석 (입자크기, 수농도)   - 입자크기, 점성, 정전기력 등에 의한 비표면적 제어 및 표면구조 영향 분석◦ 가시광촉매 섬유필터의 성능 및 수분내구성 향상 기술 개발    - 미세먼지 포집효율, 항균 및 VOCs 제거 성능 분석 및 최적화        - 이산화티탄-유기염료의 밴드갭 에너지 분석 및 가시광촉매 작동 메커니즘 연구   - 이산화티탄-유기염료 나노입자에 소수성 작용기 결합을 통한 수분 내구성 향상</t>
  </si>
  <si>
    <t>&lt;세부과제 1&gt; CO2 정제형 가압 순산소 연소 및 잠열회수 시스템 설계 기술 개발- 비전통 가스 연료 및 석탄, 바이오매스에 적용 가능한 가압 순산소 연소 보일러 시스템 설계 Engineering tool 초안 도출 및 복사부/대류부에 대한 열전달 계수 1차 반영- CAPEX 및 OPEX 발생 요인 정리 및 기존 발전 시스템과의 비교 분석을 통한 경제성 평가 기반 자료 제시- 10kWth 가압 순산소 연소기 실험을 통한 가압 순산소 연소 특성 분석 및 설계 DB 확보   압력범위: &lt; 10bar   적용연료: 메탄(천연가스), 합성가스(비전통연료)   측정값: 연소실 내부 온도 분포, 배가스 조성 등- 연료 다변화(바이오매스 연료 포함) 적용시 발전 효율 변화 특성 및 고온 부식 실험 조건 도출(세부 2 연계안 제시)- 0.1MWth 가압순산소 연소 시스템 설계안 도출 및 단위 장치 구축- 가압 순산소 연소시 잠열회수 및 배가스 처리(NOx, SOx)를 위한 FGC 설계 및 단위 장치 구축   가압 순산소 연소시 황산화물, 질소산화물 생성 특성 규명 및 설계 DB 확보   습식스크러빙에 의한 SOx, NOx, 미세먼지 흡수 제거   가압 순산소 연소시 배가스 내 미세먼지 발생 메커니즘 규명을 위한 기초 실험   비흡수성 미세먼지의 여과집진모듈 개발- 가압순산소 석탄 연소 시스템 설계안 도출&lt;세부과제 2&gt; 가압 순산소연소 보일러용 700℃급 내열 소재 조성 설계 및 튜브 제조 기술 개발- 상용 Ni계 초합금 고온물성 평가 및 DB 개발   상용소재 중 최종 후보 압축   후보재 고온 물성 DB 구축 (크리프, 수증기 산화)- Lab scale Ni계 초합금 조성 개량 설계/제조/고온 물성 평가   Ni계 초합금 2종 설계 및 제조(Lab scale, 9 kg)   설계 소재 모재 및 동종 용접부 크리프 특성 평가   크리프 weld reduction factor 도출- Ni계 초합금 2차 조성 설계/제조 및 고온 물성 평가   740H 개량 소재 8종 설계   설계 소재 열연 판재 확보   설계 소재 크리프/용접 DB 구축 (3차년도에 수행 예정)- 내열 합금의 멀티 스케일 크리프 거동 예측 모델 개발 및 검증(부산대 위탁)- 응축기용 철계 내부식 소재 황화부식 특성 평가 및 제어 방안 도출(국민대 위탁)&lt;세부과제 3&gt; 가압 순산소 보일러용 내열/내부식 소재 진단기술 개발- 시험 내열 소재 중성자소각산란 측정 기술 개발- 중성자 소각산란 기반 시험 내열 소재 미세조직 정량 분석- 고온 시료환경장치를 활용한 상변화 거동 분석- 중성자 소각산란용 고온시료환경장치 제작 및 빔특성 실험- 다양한 부식손상 환경에서 부식 억제 효율 D/B 구축- FGC에 대한 부식억제제 적용성 연구(서울과기대 위탁)</t>
  </si>
  <si>
    <t>1) 전산유체역학(CFD)를 이용한 최적 유로설계로 냄새/가스 배출 최소화     (1) 일방향(One Way)이되 배가스 수집부를 유체공학적인 환류유동이 되도록 배출 유로를 설계함으로써 찌꺼기 등 배출이 신속히 이뤄지게 하여 역류 방지 및 찌꺼기가 연소됨으로써 발생되는 연기배출 최소화     (2) FAN과 시스템 일체형이나 분리 후 세척가능한 덕트 시스템에 의한 강제유동 방식     (3) 로스터 작동 초기 및 말기 조건 등 운전환경에 능동제어 기능         . 저가의 운전변수(온도) 모니터링 기능을 바탕으로        . 덕트 오프닝 정도를 제어함으로써 연기 및 냄새누출 억제     (4) 배기계통 설계 및 설계검증        . CFD를 활용한 설계유로에 대한 검증 및 시스템 최적설계        . 유로검증실험도 병행 수행함(가시화기법 이용)   2) 다중 필터링 시스템에 의한 원인별 오염물질 제거     (1) 오일미스트 형태의 배출가스제거용 전처리 필터       ● 재활용가능하며 사용자 누구나 손쉽게 교체 가능한 메탈을 주 재료로하는 전처리필터부에 냉각소자에 의한 국소냉각기법을 제품에 반영함으로써 오일미스트 제거의 극대화를 도모함이 전처리 필터부 설계의 핵심임     (2) 필터모듈은 미세먼지 제거용 에어필터 및 냄새/가스/스모크제거용 필터를          다중으로 사용하는 방식이며 팬에 의해 정화된 공기가 배출됨     (3) 연기 및 냄새/가스 제거용 필터는 흡착재로 구성하되 냄새/가스 분석 후    가장 불쾌감이 높거나 위험한 성분들을 대상으로 source별 다른 흡착재를 병렬로 배열한 필터링 방식으로 조리 과정의 쾌적성 향상     (4) 공인인증 시험을 통한 각 필터부 성능(제거효율) 확보     (5) 참여기업에 의한 해당 부품 양산 및 공급 체계구축 검토(개발과정과 별도 수행)    (6) 필터의 구성은 다음과 같은 일련의 필터에 의한다.        ① 전처리필터(금속 메쉬망과 열전소자에 의한 국소냉각방식의 탈부착 조립형 필터모듈)에 이용하여 기체상으로 배출되는 유증기 및 고온의 습기 제거 외에 큰 크기의 먼지제거용으로 활용 ; 전처리필터효율은 유증기 제거율 90% 이상을 목표로하며, 공인시험으로 성적서 첨부예정       ② 입자제거필터(중급효율 에어필터, 효율 95% 이상에 의한 미세먼지, soot, 그을음 및 먼지류 등을 제거한다)에 의한 배출 가스중의 입자류 제거 ; 입자제거필터효율은 dop 혹은 NaCl법에 의한 필터효율시험을 통해 입자제거율 95% 이상의 공인시험으로 성적서 첨부예정       ③ 가스제거필터(활성탄에 의한 벤젠류, 악취 제거) - 배출가스 중 사용자 불편을 야기하는 냄새성분과 악취에 대한 분석을 통해 이를 95%이상 제거 가능한 활성탄 필터모듈을 제작하여 가스 처리함 ; 가스제거 필터효율은 벤젠, CO 농도에 의한 활성탄필터 입출구 농도비교를 통해 평가하며 제거효율 90% 이상을 목표값으로 공인시험으로 성적서 첨부예정    3) 산소공급량 제어를 통한 완전연소방식      (1) 최적 연소를 위한 외부 공기 중의 산소를 시스템에 공급하는 방식      (2) 유입공기는 별도의 기구가 필요하지 않는 ejector 방식으로 구성부품           최소화 및 고장요인 원천 제거    4) 종이 석쇠와 고급 코팅 기술이 접목된 불판 개발 및 숯불 자동 점화장치       (1) Sol-gel process를 통한 non-stick형, 난연성 1회용 종이석쇠 제조        (2) 주물 석쇠의 양극산화(anodizing)와 Si계 무기고분자 간 경사기능화 코팅(functional gradient coating)을 통한 PFOA-free, non-stick, 고경도 코팅 제조 기술        (2) 부탄가스 안전 장치형 원터치 숯불 자동점화 장치개발       (3) 불판의 온도를 조절할 수 있는 공기 속도 제어용 컨트롤러 개발           - 팬 모터로 전원을 공급하기 위한 수단으로 휴대용 전원 장착 케이스 개발           - 숯불의 온도를 조절할 수 있도록 팬 속도 조절형 개발      5) 온도/가스/유속 센서를 통한 스마트 통합제어시스템 개발        (1) 숯불구이 최적 온도인 180℃∼200℃ 유지        (2) 연소 최적 조건(O2 농도) 제어       (3) 기체 유속/팬 속도/온도/ 연동 조절 알고리즘 개발       (4) 스마트한 판단이 이뤄지도록 로직 설계 장착</t>
  </si>
  <si>
    <t>가정용 환기유니트의 미세먼지(PM10) 실내유입 방지와 필터 교체주기 연장을 위한 프리필터 자기청소장치 개발은 가정용 진공청소기의 진공의 힘으로 임페러를 회전시키고 임펠러와 부착되어 있는브러쉬가 회전함으로써 메쉬망(필터)에 걸러져 있는 미세먼지를 제거하기 위해서는 다음과 같이기술적으로 해결해야 할 과제가 남아있다. 1) 가정용 진공청소기의 흡입력으로 임펠러를 회전시키기 위해서는     브러쉬와 메쉬망의 마찰력 이상의 회전력을 얻을 수 있는 최적화 된 임펠라 형상 설계 및 제작. 2) 자기청소장치가 설치되는 환기유니트의 입구 크기는 φ125이가 대부분이며 풍량은 2.5CMM(150CMH)으로    자기청소장치의 황사먼지 및 10㎛ 이상의 먼지를 걸러주는 mesh망을     이용하여 풍속 1.7m/s, 정압손실 1.0mmAq 이하에서 효율 50% 이상의 메쉬망 제작. 3) 메쉬망의 브러쉬의 최소의 마찰로 최대의 먼지 제거하기 위해 메쉬망과     브러쉬와의 최적화된 거리를 유지하여 먼지 제거 극대화에 대한 기술. 4) 자기청소장치의 청소를 위한 진공청소기의 나라별, 제조사별에 상관없이    기존에 어떠한 제품에도 연결 가능한 흡입구 설계. 5) 영구적으로 사용하기 위한 내마모도가 높은 브러쉬 모 선정. 6) 시제품을 통한 기능 구현.    위 사항들과 같이 황사유입방지장치가 필요한 기술들이며 이 또한 개발 및     연구를 통해 해결해야할 내용입니다.</t>
  </si>
  <si>
    <t>영유아가 있는 가정주부의 실내 및 실외 미세먼지 노출로 인한 건강영향을 평가하기 위하여 기존에 구축되어 있는 ‘어린이 환경보건 출생 코호트(Ko-CHENS)’ 참여자를 대상으로 가정주부 코호트를 구축하여 주방에서의 조리를 중심으로 가정 내 미세먼지 노출원 및 노출정도를 알아내고, 건강영향과 생체 내 작용 기전에 대한 관련성을 밝혀내고자 함.영유아가 있는 가정주부 300명 코호트를 구축하기 위하여 1차년도에는 75명을 모집하였고, 2차년도에는 145명(장기측정100명, 단기측정45명), 3차년도에는 80명을 모집함. 그리고 4차년도에는 공기청정기 중재연구(40명)를 진행하고자 함‘가정주부 코호트’ 참여자는 센서, 중량법, 광산란법을 활용한 실내 미세먼지 측정과, 에어코리아 미세먼지 측정소 자료와 참여자의 주소를 활용한 실외 미세먼지 측정, 생체시료 검사 및 건강검진, 설문조사를 진행함.가정주부 코호트 구축을 통해 실내 및 실외 미세먼지 노출량을 평가하고, 실내외 환경유해물질에 대한 보다 정확한 자료를 산출하며, 이후 건강영향과의 관련성을 파악하는데 유용한 형태로 데이터를 구축하여, 가정 내 생활공간 내에서 실내 및 실외 미세먼지 측정 자료를 연계한 노출-역학 연계자료를 구축함.</t>
  </si>
  <si>
    <t>첫째, 공기 정화  공기 정화는 미세먼지만을 제거하는 것이 아니라 냄새까지 같이 제거할 수 있는 장치를 개발하려 합니다. 이것은 기존의 시스템에서 탈취까지 목적으로 하는 것입니다. 여기에 필요한 기술은 현재 판매되고 있는 필터와 새로운 필터를 비교해서 더 좋은 것을 활용하는 것을 목표로 하고 있습니다.  둘째, 살균 시스템의 개발  UV램프를 이용한 살균 시스템은 이미 많은 산업용 기기에서 사용하고 있습니다. 그러나 현재 시판되고 있는 운송용 차량, 세부적으로 가축 운반용 차량에는 이 장치가 고안되지 않았습니다.  이에 본제품은 살균 할 수 있는 자외선램프를 이용, 일정시간 에너지를 인가하여서 운전실내에 들어온 세균과 실내 자체에 배양 또는 증식 할 수 있는 발판과 공기들을 장치 안에서 살균을 할 수 있는 System입니다.</t>
  </si>
  <si>
    <t>○ 풍동 기술 등을 활용한 환경조건별 수종별/방풍시설별 유속 저감 기대효과 규명(계속)  방풍시설, 방풍림 공기역학적 특성치 측정값을 이용한 수치해석 모델 경계조건 모듈 설계○ 오염물질 확산거리 및 효율 예측을 위한 공기유동학적 해석 모델 개발   전산유체역학(CFD; Computational Fluid Dynamics) 기술을 이용한 수치해석 모델 설계  풍동실험 결과에 기반한 수치해석 모델의 정확도 평가 및 개선  수치해석 모델의 경계조건 구축(풍속, 난류 프로파일, 공극 특성치 등)  입경별 미세먼지의 공기 중 물리적 거동 구현을 위한 모듈 설계</t>
  </si>
  <si>
    <t>1&gt; 가축분뇨 발생,저장,퇴비화 과정별 NH3,NOx,SOx 발생잠재량 산정기술 개발  가축분뇨 퇴비화시설에 투입된 가축분뇨의 질소, 황 물질 특성 분석  선정 가축분뇨퇴비화시설에서 축종별 분뇨량, 저장장소를 대상으로 암모니아, 질소산화물, 황산화물 발생량 산정2&gt; 가축분뇨 퇴비화처리 형태 (퇴적식,송풍식,기계교반식)별 무기암모늄 초미세먼지  형성기전 및 전환포텐셜 산정  가축분뇨 퇴비화 공동자원화 시설의 퇴비화처리 형태별 주변 무기암모늄 초미세먼지 배경값 산정3&gt; 퇴비화 공정별 배출 가스에 대한 단위시간 누적 초미세먼지 전환량 산정 (현장) 수동대기채취기, 연속측정기 등을 활용한 암모니아 발생량 산정 (실험실) 흐름 반응관 (flow reactor)을 활용한 초미세먼지 전환량 산정</t>
  </si>
  <si>
    <t>○ 가축분뇨 퇴비화과정 중 초미세먼지 전구체 관여 배출가스 감소기술 개발     퇴비화 단계별 암모니아와 1차 미세먼지 발생량 감소기술 개발     * 축종별 분뇨 퇴비화 과정에서의 암모니아와 1차 미세먼지 발생감소 조건 설정     암모니아와 1차 미세먼지 발생량 산정     * 축종별 분뇨에서 유래하는 암모니아와 1차 미세먼지량 감소조건 설정     * 축종별 분뇨 유래 암모니아와 1차 미세먼지 감소기술 개발     암모니아와 초 미세먼지 감소형 퇴비화 방법 개발 ○ 암모니아와 미세먼지 발생 원단위 산정     우분, 돈분, 계분의 퇴비화시 암모니아와 미세먼지 발생원단위 산정</t>
  </si>
  <si>
    <t>○ (연구내용) ○ 다시점 RGB-D 카메라 기반 비접촉식 센서를 통한 2인에서 8인까지 다중 사용자의 스포츠 동작 인식, 스포츠 타격/포스를 재현하는 가변형 햅틱 인터페이스 도구, 스크린/사운드 기반 AR 공간 증강, IoT 기반 실내 미세먼지 관리와 유저 ID 인식 및 싱글/멀티/원격 AR 스크린 기반 대결형/협동형/참여형 AR 스포츠 체험 콘텐츠 7종 이상을 오프라인/온라인으로 지원 가능한 간접 센싱 실시간 연동 비착용형 AR 실내 스포츠 플랫폼 관련 핵심원천 기술  - 비접촉식 센서 기반 다중 사용자 스포츠 동작인식 기술    . 개별 위치추적 지원 개인 사용자 운동인식 기술    . 상호 위치추적 지원 그룹 사용자 행동인식 기술    . 집단 위치추적 지원 단체 사용자 활동인식 기술  - 가변형 피드백 도구 기반 스포츠 햅틱 인터페이스 기술    . 인지적 타격 피드백 및 모션인식 인터페이스 기술      . 물리적 포스 피드백 및 위치인식 인터페이스 기술    . 콘텐츠 기반 가변형 피드백 인터페이스 통합 기술  - 스크린 기반 비착용형 AR 실내 스포츠 체험 플랫폼 기술    . AR 스포츠 공간 증강용 스크린 및 사운드 운영 기술    . IoT 기반 실내 미세먼지 관리 및 유저 ID 인식 기술    . 유/무선 네트워크 기반 온라인 AR 스포츠 지원 기술  - 다자간 다종목 인터랙티브 AR 스포츠 체험 콘텐츠    . 개인 대결형 운동용 싱글 스크린 AR 스포츠 콘텐츠    . 그룹 협동형 게임용 멀티 스크린 AR 스포츠 콘텐츠    . 단체 참여형 경기용 원격 온라인 AR 스포츠 콘텐츠  ○ (결과물)   - 비접촉식 센서 기반 다중 사용자 스포츠 동작인식 시스템  - 가변형 피드백 도구 기반 스포츠 햅틱 인터페이스 장치  - 스크린 기반 비착용형 AR 실내 스포츠 체험 플랫폼  - 다자간 다종목 인터랙티브 AR 스포츠 체험 콘텐츠 7종 이상  - 공공/민간용 AR 스포츠실 시범사업 4회 이상</t>
  </si>
  <si>
    <t>1) 새만금간척지 농경지에서 농업활동 과정에서의 미세먼지 발생 영향을 평가하기 위한 시험 포장 조성   위치(면적) : 전북 김제시 광활면 소재 국립식량과학원 광활시험지(약 1ha)   작물 : 봄감자, 가을감자   토양 표면 관리(3반복) : 작물, 작물+비닐피복, 대조구(나지)2) 작물 생육기간 중 토양 표면 관리기술별 토양 이화학적 특성 변동 분석    조사항목 : 염농도, 토양수분, 물리성, 화학성 등3) 토양 표면 관리기술에 따른 작물 생육 현황 및 수확량 조사   조사항목 : 생육(출현율, 초장, 경장, 경수, 개화기 등), 수량4) 토양 표면 관리기술에 따른 미세먼지 발생 영향 평가   대조구 대비 미세먼지 저감 영향 분석   * 경운, 피복, 수확 등 농작업 단계별 별도 미세먼지 포집 조사     포집된 미세먼지의 화학 성분 분석을 통한 발생원 추정   * 이온크로마토그래피(Ion Chromatograph) : 양이온, 음이온 정성정량 분석   * 유도결합 플라즈마(Inductively Coupled Plasma) : 원소 정성정량 분석</t>
  </si>
  <si>
    <t>○ 새만금 내 미세먼지 측정 부지선정 및 측정 체계 구축  국내외 지역별 대기 중 PM10, PM2.5의 화학조성 선행연구 조사  새만금 농·생명용지내 본 과제에 적합한 부지선정  미세먼지 샘플러, 측정 장비 점검 및 구축○ 보리 생육과 경운방법 동안 미세먼지 포집 및 성분분석  대상: 보리 재배지역, 노지, 경운시 (그림 4)  경운방법에 대해서는 국립식량과학원의 경험을 바탕으로 진행될 예정이며, 일정은 작물별, 주변환경 상황을 고려하여 논의하여 결정할 것임  측정기간: 5월경 보리 수확 전·후 일주일 이상, 경운 시 대표지점 1곳  분석항목: PM10, PM2.5 질량농도, 이온성분, 원소성분      ·이온분석: IC(이온크로마토그래프)를 이용하여 양이온, 음이온 정성정량 분석     ·원소분석: ICP(유도결합플라즈마)를 이용하여 원소(예: Cu, Pb, Ni, As, Zn, Fe, Cd, Cr, Be, Co 등) 정성정량 분석  성분분석을 통한 미세먼지 발생원 추적○  보리 재배지역의 주기적 실시간 미세먼지(PM10/2.5/1.0) 측정 모니터링  측정지점 : Passive Sampler를 통해 지역적 분진 농도 분석을 위하여 PM10, PM2.5을 포집하며, 재배지역의 실시간 미세먼지 측정을 위해 Active Sampler를 통하여 높이에 따른 입경별 분진 농도 분석을 수행함  입경분석은 11D(Realtime monitoring of particle number, GRIMM, 환경부 인증 1등급)를 통해 각 측정 지점에서 10분 간격으로 높이를 50 cm, 100 cm, 150 cm 별로 나누어 측정함  분진 포집 : Air sampler (SKC, max 5 L/min), PM10, PM2.5을 Teflon 필터를 이용하여 포집한 후 중량측정법으로 농도를 분석  지역적 분진 농도는 8 지점에 대하여 총 16 개 (측정지점×항목) 시료 채취 (샘플러가 부족한 경우 PM10만 포집)  노지: 보리밭에서 0m(입경분석), 100m(농도+입경분석), 200m(농도+입경분석) 거리에서 분진측정○  대조구 대비 미세먼지 저감 및 보리 식물 흡착량 분석(전 생육 기간)  현장에서 미세먼지가 지속적으로 발생하기 때문에 흡착량 파악이 어려움(작물군 전․후 농도 파악만 가능)  소형 챔버 실험을 통하여 흡착량 분석은 가능할 것으로 판단됨</t>
  </si>
  <si>
    <t>○ 1차년도: 미세먼지 노출 동물, 세포모델에서 감각신경계 작용기작 규명(평가목표 및 착안점) 미세먼지 노출 모델 정립, 미세 먼지 노출 감각신경계 기전 규명 - 미세먼지 노출 동물, 세포모델에서 신경생물학적 염증 평가 - 비 침습적 방법을 이용한 미세먼지 노출로 청각, 후각, 신경계 위해성 평가 - 각각의 감각신경계에서 알려진 질병관련 인자 검증 - 미세먼지 노출로 감각신경계 기전에서 신경생물학적 작용기작 규명○ 2차년도: miRNA 이용 미세먼지 노출로 유발되는 감각신경계 염증 평가 및 1차 인자 발굴(평가목표 및 착안점) 억제 기전 2건 이상 제시, 해외 학회 발표, SCI 논문 1편 이상 - 미세먼지 노출 동물모델에서 감각기관을 담당하는 조직에서의 miRNA 변화 분석 - 미세먼지 노출 세포모델에서 감각기관을 담당하는 miRNA 인자 변화 분석 - 기능적, 유전체 네트워크 분석을 통해 치료 및 제어 기작 선별  - 조절 물질 및 치료 물질 처리로 감각신경계 염증억제 및 치료기작 변화 분석○ 3차년도: 단백체학 이용 2차 인자발굴 및 치료 기술 및 치료물질 유효성 평가(평가목표 및 착안점) 치료기술 및 치료물질 2건 이상 제시, SCI 논문 2편 이상 - 미세먼지 노출 동물모델에서 감각기관을 담당하는 조직에서의 단백체학 분석 - 미세먼지 노출 세포모델에서 감각기관을 담당하는 단백체 인자 변화 분석 - 규명된 작용기작 및 치료타깃을 조절하는 치료 및 제어기술 접목 효과 분석  - 생물학적 유체 및 비침습적 방법을 이용하여 효과적인 치료 기술 및 치료물질 유효성 평가</t>
  </si>
  <si>
    <t>1. 강원권/수도권 농도 현황 자료분석 및 최적 관측망 구축 2. 초미세먼지 물리화학적 특성 및 2차 초미세먼지 생성 잠재성 평가 3. 기존 및 신규 관측망을 종합한 발생원별 기여도 파악 및 오염특성 규명 4. 특정 권역 종합관측을 통한 국외 유입/국내발생/권역별간 초미세먼지 이동 및      물리화학적 특성 파악 5. 지자체 초미세먼지 저감 관리방안 제시</t>
  </si>
  <si>
    <t>NOX 생성억제 연소 융합 및 시스템 기술  - 멀티-분할화염 기반의 저온 부분 예혼합 가스 연소기술 개발   - 재순환 및 FGR 유동을 이용한 초저NOX 가스 연소기술 개발- NOX 및 VOCs 배출저감 고기능성 나노융합 촉매제조 기술  - 비정상상태운전 대응 NOX trap 기능성 부여 탈질촉매 제조기술 개발  - 메탈 지지체 기반 신개념 선박용 SCR 촉매 및 설계기술 개발  - 그래핀 기반 다성분계 광촉매 나노구조체 설계 및 합성기술 개발- SOX 배출저감 신개념 고효율 스크러버 공정 기술  - 막접촉기 기반 컴팩트 SOX 스크러버 공정기술 개발 - 슈퍼클린기술 정책평가  - 슈퍼클린기술별 도입 최적 산업 및 연계 정책 발굴  - 정책·기술 적용에 따른 산업미세먼지 배출량 예측기법 개발</t>
  </si>
  <si>
    <t>○ 개방과 비개방에 따른 환경변화 정밀 모니터링 및 분석   (도심지역을 중심으로 특정 대상을 선정한 후 개방/비개방 대조군 또는 개방 전/후 대응 비교)  - 실내외 대기환경, 자외선량, 미세먼지, 부유균 비교 조사   - 단기적, 계절별, 장기적 변화 비교 분석  - 개방과 비개방에 따른 결론적 훼손인자 규명  - 개방과 비개방의 유형별 보존․관리 방안 제시 ○ 개방에 따른 환경변화를 모의한 촉진 열화시험 연구  - 목조건축물 구성 부재의 촉진 열화시험   ․개방에 따른 환경 변화를 고려한 시험조건 설계 및 손상도 평가법 정립  - 환경 노출 시험 후 재현성 있는 목부재의 손상도 평가   ․물리적 : 내마모성, 피로강도, 충격강도 등   ․광학적 : 표면관찰, 색도변화(가시적), SEM 영상분석(미시적) 등   ․생물학적 : 내부후, 표면오염균 영향 등  - 개방 환경에 따른 목조건축물의 보존 영향 예측 분석</t>
  </si>
  <si>
    <t>○ 개방식 비육 한우사의 깔짚 종류와 한우 사료급여 종류 및 형태에 따른 작업내용별 실시간 미세먼지  (입경별) 농도 특성 조사  조사시기: TMR 사료배합, 농후 및 조사료 분리 급여, 톱밥 및 왕겨 깔짚 교체 등 작업내용별            공기 중 실시간 미세먼지(입경별) 농도 분석  조사방법: 광산란직독식 실시간 미세먼지 측정장치 이용  조사항목: 깔짚 및 사료 수분함량, 미세먼지 입경(0.1~32㎛)별 수농도/질량농도 측정○ 개방식 비육 한우사의 깔짚 형태(왕겨, 톱밥)에 따른 계절별 미세먼지 농도 변화 분석 및 평가  조사시기: 하절기(6월~8월), 동절기(12월~2월) 및 환절기(3월~5월)별 3회 이상 정기적 미세먼지            농도 특성 분석    * 바닥재 사용기간의 경과 및 수분함량에 따른 축사 내 미세먼지의 농도 변화 현장조사 분석  조사방법: 입경별 미세먼지(TSP, PM10, PM2.5) 농도 측정용 포집 임팩터, 저용량 펌프,           미세저울(0.01㎎단위) 등을 활용한 시기별 미세먼지 농도 특성 분석  * 일정 장소에서 8시간 연속적 포집 후 우사 내 미세먼지 농도 산출  조사항목: 입경별(TSP, PM10, PM2.5) 미세먼지 농도, 바닥재 수분함량 등</t>
  </si>
  <si>
    <t>&lt;1차년도&gt;물 입도별 특성 분석을 위한 2류체 노즐 설계 및 제작· 국내외 경쟁사 제품 분석· 물 입도 분석을 위한 노즐 설계· 노즐 샘플 제작- 1차 세분화부의 노즐 형상에 따른 입자경을 작게 하는 기술 확보와 세분화의 효율을 검토를 위한 샘플 제작&lt;2차년도&gt;물 입도별에 따른 온·습도 변화 특성 분석 및 제품화· 입자경에 따른 온도저감 효율을 분석- Sympatec Lazer 분석기를 통해서 정량적 분석 실시- 열린 가축농장에서 물의 입자경에 따른 온도 저감효과를 고찰하고 또한 세분화 양을 달리하여, 온도 저감 효과를 분석- 실증연구 시 온습도를 조절함으로써 가축농장 내의 미세먼지, 냄새, 바이러스 및 세균의 활동도를 검토와 덜불어 가축의 생육상태 조사</t>
  </si>
  <si>
    <t>&lt;1차년도&gt;1.부산대학교 산학협력단 : 축사 환경 데이터 분석 및 테스트 배드 설계· 축사 환경 데이터 분석- 목 적 : 가축별, 축사별 생육환경 수집 및 선호도 조사- 내 용 : 면적, 두수, 일사량, 온도, 습도, 바닥재, 축사시설 구조, 냉난방 방법 등· 보온커튼 특성 분석용 테스트 배드 설계- 히터 및 배드의 스펙 또한 축사환경을 분석한 후 설계 실시2. (주)정일글로켐 : 알루미늄 코팅 다겹 메쉬 제작 시스템 구축· 국내외 경쟁사 제품 분석· 다겹보온커튼 샘플 제작3. 물샘관수자재 : 물 입도별 특성 분석을 위한 2류체 노즐 설계 및 제작· 국내외 경쟁사 제품 분석· 물 입도 분석을 위한 노즐 설계· 노즐 샘플 제작- 1차 세분화부의 노즐 형상에 따른 입자경을 작게 하는 기술 확보와 세분화의 효율을 검토를 위한 샘플 제작&lt;2차년도&gt;1.부산대학교 산학협력단:축사시설 실증연구- 설치된 농축자재를 통한 설치 전 후 에너지 절감량 수집- 가축 생육에 대한 장애요인 및 성장 추이 분석· 테스트 배드를 이용한 보온커튼 시험- 보온커튼별 전기사용량 분석- 보온커튼별 수분함량 및 건조도 분석2.(주)정일글로켐:개발 제품의 제작 및 사업화- 과제 종료 후 빠른 사업화를 위해 2년차 수행 중 실증연구단계에서 품질보증 발급3.물샘관수자재: 물 입도별에 따른 온·습도 변화 특성 분석 및 제품화· 입자경에 따른 온도저감 효율을 분석- Sympatec Lazer 분석기를 통해서 정량적 분석 실시- 열린 가축농장에서 물의 입자경에 따른 온도 저감효과를 고찰하고 또한 세분화 양을 달리하여, 온도 저감 효과를 분석- 실증연구 시 온습도를 조절함으로써 가축농장 내의 미세먼지, 냄새, 바이러스 및 세균의 활동도를 검토와 덜불어 가축의 생육상태 조사</t>
  </si>
  <si>
    <t>(1) 개별분산 청정-열교환환기-온습도제어 복합시스템 개발- 기존 학교 냉방방식은 현열과 잠열을 동시에 처리하여 에너지 측면(COP 저하), 쾌적성 측면에서 불리하므로 에너지 절감을 위해 현열은 고현열멀티에어컨, 잠열은 외기처리 (청정-열교환환기-습도제어) 복합유닛으로 분리해서 처리하는 기술을 개발(2) 저정압 long-term 하이브리드 필터 및 고효율 청정·열교환 환기유닛 개발- 저정압 long-term 하이브리드 필터(저정압 전기집진+HEPA 필터) 및 고효율 청정-열교환 환기유닛을 개발하여 외기도입을 통한 환기뿐만 아니라 내부순환유로를 통한 청정환기 기능으로 실내 초미세먼지를 효율적으로 제거- 개발목표 : 초미세먼지(PM2.5) 제거 99.9%, 압력손실 30~150Pa, 정격소음 50dB(A) 이하(3) 무수조 로터리형 기화식 가습유닛 개발- 기존 가습방식의 문제점인 가습량, 세균, 필터 수명 등에 대한 문제를 해결가능한 무수조 로터리형의 기화식 가습기를 개발- 개발목표 : 800CMH 기준으로 가습능력 5.5kg/h, 토출부 미생물오염도 0CFU/m3(4) 히트펌프식 제습유닛 개발- 기존 청정-열교환환기 유니트와 연계 가능한 고효율 히트펌프 방식의 제습유닛 개발- 개발목표 : 800CMH 기준 제습능력 8.0kg/h</t>
  </si>
  <si>
    <t>1. 다양한 종류의 초미세먼지에 따른 데이터베이스 구축2. 다양한 종류의 VOC분자에 따른 데이터베이스 구축3. 장시간 작동에 따른 내구성 검증 평가4. 실제 생활환경 공기질 측정1. 초미세먼지 포집부 성능향상기술개발2. 유해성 무기 가스에 대한 TVOC 센서의 선택적 감지성능향상기술 개발3-1. 초미세먼지 하전 전류 측정회로 개발3-2. 센서신호 출력 디스플레이 장치 개발4. 초미세먼지와 TVOC 동시 분석 센서모듈 시작품 개발</t>
  </si>
  <si>
    <t>'바닥 이미지 패턴을 분석하는 인공지능 개발'이미지 패턴인식 인공지능은 가정환경의 바닥재의 패턴을 기계학습하여 얼룩져있는 바닥을 구분하고 집중적으로 청소하기 위한 기술이다. 기존 바닥재의 패턴을 기본 패턴으로 학습시킨 후 얼룩이 묻어있는 패턴을 가진 바닥재를 발견하면 얼룩을 검출 하게 한다. 먼저, 카메라를 통해 이미지화 한 바닥 패턴을 opencv의 라이브러리를 사용하여 수치화 시킨다. 수치화한 데이터들을 tensorflow-lite 프레임워크를 통해 기본바닥 패턴과 비교하는 학습을 하여 얼룩을 검출하는 모델을 개발할 것이다. '먼지 센싱을 통한 흡입력 조절 알고리즘 개발'광학식으로 미세 먼지를 검출하는 센서를 사용하여 먼지 흡입 정도를 측정하고 구역별 먼지의 농도 데이터를 생성한다. 하드웨어적으로는, 먼지 센싱을 원활하게 하기위해 로봇청소기 흡기/배기구를 공기 역학적으로 기구설계한다. 또한 로봇청소기에 먼지 센서를 내장할 수 있도록 디자인을 설계한다. 소프트웨어적으로는, 기록된 먼지 데이터와 위치데이터를 활용해 가정환경의 먼지 분포도를 수치화하고 먼지의 검출 구역을 파악하여 흡입력을 조절하는 알고리즘을 개발한다. '청소 장애물 인식 알고리즘 개발'오픈소스인 tensorflow-life를 사용하여 청소 환경의 장애물을 인식하는 알고리즘을 개발한다. tensorflow-lite에서는 카메라에 입력된 이미지를 사용하여 실시간 객체 감지를 수행한다. 그리고 카메라 미리보기에서 각 객체 주위에 경계상자를 그려 객체를 판단한다. 본 기술 개발에서는 해당 소스에서 실시간 객체 감지와 객체 판단 부분을 인용한다. 또한 청소기의 시야각에서 이미지 데이터 셋을 만들어 학습시켜 객체 인식율를 높일 것이다. 본 기술은 외부 서버에서 연산하여 결과값을 전송 받는 것이 아닌 로봇청소기 자체에서 기계 학습을 연산을 한다. 서버로 이미지를 보내 연산하도록 하면 가정환경 노출이나 보안상의 문제가 발생할 여지가 있어 on-deivce 환경을 구축한다. on-device 머신 러닝 환경이기 때문에 연산 속도가 서버에 비해 느린 문제가 있다. 이러한 문제를 해결하기위해 구글의 coral usb 가속기를 사용하여 연산속도를 높이도록 하드웨어를 설계한다. 가속기를 탑재하면 통상 10배 이상의 연산 증가 효과가 있기 때문에 머신러닝 학습에는 어려움이 없을 것이다.'이전 청소 데이터를 기반으로 청소방법 추천 알고리즘 개발'먼지 센싱을 통해 생성된 먼지 분포 맵을 활용하여 로봇청소기의 청소 방법을 결정하고 사용자에게 추천하는 기술을 개발한다. 먼지 흡입량과 구동부를 통해 먼지가 자주 또는 많이 흡입된 곳의 좌표 데이터로 지도를 작성한다. 작성된 지도로 다음 청소를 실행할 때 청소방법, 또는 경로를 먼지가 많이 발생 되는 구역을 우선적으로 작업하게 하여 청소 동선을 최적화하고 먼지 밀집 지역을 우선적으로 청소함으로써 이전보다 더 나은 결과를 가지게 될 것이다.</t>
  </si>
  <si>
    <t>￭ 서해 갯벌조간대 조사 및 분석   : 위성자료, GIS 수치지도, 관측자료를 활용한 서해 갯벌조간대 조사 및 분석￭ 해양모델을 이용한 서해 갯벌조간대의 대기노출 변화 모의   : 해양모델을 이용한 시간별 갯벌조간대 분포, 해수면온도 모의   : 검증 및 정확도 평가￭ 연안쇄파 에어로졸 생성량 산정 및 영향 분석   : 연안쇄파에 의해 생성되는 Sea Spray Aerosol(SSA) 산정   : PM10 농도에 대한 영향 분석￭ 갯벌조간대의 대기노출 변화를 수치모델에 적용   : 모델링 설계 및 입력자료 생성   : 수치모델 내 관련모듈 검토/개선   : 검증 및 수치안정성 검토￭ 연안쇄파에 의한 에어로졸 발생을 수치모델에 적용   : 모델링 설계 및 입력자료 생성   : 수치모델 내 관련모듈 검토/개선   : 검증 및 수치안정성 검토￭ 갯벌조간대의 영향을 반영할 수 있는 수치모델링 및 개선효과 분석   : 갯벌조간대의 대기노출 변화가 고려된 수치모델링   : 연안쇄파에 의한 에어로졸 발생이 고려된 수치모델링   : 정확도 평가 및 개선효과 분석￭ 갯벌조간대의 대기노출 변화가 대기환경에 미치는 영향분석   : 갯벌조간대 대기노출 변화의 대기환경 영향 분석   : 위험기상 사례에 대한 갯벌조간대의 영향분석￭ 연안쇄파에 의한 에어로졸 발생이 대기환경에 미치는 영향분석   : 연안쇄파에 의한 에어로졸 발생의 대기환경 영향 분석   : PM10 농도에 대한 연안쇄파 에어로졸의 영향분석￭ 갯벌조간대의 대기노출 변화와 연안쇄파 에어로졸 발생의 상호작용 및 기여도평가   : 갯벌조간대의 대기노출 변화와 연안쇄파 에어로졸 발생의 상호작용 분석   : 갯벌조간대의 대기노출 변화와 연안쇄파 에어로졸 발생의 기여도 평가</t>
  </si>
  <si>
    <t>&lt;주관기관 개발내용&gt;   초미세먼지 대응형 공기정화 열회수 환기시스템 개발     - 하드웨어 개선 및 보완      · 공기정화성능을 고려한 급배기 설계 수정/보완      · 필터의 미세먼지 저감성능 극대화를 위한 누기율 최소화 설계방안 모색      · 필터별 특성 및 각종 성능비교를 통한 필터타입 검토      · 소음저감 및 최적운전이 가능한 구동모터 검토      · 보완과정 중에 발생하는 오류 수정 및 디자인 세부수정      · 워킹 목업(시작품) 제작    - 제어방식 개선 및 보완      · 최적 운전을 위해 연속적인 풍량조절 및 제어가 가능한 부품 사양 검토      · 스마트 컨트롤 디바이스(SpaceEDGE)와 연동을 고려한 유무선 통신 규격 적용       · 기구 내부 측정/송수신 센서 간섭 최소화를 위한 디자인 및 기구설계 구조 연구 진행   스마트 컨트롤 디바이스(SpaceEDGE) 개발    - 하드웨어 개선 보완      · 개발 보드의 회로도 및 아트워크, 라우팅 수정/보완      · 측정 센서 보정(Calibration) 작업      · 오류 수정 및 개선 보완 후 제품 디자인 Rework      · 기구 내부 측정/송수신 센서 간섭 최소화를 위한 디자인 및 기구설계 구조 연구 진행      · 워킹 목업(시작품) 제작    - 펌웨어 개선보완      · MCU 펌웨어 프로그램 개선/보완      · 온습도, CO2, PIR, 미세먼지, 무선 통신 송수신, Wifi 모듈 등 주변 Device Interface 개선      · 터치패드 감도 조정 및 디버깅    - 사용자용 APP 개발      · Application UI 및 Layout 업데이트(고도화)      · 앱 운영 시나리오 업데이트 및 고도화      · Front-end, Back-end 개발    시작품을 통한 실증실험    - 초미세먼지 대응형 공기정화 열회수 환기시스템      · 기초성능 검증 : 풍량, 소음, 미세먼지의 One-pass 포집율, 누기율      · 환기성능 검증 : 급기의 확산범위, 배기의 성능      · 공기청정성능 검증 : 환기 시 외기청정성능, 내기순환 시 내기청정성능    - 스마트 컨트롤 디바이스(SpaceEDGE)      · 항목별 센서 모니터링 정확성 검증 : 온습도, 미세먼지, 이산화탄소      · 실내공기질 환경 관리 기술 검증 : 실내공기질 환경 예측 모델      · 환경지능형 관리 시스템 검증 : 데이터 관리 서버      · 펌웨어, 관리 프로그램, 사용자용 App 안정성 검증 : 오류 및 버그 유무     - 환기시스템과 컨트롤 디바이스의 연동      · 최적 운전제어 및 기존 운전 대비 효과 검증      · 스마트 컨트롤 디바이스(SpaceEDGE)와 연동을 고려한 유무선 통신 규격 적용       · 기구 내부 측정/송수신 센서 간섭 최소화를 위한 디자인 및 기구설계 구조 연구 진행&lt;위탁연구기관 개발내용&gt;    실내공기질 환경 관리 기술 개발    - 실내공기질 환경 예측 모델      · 모니터링 데이터를 통해 수집된 실내 환경 데이터를 이용하여 공간의 온열 환경과 공기질 환경을 동시 예측할 수 있는 예측 모델 개발      · 현재 Living Testbed를 대상으로 온열환경을 수치화한 PMV 예측 모델 구축 완료한 상태이며 공기질 환경까지 예측할 수 있는 확장 예측 모델 개발      · 예측 모델 구축에는 Gaussian process regression, Support vector machine, Decision Tree등의 다양한 Machine learning 기법 활용       · Testbed 실험 데이터는 실증건물의 측정 데이터 및 정보를 기준으로 성능 평가를 진행하여 예측 모델의 고도화함    - 쾌적 학습환경 제공 모델      · 미세먼지 저감 및 학습환경 유지를 위한 실내 제어 시스템 운영 모델 개발      · 실내공기질 환경 예측 모델의 분석 결과를 기반으로 실내의 환기장치, 공기정화기, 냉난방 설비 등의 내부 시스템을 통합 운영      · 현재 상태에서의 최적 운영 조건을 도출하고 컨트롤 디바이스(SpaceEDGE)에 전달하여 실내 공간 운영   환경지능형 관리 시스템(Intelligent Central Studio: ICS)    - 모니터링 데이터 관리 서버      · 스마트 컨트롤 디바이스(SpaceEDGE)에서 수집된 실내/외 환경데이터 저장 및 분석을 위한 DB서버 구축      · 수집데이터 가시화 및 유지 관리 대쉬보드 개발    - Web 기반 관리 프로그램 개발      · 개발된 쾌적 학습환경 제공 모델 및 실내공기질 환경 예측 모델의 시스템 탑재 및 활용을 위한 프로그램 개발      · 쾌적 학습환경 제공 모델의 분석 결과를 반영한 실내 환경제어 알고리즘 업데이트 소프트웨어      · 스마트 컨트롤 디바이스(SpaceEDGE)-환경지능형 관리 시스템(ICS)의 데이터/시스템 제어 정보 전송 통신 드라이버</t>
  </si>
  <si>
    <t>Task 1-1 : 멤브레인 기술 기반 제습모듈 기본설계 및 프로토타입 시험체 제작- 환기시스템에 적용 가능한 멤브레인 제습막 소재 선정 및 구조체 개발.- 습기제거를 위한 멤브레인 소재 및 모듈구조 개발- 멤브레인 제습모듈의 기본설계안 도출 및 프로토타입 시험용 유닛 제작.  Task 1-2: 멤브레인 기술 기반 공기정화유닛 기본 설계 및 프로토타입 시험체 제작- 공기 중 부유물질 제균 및 살균효과를 위한 필터소재 선정 및 코팅 기술 개발.- 미세먼지 제거를 위한 멤브레인 소재 및 구조 개발.- 멤브레인 공기정화유닛의 기본설계안 도출 및 프로토타입 시험용 유닛 제작.  Task 1-3: 프로토타입 시험체 운전을 통한 핵심구성 요소 목표성능 도출- 멤브레인 기술 기반 다기능 환기시스템의 핵심구성요소(i.e., 제습기, 공기정화기, 팬) 목표성능 도출.- 시험체 운전을 통한 에너지 성능과 공기질 개선효과 검토 및 시스템 수정안 도출.&lt;위탁연구기관 개발내용&gt;    Task 1-4: 시뮬레이션 모델 구축 및 다기능 환기시스템 프로토타입 도출- 멤브레인 기술 기반 환기시스템의 구성요소 별 최적 용량 산정 및 설계 프로세스 개발- 열 및 물질전달 기반 시스템의 에너지 성능 및 효율 예측 모델 도출.- 멤브레인 기술의 기초실험을 통한 미세먼지 및 유기물질 공기오염원의 제균/항균 실측을 통한 예측 모델 도출.- 상세 시뮬레이션을 통한 실내 공기질 및 에너지 절감 목표성능 도출.  Task 1-5: 계절별 운전 프로세스 도출 및 자동제어 알고리즘 개발- 멤브레인 기술기반 환기시스템의 실내외 공기상태에 대처할 수 있는 최적 운전 프로세스 도출.- 시스템의 최적 운전을 위한 자동제어 알고리즘 개발 및 프로토타입 성능 모니터링.</t>
  </si>
  <si>
    <t>1. 건강취약군 중 미세먼지로 인한 건강영향에 관한 국내외 전향적 관찰연구 현황 분석 2. 전문가 자문회의 등을 통한 연구대상 우선순위 도출 3. 미세먼지 개인노출정도에 따른 당뇨, 비만, 골밀도저하, 노쇠 (근감소증) 등 내분 비이상 혹은 대사증후군을 가진 건강취약군에서 건강 악화를 평가할 수 있는 임상 연구프로토콜을 개발 4. Pilot study 실시: 다학제간 융합하여 6개월간 생물학적 모니터링 실시 ◯ 피험자 (위 내분비이상 혹은 대사증후군을 2가지 이상 가진 남녀 65-74세,N⪰50) ◯ 측정항목 ① 주거환경, 식습관, 운동량 등 생활습관 설문분석 ② 미세먼지 개인노출량 (external, 개인 air sampler 로 PM2.5 측정; internal, 뇨 중 2-n aphthol 등) ③ 임상 outcome (비만지표, 체질량지수, 허리둘레, 허리둘레 신장비; 대사위험인자, 혈압, 공복혈당, 헤모글로빈A1C, 중성지방, 총콜레스테롤, LDL, HDL; DXA를 이용한 골밀도, 사지근육양) 5. 최적의 임상연구 프로토콜 제시</t>
  </si>
  <si>
    <t>□ 미세먼지, 방사능 등 사회적 문제 극복을 위한 기초 연구 ∘실내 대기환경 측정을 위한 테스트 챔버 구축 ∘실내 대기환경 측정을 위한 통합 센서 모듈 제작 ∘데이터 전송률 90% 이상의 웹기반 모니터링 시스템 개발 ∘실내 대기 환경 실시간 측정이 가능한 Prototype 제작 □ 선진 입자치료 관련 기초 연구  ∘방사선치료, 양성자치료, 입자치료의 시뮬레이션을 바탕으로한 논문 생성 ∘국내 최고 수준의 방사선 치료 MC 시뮬레이션 결과 값 도출   ∘기초연구를 바탕으로 이탈리아 CNAO와의 MOU 체결 및 국제 공동연구 추진</t>
  </si>
  <si>
    <t>1. 1차년도(1) 1차년도 연차별 연구목표: 건물 기밀성능 관련 프레임워크 체계 구축 및 건물 실시간 압력 프로파일 도출(2) 1차년도 연구결과물 및 성과: 건물 기밀성능 프레임워크 - web기반 기밀성능 DB 및 기준, 기밀성능의 에너지 영향(기반 연구): 건물 P-L 연동 침기모델 - 건물 유형별 압력 프로파일(기초 연구)(3) 주요 연구내용- 국내외 기밀성능 제도적 현황 분석 및 국외 기밀성능 제도적 운영 인프라 분석- 국내외 건물의 유형별(용도, 공법, 계획 등) 기밀성능 DB를 구축 - 국내 건축물의 유형별 기밀성능 기준을 설정하고 관련 인증제도와의 연계방안 마련- 건물의 기밀성능에 따른 에너지 소요량에 관한 연구- 외피 경계조건에 따른 외피 압력분포 모니터링 수행(1~2차년도 지속 연구)- 건축물 유형별, 기간별(연간, 월간, 계절별) 표준화된 압력 프로파일 도출2. 2차년도(1) 연차별 연구목표: 대규모 건물 기밀성능 측정방법 마련 및 P-L 연동 건물 침기모델 알고리즘 개발(2) 연구결과물 및 성과: 건물 기밀성능 프레임워크 - 대규모 건물 기밀성능 측정방법, full-scale 압력연동 기밀진단 장비: 건물 P-L 연동 침기모델 - P-L 연동 침기모델 알고리즘(기초 연구)(3) 주요 연구내용- 대규모 건물 기밀성능 측정 인자 분석 및 기존 측정방법 압력 프로파일 검토- 기밀성능 측정을 위한 공기 이송 장치 및 full-scale 압력연동 기밀진단 장비 개발- 대규모 건물의 기밀성능 측정 방법 개발(ISO 규격안) 및 건축물 현장 검증실험 실시- 외피 경계조건에 따른 외피 압력분포 모니터링 수행(1~2차년도 지속 연구)- 건축물 유형별, 기간별(연간, 월간, 계절별) 표준화된 압력 프로파일 완성- P-L 연동 침기모델 알고리즘 개발3. 3차년도(1) 연차별 연구목표: 기밀 품질관리 프로그램(AQAP) 개발 및 P-L 연동 건물 침기모델 web 기반 프로그램 구현(2) 연구결과물 및 성과: 건물 기밀성능 프레임워크 - 기밀 품질관리 프로그램(AQAP, Airtightness Quality Assurance Program): 건물 P-L 연동 침기모델 - P-L 연동 건물 침기 평가용 네트워크 프로그램(기초 연구)(3) 주요 연구내용- 건축물 기밀 품질 관리에 관한 프로세스 정립 및 공정단계별 flowchart 마련 - 건물의 부위별/공법별 누기 부위의 기밀성능 확보 및 관리 방안(체크리스트) 마련- Web 기반의 P-L(기밀-압력) 연동 침기 프로그램 개발4. 4-5차년도[후속연구](1) 연차별 연구목표: 건물 기밀성능 향상 프레임워크 고도화 및 엔지니어링 전문인력 양성(2) 연구결과물 및 성과: 건물 기밀성능 프레임워크 - Two track 전문인력 양성(기밀측정 전문가, 기밀관리 전문가) 양성: 건물 P-L 연동 침기모델 - 기존 제도권 건물 에너지성능 프로그램에 IAQ(미세먼지 포함) 연동(3) 주요 연구내용- 지속적인 관련 기준의 법제화 및 실행을 위한 프레임워크 고도화 실행- 기밀성능 데이터를 자발적으로 축적할 수 있는 web 기반의 DB 및 인증시스템 구축- 기존 에너지성능 프로그램과 P-L 침기모델 연동 인터페이스 개발</t>
  </si>
  <si>
    <t>주관연구기관((주)에너스):■ 고효율 다이나믹 멀티 벤츄리 본체 개발≫ Casing, Impeller 그리고 Motor로 구성한 다단 벤츄리 구조를 개발≫ 물을 미세하게 무화시켜 공기 중 오염물질에 흡수시키는 기능을 개발≫ 재질은 SS400, SUS, Hatelloy 그리고 FRP 등 분진의 성상에 따라 적절히 선정■ Separator 개발≫ 원심력을 이용하여 고효율 다이나믹 멀티 벤츄리에서 생성된 물과 오염물질의 결합 부산    물을 제거(기/액 분리)하도록 함≫ 재질은 본체와 같이 분진의 성상에 따라 적절히 선정■ 세정수 공급 장치 개발≫ 고효율 다이나믹 멀티 벤츄리에 분진처리를 위한 순환수 공급장치를 개발≫ Pump 및 유량계를 시스템에 맞게 선정하고 시스템으로 구성■ 전원공급 장치 개발≫ 유입 분진 부하 변동에 적응성을 갖도록 inverter 구동방식을 적용≫ 다이나믹 멀티 벤츄리 단체 프로토 개발 및 성능평가■ 1,500 Nm3/hr급 다이나믹 멀티 벤츄리 단체 프로토를 조립한다.■ 협력기업(삼원 이앤비)의 풍동설비를 이용하여 성능 평가한다.■ 공인인증기관의 평가를 통한 성능검증 (총분진 저감률 기준 95% 이상 달성)을 실시하고 공인인증을 획득한다.■ 고효율 다이나믹 멀티 벤츄리의 구성도는 아래와 같다.■ 고효율 다이나믹 멀티 벤츄리 전체 구성 개발≫ 다이나믹 멀티 벤츄리 단체 프로토 성능평가의 결과를 반영하여 개선한다.≫ 오염수 처리 설비 단체 프로토 성능평가의 결과를 반영하여 개선한다.≫ 다이나믹 멀티 벤츄리 단체와 오염수 처리 설비 단체를 결합하여 다이나믹 멀티        벤츄리 전체를 구성한다.■ 탑재 차량 개발≫ 중고 5톤 트럭을 준비한다.≫ 다이나믹 멀티 벤츄리 단체를 장착할수 있도록 트럭을 개조한다.≫ 오염수 처리 설비 단체를 장착할수 있도록 트럭을 개조한다.■ 건물 및 공사장의 미세먼지 저감을 위한 5톤 트럭에 탑재한 이동식 1,500Nm3/hr급 다이나믹 멀티 벤츄리 프로토타입을 조립≫ 다이나믹 멀티 벤츄리 단체를 트럭에 장착한다.≫ 오염수 처리 설비 단체를 트럭에 장착한다.≫ 다이나믹 멀티 벤츄리 프로토타입을 트럭에 조립하여 완성한다.■ 수요처인 건물 및 공사장에서 다이나믹 멀티 벤츄리 프로토타입 현장에 적용하여 신뢰성(성능, 문제점, 개선 사항, 내구성등)을 점검한다.■ 현장에 적용하여 도출된 사항들(성능, 문제점, 개선 사항, 내구성등)에 대한 대책을 수립한다.■ 실용화 방안 수립        ≫ 현장에 적용하여 도출된 사항들(성능, 문제점, 개선 사항, 내구성등)에 대하여 수립한            대책을 반영한다.        ≫ 본 기술 개발 이후의 실용화 단계(TRL 7)를 위한 방안을 수립한다.</t>
  </si>
  <si>
    <t>[1차년도 : 건물 실내외 먼지부하(dust load) 해석방법 수립 및 실태조사]○ 건물 실내외 먼지부하 개념 및 영향인자 도출 건물에서의 미세먼지의 실내침투, 침입, 누출 등 건물외피를 통한 먼지유출입량, 실내 재실자에 의한 재부유, 발생, 침착 등 실내 내부에서의 먼지 발생 및 제거량 등 미세먼지의 물리적 거동에 기반한 먼지부하 개념을 도출하고 그 영향인자를 도출함.○ 건물 실내외 먼지부하 해석방법 수립 재실자들의 미세먼지 노출을 최소화하기 위해 제거해야 할 실내외 발생 미세먼지의 양을 산정하는 해석방법을 먼지부하 영향인자를 고려하여 수립. 이러한 먼지부하의 해석은 건물 냉난방설비계획 시 부하계산을 수행하는 것과 유사한 개념으로, 미세먼지 회피기술 적용 시 필수적으로 수행되어야 과정임.○ 실제 건물 현장측정을 통한 먼지부하 실태조사 실제 건물을 대상으로 공간의 먼지부하 영향인자에 따른 실내외 부하를 산정하고 관련 데이터를 실제 측정함으로써 인자별 부하특성에 미치는 영향을 분석. 이러한 먼지부하 실태조사 결과는 향후 제어알고리즘 개발 시 건물특성 데이터로 활용. [2차년도 : 건물 미세먼지 회피기술 구성 및 개별기술별 성능평가]○ 건물 내・외주부에 적용가능한 미세먼지 회피기술 구성 실내・외 먼지부하에 대응하기 위하여 건물 내주부 및 외주부에 적용가능한 미세먼지 회피기술(공기청정기, 기계환기설비, 전기집진설비 등)을 선정 및 구성하고 각 개별기술별 미세먼지 제거 성능에 대한 문헌조사를 실시하여 각 기술의 미세먼지 부하담당율 산정방법 수립 시 활용.○ 성능평가를 위한 미세먼지 부하담당율 산정방법 수립실내 및 실외 먼지부하에서 개별 미세먼지 회피기술의 부하담당율을 정의하고 산정방법을 수립. 전산유체역학(CFD)을 활용한 입자궤적 시뮬레이션법에 기반하여 미세먼지 회피기술별 미세먼지 제거에 기여한 비율인 실내외 먼지부하 담당율 산정법을 제안.○ 미세먼지 개별회피기술별 성능평가 실시 및 검증 먼지부하담당율 산정방법을 활용하여 개별 미세먼지 회피기술의 성능을 평가하고, 산출된 개별기술의 성능을 실험을 통하여 평가함으로써 산정방법의 타당성 및 불확실성 등을 검증. [3차년도 : 먼지부하 기반 미세먼지 기술의 통합제어알고리즘 개발]○ 먼지부하 기반 미세먼지 회피기술 적용 시나리오 설정 건물 먼지부하 영향인자별 부하 발생 및 이에 대응하는 미세먼지 회피기술을 적용한 시나리오를 설정함. 실외 미세먼지 부하 지배형, 실내 미세먼지 부하 지배형, 실내외 미세먼지 부하 균등 발생형 등 현실에서 발생가능한 상황을 고려한 시나리오를 작성함.○ 시나리오 대응 통합제어알고리즘 개발 및 미세먼지 통합 부하담당율 평가 먼지부하 특성을 반영한 시나리오에 대응하여 재실자들의 미세먼지 노출을 최소화한 건강한 실내공기 및 쾌적한 실내환경을 제공할 수 있는 미세먼지 회피기술 통합제어알고리즘을 개발하고, 시나리오 대응 통합제어알고리즘의 미세먼지 통합 부하담당율을 평가함. ○ 미세먼지 회피기술의 통합제어알고리즘 확립 및 매뉴얼 작성 미세먼지 회피기술의 통합제어알고리즘 부하담당율 결과를 반영하여 피드백을 거쳐 먼지부하 특성을 반영한 시나리오 대응 미세먼지 회피기술의 통합제어알고리즘을 확립하고 이의 계획 및 제어 최적화를 위한 매뉴얼을 작성.</t>
  </si>
  <si>
    <t>*태양 지역 융합 냉동 공조 연구분야의 35년간 경험, 정보 및 노하우 정리 1) 연구 논무느 특허 및 과제 실적 자료 문서화   - Solar Wall, Breathimg Wall 및 다기능 건물 외장 스킨 기술 2) 주요 주제 강연 발표자료 문서화  - 2030년 재생에너지 발전 20% 목표달성 기여 청정 재생 에너지 융복합 기술  - 태양-지열 하이브리드 히트펌프 건물 에너지 플러스 스킨(냉열, 온열, 전력) 생산기술 - 에너지 플러스 건물 내난방 공기조화 기술3) 재생 에너지 개론 인터넷 공개 강의 자료 문서화</t>
  </si>
  <si>
    <t>&lt;1차년도 연구내용&gt;- 쿨루프 모형·건물 실험 모니터링 데이터  및 시뮬레이션을 활용한 건물에너지 분석- 최적화 알고리즘을 활용한 건물에너지가 최소화되는 감온 쿨루프 도료의 변색 온도 조건 분석- 일반 쿨루프 도료에 광촉매를 코팅하여 쿨루프 성능 유지 효과 분석&lt;2차년도 연구내용&gt;    - 건물에너지 최적화용 감온 쿨루프 도료 개발- 현장 실험을 통한 감온 쿨루프 도료의 옥상표면온도 조절 성능 평가 - 감온 쿨루프 도료에 광촉매를 코팅하여 쿨루프 효과 지속성 향상 및 미세먼지 저감 효과 분석&lt;3차년도 연구내용&gt;- 시뮬레이션, 인공지능을 활용한 광촉매 감온 쿨루프 도료의 건물에너지 최적화 및 미세먼지 저감의 경제적·환경적 효과 분석</t>
  </si>
  <si>
    <t>[(주)나라컨트롤]  참여기관 개발품 통합 인터페이스  ● 각 참여 기관의 연구 성과품 인터페이스 성능 시험  ● 모듈 통합을 위한 통신 적합성 평가   시스템 통합 기능 시험  ● 실증 진행을 위한 통합 시스템 구현  ● 실험실 및 파일럿 플랜트 구현 및 성능 시험  제어 알고리즘 현장 구현 및 검증  ● EHP, 열원, 공조시스템, 급탕/난방 설비등 각 용도별 성능 시험 실시  ● 파일럿 플랜트 성능 시험 진행  시스템 H/W, F/W 현장 구현 및 검증  ● 실증 대상인 벡스코 기준으로 제품 제작  ● 현장 설치 진행  실증 결과 분석 및 최적화  ● 각 요소별 에너지 및 환경 데이터 DB 구축  ● 통합 시스템의 운영에 따른 에너지 및 환경 데이터 DB 구축  설계 표준화 1차안 작성  ● 각 성과품의 표준화를 위한 설계안 작성  ● 향후 조달 인증 등 사업화를 위한 기반 구축[전자부품연구원]  재실밀도 AI 인식 기술 개발  ● 재실밀도 판단을 위한 학습모델 설계 및 학습용 데이터 개발   ● 재실밀도 영상 데이터 프라이버시 보호를 위한 TPM (Trusted Platform Module) 적용  표면온도 측정 기술 개발  ● 연속 표면온도 측정 시스템 구성   ● 시계열 누적 표면온도 데이터 구성  미세먼지 측정기술 개발  ● 실내 미세먼지 측정 기능 (PM2.5, PM10)  ● 실내외 미세먼지 연계 정보 통합 구성[(사)한국건물에너지기술원]  블록체인 기반의 시스템 보안기능 테스트 및 검증  ● I/F Layer별 보안 기능 테스트 및 검증 방안 설계  ● IoT 기반 공조제어시스템 및 디바이스와 보안 기능 통합 테스트 및 보완  국내·외 기관별 표준 인용 사용허가 승인  ● 표준 인용 사용허가 승인에 따른 일정 조율  ● 각 기관별 표준 인용 사용허가에 대한 사전협력 요청 및 승인  공조제어 시스템 통합 운용 표준화 방안에 대한 중복성 검토  ● 국내·외에서 기 제정된 표준 및 표준화 방안 비교 분석  ● 전문가 자문을 통한 적용범위, 제품의 종류, 성능, 방법 등의 유사성 중복성 검토  표준화 방안 관련 전문가 및 이해관계자 의견수렴  ● 단체표준 제정을 위한 공청회 1회 개최  ● 공조 제어 시스템 통합 운용관련 전문가 및 이해관계자 등의 의견수렴  단체표준 제정(안) 활용 가능한 방법 분석  ● 시스템 관련 제도 또는 인증제도를 통한 단체표준 활용방법 도출[(주)코이웨어]  설비 운영자용 스마트 앱 개발  ● 중앙 설비 및 전체 환경 모니터링 기능 개발 계속  ● 건물 입주자 요청사항 관리 시스템 개발  ● 전체 공지 및 개별 공지사항 게시 기능 개발  건물 입주자용 스마트 앱 개발  ● 해당 존 별 설비 환경 모니터링 기능 개발 계속  ● 설비 운영자에게 요청사항 전달 기능 개발  ● 해당 입주 존 실내 환경 설정 제어 기능 개발  테스트베드 적용  ● 존 관리 스마트 앱 서버 구축  ● 관제시스템 MMI 시스템 구축[(주)벡스코 및 참여기관 공동]  실증 시공  ● 설계 안에 따른 실증 시공 진행  ● 현장 구입 설비 (인버터 등) 설치  ● 개발품 현장 적용 (제어기, IoT 디바이스, 관리 S/W 등)  ● 착공후 시공 기간 (6개월 예상, 2019년 11월 ~ 2020년 3월)  1차 실증 운전  ● 실증 사이트 시범 운용 및 조정  보완 사항 확인  사용자 만족도 조사  보완 설계  ● 1차 실증 운전에 따른 문제점 결과를 반영한 2차 설계안 구축</t>
  </si>
  <si>
    <t>건물용 연료전지의 경우 전기 활용도 중요하지만 열 활용도에 따라 장비 운전 시 통합효율 향상이 가능하고 상용화의 걸림돌인 가스비용 증가 문제를 해결할 수 있어 건물용 연료전지의 통합시스템 개발에 가장 중요한 요소 중에 하나라  판단된다. 그리고 기존 열 활용은 단순 온수탱크에 열을 저장 사용하는 방식이어서 장비 스택 온도 안정화와 직접적인 건물부하 대응 활용은 불가한 상황이다. 특히 공동주택 지역난방 등에 적용 시 연료전지를 건물부하에 활용하기에는 어려운 상황이다. 따라서 본 연구를 통해 연료전지의 열을 최대한 활용하고 사용자가 연료전지를 사용함으로써 이득을 얻을 수 있는 다양한 열 활용 방안을 제시할 필요가 있다. 이에 본 연구에서 건물용 연료전지에서 생산된 열원에 대해 버리지 않고 열 활용성을 높이기 위해 건물의 수열원과 공기열원의 부하 변동에 따른 가변적으로 활용이 가능한 하이브리드 열 활용 시스템을 개발하고자 한다. 열 활용 제어 시스템이 없이 단순 건물설비와 연계하여 열 활용을 할 경우 장비 가동이 지속적으로 중단되는 상황이 발생된다.기존 연료전지 제품 열 활용 시스템은 연료전지 내부에 온수탱크와 코일을 사용하여 보일러에 연계 가능한 시스템을 구현하였으나 실제 활용에 따른 열에너지 사용은 제한적일 수밖에 없다. 특히 시수 사용에 따라 겨울철의 경우 순간적으로 온수 사용량 증가 시 온수탱크의 온도가 급격히 낮아져 스택의 온도 안정화에도 영향을 끼치게 된다. 또한 업무용 상업용 건물의 경우 온수 보다는 난방에 열에너지를 더 많이 사용하는데 기존 건물용 연료전지 시스템의 경우 수열원에 최적화가 되어있어 연료전지 배열활용이 어려운 상황이다. 따라서 본 연구에서는 공기열원과 수열원을 동시 사용 가능하고 연료전지 스택 온도 안정화도 연계 가능한 하이브리드 열 활용 시스템개발을 통해 다양한 건물 유형에 적용할 예정이다. 이를 통해 연료전지 상용화 보급 및 사업화를 구현할 수 있을 것으로 판단된다.2019년 2월 산자부에서 고시한 기존의 전기 난방 온수 방식과 연료전지 전기 난방 온수 방식을 비교한 표를 보면,월 전력 사용량 600kWh를 기준으로 기존방식과 연료전지 방식을 비교한 결과 연료전지 방식이 월별 전기요금과 가스요금을 기준으로 월별로 약 74,000원, 즉 연간 약 89만원을 절약할 수 있다는 것을 보여준다. 기존방식과 연료전지방식을 비교할 때 초기설치비용과 연료전지의 수명도 고려를 하여야하는데, 2019년 기준 1kW 연료전지를 설치하기 위해 필요한 초기자금은 정부 보조금을 받아 약 18,750,000원 정도이다.연료전지 수명의 경우 평균 5년 정도의 수명을 확보하고 있지만, 연료전지 시스템의 원가 비중도 40%이상을 차지하고 있는 스택(Stack)의 교체주기가 10년인 것을 감안하여 기존방식과 연료전지방식을 비교할 필요가 있다.현재는 기존방식보다는 연료전지방식의 효율이 떨어지는 상황이지만, 세계적으로 신재생에너지 사용이 의무화가 되는 과정에 있으며, 국내 같은 경우에도 정부의 지원을 지속적으로 받는 것을 고려하면, 장기적으로는 충분히 건물용 연료전지를 사용하는 것이 효율적이라 할 수 있다.이러한 상황에서 건물용 연료전지의 열 이용률은 최대 60% 정도로 적은 이용률을 보이면서 가스요금이 많이 나오는 상황이다.   따라서 현재와 같이 열 활용을 제한적이거나 배제할 경우 생각만큼의 절약효과를 보지 못하기 때문에, 개선된 연료전지 열 활용 시스템 개발이 중요하다.본사는 이에 큰 도전과제 중의 하나인 연료전지 열원을 건물에 활용할 방법을 주 과제로 삼고 연구를 진행 중이다.건물에서 열을 활용할 경우 급탕이나 난방 시 사용되는 도시가스 사용을 저감 할 수 있어 탄소배출 및 미세먼지 저감이 가능하여 친환경도시나 건물시공 측면에서 친환경 개선 Item으로 향후 연료전지는 유용하게 활용이 될 수 있을 것으로 기대된다.</t>
  </si>
  <si>
    <t>본 연구과제는 크게 3개의 부문(PART)으로 구성하였고, 총 2차년에 걸쳐 연구를 수행하고자 한다. 각 부문별˙단계별 핵심적인 연구내용은 다음과 같다□ [PART 1] 실 기반 ‘에너지수요’ 실시간 빅데이터 모니터링·진단·개입 기술- (1단계) 에너지수요에 대한 실시간 센서 네트워크- (2단계) 시·공간 확장형 에너지수요 진단 기술- (3단계) 거주자 중심 에너지수요 개입 기술□ [PART 2] 실 기반 ‘실내환경질’ 실시간 빅데이터 모니터링·진단·개입 기술- (1단계) 실내환경질에 대한 실시간 센서 네트워크- (2단계) 시·공간 확장형 실내환경질 진단 기술- (3단계) 거주자 중심 실내환경질 개입 기술□ [PART 3] 실 기반 ‘인텔리전트 모니터링·진단·개입’ 시스템 개발- (1단계) 실시간 빅데이터 기반 인텔리전트 모니터링 기술- (2단계) 실시간 빅데이터 기반 인텔리전트 진단 기술- (3단계) 실시간 빅데이터 기반 인텔리전트 개입 기술</t>
  </si>
  <si>
    <t>1. 사이클론형 습공기 생성 챔버 설계 및 제작2. 미세 분사 노즐 시스템 설계 및 제작3. 분산판 설계 및 제작4. 사이클론형 습공기 생성 챔버의 시뮬레이션5. 잠열교환기 설계 및 제작6. 미세먼지 제거용 고효율 열교환기 Prototype 설계 및 제작7. 미세먼지 제거용 고효율 열교환기 장치의 열정산 및 프로그램 개발8. 기능 및 성능확인 실험</t>
  </si>
  <si>
    <t>ㅇ A. 기술동향 및 특허분석 - 정책 및 산업환경 조사·분석 - 선행 연구사업 조사·분석 - 특허동향 분석ㅇ B. 핵심기술 도출 및 전략사업 선정 - 기술수요조사 - 전략사업 선정 및 세부과제 도출ㅇ C. 중장기 로드맵 수립 - 기술개발 중장기 로드맵 작성ㅇ D. 연구사업 추진전략 수립 - 연구사업 추진 시나리오 작성</t>
  </si>
  <si>
    <t>(1) 미세먼지 저감형 스마트 모니터링 시스템 설계- 통합 통신모듈 및 인터페이스 API 설계- IoT 시스템 구조설계- IoT 측정 센서와 중계장치 구조설계(2) 건설현장 미세먼지 저감형 스마트 가설울타리 1차 디자인 설계 및 제작- 건설현장 공종별 작업환경 검토 및 미세먼지 영향범위 조사- 미세먼지, 대기환경 측정 기법 및 방법론 도출 - 구동장치 체계 및 시스템 구성 - 현장 적용성을 고려한 미세먼지 저감 가설울타리 1차 디자인 설계 및 제작(3) 미세먼지 저감 성능을 고려한 건설현장 Test-Bed 구축- 미세먼지 저감 시스템 적용을 위한 대상지 선정- 건설현장 특성 및 현장 조사- 건설현장 Test-Bed 구축 협의 및 현장 설치(4) 미세먼지 저감형 미세 물분사 시스템 설계 및 개발- 미세 물입자에 따른 미세먼지 저감 및 영향범위 해석- 미세먼지 저감 및 영향 범위 해석을 위한 요인인자 도출- 미세먼지 저감형 최적 미세 물분사 노즐 설계- 미세먼지 흡착기능을 고려한 노즐 입자 도출- 미세 물입자 분사를 위한 최적 시스템 1차 설계(펌프, 급수라인, 체결부 등)- 미세먼지 저감 시스템 프로토타입 도출(5) 미세먼지 측정 및 저감 성능 설계 규격화- 건설현장 가설울타리의 미세먼지 측정 기법 개발- 성능평가 기준 확립 및 정량 평가 방법 개발 - 스마트 가설울타리 규격화 설계 및 시공법 개발</t>
  </si>
  <si>
    <t>▷ 바이오 발전소 배출 미세먼지 제어용 정전여과집진설비 설계 및 제작- 실증시스템 설계- 배가스 특성분석- 먼지 입경 및 하전 특성 분석- 저압력손실 균일분배구조 설계- 최적시스템 구성을 위한 유동해석- 부품 내구성, 안정성을 고려한 상세설계 및 설비 일부 제작</t>
  </si>
  <si>
    <t>1. 건식법을 이용한 탈황·탈질 효율 증대를 위한 방지시설 개발.  2. 방지시설의 부식 방지를 위한 기·액 분리기 개발. 3. 건식흡착제 효율 향상을 통한 연간 흡착제 교체횟수 감소로 운전비용 절감. 4. 수분에 의한 흡착제 파손으로 발생하는 미세먼지 제거용 HEPA 필터 개발. 5. 저가형, 고효율 방지시설 설계를 목표로 개발.</t>
  </si>
  <si>
    <t>이온 스프레이 복합 기능의 건조기술 상용화 개발 - 이온발생량 cc당 400만개 이상 - 건조장치 전기소모량 1600 W급   고직접 비금속 평판형 정전 집진기술 상용화 개발 - 초미세먼지 포집효율 90% 이상  상용화 모델 디자인 및 워킹, 금형 목업 제작   및 최종 성능 평가</t>
  </si>
  <si>
    <t>본 연구과제는 기계학습에서 지도학습 모형에 관한 연구를 수행한다. 교차검증은 모형의 훈련 및 평가에 항상 사용되고 있다. 또한 복수의 초모수를 이용한 기법들이 널리 사용되면서 훈련용 자료와 검증용 자료를 분리할 필요가 있고 이때도 교차검증이 사용된다. 이처럼 교차검증을 이중으로 사용하고, 초모수 최적화를 적용함에 따라 생성되는 모형의 숫자는 급격히 증가하였다. 본 연구에서는 교차검증이 아니라 자료를 한번만 분리해도 되는 방법을 제시하고자 한다. 그리고 지도학습에 적용되는 자료들은 불균형자료인 경우가 빈번하다. 그러나 일반적인 지도학습 모형은 범주 구분 없이 모형의 성능 최적화를 추구하기 때문에 소수 범주에 대한 예측력은 매우 나쁘게 된다. 본 연구에서는 다차원 공간의 관측치들을 분할된 공간으로 나누어서 해당 공간별로 차별화된 자료 수준의 불균형 보정 방법을 제안하고자 한다. 그 후 보정된 공간의 자료들을 통합하여 새로운 자료를 구성하게 되며 해당 자료에 대해 지도학습 기법을 적용한다. 그리고 자료의 불균형 정도를 표현하는 지표는 IR가 유일한 지표인데 두 범주간의 비율을 관측치의 개수를 가지고 계산하는 것이 아니라 각각의 범주에 해당하는 관측치들이 표현할 수 있는 다양성의 정도를 가지고 계산하는 방식을 제안하고자 한다. 또한 각 분야 전문가들의 공동 연구 및 자문을 통해 해당 분야에 특화된 지도학습 모형들을 개발하고자 한다. 미세 먼지 예측 모형 개발을 통해 미세먼지의 예보 능력 향상 외에 기계학습 모형을 통한 미세먼지 특성 파악, 입력변수들 간의 관계를 제시하여 대기과학 전문가들이 관련 연구를 수행할 수 있는 연구결과들을 도출하고자 한다. 생존분석은, 기계학습 방법의 사용이 상대적으로 적은 분야로서 본 연구에서는 가속고장시간모형은 유지한 채로 기계학습 기법을 일부 적용하는 형태의 모형을 개발하고자 한다. 이를 통해 가속고장시간모형의 장점인 입력변수들과 반응변수들 간의 관계는 그대로 파악하면서 모형의 생성시간을 단축하는 이점을 얻을 수 있다. 마지막으로 고빈도 주가예측모형은 가장 작은 주가 단위인 틱 자료를 활용하여 급격한 주가의 변화를 예측하는 모형이다. 일 기준으로 이루어지는 대부분의 주가 모형과는 다르게 고빈도 자료라는 특수한 자료를 이용한 연구이다.</t>
  </si>
  <si>
    <t>본 연구는 총 3년에 걸쳐 진행되며, 연차별 구체적인 연구내용은 다음과 같다. 1차년도에는 최근 10~20년간의 풍속/풍향, 미세먼지 자료 등 기초데이터 수집한다. 환기성능의 적정수준 파악을 위한 현장실측 및 설문조사를 실시하고, 기존 열쾌적성 모델 및 풍쾌적성 기준과의 비교를 통한 환기성능 수준을 선정한다. 2차년도에는 대상지에 대한 3차원 모델링을 실시하고, 현재 환기성능 수준 파악을 위한 풍동실험을 수행하며, 대상지에 대한 개선방안 도출을 위한 설계 대안을 마련한다. 3차년도에는 풍동실험 결과와 CFD 시뮬레이션 결과에 대한 Validation 실시를 바탕으로, 대안별 CFD 시뮬레이션 실시를 통한 환기성능을 평가한다. 대상지에 대한 최종 개선방안 제안하고, 지구단위계획 적용가능 대안을 도출한다. 연구의 공간적 범위는 2000년대 이후 도시환경정비사업이 진행되고 있는 서울시 청진동 일대로 설정한다.</t>
  </si>
  <si>
    <t>[연구목표]- 본 연구의 목표는 첫째, 토지이용현황, 토지피복도, 도시생태현황지도 등의 공간 빅데이터를 기반으로 그린인프라 형태 및 패턴 분석을 통해 인천시 각 자치구의 다양한 규모별 녹지축을 연결하는 하나의 그리드를 구축하고자 함- 둘째, 과거 침수지역 자료를 기반으로 상습침수구역을 재설정하고, 그린인프라 패턴과 침수지역간의 상관관계를 조사하고자 함. 나아가, 각 구별 상습침수구역 내 최신 LID 기술들의 최적 설치 위치를 도출하고, 그 비용을 추산함으로써 기존의 하수관거에 기반 한 배수체계를 대체하는 도시-자연 통합 물순환시스템을 개발하고자 함[단계별 연구 내용]- 연구 프레임워크는 크게 2단계로 구성되어지며, 각 단계를 순차적으로 추진하고자 함. 아래는 각 단계별 상세 연구방법 및 추진전략을 기술함- 1단계(2019~2020) : 먼저, 연구대상지인 인천시 8개 자치구의 사회경제적 현황과 도시 공원 및 녹지 분포도, 토지피복도, 장기미집행 공원, 그리고 강수량을 비롯한 도시홍수로 인한 과거 연구대상지의 피해규모와 상습피해지역 등을 조사함. 이를 통해 지역 내 도시홍수로 인한 문제점 및 위협지역을 판별·도출하고, 다음 단계의 기초 자료로 활용- 그 후, GIS의 FRAGSTATS 및 MSPA 툴을 활용하여 그린인프라 패턴분석을 실시하고, 인천시 전체와 각 구의 녹지축을 공간분석결과를 토대로 재구성함. 인천시 도시기본계획과 공원녹지기본계획 등의 상위계획을 참고하여, 향후 인천시가 계획한 핵심 녹지축을 중심으로 거시적 관점의 그린 그리드 구축- 다중회귀분석을 통해 상습침수구역에 영향을 미치는 요인 분석을 수행함. 특히, 그린인프라 유형과 형태가 침수지역에 어떠한 영향을 끼치는지에 대해 조사- 2단계(2020~2021) : 지자체 내 그린인프라 core역할을 수행하는 핵심녹지지역을 파악하고, 이들을 연결해주기 위한 녹지 보존 지역을 설정함. 특히, 도시재개발 시 해당 녹지지역이 보존될 수 있도록 전략적 공간정책 제시- 장기미집행 도시공원을 함께 파악하여 녹지축의 core역할을 수행할 도시공원을 미리 선정하고, 이에 대한 단계별 우선보상 공원부지 및 대책 강구- 미시적 관점에서 그린 그리드의 세부 연결축이 되어줄 LID 기법 최적위치 도출 및 상습침수구역 내 스마트 LID 기술 도입 방향과 그에 따른 비용 추산- 그린인프라의 심미적 측면 뿐 아니라 자연적 물순환체계 회복을 위한 장기적 정책방안을 모색하고, 단기적 측면의 조례 변경이 아닌 ⌜도시기본계획⌟ 및 ⌜환경보전계획⌟ 개정을 통한 중장기적이며 구체적인 목표실현 가이드라인 및 정책 제시</t>
  </si>
  <si>
    <t>1. 사업범위 ○ 경유자동차에서의 미세먼지 등 오염물질 배출특성 조사 ○ 경유자동차에서의 미세먼지에 의한 호흡기 관련 인체위해성 영향 평가2. 세부내용 가. 경유자동차에서의 미세먼지(PM2.5) 등 오염물질에 의한  건강위해성 영향 국내외 자료조사  ○ 경유자동차 미세먼지에 대한 건강위해성 연구자료조사    - 자동차로 인한 인체위해성관련 주요 위해물질 영향조사    - 미세먼지 위해성 관련 국내외 연구자료 조사    - 유해오염물질에 의한 인체위해성 영향조사   나. 저감장치가 부착된 경유자동차의 미세먼지 및 유해오염물질 배출특성평가   - 배출가스 저감장치가 장착된 경유자동차에서 주행모드에 따라 발생되는 미세먼지(PM2.5) 포집   - 미세먼지중 유기성 물질 추출   - 포집된 미세먼지량 측정 및 인체위해성관련 유해물질 분석 다. 경유자동차에서의 미세먼지에 의한 호흡기 관련 인체위해성 영향평가  ○ 인체위해성 관련 표적세포 등을 활용한 유전적(Genetic) 및 후유전적(Epigenetic) 평가   - DNA, 염색체, 활성산소 등을 활용한 유전적 위해성 평가   - 미세먼지 노출을 통한 후생유전적 위해성 평가  ○ 주요 선진국에서 경유자동차 미세먼지에 의한 인체위해성 관련 정책활용도 및 연구분야     - 외국에서의 미세먼지에 의한 호흡기 및 급만성 인체위해성 평가자료를 활용하여 정책에 반영 사례조사    - 미세먼지 인체위해성관련 외국의 연구 동향 및 국내적용성 제시</t>
  </si>
  <si>
    <t>포집된 이산화탄소를 수소화를 통하여 부가 가치 제품으로 전환하기 위한 경제적 신물질(다기능 촉매/흡착제 일체형 물질)을 개발하기 위한 구체적인 방법은 다음과 같다. (1) MOF의 낮은 수열 안정성 개선을 위하여 금속클러스터와 유기 링커간의 열적/화학적 안정성이 높은 링커 합성/개발, 금속 이온 및 사후 합성 변형의 사용과 같은 합성 전략을 사용예정(2) 실리카 전구체(TEOS)의 증발 유도자기 조립에 의해 계층적으로 구조화된(두 가지 기공크기를 가진) 고 표면적 다공성 실리카의 합성 - 마크로(Macro) 다공성 구조물을 위하여 폴리스티렌 비드(beads)의 이중 템플릿 사용 - 메조(Meso) 다공성 구조물을 위하여 양친 성 트리블록(triblock) 공중합체 사용(3) 포스핀 또는 질소 링커(Linker)를 사용하여 실리카 지지체에 저비용, 높은 반응성을 가진 니켈 및 코발트 등의 금속 기반 이종화 분자 복합체를 공유결합으로 고정화(4) FE-SEM, TEM, XPS, NMR, XRD, Raman, FT-IR, UV-VIS 분광기와 같은 다양한 분석 도구를 사용하여 제안 된 재료의 물성 분석. - 물성 분석과 함께, 극저압 비표면적 분석장비(20 K BET), 고업 멀티기체 흡착 성능 분석기(PCT) 및 극저온 열탈착분석장비(TDS)등의 장비를 활용하여, 온실가스(CO2) 저감/전환 및 미세먼지(NOx SOx) 분리연구 실시  (5) 고정층 반응기(fixed bed reactor)에서 구형 비드의 형태로 미세먼지를 제거하기 위한 메조-마크로 다공성 실리카 지지체의 사용(6) CO2를 사용하여 올레핀의 카르복실산화를 위한 촉매로서 고정 된 복합체의 사용 - 반응의 실시간 모니터링 (in-situ monitoring)을 통한 반응 메커니즘 연구</t>
  </si>
  <si>
    <t>기술개발 내용   - 우레탄 폼은 자체의 단열성, 경량성, 완충성 등의 성질을 활용하여 단독 또는 타재료와 복합화하여 단열재, 경량구조재, 완충재등으로써 광범위하게 사용되고 있다. 우레탄 폼은 실용적인 단열재중에서 열전도율이 최고로 낮아 단열재로써의 응용이 전체의 80~90%를 점유하고 있다. 풀 페이스 마스크는 경량 구조재이며 완충재인 3중 우레탄 폼(인체 무해한 극세사 천 + 발포 스펀지 + 발포폼)을 약 10~12mm로 넓이로 사용하여 가볍고 얼굴에 밀착하도록 제작한다.   - 본 마스크 고정 방법은 마스크를 사용자의 머리에 걸어 사용하는 길이 조절을 위한 조절 가능한 스트랩에 관한 것이다. 본 고안은 길이를 빠르고 간편하게 조절하는 스트랩을 제공함에 의해 달성되는데, 이 스트랩은 두개의 고리로 길이가 조절되는 마치 톱니바퀴 같이 걸어서 길이 조절을 위한 스트랩이다.   - 일반적인  스트랩은 마스크와 연결되는 좌우 끝의 얇은 끈부분을 길게 하거나 짧게 하는 방법을 통해서 길이 조절이 가능하지만, 한쪽만 조절했을 경우는 양측이 비대칭이 되어 마스크가 머리에 걸때 불편하며 미관상 보기에 좋지 않다. 그래서 양측을 모두 조절해야 한다. 게다가 길이 조절이 된다하더라도 길이 조절방법이 매우 불편하며 길이 조절을 하는데 상당한 시간이 필요하다는 단점을 가지고 있다. 그러나 본 고안은 길이 조절을 위한 스트랩은 두개의 고리를 이용해 길이를 조절함으로서, 쉽고 편하게 길이조절을 하는 효과가 있다.  기술애로 해결내용 및 방법   - 당사의 회로설계 기술과 대학의 선진 기술을 접목하여 시너지 창출   - 대학의 시험 장비와 외부 장비를 활용한 성능시험   - 제품 신뢰성 확보 방안 검토  지식재산권 확보방안(회피전략)   - 선행 특허 및 공지된 기술에 대한 조사   - 비침해 논리 및 무효화 근거 자료 확보   - 전문 기관에 2차 선행기술조사 의뢰 준비   - 밀착부 설계와 관련하여 기술 보호를 위한 특허 및 구조 변경 출원 준비  제품 신뢰성 확보계획   - 밀착부의 계절변화에 따른 제품 신뢰성을 확보하기 위해 주관기관인 인천대학교의 시험장비를 충분히 활용할 예정. 특히, 열 및 온도측정 시험이 가능한 multi-calorimeter를 활용하여 동계 및 하계 조건을 모사 가능하고, 인장시험기 들을 이용한 스트랩 강도 시험 등 기본 물성시험 계획</t>
  </si>
  <si>
    <t>본 연구는 대기 과학 분야와 미생물 생태학 분야의 접근법을 적용한 3년간의 순차적이고 체계적인 연구과정을 통해 최종 연구목표를 달성하는 내용으로 구성되어 있으며, 세부 연구 내용과 전략은 다음과 같다. 1. 바이오에어로졸의 메타유전체학 분석법 구축 • 문헌 연구를 통한 시료 채취법과 메타유전체 추출법의 조사 및 비교 평가 • 질소 순환, 황 순환 관련 미생물 보유 기능 유전자의 정량 분석법의 구축 • 미생물 군집 메타유전체의 16S rRNA 유전자에 대한 대용량 염기서열 분석법 수립 • 배양 가능한 미생물 종의 파악을 위한 배양법 조사 및 평가 2. 서울 풍하 지역의 계절별 에어로졸의 물리화학적/생물학적 특성 파악 • 계절별 집중 측정 기간 동안 PM2.5 포집 • 물리학적 특성(질량농도, 수농도, 기상자료와의 상관성 등)파악 및 역궤적 분석을 통한 공기궤의 이동 경로 분석 • 화학적 특성(수용성 무기이온 성분 및 탄소계열 물질)분석 • 생물학적 특성(기능 유전자의 양적 분포 및 미생물 군집의 구조적 다양성)분석 3. 다변량 통계분석을 통한 상관관계 규명 • PCA, RDA, CCA와 같은 다변량 통계분석을 통한 에어로졸의 물리화학적 특성과 생물학적 분포 간의 상관관계 파악 • 에어로졸의 이동경로 및 물리화학적 특성에따른 바이오에어로졸의 잠재적 기여도 및 역동성의 규명</t>
  </si>
  <si>
    <t>O 제품 디자인 개발    - 기존의 교탁디자인에서 크게 벗어나지 않지만 기존과 다르게 고급스럽고 개발사항이 내장 될 수 있는 편의성 도모의 교탁      디자인 진행O 기구설계 개발    - 사용하기 편리한 고품질의 케이스 기구 설계    - 사용자의 불편함을 최소화하는 설계    - 가볍고, 사용하기 편리한 고품질의 케이스 기구 설계O 제품의 주요 구성도   - 당사의 전자 교탁의 기본모델들은 영상 및 주변기기가 유선으로 연결되어 제어 되므로  제품 설치시 인출되는 케이블들에     의해 설치와 이동이 불편하고, 설치 작업에 따른 비용부담을 수반함.     이러한 문제 해결을 위하여 당사에서는 무선영상을 적용한 슬림한 제품을 개발한 바 있으나, 이는 종래 유선 제품의 다양한     기능을 모두 충족하지는 못함.     따라서 이번 개발에서는 수요처의 요구에 따른 기존 유선제품의 기능을 모두 무선화하고, 추가적으로 현재 이슈가 되고 있는     제품의 공용 사용으로 인한 감염 예방함.     ■ 개발제품의 주요 특징은 다음과 같다.       ① 영상 및 음성의 무선블럭 채용       ② 50와트 2채널 Class-D 앰프(기존품10와트 2채널대비 출력증강)       ③ 주변 기기 무선화 제어(전동 스크린,엘리베이션모터,프로젝터)       ④ 자외선 살균기능 (마우스,키보드, 마이크 등의 주요사용품 멸균)       ⑤ 휴대폰 무선 충전기능 상기 기능들을 전자교탁에 하나로 통합하여 구성한 제품은 현재 없으며, 다년간의 전자교탁 제조 판매           경험에서 시장의 요구에 충분히 부합되는 제품이라 여김. - 기존 제품의 전자교탁의 경우 모니터, 전동스크린, 램프 등의 주변장치가 모두 유선으로 연결.O 신규 개발 전자교탁의 구성    전자 교탁은 다음과 같이 입력부 출력부 부가장치로 구성.■ 입력부       ① 영상, 음성, 외부기기를 저어를 위한 제어 입력장치 7인치 키패드      ② 영상,음성 입력을 위한 2포트의 HDMI 단자      ③ 주변 환경 감지를 위한 센서 입력부 : 미세먼지, 온도, 습도, 이산화탄소 센서   ■ 출력부      ① USB 무선영상 음성 출력 장치(기성품 적용)      ② 핸드폰 무선충전패드 제어 출력부      ③ 내장 모니터 영상 출력 HDMI OUT 1 포트      ④ 주변기기 제어를 위한 UART 포트(지그비 모듈 적용)  ■ 부가 장치      ① 주변기기 제어용 무선 수신장치O 신규 개발 전자교탁의 주요 회로 구성 방법  ■  무선영상 출력 USB 스위치회로      내장된 PC와 외부 노트북 또는 PC의 영상 출력을 위한 USB 타입의 무선영상출력장치 2개를 장착하여 소스를 전환 하는 구조로    구성. 따라서 무선영상소스 전환을 위해서는 USB 소스 전환스위치가 필요하며 당사에서 적용중인 USB 허브 회로를 기반으로     USB 소스 전환 스위치로 변경 적용.  ■ 50와트 2채널 CLASS-D 스테레오 AMP 설계      기존 당사의 제어기에는  10와트 2채널의 CLASS-D 앰프가 설계되어, 사용자가 보다 큰 음량 을 원할 경우 별도의 앰프를 추가로 장착하여 사용. 본 개발에서는  TI사의 TPA3116D2  Class-D Stereo Amplifier IC를 적용하여 50와트 2채널 스피커를 구동할 수 있도록 하여, 별도 의 앰프를 추가하지 않고도 교탁을 사용이 가능하도록 기존 대비  증가된 출력의 앰프를 설계에 반영.  ■ 외부 기기 제어 릴레이 회로 블록      교탁에 연결되는 외부기기는 프로젝터 엘리베이션 모터, 전동스크린, 램프등을 주로   제어하며, 당사에서는 유선으로 연결하여 이들을 제어하고 있으며, 이 회로에 무선    수신회로를 추가로 구성하여 원격으로 제어를 함  ■ 환경모니터링을 위한 센서 인터페이스     초미세먼지센서는 레이저방식의 PM2.5측정이 가능한 SDS011센서와 온습도 센서는 0~5V 아나로그 출력 고정밀 온습도센서 FTM02, 그리고 공기중의 이산화탄소를 검출하는 첨단의 NDIR (Non-dispersive Infrared) 방식 채택한 SH-DS제품 0~3V 아날로그 출력타입의 센서를 적용하여 사용주변의 환경 데이터를 측정하여, 연결된 모니터에 측정값을 표시하는 소프트웨어를 구현.O 수요처 기술지도 및 개발 협의     ① 우선 기술개발 범위 및 내용은 화상회의를 통해 협의     ② 우선 기술개발 범위 및 내용 설정 단계는 주 1회 협의 (약 1개월 소요)     ③ 주관기관 기술개발 내용 및 계획 구체화 내용 협의 (2회)     ④ 개발시작 후 3개월 후 개발 범위 및 개발 내용에 맞춰 진행 여부 중간 점검     ⑤ 중동지역 해외전시회 전후 개발 진행 1차 결과물 점검 계획      ⑥ 제품개발 샘플 기능 점검 진행 (개발시작 9개월 시점)     ⑦ 제품개발 최종 샘플 기능 점검 및 교육진행 (개발시작 11개월 시점)</t>
  </si>
  <si>
    <t>본 세부 과제에서 개발하고자 하는 One-pass형 Hybrid Trap에 적용하기 위해서는1) 흡착 촉매제개발 : 제거하고자하는 VOC 및 물질에 선택적으로 작용함과 동시에 온도 또는 제어하고자하는 물리적 조작에 따른 흡착량의 변화가 큰 흡착촉매제 선정 및 개발2) 분산 및 담지 방법 개발 : 흡착촉매제의 분산 효율이 좋은 담지 방법 및 담지체 개발3) 유사가스별 반응메카니즘 규명 : 담지된 흡착 촉매제의 열적 안정성 평가 및 제거하고자하는 VOC의 반응메카니즘 분석4) 고성능 로터개발 : 처리하고자 하는 가스 종류별 95% 이상 흡착/농축하여 제거할 수 있고 반영구적으로 재생하여 사용이 가능한 나노기공의 다공성 물질로 이루어진 고성능 회전로터 제작5) 혼합가스용 다원소 촉매코팅로터 및 재생모듈 개발 : 흡착/농축된 가스를 탈착과 동시에 분해 제거하여 로터의 성능을 99% 이상 재생시킬 수 있는 고효율의 재생모듈 설계 및 제작</t>
  </si>
  <si>
    <t>1. 쾌속조형기를 활용한 제품 개발 1) 제품의 형상 디자인 및 구조 조립상태 등 검토 2) 모델링 데이터와 제작된 제품 간의 비교 검토 3) 제품의 치수상태 검토2. 기능성 테스트 후 이상 없을 시 디자인 및 설계 수정</t>
  </si>
  <si>
    <t>○ 높은 미세먼지 포집효율 특성을 위하여 측쇄에 양성이온(Zwitterion)을 갖는 고분자 합성 기초연구 - 다양한 고기능성 도입 공중합체(하드-소프트-하드) 합성 기초연구○ 열안정성 필터 특성에 적합한 고분자의 단량체 구조 설계 및 합성 ○ 탄성 공중합체 고분자의 응력/변형률 및 탄성률 등 탄성 기초 물성 평가 ○ 항균성 나노필터 소재 및 필터 특성 평가○ 미세먼지 포집을 위한 자발 분극값을 갖는 Zn1-xMxO (M : 금속원소) 및 금속산화물의 도핑 물질 선정 및 제작 공정 최적화 연구○ 금속산화물 입자가 형성된 고기능성 무기 유분필터 소재 개발○ 선행기술에서 확보된 고기능성 고분자 소재의 방사기술 고도화와 섬유 직경 100~200 nm 제어 가능 방사기술 개발○ 대면적 맞춤형 전기방사에 의한 고기능성 고분자 나노섬유필터 구현 - 기계환기(주거) 필터팩에의 적용- 공기정화 필터팩에의 적용</t>
  </si>
  <si>
    <t>보건용 마스크 필터는 황사, 미세먼지 등 입자성 유해물질 또는 감염원으로부터 호흡기 보호를 목적으로 사용하는 제품으로 의약외품으로 분류됨  마스크 필터 관련 기술규제로는 식약처 KF(Korea Filter) 인증*이 있으며, 인증 획득을 통해서 핵심성능을 검증하고자 함 * 관련근거 :『식품 의약품분야 시험 검사 등에 관한 법률』제6조, 같은 법 시행규칙 제2조   지정번호 : 제22호(분야 : 의약외품)   품목 : 『약사법』제2조 제7호 가목의 의약외품 중 마스크 시험 검사항목    KF(Korea Filter) 인증 등급    KF80 : 평균 0.6 μm 미세입자를 80 %이상 차단     KF94 : 평균 0.4 μm 미세입자를 94 %이상 차단    KF99 : 평균 0.4 μm 미세입자를 99 %이상 차단</t>
  </si>
  <si>
    <t>(1) AMS를 활용한 미세먼지(PM1.0)의 주요성분 분석 및 유기물질 산화특성 파악- 고농도 사례별 기류의 유입경로에 따른 주요 구성물질의 농도특성 분석(2) 블랙카본(BC) 농도 및 특성 파악- 배경(백령) 및 수도권 지역의 블랙카본 농도, 입경 등(3) 항공관측을 통한 국외 유입 및 상층 미세먼지 공간분포 파악- 서해안상층(항공기), 배경(백령도)와 도심(수도권) 측정결과를 통한 이동과정 특성 규명</t>
  </si>
  <si>
    <t>&lt;2018&gt;○ 고농도 미세먼지 개념모델 개발을 위한 과거 자료 분석  - 과거(’15~‘17) 주요 고농도 미세먼지(PM2.5) 사례의 유형 분류  - 기상 및 대기질 자료의 종합 분석으로 주요 고농도 발생 유형의 특징 파악  - 고농도 발생 유형별 예보현업에서 활용가능한 주요 예보요소 추출  - 개념모델 개발을 위한 주요 예보요소에 대한 문헌 조사 ○ 개념모델의 미세먼지 예보현업 적용을 위한 조사  - 예보관 의사결정의 객관적 분석을 위한 예보관 작성 “예보 분석서” 조사  - 고농도 유형별 효율적 예보관 의사결정 방안 연구 &lt;2019&gt;○ 고농도 미세먼지 발생 특성이 반영된 개념모델 개발  - 주요 고농도 유형(국외유입/대기정체 복합형, 등)에 대한 개념모델 개발 ※ 개념모델은 각 유형별 특징, 발생 조건, 대표 사례 등이 포함됨○ 효율적인 개념모델 활용을 위한 예보 시나리오 적용 방법론 마련  - 개념모델을 활용한 예보 상황별 예상 시나리오 선정 방안 마련○ 예보현업에서의 실질적 활용을 위한 개념모델 평가  - ‘18.1~12월 고농도 사례로 미세먼지 개념모델의 현업예보 적용가능성 평가○ 고농도 미세먼지 개념모델의 현업 활용을 위한 기술서 작성  - 주요 고농도 유형에 대한 개념도 및 대표사례 제시  - 개념모델 현업예보 활용법 설명  ※ 개념도(conceptual diagram): 논리적인 구조를 그림 형태로 나타낸 것</t>
  </si>
  <si>
    <t>[주관기관 더에버원]*고효율 사이클론 백필터 일체형 구조 기술 개발 - 집진 용량을 고려한 외통 사이클론, 내통 백필터 구조 설계 - 사이클론 높이, 폭, 유속, 회전수를 고려한 절단 입경 최소화 기술 - 내통 백필터 배열, 탈진 밸브, 인젝트 구조 설계* 댐퍼 사이클론 설계 기술 개발 - 농도에 따른 사이클론 유속 설정 및 효율 향상 기술 확보 - 입구 농도 측정 및 실린더 제어 기술 확보* 사이클론 상승기류와 하강분진 간섭 최소화 구조 기술 개발 - 외통 호퍼 및 내통 호퍼 구조 개선 - 내통 호퍼 타공망 구조를 통한 상승기류 분산 및 하강분진 재비산 방지 구조 확보* 전체 시스템 구성 및 성능 테스트 - 시스템 구성 운전 조건 확보 및 공인시험 성적서 확보[참여기관 한국폴리텍7대학]* 고효율 사이클론 백필터 일체형 구조 유동 해석 - 사이클론 유동해석을 통한 절단 입경 예측 및 설계 지원 - 유동 해석을 통한 하부 호퍼 내 상승 기류와 하강분진의 간섭 최소화 구조 확보* 댐퍼 사이클론 유동 해석 - 댐퍼 조작에 따른 사이클론 유동해석을 통한 성능 예측 및 설계 지원 - 유동 해석을 통한 조작 유속범위 및 손실압력 예측* 지능형 차압식 타이머 및 IoT 접목 기술 지원 - 지능형 차압식 타이머 설계 지원 (시스템 내 필터 차압 측정하여 탈진 밸브 동작 제어)</t>
  </si>
  <si>
    <t>*플라즈마는 ① 물에 담글 수 있는 채소, 과일, 곡류, 생선, 육류, 어패류 등 대장균 및 각종  세균 100% 살균     ② 잔류 농약, 중금속을 산화 분해하여 신선도가 증대됨     ③ 각종 주방용 기구, 젖병, 세탁물, 냉장고 내부, 식품 창고 등을 살균 소독하면     삶는 효과가 있음     ④ 땀 냄새, 발 냄새, 노인 냄새, 담배 냄새, 음식 냄새, 침대, 쇼파, 곰팡이 냄새,     공기 중 세균, 먼지 진드기, 진균 등 살균‧소독 및 실내 악취 제거     ⑤ 아토피 피부염, 피부미용, 습진, 무좀, 비듬, 애완견, 화초 등에 오존 처리수를     이용하면 세균성 피부질환 완화에 효과가 있으며, 애완견 냄새 제거 및 화초     류의 병해 면역, 발육 촉진 등에도 효과가 있다. 또한 잔류 농약, 중금속을 산     화 분해하여 신선도가 증대됨*음이온이 공기 1cc당 1,00개 이상으로 풍부해지면 뇌에서 α파의  활동을 증       가시켜서 걱정과 긴장을 완화시켜 주며, 신경호르몬인 세로토닉(serotonin)과       자유히스타민(free histamin)을 억제하여 정신운동 수행능력과 긴장완화의 효       과가 있음.* 포톤이오나이저 용도(오존가스 유출 방지 및 잔존 오존 처리 시스템 개발)     ① 오존 가스의 외부 유출을 방지하기 위해 환기팬에 배기를 1차적으로 실시     ② 배기된 가스는 Photon 발생기를 이용하여 2차 처리함으로서 잔존 오존(O3)         처리가 가능한 시스템 구현</t>
  </si>
  <si>
    <t>1. Pigment Blue (PB15) 안료 제조시 동프탈로시아닌 블루 유도체를 사용하여 수성용 페인트의 고농도의 우수한 유동성의 안료개발2. Pigment Blue (PB15) PB 15 안료제조시 반응온도 및 최적 AP조건 찾아 수성용 페인트의 고농도의 우수한 유동성의 안료개발3.Pigment Blue (PB15) PB15 안료제조시 분산제 등 첨가제를 사용하여 수성용 페인트의 고농도의 우수한 유동성의 안료개발</t>
  </si>
  <si>
    <t>&lt;주관기관 개발내용&gt; : ㈜엔쓰컴퍼니1. 구조물 및 고밀도 공기막 형성 장치 설계 및 개발1) 구조물 설계 및 개발 (1) 유입구, 토출구 구조   - 유입구에서 미세 필터를 거쳐 토출 되는 구조 설계시 CFD 해석을 통해 최적의 위치 및 구조 설계  (2) 덕트 및 공조 설비   - 덕트 및 공조 설비는 내구성 최대화 및 소음발생을 억제할 수 있는 구조와 재질로 설계 제작 (3) 외부 구조물(환경강인형 외부구조물)   - 습도, 온도, 바람 등 외부 오염물질 등 외부의 환경변수에 대응할 수 있는 소재 및 구조 설계 반영  2) 고밀도 공기막 형성 장치 설계 및 개발  (1) 고밀도 공기막 발생기         공기정화 시스템(HEPA 펄터 포함)   - 필터는 한국생산기술연구원을 통하여 기 검증 된 FREUDENBERG사의 MVP95제품을 기반으로 제작   - 필터를 통한 최대 포집 및 차압에 대한 최적 효율을 이끌어 내기 위해 W형태의 필터 케이징 형상을 추가 개발  (2) 환기 시스템  (3) 고밀도 공기막 제어 장치(환기 공조 제어장치) 설계 및 개발   - 공기밀도 제어부(DDC-STB 연동)   - 온도/습도/(초)미세먼지 데이터 기반 제어 알고리즘(안드로이드 기반 제어 셋탑박스)   - 환기 및 차단 알고리즘 제어 소프트웨어(JSON Based Client App)  (4) 환기구 제어(제어반) 및 센서 시스템 설계 개발   - 내부/외부 미세먼지 측정 End Device   - (외부)온도/습도 End Device   - (내부)온도/습도/이산화탄소 End Device  (5) 센서 네트워크 허브(USB, RS232C)   - 각종 센서의 데이터 처리부 및 서버 연동  (6) 공기밀도 제어부   - 환기구 제어부 간 연동 3) 데이터 처리 서버 설계 및 개발   -  데이터 처리 데이터베이스 설계      : 시스템 통합관리를 위한 데이터 베이스 구축   - API 서버 설계 개발      : IoT정보 수집을 위한 REST API 서버   -  통합 데이터 분석 처리 시스템      : 수집된 센서데이터, 미세먼지 데이터 분석 처리&lt;참여기관(위탁연구기관) 개발내용&gt; : (재)한국건설생활환경시험연구원 1) 위탁연구기관 개요  (1) (재)한국건설생활환경시험연구원은 2018년 약 100억을 투자하여 미세먼지 융·복합 제품 시험, 인증 및 R&amp;D 시험 인프라 구축함  (2) (재)한국건설생활환경시험연구원은 국제공인시험기관으로 공기청정기, 에어필터, 차량용 필터, 부유 미생물 저감 필터, 차단망 등 약 20개 항목에 대해 시험 검사 인증을 진행 중임  (3) 2018년 및 2019년 식약처 마스크 시험검사기관, 공기청정협회 인증 시험기관, 환경부 미세먼지센서 시험인증 기관으로 등록됨 2) 제품 Onepass 효율 평가  (1) 본 사업은 ‘출입구형 고밀도 공기막 개발’으로써 제 3자에 의해 개발된 센서의 객관적인 평가가 필요함   (2)‘출입구형 고밀도 공기막’은 외기를 제품 내부로 유입한 후 필터를 통해 외부 오염원을 제거한 공기를 취출하는 방식을 사용함  (3) 이에 따라 위탁기관인 (재)한국건설생활환경시험연구원(KCL)에서는 제품 내부에 사용되는 필터의 성능 평가를 진행하며, 필터 효율 평가법인 ASHRAE 52.2:2017(Method of testing general ventilation air-cleaning devices for removal efficiency by particle size)을 준용하여 시험을 진행함  (4) 필터 Onepass 효율 평가는 미세분진(A2 Fine dust)를 발생 후 시험 덕트 속에서 필터 진입 전, 후의 미세먼지 개수를 입자 계측장비를 통해 계측하며, 입경별 입자 제거효율(PSE)의 일반식에 따라 진행함  3) 챔버 성능 평가  (1) 본 사업에서는 개발된 출입구형 고밀도 공기막 형성 장치의 미세먼지 제거 효율에 대한 성능 평가를 진행하며, 챔버 평가 및 현장 실증 성능 평가를 진행함  (2) 챔버 성능 평가는 SPS KACA 002-132:2015(한국공기청정협회 실내공기청정기)를 준용한 시험을 통해 진행하며, KCL에서 보유하고 있는 시험 인프라(중형 및 대형 챔버)를 활용함  (3) 중형 챔버(400㎥)에서 미세먼지 입자(KCL)를 발생시킨 후 ‘출입구형 고밀도 공기막 형성 장치’에서 취출되는 정화 공기 내외부에 입자 계측기(Grimm EDD 164)를 설치하여 제품의 미세입자 차단 효과를 평가함  (4) 중형 챔버(400㎥)에서 미세먼지 입자(KCL)를 발생시킨 후 ‘출입구형 고밀도 공기막 형성 장치’에서 취출되는 정화 공기 내외부에서 미세먼지 입자를 측정함  (5) 이를 통해 ‘고밀도 공기막 형성 장치’ 설치시 외부로부터 유입되는 미세먼지 차단 효과를 평가함</t>
  </si>
  <si>
    <t>고밀도 박막을 이용한 반도체 필터 공기청정기 개발- 전자 또는 정공을 확산 및 도핑된 반도체를 이용하여 미세먼지 제거 효율을 극대화하고 내구성을 강화한 실내·외 공기청정기이다. 새로운 시장을 선점하기 위하여 반영구 필터를 적용한 실내·외 공기청정기 개발은 전무한 상태이며, 시장성 확대를 위해서 반도체의 소재와 천연재료를 결합하여  향균뿐 만 아니라 원적외선을 발생하는 자연 친화적 공기청정기로 부각되어 시장성 또한 우수하다.  제품의 특징 - 반영구적으로 필터 사용 가능함 - 항균, 항독, 원적외선 Filtering 채택함 - 주기적인 표면 청소로 영구적 사용 가능함 - Filter 효율을 높이기 위해 2차 순환 방식 채택함 - 보조 Filter가 별도로 있어 Filter 교환 가격 부담이 적음 - Heating Device 내장되어 순환공기를 건조, Heating 가능함 - Filter 교체 및 청소가 편리함 - 포집 효율이 매우 우수함 - 실내.외 구조물에 손쉽게 설치 가능함</t>
  </si>
  <si>
    <t>1) 고유황 가스를 함유하고 있는 유해성분 제거를 위한 촉매 및 흡착재 개발- 열 에너지가 필요한 기존 기술(전기로) 열산화 방식과는 달리 촉매 및 흡착제를 적절히 개질 및 활용하여 고유황 가스를 함유하고 있는 유해 가스를 고효율 제거소재 개발- 활성금속, 담체의 물리화학적 특성과 고유황가스가 함유된 복합 유해가스 제거효율 및 선택도의 상관성 연구     촉매의 활성화에 유리한 활성금속의 종류 및 담지량 선정     담체의 물리화학적 특성이 촉매활성에 미치는 영향2) 복합 유해성분(CO, THC, SOx, NOx 등) 및 미세먼지 제거 후처리 시스템 구축 및 검증- 개발된 소재를 후처리 시스템에 적용하여 복합적으로 발생하는 미세먼지와 유해성분을 동시에 제어 가능한 하이브리드 시스템 개발- 개발된 후처리 시스템 기술을 이용하여 이온교환수지 처리 폐플라스틱, 강산이온수지를 이용한 탄화 공정에서 발생하는 배기가스 제거 장치의 개발로 새로운 사업 모델을 제시- 시스템 구성에 따른 CO, THC, SOx, NOx 등에 대한 제거 상관성 확립     SOx 제어를 위한 시스템(습식 스크러버, semi dry reactor 등) 선정     NOx 제어를 위한 시스템(SCR) 선정     배기가스 열회수를 위한 최적 구성 인자 도출</t>
  </si>
  <si>
    <t>한·중 전략적 시점 및 지점에서 포집한 미세먼지 (PM2.5) 시료 확보 및 전처리법 최적화이차원 가스크로마토그래피/고분해능 질량분석기(GC×GC/HRMS)를 이용한 미세먼지 시료 내 신규 비극성 유기성분 정밀분석초고분해능 FT-ICR 질량분석기를 이용한 미세먼지 시료 내 복합유기성분 화학조성 및 특성 정밀분석유도결합플라즈마 질량분석기(MC-ICPMS)를 이용한 미세먼지 시료 내 납 중금속 동위원소 정밀분석다중통계분석을 이용한 시료별 지표물질 발굴실시간 분석데이터와의 상호 통합비교분석을 통한 외부유입 신규 지표물질 발굴</t>
  </si>
  <si>
    <t>o 촉매 필터가 적용된 ICT 기반 공기 센싱 및 정화 시스템 개발- 촉매 필터가 적용된 공기청정기 제품 최적화 개발- IoT 센서 기술을 적용한 공기질 센싱 단말기 개발- WIFI(또는 Bluetooth)모듈 적용을 통한 공기질 센서모듈과 통신을 통한 공기정화장치의 제어시스템 개발- WIFI(또는 Bluetooth)모듈과 통신을 통해 수집한 공기질을 수집 및 분석하는 Android 앱 개발- 공기청정기 개발적용 제품의 성능인증 시험o VOC 제거효율 향상을 위한 마크로-메조기공을 갖는 금속나노입자/TiO2 촉매 개발 및 이를 이용한 공기필터 개발- 마크로-메조기공을 갖는 금속나노입자/TiO2 광촉매 합성 및 촉매특성 극대화 기술 개발- 마크로-메조기공을을 갖는 금속나노입자/TiO2 촉매 담지 공기필터 개발 및 VOC 제거 효율 극대화</t>
  </si>
  <si>
    <t>■ 본 연구진은 대기오염 문제의 심각성을 인지하여, NO2, SO2 흡착·저장·전환 소재 탐색에 집중해보고자 함. 본 연구는 총 3년도에 걸쳐 진행하고자 함.■ 1차년도에는 ICSD ∙ DDEC 기반 고성능 NO2 · SO2 흡착 물질 개발에 집중해보고자 함. 무기결정구조데이터베이스(ICSD)를 활용하여 실험적으로 존재하는 금속산화물 시스템에 대해 대규모 DFT 계산을 활용하여 NO2 와 SO2의 금속산화물 및 고용체(solid-solution)에서의 흡착에너지 계산을 진행하고자 함. 도펀트(dopant) · 공극(vacancy)과 같은 화학적인 효과 및 압력 · 스트레인과 같은 구조적인 효과에 따른 NO2·SO2의 흡착강도에 있어서의 변화를 분석하고자 함. 탈착이 가능한 범위 내의 고성능 흡착 후보물질에 대해서는 NO2 · SO2 흡착세기 변화의 원인에 대한 보다 깊고 자세한 이해를 위해 Density Derived Electrostatic and Chemical (DDEC) 방법을 활용하여 전하밀도분포(charge density distribution) 분석을 체계적으로 진행하고자 함. NO2 · SO2의 흡착강도에 대한 이해는 NO2 · SO2의 저장 및 전환 능력을 예측함에 있어 중요한 정보를 제공할 수 있음. 1차년도에서 얻은 결과에 기초하여, 2, 3 차년도에는 각각 저장 물질 개발 및 전환물질 탐색에 집중해보고자 함. ■ 2차년도에는 PHONON FREQUENCIES 기반 고성능 NO2 · SO2 저장 물질 개발에 집중해보고자 함. 1차년도 연구로부터 확보된 DFT 기반 금속산화물의 NO2 · SO2 고체상(solid phase)의 격자구조 및 에너지 값에 대한 데이터에 기초하여 금속산화물과 NO2 · SO2의 반응 중 열역학적으로 가장 안정하면서, 반응의 가역성(reversibility)이 만족되는 새로운 반응 메커니즘을 도출하고자 함. 이로부터 NO2 · SO2 저장에 유리한 금속산화물 소재 및 반응 등을 탐색하고자 함. 포논상태밀도(Phonon Density of States) 계산을 통해 금속산화물과 NO2 · SO2의 열역학적 반응에서의 자유에너지 변화(ΔG)를 보다 정확하게 분석함으로써 유해가스 저장에 유리한 금속산화물을 합리적으로 개발하고자 함. NO2 저장성능의 경우, 2MO + 2NO2 ↔ M2N2O6 와 같은 반응이 존재한다고 할 때, 본 반응에서의 열역학적 자유에너지 변화(ΔG) 계산을 통해 분석을 진행할 것이며, SO2 저장성능의 경우, ① MO + SO2 ↔ MSO3 ② M2O + SO2 ↔ M2SO3 ③ MO2 + SO2 ↔ MSO4 와 같은 반응이 존재한다고 할 때, 본 반응에서의 열역학적 자유에너지 변화(ΔG) 계산을 통해 분석을 진행하고자 함. 금속산화물과 NO2 · SO2 와의 열역학적 반응(thermodynamic reaction)에서의 자유에너지변화값이 0이 (Delta_G = 0) 되는 온도를 T*라 할 때, 높은 T*를 가지는 금속산화물일수록 보다 높은 온도까지 열역학적 반응이 자발적으로(spontaneously) 일어나 염을 생성하게 됨으로써 NO2 · SO2를 저장할 수 있게 됨.■ 3차년도에는 고성능 NO2·SO2 전환 물질·메커니즘 탐색에 집중해보고자 함. 1차년도, 2차년도 연구로부터 선별되어진 금속산화물 시스템(지지체)에서 NO2 · SO2를 전환시킬 수 있는 고성능의 비귀금속 단일원자 촉매를  탐색하고자 함. 비귀금속 촉매에 의한 전환 반응에서의 속도결정단계 탐색 및 에너지장벽을 비교함으로써, 촉매별 전환 성능을 분석해보고자 함. 이로부터 고성능의 비귀금속 기반 전환물질을 제시해보고자 함. 나아가 담지 촉매 및 지지체의 특성 간 상관관계를 분석하고자 함.</t>
  </si>
  <si>
    <t>◦1분기: 이형단면 나노섬유 제조를 위한 소재 조성 발굴-비정전식 여재 구현을 위해 분극 성능을 갖는 고분자 후보군 (PVDF 및 공중합체, cellulose, PLA) 검토- 구조 구현을 위한 부가기능성 고분자 후보군 (PVP, SBR) 검토- 기존 공축전기방사 공정 활용 이형단면 형성 여부 검토 및 기본 물성 평가◦2분기: 다각형 단면 분극 나노섬유 제조 공정 및 구조 설계-충돌에 의한 여과 성능 향상을 위한 다각형 단면 공축전기방사 공정 설계-노즐 설계 통한 실제 구조 형성 및 공정 최적화◦3분기: 다각형 단면 나노섬유 기능 고도화-분극 특성 향상을 위한 BaTiO3 나노입자 및 BN 나노튜브 등 무기소재와 유무기 복합소재 설계-표면 요철 도입을 통한 여과 성능 개선◦4분기: 시제품 구현-저차압/고통기도 여과층 설계-기존 지지층에 다각형단면 분극 나노섬유가 탑재된 고성능 필터 시제품 제작-필터 성능 평가 및 미비점 보완</t>
  </si>
  <si>
    <t>&lt;주관기관 개발내용&gt; 제품기획- 휴대용 관련제품 분석(휴대용선풍기,보조밧데리등)을 통해 제품의 크기, 재질, 무게, 파우치, 주변장치 등의 시장 수요성 확인 및 차별화된 제품기획.- 기존의 실내용 공기청정기의 성능과 디자인을 검토하여 휴대화 전환시 최적화된 기능과 디자인 연구기획.- 소비타켓과 제품가에 적합한 디자인 기획. 제품디자인- 휴대용 공기청정기의 제한적 크기에 따른 구조설계- 다양한 공간에 다목적 활용을 위한 보조 장치와의 연계성 디자인- 효율대비 극대화된 최적 제품중량 확보를 위한 재질연구- 휴대성에 중점한 표면 디자인- 패키지 및 부자재 디자인 금형설계 및 제작- Cavity, Injection, Gate, Slide, 등의 금형제반설계- 금형재질 분석(kp,kp4m,naq,등) 및 몰드베이스 - 금형제작 협력업체의 외주가공 감리 제품제조 및 시험- 제품조립 공정도 디자인- 부품별 표준샘플, 제품견본샘플, 품질평가 기준서 등 작성- 조립라인 설계- 완제품 품질평가 기준서 작성- KC, CA 인증&lt;참여기업(위탁연구기관) 등의 개발내용&gt;    공기청정기의 송풍장치 설계시 고려 항목의 검토- 풍량, 압력, 회전속도 및 동력에 대한 전반적인 설계변수 검토- 제품 성능 목표에 부합하는 구체적인 설계 데이터 확보    공기청정기의 송풍장치 설계 및 최적화- 공기청정기 흡/배기구의 기하학적 형상 및 위치 등의 설계- 유로 및 팬의 최적화 설계- 유동해석을 통한 설계변수의 최적화    시제품 설계안에 대한 구조적 타당성 검토- 3차원 모델링을 통해 조립 및 움직임 간섭 분석- 주요 정하중에 대한 구조해석    시제품의 집진 성능 및 유동 특성 분석- 시제품의 성능 시험 결과 분석- 성능저하 설계변수 선정 및 구조변경</t>
  </si>
  <si>
    <t>- 특수목적 차량에 기존의 납축전지가 아닌 리튬이차 배터리 팩 적용(컨버터포함)   - 차량 동력을 이용하여 충전 할 수 있는 DC컨트롤러 개발   - 환경적인 측면에서 법안 또는 규제가 없어 우선 보조 배터리로 출발   - 규제 대책 방안 수립   - 환경부 지원대책 활용방안 수립(건설기계 협회, 환경지원 법안 등)</t>
  </si>
  <si>
    <t>- 현재 사용되고 있는 자외선 센서는 200 nm 이하의 파장을 검출할 수 있는 AlN (Eg ∼6.28eV) 물질을 사용하거나 350 nm대역의 파장을 검출할 수 있는 GaN (Eg ∼3.44eV) 물질을 사용하고 그 중간의 파장 대역은 AlN과 GaN의 조성비를 조절하여 제작하고 있다. - 그러나 AlN, GaN 기반의 물질은 그 특성상 에피(epitaxy)층으로 성장시켜야 하는데 AlN과 GaN는 격자 불일치로 인해 에피로 증착하기 어려워 여러 버퍼층(buffer layer)을 사용하기 때문에 제작하는데 시간이 오래 걸리고 비용이 매우 많이 소요되는 단점을 가지고 있다. 또한 반응 속도가 수 ms 정도로 느린 상황이다.- Binary oxide인 Ga2O3는 ~5 eV 정도의 넓은 밴드갭을 가지고 있는데 Ga2O3의 넓은 밴드갭으로 인해 250 nm 대역의 UVC 파장 영역을 전부 감지할 수 있고 AlN/GaN의 느린 반응 속도의 단점을 보완할 수 있기 때문에 주목받고 있다. 그러나 최근에 만들어진 Ga2O3 MSM photodetector들은 대부분 sensitivity가 좋지 않아 신호가 매우 약한 단점이 있다. 이에 따라 300nm에 달하는 두꺼운 Ga2O3 에피층을 만들고 finger 형태의 복잡한 구조의 전극을 사용하고 있다.- 본 연구에서는 Ga2O3 (30nm 이하) 초박막을 이용하여 고속으로 반응 및 동작하는 UVC 센서를 개발하고자 한다. 30nm 두께의 Ga2O3 박막을 이용하여 800 ns 정도의 매우 짧은 시간 내에 266nm 파장의 UVC를 감지하는 특성을 선행연구를 통해 확인한 바 있으므로 본 연구에서는 동작 속도에 영향을 미치는 전극/Ga2O3 박막의 컨택 특성을 온도에 따른 I-V 측정 등으로 분석하여 고속 동작 특성을 향상시키고자 한다 (&lt;500 ns 이하). 이러한 초기 연구 결과를 바탕으로 우수한 특성을 가지는 UVC 센서를 개발하고 분석하고자 한다. 핵심 연구 내용은 다음과 같다.- 우수한 결정성을 가지는 Ga2O3 박막이 필요하고 계면 및 결함 조절을 위해 원자층 증착법 (ALD) 으로 Ga2O3 초박막을 사파이어 기판에 형성- Ga2O3 밴드갭 4.5~5.0 eV 사이에서 조절, Ga2O3 두께 5~30 nm 사이에서 원자층 증착법 (ALD)으로 조절- MSM-type 이지만 finger 형태의 전극을 사용하지 않고 간단한 구조의 센서 개발, 마이크로미터 크기의 소형 센서 개발 (photo lithography 활용) - ALD 공정으로 Ga2O3 박막의 결정성 향상을 통해 250nm 영역의 UVC 검출 속도 &lt;500 ㎱ 이하 목표 (광원 조사시 최대전류의 10%~90%에 도달하는 시간,</t>
  </si>
  <si>
    <t>초소형 무인항공기(1 ~ 3 m), 차량, 지하철 등 고속 이동 시스템에 장착 가능한 초소형 초경량 장치 개발-고속 이동 시스템의 환경 및 조건 분석-구동 환경 및 조건에 따른 수치해석 모델링 샘플링 유속 속도변화에 민감하지 않은 isokinetic sampler 개발-고속 이동 시스템의 구동 환경 및 조건을 고려하여 isokinetic sampler 해석 모델링 -모델링 개선을 통한 isokinetic sampler 개발-다양한 설계변수 및 구동 환경 요인(외부유속, 속도/압력 변화 등)에 따른 isokinetic sampler 개선 및 검증 실험-샘플러 외부 기류 속도 범위 10 ~ 300 km/h 저온, 저압, 고습도 조건에서도 작동 가능한 장치 개발-저온, 저압 등의 조건에서 isokinetic sampler 해석 모델링-저온, 저압, 고습도 조건에서 isokinetic sampler 최적화 및 검증 실험-샘플러 작동 압력 범위 0.3 ~ 1 atm, 샘플러 작동 온도 범위 -25 ~ 35℃, 최대 샘플링 효율 70% 이상</t>
  </si>
  <si>
    <t>☐ 연구개발 내용 1: 타겟X 관련 HTS용 reporter assay 확립 ○ 타겟X : 제 1 세부과제의 선행연구를 통해 일차적으로 타겟X가 선정되었음 ○ 타겟X는 kinase이면서, endonuclease의 역할을 하는 단백질로서 endonuclease 기능에 대한 reporter assay가 가능함.* 보안관계상 아직 타겟X를 공개하지 않고 있으며, 이에 따라 reporter assay에 대한 자세한 내용을 기재하지 않음.○ 이에 대한 reporter assay를 luciferase assay와 fluorescent protein assay의 두 가지로 디자인하여 그 작동 여부를 확인.☐ 연구개발 내용 2: 타겟X HTS용 cell line 개발○ 확립한 reporter assay를 lentivirus로 전환○ Lentivirus를 melanoma cell line에 transduction하여 polyclonal cell line을 제작○ Limiting dilution을 통해 Z’ factor가 높게 측정되는 clone을 선정☐ 연구개발 내용 3: 개발한 타겟X HTS로 천연물 라이브러리 스크리닝○ 한국화합물은행의 천연물 라이브러리 및 연세대학교 약학대학의 천연물 라이브러리를 스크리닝하여 타겟X를 조절하는 물질 발굴○ 한국화합물은행의 라이브러리는 분주, 배송 등에 실비만 지출하면 사용할 수 있음. 다만, 제공받은 라이브러리의 화합물 정보를 모두 받을 수 없고, 활성이 있는 물질에 한해서만 그 정보를 받을 수 있음.☐ 연구개발 내용 4: Hit validation (검증)○ 발굴한 hit compound가 타겟X를 조절하는 지, 다른 assay를 통해 확인○ 또한, 물질 라이브러리는 많은 물질이 포함되어 있어, 그 진행 과정에 물질이 변하거나, 바뀌거나 하는 일들이 있을 수 있음. 따라서, hit compound는 별도로 구매하거나 화학적으로 그 identity를 확인하는 과정을 거쳐야 함.○ 따라서, 별도로 구매하여 그 활성을 재차 확인하는 과정이 필요함.☐ 연구개발 내용 5: 미세먼지 유해작용에 대한 발굴한 물질의 보호효과 검증 - 세포모델○ Melanoma cell 혹은 멜라닌세포에서 미세먼지에 의한 유해효과 - 색소 생성, 노화관련 염증 등을 감소시키는 지 평가○ Ex vivo 모델에서의 검증은 제 1 세부에서 진행.☐ 연구개발 내용 6: 타겟Y 선정○ 제 1 세부과제에서 ex vivo 배양 피부의 single cell RNA seq 등 방법을 통해, 미세먼지에 의한 유해효과를 매개하는 후보 분자(신호전달계)를 먼저 선정하면, 이중 실제 유해효과 매개 분자를 규명하는 데에 협업함.○ 이 과정에서 특정 유전자의 과발현 및 knockout이 필수적임. 본 연구진은 lentivirus를 이용한 과발현과 CRISPR/Cas9에 의한 knockout을 무수히 수행하고 있으며, 이미 제 1 세부과제 연구진과 협업을 진행한 바 있음. (J Invest Dermatol 2019, 139: 1554)○ 이에 본 연구과제에서 타겟Y를 선정하는데 있어서도, lentivirus 제작 부분을 담당할 것임☐ 연구개발 내용 7: 타겟Y HTS assay 디자인 및 개발○ 타겟Y가 어떤 단백질인가(혹은 어떤 신호전달계인가)에 따라 어떠한 HTS를 구축해야 하는 지가 결정됨.○ 고전적인 약물 타겟으로는 GPCR 등 receptor, enzyme, ion channel이 주를 차지하여 왔으나, 최근에는 다양한 신호전달계의 protein-protein interaction이 약물 타겟으로 여겨지고 있음.○ 따라서, 타겟Y가 어떤 분자로 선택되더라도, 그 특성에 맞는 HTS assay를 디자인하는 것이 가능할 것으로 사료됨.</t>
  </si>
  <si>
    <t>- 주관기관((주)플라즈마텍) :  o 5 CMM급 proto-type 습식전기집진기 설계, 제작 및 평가   - 1 m/s 처리유속 설계기준   - 고전압 절연, 전극 조건, 유입 분산화 조건, 습식 집진 구조 등  o 각 공정 연계 고속산화, 고속집진 공정 테스트를 위한 장치, 유틸리티의 설계, 제작  o 자체 단위 공정 테스트 : 고속산화, 고속집진 개발을 위한 주요 성능/공정 인자 도출   o 고주파 펄스형 ptoto-type 전원공급장치의 설계, 제작, 평가   : 20 kHz 이상, 펄스형 고주파 방식   : 집진성능을 확보를 위한 방전 안정화 모듈 설계, 콘트롤 보드 설계, 전기 전자부품 선정,  통합 콘트롤 설계 및 평가  o 공인인증 평가- 고등기술연구원 :  o 0.1 kg/h급 오존발생기 용량 고려 시스템 구성 설계  o 0.1 kg/h급 오존발생기 제작  o 오존 산화반응기 기술 스크리닝  o 오존 산화반응기 용량 고려 시스템 구성 설계</t>
  </si>
  <si>
    <t>● 1차년도- 10 CMM급 Pilot 제작(전원부 및 설비부 동시 진행)- 임펄스 고주파 전원 최적 회로 설계 및 제작, 집진부와의 매칭 기술 최적화- 입자하전부, 입자 응집부, 미세액적 발생 모듈 설계, 오존 최소 발생과 최적의 집진 효율을 가지는 집진 전극 설계- 오존 분해 촉매 코팅공정 최적화, 전산모사 활용 도입부 최적설계(위탁)● 2차년도- 10 CMM급 시제품 제작- 소형화된 임펄스 고주파 전원 장치와 매칭 평가 및 최적화 운전 조건확립(오존 미 발생 혹은 극미량 배출 조건, 세척 기술등)- 전극 기술, 미세액적 발생 기술, 자동 세척 기술 확립- 24시간 구동에 따른 운전 및 시스템 최적화- 오존 분해 필터 구조설계 및 성능 최적화,오존 분해 촉매 제조기술 최적화, 시스템 엔지니어링 기반 시스템 최적화 10 cmm급 유동 및 유체 해석 진행(위탁)</t>
  </si>
  <si>
    <t>1. 고압변환회로 개발 및 회로 설계    - 최적의 변환효율과 정전기 마스크의 재충전에 최적화된 고압변환 회로부 개발   - 전류손실과 부피의 최소화, 제조원가 감소를 위한 모스펫(MOSFET)과 변환코일의 다단 승압 방식 채택    - 고압변환회로 시제품 제작 2. 제어 회로부 설계    - 기능 제어(충전,살균), 동작 시간 제어 등의 전반적인 기기 제어를 위한 제어 보드 회로 설계 3. 전극부 구조 설계    - 마스크 재생기의 정전기 충전효율, 충전밀도 개선 등을 고려한 최적의 전극 구조 설계 진행 4. 유전체 실험 및 유전체 구조 설계    - 충전밀도 개선을 위한 정전기 대전 원리를 응용한 유전체 선정 실험 및 최적 구조 설계 진행   5. 마스크 필터링 회복 성능 검증(정전기 충전량 테스트 및 KF비말 테스트)   - 기 기술의 신뢰성 확보를 위한 정전기 충전량 및 KF비말 테스트(누설량) 시험 진행 6. 살균력 보증을 위한 음이온 발생량 조절 및 검증 실험   - 오존 발생 규정치(0.05ppm)과 살균력을 함께 고려한 적정 이온 발생량 조절 필요</t>
  </si>
  <si>
    <t>- 상용 고온필터의 현황 파악- 상용 고온필터 제조에 필요한 성분들에 대한 현황파악- 기존 고온필터의 제조방법에 대한 자료조사- 상용 고온필터의 문제점 파악- 상용 고온필터 문제점 해결을 위한 방안 도출- 고온필터 제조를 위한 구성물의 선정 및 혼합비율 최적화- 건조 및 경화공정의 확립   (소결로 제작)- 고온용 소재의 입도분포가 제조된 필터의 집진효율에 미치는 영향 파악- 고온용 소재의 입도분포가 제조된 필터의 압력효율에 미치는 영향 파악- 건조 및 경화공정의 최적화</t>
  </si>
  <si>
    <t>◦고온집진용 filter bag 세정시스템 최적화를 위한 재생 nozzle 설계기술 -세정성능 향상을 위한 노즐형상 설계기술 -분사시간, 압력등 재생장치의 재생처리 공정조건 확립 -노즐의 특성에 따른 filter bag 재생의 물리적/화학적 분석 ◦고온집진용 filter bag 세정시스템 세정공정기술 확립 -분사 시간, 압력 등 최상의 재생처리조건 확립 -세정시스템 type에 따른 세정공정기술 확립 -각종 세정기술에 따른 filter bag 재생기술 ◦재생중 발생분진 처리기술 -세정재생조건에 따른 내부분진 발생 특성 및 메카니즘 분석 -재생중 발생분진 처리기술 -세정재생조건에 따른 내부 분진 처리기술 성능 평가 ◦세정전/후의 filter bag의 물성 및 성능평가기술 -Filter bag의 세정전/후 특성분석 (SEM, porosity, 균일도 등) -Filter bag의 세정전/후 필터 성능 평가분석 (효율, 차압 등) -중량, 두께, 통기성 등 물성평가기술</t>
  </si>
  <si>
    <t>&lt;연구의 개념&gt;  ◦ 기후민감도(Climate Sensitivity)란- ‣기후민감도는 (이산화탄소 2배 증가에 상응하는) 복사강제력에 대한 (평형) 지구 기온의 반응으로써, 기후시스템의 성질을 규정하는 가장 본질적인 물리량임. ‣기후민감도는 각종 기후피드백의 총량으로 결정된다고 알려짐. ‣기후민감도가 높다는 것은, 동일한 온실가스 배출 시나리오에 대해 온난화가 더 빨리 진행되거나 파리기후협약에서 목표한 (산업화 이전 대비) 2℃ 미만 지구평균 기온 상승폭 달성을 위해 훨씬 많은 온실가스 배출 감축이 이루어져야 한다는 것을 뜻함. 또한 온실가스 뿐 아니라 미세먼지나 화산폭발 등 내외부의 여러 환경 변화 요인에 지구 기온이 상당히 민감하게 반응하거나 강제력으로 급변한 기후의 회복시간(회복력)이 느려짐을 의미함. ‣고민감도 기후로 인한 급격한 고위도 온난화는 21세기 들어 극지 해빙을 빠르게 감소시켰으며 우리나라를 포함한 중위도 기후에 직접적인 영향을 끼치고 있음. 과학계는 고위도 기후의 급격한 변동이 전지구적인 환경변화의 티핑포인트가 될 것으로 우려함. 따라서 고위도 지방의 기후민감도를 정확히 추정하고 그 기작을 이해하는 것은 과학적/경제적/사회적으로 매우 중요한 함의를 가짐.◦ 기후민감도와 관련된 과학적 문제정의 ‣기후모델들의 시뮬레이션에 따르면 전지구 기후민감도는 1.5-5℃이나, 북위 60도 이상 고위도는 3-15℃로 전지구 평균의 2-3배나 높음, 즉 고위도는 온실가스에 상당히 취약함. ‣이 원인이 얼음-알베도 피드백이라는 통념을 뒤집고, 기온감율 피드백이 크기 때문이라는 독일 막스플랑크연구소의 연구가 네이처 자매지에 최근 게재된바 있음(Pithan and Mauritsen 2014). 또한 이들 피드백과 비선형적으로 연결되 있는 구름효과는 정확한 복사 피드백을 추정하는데 상당한 장애가 되고 있음. ‣고위도 지방은 저위도로부터 유입되는 대기/해양에 의한 열수송에 의한 역학 피드백에 많은 영향을 받음으로, 기후민감도를 복사 피드백만으로 설명가능하지 않음. 아직 역학 피드백과 복사 피드백간의 관계와 메커니즘이 아직 정확히 규명되지 않았음.&lt;연구가설&gt;◦ 본 연구는 고위도 고민감도 기후의 원인이 (대기해양 열수송에 의한)역학 피드백과 복사 피드백의 보상작용에 기인한다는 가설을 세움.  &lt;연구가설의 도출근거&gt;◦ 기온감율 피드백 및 많은 추가 피드백의 규명에도 고위도 고민감도가 모델별로 매우 상이함.◦ 고위도 민감도의 약 30% 이상을 복사 피드백만으로 설명하지 못함(Hwang, Choi et al. 2017)&lt;연차별 연구내용&gt;◦ 1차년도: 청천(clear-sky)과 전체(total-sky)의 얼음-알베도 피드백 차이로 구름효과 규명 에너지수지(CERES) 및 구름발생/밀도(CloudSat, CALIOP) 추정 위성자료 분석결과와 기후모델간 비교   - 연구방법/범위: 위성자료 분석(2000년 이후 최신), 모델자료 분석, 고위도 지역(북위 60도 이상)◦ 2차년도: 복사 피드백과 역학(대기해양 열수송에 의한) 피드백의 상호 보상 효과가 고위도 기후민감도에 끼치는 영향을 조사   - 연구방법/범위: 위성자료 분석(2000년 이후 최신), 모델자료 분석, 고위도 지역(북위 60도 이상) 이론방정식 전개◦ 3차년도: 고위도 고(高)기후민감도와 저위도의 저(低)기후민감도의 관계 규명   - 연구방법/범위: 위성자료 분석(2000년 이후 최신), 모델자료 분석, 전지구 이론방정식 전개</t>
  </si>
  <si>
    <t>- 미세먼지 발생은 국내외적으로 큰 사회적 문제를 유발하고 있으며, 특히 국내에서는 화력발전소에서의 화석연료 소비로 인한 미세먼지 농도 증가가 심각한 것으로 알려져 있음. 이에 대한 대안으로 화력 발전을 통한 에너지 획득 대신에 신재생 에너지를 이용한 에너지 자립기술이 요구되고 있음.※신재생 에너지 중에서 태양열을 이용한 에너지 획득은 풍력, 파력 등에 비해 상대적으로 지역적, 환경적 한계가 거의 없고 반무한적인 에너지 자원임.※특히, 태양열 에너지 획득을 위해서는 열에너지 저장장치 시공이 필수적이며, 이는 전통적인 건설산업을 탈피할 수 있는 또 하나의 고부가가치 인프라 산업이 될 수 있음.          - 또한, 선진 각국에서 활발히 기술개발이 진행되어 실용화 단계에 접어든 신재생에너지로는 태양에너지, 풍력에너지가 주종을 이루며, 바이오매스, 지열, 파력, 조력 등을 이용한 신재생에너지 개발도 활발히 진행되고 있음.- 태양열 에너지 산업은 무한정의 미래 에너지확보 및 산업구조 전환에 필수적이며 지속가능한 에너지산업으로, 환경오염 없는 그린 에너지로 에너지 소비 및 수급 특성상 우리나라 연건에 필수적인 산업임.-태양열 저장(축열)은 필요한 에너지원인 열에너지를 다른 물질에 저장할 수 있기 때문에 주간에 저장해 둔 열에너지를 야간에 활용할 수 있음.※ 안정적인 전력 생산을 할 수 있다는 점에서 다른 신재생에너지원과 차별화 되는 큰 장점이며, 또한 중동의 건설시장에서 태양열에너지 발전 기술과 해수 담수화 산업을 연계해서 더 큰 부가가치를 창출 할 수 있음. - 따라서, 본 연구의 주요 연구내용 및 연구범위는 다음과 같음.    고온의 충열(charging)과 방열(discharging) 극한환경 조건에서 적용하기 위한 복합 재료를 이용한 콘크리트 제조기술 연구  고전도 초고성능 섬유보강 복합 건설재료를 활용하는 고온 열에너지 저장을 위한 콘크리트 제조용 바인더 특성 분석  현열 저장용 고전도 초고성능 복합 재료 기반 콘크리트의 열역학 성능 평가  400℃ 이상의 고온에서의 열 사이클(thermal cycling) 실험 수행 및 성능평가  열 사이클 조건에서의 고전도 섬유보강 기반 콘크리트의 열적 특성 변화 연구  고전도(high-thermal conductivity) 섬유보강 콘크리트 고체 매체를 이용한 현열 저장 모듈의 열저장 기술 개발 연구  고체 열저장 모듈 유닛(unit)장치 모델링 및 모듈 장치의 열전달 성능평가  열저장 성능 실험결과와 열저장 성능 평가결과와의 적합성 분석</t>
  </si>
  <si>
    <t>- 20CMM급 고효율 고내구성 전기집진기 모듈 개발 - 고효율 코로나 방전 모듈 개발 * 코로나 방전 코어 설계/제작 및 최적 방전극 형상 도출 - 고집적 단위 집진셀 개발 * 집진 셀 모듈 설계/제작 및 최적 집진셀 모듈 구조 도출 * 목표 효율 달성을 위한 집진셀 최적 사양 및 단위 면적당 셀 수 최적화 * 표면장력 최소화 집진 셀 및 미세액적 분무 적용 * 처리 용량에 대한 Scale up 설계   - 모사 운전 조건에 따른 성능 검증 평가 - SMPS 방식 능동 제거 고전압 전원장치 개발 - 공기 슬릿, 유량, 애자실 등 유동 및 구조 최적화 설계 및 제작 - 적용처 실 조건 파악 및 최적 Demo 시제품 설계 및 제작</t>
  </si>
  <si>
    <t>② 2차년도 개발내용 및 범위&gt; 주관기관 : ㈜크레파스테크놀러지스1) 센서 보정알고리즘의 Gate 레벨 합성 및 Physical Logic 구현을 통한 최종 SoC설계 -  초미세 먼지신호 측정 MCU 알고리즘 및 설계된 RTL을  합성하여 최종 LD형 PM0.3~10 측정 가능한 Single Chip SoC를 개발 -  미세먼지량(PM, Particle Matter)를 계산하는 PM Calculation 알고리즘을 통해 PM10/2.5/1.0/0.3을  동시에 출력하게 구현 -  SoC 내/외부에서 발생하는 출력에 대한 Offset 및 Gain 편차를 자동으로 교정하는 Auto Calibration 기능을 구현 - PM Calculation에서 계산된 PM 값들을 각각 PM10/2.5/1.0/0.3영역에서 Low Pass Filter, Curve fitting, 온도보상을 위하여 Post Compensation 알고리즘을 해당 반도체공정을 이용하여 Physical 레벨로 검증 구현2) 시스템상에서의 SoC 특성평가 및 신뢰성 검증 - Test Board 를 통한 단품 Chip의 전기적신호 특성평가를 진행 -  통신용 Interface 블록인 UART, SPI, PWM 등의 안정적인 송수신 특성을 검증 -  센서 보정회로기능의 정상적인 알고리즘 정상 동작 평가 수행 - 구동전압 및 온도에 대한 IC 동작Margin, Aging에 따른 출력 안정성 평가 - Power Sequence, Overstress, 외부노이즈에 대한 출력 신뢰성 평가 수행 3) 모듈상에서의 실장 SoC 특성평가 및 신뢰성 검증  -   먼지센서 모듈환경에서의 SoC 동작특성, Margin, Aging, Power Sequece, Overstere, 노이즈특성등을 평가 수행 4) 먼지Chamber 환경내에서의 공인계측기와 특성 비교 평가 -  테스트 Device의 모수를 확장하여 PM0.3~PM.10 의  ±오차기준대비 산포 측정  - 주변 온도변화에 대한 온도별 PM출력값의 신뢰성 평가수행&gt; 참여기관 1 : ㈜지니틱스1)  하기와 같은 8bit CPU를 설계   - Full binary compatible with standard 8051  - One clock per machine cycle  - Accelerated 8-times to 9-times on average compared to 8051 with 102  instructions (On 255)  executed in a single clock cycle  - Single cycle multiply instruction  - Area is minimized (About 2.5K gates for CPU)  -  Low Power consumptin등2) 초미세먼지센서 먼지측정 신호처리 S/W 개발  - Auto Calibration S/W 개발  - PM Calc S/W 개발  - POST Compensation S/W 개발-&gt;참여기관 2 : (주)아이티엠반도체 1) LD(650nm Laser Diode) 및 광학계 상용화 설계  2) 상용화 시스템 회로부 설계 완료  3) PM1.0, PM0.3 Dust 알고리즘 이용 정밀도 향상  4) 상용화 SOC 적용 PCB 상용화 설계  5)저전력 FAN 및 광원 사용을 통한 소비전류 저감      (현재수준 100mA 이하, 목표 수준 70mA이하)  6) 상용화 초 미세먼지센서 모듈 시작품 제작 및 평가 7) 다채널 평가 시스템 구축  8) 산포 특성 개선 9) 표준 입자 발생 장치 및 평가 시스템 설계</t>
  </si>
  <si>
    <t>지난 수 십년 동안 시계열 모형에 대한 분석은 주로 단변량(univariate) 자료에 대한 분석이 주를 이루었다. 하지만 빅데이터 시대와 인공지능의 발달로 인해서 다변량(multivarite) 및 실시간에 가까운 매우 세밀한 단위의 (high freqeuncy) 자료들이 이용가능해지고 있다. 이러한 자료들은 금융, 경제, 의학, 환경, 공학 등등 산업 전반에 거쳐서 매우 놀라운 속도로 늘어가고 있어 매우 차원이 높은 자료에 대한 분석을 어떻게 하는 것이 통계적으로 유용한지에 대해 심도 있는 연구를 하고자 한다. 본 연구의 주제는 다음의 세 가지로 요약된다. 첫째, 많은 시계열 모형은 주기성 (periodicity) 을 가지고 있기에 다변량 시계열을 분석하는 가장 기초적인 모형인 벡터자기회기상관모형 (VAR) 모형의 성근모형 (sparse model)을 주기성을 가지는 시계열 모형으로 확장하는 것이다. 예를 들어 주기성을 가진 동적인자모형(Periodic Dynamic Factor Model)에 대한 연구 및 푸리에급수를 이용하여 sparsity를 고려한 모형에 대한 연구다. 둘째, 변화점 (chagepoint) 이 있는 고차원 시계열 모형에 대한 탐구이다. 시간에 따라 변화하는 자료들에 대해서 변화점을 어떻게 찾고 이를 모형에 반영하는 것인지 제안하고자 한다. 또한 기계학습에서 많이 쓰이는 알고리즘을 통해서 다중 변화점을 효과적으로 탐지하는 알고리즘에 대한 연구도 진행할 것이다. 셋째, 매우 강한 종속성을 가지는 고차원 시계열에 대한 연구이다. 소위 장기간 종속 시계열 (long range dependence) 이란 정상 시계열로 그 종속성이 매우 강한 시계열이다. 하지만 대부분의 연구는 단변량에 제한되어있어 다변량으로의 확장이 절실한 상태이다. 따라서 다변량 종속 시계열에 대한 모형들과 그 이론적인 특징들을 집중 연구할 계획이다.이러한 모든 연구는 금융시계열, 경제 지표, 수문학, 지구 온난화, 인터넷 트래픽 등 매우 다양한 분야에서 얻어진 최근 데이터를 통한 실증을 통해서 본 연구에서 제안한 방법이 유용함을 직접 고찰할 것이다.</t>
  </si>
  <si>
    <t>본기술 개발내용은 차량공조기의 블로워모터로부터 흡입된 공기가 캐빈에어필터를 통해 차량내부로유입되고 있으나 필터로부터 유출된 미세먼지속에 인체에 해로운 유기화합물과 세균유입으로 인한차량실내 오염문제해결. 자외선 복합파장의 공기정화 장치는 상하로 공기가통할수 있도록 세로방향으로 양측에 개구부가 형성된몸체와 내부에 복합파장의 자외선 모듈로 좌,우에서 광촉에 필터에 유효빔을 조사하여 광화학적 반응에의한 미세먼지의 유기화합물및 세균을 분해,살균하는 공기정화 기술개발임.&lt;개발내용 구성&gt;1. UV LED특성분석및 모델링(복합파장선정및 배치) 2. 비대칭 집광형 광학계설계 제작개발 3. 광학렌즈 재질의 특성분석의 기술개발 4. 방열설계 기술개발 5. 광촉매필터 설계제작 6.모듈단위별 기구설계제작 7.제어시스템 기술개발 8. 부품단위별 성능 테스트및 구현 9. 살균시험 테스트 10. 환경적용을 위한 신뢰성검증구현 11. 차량용 공기정화장치 시제품개발및 평가</t>
  </si>
  <si>
    <t>&lt;주관기관 개발내용&gt;  광섬유 다발 정렬 및 고정 기구물 개발­ 7개 혹은 19개 광섬유 다발 중심에 편광 유지 광섬유를 위치시키고 그 주변을 다중모드 광섬유가 감싸는 형태로 정렬이 용이한 광섬유 다발 기구물 설계/제작­ 안정적인 다발 테이퍼링이 가능한 광섬유 다발 고정부 설계/제작  편광 유지 Pump/Signal Combiner 제작­ 펌프-시그널 빔 결합기 다발 형상 디자인 설계BPP(Beam parameter product) 기본 원리를 고려해 입/출력 단 광섬유 조건 설계­ 광섬유 광섬유 다발 밀착 테이퍼링 제작 조건 및 데이터 구축­ 광섬유 용융다발과 편광유지 이중클래딩 광섬유에 저 손실 편광 접속 조건 기술 개발 Active polarization align and core align광섬유 다발과 대구경 출력 광섬유 융착 손실 최적화 조건 기술 (재현성 확보)­ 빔 결합기 케이스 패키지 기술고출력 광섬유 빔 결합기 패키지 케이스 설계/제작케이스 패키지 고정 기구물 설계 및 고정 UV 에폭시 선정  광 특성 평가 System ­ 신호 광 손실 및 여기광 투과율 측정 기술­ 고출력 편광 유지 광섬유 펌프-시그널 Combiner 출력 안정도 측정 기술&lt;참여기업(위탁연구기관) 등의 개발내용&gt;  TEC 기반 기술을 활용한 MFD(Mode Field Diameter) 최적화­ TEC(Thermally Expended Core) 기반 편광 유지 광섬유 코어를 확장시켜 융착되는 출력 광섬유와 MFD(Mode Field Diameter)를 최적화하는 기술 개발  편광 유지 빔 결합기 측정 기술 ­ 신호광 편파 소광비 측정 기술</t>
  </si>
  <si>
    <t>&lt;주관 운영기관 개발내용&gt; 연구원 보유 분석장비를 이용한 유동사 대체 및 미세먼지 저감용 첨가제 분석, 평가     비산회재 클링커, 고온부식 방지 및 미세먼지 저감 첨가재의 유동사 대체 가능성 검증(연구원 보유 연소설비) 및 실증 - - 유동사 대체물질 :     순환유동층 보일러는 유동사(sand)를 가열하여 연료를 연소시키는 점화원 및 열매체로 활용하는 설비 이다. 순환유동층 연소로   하부의 유동층 상부에 연료를 투입하여 점화/연소를 하며 연소로 내의 난류 유동층에서 비산하는 가벼운 입자와 모래는 연소로 벽면의 증발기 수관에 전열을 한다. 연소로를 빠져나가는 입자 중 일부 입자는 사이클론(Cyclone)에서 포집되어 연소로로 다시 순환되어 연소된다. 연소로 내 충진된 유동사는 연료와 함께 투입된 이물질 및 연소 후 발생하는 하부회재를 배출 할 때 연소로에서 배출되게 되며, 이를 보충해 주기 위하여 신규 유동사 및 하부회재를 분리하여 재순환 시키는 설비에 대한 특허를 보유하고 있다. 이에 대한 실증플랜트(10MWe 고형연료 발전소)에서 실증실험으로 비용저감 및 보일러 효율 증대 검증을 수행한다.  상용플랜트를 이용한 비산회재 클링커, 고온부식 방지 및 미세먼지 저감 첨가재의 유동매체 적용에 대한 최적 운전 기술 확보   및 입증    배출 유동매체의 재활용 방안 모색    - 배출유동매체의 특성 분석 및 용도별 활용가능성 검토&lt;참여기업 개발내용&gt;   고온부식 방지 및 미세먼지 저감, 재순환 입자에 의한 열전달 증가용 첨가재의 유동사 대체재 개발    다기능성 유동매체의 제조       - 국내 산지별 Natural aluminium silicate minerals의 특성 분석     - Natural aluminium silicate minerals을 기반으로 하는 원료물질의 선정    - Natural aluminium silicate minerals의 열 분해반응 측정 및 확인    - 유동매체의 입자크기분포 조절 및 생산/공급  개발 첨가재의 성능 및 특성 시험    실증실험용 첨가제 공급을 위한 생산기술 확보</t>
  </si>
  <si>
    <t>비산회재 클링커, 고온부식 방지 및 미세먼지 저감 첨가재의 유동사 대체 가능성 검증    (연구원 보유 연소설비 0.1MWth) 및 실증 (성형 SRF를 사용하는 10MWe(연료량 기준 150톤/일) CFBC발전소 이용하여 1)보일러 효율 증가와 운전 비용(연료비, 폐기물처리비) 절감 2)보일러 수명 연장 및 안정적 장기간 연속 운전 가능(가동율 향상) 3) 연소재 재활용 분야 다변화 및 고부가가치화로 안정적 처리/ 수익창출 4) 입자 재순환량을 증가시켜 연소로내 열회수율을 증가 등을 첨가제 투입전과 투입후의 연속 운전 데이터를 이용하여 구체적으로 공인기관의 검증 분석 결과를 제시할 것임 )   비산회재 클링커, 고온부식 방지 및 미세먼지 저감 첨가재의 유동사 대체 위한 최적의 운전 기술 확보  첨가제 기능의 다양성을 부여하기 위하여 다양한 aluminium silicates 계 국내 부존 천연 다공성 소재물질에 대한 특성조사 분석 및 선정   비산회재 클링커, 고온부식 방지 및 미세먼지 저감용 첨가재의 유동사 대체제 개발에 필요한 원료소재 선정 및 기능성 부여를 위한 혼합 첨가제 제조     기능성 유동매체의 제조</t>
  </si>
  <si>
    <t>ㅇ 국내·외 고형연료 제조 및 사용시설 현황조사 - 대기배출원관리시스템(SEMS)을 이용한 오염물질 배출 종류, 방지시설 종류, 효율 등 조사 - 연료의 사용실태(전소 또는 혼소), 시설현황, 제품 보관현황 등 실태조사를 통한 실태조사 사업장 선정(※ 폐자원에너지연구과 협조)ㅇ 미세먼지 등 유해대기오염물질 측정 및 분석  - 고형연료제품 제조시설 및 사용시설에 대한 미세먼지(PM10&amp;PM2.5) 측정 및 먼지분율 구축 - 대상시설 공정구성(건조방식, 연소방식, 방지시설구성)에 따른 배출오염물질 조사(※ 폐자원에너지연구과 협조)ㅇ 고형연료제품 품질기준항목 개선 및 제조 사용시설의 미세먼지 관리방안 마련 - 배출가스 성분 분석을 통한 고형연료 품질기준 항목 중 중금속 등 추가항목 검토(※ 폐자원에너지연구과 협조) - 미세먼지 배출 방지 저감을 위한 최적가용기술 도출 - 고형연료 사용시설에서의 미세먼지 배출계수 개발 및 인벤토리 구축</t>
  </si>
  <si>
    <t>- 제올라이트는 천연보다는 대부분 합성제올라이트가 흡착 특성이 우수하고 품질 이 일정하기 때문에 공업용 합성제올라이트를 사용하여 흡착율이 우수한 소재를 선택하여 조성개발- 세라믹 유전소재는 대부분 비산화물계를 많이 사용하고 있는데 대표적인 유전소재는 SiC계로 본연구에서도 SiC 입도별 유전발열체 압출조건을 고려하여 원료를 선정할 계획임-제올라이트와 유전발열체 압출성형을 위한 최적의 유기바인더 제조기술을 확립함- 제올라이트 세라믹 허니컴 발열체를 제조하기 위해 사각 셀과 셀벽 구조를 설계하고, 허니컴 형상의 금형 설계시 압출물의 특성을 고려하여 셀과 셀사이의 벽두께와 마모 특성을 고려하여 최적의 발열체 허니컴 금형을 확립- 제올라이트 원료자체는 압출성형이 어렵기 때문에는 보형성을 유지 할 수 있는 유기바인더를 사용하고 규조토와 같은 무기바인더를 소량첨가함으로서 허니컴발열체의 형상을 유지하며 유전특성을 부여하기 위해 발열체 입도별 압출성형조건을 확립함- 제조된 흡탈착 허니컴 유전발열체의 풍량 및 풍속에 대한 유량관계 분석함으로서 허니컴 단위면적당 탈착유지시간을 사전에 시뮬레이션함- 제조된 허니컴 발열체가 마이크로웨이브 전자파에 조사되어 발열하는 정도를 kW별, 시간별 승온속도를 분석하고 발열후 표면의 산화정도를 관찰하며 발열체로서 연속 사용가능한지에 대한 내구성시험을 실시하여 장시간 사용해도 흡탈착 특성에 영향을 미치지 않는지에 대해서 관찰할 계획임- 수많은 VOCs 물질중 본연구에서는 일반적으로 대표적으로 벤젠, 톨루엔을 흡착하는 정도를 관찰하기위해 허니컴 흡착제의 형상에 따른 최적의 흡착환경과 조건을 확립하기위해 흡착제의 단위면적당 농도별 흡착시간별 여러 가지 흡착 시뮬레이션을 실시하고 가장 효율이 높은 조건에서 흡착이 이루어질 수 있도록 흡착방법과 흡착제 양을 도출함- VOCs 흡착조건에 따라 마이크로웨이브를 조사하였을 경우 탈착되는 조건을 분석하고 흡착된 VOCs물질이 마이크로웨이브에 반응하여 시간별 탈착되는 조건과 온도별 탈착되는 최적의 조건을 도출하고 분석할 계획임</t>
  </si>
  <si>
    <t>1)20KW급(10RT) 실내기(Indoor Unit)설계 및 개발 -최대한 유지보수가 용이하도록 제작하며 frame 과 panel 사이는 특수 packing을 부착하여 air가 새지 않도록 기밀이 유지 하도록 설계 및 개발   밀폐형 압축기로 완전히 분리된 2 사이클로 안정성이 높고 운전범위가 넓음  CNP, NRD 및 전자변등 완벽한 외기보상장치 갖추어 동절기에 -20℃에서도 우수한  제습기능  고 효율, 저소음형  팬을 채용하여 정숙운전기능   먼지로부터 전산기를 보호하기 위해 전 처리 필터와 주 필터로 2중으로 통과하는     구조를 채택하여 전산실에서 요구하는 45% NBS까지 집진 할 수 있는 여과 장치를     갖추어 전산기의 안전 확보   모든 냉동사이클, 특히 자동제어기를 장비내에 내장하여 소형, 경량화   자기진단, 원거리제어방식을 채택  ①송풍기(blower)②증발기(evaporator)③가열 및 재열코일(heating &amp; reheating coil)④    가습기(humidifier)⑤공기여과기(air filter)⑥냉매 제어 장치(thermal expansion valve)    ⑦공기토출 (air flow).2) 20KW급(10RT) 실외기(Air cooled Condensing Unit)설계 및 개발-안전장치를 내장하여 최대한의 다음부품을 보호 할 수 있도록 설계 및 제작①응축기 (Condenser),②압축기 (Compressor),③수액기 (Receiver Tank)3)전력절감 제어 기능을 가지는 자동 제어 장치 (Automatic Control)설계 및 제작온도 편차 ±0.5℃,습도±5%까지 제어할 수 있는 전자동 제어장치를 사용하여 각종 전산실은 물론실험실, 정밀기기실, 측정실, 통신 장비실 등 다양한 장소에서 폭넓게 사용을 목적으로 One-Touch   Full Automatic System으로 기계적 성능의 진행과정과 경보장치 등 제반사항이 LED Module에 의하여 문자로 표시됨)안전 및 보호장치 ,표시등 및 표시기, 냉매 배관 및 급, 배수 배관 설계및 개발</t>
  </si>
  <si>
    <t>1. 기술분석, 시장조사 및 분석   - 먼지 입자 비교  - 에어컨용 필터의 종류 및 특징2. 필터 종류 및 크기 결정  - 실내공기질 (IAQ) 컨셉 검토 및 결정  - 실내공기질 (IAQ) 메커니즘 결정  - 필터 종류 및 필터 장착 구조 검토  - 원가 비교 후 필터 종류 및 크기 결정3. 공기청정 센서 적용 검토  - 공기청정 센서 사양 검토  - 청정도 기준 검토  - 공기청정 센서 및 청정도 기준 결정4. 디자인 목업 제작  - 3D 렌더링 품평회 및 디자인 결정  - 결정된 디자인에 따른 목업 제작5. 구조 설계 및 3D 모델링  - 결정된 디자인에 따라 구조 설계 및 3D 모델링 실시6. 시작품 및 시제품 제작  - 구조 검토를 위한 시작품 제작  - 시작품 검토 후 문제점 정리 및 대책 수립  - 문제점 대책 반영하여 설계 보완  - 시제품 제작7. 샘플 제작 및 성능 시험  - 공기청정화 능력 시험  - 유해가스 제거 시험  - 오존발생농도 시험</t>
  </si>
  <si>
    <t>(1)  Poly Urethane Foam을 이용한 고효율 열교환 모듈  25PPI PU Form의 1Pixel size는 1.016mm이며 1 Liner의 size는 폭 300mm, 길이     300mm, 높이 2.5mm의 경우(공기 통과 단면적 : 750㎟)의 공기 저항값 산출  송풍량은 50CMH~200CMH으로 가변하면서 Liner h=2.5mm, h=5mm, h=10mm별 열     회수율 산출   PU Foam Liner의 최대전열면적 및 최소공기저항 설계   PU Foam Liner와 Spacer(Paper)의 접착기술 개발  PU Foam Liner의 적층기술 개발(2) 초미세먼지 제거용 Poly Urethane Foam Filter 개발  본 연구에서 제안하는 PU Foam을 이용하여 초미세먼지 제거용 필터를 개발하기 위해서는 하기의 그림과 같이 100PPI PU Foam을 열간 압축을 통하여 10,000PPI     로 성형하고 1Pixel의 사이즈를 0.00254mm로 성형하는 기술개발이 필요하다.   ※ 초미세먼지 정의 : PM 2.5μm=0.00254mm=10,000PPI(Pixcels Per Inch)  본 연구에서 제안하는 PU Foam을 이용하여 미세먼지 제거용 필터를 개발하기 위해서는 하기의 그림과 같이 100PPI PU Foam을 열간 압축을 통하여 2,000PPI      로 성형하고 1Pixcell의 사이즈를 0.0127mm로 성형하는 기술개발이 필요하다.(3) 살균 및 유해가스 제거용 염화은 및 실리카 미립자 코팅 공정 개발  앞의 선행연구에서 수행한 기초 시험을 바탕으로 염화은(Agcl)과 Prebona Ordercontrol(실리카 미립자)의 최적량 산출을 위해 다양한 실험을 수행하고, 원가 및 건조시간 등의 최적의 생산 공정을 확립한다.4) 제어기 개발  본 연구에서는 실내의 이산화탄소량과 미세먼지 2가지를 측정하여 기준치 이상일 때 자동으로 가동되도록 제어장치를 개발한다.(5) 초경량 케이스 개발   본 연구에서는 압축 스티로폼(비중: 0.01~0.03)을 사출 금형 공법을 이용하여 초경량으로 개발하고자 한다. 일반 플라스틱의 비중은 재료(PP, PE, PET, ABS)에 따라 1에서 1.5이다.</t>
  </si>
  <si>
    <t>- 주관기관(플렉스시스템) :       o 보일러에서 배기되는 가스의 농도를 측정하기 위한 센서 모듈 개발  : 배기 가스 및 화염 상태(공연비)를 측정하기 위한 센서 개발  : IoT 적용을 위한 controller와의 연계성을 고려한 개발       o 보일러에 적용 가능한 개발된 센서의 호환성 확보  : 최적의 보일러 운전 조건을 유지할 수 있는 사양의 센서 개발       o 보일러 제어기와 IoT용 스마트센서의 통신 방식 설계 : 신규 개발 스마트센서와 보일러 제어기와의 프로토콜 규격 확정 : 통신 상태 확인 및 데이터 저장 상태 확인      - 참여기관 1(대림로얄이엔피㈜) :       o 노통연관식 보일러용 스마트 센서 적용 기술 개발    : 노통연관식 보일러용 스마트 센서 적용 실험    : 스마트 센서 data 활용 보일러 운전 최적화 알고리즘 확립       o 노통연관식 보일러 컨트롤러 IoT 적용 기술 개발    : 사용자 및 관리자용 앱(App) 및 웹(Web) 기반 실시간 모니터링 기술 개발    : IoT 기반 보일러 원격 관제 시스템 구축 기술 개발       o 노통연관식 보일러 빅데이터 분석 방안 기술 개발    : Big Data 분석을 위한 시스템 data base 구축    : 빅데이터 분석 결과 활용 방안 확립      - 참여기관 2(㈜부-스타) :       o 관군 보일러용 스마트 센서 적용 기술 개발    : 관군 보일러용 스마트 센서 적용 실험    : 스마트 센서 data 활용 보일러 운전 최적화 알고리즘 확립       o 관군 보일러 컨트롤러 IoT 적용 기술 개발    : 사용자 및 관리자용 앱(App) 및 웹(Web) 기반 실시간 모니터링 기술 개발    : IoT 기반 보일러 원격 관제 시스템 구축 기술 개발       o 관군 보일러 빅데이터 분석 방안 기술 개발    : Big Data 분석을 위한 시스템 data base 구축    : 빅데이터 분석 결과 활용 방안 확립      - 참여기관 3(한양대학교) :o Wide bandgap 반도체 기반으로 화염감지 자외선 센서 제작 : 보일러 내 불꽃 점화 시점에 따른 자외선 센서의 반응 속도 분석 : 열전소자를 이용한 자체전원이(self-powered)이 가능한 센서 제작 : 보일러 내 최대 온도 구배를 얻기 위한 최적화 위치 분석o 열전소자에서 얻은 전력과 센서 구동을 위한 전력 비교 분석 연구</t>
  </si>
  <si>
    <t>1. 메탈필터 제작 및 효율시험 2. 150,000CMH급 지하역사 공기정화시스템 제작 3. 지하역사 설치 및 실증시험-최신기술 대비 미세먼지(PM10) 제거효율 10%이상 향상 - 최신기술 대비 설치공간 30% 이상 감소- 최신기술 대비 제작 및 설치비용 25%이상 감소</t>
  </si>
  <si>
    <t>본 연구는 “대기질 관측소가 없는 지역의 미세먼지 예측 정보가 정확한가-”라는 기존 의문점의 해결이 연구 목표라 할 수 있다. 우리나라 기상청에서는 1시간마다 전 국토의 대기질(AQI: Air Quality Index) 대기질(AQI: Air Quality Index)는 수집한 공기 중 PM10, PM2.5, 오존(O3), 이산화질소(NO2), 일산화탄소(CO), 아황산가스(SO2) 수치를 측정하여 산정 정보를 상세하게 제공하고 있지만 전국 500개 남짓한 관측소로부터 수집한 데이터를 바탕으로 한 미세먼지(PM10) 관측 및 예측 정보가 정확한가에는 의문이 있다. 더구나 초미세먼지(PM2.5)를 관측할 수 있는 곳은 191개 밖에 되지 않는다. 현재 대기질 예보는 Gaussian Plume Model, Operational Street Canyon Model을 기본으로 하는 대기확산모델을 이용해 관측소가 없는 지역의 대기 정보를 예측하고 있다. 그러나 대기확산모델은 모델에서 요구하는 패러미터 값(자동차 배출가스 등)을 실시간으로 얻기 어렵다는 점과 시간에 따른 변화(시계열 성질)를 고려하지 않는 점 등이 한계이다. 다른 기술을 이용한 대기질 예측을 위한 연구가 미미하게나마 있었다. 이는 주로 전통 시계열분석, 기존 머신러닝 알고리즘을 적용한 대기질 예측 연구가 있었다. 하지만 이 연구들은 기상데이터만을 이용한 매우 단순한 방법을 사용하고 있어서 기상관측소가 없는 지역의 현재 대기질 및 예측 정보로 사용하기는 무리가 있다. 이에 본 연구에서는 국가공간포털[3]에서 획득 가능한 공간정보인 특정 크기 격자(예: 1km 길이) 내 POI Point of Interests: 공장, 산업단지, 주택, 상가, 녹지, 역, 공항, 터미널 등 데이터, 도로 네트워크, 교통량 데이터 등과 기상청으로부터의 온·습도, 풍속, 풍향 및 대기상태 기상 데이터를 결합하여 데이터셋을 구성한 후 이를 개발 예정인 방법론과 학습모델(알고리즘)으로 분석하여 기상 관측소가 없는 지역의 미세먼지 농도 및 전국토의 미세먼지 예측 정보를 제공할 수 있는 모델 및 이 결과를 실시간으로 보여줄 수 있는 모바일 앱 프로그램을 개발하고자 한다.</t>
  </si>
  <si>
    <t>재난 안전 정보 연동- 국가재난안전정보에서 지자체 재난안전시스템으로 온 정보(업무 협의를 통해직접 연동될 수도 있음)를 Wi-Fi 재난안전 공보 시스템과의 연동.- HTTP기반 오픈 API 방식 수용 방식 웹 URL 또는 소켓 방식 연동 지원.- 정보 갱신시 갱신 상황(날짜 및 시간, 갱신데이터) 정보 체크 및 데이터 전송 완료 체크.- 재난 안전 정보 전달 과정에서 에러 발생 및 네트워크 장애 발생 등 타임아웃 체크, 데이터 오류 점검 및 비갱신 데이터 발생시 원 데이터 담당자에게 통보/오류 로그 관리.  재난 안내 정보 템플릿/제작툴- 재난 종류별 템플릿 개발·재난 안내 정보를 재난별 템플릿을 만들어 사용하며, 템플릿은 계속 업데이트되어 템플릿 라이브러리에 갱신될 수 있도록 함. · 템플릿 안에는 재난 안내/대응요령/대피장소 등의 기능을 선택할 수 있도록 템플릿 구성.  · 템플릿은 HTML5 웹 표준에 맞게 개발.  재난 안전 공보 시스템-AP 연동 및 모니터링- 재난 안전 공보 시스템-AP 연동: 사용자 첫 무선 인터넷 접속· 모바일 디바이스가 AP에 접속하면 AP와 OPEN 또는 WPA/WPA-PSK 등  의 방식으로 무선 구간 접속을 마친 후, AP는 HTTP로 광고 Web Redirection을 위한 URL을 단말로 보냄.· 재난안전 공보 시스템 서버는 HTTP Request가 오면 HTTPS Request로 변  환하여 요청한 웹 브라우저의 크기에 맞는 페이지로 AP IP, 단말 MAC 주  소, 단말이 요청한 URL, AP MAC을 포함하여 공보안내 정보 페이지를 내려 보냄.· 사용자가 모바일 Web에서 공보 페이지를 확인하고 Skip 버튼 누르기 또는  일정 시간 동안 뷰 이후 서버에서 사용자 인증을 성공으로 판단하는 경우 AP로 무료 인터넷을 계속 사용할 수 있는 메시지를 보냄. AP는 이 메시지  를 받고 나서, 해당 단말에서 올라오는 HTTP packet에 대하여 더 이상 Redirection을 하지 않고 정상 서비스 처리 함. · AP 연동 인터페이스는 제조사에서 담당함. - 무선 인터넷 사용 중 재난 속보 전달시· 무료 인터넷 사용 중 재난발생시, 재난 안전 공보 컨텐츠 전송을 위해 무선 인터넷 사용 인증을 중단시키고, 재접속을 진행함. 이때 재난 안전 안내  URL로 강제 인입됨.   · 재난 안전 안내 컨텐츠 확인 후, 계속해서 무선 인터넷 사용.  · 무료 인터넷 사용 인증 중단시, 타 Wi-Fi 신호의 간접현상 발생하지 않도록 지자체에서 관리 필요(특정 이통사 Wi-Fi 간섭의 경우 지자체와 협의하여 재난 안전 공보플랫폼과 연동될 수 있도록 해당 통신사의 협의 필요).    재난 안내 공보 송출 자동/수동 송출- 자동 송출· 황사/미세먼지 등 자연재난 가운데, 재난 발생 특정 조건이 충족되면 자동  으로 재난 안내 공보 송출. · 발송 템플릿 지정 및 발송 시간(즉시 발송/확인 발송 가능) 설정.· 자동 송출 완료 후 완료 확인.- 수동 송출· 해당지역 재난 안전 정보 시스템과의 Wi-Fi 기반 재난 안전 공보 플랫폼   간의 정보 공유 에러 또는 내부 네트워크 장애 발생시 내용 확인 후, 수동   으로 송출.· 수동 송출 완료 후, 완료 확인되며, 장애 수정 완료 후에 재발송 되지 않음.  통계 정보 서비스- 재난 안내 공보 관련 컨텐츠 이용 통계 · 재난 안내 컨텐츠 송출 수/노출 수/이용자 수 등 통계 정보 제공. · 기간별, AP별(그룹/지역) 검색 및 통계 데이터 엑셀 다운로드 기능.· 재난 안내 템플릿별 통계 정보 제공. · 그래프/숫자를 통해 리포팅에 최적화 된 UI 개발.   맞춤형 광고 게시- 재난 사고 미발생시 정책 홍보 채널 활용/AP 타겟팅 노출· 재난 사고 미발생시 정책 홍보 채널로 활용할 수 있도록 함.· 동영상/이미지 업로드를 통한 지역 정책 광고 제작 및 노출.· AP(지역/그룹)별 맞춤형 타겟광고 전송 기능 개발· 모바일 서베이/모바일 이벤트 등 주민참여 및 여론 수렴 채널로 활용하며  분석/통계 서비스 개발· 중복 참여 방지 기능, 객관식, 주관식 서베이 템플릿 지원.  - 쿠키 활용, 롤링 광고 기능 · 지자체 광고 노출시 다양한 공보 효과를 노릴 수 있도록 유저 맞춤형 광고  노출 개발.  · 쿠키를 활용하여 동일 광고가 노출 되지 않도록 롤링 기능 개발.· 지역 관광지의 경우 언어권 별로 정보가 지속적으로 노출되도록 개발.</t>
  </si>
  <si>
    <t>O  세부개발내용   - [신규 서비스 기능 개발·구현]     · 각 모듈별 분석 결과 데이터를 ‘건축물 안전성 케어 시스템’ 알고리즘과 시스템 프로세스에 반영하고 추후 확장성을 고려한 DB 설계     · 예방점검관리, 안전성평가에 대한 신규 서비스를 구현하고 해당 결과를 통해 중장기적인 안전성 케어 플랜을 수립하는 기능을 구현   - [사용자 맞춤형 안전성 케어 정보 도출]     · 기후/환경정보와 건축물 개요(건축물 대장), 유지점검정보 등 공공데이터를 빅 데이터 분석기법을 통해 분석하여 안전성 예측 및 최적화 한다.      · 안전성 확보를 위한 기후/환경변화에 영향을 미치는 중소형 건축을 대상 점검·유지관리항목을 도출한다. (예. 대기상태, 미세먼지   외벽, 지붕, 창문, 에어컨 실외기, 공기조화설비에 영향)     · 공공데이터로부터 제공받아 수집한 데이터를 통합DB에 저장하고 예방점검, 안전성평가, 안전성 케어 알고리즘 등과 연계하여 중소형 건축물 안전성 케어 분석 정보를 제공한다.     · 건축물 안전성 평가와 안전성 케어 플랜에 의한 수명예측 관련 분석데이터의 가시화 시스템을 개발한다.    - [안전성 평가]     · 정부 제공 공공데이터 중 환경정보를 빅 데이터 분석기법을 적용하여 점검·유지관리 주요 요소를 도출하고, 이를 기반으로 중점 관리항목을 도출한다.     · 기후/환경에 따른 문제 발생 전/후 건축물 점검이력을 기반으로 안전지수를 도출하고 지속적인 비교분석 및 모니터링 체계를 구축한다.     · 건축물 안전성 평가 결과를 기반으로 예방점검과 중장기계획 우선순위 도출     · 기후/환경 변화 요인에 대한 구성 항목별 유지관리 시기를 제시하고, 유지관리 수행여부를 관리한다.     · 예방점검과 안전지수와 연계하여 중장기계획의 조정 및 이력 관리를 한다.   - [건축물 안전성 케어 알고리즘 및 프로세스 구축]      · 기후 및 환경관련 문제로부터 노출정도와 및 영향 정도에 따라 중소형 건축물의 안전을 5단계로 구분하여 지수화      · 공공데이터 도출 정보를 바탕으로 예방점검관리, 안전성 평가, 중장기계획으로 유기적인 연계 프로세스 제시   - [멘토링, 교육 훈련, 디자인 정보조사 계획]      · 멘토링 : KOTRA IT사업단을 통한 해외진출 마케팅 예정               판로개척을 위한 해외시장조사               잠재 고객조사를 통한 진입가능지역 및 진입 장벽 해소 방안 제안               해외 시장에 적합한 제품 현지화를 위한 상품성에 대한 컨설팅      · 교육 훈련 : 클라우드(MS-AZURE) 기술교육(2인, 1회)                  공공데이터를 활용한 빅데이터 기술(2인, 1회, 한국데이터베이스진흥원)/분석전문가 교육(1인, 1회, 한국데이터베이스진흥원)     · 디자인 정보조사(외주) : 개발 제품인 “건축물 안전성 케어 시스템”에 대한 사용성 강화를 위한 UI/UX디자인에 대한 정보 조사 및 디자인                              소비자의 성향/니즈, 사업성, 기술성을 근거한 디자인 컨셉 제안과 반복적 개선작업을 통한 SW사용자 중심형 UI/UX 최종 제안O 기존 기술과의 차별성   - 타 분야에서는 정부 3.0 정책의 일환은 공공데이터를 활용한 시스템, 신규 서비스를 제공하고 있으나, 건축물의 유지/안전관리 분야에서 유지관리점검 정보와 기후/환경 관련 데이터를 연계한 사례는 전무하다.    - 각종 데이터의 유기적 결합을 통해 외부환경/기후 변화별 안전관리요소와 대응방법 등을 제시하고 예방보전 측면에서의 유지 및 안전관리 의사결정을 지원하는 알고리즘 개발이 차별성이 있다.    - 기존 유지관리시스템의 서비스 방법은 주로 웹 호스팅 방식으로 진행되지만 본 제안 기술은 클라우드 서비스로 제공되어 SW 전반에 걸친 초기투자비의 감소와 사용성을 증진하였다. 또한 가상 서버를 이용하여 서비스를 제공하므로 내부 알고리즘 변경과 사양의 변경이 편리하여 쉽고, 간편하며, 저가의 비용으로 서비스를 제공이 가능하다.   - 본 제안기술은 건축물 구성요소별 외부환경영양요인을 고려하여 중점관리항목을 도출하고, 핵심 개발기술인 예방점검, 안전성 평가, 안전성 케어 플랜을 연계함으로써, 건축물의 성능향상 및 가치를 극대화가 가능한 기술로서 기존 기술과 차별성을 가질 것으로 판단된다.</t>
  </si>
  <si>
    <t>□ 주관기관 (주식회사 센도리) :    ○ 에너지 절감 및 공기질 개선 분석        - 에너지 및 온실가스 절감 분석        - 환기 및 공기질 세정 분석        - BEMS(Building Energy Management System) : 빌딩 특성에 맞춰 에너지 사용량을 설계, 정확한 사용 패턴을 정          의하며, 이를 기반으로 에너지 사용에 대한 계획을 수립, 또한 수요예측을 통하여 최적 운전을 제안하며, 운전 결과            를 계속 모니터링    ○ 비즈니스 모델 및 사업화 실행 계획 수립        - 비즈니스 모델 도출 : 분야별 공통 기능을 표준화, 구현한 개방형 공통플랫폼 이용 최상의 IoT 비즈니스 솔루션 도출        - ·IoT 기술 용합 Package Program : 에너지 사용량 분석 및 비즈니스 모델 도출            N-MAS  Platform : Data Delivery IBMS Interface, N-MAS Connectivity            Sensor 연동 Module, WHP 시스템 냉난방 연동시각화, BEM-Dashboard    ○ 사업화 실행 계획 수립        - 에너지 framework을 통하여 여러 기본 데이터를 관리, 해당 빌딩 특성에 맞게 설계 반영, 다양한 서비스 제공        - 비즈니스 영역 확장           1차 : 현장 조사 후 과제 수행 사이트와 연도별 진행 계획 수립           2차 : 통신구 및 전력구로 확대           3차 : 서울 이외 도시로 확대□ 참여기관 1 (한국지역난방공사) :    ○ 지하철 미활용에너지 연계 열에너지 비용 산정 및 열거래 단가 검토    ○ 지하철 미활용에너지 열공급 분석 및 지역난방 연계 최적화 시뮬레이션    ○ 지하철 미활용에너지 연계 지역난방 공급 최적화 공급방안 확정 및 비즈니스 모델(안) 제시□ 참여기관 2 (서울교통공사) :    ○ 역사 용출수(지하수) 활용 비즈니스화 □  참여기관 3 (한국에너지기술연구원) :       ○ 3RT 급 복사 냉난방 실증용 시제품 제작, 실증 사이트 구축 및 성능 평가    ○ 지하철 역사 대상 미활용열 연계 히트펌프 시스템 실증사이트 구축 지원    ○ 지하철 역사 대상 5CMM급 정전분무 집진시스템 및 오염수 정화 시스템 실증 연구 및 운전 데이터 확보□ 참여기관 4 (한양대학교) :       ○ 본 연구에서 제안된 수열원 회수 열교환기의 실제 성능 검증    ○ 성능 모니터링을 통한 수열원 회수 열교환기의 특성 분석 및 추가 개선안 도출    ○ 실 적용된 수질 개선 장치의 열교환기 핀 표면 오염 물질 부착 저감효과 분석 및 추가 개선안 도출    ○ 실 적용처의 유사환경 모사시험을 통한 오염물질 부착 저감 및 내부식성 열교환기 핀 평판 표면에 대한 성능평가 수행□ 참여기관 5 (한국과학기술원) :       ○ PDMS 표면 샘플 사이의 복사 열전달 측정실험 진행       · 냉난방 모드별 두가지 적정온도를 갖는 패널을 모델링한 PDMS샘플과 사람을 모델링한 상온의 PDMS샘플 사이의         열교환 측정실험을 통해 3차년도 개발된 복사 열전달 수치해석 모델 검증 진행    ○ 해석 프로그램을 통한 쉼터 내부 재실자-표면간 실제 냉난방 성능 예측 모델 시뮬레이션        3차년도에 개발한 복사 열전달 예측 수치모델과 ANSYS fluent에서 대류효과를 포함하는 열유동 해석 모델을 결합하        여 실제 냉난방 환경에서의 냉난방 성능 예측 기법 개발</t>
  </si>
  <si>
    <t>1)바이러스 저감 시스템 개발 : 성능평가 : 바이러스 포집효율 95% 이상, 제거효율 95% 이상(PFU 기준), 압력손실 20mmH2O 이하2)미세입자/바이오에어로졸 동시저감 성능평가3)요소 기술 통합화 및 최적화 : 이온발생장치 및 필터 시스템의 통합화, 통합 시스템을 이용한 제거 성능 평가1)공기이온 발생장치 적용 : 제거대상 물질별 하전 효율 측정2)전기장 인가 필터 시스템 : 미디엄 필터 집진효율 증가 15%이상3)박테리아 저감 시스템 개발 : 박테리아 포집효율 95% 이상, 박테리아 제거효율 95% 이상 (CFU 기준), 압력손실 20mmH2O 이하</t>
  </si>
  <si>
    <t>&lt;주관기관 개발내용&gt;    나노 입자 하전 소자 개발- 연구 목표 : 나노 입자 하전을 위한 코로나 하전소자를 제작하고, 입경별 하전특성 평가- 연구 범위● 코로나 하전소자 설계 및 제작 ● 코로나 방전현상에 따른 나노 입자 입경별 하전 특성 연구 및 이론값과 비교를 통한 신뢰성 검증- 연구 내용● 현재 일반적으로 사용되는 공기 중 부유 입자의 계수기의 일반적인 원리는 광산란 현상을 이용함. 그러나 나노입자의 경우 광산란 양이 매우 미미하므로 측정이 어려움. 또한 광학식 장비의 크기는 일반적으로 고가/대형이기 때문에 실시간 현장 분석 적용이 용이하지 않음.● 본 연구진은 코로나 방전 현상을 통해 나노입자를 전기적으로 하전 시킨 후, 하전된 입자의 유도 전류값을 측정하는 방식을 이용하여 입자의 수농도를 측정.     나노 입자 분류 소자 개발- 연구 목표 : 나노입자 분류를 위한 초소형 전기적 이동도 분석소자를 개발하고, 입자의 전기적 이동도에 따른 분류 효율 평가- 연구 범위● 전기적 이동도 분석소자 설계 및 제작● 유로 내 입자/유체 거동 전산모사 및 분류 효율에 대한 이론적 검증● 전기적 이동도에 따른 나노 입자 분류 효율 실험적 규명- 연구 내용● 나노입자의 경우 입자의 운동이 입자의 전기적 이동도에 지배적인 영향을 받음. 따라서 전기적 이동도에 의한 입자 분류 장치 중 하나인 Differential Mobility Analyzer (DMA)의 원리를 이용하여 나노입자를 입경에 따라 분류 가능.   입경별 수농도 환산 알고리즘 구축- 연구 목표 : 분류된 하전 입자의 유도되는 전류를 측정하여 입경별 수농도를 환산하는 알고리즘 구축● 전기적 이동도 분석 소자에 의해 분류된 입자의 전류값과 수농도 관계에 대한 데이터베이스 확보● 확보된 데이터베이스를 기반으로 입경별 수농도 환산 알고리즘 구축 ● 알고리즘을 통해 환산된 입경별 수농도 값과 상용 계측 장비의 측정 값 비교를 통한 신뢰성 검증   신호처리 회로 개발- 연구 목표 : 나노입자 측정기 구동 및 미세 출력 신호를 처리하기 위한 신호처리 회로 개발- 연구 범위● 전기적 이동도 분류소자/코로나 하전소자 구동을 위한 소형 고전압 변환 회로 설계● fA 수준의 미세 전류를 증폭할 수 있는 신호처리회로 설계 ● 외부 노이즈 회피를 위한 전기적 차폐 기술 개발&lt;위탁연구기관의 개발내용&gt;    나노입자 측정기 챔버 성능 평가- 연구 목표 : 나노입자 측정기 챔버 측정 평가를 통해 완성된 센서 기준 계측기(GRIMME EDM-1080)와 calibration 및 반복 재현성 진행- 연구 범위● 환경부 ‘간이측정기 인증제도’의 반복 재현성 평가를 진행하여 사전 예비평가를 진행● 챔버 평가를 통한 나노 입자 측정기의 반복 재현성을 확인함● 챔버는 내부부피 1m3 이상인 챔버를 사용 나노입자 측정기 대기환경 등가성 평가 - 연구 목표 : 환경 대기 등가성 평가를 진행하여 대기 환경에서의 완제품 센서의 신뢰도 측정 - 연구 범위● 환경부 ‘간이측정기 인증제도’ 사전 평가를 진행 하여 인증제도 등급 사전에 확보● ClassⅡ의 베타선법을 통해 개발 되는 제품의 성능을 비교● 대기환경 평가를 통해 간이측정기의 상대 정밀도, 기준계측기와의 정확도 및 상관계수 값을 확보● 환경부 ‘간이측정기 인증제도’ 시험법을 모사하여 신뢰성 있는 평가를 진행   나노입자 측정기 장기 신뢰성 평가- 연구 목표 : 가혹 시험을 통해 센서 광학 부품에 대한 장기 신뢰성 검증 - 연구 범위● 간이측정기의 시간에 따른 효율 변화를 확인하여 제품 수명 및 청소 주기를 확인 ● 가혹 시험을 통해 단기간에 장기간 운영에 따른 제품 수명 및 청소 주기를 확인 ● 가혹 시험 조건에 따라 챔버 및 대기 등가성 평가를 진행 하여 신뢰성있는 데이터 확보</t>
  </si>
  <si>
    <t>연구목표의 핵심은 X문제 해결을 위한 친환경, 고효율, 다기능성 공기정화 필터를 광기능 실크 나노섬유로 구현하는 것이다. 세부 연구내용은 다음과 같다.- 전기방사를 이용, 형광 염료 또는 광촉매 나노입자가 주입된 실크 나노섬유를 형성한다. 실크 나노섬유에 주입된 광기능 물질의 효율을 유지하며, 다양한 굵기, 염료에 따른 균일한 나노섬유 형성이 관건이다. 실크 단백질의 사용은 그 자체가 생분해성과 항균성이 탁월하여 친환경적으로 폐기 가능하고 세균 번식을 억제하여 2차 유해물질 발생을 막을 수 있다는 장점을 부여한다. - 넓은 범위의 유해물질에 대하여 모두 효율적으로 정화, 소거 가능한 필터임을 증명한다. 아크릴 기반의 공기 유체용 챔버를 광학 측정 셋업과 결합하여 필터의 기능성을 실시간으로 분석, 검증한다. 유해물질의 범위는 분자 수준의 유독물질에서 바이러스, 박테리아 같은 병원체, 그리고 마이크로 미세먼지까지로 예측 가능한 모든 범위의 유해물질을 다룬다.- 광기능성들은 기존 필터가 가지지 못한 기능성 부여를 할 수 있다. TiO2 나노입자의 광촉매 반응은 활성산소를 발생시켜 질소산화물, 악취 등을 효율적으로 제거할 수 있다. 기존 필터에서는 구현하기 어려웠으며, 대부분 오존을 필터를 거친 공기에 주입하여 유해물질을 제거하였다. 그러나 본 실크 나노섬유 필터는 넓은 표면에서 활성산소를 배출, 공간 대비 높은 효율로 유해물질 제거가 가능하다.- 불산이나 염산 증기 같은 극소량으로 치명적인 물질은 정화보다 검지가 우선이다. 형광 염료는 이들 물질에 극소량만 노출시켜도 형광 분자의 흡수도와 발광에 큰 영향을 미친다. 이 사실을 활용하면 공기정화 목적의 필터가 치명적인 유해물질을 실시간으로 빠르게 시각적으로 존재여부를 검지하는 센서집적형 필터의 개발이 가능하다.</t>
  </si>
  <si>
    <t>전략1) 3D 필터  - 적층제조 공정을 이용한 3D lattice 구조 제작 공정 실험 - 금속(Al) 잉크를 이용하여 3D lattice 구조에 금속막 코팅 - 고온 furnace를 이용한 미세먼지 제거 실험 - 보유중인 유도가열 장치를 이용하여 3D 필터의 가열 가능성 확인  전략2) 마이크로웰 구조 - 필름 후면에 금속 배선 제조를 위한 Reverse offset printing 기술의 적용 - 금속 배선 속 전자 흐름의 제어를 통해 미세먼지 포집 가능성 확인 - PM10 및 PM2.5의 포집 성능 확인 - 차량 전면 유리의 와이퍼를 모사한 필름 표면 세정 기능 구현 - 내마모성 확보를 위한 마이크로웰 구조 설계 및 고경도 소재 개발 전략3) 광촉매 기술 응용 - Kaleidoscopic 3D printing 생산 속도 향상 및 장치 업그레이드를 통한 대면적 박막형 3차원 격자구조 제작 - 3차원 격자구조 표면의 광촉매(TiO2) 코팅 공정 최적화 - 다이나믹 롤투롤 공정 장비의 상세 설계  - 차량 면에 적용하기 위한 표면의 내구성 확보 및 적용 가능성 확인</t>
  </si>
  <si>
    <t>(해석) 바이러스·초미세먼지 오염원의 확산 메커니즘 분석 및 제어 모델링 개발(미래부) (측정) 바이러스·초미세먼지 실시간 측정기술 개발(미래부) (대응) 공기감염 바이러스 및 초미세먼지 정보체계 구축 및 가이드라인 제공(복지부)</t>
  </si>
  <si>
    <t>연구개발을 목적으로 대학·연구기관 등이 보유한 연구장비를 활용하는 중소기업에게 온라인 바우처(쿠폰) 방식으로 장비이용 지원 및 중소기업의 견구개발에 필요한 결과 도출을 위해 주관기관(대학, 연구기관 등)이 보유한 연구시설·장비 및 소프트웨어 활용을 지원</t>
  </si>
  <si>
    <t>[개발내용 및 범위]o 항균 소재 대량 생산화를 위한 공정 개발  √ 항균 소재 합성 공정 조건 (온도, 압력, 시간)을 고려한 최적의 설비 구축 √ 기존 공정과의 연계성을 통한 공정 단계별 시스템 확립    : 500kg/batch의 항균 소재 생산 파일럿 설비 구축 및 실증 운전o 항균 필터 시제품 제조를 위한 파일럿 구축  √ 공정 조건 (온도, 압력, 시간)을 고려한 공정별 시스템 구축o 항균 필터 시제품 제조를 위한 파일럿 공정 최적화  √ 공정 조건 (온도, 압력, 시간)을 고려한 공정 기술 최적화 확립 √ 항균 필터 시제품 실증 제작 및 성능 분석o 항균 필터 및 개발 공정의 경제성 평가 √ 항균 소재 대량 생산 공정시 발생하는 비용 산정 √ 제조 원가 및 성능의 발휘성을 고려한 첨착법 및 첨착 농도 선정o 결정된 디자인에 따른 공기청정기 MOCK UP 제작o 최적의 블루/블랙 티타늄산화물 항균물질의 필터 코팅기술 확립 √ 블루/블랙 티타늄산화물 분산액 및 코팅액 제조기술 최적화 √ 항균필터 코팅 방법 최적화 √ 필터의 공조기능과 항균성능 최적 구현을 위한 코팅 조건 확립o 최적의 항균 천연물질의 항균필터 코팅기술 확립 √ 천연항균물질 코팅액 및 항균필터 코팅기술 최적화 √ 항균필터 코팅 방법 최적화 √ 필터의 공조기능과 항균성능 최적 구현을 위한 코팅 조건 확립o 항균물질별 코팅 파일럿 공정 최적 조건 확립을 위한 지원 (주관기관과 협업) √ Lab 규모 항균물질 코팅과 파일럿 규모 코팅 성능 비교 분석 √ 파일럿 규모에서 항균물질 코팅 공정의 안정성 확보를 위한 공정 조건 개선 √ 파일럿 규모의 항균물질 코팅 공정 최적화o 파일럿 규모 공정의 시제품 지원 √ 주관기관과 협업을 통해 파일럿 공정에서 제작된 시제품에 대한 코팅층 분석 및 항균성 평가 지원 √ 공정 batch별 제품 성능의 균일성 파악 및 공정의 신뢰성 향상 지원o 블루/블랙 티타늄산화물 합성 공정의 최적화  √ Lab 규모 합성 공정과 파일럿 규모 공정에서 제작된 소재 성능 비교 분석 √ 파일럿 규모의 티타늄산화물 합성 공정 최적화를 위한 합성 방법 조절  √ 티타늄산화물의 조성 비율 최적화하여 실질적인 시제품 항균 능력 극대화 √ 최적화된 광촉매 농도, 조도, 광원(파장)등을 시제품 공정에 반영      √ 표면 개질, 조촉매 사용 등으로 향상된 광촉매를 시제품 개발에 적용 o 항균 소재의 시제품 평가 지원   √ 항균제 필터 시제품의 항균 및 미세먼지 저감 능력 평가와 소재 분석 평가 지원 √ 필터 시장 보급을 위해 시제품의 항균시험, 탈취시험 등 인증을 통한 평가o 항균 소재의 파일럿 공정 기술 개선 및 보완 지원(주관 참여기관과 협업)    √ 파일럿 공정에서 제작된 시제품에 대한 소재 문제점 분석 및 보완 지원      √ 공장 단위 반응의 파일롯을 통해 개발 진행시 문제점 확인 후 공정 개선 및 보완</t>
  </si>
  <si>
    <t>1. 고정밀 대기환경 통합 솔루션   가) 네트워크형 대기환경 서비스 개발     : 해당 행정동별 측정위치의 대기환경 데이터(PM 포함)를 확인할 수 있는 네이티브 어플리케이션 서비스(안드로이드, ios) 개발     : 미세먼지 신호등 기능, 실시간 서비스, 측정소별 상태 서비스 등   나) PM 초정밀 측정장치 개발     : 평가기업이 개발할 PM 측정기기는, 공기역학적 설계와 외부환경 제어 구조를 통해 PM을 초정밀 하게 측정하는 정밀 측정장치입니다.(#자세한 내용은 사업계획서 PartII의 도1. 초정밀 측정장치 개략도 참고)     □ 센싱부(도 1)의 동작 및 효과     :센싱부는 측정단계를 5단계로 세분화하여, 1) 기존 오염 정리, 2) 공기 유입, 3) 대기 제어, 4) 측정, 5) 측정 종료 순으로 대기환경(PM 등)을 측정합니다.        a) 기존 오염 정리 (1단계- 오염이 누적될 경우 정확도 저하와 오차율이 발생함, 현존제품은 오염에 따른 보정방법이 없음)        b) 공기 유입 (2단계- 필터를 통하여 측정 불필요물질 제거, 현존제품은 불필요물질에 대한 대책이 없음)        c) 대기 제어 (3단계- 응축 수분으로 인한 오차 제거, 현존제품은 응축 수분으로 인한 정확도 저하와 오차율이 큼)        d) 측정 단계 (4단계- 계산방식이 아닌 PM-2.5와 PM-10을 각각 측정함, 현존제품은 계산방식)        e) 측정 종료 (5단계- 외부오염 유입 억제 및 센서수명 향상, 현존제품은 개방형구조로 외부오염 노출 및 센서수명 단축)     □ 결론 (#자세한 내용은 사업계획서 PartII의 도2, 표6. 기존 제품, 초정밀 측정장치 간 비교표 참고)     : 기존 측정장치는 정확도(오차율)가 70%(±10%)였지만, 고도화된 PM 초정밀 측정장치의 정확도(오차율)는 95%(±5%)입니다. 또한, 유지관리 주기는 기존 2개월에서 12개월마다 1회 관리로 늘어납니다.    다) 정형 기계학습 활용한 분석시스템     □ 개요 : 정밀측정을 위해 외부 요인 데이터 - 온도/습도/유량 상황에 정형기계학습을 활용한 자동보정을 목표로 합니다.     □  정형기계학습을 활용한 자동보정 기술 적용의 목표        - 측정장치 내 공기역학적 설계 및 외부환경 제어 구조를 활용한 측정 시, 외부환경과의 상관 관계 패턴을 보정알고리즘으로 적용 : 1~10% 내외 정밀도 향상        - 온도/습도/풍속에 영향을 받는 간이 측정기의 구조적 한계를 극복         - 측정 시 외부환경 데이터를 클러스터 데이터로 규정하고, 기준값과의 상관관계 기반 보정 적용 알고리즘 도출     □ 신청 과제 내 적용 예정 기계학습 알고리즘        - 목표 기계학습 알고리즘을 통한 보정은, 측정값 데이터와 외부 환경 데이터 변수간 통계적 분석방법인 비선형 회귀분석 ( Liner Regression ) 알고리즘을 적용 ( 도3. 정형기계학습을 통한 초정밀 측정 보정 관계 분석 시스템 개요 참조 )        - 기계학습 알고리즘의 개발 방안 및 절차          1) 측정된 데이터와 국가측정망(NRM) 데이터를 기준값으로 정의          2) 설명변수는 목표 초정밀 측정장치에서 수집되는 측정기의 외부환경(온도,습도,풍속)과, 국가기준측정시스템(NRM)데이터 및 독립변수로 정의          3) 신청기업의 초정밀 측정장치에서 측정된 데이터를 반응변수 및 기계학습을 위한 종속변수로 정의          4) 관련 데이터는 비선형적 모델의 특성을 가지며, 외부환경(온도,습도,풍속)의 상관관계를 위한 다항 모델로 정의          5) 정밀측정 보정을 위해 필요한 비선형 다항 회귀 분석 알고리즘을 적용 후 보정 관계 패턴을 발견.          6) 보정 관계 패턴을 실시간 분석 모듈 프로그램 개발     □ 보정 관계 분석 기계학습 알고리즘의 정확성 검증 방안       - 학습단계에서는 기상청 기준 측정값을 통한 관계를 도출하고, 실시간 분석 모듈 개발 후 보정 결과와 기상청 기준 측정값과의 정확도를 평가합니다.       - 좀더 구체적으로는, 정형기계학습의 검증 방법으로는 교차검증(Cross-Validation), 혼동행렬(Confusion Matrix) 가 존재하며, 신청기업은 교차검증방법을 적용합니다.       - 교차검증방법을 통한 검증 절차        1) 검증용 데이터 수집: 약 100,000개의 측정데이터와 측정기 외부 환경 센서측정값, 기상청 기준데이터 100,000 개를 준비        2) Training Set과 Test Set 데이터 준비 : Training Set : 100,000개의 측정 장치 외부 환경 측정값과 기상청 기준데이터Test Set : 100,000 개의 공기역학을 활용한 초정밀 측정 장치로 측정한 데이터        3)교차 검증 실시 : 유추된 함수에 대해 Test Set을 입력 시 추론된 결과(종속 변수)와 실제 결과의 비교를 통해 정확도 측정</t>
  </si>
  <si>
    <t>비표면적 260m2/g 이상을 갖는 흡착소재 개발    - 합성법 및 원료에 대한 검토     · 일반적인 수산화아파타이트 합성은 출발원료를 고온으로 열처리하여 얻는 건식법 및 용매 중에 칼슘과 인을 반응시키는 습식법이 있음     · 습식법 중에는 침전(precipitation)법, 수열(hydrothermal)법, 졸-겔(Sol-gel)법 등이 있고, 높은 비표면적을 위해서는 침전법이나 졸-겔법이 적당하지만 졸-겔법은 원료가 고가이며 합성공정이 복잡하다는 단점이 있어 본 과제에서는 침전법을 사용하고자 함     · 침전법의 출발원료는 크게 Ca source와 P source로 나뉘며, 이 둘은 제조 공정 및 반응 조건에 따라 선택하지만, 본 과제에서는 Ca의 원료는 용해도가 높은 염화물이나 질산화물을 선택하고, P의 원료로는 암모니아 화합물 등을 사용함    - 입자사이즈 컨트롤 기법     · 입자의 크기를 작게 하기 위해서는, 핵형성을 동시 다발적으로 일으키고 결정성장을 억제하는 방법이 주로 사용됨     · 구체적으로 출발원료의 용해도 외에 pH, 반응온도 등에 따라 핵형성 및 결정성장의 속도가 달라지기 때문에, 빠른 반응을 유도하는 알칼리 조건(pH 10이상)과 고온 환경에서의 반응 그리고 반응 시간을 짧게 하여 결정성장의 억제시켜 입자사이즈를 줄이고자 함   결정구조 및 표면구조 디자인   - 이온교환에 의한 디자인    · 수산화아파타이트(Ca10(PO4)6(OH)2)는 아파타이트 구조의 세라믹     · 아파타이트(M10(XO4)6Y2)의 구조에서 M은 Ca2+ 외에 1가에서 4가의 금속 양이온으로, (XO4)는 PO43-, SiO44-, AsO43-, MnO4-, SO42-, CO32-, HPO42-, GeO44- 및 그 혼합물로부터 선택되는 음이온으로, Y는 F-, Cl-, OH-, Br-, I-, CO32-, O2- 및 그 혼합물로부터 선택되는 음이온으로 구성되며, 합성 시뿐만 아니라 후라도 각 금속이온을 함유하는 용액 중에서 이온교환하는 특성을 갖음      · 아파타이트의 이온교환 특성으로 중금속 등의 오염물질을 제거하는 연구도 보고되고 있으며, 여기에서 우리는 이러한 이온교환에 의해 표면에 Vacancy와 같은 결함이 생성된다는 점에 주목함     · 이온교환은 우선 체액에 함유되어 있는 금속 원소 Mg, Na, K 등을 우선적으로 검토     · 이온교환 시 크기가 다른 이온의 치환반응은 결정구조를 뒤틀어 결함을 발생시키고, 표면의 결함은 평활도를 감소시켜 러프니스(roughness)의 증가로 이어질 수 있으며, 이로 인해 비표면적의 증가를 기대할 수 있음   - Ca/P 비에 의한 디자인      · 아파타이트는 hexagonal의 결정구조는 갖으며 결정이 성장할수록 a plane과 c plane의 발달이 뚜렷해짐      · 이온교환에 의한 결정구조의 영향과 동시에 표면구조에의 영향을 조사함과 동시에      · Ca사이트를 Vacancy로 하는 방법으로 Ca/P의 비를 작게 하여(아파타이트의 Ca/P비=1.67) 아파타이트의 결정표면에 노출된 Ca사이트를 Vacancy로 만드는 연구를 수행   비표면적 향상에 따른 가스 제거 효율 및 최대 가스 포집 용량 평가   - 가스성 공기오염물질    · 가스성 오염 물질 중 극성이 큰 물질은 암모니아(NH3), 아세트산(CH3COOH)이고, 폼알데하이드(HCHO), 아세트알데하이드(CH3CHO)는 약한 극성 물질로 분류되며 이들은 아파타이트의 표면의 극성에 의해 흡착함    · 이산화질소 및 이산화황 등의 유해가스 또한 극성을 갖기 때문에 비표면적의 증가로 인해 효율 및 최대포집용량의 증가가 예상됨   - 제거 효율 평가    · 비표면적의 증가는 가스성 물질의 제거 효율의 향상 및 그로 인해 최대 포집 용량도 증가하리라 예상 됨    · 가스제거 효율은 FITI 및 한국화학융합연구원에서 시행하고 있는 가스포집백법으로 평가함     · 최대 가스 포집 용량의 경우는 기능성 건축자재의 흡착성능 시험법으로 시험하며, 활성탄의 성능과 비교평가도 진행   - 최대 포집용량 평가 결과를 이용하여 각 가스에 대한 흡착 메카니즘을 규명</t>
  </si>
  <si>
    <t>* 공기정화 기능을 가진 건축용 블록 제품 제조기술 개발    - 플라이애쉬와 광촉매 소재를 적용하여 질소산화물(NOx) 제거성능 10% 이상의 건축용 블록 제품 개발      · 플라이애쉬와 광촉매의 공학적 특성 분석      · 플라이애쉬와 광촉매의 전 처리 기술 개발      · 플라이애쉬와 광촉매를 사용한 최적 배합 설계 및 성능평가        (질소산화물 제거 성능 평가)      · 개발 제품에 대한 공학적 특성 평가 : 강도, 동결융해저항성 등      · 최적 배합 도출 및 생산성 평가      · 최적 제조 공정 도출 및 시방서 작성  * 플라이애쉬와 광촉매 소재의 특성분석과 이를 적용한 최적 배합 설계를 진행하고, 배합 설계에 따른 시제품을 제작하여     질소산화물 제거 성능 평가와 강도, 동결융해 저항성 등의 공학적 특성 평가를 실시한 후 최적 제조 공정을 도출하고 시방서를      제작하여 우수한 성능과 경제성 및 생산성을 가진 사업화 가능한 공기정화 건축용 블록 제품 제조기술 개발을 내용으로 함.</t>
  </si>
  <si>
    <t>임펠러 기반의 습식 공기청정기는 다음과 같은 구조로 이루어 진다. 하부에 물이 저장되어 있는 저수조가 있고, 그 저수조에서 펌프를 이용하여 물을 상부의 임펠러까지 끌어올린다. 상부의 임펠러는 회전하면서 물을 비산시키고 비산된 물은 공기청정기 내부에서 미세먼지와 접촉하여 다시 저수조로 가라앉게 된다. 이러한 과정을 통해 물은 계속 순환이 이루어지며 계속 미세먼지를 제거하게 된다. 이를 통해 필터와 같은 유지 보수 비용이 필요 없는 습식 공기청정기를 개발하였다.</t>
  </si>
  <si>
    <t>: 본 과제를 통해서 본 기업은 한국에너지기술연구원과 긴밀한 연구 협력을 통해 개발하고자 하는 가시광 활성 광촉매 소재 개발에 대한 애로기술 해결을 위해 아래와 같은 자문 요청과 기술지원을 통해서 고성능 탈취필터용 신소재 개발 목표를 달성하고자 함.     탈취필터용 고효율 가시광 활성 광촉매 소재 설계 및 제조 기술개발  - 가시광 활성 광촉매 소재 관련 최근 동향 조사를 통한 소재 탐색  - 광촉매 소재 제조기술, 경제성 탐색  - 한국에너지기술연구원 계산과학팀과 연계한 소재 설계 및 물성 탐색   광촉매 효율을 극대화하기 위한 조촉매 소재 설계 및 촉매 소재 표면에 균일한 증착방법 개발  - 귀금속 최소 사용 및 대체 금속산화물 기반 조촉매 탐색  - 다양한 증착법(광증착, 전기증착 등)을 통한 광촉매 표면에 균일한 증착법 개발  조촉매 적용에 따른 광활성 성능 평가  - 광촉매 표면에 조촉매 코팅량 제어를 통한 활성 최적화 개발  - 광촉매 표면에 물리적/화학적 처리 (산화/환원, 친수성/소수성)를 통해 효과적인 악취가스 제거 방법 개발  - 조촉매가 광촉매 성능에 미치는 환경 조건 최적화 설계  광촉매 및 조촉매 소재 개발 최적화를 위한 물성평가  - 소재의 구조적, 광학적, 전자적 특성을 위한 최첨단 기기분석(XRD, XPS, Raman, UV-vis, TEM, BET, SEM, 등)을 통한 물성평가  - 위에선 언급한 물성평가에 대한 과학적 분석 및 해석을 통한 광촉매 및 조촉매 소재 최적화  광촉매 소재의 환경정화 광촉매 활성/성능평가를 위한 평가방법 설계 및 분석자료 해석 요청 (가스제거/반응메커니즘)   최적화된 광촉매 소재의 Scale up을 통한 양산 공정 설계 및 방법 개발   개발된 가시광 광촉매 소재를 탈취필터에 적용  - 기존 필터 소재와 혼합을 통한 복합소재 개발 (혼합비, 전처리등 최적화)  - 개발 소재를 필터에 적용하기 위한 코팅법 개발  - 광촉매 적용 필터의 성능 평가 및 분석</t>
  </si>
  <si>
    <t>▶ 각각의 구성요소(정화, 제습, 공기청정)에 대한 전체 설계 진행  - 정화장치 배치 설계   - 공기청정 기능 부품 배치 설계  - 제습 기능 부품 배치 설계   - 전체 외형 디자인 설계  - 디스플레이 및 UI 설계 진행▶ 공기 정화장치 세부 설계 및 개발  - 공기흡입구_필터링 장치 기술 개발  - 흡입 공기를 1차 필터링 여과율 1 micro 이하 필터링 장치 기술개발  - 공기질 측정기 기술 개발, 미세먼지 농도 측정, 공기질 이상 통신발신 모듈 기술 개발  - 공기청정 전극침 설계  - 공기청정을 위한 살균 및 음이온발생 고려한 전극침 간격 기술개발  - 열화 최소화를 위한 설계 및 기술개발(구조/재질 검토)  - 고전압 검출 트랜스 개발  - DC, AC넓은 범위 입력 조건에 따른 고출력 전압 안정성 가변 주파수 제어 마이컴 기반 회로 설계  - 고전압 트랜스 구동을 위한 PCB 회로설계▶ 제습장치 세부 개발   - 증발기, 응축기, 증류수 저장 탱크 기술개발  - 저장탱크내 살균장치, 하부 드레인 배출라인에 대한 기술개발  - 열전반도체(펠티어 소자 적용) 소자를 이용한 제습장치의 설계 진행    (냉매를 이용한 압축 냉각방식 → 열전반도체(펠티어 효과) 수분 포집기술)  - 전기제어에 따른 수분 포집량 기술개발  - 주변환경 습도&amp;수분 측정센싱 기술 및 제어 기술 개발  - 제습용량 증대를 위한 기술개발    (열전반도체(펠티어 방식) 수분 포집 성능 평가)▶ 정수 장치 세부 개발  - 응축수 이동 펌프, 정수기 필터 기술개발   - 1차 필터 카본, 2차 필터 중공사막, 3차 멤브레인(역삼투압)의 단계별 필터 설계 및 기술개발  - 저장 탱크 UV 살균 기술 개발 및 밀폐형 저장탱그 기술 개발  - 수위감지센서, 바이메탈 적용 설계 및 기술개발  - 정수필터, 정수탱크 출수 유로 설계 및 개발▶ 모델링 및 구조 해석, 시제품 제작  - 공기청정/제습장치(수분포집장치)/정수장치에 대한 모델링 및 구조 해석 진행  - [공기청정장치관련] 전극침 간격 및 형상모델링 및 구조해석  - [수분포집장치관련] 펠티어방식 수분방식 구조 모델링 구조해석, 수분포집율 성능평가  - [정수기장치관련] 정수필터 배치 및 정수탱크까지 유로설계, 정수된 물 출수 메커니즘 모델링    및 구조해석  - 구조해석을 통한 1차 시제품 제작, 테스트 진행</t>
  </si>
  <si>
    <t>기존 도료의 문제점 및 해결방법  - 기존 유기 도료의 경우 두통, 어지럼증, 아토피성 피부염, 천식 등의 발생원인인 포름알데히드와 톨루엔, 유기화합물 등의 화학물질이 발생하게 되며, 화재 발생 시 유독가스가 발생하여 화재 사망률을 증가시키는 문제점이 있음.  - 유기 도료의 문제점을 해결하기 위하여 본 연구에서는 유기 재료를 전혀 사용하지 않고, 불연성능이 있는 무기질의 재료인 규산나트륨, 규산알루미나, 규산칼륨 등 순수 무기계 재료를 사용하여 유해물질 발생을 최소화 함.  - 기존 무기 도료는 자연 경화 시 경화가 느리거나 안되는 경우가 있어 고온 가열하여 건조하는 방식인 강제건조 방법이 사용되고 있으며, 이러한 방법은 별도의 가열을 통한 경화과정이 이루어져야 함. 기술을 요하는 작업이기 때문에 숙련된 도장 기술자만이 작업에 임할 수 있으며, 그에 따른 인건비 및 추가 비용이 발생함.  - 무기 도료의 문제점을 해결하기 위해 도장 직후 건조를 촉진시켜주는 건조제를 사용함.  실내공기질 개선을 위한 도료의 기능성 부여  - 실내공기질 개선을 위한 도료에 기능성을 부여하기 위해 기능성 재료를 적정 비율로 혼입하여 기능성이 부과된 도료를 개발하고자 함.  - 순수 무기계 물질로 이루어져 유기화합물과 포름알데히드를 방출하지 않으며, 다공성 소재로서 물리적 흡착이 가능한 기능성 재료인 규조토, 제올라이트, 벤토나이트 등을 무기성 도료에 적용하여 유기화합물, 질소산화물, 포름알데히드, 미세먼지 등을 제거 및 흡착성능을 가지는 기술을 개발하고자 함.  - 규조토는 평균 50~100㎛ 크기의 부유성 조류 껍데기로 이루어진 퇴적물의 집합체로 특성으로는 초미세구조의 다공질 구조를 가지고 있으며, 흡수성이 크고 액상 내의 콜로이드 상 물질을 기계적으로 포집하는 능력을 가지기 때문에 물리적 흡착이 가능함.  - 제올라이트는 알루미늄 산화물과 규산 산화물의 결합으로 생겨난 광물을 뜻하며, 사면체가 입체망상으로 결합하고 있는 구조로 양이온의 작용에 의해 극성물질을 강하게 흡착하는 성질을 갖으며, 또한 이온교환 특성으로 유해물질의 제거 흡착이 가능함.  - 벤토나이트는 몬모릴로나이트가 주로 들어있는 점토이며, 수분을 갖게 되면 전자와 분자 성분이 빠르게 변화하여 전하를 생성함. 이러한 성질이 오염물질을 흡수하는 성질은 가짐.  - 기능성 재료를 단일로 사용 했을 때의 특성과 여러 기능성 재료를 혼합하여 사용 했을 때의 특성을 비교하는 실험을 진행하여 무기성 도료의 성능지표에 따른 시험을 통해 실내외 공기질 개선에 탁월한 효과가 있는 최적의 배합을 도출하고자 함.</t>
  </si>
  <si>
    <t>- 고유 ID를 가지는 9종의 센서 모듈 개발·CO, CO2, NH3, H2S, 미세먼지, TVOC, 온/습도, 풍향, 풍속 센서 인터페이스 회로 개발과 개별 센서 모듈에 ID를 부여할 수 있는 기술을 개발한다. ·공기질 측정 센서는 전기화학식, 반도체식으로 구분되며 각각의 구동회로를 설계하여 캘리브레이션을 수행한다. ·센서 모듈은 12bit ADC를 가지는 8bit MCU를 사용하여 Main MCU와 I2C 통신으로 ID와 측정값을 전송한다.     - 고유 ID를 가지는 6종의 통신 모듈 개발·Zigbee, Wi-Fi, BLE, RS485, Ethernet, wCDMA 6종의 고유 ID를 갖는 통신 모듈을 개발한다. ·Zigbee chipset은 Radiopulse사의 RP-MR220, BLE는 TI사의 CC2451을 사용하며 통신 모듈들은 표준 커넥터를 사용하여 상호 호환하여 사용할 수 있도록 하며 동시에 2종의 통신 모듈을 사용할 수 있도록 개발한다.    - 환경 설정을 위한 입.출력 모듈 개발 ·알람 설정값, IP 주소, SNS 수신 전화 번호 등 다양한 정보를 이력할 수 있는 키패드와 표시를 위한 LCD 모듈을 개발한다. ·각각의 공기질 측정 센서마다 출력 감도에 따른 해당 가스의 농도가 다르고, 표시 및 전송을 위한 자리수와 단위가 다르기 때문에 ID를 검사하여 해당 가스의 종류를 인식하고 이 가스에 대응되는 자리수와 단위를 설정해 주어야 한다. ·각각의 공기질 측정 센서들은 표준 가스를 희석하여 농도별로 개발된 센서 모듈에 흡입시켜 연산식을 도출한다. ·연산식의 변수들은 측정장치의 입.출력 장치로 직접 입력을 할 수 있으며 혹은 모바일 단말기나 통신 프로그램에서 입력이 가능하도록 개발한다.·모든 반도체식 및 전기화학식 공기질 측정 센서들은 &lt;그림3-4&gt;에서 도시한 교정식에 의해 PPM 혹은 OU/OL 단위로 환산이 가능하며 센서별 ID를 인식하여 이에 대응하는 연산식을 대입하여 측정값을 계산한다.   미들웨어 &amp; DB 개발 - 미들웨어의 기능은 공기질 측정 하드웨어 플랫폼으로부터 전송된 데이터를 프로토콜에 맞게 DB에 저장을 하고 웹서버 구축시 서버의 IP와 알람 설정 범위변경할 수 있는 기능을 수행한다.  - 모바일 앱으로부터 DB와 연동하는 웹서비스를 수행할 수 있다. - 미들웨어는 공기질 측정 하드웨어 플랫폼과 규정된 6가지 통신 방식인 wCDMA, Zigbee, WiFi, BLE, RS485, Ethernet과의 통신을 위하여 각각의 통신 프로토콜을 가지며 공기질 측정 장치로부터 입력되는 통신의 방식에 따라 자동 적용을 하게 된다.- DB는 전체 센서에 대하여 센서별 저장 공간을 독립적으로 확보하고 서버 IP와 알람 설정값의 범위 등 운영을 위한 데이터들을 저장할 수 있도록 설계한다.- 본 개발 과제에서는 미들웨어가 웹서버의 기능을 동시에 수행할 수 있도록 설계하여 모바일 단말기에서 직접 접근하여 DB의 데이터를 읽어 갈 수 있도록 개발한다.  모니터링용 앱 개발 - 안드로이드 버전으로 공기질 모니터링용 앱을 개발하며 사용자가 설정한 주기로 DB의 측정값을 읽어와 표시한다. - 모니터링 앱에서는 DB에서 유효한 센서 데이터를 식별하여 현재 표시할 수 있는 센서 데이터만 표시하고 유효하지 않은 센서는 즉 사용하지 않는 센서에 대해서는 모니터링 화면에서 삭제한다.   - 서버 IP, Port 입력창, 알람 설정값, 센서 교정식 변수 등의 입력을 할 수 있는 메뉴를 개발한다.</t>
  </si>
  <si>
    <t>- 주관기관 (( 주 ) 비온시이노베이터 )· 사용자 및 시설별 목적에 따른 실내 공기 관리를 위한 빅데이터 수집 및 분석 · 사용자 맞춤형 인공지능(AI) 공기질 관리 알고리즘 고도화· 실내 공기질 관리를 위한 모니터링 시스템 고도화- 참여기관 1 ( 브이테크주식회사 )· 문화시설용 전열환기 장치 개발· 상업시설용 전열환기 장치 개발- 참여기관 2 ( 주식회사 웹스텍) · 공간별 맞춤형 공기질 제어용 디퓨저 통합 모듈 개발· 공기질 검출을 위한 배기부 센서(온도, 습도, 미세먼지 등) 모듈 개발· 공간별 맞춤형 일체형 급/배기부 디퓨저 기구 개발- 참여기관 3 ((광주테크노파크 )· 다중이용 시설 별 맞춤 서비스 환경 분석 및 공기관리 방안 마련· 자문위원회를 통한 다중이용 시설 맞춤 서비스 공기관리 자체 테스트</t>
  </si>
  <si>
    <t>&lt;주관기관 개발내용&gt;  필터 매립형 스마트 창호 구조 최적설계   → 환기 시스템 크기, 유량, 필터를 고려한 최적설계 및 생산 기술 개발   → 공기청정 필터의 구성을 고려한 최적 설계   → 공기청정 필터의 구성별 개발을 위한 타당성 분석       (실내외 공기순환율, 실내 공기질 향상도, 경제적 측면 분석)   필터 매립형 스마트 창호 시스템 설계 및 제작   → 창호 구조 및 공기청정 성능테스트 진행   → 복층유리와 결합한 창호 시스템의 고단열 및 고효율 테스트 진행  시제품 제작 (창호 모듈) 및 창호 시스템 실증   → 공기청정 필터의 구성별 프로토타입 모델 제작참여기업(리그마글라스) 개발내용&gt;   고단열/고기밀 복층유리 구조 설계   → 복층유리 적층 구조 최적화 연구 진행 (1등급)   복층유리 구조 단열 및 성능향상 방안 마련   →복층 유리 구조에 따른 단열 특성 분석, 단열 및 열관유율 성능 향상 방안 마련  창호 구조에 따른 고단열 및 고밀성 특성 연구   → 유리 두께 및 간격에 따른 구조최적화   → 단열간봉 크기 및 간격에 따른 구조 최적화  창호 열교차단(thermal breaker) 소재 기술 연구   → 고단열 알루미늄 커튼월 프로파일 시제품 제작&lt;참여기업(소프스톤) 개발내용&gt;    창유리 적용을 위한 대면적 광촉매 습식코팅  오염방지 및 자정(self-cleaning) 기능을 위한 표면처리 공법 개발</t>
  </si>
  <si>
    <t>- 오늘날 국민이 실생활에서 체감하는 미세먼지 오염도는 악화되고 있으며 실제로는 최근 황사의 빈발과 인접국의 급속한 산업화로 미세먼지 유입이 증가하여 체감오염도가 더욱 악화되고 있는 실정이다.  - 이에 현재 국내 환기제품은 1종, 3종을 다수 사용하고 있으나 대부분 1종 전열교환기는 실외기실에 설치되어 소비자가 거주하는 거실과 실내에서 그 상태를 눈으로 확인할 수 없다는 단점이 있으며, 일반적으로 설치된 홈 네트워크의 경우, 전열교환기와 연동은 되나 시각적으로 표현 및 소비자가 직접의 터치의 불편함에 따라 사용빈도가 떨어지며 활용도가 빈약한 현실이다.  - 이에 자사는 소비자가 궁금해 하는 미세먼지농도, CO2농도를 수치로 보여주고 오염도에 따라 컬러로 표시해주어 현재의 실내 공기질을 눈으로 확인할 수 있는 제품 개발이 필요한 시점이라고 사료된다.   - 기존 전열교환기 대부분은 매립형으로 공도주택의 경우 실외기 실에 장착되어 실내에서 생활하는 대부분의 사람들이 환기여부를 알 수가 어려우나 본제품은 천장형 전열교환기와 연동으로 “오염 표시 유닛”을 개발함으로 1차로 거실 내에 천장형 전열교환기로 환기여부를 쉽게 알 수 있으며 “오염표시 유닛”은 거실 내 TV옆, 식탁 등에 올려놓아 무드등으로 사용할 수 있음은 물론 오염도에 따라 COLOR를 변화 시켜 예보를 할 수 있게 할 수 있는 것이 특징이다   - 눈으로 보고 환기여부를 결정할 수 있게 해주는 것이 본제품의 특징이며 천장형 전열교환기의 “AUTO” 모드를 사용한다면 오염도에 따라 자동으로 풍량운전을 동작하여 오염치수가 낮아지는 것 또한 눈으로 볼 수 있어 누구나가 안심할 수 있을 것이다.   - 또한 무드등 램프를 장착하여 디자인적 제품으로도 손색이 없으며 어두운 밤에도 무드램프가 COLOR로써 오염표시를 해주어 밤낮없이 집안의 공기오염에서 벗어날 수 있는 것이 본제품의 특징이다.</t>
  </si>
  <si>
    <t>2-2. 최종목표(평가지표 및 평가방법)   공기청정 환기장치 난연 ABS 일체형 프레임 개발    - 난연 ABS 일체형 프레임       사출성형품 : 중량 15kg 이하 (경량화)       프레임 (사출)생산시간 : Cycle-time 120초대 (생산성 향상)       사출성형품 : 조립부, 변형정밀도 0.2mm 이내 (정밀도 향상)    - 공기청정 환기장치(ACVS)       ACVS 작동에 따른 소음 45dB 이하 (정숙성 확보)       사출성형에 따른 비용절감 25% 이상 (원가절감)2-3. 기술개발 내용    난연 ABS 일체형 프레임 구조 및 성형성 분석    - 공기청정 환기장치의 프레임에는 각종 필터 및 송풍팬 등 부속장치가 부착됨    - 각 부품에 대한 조립성을 향상시키기 위해 난연 ABS의 성형성 분석이 필요    - 내부 언더컷 형상을 최소화하고 2×2 측면 슬라이드코어 작동방식으로 배출관을 성형하는      구조로 설계하고 수축에 따른 변형 발생 정도를 검토  공기청정 환기장치(ACVS) 부품 및 프레임 3D 모델링    - ACVS의 프레임에 조립이 되는 부품에 대해 개발품에 적합한 형상의 모델링    - 필터커버, 프레임커버, 공기혼입마개 등에 대한 성형성 및 소재 분석  난연 ABS 일체형 프레임 사출성형해석    - NX(EasyFillAdvanced:Moldex3D)를 이용하여 프레임에 대한 사출성형해석    - 게이트, 러너 및 스프루의 위치, 크기, 형상에 대한 적합한 설계  일체형 프레임 금형 구조해석    - NX(AdvancedSimulation:Nastran)를 이용하여 금형에 대한 구조해석    - 금형내의 사출압력에 따른 구조적 안정성 확인   일체형 프레임 금형 최적설계    - NX(Modeling)를 이용하여 제품 및 금형에 대한 최적설계를 수행    - 해석결과를 바탕으로 제품의 변형을 방지하고 금형에 대한 상세설계 수행  일체형 프레임 금형 제작, 조립 및 사상    - 개발금형의 각 부품들을 가공하여 조립하고 습합 및 사상 등을 실시    - 개발금형의 작동성 및 성형성 등을 검토   난연 ABS 프레임 시험사출 및 성형조건 최적화    - 시험사출시 개발금형의 생산성을 분석하기 위하여 사이클타임을 측정    - 사이클타임 측정 시 공인시험인증기관의 시험당당자 입회검사를 실시   사출성형품 3차원측정 및 공기청정 환기장치(ACVS) 시험인증    - 시험사출이 완료된 프레임 사출성형품은 3차원측정기로 정밀도를 측정    - 소음 및 중량 등의 공인시험인증기관의 시험분석 또는 입회검사를 실시</t>
  </si>
  <si>
    <t>- 습식실내공기청정장치 특허 기술 적용 연구- 가습필터의 공정개선 연구개발- 가습필터의 시제품 개발- 외부 센서 적용 및 모듈 제어 개발- 기본 프로토콜 개발- 미세먼지 센서 구조 및 원리 파악- 미세먼지 센서 적용- 기존 습도 센서와 연동가능성 연구</t>
  </si>
  <si>
    <t>- 주관기관((주)나노코)        ○ 개발된 자동차용, 공조 및 공기청정기용에 바인더로 사용되는 난연 아크릴 레진 시스템의 Scale-up 및 수율 향상, 공정 안정화, 표준화 확립       ○ Scale-up 시생산을 통해 양산시 발생할 수 있는 공정상의 문제점을 해결하여 생산 안정성 확립과 제품 안정화 실시하고 설비 P&amp;ID(Piping and Instrumentation Diagram) 작성한다.       ○ 수차례 Pilot 시생산을 통해 생산된 자동차용 에어필터, 공조 및 공기청정기용 난연 아크릴 레진 양산 전 단계의 최종 Pilot 시작품제작 및 물성 공인인증 획득 - 참여기관((주)크린앤사이언스)   ○ 난연성이 우수한 필터 미디어 Scale-up(3루베→9루베) 제조 공정 연구          - Scale-up 시생산에 따른 공정 안정화          - Scale-up 시생산에 따른 수율 향상          - Scale-up 시생산에 따른 표준화 확립    ○ 난연 미디어 제품화를 위한 공정 평가 및 물성인증          - 난연 아크릴 수지의 공정 안정성 확인          - 난연 미디어의 내환경성 확인          - 난연 미디어의 Pleating 특성, Element 형상 확인          - 난연 미디어의 유해성 가스 배출 여부 확인           - 난연 미디어 시제품 공인인증</t>
  </si>
  <si>
    <t>본 사 핵심 국제표준 기술인 나노입자 생성기술 (ISO10801, 2010)을 이용한 공기청정기 평가용 시험 미세먼지(KCl) 발생 기술의 개발임. 제안 기술인 기화-응축 방법을 이용하여 표준미세먼지인 염화칼륨(KCl)을 생성 제어할 수 있는 기술이 개발되면, 시험입자발생시스템에 핵심 부품인 방사능물질이 포함된 입자중화기 장치를 사용하지 않아도 됨. - 국소가열장치를 이용한 기화응축 방법으로 중성의 입자 생성 기술 확보- 국소가열장치를 이용한 가열증발시스템의 구성- 미세먼지 발생 시스템 시제품 제작 및 평가- [위탁] 미세먼지의 생성, 거동 해석(유동장, 열전달 고려) 및 평가</t>
  </si>
  <si>
    <t>o 공기청정기 필터관련 국제규격안(IEC TC 059 PT63086)에 대한 CD안 진행 및 대응       - 현재 IEC TC-059 PT 63086에 expert로 등록되어 있는 2인(한국 공기청정 연구조합 차성일,  에어랩 노광철)을 중심으로 국제업무는 위의 2인이 담당.       - 2020년도  IEC 회의 및 PT회의 참석  o 국내 연구소/학교/기업 대상으로 공기청정기 전문가들로 구성된  기술위원회 구성 및 회의 개최(최소 2회 이상)       - 기술위원회에서는 국제 규격 대응, 필터 수명평가 시험법 개발 및 시험, 국내 시험방법 개정 등과 관련된 총괄적인 내용을 검토  o 공기청정기 필터 수명평가(입자상/가스상 물질 관련 대기정화)에 대한 시험진행      - 공기청정기 필터 수명 평가 관련 일본 및 중국 시험방법에 대한 모사 시험      - 국내 전문가 위원회의 의견을 참조하여 공기청정기 필터의 수명평가 관련 예비시험을 시험기관 별로 분담하여 진행      - 가스상 물질 관련 구체적인 국제규격안 제시 o 공기청정기의 국제규격 변경안 및 수명평가와 관련된 기업체 대상 세미나/워크샵 1회 이상 개최      - 한국공기청정연구조합, KCL에서 주도적으로 진행 o 공기청정기 국제규격 변경 및 수명평가 관련 기술지도 3업체 이상 진행     - 한국공기청정연구조합, KCL에서 주도적으로 진행하며, 현장지도 등 다양한 방법으로 진행할 예정임. o 공기청정기 필터 단체표준 개정  o  참여기관별 업무분담은 다음과 같음     - 한국공기청정협회: 국제회의 참석, 회의/교육/워크샵 등 개최,      - 에어랩 : 국제 표준 작성, 이론 및 실험 방법론 개발, 국제회의 참석     - 한국건설생활환경시험연구원 : 관련 시험, 규격 작업     - (주)쓰리에이씨 : 관련 시험, 시험 시료 제공     - (주)에이알티플러스 : 관련 기기 제작 및 시험 o 개정된 공기청정기 국제 규격 관련 표준확산 및 이행에 대한 메뉴얼 및 기술자료 작성</t>
  </si>
  <si>
    <t>* 방진망 라미네이팅을 위한 Foil Print 가공기 설비개조 * Mesh간 접착 및 형태안정성을 고려한 소재 선정 * Mesh+Nano fiber/Mesh 라미네이팅 공정기술 개발 및 설비 보완* 방진망 제품화를 위한 라미네이팅 최적 조건 및 생산공정 안정화* 분진포집효율 및 공기투과도를 고려한 나노섬유 제조(Lab.scale)* 라미네이팅 공정 테스트를 위한 Mesh+Nano fiber 제조 및 생산 공정 안정화* 라미네이팅 공정 조건별 테스트를 통한 Feed back 및 공정개선</t>
  </si>
  <si>
    <t>대형연구센터는 제주대학교의 산학협력단 산하에 ‘공동자원과 지속가능사회 연구센터’를 개설해 보다 체계적이며 안정적인 조건에서 연구를 수행할 것이다. 특히 보다 체계적이며 효율적인 연구 수행을 위해 연구의 영역을 분화하여 다섯 개의 연구팀을 구성하는데, 동시에 각 연구팀이 수행하는 개별 목표들은 앞서 제시한 비전과 목표를 달성하기 위해 유기적으로 연관된다. 제주팀과 대안사회팀이 주로 지방과 도시 지역의 현장과 사례들을 조사해 지속가능사회의 미시적 가능성을 탐구한다면, 법제도팀은 마을과 공동체 수준에서의 지속가능모델이 필요로 하는 제도적 조건들을 탐색한다. 또한 역사문화팀은 공동자원을 활용한 생태마을만들기나 도시공유지운동 등이 일회성 사업으로 그치지 않고 공동체 성원들의 삶의 양식이나 문화로 뿌리내리기 위한 조건을 연구한다. 끝으로 동아시아팀은 이러한 성과를 동아시아와 세계로 발신하고 비교연구를 통해 한국적 지속가능사회 모델의 일반화를 시도한다. 이를 위한 구체적인 공동연구 프로그램을 정리하면 다음과 같다. 제주팀은   ‘제주의 마을공동재산 조사사업’을 통해 제주의 지속가능한 마을만들기에 필요한 경제적 조건을 연구한다.   ‘수눌음 문화의 해체와 재형성 연구’를 통해 지속가능한 경제문화적 조건을 탐색한다.   ‘마을만들기 경험의 기록과 연구’를 통해 마을 내부의 이야기들에서 교훈을 찾고, ‘공동자원과 함께 한 생애사 연구’를 통해 제주인의 삶에 대한 새로운 서술 작업에 나선다.   ‘제주의 섬들에 대한 연구’와 ‘이주와 제주공동체 재구성 연구’를 통해 변화하고 있는 제주의 현장에서 지속가능성의 문제를 탐색한다. 이러한 성과를 종합하여 ‘제주발 공동자원·커먼즈 모델을 구축하고 발신’하는 것이 제주팀의 연구목표이다. 법제도팀은   공동자원 현실화를 위한 제도적 조건으로서 ‘마을기본법, 마을공동재산회복기본법 제정을 위한 정책 연구’를 수행한다.   ‘한국의 개발법에 관한 종합적 연구’를 통해 한국의 근대적 법제도화 과정이 공동자원·커먼즈의 해체의 역사였음을 규명하고 법적 개선의 방향성을 모색한다.   현대총유론이나 시민자산화론을 비롯해 ‘공동자원의 확장과 현실화’를 위한 다양한 법리를 검토함으로써 ‘커먼즈에 대한 권리’를 보장하기 위한 법제도적 여건 마련을 위해 노력한다. 역사문화팀은   ‘公共私 개념의 사상적 지층에 관한 연구’를 통해 공동자원의 지속가능성을 보장하기 위한 문화적·규범적 조건에 관한 연구를 수행한다.   이러한 조건들이 협동조합, 공동체와 돌봄, 지역의료 등 다양한 자치적 실험들과 연결되는 방식을 탐구하여 ‘정책인문학’의 구축을 시도한다.   대만의 사례 등 ‘원주민의 커먼즈 문화와 생활양식’에 관한 연구를 진행하여 공동자원·</t>
  </si>
  <si>
    <t>① 고성능 필터 장치 개발  가. 정전분무 필터 장치      - 미스트 분무 장치       : 분사노즐 설계 및 개발     - 미스트 및 미세먼지 집진부 하전설계       : 미세먼지 포집량 (PM 2.5 포집량 90%↑)       : 실내 환경 중 미세먼지 농도 20 ㎍/㎥ 이하       : 미스트 포집량 (포집량 95%↑)     - 광촉매 코팅제(보유기술)를 활용한 항균 처리       : 장치 내부 항균기능, 자가세정 기능(Self-Cleaning) 광촉매 코팅       : 미생물 오염도 30CFU/m3↓  나. 고성능 광활성 필터(보유기술) 활용     - 고성능 광활성 필터 장치 제작② 실시간 환경감시 장치 개발  가. 대기 중 초미세먼지(PM 2.5) 측정장치     - PRA 센서 모듈 개발, 측정장치 회로 설계  나. 실시간 환경감지 장치     - 실내외 환경정보 감지 센서 선정 및 회로 설계       : 온도, 습도, VOCs, NOx, O3, CO2     - 실내 및 대기 환경 감시 모듈 제작     - 데이터 처리 장치 및 S/W 개발  다. 대기환경 정보 처리기술 개발     - 대기환경 감시 최적화 : 단지 형태별 측정위치 및 개소 설계     - 정보 공유 통신시스템 개발 : 유, 무선인터넷 기반 통신③ 시제품 제작, 성과확보  가. 시제품 제작     - 정전분무 필터장치, 광촉매 코팅제     - 고성능 광활성 필터 장치     - 초미세먼지 측정 장치, 실내외 환경감지 장치  나. 성과확보     - 개발기술 특허 출원, 개발성과 기술임치</t>
  </si>
  <si>
    <t>- 주관연구기관(숭실대학교)1. 다중 산란 모델 분석 및 적용 범위 도출음향 산란(acoustic scattering)의 기초 이론인 미 산란(Mie scattering)과 레일리 산란(Rayleigh scattering)을 대상으로 다중 산란(multiple scattering) 모델 을 분석하고자 함문헌 분석 및 이론식 도출을 통하여 입사파가 미세 입자에 의하여 복잡하게 전달되는 과정을 통계학적으로 분석(born approximation)하고자 함 1차년도는 다양한 다중 산란 모델(7건)을 본 연구의 대상인 공기 중 미세먼지입자에 적용하고 그 가능성을 평가하여 최소 2가지 이상의 산란 모델을 도출하고자 함초음파 산란 분야 및 비파괴 학문의 업적이 있는 국내외 연구진(잠정적 고려 대상: Richard L. Weaver, John S. Popovics)과의 교류를 통하여 최신 연구 동향 파악 및 연구 방향성을 설명하고 구체적 자문을 받고자 함2. 초음파 간이 측정 시스템 구축 및 신호 측정미세먼지 대상 초음파 실험을 수행하기 위한 시스템을 구축한다. 시스템에는 온습도를 모니터링 할 수 있는 챔버, 초음파 가진기/수신기, 데이터 로거등이 있다. 특히 초음파 수신기는 챔버 공간에서 발생하는 다중 산란을 측정하기 위해서 초소형 센서(MEMS)로 구성된 array를 제작하고자 함.공간-시간의 2차원 개념으로 계측된 신호 처리(wavefield)를 통하여 미세먼지에 의한 산란 가능성을 확인하고자 함넓은 대역의 주파수 가진(broadband)을 통하여 측정된 신호의 주파수 분석으로 미세먼지 입자와의 연관성을 파악하고자 함 다중 산란 이론과의 연관성 도출을 위하여 파동의 주영역(coherent wave) 및 산란구간(incoherent wave)의 감쇠 및 반사정도(back-scattering)을 분석하고자 함3. 다중 산란 모델 검증 및 신호 처리 기법 개발1차년도에 구축된 초음파 간이측정 시스템을 사용하여 계측된 신호 대상 분석 알고리즘을 개발하고자 함(고려대상: 2차원 퓨리에 변환을 통한 frequency-wave number 분석)다중 산란 이론과의 연관성 도출을 위하여 파동의 주영역(coherent wave) 및 산란구간(incoherent wave)의 감쇠, 반사정도(back-scattering)을 분석하고자 함실험 결과 값으로부터 도출된 다중 산란 모델의 적용 범위를 확정하고 평균화하고자 함각 주파수별 결과를 도출하여 파동의 반사 및 전달계수(reflection &amp; transmission coefficient)를 구하는 작업을 수행하고자 함4. 미세먼지 농도 측정 알고리즘 개발 및 적용신호처리를 통하여 도출된 초음파 산란의 각 파라미터와 미세먼지 농도와의 연관관계를 도출하고자 함, 검증된 다중 산란 모델에서 제안하고 있는 이론식 분석을 통하여 실험으로 측정한 값을 규명하고 오차를 줄이고자 함미세먼지 입자별(PM2.5/PM10) 산란 실험을 수행하고 공동연구진이 제공한 필터성능을 검증하고자 함최종적으로 기존의 미세먼지 농도 간이측정법의 오차를 개선할 수 있는 이론적/실험적 기초연구결과를 수립하고 다중모델선정, 신호분석을 포함한 그래픽 유저인터페이스(GUI)형태의 소프트웨어를 개발하고자 함-공동연구기관(한국건축패시브협회)1. 국내 유통 필터의 유형별 성능 분석국내 유통되는 필터의 유형 및 성능 분석을 통해 입자크기에 따른 성능을 분류하고 분진포집효율 및 압력손실 측정결과 DB 구축필터의 조합별 크기, 구성, 성능, 경제성 분석을 통해 필터링 시스템 Alt 개발2. 미세먼지 집진율 95% 이상 최적 필터링 시스템 구성(안) 도출미세먼지 집진율 95% 이상 성능발현 최적 필터링 시스템 구성(안) 선정최적 필터링시스템 분석을 토대로 구성, 형태, 성능 등 프리필터 시스템 구성(안) 도출3. 프리필터 시스템 Proto-type 개발 및 효율 분석국내 공동주택에 설치된 환기장치의 유형 및 성능 분석으로 실태 파악프리필터 시스템의 타입별 Pro</t>
  </si>
  <si>
    <t>지하주차장은 아파트, 대형마트, 백화점, 체육관, 관공서 등 수많은 건축물 등에 존재하며, 대부분의 지하주차장은 단순 환기 기능만 가능하게 설치되어 있다. 설령, 기계식 환기장치가 설치되었더라도 장시간의 설비가동에 따른 동력비용의 부담과 일산화탄소 감지 센서 등의 오류 때문에 환기설비가 제대로 동작하지 못하여 지하주차장의 공기의 질이 심각하게 저하되는 문제점이 있다.본 시스템은 지하주차장에 적용되는 제품으로서 그 기술개발 내용 중 ①,보온탱크의 설치목적은 기존건물에 설치된 시스템에어컨 등과 같은 기존 냉난방시스템과 제트팬으로부터 이송된 대기의 응축수의 집수이며, 보온탱크가 필요한 이유는 냉각된 응축수는 약 14-16℃로서 상온인 25℃ 보다 낮고, 특히 지하주차장 내부는 보통 30-40℃ 정도이기 때문에 탱크가 보온되지 않으면 응축수의 온도가 빨리 승온되어 냉각수로서의 냉각기능 수행능력이 떨어지기 때문이다.②,냉각코일장치는 나노제올라이트가 부착되어 대기 중의 고온다습한 공기를 제올라이트가 흡습 하여 냉각 코일장치내부로 순환되는 응축수의 냉각능력을 향상시키고 실내공간의 온도상승을 억제시키는 목적으로 사용되며, 그 설치는 정,역구동이 가능한 제트팬 내부에 위치한다.③ 제트팬은 지하주차장 내부에 설치된 초미세먼지와 기타 자동차가 배출하는 휘발성 유기화합물을 포함하는 화학적 유해 매연가스 등의 농도를 측정하는 센서의 검출신호와 각층마다 구분되어 작동하는 별도의 역류 방지댐퍼들과 연동한다, 대기의 역류 방지댐퍼의 구비는 대기의 흐름을 정, 역방향으로 변경이 가능한 구조로 개발되어 제연기능을  겸비함으로써 친환경적이고 안전이 보장되는 본 시스템의 가장 중요한 개발 중 하나이다.④.순환펌프 배관 라인은 냉난방시스템과 제트팬의 가동과 접목되며 보온탱크의 배출단에서 제트 팬이 구동될 때 동기신호로 연동되어 제트팬으로 냉각수를 공급하는 수단으로 사용된다. ⑤제올라이트 코팅 바인더와 부착 공정개발은 나노제올라이트가 금속표면상에 원활한 코팅을 위한 바인더와 그 공정을 말한다. 본 과제에 사용할 제올라이트는 기존에 시판되고 있는 상품명 SLIPORITE SA 1720이며 제올라이트의 코팅 바인더와 수분 흡착제인 제올라이트가 최대 수분 흡착량을 가질 수 있도록 적합한 바인더의 표면코팅 방법의 개발로써 성능 안정성을 보장한다. 이러한 개발 방법은 금속과 필터에 표면 코팅 원료인 수분흡착 조성물의 성능문제와 코팅공정의 해결에 쉽게 접근 할 수 있다.⑥.제올라이트를 활용한 필터시스템의 개발이다. 일반적으로 공용건물과 대형건물 지하주차장은 일산화탄소(CO)의 농도는 법적기준치가 50PPM으로 오염물질의 농도가 기준치에 도달하면 환기설비를 구동시켜 환기시키게 된다. 따라서 이와 같은 지하주차장은 일산화탄소 등의 농도가 자동으로 감지되어 일정 농도를 초과하면 공기정화 설비가 대기오염물질을 자동으로 환기시켜 인체에 부적합한 유기화합물의 농도를 일정 기준치 이하로 유지하도록 하여야 한다. 본 시스템은 감지 센서와 연동한 컨트롤러의 제어 솔루션 개발과 제올라이트를 활용한 필터 장치를 적용하여 지하주차장의 초미세 먼지, 일산화탄소, 휘발성 유기화합물 등의 농도를 최소화 할 수 있는 시스템이다. 개발 순서는 기술 분석 및 2D 설계-&gt;열해석, 유동해석, 제올라이트의 도포성 분석-&gt; 터보팬, 응축수 탱크, 냉각코일 제작-&gt; Full시스템 제작-&gt;약품원료 개발 및 선정-&gt;필터, 냉각코일 코팅 작업-&gt;온습도, 미세먼지 제거 실험 및 보완 기구 제작-&gt;제어솔루션 개발 및 작동 메카니즘 최적화-&gt;코팅액 신뢰성 Test -&gt;시제품 시뮬레이션 작업 -&gt;시제품 현장적용 타당성 분석 -&gt;터보팬 온도 및 습식 Test와 필터 성능 개선 -&gt;코팅액 품질 향상 마무리-&gt;장기 수명 신뢰성 시험-&gt;오염물질의 유해성 및 중금속 검출 유무 확인-&gt;제품 상용화 및 ,표준화 기술 개발 순으로 진행된다. 구체적인 내용은 ①. 보온탱크 및 주변기기와 관련하여 응축수의 활용 방법, 회수용 자동펌프의 촤적화, 응축수 회수 배관의 선정방법과 제품적용의 최적화, 응축수 회수 배관의 부식등과 관련한 내용이 주요 검토사항이다. ②제트팬과 관련하여 온도와 오염 물질량을 실시간 감시할 수 있는 스마트 제트팬의 개발과 용량과 대비된 제품 적용성, 제트팬과 냉각코일과의 호환성을 감안한다. ③.미세먼지 제거필터는 제올라이트 현탁액이 필터상으로 코팅되는 방법을 개발하고 필터를 제작하여  미세먼지 제거효율을 검증을 할 예정이다. ④.컨트롤러의 제어 솔루션 개발은 본 스템을 구동하고 연동하기 위한 전장설계 및 제작과 PLC 프로그램 개발을 전체 개발 내용으로 한다.</t>
  </si>
  <si>
    <t>- 주관기관(다담마이크로(주)) :● 광촉매 및 마이크로 팁 플라즈마 발생기를 이용한 고효율 공기청정 모듈 개발- 당사의 특허를 참조하여 단파장 가시광선 대역의 이산화티타늄(TiO2) 광촉매 기술 기반의 벽걸이형 고효율 공기청정 모듈 개발- 참여기관인 전자부품연구소에서 개발한 마이크로 팁 어레이 기반 저에너지 플라즈마 발생기용 모듈 개발● 성능시험을 통한 성능 개선 및 2차 시제품 제작- 1차 시제품에 대한 개선 설계- 공기 청정기의 청정 능력을 공인시험기관을 통해서 정확한 성능시험을 진행 - 충전 배터리 구동을 위한 회로 설계- 여러 개의 모듈을 탈부착 가능하도록 회로설계- 2차 시제품 제작- 공기 흡입, 배출등 구조적인 부분 변경에 따른 성능 개선여부 분석● 사용자 맞춤형 UX/UI 앱 개발- WiFi 기반 안드로이드용 앱 개발● IoT 클라우드서버 연동 개발- 제품의 데이터를 앱을통해 출력할 수 있는 클라우드서버 사용- 서버 안정성, 속도, 데이터량등의 항목등을 비교 분석- 상용화를 고려한 비용, 유저편의성 반영하여 플랫폼 적용● 모바일 APP 보완 및 추가 개발- 편리한 UI 및 디자인 설계 - 유저 사용량 확인 및 분석 알고리즘 개발- 글로벌 시장에 맞추어 안드로이드 및 아이폰 플랫폼● 통신 연결- 실제 사용자 환경에서 Wi-Fi 연결 안정성 테스트- 결과에 따른 기구 및 PCB설계수정, 안테나 연결 시험- 온보드, IPEX 등 상황에 따른 적절한 모듈 변경 - 참여기관 1((주)더그루) :● 디자인 컨셉 및 유형 분류● 형상 구현화 (모형 3D 프린팅) 및 기초 형상 검토● 제품 디자인 개발 : 모델링 및 렌더링을 통한 제품디자인 시안제시● 도면 추출 및 시제품 제작을 위한 시방서 제작- 참여기관 2(한양대학교) :● 디자인 유형 선호도 분석● 디자인 형상 평가 및 구조 분석● 디자인 시안에 대한 전문가 평가 및 고객 선호도 조사- 참여기관 3(전자부품연구원) :● 마이크로 팁 제작 형상(크기, 높이 등)별 전기장 시뮬레이션을 통한 저 에너지 플라즈마 발생을 위한 최적 구조 설계● 실리콘 벌크 식각 공정을 이용한 마이크로 팁 제조 파라미터별 세부 공정 조건 테스트를 통한 대면적 제조 공정 확립● 저 에너지 플라즈마 발생을 위한 마이크로 팁 어레이 제조 기판의 절연체 형성 및 전극 형성 공정 개발● 마이크로 팁 어레이를 이용한 저 에너지 플라즈마 발생부 및 고효율 미세먼지 전기 집진부 설계/제작● 플라즈마 발생 및 전기 집진을 위한 구동 회로 설계 및 제작</t>
  </si>
  <si>
    <t>- 기본 반응기의 기본 핵심 구성품과 시스템 등을 최종적으로 보완하여 400 LPM 급의 Pilot 시스템 설계 및 제작- 모사 POU 스크러버 후단 배출가스 조건에서의 시스템의 연속운전 특성을 분석- 가스 및 입자 제거 효율 특성 실험을 수행하면서 아래의 핵심기술을 확보- 장기연속 운전 성능 및 신뢰성 향상평가 입증시험을 수행- 최종 개발 모델의 기존 시스템과의 기술 경제성 비교 분석을 수행하여 우위도를 평가하고, 최적화 모듈 설계 및 실기적용 엔지니어링 기술을 확립</t>
  </si>
  <si>
    <t>&lt;주관기관 기술개발 내용&gt; 공기조화기용 송풍기의 마찰전기 발생을 위한 마찰부 개발 - 송풍기의 마찰전기 발생을 이용한 정전기식 필터방식은 마찰전기를 발생시키는 송풍기 및 고효율 정전기식 필터로 구성되고 미세먼지 집진시스템은 마찰부, 대전부, 포집부로 구성되어 있음. 여기서 마찰부는 송풍기에 의해 팬이 회전하게 되면 필름 마찰부에 마찰이 일어나 마찰전기 또는 정전기를 발생시켜 전기 발생에 의해 대전부 및 포집부에서 미세먼지의 포집이 가능하도록 함과 동시에 송풍기의 전원이 없는 경우에도 공기의 흐름 또는 유동에 의해 송풍기 팬의 회전력에 의한 마찰전기 발생으로 미세먼지의 포집이 가능하도록 개발하고져 함.  - 마찰부의 마찰발생 방법은 송풍기의 팬이 회전할 때 고정된 하부 필름 마찰부에 상부 필름 마찰부(로테이터)가 회전하게 되면 상·하부 필름 마찰부 사이에 마찰에 의해 (+ , -)전하 수집 전극들이 형성이 되며 마찰에 의한 유도전류에 의해 생성된 (-)전하가 도선을 통해 대전부로 (+) 전하는 도선을 통해 포집부로 전달되면 미세먼지가 대전부에서 (-)로 대전된 먼지는 (+)전하를 띠고 있는 포집부에서 미세먼지를 포집되게 되는 방식을 개발하고져 함. - 상부 필름 마찰부의 회전 마찰시 형성되는 회전 마찰력 및 coulomb‘s force에 의한 정전 마찰력에 따른 회전력의 에너지 소모 및 반 영구적인 마모성와 마찰저항 최적화를 위한 상하부 필름 마찰부 기판을 개발을 하고져 함. 송풍기의 마찰전기 발생을 이용한 고효율 정전기식 필터 개발  - 미세먼지 포집률(미세먼지 전 영역 : PM1.0미만~PM10)을 향상시키기 위한 집진용 정전기식 필터는 대전부와 포집부를 구성하고 있으며 대전부는 미세 먼지를 하나의 극성으로 대전시킬 수 있도록 알루미늄 소재(600X50X5mm)를 이용하였으며, 포집부는 대전부를 지나 다른 극성을 가진 미세먼지를 흡착하기 위해 알루미늄 소재(600X50X5mm)에 반대의 전하를 대전시키며, 폴리머(폴리이미드)를 코팅시켜 폴리머에 정지되어 있는 전하(정전하)가 생겨 쿨롱의 힘에 따라서 반대극성을 가지는 포집부에 미세먼지가 흡착되는 정전기식 필터를 개발하고져 함.  송풍기의 마찰전기 발생을 이용한 고효율 정전기식 필터 개발을 위한 시작품 개발 및 최종 성능목표 달성 - 공기조화기 개발 사양에 의한 마찰부 시작품 개발  - 공기조화기 개발 사양에 의한 정전기식 필터 시작품 개발 - 송풍기의 마찰전기 발생을 이용한 고효율 정전기식 필터의 최종 성능목표 달성· 개발기술 항목별 성능지표 목표 및 측정방법 규정에 의한 최종 성능 목표 달성&lt;위탁기관 기술개발 최종목표&gt; 공조시스템용 송풍기의 마찰전기 발생을 이용한 고효율 정전기식 필터 성능 분석 및 시험 - 마찰부 및 정전기식 필터의 개발사양 실험 방법 검토  · 마찰부의 마찰특성, 대전부 및 포집부의 필터의 특성 파악을 위한 시험 가이드 라인 제시 및 모의 테스트          · 마찰부 및 정전기식 필터의 성능시험 및 안전시험에 필요한 시험장비 및 인력 지원- 마찰부 및 정전기식 필터의 개발사양 성능실험· 마찰부 및 정전기식 필터 개발사양 성능지표의 평가 항목에 준한 성능시험 수행· 마찰부 및 정전기식 필터 개발사양 성능시험 결과에 따른 시험 성적서 발행</t>
  </si>
  <si>
    <t>연구 내용은 크게 두가지로 구성된다. 첫째, 계절별로 중국 (북경과 창도)과 우리나라 (제주도 고산)에서 PM2.5 에어로졸을 포집하고 BC 에어로졸의 탄소 방사성 동위원소 (△14C)와 안정 동위원소 (δ13C)  분석한다. 이를 통하여 동아시아 BC 에어로졸 배출원에 있어 화석연료 연소와 생체소각의 기여도를 정량화함으로서, 생체소각의 상대적 기여도를 파악하고자 한다. 또한 중국으로부터 우리나라로 장거리 이동되어 오면서 BC의 배출원이 어떻게 변화하는지 파악하고자 한다.  둘째, 남아메리카 안데스 고산지역 만년설에서 채취한 빙하 샘플의 BC 측정을 함으로서, 생체소각 기여도가 클 것으로 예상되는 남아메리카 대기 중 BC의 과거 10년간의 질량 농도와 생체소각 기여도 변화 및 그 영향을 연구하고자 한다. 동아시아 빙하를 이용하면 가장 좋지만, 동아시아 과거 BC 에어로졸 연구를 수행하기에 적합한 빙하가 없으므로, 남아메리카 빙하를 이용하여 생체소각 BC 변화를 집중적으로 살펴봄으로서 현재 동아시아 대기 중 BC 연구와 연결하고자 한다.</t>
  </si>
  <si>
    <t>이번 연구의 구체적인 내용은 1) 최신 관측 자료 분석을 통한 최근 4년 사이의 대기질 변화 파악, 2) 다양한 화학반응 메커니즘을 이용한 미세먼지 전구물질의 산화 과정에 대한 연구, 3) 0-D 박스 모델과 지역, 전구 모델 화학 반응 메커니즘의 비교, 4) 식물 기원의 휘발성 유기화합물 분포 조사, 5) 대기화학 모델과 위성자료의 효과적인 해석을 위한 장기 지상 및 항공 관측기법에 대한 연구이다. 방법으로는 실측자료를 통한 배출량 및 광화학 메커니즘에 대한 검증, 0-D 박스모델과 지역 및 전구 모델 간의 반응 메커니즘 차이에 대한 검증, 그리고 그간 자료가 부족했던 식물 기원 유기 화합물의 한반도 내 분포에 대한 조사를 통해 진행할 예정이다. 이러한 종합적인 연구 자료를 바탕으로 정지 위성 센서 GEMS의 효과적인 활용 방안을 제안하고 공격적인 대기오염 배출 저감 정책이 적용되고 있는 한국 및 동아시아 지역에서의 효과적인 대기화학 연구를 위한 실측-모델 간의 시너지 연구 방법론을 개발하려 한다.</t>
  </si>
  <si>
    <t>&lt;2016년 추진실적&gt; ○ 항공 및 지상관측을 통한 미세먼지의 화학성분 및 공간분포 조사 ○ 지상원격탐사를 통한 미세먼지의 물리적·광학적 특성 분석 ○ 항공 관측을 통한 오존 관련 가스상 물질의 측정 및 분석 ○ 대기경계층(PBL) 측정 및 대기질 농도에 미치는 영향 분석&lt;2017년 추진실적&gt;○ 대기질 모델의 예측 불확실성에 기여하는 주요 인자 도출  - 관측과 모델결과 비교를 통해 모델에서 개선해야 할 주요 인자 도출 ○ 대기질 모델 개선을 위한 맞춤형 관측 체계(안) 마련○ 모델 불확실성 개선을 위한 주요인자 맞춤형 관측 예비 수행 - 미세먼지 연직분포·대기경계층·암모니아 등 맞춤형 관측 예비 수행&lt; 2018년(당해연도) &gt;○ 대기질 모델의 불확도 요인 조사를 위한 맞춤형 관측 수행  - 미세먼지 거동의 물리·화학적·광학적·미기상학적 특성 관측 수행  - 대기정체와 국지 재순환에 의한 고농도 발생 관련 맞춤형 관측 수행○ 대기질 모델의 불확도 요인의 영향 최소화 방안 도출  - 대기질 모델과 관측의 통합 분석을 통한 대기질 모델의 불확도 요인 분석  - 불확도(질산염, PBL 등) 요인의 원인 파악 및 해결 방안 제시   ※ 모델과 관측 통합 분석 수행에서는 대기질 예보에 사용되는 모델 결과 활용</t>
  </si>
  <si>
    <t>○ 봄철 고농도 PM2.5 예보 정확도 향상을 위한 종합관측 수행   - 고농도 미세먼지 맞춤형 주요 입자상·기체상 화학종 측정·분석  - PM2.5 관련 주요 화학종의 농도 변화 해석을 위한 미기상 관측 수행  - 미세먼지 연직분포와 연직혼합 관련 대기경계층 관측 수행   - 실시간 기상관측자료 연계·표출 기능 과학원 이관 및 현행화○ 봄철 고농도 PM2.5 예보 정확도 향상을 위한 종합분석 수행   - 미세먼지(PM2.5) 및 관련 화학종의 농도 변화에 대한 종합분석 제시  - 관측자료 및 모델 활용 봄철 고농도 PM2.5의 발생과정 종합분석 수행   - 비상저감조치 수준*의 고농도 발생 특성 분석    * 일평균 PM2.5 50μg/m3 초과 또는 75μg/m3 초과○ 예보관의 예보역량 강화를 위한 주요 연구 결과 활용 방안 제시   - 봄철 고농도 PM2.5 발생 과정 및 유형 관련 예보 참고자료 생산  - 봄철 비상저감조치 수준 고농도 발생*에 대한 예보 참고자료 생산     * 본 과제 관측기간 및 최근(‘15년 이후) 사례 활용   - 연구결과의 예보 활용 관련 예보 관련자 대상 교육 제공(2회)</t>
  </si>
  <si>
    <t>○ 2차생성에 의한 고농도 PM2.5와 질산염 발생 과정 규명을 위한 종합관측 수행  - 고농도 미세먼지 맞춤형 주요 입자상·기체상 화학종 측정·분석  ※ 미세먼지 예보 자료를 활용하여 고농도 미세먼지 사례 관측  - 주요 화학종의 농도 변화 해석을 위한 수평이동·연직혼합 관련 미기상 관측 수행  - 미세먼지 연직분포와 대기혼합고 및 연직혼합 관련 대기경계층 관측 수행○ 2차생성에 의한 고농도 PM2.5와 질산염 발생 과정 규명을 위한 종합분석 수행  - 미세먼지(PM2.5) 및 관련 화학종(질산염 등)의 농도 변화에 대한 종합분석 제시  ※ 본 과제의 관측자료 및 이용가능한 관련 대기질 자료(도시대기측정망 자료 등) 및     기상 자료를 함께 활용하여 고농도 미세먼지·오존 발생 사례 종합분석 수행  - 관측자료 기반 분석의 한계를 극복하기 위한 모델 활용 방안 제시  - 관측자료 및 모델 활용 고농도 PM2.5 및 질산염의 발생과정 종합분석 수행  - 국외유입과 국내생성을 구분하기 위한 기상 및 대기화학 측면의 분석  - 고농도 질산염 생성의 주요 유형 제시  - 국내생성 주도 고농도 질산염 발생 판별법 제시○ 예보관의 예보역량 강화를 위한 주요 연구 결과 활용 방안 제시  - PM2.5와 질산염의 2차생성 관련 예보 참고자료 생산  - 고농도 질산염 생성과정에 대한 예보 참고자료 생산  - 연직혼합과정에 대한 예보 참고자료 생산</t>
  </si>
  <si>
    <t>[1차년도] - 광 산란식 초 미세먼지 수농도 및 질량농도 측정기 상용화 실증 설계 및 시작품 제작 - 환산 질량 농도 평가 시스템 기술 유효성 검증 설계 및 시작품 제작 - 옥외 측정용 샘플링 시스템&amp;하우징 기술 유효성 검증 설계 샘플 제작 - 실험용 모니터링 SW 개발[2차년도] - 상용화 제품 기획(시장, 사양, 디자인, UI) - 광 산란식 초 미세먼지 수농도 및 질량농도 측정기 시제품 제작 및 제품승인 - 질량환산 농도 보정 기술 개발 - 환산 질량 농도 평가 시스템 시제품 제작, 성능검증, 검·교정 표준(안) 작성 - 옥외 측정용 샘플링 시스템&amp;하우징 제품기획, 시제품 제작, 품질 검증 및 상용화 - 거점별 테스트베드 활용한 현장시험 - IOT연동 기능을 갖는 데이터 통합관리 프로그램 개발- 수요처 발굴 및 수주활동, 홍보[3차년도] - 측정기 환산 질량 농도 보정 기술 보완 - 보급형 제품 개발 및 성능인증 진행 - 환산 질량 농도 평가 시스템 상용화 및 검,교정 절차(안) 제안 - 옥외 측정용 샘플링 시스템&amp; 하우징 제품 우위성 검증 - 거점별 테스트베드 활용한 현장시험으로 기술 우위성 검증- 수주활동 및 판매, 홍보</t>
  </si>
  <si>
    <t>(1) 1차년도    ① 개발내용      - ㈜에스에스솔루션: 고감도 광학센서 모듈 개발        * 고감도 광학 센서, 광학 시스템 및 회로 및 제어 시스템 개발       - ㈜에이유이: 광학 방식의 미세먼지 실시간 모니터링 시스템 개발        * 파장별 광산란 및 투과 특성을 이용한 입자 측정 기술 개발         * 광원의 소비 및 대기전력 감소를 위한 산란광 포집 기술 개발      - ㈜룩센테크놀러지: PM2.5 대응용 ROIC 개발        * 계수방식의 ROIC 개발 (2) 2차년도    ① 개발내용      - ㈜에스에스솔루션: 광기술 기반 차량용 지능형 Air care system 개발        * 공조시스템내의 실내 살균 연동 시스템 기술 개발         * Air care system 개발       - ㈜에이유이: PM2.5 대응 광학방식의 초미세먼지센서 및 실시간 모니터링 시스템 개발        * 초미세먼지센서 모듈 개발         * 실시간 모니터링 시스템 개발      - ㈜룩센테크놀러지: PM2.5 대응용 ROIC 최적화 개발        * 계수방식의 ROIC 최적화 설계</t>
  </si>
  <si>
    <t>- 광대역대 미디움광촉매 및 세라믹bead 광촉매모듈에 의한 흡입형 살균정화방식과 음이온발생모듈에 의한 방출형 살균정화   방식의 융·복합개발을 통해 부유세균 및 바이러스 등 실내오염물질에 대한 제거효율향상- 대상기술의 구성은 크게 광대역대 활성 광촉매복합필터모듈(미디움, 세라믹 bead Type), 플라즈마 살균램프모듈, BLDC 고효율 시코로  펜, 이온클러스터발생모듈 및 기타 장치로 구성- 자외선광촉매기술을 개선·향상시켜 신기술인 자외선 및 가시광선에서도 활성을 발휘하는 다양한 형태의 광촉매필터모듈개발- 청정공기 토출부에 인접한 위치에 이온클러스터발생모듈 설치공간을 확보하여 1차 살균정화된 청정공기의 배출과 동시에 다량의 이온   클러스터를 방출시켜 유해물질을 한 번 더 살균정화하는 구조기술 개발- 광촉매모듈을 구성하는 광촉매필터 및 스페이서가 오염공기의 이동방향으로 장축을 갖는 타원형의 단면으로 형성하여 오염공기와의 접  촉면적을 극대화시키는 기술개발을 통해 오염물질의 제거성능을 향상- 오염물질의 제거성능 향상과 동시에 오염공기가 박리됨이 없어 공기저항이 감소하는 타원형 단면을 갖는 광촉매필터모듈개발을 통해 압   력손실을 저감시켜 동력손실을 최소화함- 자외선 및 태양광에서 활성하고 부유세균 99%이상 제거성능을 갖는 친환경 나노하이브리드 광촉매기술을 이용한 공기살균정화시스템   개발</t>
  </si>
  <si>
    <t>개발내용1. 무기계 자외선 차단제(티타늄디옥사이드)에 (전이)금속을 층간 삽입(Layer by layer(lattice)     intercalation) 공법에 의해  안정화하고, 2차적으로 유기계 자외선 차단제인 MBBT를    수상계에서 하이브리드 안정화 하므로서 티탄늄디옥사이드가 가지고  있는 활성을 제어하여    프리라디칼 생성을 소거하여 피부 안전성을 향상시키고, 2차적으로 자외선 및 블루라이트 같은    유해 파장을 차단하는 소재를 개발하는 것임.   이를 위해서 요구 및 연구내용은  - 무기계 차단소재에 (전이)금속을 삽입, 안정화 하는 기술과 연구  . 사용하는 원시소재의 입자크기, 모양 , 1차 활성 억제제(알루미나, 실리카등) 존재  유,무에      따른 매우 다른 결과값이 도출되므로  최적효과치에 대한 연구- 유기계, 무기계 자외선, 블루라이트 차단제의 하이브리드에 대한 기술과 연구  . 유기계, 무기계 물질의  종류, 함량에 의한 최종  하이브리드  성능 결정   . 자외선 차단 능과 블루라이트 차단 성능 의 비 -  8:2 ~7:3- 나노입자의 비표면적이 2n법칙에 의해 증가됨에 따른 수성계에서 하이브리드의 난제 극복을    요하는 기술과 연구  . 친수기를 보존한 상태에서 분산은 최고의 기술이 요구됨 - 전 산업분야  . Water soluble assemble(자가조립형) 습윤(wetting)기술, 소재에 대한 연구- 화장품 소재로 개발됨으로 안전성(Safety)을 고려하여 개발  . Chemical 보존제, 계면활성제를 배제. 나노입자의 유해성 문제 해소 - 최종입자를 200~400nm설계된  유해파장을 차단하는    소재 연구  . 특히 자외선 A영역을 효과적으로 차단하는 소재로 개발 - Mie 영역대의 파장 차단  상기에서 보듯이 유해 파장을 효과적으로 차단하면서 최근의 소비자 니즈에 부합되는 시스템으로 연구</t>
  </si>
  <si>
    <t>1) 직류광 방식 디지털 출력형 인터럽터 센서 개발 (TRL 5~6단계)-디지털 출력구조를 가진 인터럽터 센서로 발/수광부를 말굽 형태의 기구부에 삽입하여 물체의 유, 무나 통과 여부 및 위치제어 등을 구현 가능하도록 설계-물체 검출력에 대한 신뢰성 확보 및 저가형 패키지로 설계2) 변조광 응용 모듈제품 개발 (TRL 5~6단계)-디지털 출력 분리형 및 반사형 2종 센서 개발-최적의 LENS 설계를 위해 Light Tools을 이용한 광학 경로 시뮬레이션 후 최적화 설계 진행-IP(Identification code for Protection : 방진방수) 등급을 고려한 외형 설계-노이즈 심화 문제로 인해 ESD(Anti-Electrostatic Discharge) 및 EMI(Anti-Electromagnetic Interference) 특성이 우수하도록 개발-외란광에 대한 대책으로 광학 필터 및 광경로에 대한 기술적 해결 반영3) 썬로드 센서 패키지 및 모듈 개발  (TRL 5단계)-2차년도 개발된 패키지의 성능개선 및 최적화 및 모듈화 개발진행 -부품화에 필요한 패키지 디자인 및 구조물 개발의 진행-패키지의 신뢰성을 확보하기 위한 봉지재의 선정평가 및 패키지 공정기술 확보 -가시광 차단을 위한 폴리카보네이트 소재를 사용한 케이스 설계 반영4) 30cm 급 PSD 센서 기술 개발 (TRL 5단계)-검출거리 30cm가 가능 하도록 패키지 구성시 발광부와 수광부의 이격거리를 넓히고 렌즈의 구경 크기를 조절하여 검출능력이 확보되도록 설계-최대 검출거리에 따라 PSD 의 렌즈 위치 및 렌즈 수차를 시뮬레이션을 통한 설계-내부 발광부와 수광부를 PCB 위에 일체형 모듈로 제작하기 위해 케이스와의 간격을 최소화 할 수 있는 설계 기술을 반영5) PM2.5 타입 먼지센서 모듈 개발 (TRL 5단계)-2.5um이하의 미세 먼지를 검출하기 위한 검출부 회로개발-미세 입자의 크기와 굴절률, 광원의 파장과 intensity에 따른 전방 산란 광학계 모델링 -최적의 조건을 찾아 SNR 향상을 위한 전방 산란 광학계를 설계 및 렌즈 제작</t>
  </si>
  <si>
    <t>유전율 변화를 이용한 비접촉 센서 모듈의 개발- 모든 자동문에 적용하여 문사이의 끼임 방지를 위한기능- 센서로 부터 50mm 이내의 물제 감지 기능- 투명체 감지할 수 있는 기능- 연기, 미세먼지, 빛 등의 열악한 주변 환경에서도 동작- 다중주파수에서의 동작을 통해 사각지대 없이 모든 영역에서 작동 가능</t>
  </si>
  <si>
    <t>○ 유해대기오염물질 배출원과 배출량 파악  - 광양지역의 TRI, CAPSS 자료를 바탕으로 물질별 주요 배출원 및 배출량 파악  - 광양지역 관리대상물질의 효과적 저감을 위해 집중 관리가 필요한 업종 및 사업장 제시   - 광양지역 사업장의 주요 물질별 배출 공정 파악 및 관리 방법 검토 ○ 측정대상 지점 및 측정기간  - 측정지점 : 광양국가산단지역 주변 5개 지점(산단 주변 4지점, 대조지역 1지점)    * 시료채취지점은 과학원과 협의 후 결정  - 측정횟수 및 기간 : 계절별(봄, 여름, 가을, 겨울)  7일간 연속측정    * 각 계절별 측정 시작 전 장비점검 등의 QA/QC 실시 ○ 측정항목  - 중금속(Cr+6 및 일반7종), 총 가스상 수은, VOC(65종), PAHs(입자상 18종, 가스상 18종), 프탈레이트(입자상 2종), 글라이콜에테르(3종), 카보닐화합물(5종), TSP, PM10, PM2.5 ○ 대기 중 유해대기오염물질 측정 자료의 종합적 검토 및 해석  - 본 과제 측정결과를 기존 국·내외 측정결과, 대기환경기준, 권고기준 등과 정리·비교 및 연계 분석  - 검출된 유해대기오염물질의 국·내외 역학연구자료 및 위해성 평가 자료 수집  - 유해대기오염물질의 위해성 평가, 대기 중 농도 등을 고려한 주요 관리대상물질 제안</t>
  </si>
  <si>
    <t>본 연구는 광전기화학적 반응을 통한 오염물로부터 액상 수소 운반체 합성과 탈수소화 반응 속도 향상을 위하여 전자와 전공의 생성 효율을 극대화하기 위한 전극을 개발할 것이다.전자와 정공 생성 효율은 광전극 물질의 나노구조의 제어, 밴드갭 에너지 제어, 비귀금속 조촉매를 위한 전극의 개질에 대한 연구를 수행할 예정이다. 나노구조의 제어의 측면에서 전기화학적 방법인 양극산화를 통하여 1차원의 나노구조를 형성하여 캐리어의 흐름을 빠르게 하고자 한다. 이때 전극의 물질로는 가시광영역에 광활성을 보이는 산화물계열을 우선적으로 선택할 것이다. 나아가 산화물 나노구조의 가시광영역의 광활성을 향상 시키기 위하여 nitride, sulfide로의 표면 개질에 대한 연구를 수행할 것이다. 경우에 따라 오염물의 흡착과 탈착에 유리한 조촉매 물질을 1차원 나노구조내에 위치시켜 나노 구조 반응기를 구성하여 광활성 효율 향상하고자 한다.본 연구가 성공적으로 목표를 달성하기 위하여 라디컬 감응 발광 반응을 통하여 광전기화학반응시 일어나는 라디컬들의 생성 속도를 측정, 반응 속도 결정 단계 규명을 통한 반응 속도 향상에 대한 연구를 수행 할 것이다. 또한, 전기화학적 임피던스, IMPS/IMVS를 통한 캐리어 생성 및 재결합 속도 측정을 통하여 본 연구에 적합한 전극을 개발하고자 한다.최종적으로 시스템을 구성하여 파일럿 형태의 액상 수소 운반체 생성 및 탈수소화 장치를 개발할 것이다.</t>
  </si>
  <si>
    <t>위 기술에서 대면적인 동시에 약 50 nm 크기 이하의 전극을 구현하는 데에 있어 가장 먼저 ‘해당 공정 기술의 부재’라는 한계점에 직면하게 된다. 본 지원자는 현재 본인이 속한 연구팀에서 활발히 연구 중인 메타물질을 활용하고자 한다. 위 한계점을 해결하기 위해, 본인은 벌크 플라즈몬 폴라리톤을 광원으로 이용한 간섭 리소그래피를 새롭게 제안한다. 이는 기존의 표면 플라즈몬 폴라리톤을 다층의 하이퍼볼릭 메타물질에 적용한 것인데, 즉 단일 표면에서만 발생하던 플라즈몬 폴라리톤을 여러 층의 금속-절연체 표면들에서 대량(벌크)으로 발생할 수 있게끔 고안한 것이다. 이로 인해 기존 표면 플라즈몬 간섭 리소그래피에서 제작할 수 없었던 대면적의 초고해상도 나노 패터닝을 실현할 수가 있다. 1차원 격자 구조뿐만 아니라, 1차 노광 후 샘플을 90° 회전시켜 2차 노광을 진행함으로써 손쉽게 2차원 나노 기둥/구멍 구조 등을 제작할 수 있다. 따라서 위 새롭게 고안된 기술을 통해 나노트랩 장치의 초고해상도(50 nm 이하)를 갖는 대면적 1차원/2차원 전극을 제작할 수 있다. 또한 패터닝 이후 다양한 에칭 공정을 통해 준3차원 구조의 전극 또한 구현될 수 있다. 본 새로운 공정 기술은 수 초 내로 수십 센티미터 이상의 주기적인 구조의 전극 제작이 가능하며, 이는 기존 전자빔 리소그래피와 집속 이온빔 밀링에 비해 약 1,000배 이상 높은 값들이다. 본 지원자는 본 제안서의 미세먼지 나노트랩 기술을 2018 노벨물리학상 대상인 ‘광 집게’에서 영감을 받아 고안하였다. 본 기술의 핵심 원리로서, 유전영동 현상을 이용하는데 이는 중성의 입자가 불균일한 전기장에 놓일 때 세기가 강한 한 극으로 이동하는 현상을 말한다. 이를 이용하여 기존 마이크로 전극을 이용하는 연구들이 보고되었지만, 그 유전영동 힘이 약하고 전극 면적이 매우 작아 소수의 마이크로 입자만을 끌어당길 수 있었다. 이에 착안하여, 초고해상도의 대면적 전극을 통해 대량의 초미세입자들을 트래핑할 수 있는 새로운 기술을 제안한다. 유전영동 힘의 세기는 입자 직경의 세제곱에 비례하기 때문에, 수십 나노 입자들뿐만 아니라 수십 마이크로 크기 이상의 입자들 또한 트래핑이 가능하다.</t>
  </si>
  <si>
    <t>&lt;대기 중 초미세먼지의 샘플링&gt;● 광주과학기술원 삼성환경동 3층에 PM2.5 미세먼지 포집장치 설치 및 약 3~4주간 샘플링 수행● 이온성분, 원소성분, 유기/원소 탄소 성분 등 다양한 화학적 특성을 측정하기 위하여 필터 기반의 off-line 분석법을 이용하여 분석.- 이온 성분 : PTFE 필터 (zefluor filter)- 원소 성분 :  PTFE 필터 (Teflo 필터)- 유기/원소탄소 성분 :  Quartz filter&lt;대기 중 초미세먼지의 물리화학적 특성 분석&gt;● 실제 대기 중 초미세먼지를 샘플링하여 물리화학적 특성 상세진단● 이온성분, 원소성분, 유기/원소 탄소 성분 등 다양한 화학적 특성을 측정● 물리적 특성의 경우, 질량농도, 입경별 수농도, BC (black carbon) 농도 등을 측정하여 분석● 겨울철 지역별로 샘플링하여 겨울철의 지역별 차이와 특성을 비교.</t>
  </si>
  <si>
    <t>1.광촉매 산화티타늄(TiO2)을 활용한 코팅 표면 처리 기술 개발- 광촉매 제품군에 따른 유해물질 처리 효율 분석 및 최적품 도출- 수소플라즈마 제조방식을 통한 친환경 H-TiO2 광촉매 코팅 커버 개발- 분사, 도포, 건조, 디핑 등 광촉매 코팅 기법 개발. (내경, 도포간격 및 도포 이후 처리기법 최적화)- 온도,  에칭, 농도, 시간 조절 기술 개발 및 표면 변화 분석 최적값 도출2. 공기 정화 복합 기능성 센서등 시스템 개발 - 제품 구동 시 최소 1.2평 정도 규모의 공간 커버가능 하도록 설계  - 사람의 움직임을 감지하여 점등신호를 보내는 동작감지센서 탑재 설계 - 조도 감지부를 통해 주간에는 동작감지센서 작동 시 팬만 구동 야간에는 메인LED와 팬이 함께 구동  - 동작감지센서를 통한 점등신호를 통해 메인 LED 및 공기순환팬 동시 구동 제어부 개발 설계 - 탈취 및 지속적 분해를 위한 광촉매 카본 필터 장착 설계 - 필터 종류에 따른 가스제거효율 검증 및 최적화 도출 - 지속적으로 탈취 및 VOC를 분해하는 UV LED 모듈 탑재 설계 - 백열전구 100W소모 전력 대비 20W내외의 전력 소모 PCB모듈 패키지 적용 - 제너다이오드 과전압 차단 설계</t>
  </si>
  <si>
    <t>1.  3차년도 사업 내용 및 범위  본 사업의 3차년도에는 간이형 광학먼지센서의 성능평가 방법에 대해 국제표준화활동과 국내표준화활동으로 구분하여 추진할 예정임1) 국제표준화 활동 : CD 제안/승인2. 주관기관(한양대)1) CD 제안/승인관련 국제표준화 활동2) 국제표준화 회의 및 학회 참석3) 국제기관 접촉 및 자료 수집4) SC6/WG21(Airborne particles) 회원국을 중심으로 교섭 및 CD 승인을 위한 기술적 대응3. 참여기관1(한국건설생활환경시험연구원)1) 간이형 미세먼지센서 성능평가 및 DB구축2) CD 제안/승인관련 국제표준화 활동 3) 국제표준화 회의 및 학회 참석4) SC6/WG21(Airborne particles) 회원국을 중심으로 교섭 및 CD 승인을 위한 기술적 대응4. 참여기관2(한국공기청정협회)1) 간이형 미세먼지센서 표준에 관한 세미나/워크숍 개최2) 간이형 미세먼지센서관련 전문가 회의3) 간이형 미세먼지센서 성능평가 기술지도</t>
  </si>
  <si>
    <t>가. 연구의 추진 전략* 1차년도: 공기전파감염 방지 측면에서 교육시설의 취약점 조사  - 교육시설 도면 분석을 통한 공기전파감염 취약점 도출  - 교육시설 내 운영 방식 검토를 통한 공기전파감염 취약점 도출  - 교육시설의 개선 방향 개요 도출* 2차년도: 교육시설 내 공기전파감염 방지를 위한 건축물 개선 가이드라인 개발 (시설/공조)  - 공기전파감염 방지를 위한 교육시설의 시설 요구사항 검토  - 공기전파감염 방지를 위한 교육시설의 시설물 성능기준 개발  - 공기전파감염 방지를 위한 교육시설의 공조시스템 성능기준 개발   - 기존 시설물 개선을 위한 방법론 제안* 3~4차년도: 교육시설 내 공기전파감염 방지를 위한 운영 가이드라인 개발  - 교육시설의 공기전파감염 방지를 위한 개인별 행동 지침 제안  - 교육시설 내 공기전파방지 위한 시설운영 가이드라인 개발  - 공기전파감염방지를 위한 교육 프로그램 운영을 위한 가이드라인 개발나. 연구의 방법* 체계적 문헌고찰(Systematic Literature Review)을 통한 기존 연구문헌 조사-교육시설의 공간구성 및 설계자료 대한 기초적인 자료 조사·분석-교육시설 재실자의 신체적 특징(호흡량)등에 대한 기초적인 자료 분석* 시뮬레이션(STAR-CCM+, CONTAMW)을 통한 교육시설 개선 정도에 따른 공기전파 감염확률 변화 분석-교육시설의 건축적 특징, 공조시스템 특징 및 재실자의 생활방식 개선 케이스 수립-미세먼지와 공기전파 감염원을 동시에 제거가능한 건축․설비적 개선 방식 제안-교육시설의 공기전파감염 가능성에 대한 시뮬레이션 수행-교육시설 시설 개선 수준에 따른 공기전파 감염 가능성 감소효과 분석  .건축물의 기본적인 구성(외피, 공간 구성)에 대한 개선  .공조시스템의 개선내용에 따른 공기전파감염확률 감소 효과 검토  .재실자의 생활 패턴 상의 변화를 통한 공기전파감염확률 감소 효과 검토    (재실시간의 조절, 수업방식의 변화, 자연환기의 상시 적용, 플러시 아웃의 수행 등)- 교육시설의 시설, 공조시스템, 운영방식에 대한 최선안 도출*  공기전파감염 관리를 위한 시설/운영 가이드라인 및 교육자료 개발-개선안 우선순위 설정 및 가이드라인화-공기전파감염 공기전파감염관련 교육을 위한 교육자료의 개발</t>
  </si>
  <si>
    <t>미세먼지에 대한 세계적 관심과 기존 연구의 한계, 교통 및 환경의 영향을 고려한 도심부 미세먼지 농도 정보의 필요성 증대로 인해 본 연구를 제안함. 국내 미세먼지 관련 연구에서 미세먼지의 위험성을 알리는 연구들은 대개 미세먼지 농도가 10 ㎍/㎥ 증가했을 때 사망률 또는 관련 질환 발병률로 심각성을 보고하고 있으며 최근에는 도로의 신설보다는 도로환경개선 및 유지보수에 대한 관심과 예산이 급증하고 있음. 또한 미세먼지 저감을 위한 다양한 정책들이 제시되고 있지만 미세먼지에 영향을 미치는 요인에 대한 연구는 부족한 실정임. 교통 및 환경의 영향을 고려한 도심부 미세먼지 정보 제공의 경우 관측소에서 제공하는 미세먼지는 측정지점을 기준으로 광범위한 범위에서 구 단위의 평균농도로 미세먼지 정보를 제공하고 있어 도심지 지역의 세부화된 미세먼지 정보를 파악하기에는 한계가 있음. 이러한 한계점을 극복하기 위해 도심부 미세먼지 농도 예측 모델(안)을 제시하여 도로 단위의 미세먼지 정보 제공 관련 연구를 실시함. 본 연구에서는 크게 조사, 분석, 시뮬레이션 파트로 구분되며 1차년도 국내외 미세먼지 관련 문헌고찰 및 현장조사, 2차년도 재비산먼지 발생요인 분석 및 실내실험, 3차년도 도심부 재비산먼지 추정 모델 개발로 총 3년의 기간 동안 연구의 최종 목표를 달성하기 위해 주요 연구 내용을 설정함. 국내외 미세먼지 관련 문헌고찰 및 현장조사를 실시하는 1차년도에는 국내외 미세먼지 관련 문헌을 고찰하고 도심부 미세먼지 현장조사, 요인 정립 및 연구 방향을 수립함. 국내외 미세먼지 관련 문헌 고찰은 국내외 미세먼지 관련 대책 및 측정법에 대한 현황을 조사하고 문헌고찰을 기반으로 도심부 미세먼지 현장 조사를 실시함. 현장 조사 실시 후 재비산먼지 농도에 영향을 미치는 요소를 파악하고 요인을 정립함. 또한 환경조건이 제어된 실내실험을 실시하기 위해 실내실험 및 모델식 개발의 연구 방향을 수립함. 2차년도는 1차년도에서 실시한 미세먼지 측정을 기반으로 재비산먼지 발생 요인 분석 및 실내 실험을 실시함. 실내실험의 경우 미세먼지 발생 요인 분석을 위해 제어된 실내 환경조건 내에서 차량 주행으로 인해 재비산되는 먼지 농도를 측정함. 문헌, 관측소, 현장 및 실내 실험 데이터를 통해 재비산먼지의 발생 요인에 대한 민감도 분석을 실시함. 이때 속도, 미세먼지, 포장의 표면형식 등 다양한 요인을 모사하여 실내실험을 실시하는 것이 중요함. 통계적 기법을 통해 재비산먼지 추정 방안을 도출하고 이를 기반으로 한 추정 모델(안)을 제시함. 3차년도의 경우 도심부 재비산먼지 추정 모델 개발이 연구 목표이며 시뮬레이션을 통한 모델식 검증과 재비산먼지 추정 모델을 결정함. 시뮬레이션을 통한 모델식 검증의 경우 추정 모델을 통해 도심부 재비산먼지 변화에 대한 시뮬레이션을 실시하여 재비산먼지가 확산되는 정도 및 영향권에 대해 분석함. 미세먼지의 각 발생원인 및 기타 제한 조건에 따른 다양한 추정 모델을 제시하고 도출된 모델별로 장단점을 파악하고 현장 모사 시뮬레이션을 통해 실측 미세먼지 농도와 추정된 모델과 비교분석함</t>
  </si>
  <si>
    <t>가) 교통 소음 및 대기오염 노출평가 모델 정립 (1차 년도) (1) 교통 소음 노출평가 모델 선정   - 우선, 연구대상자의 거주지에 해당하는 지자체에서 생산된 소음지도를 검색, 확보할 것임.    - 노출평가 지역의 적절한 자료가 없는 경우 “환경부고시에 따른 소음지도”를 작성하거나 “GIS 공간분석을 이용한 소음지도”를 작성하여 활용할 것임. (2) “GIS 공간분석을 이용한 소음지도” 작성   -  44개 도시 357개 지역 1,766개 지점에서 운영 중인 ‘환경소음측정망’ 자료를 활용하여 “GIS 공간분석을 이용한 소음지도”를 작성할 것임.  (3) 교통관련 대기오염 노출 모델 적용   - 본 연구진이 개발하여 국내 출생코호트 연구, 환자-대조군연구 등에 활용하고 있는 Land-Use Regression 모델을 활용할 것임. 이 연구에서 활용할 대기오염 물질은 PM2.5, PM10, NO2 등임.나) 교통 소음 및 대기오염과 출생결과와의 관련성 분석 (2차 년도) (1) 분석대상   - 기존 2개 출생코호트에 참여한 산모 중 출산한 총 3,000여명을 대상으로 함.  (2) 분석시 사용할 변수  - 독립변수 : 주소지에서의 교통소음 및 대기오염 농도  - 종속변수 : 출생결과(임신주수, 출생시 체중)  - 혼란변수 : 출산아 성별, 가족력, 산모 생활습관, 질환력, 간접흡연 노출 등 (3) 통계분석    - 로지스틱 회귀분석, 선형회귀분석을 시행하여 교통 소음 및 대기오염 노출 수준에 따라 출생결과의 비차비 또는 회귀계수를 산출함. 교통소음과 대기오염의 상호작용을 확인함.다) 교통 소음 및 대기오염과 신경인지발달과의 관련성 분석 (2차 년도) (1) 분석대상   -  층화다단계 표본추출법으로 추출된 신생아 총 2,150 여명을 대상으로 함.  (2) 분석시 사용할 변수  - 독립변수 : 주소지에서의 교통소음 및 대기오염 농도  - 종속변수 : 아동의 신경인지발달관련 변수(K-ASQ, 한국형 Denver II, Bayley 발달검사, REVT 언어검사, 유아도형창의성 검사 등)  - 혼란변수 : 성별, 가족력, 부모특성, 가족특성, 산모 생활습관, 아동 질환력, 간접흡연 노출 등 (3) 통계분석    - 로지스틱 회귀분석, 선형회귀분석을 시행하여 교통 소음 및 대기오염 노출 수준에 따라 신경인지발달 결과의 비차비 또는 회귀계수를 산출함. 교통소음과 대기오염의 상호작용을 확인함.라) 교통 소음 및 대기오염과 대사증후군과의 관련성 분석 (3차 년도) (1) 분석대상   - 만 20세 이상 65세 이하의 성인으로 구성된 기존 성인코호트 참여자 1,255명을 대상으로 함. (2) 분석시 사용할 변수  - 독립변수 : 주소지에서의 교통소음 및 대기오염 농도  - 종속변수 : 비만(체질량지수, 체성분분석), 대사증후군  - 혼란변수 : 성별, 가족력, 흡연력, 음주력, 운동습관, 질환력, 간접흡연 노출 등 (3) 통계분석    - 로지스틱 회귀분석, 선형회귀분석을 시행하여 교통 소음 및 대기오염 노출 수준에 따라 비만 및 대사증후군의 비차비 또는 회귀계수를 산출함. 교통소음과 대기오염의 상호작용을 확인함.</t>
  </si>
  <si>
    <t>[1차년도: 임신 중 대기오염 및 간접흡연의 목합 노출이 영유아의 인지 발달에 미치는 영향에 대해 규명] ● 임신 중 대기오염 및 간접흡연의 노출과 관련된 변수 및 5세시기까지 인지발달에 관한 변수들, 그리고 함께 고려해야 할 변수들을 정리하여 데이터베이스를 구축함. ● 개인 레벨의 과학적인 노출값 사용: 대기오염 노출에 대해서는 모니터링 자료를 지리 정보 시스템의 거리 반비례 가중법으로 모델링 된 값을 사용하고, 간접흡연 노출에 관해서는 임신 중 엄마의 소변 내 코티닌 농도 값을 사용함. ● 인지발달 결과: 6개월, 12개월, 24개월, 36개월 시기에 검사한 Bayley 점수 및 60개월 시기에 실시한 WPPSI 점수를 사용함. ● 노출 및 결과 변수가 반복 측정된 자료이므로 이를 이용해 대기오염 및 간접흡연에의 복합 노출이 영유아의 인지 발달에 미치는 민감 시기를 규명함. ● 모체의 유해물질의 대사작용에 관한 유전적 민감성 및 주변 생활환경에 관한 설문뿐만 아니라 아버지의 설문으로부터 간접흡연 노출에 관한 정보를 활용하는 등 다각도로 위의 관계를 규명함.  [2차년도: 출생 후 대기오염 및 간접흡연의 목합 노출이 영유아의 인지 발달에 미치는 영향에 대해 규명] ● 출생 후 대기오염 및 간접흡연의 노출과 관련된 변수 및 5세시기까지 인지발달에 관한 변수들, 그리고 함께 고려해야 할 변수들을 정리하여 데이터베이스를 구축함. ● 개인 레벨의 과학적인 노출값 사용: 대기오염 노출에 대해서는 1차년도와 같이 모델링 된 값을 사용하고, 간접흡연 노출에 관해서는 아이의 출생 후 24개월, 36개월, 48개월, 60개월  시기의 소변 내 코티닌 농도 값을 사용함. ● 인지발달 결과: 24개월, 36개월 시기에 검사한 Bayley 점수 및 60개월 시기에 실시한 WPPSI 점수를 사용함. ● 노출 및 결과 변수가 반복 측정된 자료이므로 이를 이용해 대기오염 및 간접흡연에의 복합 노출이 영유아의 인지 발달에 미치는 민감 시기를 규명함. ● 출생 후 실시된 아이의 주변 환경에 관한 설문내용을 바탕으로 다각도로 위의 관계를 규명함.  [3차년도: 임신 중 및 출생 후 대기오염 및 간접흡연에의 복합노출이  노출이 영유아의 인지 발달에 미치는 영향에 대해 규명하고 민감시기 확인] ● 출생 전의 대기오염과 간접흡연의 복합 노출 정도와 출생 후의 복합 노출정도가 영유아의 인지 발달에 미치는 영향에 대해 규명함. ● 노출 및 결과 변수가 반복 측정된 자료이므로 이를 이용해 대기오염 및 간접흡연에의 복합 노출이 영유아의 인지 발달에 미치는 민감 시기를 규명함. ● 유전적 민감성 및 환경적 영향을 다각도로 고려하여 위의 관계를 규명함.</t>
  </si>
  <si>
    <t>상기 명시한 연구목표의 달성을 위하여, 본 연구에서는 과업지시서에 명시된 바와 같이 아래와 같은 내용의 연구를 추진하고자 함.가. 교통량 밀집지역에서의 자동차에 의한 기여도 평가   ○ 도시대기측정망 및 도로변대기측정망 데이터 특성 분석나. 교통량 밀집지역 거주자에 대한 오염물질 노출영향 관련 자료조사    ○ 도로변 거주자에 대한 오염물질 노출관련 위해성 등 문헌조사다. 주요 교통량 밀집지역 배출량 산정 및 농도 예측   ○ 교통량 밀집지역의 도로이동오염원 배출량 산정 및 CAPSS 배출량과의 비교   ○ 측정자료와 대기질 모델링을 통한 주요 교통량 밀집지역에서의 오염물질 농도 평가 및 예측라. 교통량 밀집지역에서 자동차 오염물질의 고유한 배출특성 관련 자료조사   ○ 국내-외 도로변, 터널 등 다른 배출특성 관련의 특성조사를 통한 본 조사 지역에서의 특성평가마. 교통량 밀집지역에서의 자동차에 의한 오염물질 노출량 감소를 위한 관리방안 조사   ○ 국내-외 교통량 밀집지역 거주자에 대한 노출 감소를 위한 정책조사   ○ 도로변 물청소 영향조사 및 효과를 높일 수 있는 방법 분석</t>
  </si>
  <si>
    <t>○ 연구범위 - 시간적 범위 : 2019년 – 2021년 (3년 간) - 공간적 범위 : 서울시 간선도로 및 생활도로 - 내용적 범위 : 교통류 특성 (교통량, 통행속도, 차종 등) 및 미세먼지 농도 (PM10, PM2.5)○ 본 연구를 통해 아래와 같은 연구질문을 확인하고자 함 1. 전체 도시 미세먼지 발생량 중 교통부문이 차지하는 실제 비중은 어느 정도인가- 2. 교통량, 속도 등 교통류 특성별 미세먼지 발생 기여도는 어떠한가- 3. 현재 시행 중인 미세먼지 저감 교통정책은 과연 실효성이 있는가- 대안은 무엇인가-○ 기존 연구와의 차별성 1. 통제된 환경 vs. 실주행 환경  - 실험실이나 모의실험과 같은 통제된 환경 속에서 수집된 자료의 현실부합성은 검증되지 않음  - 본 연구는 프로브 차량을 통해 실주행 환경에서 주변의 차량들과 노면상태, 날씨 등의 영향이 모두 실재하는 현실적인 자료를 수집·분석함 2. Top-Down(하향식) vs. Bottom-Up(상향식)  - 대부분의 기존 연구는 도시 단위 자료를 이용하여 교통량과 미세먼지 농도의 상관관계를 일평균(또는 시간평균) 수준에서 분석하였음  - 본 연구는 상향식 연구방법으로 분 단위(또는 초 단위) 실측자료 기반의 빅데이터 분석을 통해 교통류 구성요소와 미세먼지 발생량의 인과관계를 규명함○ 모바일 실측조사를 통해 교통류 특성과 미세먼지 발생량 자료를 상향식으로 수집·구축 - 통제된 환경이 아닌 실제 프로브 차량 도로주행을 통한 실측조사를 수행함 - 연구 설계 과정에서 교통류 구성요소(교통량, 통행속도, 차종 등)를 구분하여 DB화할 수 있는 조사방법론을 설계함 - 교통류 구성요소별 자료와 미세먼지 농도 자료를 초 단위로 수집하며, 분기마다 기초분석을 실시하여 지속적인 피드백을 통해 조사의 질을 향상시킴○ 교통류와 미세먼지 발생량의 상관관계를 분석하는 기존의 연구 프레임에서 인과관계를 규명하는 연구로 전환 - 3년 동안 평일의 일반적인 통행특성을 가지는 날을 선정하여 매월 1주일 이상 모바일 실측자료를 수집함 - 3년간의 누적된 빅데이터를 분석함으로써 교통류 특성을 요소별로 구분하여 미세먼지 발생량의 인과관계를 규명함 - 계절별, 월별, 요일별 교통류 특성에 따른 미세먼지 발생량의 인과관계를 분석함○ 교통류 특성에 기반한 도시 미세먼지 저감 계획·운영 전략을 개발하여 제안 - 교통부문 미세먼지 발생의 원인 파악을 통해 미세먼지 발생 요인을 효과적으로 제어할 수 있는 교통계획 및 운영전략을 개발함 - 모의실험을 통해 효과분석을 수행하고, 학술적인 연구결과가 뒷받침되는 미세먼지 저감 계획·운영 전략을 제안함</t>
  </si>
  <si>
    <t>- 항균 구리계 화합물 소재 설계   - 항균 구리계 화합물 소재 나노 합성( 구리 산화방지 )  - 항균 구리계 화합물 소재별 항균성, 항 곰팡이성 특성 평가  - 향균 특성 평가에 따른 우수 항균 화합물 선정   - 우수 화합물의 최적 항균 기능을 가지는 화합물 합성   - 항균 구리계 화합물을 적용한 코팅제, 분산제 조성 설계   - 항균 구리계 화합물 소재 나노 코팅액 제조  - 화합물 농도 및 분산 조건에 따른 항균 특성평가  - 분산제 종류 및 함량에 따른 특성평가  - 에어필터 시제품 제조 및 적용  - 에어필터 시제품 및 적용품 항균성, 항 곰팡이성 특성 평가  - 사업화 응용 적용을 위한 항균 구리계 화합물을 적용한 PVC, 스펀지, 천연 라텍스, 아크릴 등 기타  소재 적용 샘플 제작 및 항균력 특성평가</t>
  </si>
  <si>
    <t>○국외(WHO, US EPA, EU 등) 환경성질환의 정의, 종류, 법적규정 등 관련 사례 분석○환경오염과 보건자료의 통합평가를 통한 국가단위 환경성질환 감시·연구○취약지역 환경보건 감시에서의 국가 DB활용 방안 마련○황사 및 미세먼지예보 고도화 지원을 위한 건강 및 위해정보 구축 연구○환경 및 건강 관련 국가 DB 수집 및 분석체계 구축</t>
  </si>
  <si>
    <t>ㅇ (1차년도) 국가 건물에너지 통계 현황 조사 및 분석 - 국가 건물에너지 데이터 현황 조사 및 기초 통계 연구(지역별, 에너지원별, 건물용도별, 규모별 등) - 타 국가 통계자료를 활용한 건물에너지 데이터 비교ㅇ (2차년도) 기후 조건에 따른 건물에너지 분석 - 국내 지역별(시, 군, 구 단위) 기후조건 조사 (과거 30년, 최근 3년 비교) - 지역별 및 기후조건별 건물에너지 데이터 분석 - 미세먼지 농도 및 발생일에 따른 건물에너지 데이터 분석ㅇ (3차년도) 유사 등급별 벤치마크 기준 개발 - 에너지 원단위 분석 및 산출 - 동일 조건 별 상위 10%의 에너지 소비패턴 분석을 통한 벤치마크 기준 개발 - 동일 조건 별 하위 10%(에너지 다소비 건축물)의 최적 에너지 사용 방안 제시</t>
  </si>
  <si>
    <t>1. 기존배출원 보완 및 개선 연구○ 배출계수 현행화 연구  - PM 배출계수 현행화를 위한 문헌 연구 및 적용 가능한 배출계수 도출·적용 등○ VOCs 배출량 및 화학종 분배 고도화 연구  - 유기용제사용 배출원 소분류별 활동도 조사   - 배출원별 VOCs 배출계수 개발을 위한 로드맵 구축  - 페인트 종류별 VOCs 배출계수 시범개발○ 생물성 연소 배출량 산정방법 개선 연구  - 배출원별 활동도 최신화를 위한 조사 연구2. 누락배출원 발굴 연구○ 생산공정 배출원 배출량 산정방법론 개선 연구  - 분류체계 개선 및 현황 조사 연구  - 생산공정 등 사업장 누락배출원 발굴 및 배출량 산정방법론 구축○ 비도로이동오염원 누락배출원 발굴 연구  - 항만 및 공항 부대장비 등 활동도 현황 조사 연구○ 비산먼지 누락배출원 발굴 연구  - 나대지 부문 누락부문 추가를 위한 방법론 개발3. 대기오염물질 배출량 검증 연구○ 배출량 개선효과 평가를 위한 기법 개발 및 포럼 운영</t>
  </si>
  <si>
    <t>○ 국가 대기질 예보 및 평가를 위한 분석 시스템 개발 - 대기질 예보 정확도 향상을 위한 모델결과 분석 도구(tool) 개발 - 대기오염 예보결과 평가를 위한 분석 도구 개발○ 미세먼지 예보 적중률 평가 - 6개 권역에 대한 미세먼지 예보 적중률 평가 및 권역별 특성 파악○ 미세먼지 고농도 사례 분석 및 평가 - 미세먼지 고농도 사례에 대한 예보결과와 측정결과 비교 평가 - 예보모델의 문제점 파악 및 개선방안 도출</t>
  </si>
  <si>
    <t>○ 대기오염 현상 파악을 위한 고도의 분석 시스템 개발  - 관측자료 분석(통계처리 등), 모델링 결과 검증 프로그램 개발  - 고농도, 황사 등 대기오염 에피소드 정밀 분석 시스템 개발  - 예보 현업을 위한 분석서 패키지 작성 프로그램 개발○ 인체 유해 물질에 대한 위해성 평가 및 예측 강화  - 미세먼지나 황사, 오존 등에 대한 인체 유해물질, 노출 및 건강영향에 대한  DB 구축  - 대기오염으로 인한 환경영향 평가 및 비용/편익 분석 체계 구축   ○ 과학적/체계적 대기환경정책 및 대국민 서비스 지원   - 대기환경정책 지원을 위한 정책모델링(수용모델, 시나리오모델, 환경편익모델 등)시스템 구축   - 대기질 대국민 서비스 시스템 구축</t>
  </si>
  <si>
    <t>○ 센터 건축 과정에 따른 센터동 에너지 절약 성능 측정 및 평가○ 건축물 에너지 절감을 위한 운영 방안 개발 및 제시○ 에너지 통합 모니터링 시스템 적용 따른 최적화 방안 도출○ 국가환경위성센터 건축 지원</t>
  </si>
  <si>
    <t>○ 한국형 농업 지역단위 암모니아 배출계수 모델 개발     연구 내용 : 단위 지역에 존재하는 논, 밭, 시설, 축산 등 각종 배출원들의 분포를 이해하고, 각 배출원들에서의 암모니아 배출량으로부터 면단위, 지역단위의 총 배출량을 산정하고자 한다. 배출원 데이터를 GIS와 연동하고 지역단위 암모니아 배출계수 모델을 개발하고 검증한다. GIS기반 배출모형은 시․공간적 해상도를 고려하여 암모니아의 배출량을 산정하고 배출 특성을 분석한다.○ 농업유래 질소 배출원 및 기상데이터 연동 암모니아 배출 면오염원 모델링  연구 내용 : 농업활동으로 배출된 암모니아는 공기 중에 부유하여 인근 지역으로 확산된다. 이때 암모니아에 의해 생성되는 2차 초미세먼지는 인근 지역의 대기 중 미세먼지에 기여할 수 있으며, 이러한 기여도는 과학적 검증을 거쳐 확인되어야 한다. 본 세부 과제에서는 읍/면에서 배출되는 암모니아에 의한 2차 초미세먼지 오염원이 주변 지역단위로 확산되는 과정을 대기확산모델을 사용하여 예측하고 인근 지역의 미세먼지 농도에 기여하는 정도를 추정한다.</t>
  </si>
  <si>
    <t>본 연구에서는 3년에 걸쳐 미세먼지 고농도, 저농도와 관련된 바람(기압)패턴 군집화 및 변동성 분석, 대기질 모델링을 통한 기상의 영향 정량 분석, 최근 15년간 국내 미세먼지 농도에 대한 기상과 배출량의 상대적 기여도를 평가하고자 한다. 1차 년도에는 우선 국내 미세먼지의 고농도 및 저농도를 유발하는 주요 기상 패턴을 파악하고자 한다. 이를 위해 통계 군집분석 기법인 K-means 클러스터링을 활용하여 국내 미세먼지 농도와 관련성이 큰 주요 바람(기압)패턴을 분류하고, 각 패턴별 기여도를 정량적으로 분석한다. 또한 분석 결과의 연변동성 특성을 파악하여 국내 미세먼지의 고농도 및 저농도를 유발하는 특정 바람패턴의 발생 빈도가 최근으로 올수록 어떻게 변해 왔으며, 그것이 최근의 미세먼지 문제에 얼마나 기여했는지를 구체적으로 분석해 보고자 한다. 2차 년도 연구에서는 수치 모델링을 통해 국내 미세먼지 농도에 대한 기상 인자의 영향을 정량적으로 분석하고자 한다. 기상장 수치모의를 위해 3차원 중규모기상모델인 Weather Research and Forecast (WRF)가 사용되고, 동북아시아 지역에 대한 인위적 배출량자료의 생성을 위해 Sparse Matrix Operator Kernel Emissions (SMOKE) 모델이 사용되며, 이때 배출량 자료로는 MIX 2010 자료가 사용된다. 자연 배출량 자료의 생성을 위해 Model of Emissions of Gases and Aerosols from Nature (MEGAN) 모델이 사용되며, 최종적인 미세먼지 모델링에는 3차원 광화학 수송모델인 Community Multi-scale Air Quality (CMAQ)이 사용된다. 동일한 인위적 배출량을 적용하여 최근 15년 (2003-2017)에 대한 CMAQ 모델링을 수행하며, 각 연도별 수치모의 결과를 비교 분석하여 국내 미세먼지 농도에 대한 연도별 기상의 영향을 정량적으로 제시하고자 한다. 마지막으로 3차 년도에는 국내 미세먼지 농도에 대한 배출량, 기상의 상대적 기여도를 파악하고 그것의 연변화 경향을 자세히 살펴보고자 한다. 국내 미세먼지 농도에 결정적 영향을 미치는 국내 및 국외(중국, 몽골) 배출량의 연변화를 살펴보고, 배출량 변동성이 국내 미세먼지 농도의 변동성을 어느 정도 설명할 수 있는지를 통계적 기법(상관분석)을 활용하여 분석하고자 한다. 이때, 과거에서 최근으로 올수록 배출량의 영향이 어떻게 변화하는 지를 집중적으로 살펴 볼 것이며, 이러한 분석 결과를 2차 년도 연구를 통해 파악된 기상의 영향과 비교할 것이다. 최종적으로는 최근 15년 동안의 국내 미세먼지 농도에 대한 배출량과 기상의 상대적 기여도를 정량적으로 제시하여, 배출량 감축 정책의 평가와 수립에 도움이 되는 유용한 연구결과를 생산하고자 한다.</t>
  </si>
  <si>
    <t>1. 1차년도: 대기오염과 생식능 간 상관성 연구를 위한 동물 모델 구축 및 국내 대기오염 성분이 난소 기능 및 자궁 내막에 미치는 영향 분석.● 대기오염원 노출 및 생식능 검증에 최적화 된 동물 모델 구축 ● 국내 대기 오염원 시료 분석 및 성분별 분류● 대기 오염 성분 별 노출 후 생식능에 미치는 영향 분석2. 2차년도: 대기 오염원 노출 후 착상율, 분만율, 태아 및 산자 상태 분석과 해당 기전 규명● 성분 별 노출 후 착상율 및 분만율 분석● 성분 별 노출 후 태아 및 산자 상태 분석 - 자궁 내 태아 크기 비교 - 산자 무게 비교 - 산자의 기형율 비교● 성분 별 생식능에 영향을 끼치는 기전 분석 - 내분비 교란(endocrine disruptor) 인자 역할 분석 - 산화 스트레스 증가로 인한 영향 분석 - 후성유전학적 불안정성 초래 여부 규명3. 3차년도: 국내 대기오염 성분 노출 하에서 생식능 및 주산기 건강 유지기전 규명 및 가이드라인 구축● 성분 별 노출 후 생식능 및 주산기 건강 개선 방안 모색 - 항산화제/DHEA-S 섭취 후 오염원 노출로 저하된 난자질 개선 및 산자 상태 개선 여부 관찰  - 체외 수정 시술 시 난자 배양액에 항산화제 추가 후 임신 결과 개선 여부 관찰 - 산자의 기형율 감소 여부 관찰</t>
  </si>
  <si>
    <t>- 대기에어로졸 시료 채취: 국내 배경대기 관측지점인 제주도 고산측정소(33˚17´N, 126˚10´E)에서 대기에어로졸(PM10, PM2.5) 시료를 상시(3일 간격, 24시간 단위) 채취하고, 집중측정을 통해 입경별(Cascade Impactor)로 에어로졸 시료를 채취한다. - 대기에어로졸 화학조성 분석: 에어로졸의 수용성 이온성분과 원소성분 30여종을 Ion Chromatography, ICP-OES, ICP-MS로 분석하여 화학조성을 확인한다. - 대기오염 특성 연구: 자체 오염원의 방해가 없는 배경지역의 대기에어로졸 분석 결과를 기초로 SPSS 통계분석(factor analysis, 성분들 간 상관성 분석 등), enrichment factor, 산성화-중화 반응 조사를 통해 오염물질 발생기원, 배출원, 중화반응 등의 오염 특성을 파악한다.- 황사 및 중국의 오염 영향 연구: 봄철에 집중측정을 실시하여 황사가 한반도 대기질에 미치는 영향을 평가한다. 그리고 중국으로부터 황사와 함께 유입되는 오염물질의 영향을 조사한다.- 월경성 대기오염물질 이동 연구: 역궤적(backward trajectory) 분석을 실시하여 아시아대륙, 특히 중국에서 한반도로 유입되는 월경(transboundary)성 대기오염물질의 장거리 이동 경로를 규명한다.</t>
  </si>
  <si>
    <t>(1) 환경 중 동위원소 특성을 이용한 배출원 추적기법 관련 자료 및 문헌조사(2) 주요 배출원의 유입, 배출물질 중의 안정동위원소 분포특성 조사    - 이동오염원에 의한 자동차 배출원의 안정동위원소 조사     - 톨게이트, 터널 및 도로 비산먼지에 대한 안정동위원소 분포특성 조사(3) 조사대상 배출시설 주변 환경에서의 동위원소를 이용한 오염물질 거동해석    - 조사대상 배출원의 오염물질 특성 및 안정동위원소 유입 배출특성 조사    - 배출원 및 다매체 환경에서의 안정동위원소 분석</t>
  </si>
  <si>
    <t>- 현지사업화 정착을 위한 협력창구 마련- 그간 사업단 수출지원 실적 분석 및 수출성과 등의 종합평가- Phase I 사업성과, 운영성과 분석- (위탁연구) 차량 타이어 마모 및 미세먼지 측정방법 조사연구- 전기차 기술 개발 및 시장 동향, 전기차 보급 동향 조사 및 분석- 수출기술의 시장성 조사를 통한 수출 마케팅 방안 도출- 수출대상국의 현지마케팅 활성화 를 위한 지원- 개발제품의 현지화를 위한 정보 제공- (위탁연구) 자동차 온실가스 및 배출가스 저감을 위한 차세대자동차 기술개발 방안 도출</t>
  </si>
  <si>
    <t>① 시작품 성능 향상 기술 개발◦ 미세먼지 감지 정확성 향상을 위한 머신러닝 캘리브레이션 기술 개발◦ 정밀측정장비와의 오차를 해소하기 위하여 여러 가지 환경 변수로 딥러닝◦ 환경 데이터(온도,습도,히터습도,히터온도,광산란데이터,시간) 로깅 기능 구현 및 수집◦ 텐서플로우을 이용한 머신러닝 기술 구현◦ 임베디드 신경망 회로 구현을 통한 미세먼지 농도 데이터 보정 기술 개발◦ 초소형히터 PID컨트롤러 고도화 기술 개발② 시작품 신뢰성 향상 기술 개발◦ 임베디드 제품안에 내장된 히터가 과부하 또는 로직 오류로 화재 발생 위험을 원천 차단하기 위한 히터 안전성 강화 기술 개발◦ 퓨즈 및 전원차단장치를 통한 물리적 안정화◦ 와치독 타이머, 실시간 진단, 과열 감지, 전압 감지를 통한 논리적 안정화③ 공인 성능인증시험 및 1등급 획득을 위한 샘플양산품 개발◦ 샘플양산품 제품 케이스 제작◦ 공감센서 내부 흡입구 및 배기구에 대한 금형 설계 및 시험양산 금형 제작◦ 미세먼지 감지센서 샘플양산용 PCB제작 및 HW 개발◦ 미세먼지 감지센서 단말 환경 설정 편의성 제공을 위한 단말 터미널 SW 개발◦ 인증 획득을 위한 센서 데이터 로깅 기능 개발◦ 데이터 로그 뷰어 개발◦ 실외 설치를 통한 외부 환경(기상 상태 및 노변 상태 등) 적응 양산 기술 개발</t>
  </si>
  <si>
    <t>1차년도(2019) : 컨테이너항만의 컨테이너 수급 현황 분석  (1) 운송경로에 따른 수급 현황  (2) 컨테이너 타입에 따른 수급 현황  (3) 컨테이너 선형에 따른 수급 현황  2차년도(2020) : 컨테이너 운송에 영향을 미치는 요인 상세 분석  (1) 내부요인  (2) 외부요인3차년도(2021) : 영향인자와 복화운송을 고려한 퍼지다목적 모형 개발    (1) 효율적 컨테이너항만 운영을 위한 최적화 모델 개발  (2) 개발된 모델의 적합성 검토</t>
  </si>
  <si>
    <t>먼저, 국제환경오염의 유형별 검토를 하고 20세기 피해현황을 분류할 것이다. 법적인 검토를 하기 위해서는 미세먼지, 황사, 원전 등 국제환경오염에 사례를 검토하여야 한다. 구체적으로 각 국제환경오염의 원인을 유형별로 나누어 피해의 특징, 손해의 광범위성 등 유형별 특성을 파악할 것이다. 국제기구 자료, 환경부 정부 자료와 NGO 등 민간 환경단체 자료를 실증적으로 검토하여 보고서 형태로 만들 것이다.  둘째, 국제 환경오염행위의 손해배상 책임을 묻기 위한 입증방법 및 인과관계  여부에 대하여 검토할 것이다. 손해를 입증하기 위한 세계적으로 인정되는 과학적 입증 방법들을 조사하고 미국, 독일, 프랑스, 중국, 일본 등 불법행위이론(Torts)의 입증책임의 문제, 무과실 책임에 대한 비교법적인 연구를 할 것이다. 셋째, 손해배상액의 산정에 대한 비교법적인 연구를 할 것이다. 영미법상의 징벌적 손해배상(punitive damages)의 인정 사례들과 유형 파악, 직접손해의 범위 및 간접손해의 인정 문제 등을 할 것이다.  넷째, 환경오염행위 책임을 국가로 귀속시킬 수 있는 가에 대한 국제법적 이슈를 연구할 것이다. 최근 유엔국제법위원회에서 연구하고 있는 국제법의 성문화작업, 유엔환경개발회의, 엘고어 국제 NGO 기후 프로젝트 등 외국의 자료 등을 검토하겠다. 환경과 관련한 국가의 책임에 관한 이론과 학설에서 시작하여 최근의 국제법적 사례를 검토할 것이다. 법률 선진국인 미국과 유럽의 사례, 우리와 지리적으로 근접해 있는 중국과 일본의 판례들 확인하겠다. 또한 국제적 사건의  판례를 확인할 수 있는 국제사법재판소(ICJ)의 판례도 함께 검토한다. 환경오염에 대한 국가 책임과 관련하여 국제 관행과 국제 조약을 분석할 것이다.   다섯째, 이러한 국제법적 분석을 통하여 현재 국가주권과의 충돌 등 국가책임의 한계가 어디까지인지를 분석한다. 또한 환경문제의 특수성으로 인하여 입증할 수 없는 문제 등 국제환경오염 피해 소송의 어려움을 종합적으로 분석할 것이다. 여섯째, 지금까지 연구하였던 것을 바탕으로 하여 우리 법률체계의 개선방안과 우리 정부가 취할 수 있는 정책적 외교적 방안을 제시할 것이다. 민간기구 등의 세계적 연대를 통하여 취할 수 있는 NGO의 역할을 함께 고려할 것이다. 현재 세계무역체제인 WTO 제소방안, 새로운 환경관련 국제조약 체결 등도 고려되어야 한다. 일곱째, 국제재판관할의 문제, 외국재판의 승인 및 집행의 문제, 준거법의 확정의 문제를 연구할 것이다.국제소송이 수행될 경우 우선 국제재판관할이 확정되어야 하며 재판관할이 확정되면 소송에서 적용될 준거법이 확정되어야 하는 국제사법적 이슈가 생긴다. 준거법에 따라 판결이 내려지면</t>
  </si>
  <si>
    <t>&lt;2015년&gt; : 자연생태 분야 정밀공간환경정보지도(종분포예측도, 생태네트워크 지도 등) 작성기법&lt;2016년&gt; : 경관 분야 정밀공간환경정보지도(경관유형분류도, 경관권역 구분도 등) 작성기법 &lt;2017년&gt; : 기후 분야 정밀공간환경정보지도(지표온도지도, 바람장분석도 등) 작성기법&lt;2018년&gt; : 대기 분야 정밀공간환경정보지도(항목별 대기질 지도, 확산예측지도 등) 작성기법 ※연차계획: 자연생태(‘15)→경관(’16)→기후(’17)→대기(’18)→수환경(‘19)→ 소음·생활(‘20)○ 대기분야 중 환경자료 공간화 관련 사례연구   - 대기분야(측정자료, 배출업소 및 도로분포 등) 국내외 공간화 구축 현황 파악 및 자료 수집   - 환경보전계획수립지침(안), 환경공간정보서비스 환경지도집, 국토환경성평가지도, 청주시환경보전계획, 베를린환경정보지도, 서울시 환경지도 등 분석○ 대기분야 정밀공간환경정보지도 작성기법 마련   - 자료수집·조사, 모델링 기법(공간보간법 등), 지도화 방법, 공간계획 활용방안○ 대기분야 정밀공간환경정보지도 작성기법 시범 제작(외부 위탁, 19백만원)   - 항목별(입자상:PM10, 기체상:NO2, 광화학:오존 등) 대기질 지도, 배출업소 지도중 대표적이면서 사례지에 유의미한 도면을 선별해 소수의 주제도 제작   - 사례지역은 후보지(안산, 청주, 수원 등) 중 관련 자료 획득 및 활용이 용이한 곳으로 선정     예: 안산: 공단 밀집, 시청 관심사항, 경기서해안바람장지도('17 수도권기상청) 활용 가능</t>
  </si>
  <si>
    <t>□ 군용차량별 배출량 특성 및 부착 엔진, 배기가스 시스템 등 조사·분석  - 5/4톤 카고, 5/2톤 카고, 5톤 카고 차량 분석 후 2 차종 선정(차량대수, 장착성 등)□ 군용차량 맞춤형 촉매 시스템 개선 및 핵심부품(매연여과필터, NOx 저감 시스템) 군 환경 적용성 검증□ 차량별 열유동 해석 기술을 이용한 배출가스 후처리장치 설계/개발  □ 매연여과필터의 재생 기술 개발  - PM 재생을 위한 적정 버너 시스템 개발: DPF 재생 및 질소산화물 저감 향상을 위한 배기온도 적정 제어기술 □ 군 차량 장착에 맞는 배기계 Canning 및 Packaging 기술 개발□ 개발 후처리 장치 제어 기술 개발: 신규 재생 로직 및 시스템 제어/진단을 위한 후처리 제어기 개발□ 담당부서와의 협의를 통한 작전 요구 성능(ROC) 항목 검토/목표 설정/검증  - 장착 전/후 작전 요구 성능 비교(차량중량, 최고속도, 항속거리, 등판능력, 연료소비율 등) 검증을 통한 검증</t>
  </si>
  <si>
    <t>○ 외국의 미세먼지 시험방법 조사   - 미국, 유럽, 일본 등 선진국의 굴뚝 미세먼지 측정방법 조사 ○ 국내의 미세먼지 시험방법 조사   - 그간 학계 등에서 조사한 미세먼지 시험방법 등을 조사 ○ 미세먼지 다단 시료채취기, 싸이클론 방법 등을 비교 분석   - 각 시험방법에 대한 장점 및 단점 등을 조사 ○ 과학원내의 보일러(LNG, 경유, 중유) 시설 배출구 비교 실험    등 수행    - 원내 보일러 시설 배출구에서 직접 시료채취   - TSP, PM10, PM2.5에 대한 중량법 등에 대해 비교 실험 ○ 석탄사용 시설(외부업체)에 대하여 미세먼지 비교 실험   - 화력발전소에서 TSP, PM10, PM2.5에 대한 비교 실험   - 현장에서 적절한 실험방법을 선별하기 위한 실험  ⇒ 국내 실정에 적합한 대기오염공정시험기준(안) 마련</t>
  </si>
  <si>
    <t>▷유해물질 온라인 측정시스템 설계-소각장 현장답사를 통한 유해물질 온라인 측정시스템 유량 및 온도 스펙 결정-전체 구성도 설계▷굴뚝 시료 샘플링 장치 구축-등속시료 흡입 모듈 구성-분배관 구조에 따른 시료 흡입 효율 평가-모사된 굴뚝의 유속 변화에 따른 등속흡입장치 성능평가▷입경분리효율 평가기법 개발-입경분립효율 평가를 위한 챔버구축-KCl 입자를 이용한 PM2.5 입경분립장치 평가기법 확립▷입경분리장치 제작 및 평가-3가지 유량조건에서 PM2.5 입경분립장치 제작 및 평가▷실험실 성능평가를 위한 기초 연구-유해물질 온라인 측정기 측정 센서 실험실 수준 평가를 위한 챔버 구축-KCl 입자를 이용한 PM10, PM2.5 입자 발생 실험 수행</t>
  </si>
  <si>
    <t>[최종개발 내용]  주요 기술개발항목  * 희석기 내부에서의 입자 손실 최소화로 측정 신뢰성 향상  * 희석기 한 대로 다양한 희석 비율을 사용자가 설정할 수 있도록 설계    주요 사양   - 작동 온도 환경 : (0~400) ℃  - 입자계수기 사용 온도 : 45 ℃ 이하로 냉각 (사용자 설정 가능)  - 희석비율 : 1:20 (사용자 희석비율 제어)  - 자동 제어 시스템 및 프로그램 개발  차별화 전략  - 희석기 한 대로 다양한 희석 비율을 사용자가 설정  - 자동 제어 프로그램  - 측정기 사용 온도 사용자 제어[수행기관별 개발 내용]1) 주관기관  희석기의 유량 조절 및 제어 기구부 설계  - 메인 inlet     * 입자 측정기 유량 범위에 맞도록 등속 샘플링 메인 inlet 설계     * 입자 손실을 최소화 하는 유로 설계  - 희석 공기 유입구     * 냉각 효율을 극대화시키기 위한 관로 직경 및 길이 설  입자 혼합부 설계  - 희석 공기 유입 방식에 따른 입자 궤적 전산수치해석(CFD) 해석  - 최종 샘플링 관로의 길이 및 직경 설계  - 배출 공기의 유동 안정성을 위한 압력 분산 장치 설계  희석기 비율 자동 제어 소프트웨어 개발  - 입자 농도 희석 비율에 따른 냉각 온도 계산 알고리즘 개발  - 샘플링 유량 및 희석 공기 공급 유량 자동 제어 소프트웨어 개발2)공동개발기관 개발내용  희석장치 성능 평가방법 개발 및 성능평가  - 입자의 농도가 유지되고 있는 입자 챔버에 희석기를 연결하여 챔버 내부의 농도와 희석기를 통과한 입자의 농도를 비교하여 설정 희석비율 달성 여부 검토  - 표준화된 에어필터 성능평가 방법(Ashrae 52.2)을 준용하여 성능지표별 세부 시험 및 평가방법 개발  희석장치 신뢰성 평가   - 고온으로 유지되고 있는 항온 챔버에 연결하고 일정시간 연속으로 고온의 공기를 흡인하여 기계적 파괴 및 변형 파악</t>
  </si>
  <si>
    <t>실시간 미세먼지 측정장비 성능개선 및 집중관측, 탄소성분 측정기 정도관리 표준필터 제작 및 적용, 한중일 공동관측을 통한 미세입자 장거리 이동 특성 파악, 유기입자의 종별 분석을 통한 수도권 미세먼지 조성 파악</t>
  </si>
  <si>
    <t>본 연구에서는 최근 사용자가 급증하고 있는 궐련형 전자담배(Electronic Nicotine Delivery System (heat-not-burn product)의 직·간접흡연에 따른 유해물질 배출특성 및 심박동수 등 심혈관계에 미치는 영향을 파악하고, 직·간접흡연 노출시 인체에 영향을 미치는 유해물질의 제거 기술을 개발하고자 한다. &lt;1차년도&gt; 궐련형 전자담배 직접흡연에서 배출되는 유해물질의 배출특성 평가 ◦ 궐련형 전자담배 흡연시 발생하는 유해물질 분석 방법 개발 ◦ 궐련형 전자담배 직접흡연으로 유입되는 에어로졸 성분 분석  : 초미세먼지(PM2.5),  VOCs, TSNA(대표적으로 4-(methylnitrosamino)-1-(3-pyridyl)-1- butanone(NNK)), Nicotine ◦ 기존 담배(Tobacco) 및 전자담배(Electronic Nicotine Delivery System)와 궐련형 전자담배와의 유해물질 배출 성분 분석을 통한 건강 위해도 평가   &lt;2차년도&gt; 궐련형 전자담배 간접흡연에 따른 유해물질 평가 시스템 구축 및 성분 분석   ◦ 간접흡연 모사 노출챔버 시스템 구축 및 평가 ◦ 궐련형 전자담배 간접흡연으로 유입되는 에어로졸 성분 분석  : 초미세먼지(PM2.5),  VOCs, TSNA(NNK 등), Nicotine &lt;3차년도&gt; 궐련형 전자담배 배출 유해물질 제거용 필터 소재 평가 ◦ 복합기능성흡착제(제올라이트, 활성탄, 합성수지, 실리카겔, Metal organic Frameworks (MOFs))를 활용한 궐련형 전자담배 배출 유해물질 제거 소재 개발 및 평가 &lt;4차년도&gt; 궐련형 전자담배 배출 유해물질 제거 시스템 개발 ◦ 기 개발된 소재를 활용한 공기청정기형 필터 시스템 개발 및 평가 ◦ 소형 테스트배드를 활용한 공기청정기형 필터 시스템 현장 성능 평가 &lt;5차년도&gt; 궐련형 전자담배 직·간접흡연에 따른 심박동수 등 심혈관계에 미치는 영향 평가 ◦ 발생된 에어로졸의 농도와 흡연·비흡연자 직·간접흡연 사이의 관계 분석  : Nicotine, Cotinine, NNK ◦ 전자담배 직·간접흡연에 따른 심박동수변이 및 심박동수(Heart rate)의 영향 평가 ◦ 흡연 습관에 따른 심박동수변이 및 심박동수(Heart rate)의 영향 평가</t>
  </si>
  <si>
    <t>- 최적의 성능을 구현할 수 있는 에어필터 설계 기술 적용- 활성탄 보다 뛰어난 항균, 탈취, 항곰팡이 성능을 가진 대체 소재 적용- 시판중인 활성탄에 첨가되어 있는 유해성분인 OIT를 사용하지 않고 활성탄 고정용 접착제를 사용하지 않으며 여과지에 규조토를 코팅하는 특허 기술 적용- 당사에서 보유한 에어필터 시험기를 개선하여 통기성 시험에 대한 자체 시험 설비 보완- 필터의 탈취 성능을 평가할 수 있는 가스농도 평가 기술 구축(CT TDLAS)- 필터의 미세먼지제거 성능평가 기술 구축</t>
  </si>
  <si>
    <t>o 주관기관(한국에너지기술연구원)     1) 암모니아 분해용 분리막 기반 고효율 수소 생산 시스템 개발      - 촉매/분리막 복합 암모니아 개질용 유로 개선형 개질기 생산기술 확보      - 전산모사 기반 고효율 암모니아 개질 및 수소 추출기술 개념검증      2) 그린 암모니아 생산을 위한 저압 촉매 및 시스템 기술 개발      - 저압 조건에서 높은 암모니아 합성률을 보이는 촉매 탐색 및 개발      - 랩스케일 암모니아 합성 장치를 구축하고 이를 이용해 다양한 신규 암모니아 합성 촉매 평가      - 참여기관인 부산대학교와 협업을 통해 저압에서 높은 암모니아 합성률을 보일 것으로 기대되는 여러 소재를 예측하고 이를 실제 합성 후 촉매 특성 평가를 통해 최적 암모니아 합성 촉매 선정 o 참여기관 1(충남대학교)      - 흡착제 조성과 제법 확립 및 흡착제 기초물성 평가 o 참여기관 2(부산대학교)      - 촉매 시스템에 대한 DFT 및 microkinetic modeling 완료      - 촉매 공명 이론 (Catalytic Resonance Theory)에 대한 기초 모델 구성. o 참여기관 3(원익머트리얼즈)      - 수소 생산/암모니아 합성 상업화를 위한 개발 방향 제시      - 핵심 소재의 상업화를 위해 암모니아 기반 수소 생산/암모니아 합성 촉매 및 흡착제에 대한 대량 제조 시스템 컨셉안을 도출하고 방향을 제시함      - 1차년도 진행되는 기초 평가 결과(시스템 설계에 필요한 공정 조건 확립)를 기반으로 암모니아 기반 수소 추출 분리막 반응기 시스템과 암모니아 합성 시스템에 대한 컨셉을 도출하고 방향을 제시함</t>
  </si>
  <si>
    <t>1. 전기보일러용 고용량 침수형 세라믹히터 개발    1) 고용량 세라믹히터를 작용한 히팅시스템 설계 및 개발    2) 고용량 히팅 물탱크 설계 및 최적의 열교환 라지에이터 기술개발    3) 송풍시스템 및 중앙제어방식 개발    4) 그린하우스 난방시스템 온도 및 습도, CO2 가스농도 모티터링 ICT기술 개발.    5) 물탱크 히티모듈 온도 콘트롤러 PCB 설계 및 위상제어 기술개발</t>
  </si>
  <si>
    <t>본 연구는 나노 다공성 멀티모달센싱 공진기를 개발하여 환경오염 및 질병유발 관련 초미세먼지, 살상용 화학물질, 나노 독성 물질 등 인체유해성 독성물질을 공진센서 및 표면증가라만 분광(SERS) 센서기법을 통합하여 극 저농도(1 ng/mL) 검출 및 성분분석이 가능한 실시간 휴대용 나노바이오복합체 센서를 개발하는데 목표를 둔다.</t>
  </si>
  <si>
    <t>1차년도에서는 소재 개발을 위한 특성 사전 조사 및 장비, 재료 구축 가능성 기초 조사를 진행한다. 문헌 조사와 기존 분석 데이터를 통하여 기존 사용되고 있는 공기 청정기, 정수기 등 필터에 대한 소 재의 장점, 단점, 제한성을 분석한다. 천식, 알러지를 일으키는 항원물질에 대한 조사를 진행하며 에 대한 기초연구를 통하여 물성 및 특성을 연구한다. 다공성 구조를 갖는 식물 재활용 가능성을 확인하고 필터 관련 자료에 대한 조사를 진행하여 물성 특성을 파악하여 기타 소재 합성가능성을 평가한다. 흡탈착 가능성이 용이하도록 나노소재를 선 정한 후 사이즈, 구조, 연결도, 조직 등을 분석 및 평가한 후 최적구조를 만들 수 있는 장비 및 공정에 대한 기초연구를 실시한다. 2차년도에서는 다공성 및 흡착성 기능 소재 공정 확보를 목표로 한다. 항 원물질에 대한 흡착성을 갖는 물질에 대해 선정하고 다공성구조를 갖는 소재와의 결합성에 대한 기 초연구를 진행한다. 다공성 구조를 갖는 소재의 생체적합성과 인체 무해성 등을 고려하여 영향평가 를 실시하여 소재 조성을 확보한다. 다공성 소재를 만들 수 있는 장비를 확보한 후 공정을 최적화하 여 소재를 형성한다. 여러 가지 분석 평가를 하여 다공성 나노소재의 물리적, 화학적 평가를 진행하 여 소재 적용 적절성을 평가할 것이다. 다년간의 도금경력에 근거하여 도금을 이용하여 다공성 나노 소재에 흡착기능이 가능한 금속 혹은 금속 산화물 도금 최적공정을 적용한다. 도금액의 조성 비율에 대한 CVS (Cyclic Voltammetry Stripping)분석과 Raman spectroscopy분석을 진행하여 최적공정을 검토한다. 균일한 도금막을 형성하기 위하여 additive 량과 종류를 조절한다. 3차년도에서는 센서기 능을 부여하는 소재 공정 확보와 시스템까지 구성하는 것을 목표로 한다. 기존 센서를 구성한 경험을 바탕으로 기체, 액체 모두 적용 가능한 센서소재를 확보한다. 액체 센서를 구성 시 전기회로에 crack 나지 않고 기능을 수행 할 수 있는 방안을 수립한다. 최종 복합형 융합성 나노소재를 형성한 후 물리 적, 화학적 평가를 한 후 기존 센싱기능만 있는 장비와 비교하여 센싱 평가를 진행한다. 최종나노소 재의 생체 적합성에 대한 평가 및 인증을 진행한다. 피부 위에 개발한 최종나노소재를 씌운 후 현재 보편적으로 사용되는 단자시험(prick test), 소피시험(scratch test), 피내시험(intradermal test) 등 알 레르기 테스트를 한다. 테스트 완료한 소재로 마스크형식으로 형성하거나 휴대용으로 소형화 시킨다. 센싱기능을 수행하기 위한 시스템을 구성하고 스마트폰과 연동한다. 이 시스템을 구성하기 위하 여 하드, 소프트 쪽 기술을 필요로 하기 때문에 상관 업체 혹은 연구소를 협력하여 제작이 필요하다. 완성 된 상품을 현실 생활 속 오염원에 대한 평가 실험을 순차적으로 진행하며 제작된 시스템을 구축 한 마스크는 알러지 질환을 가진 환자 대상으로 임상실험을 진행한다.</t>
  </si>
  <si>
    <t>○ 극한지 현지자원활용 시공자동화 핵심기술 도출 및 기술로드맵 제시- 최종목표 달성에 필요한 공백기술 및 기술개발 방향 정립- 단계별 목표 달성에 따른 정량적 성과 제시○ 인력투입 계획 및 소요예산 산출- 연구개발에 필요한 인력과 예산 산출 근거 제시</t>
  </si>
  <si>
    <t>ㅇ 연구 환경 조성  - 센터 중점분야별 기술트리(Tech-Tree) 및 중장기 사업 로드맵 도출 - 미세먼지 고형화 기술 융복합 연구 도출(현 중대형 탑다운 기획과제 진행 중)ㅇ 주요 언론사 홍보 3건 이상 달성 및 국제 워크숍 개최   - “미래융합관” 개관식 개최 및 언론 홍보   - “Extreme Construction Beyond the Boundary”국제 포럼 개최ㅇ 지열발전 지진위험도 최소화 연구 지원   - 지열분야 상위10% SCI학술지 논문 2편 제출  - 한-중 지열에너지 개발 협력연구 협약서 체결</t>
  </si>
  <si>
    <t>* 생활보건 지수 알고리즘 구현  - 온도 및 습도에 따른 식중독 지수 구현 알고리즘 구현  - CO2, CO, 미세먼지 등에 따른 실내공기질 지수 구현 알고리즘 구현* Zigbee 통신장비와 1:1 통신을 통한 생활보건지수 측정 시스템 개발  - Zigbee 통신 소프트웨어 개발  - 센싱 및 제어신호처리 및 Zigbee 데이터 송수신 기능 구현  - 생활보건 지수 센서 제어장치 개발  - 측정 센서장치의 원격 제어 기능* 안드로이드 기반의 Settop-Box와 데이터 수신부 통합 시스템 개발* 식중독 지수 및 실내공기질 지수에 따른 안드로이드 기반 생활보건 지수 표출  - 센서신호에 대한 상황알림 기능  - 표출 장치 Time Scheduling 설정 및 제거기능* 생활보건 지수 관련 처리내역 및 대응방안 표출* 시스템 통합 및 현장 적용 시험, 디버깅, 성능평가, 시제품 제작  - 현장 적용, 성능시험 및 평가</t>
  </si>
  <si>
    <t>1. 다기능 멀티형 다중이용시설 공기정화장치 개발- 병원, 관공서, 찜질방용 공기정화장치 케이싱 개발(10인 이상 다중이용시설적용)- 분리형 미세먼지 집진필터 셀 개발(자동 세척장치 적용)- OH RADICAL 통합모듈 개발(물을 이용한 잔존 오존처리 및 부유세균, 미세먼지정화)- 먼지 감지 센서 모니터링 장치 개발2. 유해가스 및 부유세균 제거 특성이 우수한 나노구조체 금속 산화물 촉매 개발- VOC 제거 특성향상을 위한 복합 촉매필터장치 최적화(개발)- 상용화 제품 개선을 위한 시제품 VOC 제거 특성 평가(공인기관 실험 및 인증획득)</t>
  </si>
  <si>
    <t>1) 흑연 탄소 소재(슈퍼 카본볼) 대량 제조 → 표면개질(금속착물화) → 고기능성 필터 제작2) 기존 캐빈필터는 미세먼지 제거 목적 위주로 구성되어 있고 에쿠스 등 고가 자동차용 캐빈필터내에만 활성탄이 내장되어 있으며, 이 활성탄은 냄새제거정도의 기능만 추가됨.3) 본 기술개발은 흑연 탄소 소재(슈퍼 카본볼)을 내장시킴으로써 차콜보다 기공률을 높여, 비표면적을 확대하고, 금속함침율을 높여 강력한 미세먼지 및 유해가스 제거 기능을 수행하는 필터제품을 개발하는 것임.</t>
  </si>
  <si>
    <t>○ 1차적으로 Water/TEOS/Ammonium hydroxide ratio를 조절하여, size, yield, shape 조건 최적화를 진행함. 또한, 재현성에 미치는 요인을 분석하여 목표 size 제어와 균일한 size distribution의 최적화를 진행함.○ 재현성이 떨어지는 이유는, 중앙부분과 측면부분이 균일하게 분산되지 않기때문에, silica가 균일하게 성장하는 것이 어려움. 이것은 대용량으로 할 경우, 더욱 더 큰 문제에 직면하게 됨.○ 따라서, 전체적으로 균일분산을 가져올 수 있는 새로운 형태의 대용량 silica 반응기의 제작과,     agitator shape 와 speed 의 최적화가 요구되어 짐.○ 또한, Beads mill, Basket mill, Homogenizer를 이용하여, 균일분산을 통해, nanocapsulation방법을 통해, 대용량 실험결과를 기존 방법과 FFF와 DLS를 이용한 동시크기분석방법을 이용하여, 비교할 예정임.○ Carbon source resin 및 solvent 선정을 통해, silica particle과 binder로 역할을 할 수 있는 조건을 설정함.○ Silica particle : carbon source resin : solvent 최적화 실험(ratio)을 통해, 강도와 기공형성의 기초를 다짐. ○ Template-carbonization-etching 최적화 실험(압력,온도,시간)을 통해, carbon membrane을 위한 형상을 갖춤.○ 표면개질을 통한 금속종류별 함침 실험(농도, 시간)으로, 표면개질된 carbon membrane을 제조할 예정. ○ 금속별 VOC 유해가스(부탄가스, 톨루엔 등 20여종 VOC) 흡착성능 비교 및 항균 분석(포도상 구균) 방법 확립○ 공기정화기, 자동차 캐빈필터 및 마스크 응용 가능성 확인 및 분석방법을 확립할 예정.</t>
  </si>
  <si>
    <t>Metal-Organic Framework (MOF)의 일종인 Zeolitic Imidazolate Framework-67 (ZIF-67)은 Co2+ 양이온과 2-methylimidazole 유기분자로 이뤄진 zeolite 구조의 다공성물질로, 본 연구에서 Pt와 복합구조를 이뤄 촉매 전구체를 합성한다. ZIF-67이 합성되는 과정에서 Pt 전구체를 함께 함침시켜 ZIF-67 구조에 Pt 전구체가 섞여있는 복합구조를 화학적 방법으로 얻어낸 뒤, 이를 단일 열처리 과정을 통해 Pt와 Co의 금속간결합을 유도해내는 동시에 유기분자들을 N-doped carbon nanosheet로 전환시킨다. 이러한 구조는 1) PtCo 나노입자 내 금속간결합을 형성하는 동시에 2) PtCo 나노입자 주변에 N-doped carbon shell이 덮여있어 연구목표에서 언급한 고내구성 촉매 디자인으로 적합할 것으로 예상된다. 구체적인 실험 과정은 아래와 같다.  1. 정해진 농도의 Cobalt nitrate 및 Sodium tetrachloroplatinate 전구체가 녹아있는 메탄올 용액을 준비한 뒤, 2-methylimidazole을 넣어줌으로써 금속 양이온과 유기분자간 결합을 유도해낸다. 이때 용액의 색 변화를 통해 결합 형성 유무를 판단할 수 있다. 상온에서 일정시간 반응 시킨 뒤, 과량의 NaCl을 넣어줌으로써 삼투압 원리에 의해 NaCl 결정 사이로 반응용액이 스며들 수 있게 해준다.  2. 반응이 완료된 후, 반응용액이 스며들어 있는 NaCl 결정들을 상온에서 24시간 건조시켜준다.   3. 알루미나 보트에 건조된 NaCl 결정들을 넣고 튜브 퍼니스에 위치한 뒤, 수소 분위기 하에서 열처리를 진행한다. 열처리는 Pt와 Co 사이의 금속간 결합을 유도해내기 위해 충분한 온도까지 올려주되, 너무 높은 온도는 입자간 뭉침 현상을 야기할 수 있으므로 최적화 과정을 거친다.  4. 열처리가 끝난 샘플들을 증류수에 넣어줌으로써 NaCl을 제거하고, 용액에 분산된 샘플들을 필터링을 통해 회수하여 건조한다.  5. 얻어진 파우더 샘플의 형상을 관찰하기 위해 투과 전자 현미경을 이용하여 확인한 뒤, PtCo 나노입자의 결정성을 X선 회절법으로 분석한다. 이 외에도 합성된 탄소 구조체 내부의 PtCo 합금 나노입자 상태를 확인하기 위해 여러 가지 물질분석을 진행한다.  6. 여러 가지 합성 조건에 따른 물질 분석을 마친 뒤, 촉매 물질의 전기화학적 특성을 회전 원판 전극을 사용하여 분석한다. 0.1 M HClO4 산성 전해질에서 촉매의 표면 특성을 우선적으로 분석한 뒤, 산소 분위기에서 산소환원반응에 대한 활성 및 내구성을 분석한다. 촉매 분석에서 얻은 결과를 합성 조건에 피드백함으로써 촉매 구조의 최적화를 이룬다.</t>
  </si>
  <si>
    <t>&lt; 주관기관 개발내용 &gt;    오일미스트 집진기 시스템의 내부 부품 설계    - 오일미스트 흡입구 설계 및 금속가공기와 연결 방안 검토    - 미세 금속 물질 제거를 위한 주름관 설계    - 내부 압력차를 고려한 압력벽 설계    - 맑은 공기 배출관 및 입수관, 배수관 등을 고려한 저수조 설계    - 기타 부품의 사양(재질) 설계 및 검토    - 금속가공기와 위치를 고려한 설계    오일미스트 집진기 시스템의 외부 부품 설계    - 저수조의 잔존 오일 배출을 위한 배출구 및 배출 시스템 설계→ 자연유동식 및 기계식 등 다양한 방법을 고려한 최적 시스템 구축    - 배출된 오일 저장을 위한 저장 공간 및 배출관 설계    - 기타 부품의 사양(재질) 설계 및 검토    오일미스트 집진기 시스템 제작 및 시운전    - 설계 및 구조 해석을 고려한 오일미스트 집진기 시스템의 내부 부품 제작, 조립    - 설계 및 구조 해석을 고려한 오일미스트 집진기 시스템의 외부 부품 제작, 조립    - 오일미스트 집진기 내·외부 부품 조립    - 무부하 시운전    - 실제 금속가공기의 부하 상태에서 시운전 수행→ 하루 8시간 사용 기준으로 실제 시운전 수행&lt; 공동개발기관 개발내용 &gt;    설계 검토    - 내·외부 부품의 구조 안전성을 고려한 구조 해석 수행(ABAQUS)    - 공진 등을 고려한 진동 해석 수행(ABAQUS)    성능 평가    - 오일미스트 집진기의 소음 평가→ 오일미스트 가동 시간에 따른 소음 평가→ 기존의 오일미스트의 가동 소음과 비교 분석</t>
  </si>
  <si>
    <t>○ 최종개발내용 - 필터 표면에 금속나노촉매 입자를 접착제를 이용하여 부착 후 부직포를 이용하여 압착시킨 일체형 금속나노촉매 시트 개발 - 금속나노촉매필터 제작 후 금속나노촉매의 성능과 필터 성능이 복합적으로 작용하는지에 대한 실험 데이터 확보가 필요하며    금속나노촉매시트 제작 후 유기화합물질(VOCs) 제거 성능 시험 및 미세먼지 집진 효율 등의 성능 데이터 확보가 필수적임.  - 금속나노촉매시트의 연속제조공정 확립이 필요하며, 연속제조공정의 개요로서 접착제를 첨가하는 롤링 부, 접착 부에 채를 통해    금속나노촉매를 뿌리는 단계, 부직포 롤릴 하면서 압착시켜 완성하는 단계로 확립하고 있으며, 제조 규격을 폭 0.4m, 길이 50m    이상을 기준으로 연속제조공정 제작.</t>
  </si>
  <si>
    <t>- 주관연구기관((주)쓰리에이씨화성공장)○ 위탁연구기관의 연구결과를 토대로 전기집진식 필터 코팅챔버 제작, 필터 폭 크기: 500 mm 이하○ 배기가스 입자 제거용 여과챔버 제작  배기가스 내 금속 나노 입자 농도 100μg/m^3 이하○ 대용량 금속 나노 에어로졸 발생 시스템에 적용 위탁연구 기관의 연구 결과에 맞는 코팅량으로 탈취 필터 제작 금속 나노 입자 발생 농도 : 1.0E+04 μg/m^3 이상 코팅효율: 90%이상○ 탈취 필터 제작 및 탈취율 &amp; 차압변화 평가 CA 측정규격에 의한 탈취율 측정(SK매직 공기청정기) 강화사양의 경우 탈취율 85%이상 코팅에 의한 필터차압 변화율 10%이하- 위탁연구기관(연세대학교)○ 2차년도에 주관기관에서 제작된 필터의 탈취율 성능(Lab-scale 100L챔버) 75% 이상○ Lab-scale의 탈취 필터 제작(규격50*50*10) 및 평가.○ 코팅(집진)효율 90%, 탈취율 85% 이상을 만족하는 최적의 코팅량을 수식적으로 산출.○ 산출 결과를 주관기관에 feed-back. ○ 주관기관에서 최종적으로 제작된 탈취 필터의 탈취 성능 평가, 탈취율(5대가스) 85% 이상</t>
  </si>
  <si>
    <t>1) 방전침 개발    모재 : NTA-Glass 분말    제작공정 : NTA-Glass 분쇄(80㎚~3㎛) 사출성형 소결1차(밀도 95%이상)  소결2차(밀도 98%이상)    개발내용      - 재료의 물성에 맞는 사출성형 조건 확립      - 온도, 압력 등 세부 조건에 따른 실험, 바늘 끝의 곡률, 자체 강도 확보      - 방전침의 형상에 따른 물성변화와 오존의 농도변화에 미치는 영향 체크        - 기존 협력 중인 사출전문업체((주)우리엠텍)와 시험 제품 의뢰 작업 중2) 집진판 개발    모재 : Stainless &amp; Ceramic R/Bar    제작공정 : Ceramic R/Bar에 NTA-Glass 분말 코팅    개발내용 :      - Stainless R/Bar 적층, 집진모듈(틀) 구성 및 제작     - Ceramic R/Bar NTA-Glass 분말 코팅, 코팅두께, 코팅방법 및 코팅 조건 설정     - 집진판의 형태에 따른 집진효율과 오존 발생농도      - 방전극과 집진판 간의 극간거리에 따른 이온의 농도와 오존량의 변화 실험     - 이온풍(코로나풍)이 집진성능에 미치는 영향 파악3) 고전압 발생장치 개발      안정적인 코로나 방전을 위한 고전압 발생 모듈 개발     6,000~8,000V의 가변 전압, 전류 안정제어 사양 확정,  디버그 및 조합 시험4) IoT 접목 시스템 개발     센서와 통합통신 모듈 개발      - 미세먼지 센서, 오존센서, 음이온 센서 테스트 및 센서외형 확인     통합통신모듈 및 인터페이스 API 설계 및 Pilot모듈 개발      - 센서와 통신할 모듈과 IoT Platform과 연동할 인터페이스 설계 및 Pilot모듈 개발      IoT 플랫폼 서버 개발      - 서버군 구성과 DB, 인증 연계 및 Device 등록 Logic설계      - Gateway 중계장치 연동과 장치 직접연동 Logic설계</t>
  </si>
  <si>
    <t>본 연구는 총 세 단계로 진행된다.1. 금속연료상태 진단2. 금속연료 성능 예측모델 구축3. 하우스코드를 활용한 금속연료의 연소과정 모사 및 딥러닝기법을 활용한 수명예측모델 개발1단계에서는 열분석 및 레이저 분광법을 통하여 다양한 금속연료에 대한 화학적 성능과 표면성분에 대한 정량/정성분석을 진행한다. 또한 다양한 저장환경에 따른 금속연료의 성능 및 상태 진단을 수행할 계획이다.2단계에서는 구축한 실험 DB를 바탕으로 화학적 성능 및 표면상태에 관한 예측식을 도출할 예정이며, 금속연료 보관조건이 화학 및 물리적 성능에 끼치는 직접적인 영향에 대한 확인 및 검증을 진행할 것이다. 따라서 본 단계를 통해 각 금속연료에 대한 취약한 보관환경이 확인되며 제공도 가능할 것으로 예상된다.3단계에서는 하우스코드를 통한 금속연료의 연소과정 모사가 이루어지며, 1-2단계를 통해 추출한 DB를 바탕으로 딥러닝 기법을 활용하여 금속연료에 대한 수명예측모델을 제시한다. 본 과정을 통해 시뮬레이션 결과를 실험값과 비교검증을 할 수 있으며, 기존보다 더 정확해진 수명예측을 통해 금속연료의 효율적인 보관 및 사용이 가능해질 것이다.</t>
  </si>
  <si>
    <t>○ 미세먼지로 인한 대기오염이 글로벌 이슈가 되면서, 국내 뿐 만 아니라 미국, 유럽, 중국, 인도 등의 환경부에서 국가차원의 대기오염 배출 규제를 강화하게 되었다. 각 국가의 강화된 환경규제로 인해 황산화물, 질소산화물을 제거하는 기존 공정의 운영비용이 증가하게 되고, 기존 공정에서 벗어난 새로운 저감 공정에 대한 필요가 대두되었다. ○ 기존의 금속유기골격체는 비표면적인 넓은 장점을 이용하여 수소저장, 이산화탄소 포집에 이용되었다. 금속유기골격체 분야의 선구자인 Yaghi 교수는 2008년 PNAS 에 금속유기골격체를 이용하여 SO2를 포집할 수 있다는 가능성을 보여주었다. 이후 다양한 금속이온과 유기리간드를 이용한 새로운 금속유기골격체 구조가 보고되었다. ○ 본 연구자는 선행연구자들이 보고한 기능기 부여(functionalization) 및 uncoordinated sites(defect production) 방법을 기반으로 물질을 디자인할 계획이다. 특히, 이 두 방법을 복합적으로 이용한 시도는 최초이다. 물질 디자인은 먼저 질량센서인 수정진동자 미세저울을 이용하여 기존에 보고된 물질과 가스상 미세먼지 간의 흡탈착 속도 및 흡착량을 측정한다.○ 이를 토대로 어떤 기능기가 최적의 효과를 내는지 규명한다. 이후 uncoordinated sites 생성에 따른 기체의 흡착량 및 흡탈착 속도 관계를 규명한다. 그리고 두 가지 방법을 동시에 적용하면, functionalization 에 따른 물질의 기공크기 및 uncoordinated sites의 개수가 변화하기 때문에, 이에 따른 흡탈착 메커니즘을 질량센서와 일반적인 분석에 많이 활용되는 BET, XRD, TGA와 함께 이용하면 물질구조 변화에 따른 가스상 미세먼지 흡착성능의 상관관계를 규명할 수 있을 것으로 기대된다. ○ 기체 흡착량 및 흡탈착 속도에 영향을 미치는 요인은 일반적으로 온/습도 변화가 있으며, 복합가스 환경에서의 흡착성능을 관찰하는 것도 메커니즘 규명에 주요한 요소이다. 온도 변화를 통해 Arrhenius plot을 이용하여 가스상 미세먼지와 금속유기골격체 간의 activation energy를 구할 수 있다. 습도가 증가하게 되면, 물분자와 가스상 미세먼지 간 흡착사이트 경쟁을 관찰 할 수 있다. 이와 유사한 방식으로 NO2/SO2/CO/CO2 복합가스 환경을 구성하게 되면, 타겟기체인 가스상 미세먼지와 혼합된 기체들 간의 흡착사이트 경쟁이 일어난다. ○ 정량적 분석을 통해, 궁극적으로 질소산화물과 황산화물 대해 우수한 선택성 / 기체흡착량 / 기체흡탈착 속도를 가진 금속유기골격체 구조 디자인을 제시하고자 한다.</t>
  </si>
  <si>
    <t>● 1년차 연구목표: 금속유기골격체 결합형 섬유소재 개발1) 산성가스, 유기증기 흡착 효과가 있는 MOF의 선별 및 합성  - 산성가스, 유기증기에 대한 흡착효과가 보고된 MOF 선별 합성: Zn-MOF-8, Mg-MOF-74 등  - 합성된 MOF의 입자 크기, 균일도, 비표면적, 기공도, 전기적 특성 등 분석  - 개인호흡보호구의 산성가스용, 유기증기용 정화통 국내 인증평가에 사용되는 SO2, cyclohexane을 사용하여, 합성된 MOF 입자 자체의 가스흡착 효과 조사2) 가스흡착에 효과적인 MOF 결합형 섬유(MOF-섬유)의 구현  - 전기방사웹 제조 시 정전필터로써의 정전기력 유지에 유리하도록, 유전상수가 낮은 polyacrylonitrile(PAN), polystyrene(PS) 등의 고분자를 선별  - 전기방사웹에 MOF를 도입하는 공정방법 탐색  - 섬유내 MOF의 도입⋅결합방식에 따른 MOF-섬유웹의 물리화학적 특성 조사: 유효표면적, 기공분포, 젖음성 등  - MOF입자의 섬유 상 적재량에 따른 가스흡착 효과 분석  - MOF의 섬유로의 도입방법과 적재량에 따른 차압 조사3) MOF 도입 섬유의 3D 모델링  - 이미지 프로세싱을 통한 3D geometry 모델링  - GeoDict 또는 ANSYS Fluent 등의 computational fluid dynamics(CFD) 시뮬레이션 툴을 이용하여 MOF 도입섬유 웹에서의 기체 유동의 속도장 예측  - 필터의 유해가스 제거성능 평가시스템 및 평가방법 확립  - 개인호흡보호구 정화통의 유기증기, 산성가스 제거성능 평가방법 조사  - 개인호흡보호구의 정화통 작동원리를 모사한 가스제거성능 평가시스템의 구축 및 평가방법 확립● 2년차 연구목표: MOF 결합형 섬유의 다기능성 및 기능적 상관성 조사1) MOF 결합 섬유의 가스상 유해물질 제거효과 및 항균성 평가  - MOF 종류 별 도입섬유의 SO2 및 cyclohexane에 대한 제거성능 평가: 가스농도가 PEL이상이 되는 파과시간, 또는 환경 중 가스농도의 감소율 측정  - 산성가스, 유기증기의 농도 및 유속에 따른 제거성능 평가 및 제거한계에 따른 MOF-섬유의 적용성 검토  - 광반응, 습도 조건에 따른 가스 제거효과 조사로 사용/관리의 최적조건 도출  - 그람특성별 모델 박테리아를 선별, 광반응 유무에 따른 살균/제균성 조사  - MOF 결합 섬유의 고체/유성 입자에 대한 여과필터로서의 적합성 평가  - MOF도입 전기방사 섬유의 정전기적 특성 및 정전필터로서의 효용성 조사  - CMD 0.075μm의 NaCl(고체분진) 입자, CMD 0.185μm의 dioctyl phthalate(유성 에어로졸)에 대한 여과성능 및 차압 평가  - MOF-섬유에 포집된 DOP 유성입자에 대한 광분해성 및 자가세정 효과 평가2) MOF 결합 섬유의 가스흡착, 항균, 입자포집, 광분해 등 기능적 상관성 조사   - MOF 결합 필터의 광반응 전후 입자 여과성능과 유해가스 제거성능, 항균성 조사 및 각 기능성 간 상관관계 조사  - 복합필터의 3D 모델링 및 입자포집 메커니즘의 전산해석  - MOF도입 복합필터의 지속적 입자포집(loading test)에 따른 차압거동 조사  - CFD simulation tool을 이용하여 유동의 속도장을 예측함과 동시에 particle tracking simulation을 수행하고, 다양한 필터설계에 따른 입자포집 효과, 차압, clogging point 등 예측  - 복합구조 필터의 설계 인자(e.g., 표면적, 기공분포, 적층시 배열순서와 간격, spacer의 설계 등)의 변화에 따른 필터의 성능과 차압 변화를 모사하여 성능의 결정인자 식별</t>
  </si>
  <si>
    <t>직조형태의 나노섬유 멤브레인 합성- 본 연구팀에서 개발한 절연블럭 전기방사법을 이용하여 직조형태의 나노섬유 멤브레인을 합성한다.   - 절연블럭 전기방사법의 공정변수 및 다양한 고분자 소재가 적용된 직조형태 나노섬유 멤브레인의 성능 최적화.  금속유기구조체 형상제어 및 나노섬유 결착기술 개발 - 공기필터의 성능을 극대화 시킬 수 있는 금속유기구조체를 합성한다. - 표면개질 및 상온 석출 공정 등을 활용하여, 나노섬유표면에 금속유기구조체가 원활히 결착될 수 있는 기술을 개발한다.  금속유기구조체가 결착된 직조 나노섬유 기반 초고효율 공기필터 성능 및 세척 성능 최적화- 금속유기구조체가 결착된 직조 나노섬유 공기필터를 정밀 평가하고, 그 성능을 최적화한다. - IPA테스트를 통해 세척사용 가능여부를 평가하고, 반복세척성능을 최적화한다.</t>
  </si>
  <si>
    <t>(가) NO의 선택적 흡착/탈착 반응이 가능한 금속착화합물(metal chelate, MC) 선별     및 전기화학적 특성파악: 1) 전기화학적 산화/환원반응이 용이한 NO를 선택적으로 흡착할 수 있는 Fe, Co 기반의 착화합물(예, Fe-EDTA, Co-EDTA) 등을 활용하여 NO의 흡착 및 탈착 특성을 파악하며, 2) 흡착된 NO를 전환하여 암모니아 생산하기 위한 MC-NO의 전기화학적 특성 파악, 3) pH 및 전해질 변화 등에 따른 금속착화합물의 전기화학적 potential window 확보, 4) NO 흡탈착에 따른 금속착화합물의 재활용율 재고(나) 암모니아 생산 촉매 개발을 위한 기초 특성 평가: 촉매로써 활용 가능성이 있는 탄소, 백금, 은 등의 촉매를 이용한 암모니아 생산 특성 평가 - NO 환원반응 (+0.77 V vs. RHE)과 물분해를 통한 수소생성반응 (0 V vs. RHE)의 큰 환원전위차이를 바탕으로 비귀금속 촉매를 활용한 암모니아 생산 효율 파악- 촉매반응의 생성물은 온라인 및 실시간 분석시스템 (online gas-, ion-chromatography) 등을 활용하여 반응 중간 및 최종 생성물의 실시간 모니터링 연구</t>
  </si>
  <si>
    <t>가) 금형공장 내 비산 미세먼지 자료 수집, 해석 및 설계기술 단계 - 공장 내 미세먼지의 특성 및 성분자료 확보 - 기존 집진방식과 에어필터의 성능평가 및 배출 먼지 성분파악 - 공장 내부 미세먼지의 발생 농도, 입자크기 등 배출특성 자료 - 공장 미세먼지를 구성하는 성분 자료 수집 및 분석 - 실험을 통한 미세입자 직경별 분포 측정- 미세입자 운동의 전계/유동/동역학 다물리 해석 · 집진장치의 미세먼지 제거 유효성 검증을 위한 수치해석 시뮬레이션 수행 · 미세입자의 특성과 성분자료를 바탕으로 입자 모델링 · 전계/유동/동역학 다물리 현상의 유한요소 해석기법 개발 · 집진장치 내 입자의 동특성 정밀해석 및 결과 분석- 유전영동력 포집력 최적화를 위한 집진전극구조 설계 · 절연체 소재 특성 파악 · 불평등 전기장을 발생하는 전극구조 설계 · 유전영동력 극대화를 위한 집진전극 치수최적설계 . 설계변수 추출 : 두께, 전극 폭, 필터 유속 등나) 집진 전극 설계, 제작 및 조립기술 - 집진용  필터모재  제작 · 인쇄 기술을 이용하여 전자제품을 생산하는 인쇄 전자 기술 . 포집용 전극을  구현하는 경제성 있는  전극필름 제작 . 설계한 전극구조에 맞추어  전극 인쇄장비를 이용한 연속공정 필터 모재 제작 - 집진모듈 설계  및 제작· 유전영동 집진기 구조 개념에 맞는 필터 모듈 설계 · 제작성, 탈·부착 등을 고려하여 집진모듈 구조 설계 . 반영구적 사용이 가능한 필터모듈 설계 및 제작.오일미스트 처리 구조 기구부 설계 및 제작- 전원부/ 고압집진부 전압제어 및  통신제어시스템 개발 . 풍량, 풍속 최적화를 위한 팬 동작 제어 . 집진기  가동 환경,  운용, 기기 데이터의수집 및 분석, IoT통신 제어  . 개별 집진기와 공조기의 연동 운전 시나리오 설계. 통합 연동제어 시스템  설계다) 집진기 세트 조립 및 시험 평가- 유전영동필터 방식 집진시스템  제작. 센서 및 제어보드, 집진기 제어부 제작. 가공기 매칭 25CMM급 오일미스트 집진기 설계 및 제작 . 냉난방기 연동  지능형 환기 제어시스템 개발. 공장 내 복수 집진기 최적 배치 시뮬레이션 설계. 통합 운전 시나리오 작성 및 실증운전 시험평가 - 시스템조립 후 시험 평가 · 제품 디자인 및 외함 및 거치기구부 설계, 제작 · 모듈별 정합성 검토 : 전극모듈, 제어부, 통신부, 미세먼지 센서, 집진기 외함 . 집진필터시스템의 시험환경 구축 및 집진성능 시험평가 · 공장 내 최적 운용환경 조성, 부착 위치 선정 및 배기장치 체결 정합성 · 현장시험 시나리오에 맞추어  실증시험</t>
  </si>
  <si>
    <t>1차년도 : 기초데이터를 수집하고 이를 기계학습에 적합하게 전처리하는 기법을 개발한다. 전처리된 데이터를 이용하여 고안된 초/미세먼지 예보 모델에 적용될 기계학습 알고리즘 6종에 대하여 실험을 진행한다.2차년도: 1차년도의 실험결과를 토대로 하면서 딥러닝 기법을 적용하여 기계학습 알고리즘을 고도화하고, 이를 기반으로 서울시에 대한 예보 모델을 테스팅한다.3차년도: SPARK 기반으로 전체 시스템을 재구축하면서 전국 6개 광역도시에 대한 기상청 등 공개된 기상 데이터의 자동 수집/자동 전처리/자동 재학습을 통한 실시간 예보 시스템을 구현한다.</t>
  </si>
  <si>
    <t>(1세부) 기능성 건설자재를 활용한 취약지점 도로변 미세먼지 저감 기술 개발 - 도로변 미세먼지 저감기능성 건설자재 개발   · 도로변 미세먼지 전구체(NOx) 저감용 기능성 건설자재 개발   · 미세먼지 전구체 저감 소재의 기존 콘크리트 구조물 고정화 기술 개발   · 다공성 아스콘 포장공법 및 현장 적용기술 개발 - 도로변 미세먼지 저감을 위한 도로시설물 개발   · 나노버블시스템을 활용한 미세먼지 저감기술 개발   · 버스정류장내 하이브리드 집진장치 기술 개발   · Double Effect Green Wall System 개발  - 도로변 미세먼지 취약지점 모니터링을 위한 미세먼지 및 전구체(NOx)감지기술 개발  · 기존 NOx센서를 이용한 미세먼지 전구체(NOx) 모니터링을 위한 감지기술 개발  · 미세먼지 및 전구체(NOx) 이동형 모니터링시스템 개발  - 도로변 미세먼지 저감기술 실증 및 효과 검증  · 미세먼지 저감 기능성 건설자재 및 도로시설물 성능평가 개발  · 도로변 미세먼지 저감 최적화 시스템 구축   (2세부) 도로노면 비산먼지 저감 기술 개발 - 도로포장 재료 생산단계 발생 비산먼지 저감 기술 개발   · 도로포장 재료생산 설비별 비산먼지 저감 기술   · 설비별 맞춤형 비산먼지 측정방법 개발 및 표준화   · 도로포장 재료 생산단계 유해가스 저감 기술 - 비산/재비산먼지 저감 도로포장 시공기술 개발   · 도로포장 건설자재 운반 및 현장 정화시스템 기술 개발   · 굴착복구 공사 중 발생 비산먼지 저감 기술 및 임시포장 제로(대체) 공법 개발   · 노후 포장 맞춤형 해체 기술 및 재시공 기술 개발   · 건설시공 현장 맞춤형 비산/재비산먼지 감소기술 개발   · 비산먼지 저감 도로포장 재료 및 시공기술 개발 - 도로노면 비산/재비산먼지 저감 운영기술 개발  · 비산먼지 제거차량 운용 기술 및 비산먼지 저감을 위한 포장표면 관리 기술 개발  · 교통데이터 기반의 도심부 비산먼지의 영향 평가  · 도로 환경 조건에 따른 도로포장 운영단계에서의 비산먼지 저감 대책 매뉴얼제시 - 도로 비산/재비산먼지 저감 모니터링 및 표준화 기술 개발  · 도로 비산/재비산먼지 모니터링 시스템 구축 및 측정방법 표준화  · 도로노면 비산/재비산먼지 물리화학적 특성분석  · 차량주행에 따른 도로 비산먼지 발생량 분석 및 D/B 구축 방안 수립  · 도로노면 비산/재비산먼지 대기환경영향 및 평가체계 구축</t>
  </si>
  <si>
    <t>□ 지원 필요성  - 초미세먼지 및 전염병 이슈에 의해 보건용 마스크의 중요성이 크게 증대됨으로써 기존 제품과는 차별화된 제품 개발이 요구됨.   - 전 세계 대부분의 업체가 생산 중인 일회용 제품은 막대한 양의 쓰레기를 발생시키기 때문에 이에 대한 해결책이 요구되며, 이를 위한 근본적인 방법은 일회용이 아닌 여러 번 사용을 가능케 하는 것이 바람직함. 또한, 100년이 지나도 썩지 않는 일반적인 플라스틱 소재가 아닌 생분해성 소재가 적용된 친환경적인 제품 개발이 필요함.   - 증상이 있는 감염자인지 아닌지 구분하기 위해 많은 기관에서 열화상 카메라를 도입하여 사용하고 있지만, 여러 가지 제약 때문에 보다 개선된 증상자 선별 방법이 요구되며, 이에 따라 직관적으로 판단할 수 있는 색변화 센서 소재 개발이 필요함. 최근 색변화 밴드가 소개되고 시판되고 있지만, 색변화에 따른 온도 구분의 정확도를 획기적으로 개선 시킬 필요가 있음.</t>
  </si>
  <si>
    <t>1차년도. 기도상피세포 접착 효율이 향상된 멤브레인을 이용한 microfluidic chip 제조- 기도상피세포 cell line의 접착효율 향상을 위한 멤브레인의 표면개질 최적화- 표면개질 멤브레인을 이용한 microfluidic system 제조2차년도. 기도상피세포의 cilia 형성 유도 최적화 환경의 microfluidic system (cilia microfluidic system) 개발- Air flow의 세기, 방향 등 조절을 통한 dynamic air flow 공급 가능한 microfluidic system 개발- 기도상피세포의 cilia 형성 평가 및 평가법 확립: cell polarization, cilia density and length, ciliary beat 등3차년도. Cilia microfluidic system을 이용한 독성 평가 및 약물 스크리닝 플랫폼 구축- 유해환경 독성 평가 및 약물 스크리닝 효능 평가를 위한 플랫폼 구축4차년도. Cilia microfluidic system에서의 줄기세포의 기도상피세포로의 분화 유도 최적화- 임상적 적용 가능성 확보를 위한 줄기세포 도입 cilia microfluidic system 최적화- 다양한 줄기세포 스크리닝 및 줄기세포의 기도상피세포로의 분화 유도 배양액 조성 최적화- Cilia microfluidic system에서의 줄기세포 분화 향상 평가 및 최적화5차년도. 기관 결손 재생 효능 평가- 기관 결손 크기를 고려한 cilia microfluidic system scale up 최적화- 중동물 기관 부분결손 모델을 이용한 조직 재생 효능 평가</t>
  </si>
  <si>
    <t>- 단일 영상 기반 기상 환경에 의한 열화된 영상 화질 개선에 대한 연구: 영상 내에서 안개, 스모그(미세먼지) 등의 환경 조건에 의한 화질 열화 요소를 검출하여 이를 제거하는 접근법과 대비(contrast)가 악화된 영상의 히스토그램 분석 및 변형을 통해 화질을 개선하는 접근법에 대해 연구를 진행하고, 시인성 개선 정도와 복잡도 및 메모리 요구량 등의 조건을 고려하여 알고리즘을 설계한다. 또한 실제 필드에서의 활용성을 증대시키기 위하여 컬러 영상의 특성을 반영하여 화질 개선 기술을 개발한다.- 불균일 조명 및 저조도 환경의 영상에 대한 시인성 개선 기법 연구: 컬러 영상의 각 채널 별로 HDR, guided image filtering, 히스토그램 변형 등의 방법을 적용하고, 효과적인 합성 방법에 관한 연구를 수행한다. 또한 화질 열화를 일으키는 주된 원인(기상 환경과 조명 조건)을 판단하여 최적의 방법을 적용함으로써 시인성 개선 효과를 극대화할 수 있는 방법을 연구한다.- 알고리즘의 실시간성 확보: 알고리즘을 설계할 때 저 복잡도 및 저 메모리 요구량을 갖도록 하고, 병렬연산, 메모리 재사용 등의 요소들이 적절하게 포함되어 하드웨어 친화적인 알고리즘을 설계하도록 한다.- 열화된 영상의 효과적인 압축 기법 개발: 화질 개선 기법과 영상 압축 기법은 순차적으로 개발하기 보다 데이터의 압축 관점에서 공간 영역 및 스펙트럼 영역의 효과적인 화질 개선 알고리즘을 개발하도록 노력하여 압축 성능을 최적화하도록 한다.- 테스트 영상 데이터베이스 구축: 연구 초기단계에서는 다양한 인터넷(SNS 포함) 자원 및 국내외 연구 기관의 테스트 영상을 활용하도록 하고, 원활한 연구를 수행하기 위하여 연구 기간 중에 기상 환경 및 조명 조건에 의해 열화된 실외 영상을 직접 촬영하여 데이터베이스를 구축하도록 한다.- 기계 학습 구조 제안: 열화된 영상이 다양한 인식 기반의 컴퓨터 비전 알고리즘과 결합될 수 있고, 특히 최근에는 딥 러닝을 비롯한 다양한 기계 학습 기법을 활용하여 영상 인식 문제를 해결하고 있기 때문에 그 활용성을 감안하여 오픈 소스 기반 툴을 중심으로 기계 학습 알고리즘의 구조를 분석하도록 한다. 분석 결과를 토대로 화질 개선과 기계 학습 기법을 결합하는 통합적인 접근 구조를 제시하여 열화된 영상에 대한 인식 성능을 향상시킬 수 있도록 한다.</t>
  </si>
  <si>
    <t>이중관형 덕트 시스템 기구 개발과 환기시스템 복합형 공기청정 모듈 개발을 통한 미세먼지 원천 차단을 연구하였음.또한, 바이패스 환기시스템 구조설계 적용, IOT기술 적용하여 외부 기상정보 연동에 관해 연구하였음.</t>
  </si>
  <si>
    <t>ㅇ 성능기술 목표   - 항목별 개발 방안    *공기청정  : 실내공기청정기 단체표준 만족,  헤파팬 개발경험 활용 자체설계,  회전필터 공기청정용량 확대 설계  재료 및 구조                       개선    *살균 특성 :  살균기 단체표준 만족, 살균구조 및 제어구조 자체설계,  세균, 바이러스 등 살균평가 및 개선     * 복합기능 선풍기 제품구조개발 :  기능 전환사용 편의구조 개발,  자체개발/기구설계 전문업체 협업  ㅇ 규제 및 인증 대응 기술개발     * 선풍기기능 :  선풍기 인증 확보 ( 전기용품 안전인증, 전자파인증 등, KC 60335-1, KC 60335-2-80, KN 14-1, KN 14-2)                          : 최저 에너지효율등급 인증 등                -&gt; 전문 평가기관 협업 (한국화학융합시험연구원)     * 공기청정기능 : 공기청정기 인증 확보                            ( 전기용품 안전인증, 전자파인증 등, KC 60335-1, KC 60335-2-65, KN 14-1, KN 14-2)     * 공기청정효율, 에너지효율등급 인증 등 (KS C 9314)     * 세균, 바이러스 등 살균평가 및 개선 : 단체표준 만족 기술 개발</t>
  </si>
  <si>
    <t>가) 대기 수분응축 장치 설계           가-1) 제습기 기술 원리 분석            가-1-1) 제습기 종류 확인                        가-1-2) 열전소자 활용한 수분응축 원리 구명           가-2) 대기 수분응축 장치 설계            가-2-1) 수분응축 장치 전원공급 회로설계             - 전원공급 대상 부품확정 및 부품별 용량 산정             - 태양광패널 발전 충전제어 알고리즘 확정 및 배터리팩 설계             - DC-DC 컨버터 부품 사양확정 및 시험             - 터미널 블록 위치 결정 및 하네스 방안 정리            가-2-2) 열전소자 활용한 수분응축 기구 설계             - 3D 설계 툴을 이용한 수분응축 기구 설계         나) Lab-scale 대기 수분응축기 프로토타입 제작           나-1) 대기 수분응축기 전원공급 장치 프로토타입 제작            나-1-1) 전원공급용 PCB 및 PBA 제작             - DIP 타입 DC-DC컨버터 및 터미널 블록용 PBA 제작            나-1-2) 태양광패널 충전형 배터리팩 제작             - 100W 태양광패널 발전 및 12V 배터리팩 충전 콘트롤러 제작            나-1-3) 전원공급 장치 프로토타입 제작           나-2) Lab-scale 대기 수분응축기 프로토타입 제작            나-2-1) 3D 프린터를 통한 기구부 프로토타입 제작             - 3D 프린팅을 위한 도면변환 및 3D 출력을 통한 프로토타입 제작</t>
  </si>
  <si>
    <t>○ 도시지역 계절별 친수성 및 소수성 수용성 유기탄소 및 유기산 분율 정량화를 통한 2차 유기에어로졸의 생성과정 규명○ 도시지역 대기 에어로졸의 수용성 분율과 에어로졸의 발생기원사이의 관계조사○ 불 균일 산-촉매반응에 의한 2차 유기에어로졸 생성에 미치는 에어로졸 산성도의 영향조사○ 순수 토양 내 수용성 금속성분들의 양에 미치는 질산가스의 산성화의 영향조사○ 대기변환과정이 도시지역 대기분진 내 수용성 금속성분의 양에 미치는 영향평가</t>
  </si>
  <si>
    <t>1년차 : DIY가 가능한 저비용 실내 공기청정기 모델 개발- 차량용 HEPA 필터, 환기용 팬, MDF 보드를 이용한 저비용 실내용 공기청정기 모델 구성 예정- 대량생산되어 단가가 낮은 차량용 HEPA 필터를 적용하여, 생애주기비용의 대부분을 차지하는 필터 교체 비용을 시판용 공기청정기 대비 1/5 수준으로 절감 - 자동차용 에어필터. 환기용 팬 조사 및 선정- 공기청정기에 탑재될 소형 미세먼지센서 조사 및 시험을 통한 정확도 검증- 공기청정기 프레임용 MDF 보드의 전개도 작성 및 필터. 팬, 보드 조립 구성 방법의 매뉴얼 화2년차 : IoT 솔루션이 추가된 공기청정기 개발 및 청정 성능 평가- 1차년도에서 제시된 공기청정기의 장기간 운용을 통한 성능 평가- 아두이노를 이용하여 미세먼지 측정 센서와 On-Off 무선 동작 제어 구현 / 데이터 저장(스마트폰 통신 또는 저장장치) / 제어 소프트웨어 개발- IoT 솔루션이 적용된 공기청정기의 성능평가 및 개선- 저비용으로 가정 및 학교 수업에서 제작 가능하도록 센서 / 제어부 등을 DIY 키트화 / 매뉴얼 제작3년차 : 주택 환기 시스템 제어용 IoT 기반 센서 모듈 및 제어용 인공지능 솔루션 개발- 불편한 수동 제어 방식으로 활용성이 떨어지는 전열교환 시스템과 창문형 하이브리드 환기 시스템 제어를 위한 솔루션 개발- 국내 하이브리드 환기 시스템 현황, 기술 데이터 조사 및 분류- 아두이노 / IoT 기반 실내외 환경(실내외 온습도, 이산화탄소) 측정 모듈 구성, 재실자 감지 센서 모듈을 구성- 재실자 감지 센서 모듈 구성, 시스템 최적 제어 인공지능 알고리즘 개발- 환기 시스템을 최적 제어(에너지 효율을 고려한 외기 도입량, 환기 배출량 조절)하기 위한 인공지능(기계학습) 알고리즘 개발- 제어 모듈에 인공지능 알고리즘을 탑재, 환기 시스템 구동 제어 장치 개발4년차 : 환기시스템 제어 성능 분석 및 개선과 기존 IT 플랫폼과의 연계- 3년차에서 제시된 환기 시스템 제어 장치의 실제 운용을 통한 성능 평가 및 개선 실시- 실내외 환경(온습도, 이산화탄소)과 에너지 사용량 장기간 실측을 통한 최적화 여부 평가 실시- 기존 건축물 열관류율 측정을 위한 IoT 기반 구조체 열류 측정 모듈 개발- 아두이노에 열류센서, 데이터 저장 장치를 단일 모듈화하여 다지점을 장기간 측정- 실내공기청정기 제어, 환기 제어 장치, 열류 측정 모듈과 기존 범용 IT 플랫폼간의 연동을 위한 SW 개발 및 평가-  IT 플랫폼에 본 연구의 결과물인 IoT 장치가 연동될 수 있도록 연계 소프트웨어(스마트폰 앱) 개발 실시</t>
  </si>
  <si>
    <t>현재 사용 중인 자연 환기 식 필터는 공기청정기를 사용하지 않고 최고의 청정한 자연의 공기를 얻는 것이 목적이며 실내 이산화탄소는 공기청정기로는 제거가 되지 않음으로 적어도 하루 3번 30분 이상의 창문열고 자연환기가 필수이다. 그러나 기존의 자연 환기방식은 미세먼지를 70%정도 제거할 뿐 100% 제거는 불가능하다. 따라서 이러한 문제를 해결할 수 있는 방안이 공기청정기에 들어가는 필터를 이용한 자연 환기 식 필터가 부착된 창을 개발하는 것이다. 본사는 그동안 모기업에 공기청정기용 필터를 납품한 실적이 있으며 본 연구에 사용할 필터를 개발할 능력을 가지고 있다. 개발 될 제품은 자연환기 식으로 오염물질과 유해 미세 먼지 등을 제거하기 위한 몇 단계의 과정을 거치도록 제조할 것이며 그렇게 하면 미세 먼지를 제거할 수 있다.기존 망사 필터방식으로는 맑고 깨끗한 공기를 제공 받는 다는 것은 무리가 있어 보이며, 본 기술개발은 그간의 미세 망사 필터가 가지고 있는 단순한 방식에서 벗어나 필터 내부에 항균력을 갖는 물질을 코팅 또는 첨가시킴으로서 기존 환기창의 구조 변경 없이 생산이 가능함으로 매우 기대가 큰 제품 공정 개선 기술 개발 제품이 될 것으로 확신한다.</t>
  </si>
  <si>
    <t>○ 학교 공기환경 개선 진단 툴 및 컨설팅 표준절차 개발  (1) 학교 유형별 공기환경 현장 측정/진단 프로토콜 및 평가지표 적용  - 측정/진단 항목 분류 : 체크리스트 구축, 평가항목 지표화  - 측정방법 : 측정위치, 측정방법(장비), 공기환경 정량화   (2) 컨설팅 수행 의사결정(Decision making) 툴 개발   - 유형별 교실내부 환경등급 종합지표에 의한 정량적 의사결정 기법 개발   (3) 학교 공기환경 개선 컨설팅 표준운영절차(SOP) 개발  - 측정/진단 프로토콜과 평가지표 근거한 의사결정 및 수행 표준화 프로세스 구축  - 공기환경 개선 컨설팅 매뉴얼 작성 및 수행 방법 설정○ 학교 공기환경 개선 맞춤형 진단·컨설팅 수행   (1) 기존 학교 유형별 분류 : 지역별, 유형별, 규모별, 노후도에 의한 대상선정 체계화  - 지역별, 유형별, 규모별, 노후도에 따른 진단이 필요한 학교 검토  - 진단이 필요한 학교 선정을 위한 위원회 구성 및 발대식   (2) 단계별 공기환경 측정/진단 100개소 수행  - 1단계 진단/컨설팅: 40개소   - 1차년(10개)/2차년(10개) : 측정/진단 프로세스 보완 → 리빙랩 연계  - 3차년(20개) : 측정/진단 툴 및 프로세스 구축완료단계   - 2단계(개선 진단/컨설팅) 60개소 : 1단계 진단 컨설팅 DB 활용 및 고도화   - 4차년(40개)/4차년(20개) ○ 비용-효과 분석 기반 시스템 평가 모델 개발  (1) 공기환경 개선 시나리오별 시스템 투자비용 DB 구축  - 비용-효과에 기반한 기존 학교 유형별 개선 시나리오별 비용산출   (2) 환경개선 효과의 비용산출 방법론 및 평가모델 제시  - 비용-효과 분석 기반 평가 모델 : 수요자 요구반영 핵심 비용효과 도출  - 비용-효과 기반 유지보수 통합 관리 및 미세먼지 유해성평가(개선 효과분석)</t>
  </si>
  <si>
    <t>○ 기존 학교 공기환경 개선 방안 개발 및 실증, 개선 후 평가 수행  - 기존학교 상황(평균 공기청정기 1대 보급)을 고려한 다양한 공기환경 개선방안(ex. 공기청정 겸용 환기설비 등) 도출  - 리빙랩 2개 일반교실에 대해 개선 방안 적용 후 평가  - 리빙랩 1개 특수교실에 대해 개선 방안 적용 후 평가  - 리빙랩 1개 실내 체육시설에 대해 개선 방안 적용 후 평가  - 리빙랩 1개 빈 교실에 대해 개선 방안 적용 후 평가  - 50개소에 대해 기계/설비적, 건축적 공기환경 개선 실증 수행  - 50개소에 대해 실증 개선 후 평가 DB 구축 ○ 기존 학교 공기환경 실증 결과 기반 공개 플랫폼 구축  - 각 세부 성과 공개 포털 DB 구축 및 운영 매뉴얼 제작   - 실증 결과 종합한 핸드북 출간, 각종 교육자료 형태로 배포 ○ 기존학교 실내 공기환경 예측모델 개발  - 인공신경망을 활용한 실내 공기환경 예측모델 개발 및 실증 ○ 기존 학교 공기환경 유지를 위한 관리자 맞춤형 유지관리안 개발  - 공기정화장치 유형별 관리자 맞춤형 매뉴얼 개발  - 실 환경 기반의 공기정화장치 필터 교체주기 및 방법 도출</t>
  </si>
  <si>
    <t>○ 국내 고체연료 사용시설에 대한 배출실태 조사 - 전국 시도보건환경연구원 공동으로 고형연료 사용시설에 대한 배출가스 측정 - 배출되는 먼지의 입경별 특성을 파악하기 위한 싸이클론 방식을 이용한 미세먼지 측정 - 측정항목 : 먼지(PM10 &amp; PM2.5 포함), 질소산화물, 황산화물, 일산화탄소 등 일반 대기오염물질○ 유해대기오염물질 측정 및 분석  - 가연성 폐기물성상의 고형연료에 대한 유해대기오염물질 측정 및 분석  - 측정항목 : 염화수소, 중금속, VOCs, PAHs 등○ 고형연료에 대한 배출계수 개발 및 배출계수 고시 개정 - 고형연료에 대한 먼지, 질소산화물, 황산화물 배출계수 개발 및 신뢰도 평가 - 배출시설의 대기오염물질 배출계수 고시 개정</t>
  </si>
  <si>
    <t>1. 주요연구내용       1.1 미기후 적응형 계획: 마이크로 레벨, 체감형, 환경 쾌적감        기후변화는 전지구적 스케일(global scale)로 점진적으로 이루어지고, 따라서 이에 대응할 수 있는 지역적 스케일의 연구들이 중요합니다. 하지만, 이에 더해, 동시에 마이크로 레벨(micro-level)과 사람의 생활주기(seasonal and daily cycle)에서 경험하고 체감할 수 있는 미기후 연구 또한 간과되어서는 안됩니다. 이러한 마이크로 스케일에서 현상들은 또한 매크로 스케일의 기후변화와도 연결되어 있습니다. 최근 이상기온(폭염, 한파) 및 자연재해들(폭우, 미세먼지)은 도시민의 실생활에 막대한 영향을 미치고 있지만, 매크로 스케일의 기후변화 연구만으로는 대응하기 어렵습니다. 따라서 본 연구는 마이크로 스케일의 도시 내 공간들의 미기후(Micro-climate) 연구 및 휴먼 스케일에서 체감도가 중요한 환경 쾌적감(Thermal comfort)과 관련한 연구를 통해 미기후 조절에 중요한 환경 및 공간인자(공간구조, 건물특성, 녹지유무, 식재패턴, 포장재료)를 분석하고 하고자 합니다. 거시적 관점에서의 지역적 기후변화 대응에 더해, 도시열섬과 미기후 등 마이크로 레벨에서의 연구 및 대응, 이를 위한 테크놀러지 개발과 데이터 베이스 구축을 통해 스마트한 시스템을 만들어 나가는 것이 중요합니다.        1.2 미래형 지표 기반 스마트 재생: 기후 인자 도입, 포괄적 데이터, 시뮬레이션       기존의 도시재생은 근대 건축물이나 구조물 등 과거의 흔적을 남기고, 낡고 쇠퇴한 공간을 현재 용도에 맞게 잘 활용되도록 하는 데에 집중합니다. 하지만, 보다 스마트하고 미래지향적인 도시재생을 위해서 과거-현재 기반 데이터가 아닌, 미래 위기에 대응할 수 있는 미래형 지표 기반 평가 시스템 구축과 정확한 예측을 위한 시뮬레이션 시스템과의 연계가 중요합니다. 또한, 인문사회적 인자 뿐 아니라 기후인자를 포함한 환경 관련 인자들을 도입해 포괄적 평가 프레임 및 가이드라인을 마련하는 것이 필요합니다.         2. 연구추진전략 및 방법        연구 1단계로 1차년도와 2차년도(2020‘-2022’)에서는 시공간 파라미터 기반의 효율적 미기후 측정방식 및 환경 쾌적감 평가 인덱스 구축을 목표로 소규모 스케일의 재생사업 및 그린 인프라스트럭쳐 적용을 통해 효율적 시스템을 개발하고자 합니다. 또한, 시뮬레이션과의 비교를 통해 중요한 공간영향인자(건축-조경관련 변수)를 추출하고, 이를 반영한 알고리즘을 바탕으로 한 대안 시뮬레이션 시스템을 개발하고자 합니다. 연구 2단계로 3차년도와 4차년도 상반기(2023‘-2024’ 중)에서는 지구단위 스케일의 확장 적용을 목표로 측정망과 밀도를 조정 및 지구단위 계획지표와 관련한 영향인자를 추출하고 이를 시뮬레이션에 반영하고자 합니다. 연구 3단계로 4차년도 하반기와 5차년도(2024‘ 중-2025’)에서는 도시 스케일의 확장 적용을 목표로 도시열섬 관련 Urban Canopy Model 설정을 통해 시뮬레이션을 진행하고, 도시 대표지구 중심으로 측정망 실측값을 통해 확증 후에 도시단위 계획지표와 관련한 영향인자를 추출해, 이를 기반으로 시뮬레이션 시스템을 개발하고자 합니다.</t>
  </si>
  <si>
    <t>(1) 1차년도(2016)- 기후 변동성과 관련된 에어로졸 농도 변화에 관한 국내외 연구 논문, 보고서, 자료 등을 조사하여 최신의 연구 동향을 파악- 모델 검증 및 장기간 에어로졸 농도 특성 파악을 위해 동아시아에서 관측된 지상, 위성, 항공 관측 자료를 수집. 확보된 자료로부터 장기간에 걸친 에어로졸 농도 특성 평가- 3차원 전지구 대기화학 수송모델 구동을 위해 자료 동화 과정을 거친 기상장(MERRA)과 산업/경제 자료 기반의 배출량 자료 확보 및 장기간 모의에 적합하도록 모델 개선- 기후 변동성과 그와 관련된 에어로졸 농도의 영향을 산정하기 위해서 과거 30년 이상의 장기간에 걸쳐 3차원 전지구 대기화학 수송모델을 구동. 모델은 장/단기 대기 환경 연구에 널리 사용되고 있는 GEOS-Chem을 활용할 계획 - 모델 실험은 배출과 기상의 변화를 모두 고려한 규준 실험과 배출의 조건을 제한하고 오직 기상의 변동만 고려된 민감도 실험으로 구성 (2) 2차년도(2017)- 관측 자료로부터 기후 변동성이 강하게 나타난 기간동안의 에어로졸 농도 특성 파악 - 규준 실험의 결과와 관측 자료를 활용하여 모델 결과의 신뢰도 검증을 수행하며 시공간적인 동아시아 에어로졸 농도의 변화, 각 에어로졸 종 별 농도 특성 파악- 선행 연구들에서 나타난 과거 수십년간의 여름/겨울철 몬순의 변동성을 조사. 한반도를 포함한 동북 아시아에 최적화된 여름/겨울 몬순 지수 선정- 한반도를 비롯한 동아시아에서 과거 수십년간의 여름/겨울철 몬순 변동성과 에어로졸 농도와의 상관성 조사. 특히 여름철 몬순에 비해서 아직 연구가 미진한 겨울철 몬순을 우선적으로 연구하며, 겨울철 몬순의 변동성과 최근들어 나타나는 고농도 미세 먼지 경향과의 관련성을 파악하고 각 기상 변수들의 기여도를 파악 - 겨울철 몬순에 비해 상대적으로 시간 규모가 짧은 북극 진동과 동아시아 에어로졸 농도와의 관련성을 분석. 최근들어 부각되는 미세 먼지 농도와의 관련성에 초점을 맞춰 진행- 몬순과 북극진동에 관한 동아시아 에어로졸의 영향에 대한 과학적이고 정량적인 결론 도출, 국내외 학회 발표 및 연구 논문 작성(3) 3차년도(2018)- 민감도 실험 결과를 바탕으로 과거 30년 이상의 기간동안 나타난 엘니뇨/라니냐 사례에 대한 종합적인 에어로졸 영향을 산정하며 각 기상 변수들이 끼치는 기여도 조사- 전통적인 EP 엘니뇨 외에 중태평양 해수면 온도 상승의 CP 엘니뇨 타입으로 나눠 에어로졸 농도 영향 및 원인 파악 - 엘니뇨/라니냐 기간동안 나타나는 동아시아 에어로졸의 변화에 대한 과학적이고 정량적인 결론 도출, 국내외 학회 발표 및 연구 논문 작성- 기후 변동성으로 나타나는 동아시아 에어로졸의 영향을 종합적으로 정리하며 정량적인 값 제시. - 과학적이고 정량적인 값을 활용하여 미래 기후 변화상에서의 대기 환경 변화의 이해에 대한 가이드라인 제시</t>
  </si>
  <si>
    <t>장단기 기후/환경변화와 그 연결고리를 연구하기 위해 세 가지 세부과제로 구성하였다. 1세부에서 장기적 기후변화 감시와 대응, 2세부에서는 단기적인 환경변화와 대기순환의 상호작용을 연구하고, 3세부에서 장단기 기후변화의 물리-역학적 상호작용을 정량화하고 예측할 수 있는 모형을 개발한다. 1세부: 장기 기후변화에 대응하는 이산화탄소(CO2) 지중저장 지하구조 저류층 모델링 및 보정 ·2년차: 앙상블 기반 CO2지중저장 모델 보정기법의 개발  - 앙상블 자료동화(ensemble data assimilation)을 활용한 CO2 지중저장층 모델링 연구 및 히스토리 매칭을 중점적으로 수행  - 장기간 기후변화 감시를 목표로 한 위성 검보정 기술 개발 연구를 진행  2세부: 단기 대기 정체 현상과 탄소 에어로졸 감시 ·2년차: 분석 탐지 기술 정교화 및 대기질 관련 인자 분석  - 탄소에어로졸의 화학조성 변화 특성 파악  - 대기정체 현상과 미세먼지 PM10농도와 상관성 파악 3세부: 장단기 기후변화의 물리-역학적 상호작용 ·2년차: 지역 기후민감도에 대한 역학 피드백의 영향 파악/기후환경통합예측시스템 물리과정 민감도실험  - 지역 기후민감도에 대한 역학 피드백의 영향/열대 지역의 해수면 온도변화에 대한 구름의 효과 분석  - 기후 및 환경 변화에 따른 수문특성 변동과 수질 영향 파악</t>
  </si>
  <si>
    <t>1) 지역 현안이 반영된 기후기술 분야 신규 사업을 기획 ○ 기후변화 관련 사회문제 해결을 위한 기술적 방안 제시 및 국가‧지자체 차원의 프로젝트 기획‧제안 2) 기후기술 중소형 R&amp;D 사업의 타당성 분석모델의 개발 및 적용  ○ 기후기술 정책 수요에 대응하여 관련 R&amp;D 정책 수립 및 이행을 전문적으로 지원  3) 국가 온실가스 감축 목표(NDC) 달성을 위한 발전‧전환 부분의 기술·정책적 방안 및 전략 제시 ○ 발전‧전환 부분의 효율적 전환 이행을 위한 제도 개선 패키지 도출 및 효과 제시  4) 온실가스 감축과 사회문제 해결에 기여할 수 있는 미세먼지 R&amp;D 감축전략 개발 ○ 에너지·대기 통합 분석 모형을 구축하여 현 정책의 감축 효과를 평가하고 개선사항 도출</t>
  </si>
  <si>
    <t>1. 분석 자료 수집 및 기후변동모드 패턴 파악    (1) 문헌조사: 북서태평양의 바람 패턴 및 해양환경에 영향을 미치는 기후변동모드 파악    (2) 기후자료수집: 기후변동인자(PDO, ENSO) 자료 수집      (3) 위성자료수집:       - 황사자료: 북서태평양해역에서의 황사의 발생분포를 이해하기 위해 과거 19년 기간(2002~2020년)동안의 MODIS AOD (550 nm) 자료 수집      - 생산성자료: 생산성 대표변수인 MODIS 엽록소-a 자료 수집(2002~2020년)    (4) 기후변동모드 패턴파악: 기후변동 인자의 변동성 파악  2. 북서태평양 해역에서 기후변동모드의 변화에 따른 황사의 시∙ 공간 발생분포 변화 파악    (1) 북서태평양 황사 패턴 파악: 과거 19년 동안의 AOD 자료에 대해 시∙ 공간  분포 특징 파악     (2) 기후변동모드에 따른 황사 변동 변화 분석: 기후변동인자와 AOD의 시∙ 공간 상관관계 분석  3. 북서태평양 해역에서 기후변동모드-황사 영향에 따른 해양 생산성 변화 파악    (1) 북서태평양 엽록소-a 패턴 파악: 과거 19년 동안의 엽록소-a 자료에 대해 시∙ 공간  분포 특징 파악     (2) 기후변동모드-황사의 변동에 대한 북서태평양 해역의 생산성 영향 파악: 기후변동의 모드별 AOD와 엽록소-a 자료의 시∙ 공간 상관관계 분석    (3) 종합적 분석</t>
  </si>
  <si>
    <t>본 연구에서는 미세 물분사를 통한 건축물 에너지 및 외부오염인자 저감형 기화냉각시스템 개발을 목표로 하고 있으며, 기화냉각시스템은 국외에서 일부 연구되고 있지만, 많은 자료가 축적되지 않은 실정이다. 또한 기후변화 폭염 및 미세먼지저감 대한 연구가 부족하며, 따라서 건축물에 적용 가능한 나노기술 도입 기화냉각시스템을 개발하고자 한다. 나노기술을 도입한 증발냉각시스템의 경우 기존 기술이 대부분 작은 물입자를 통해 외부공간에 살수하여 건물의 온도저감만을 발생시키는 효과가 대부분이었으나, 본 연구는 기후변화 대응형 창조기술로서 건축물에너지저감 및 외부 오염인자 저감형 기술이며, 옥외 환경의 기온저감 및 쾌적성을 높여 인간생활에 큰 변화를 줄 것으로 예상된다. 또한 식물의 증발냉각효과의 정량적 분석을 통한 데이터를 바탕으로 녹지의 조성에 의한 기후대응을 정량화 할 수 있으며, 아울러 녹지를 조성할 수 없는 도심지역 그리고 녹지만으로 대응이 불가능한 공간에 적용할 수 있는 미세 물입자 분사가 가능한 기화냉각시스템을 개발·검증하여 지역별 혹은 기후대별 최적 분사량 및 입자의 크기를 도출할 예정이다. 우리나라는 물부족 국가로서 물순환 체계에 대한 다양한 연구가 시도되고 있으며, 이를 착안하여 우수활용 기화냉각시스템을 개발하고자 한다. 건축물의 물 순환 체계를 도입하여 건축물의 에너지저감 및 외부오염인자(열, 미세먼지, 황사)을 저감하기 위한 기화냉각시스템의 개발은 중요하다. 이에 본 연구는 건축물 에너지 및 외부오염인자 저감형 기화냉각시스템을 개발하고자 하였으며, 기화냉각시스템은 건축물에 일체형으로 적용가능하며, 미세 물분사를 통한 에너지 및 외부 오염인자 저감효과를 검증하고자 한다. 또한 우수를 활용한 기화냉각시스템을 개발 적용 검증을 통하여 시제품 제작 및 실증이 이루어진 기화냉각시스템을 개발하고자 한다.</t>
  </si>
  <si>
    <t>○ 그린인프라시설의 다환경 요구성능 분석- 계절적/지역적 특성을 고려한 그린인프라시설의 다환경 요구성능 분석- 그린인프라시설의 설계평가 및 기후환경 평가인자 도출○ 물순환, 열순환을 고려한 그린인프라시설의 기후변화 적응 성능평가- 도로포장재의 표면온도 저감 성능평가(폭염, 열대야)- 그린인프라시설의 증발(산)량 성능평가 및 신뢰성 향상 방안 검토○ 그린인프라시설의 열섬저감 성능평가- 그린인프라시설의 열섬(공기온도)저감 성능평가- 그린인프라시설의 단지단위, 도시단위 열환경(폭염, 열대야) 개선 시뮬레이션○ 건물 설치형 그린인프라시설의 열환경 개선 성능평가- 건물 설치형 그린인프라시설(옥상녹화)의 에너지/CO2 저감 성능평가- 건물 설치형 그린인프라시설(벽면녹화)의 열관류율, SHGC, TDR 개선 성능평가○ 그린인프라시설의 공기질 개선 성능평가- 투수성/배수성 도로포장재의 도로 재비산먼지(silt loading, 미세먼지) 저감 성능평가○ 그린인프라시설의 물순환, 열순환 관련 법/시행령/시행규칙/기준 개정- 저탄소 녹색성장 기본법, 녹색건축인증 등 물순환, 열순환 관련 법/기준 개정</t>
  </si>
  <si>
    <t>■ 연구개발 최종 목표 : 기후변화 대응 수목생육증진 및 미세먼지저감형 수목보호 황토조성물 개발■ 기후변화 대응 수목생육증진 및 미세먼지저감형 수목보호황토조성물 개발을 최종목표로 제시하였다. 이를 이루기 위하여 세부목표를 제시하였으며, 첫째, 기능성 물질 함유 황토조성물 안정된 물성 확보, 둘째, 수목생육증진형 황토조성물 개발 검증, 셋째, 미세먼지저감형 황토조성물 개발 검증으로 설정하였다.■ 첫째, 개발될 황토조성물은 수목수간부에 적용할 수 있어야 함으로, 안정된 물성이 확보된 황토조성물 배합비를 도출하고자 한다.■ 둘째, 개발될 황토조성물은 수목생육증진 및 수목보호효과가 검증되어야 한다.■ 셋째, 개발될 황토조성물은 미세먼지저감 효과가 검증되어야 한다.■ 넷째, 개발된 황토조성물 상용화 및 제품화 방안이 구축되어야 한다.</t>
  </si>
  <si>
    <t>&lt;2107&gt;○ 국가 대기오염물질 및 기후변화 유발물질 배출자료 업데이트○ 국가 및 지자체 단위 기후·대기 통합정책 조사·분석○ 기후·대기 통합정책을 반영한 기준 시나리오 작성○ 정책 반영에 따른 배출량 저감효과 분석 방법론 도출 및 활용체계 구축&lt;2018&gt;○ 기후·대기 통합정책을 반영한 기후변화 유발물질 배출감축 시나리오 작성  - 국가 온실가스 감축목표, 미세먼지관리 종합대책, 전력수급계획, 에너지기본계획 등 국가정책 조사  - 정책 반영에 따른 배출감축 시나리오 개발○ 배출감축 시나리오에 따른 국가 및 17개 시도별/부문별 비교·분석○ 미래 기후변화 유발물질 배출 저감효과에 따른 영향평가 및 경제성 분석 시범적용  - 정책평가모델에 활용되는 경제성 분석 방법론 사례 조사  - 대기질 개선 효과 및 건강영향평가 결과 도출&lt;2019&gt;○ 기후·대기 통합정책을 고려한 미래 배출감축 시나리오 작성 및 효과 분석  - 사회경제변화(에너지 수요 등)를 고려한 동시감축 배출 시나리오 개발 및 분석○ 기후변화 및 대기오염물질 동시저감 효과에 대한 경제성 분석  - 17개 시도별/정책별 비용편익 분석○ 통합정책 반영에 따른 효과분석에 기반한 정책우선순위 도출  - 국가 및 지자체 동시저감효과 극대화를 위한 정책우선순위 제시</t>
  </si>
  <si>
    <t>본 연구소는 최종 연구목표 달성과 도시의 기후변화 적응능력 향상기술 개발을 위하여 3개 세부과제로 연구내용을 구성하였으며, 세부적 사회기반시설에 대한 기후변화 적응대책 기술의 개발을 통해 통합적이며 유기적인 연구 성과를 도출하고자 함.1 총괄과제 : 리빙랩을 통한 실증연구 기반으로 기후변화에 따른 도시재해 피해를 예측하고 대응체계를 개발하여 도시재해 취약성을 저감.도시재해 기후변화 적응력 향상 기술 개발.리빙랩 실증연구 기반의 도시재해 스마트 적응기법 개발.기후변화 영향을 고려한 실시간 도시재해 통합관리 CPS 개발.2 총괄과제 : 폭염, 한파, 침수에 의한 환경오염, 미세먼지 내 바이오에어로졸에 대한 도심 내 인체건강의 기후변화 적응력을 향상하는 지역맞춤형 스마트 솔루션 제공기술을 개발.기후변화에 의한 도심 내 인체건강 취약성과 관련된 스마트 데이터 수집 기법 개발.기후변화에 의한 도심 내 인체건강 취약성 진단 및 예측기법 개발.도심 내 인체건강의 기후변화 적응력 향상을 위한 솔루션 제공기술 최적화.3 총괄과제 : 사회기반시설물의 기후변화 적응 전략 수립을 위해 딥 러닝 기반 기후변화 영향 진단 및 적응 시나리오 도출 시스템을 개발.비정형/정형 기후변화 데이터 수집 시스템.딥 러닝 기반 기후변화 영향 진단 및 적응 시나리오 도출 시스템 개발.실시간 기후변화 대응 시스템 개발 및 적용.</t>
  </si>
  <si>
    <t>(1) ‘대기-해양-육상-빙권’ 각 권역별 지상·위성·선박·항공 관측을 통해 장기 누적된     기후변화 감시요소(자료) 수집 및 자료의 질 검증● WMO 지구대기감시(GAW) 프로그램 이외에도 AGAGE, AERONET, BSRN, NOAA/ESRL/GMD 등과 같은 다양한 국제네트워크들 및 위성·선박·항공 관측을 통해 장기간 수집된 기후변화원인물질 및 육상 기후변화 감시자료 수집 및 검증● Global Ocean Observing System (GOOS) 프로그램 및 위성·선박·항공 관측을 통해 수집된 해양 분야 기후변화 감시요소 수집 및 분석● Global Cryosphere Watch (GCW) 프로그램 및 위성을 통해 수집된 빙권 기후변화 감시요소 관측자료 수집 및 분석(2) 기후변화감시요소 “재분석자료” 수집, 검증 및 기초 분석 ● 에어로졸(PM10/PM2.5 등), 온실기체(CH4 등), 반응성가스(지표오존 등) 및 성층권 오존/자외선 재분석자료 수집 ● 수집한 기후변화감시자료들의 일/계절/경년 변동성 이해 및 장기 트랜드 분석 ● 다양한 시-공간규모에서 동아시아 기후변화감시요소들의 변동성을 결정짓는 대규모 원격상관패턴 분석 (3) 기후변화 감시요소의 변동성 및 연계성 분석● ‘대기-해양-육상-빙권’ 각 권역별 기후변화감시요소별 장기변동 특성 분석● 온실가스, 반응가스, 에어로졸의 생성과 소멸기작에 영향을 미치는 요인 분석● 각 기후변화 감시요소들 간의 상호 연계성을 분석하고 전구 및 지역 규모에서 나타나는 기후시스템의 변화 추세와 비교 분석을 통한 기후시스템 영향 진단(4) 동아시아 기후변화감시요소들과 대기-해상-육상-빙권 기후 인자들간의 연계성 분석● 대기 기후변동성(북극 진동 등)이 동아시아 기후변화감시요소들의 변동성에 미치는 영향 이해● 해양 기후변동성(엘리뇨 등)이 동아시아 기후변화감시요소들의 변동성에 미치는 영향 이해● 육상 기후변동성(토양수분, 적설면적 등)이 동아시아 기후변화감시요소들의 변동성에 미치는 영향 이해 ● 빙권 기후변동성(북극 해빙면적, 북극 기온 등)이 동아시아 기후변화감시요소들의 변동성에 미치는 영향 이해 (5) 동아시아 기후변화감시요소들과 기후시스템간의 상호연계성 이해● 동아시아 기후변화감시요소들과 대기-해양-육상-빙권 기후변동성간의 연계성 정량화및 메커니즘 규명 ● 기후모형 결과를 이용해 인위적인 기후변화가 동아시아 기후변화감시요소들의 장기 트랜드에 미치는 영향을 정성적으로 이해 ● 관측/재분석자료/기후모형 분석을 토대로 통합분석 결과보고서 생산(6) 기후변화 감시요소 감시 및 변화 예측 등 관련 정책결정의 기초 근거로 활용    가능한 통합분석 결과 보고서 작성</t>
  </si>
  <si>
    <t>미세먼지의 농업부문 정의 및 특징에 대한 선행연구조사  청정대기정책지원시스템(CAPSS)를 이용한 배출량 산정 데이터 고찰  국내외 미세먼지 정의 및 산업적 해석에 대한 분석  농업부문의 미세먼지 영향 및 측정·평가에 관한 선행연구조사  국내 주요 농업지역 미세먼지 현황, 측정망 자료 분석   CAPSS를 이용한 미세먼지 배출량 산정방법 고찰과 해외 현황 간의 비교   농업부문의 미세먼지 관리방안 및 저감 기술 현황조사  농림축산식품부, 환경부 등 정부부처 관련 전문가 자문   주요 관련 연구기관(대학, 국책연구기관, 관련기술개발 업체) 전문가 자문  농업기반의 미세먼지 기술·연구과제 기획을 위한 제언  전문가 의사결정지원을 통해 농촌미세먼지 대응방안을 “관리·저감 정책방안”과 “기술·연구 기획방안”으로 구분하여 도출  1차 미세먼지 발생원과 2차 미세먼지 생성 유발원을 관리할 수 있는 통합적인 지표(Indicator), 가이드라인, 최적영농관리방안(BMPs: Best Management Practices) 중심의 관리·저감 정책방안을 제언</t>
  </si>
  <si>
    <t>연구수행을 위해서는 우선 환기성능의 평가를 위한 기초자료 수집과 도면자료 작성이 필요하다. 수집하는 기초자료에는 사례연구 대상지(서울특별시 영등포구)의 현재(2015년)와 과거(1995년) 건물, 도로, 블록, 토지이용 등과 관련된 정보가 표현된 수치치도 및 위성사진, 주요 도심재개발 실적 및 현황, 세부적인 기후데이터 등이 포함된다. 주요 자료는 국토정보플랫폼, 서울특별시 통계, 국토교통 통계누리, 기상자료개방포털, 서울특별시 대기환경정보 등을 이용하여 수집한다. 수집된 기초자료를 토대로 환기성능 평가를 위해 현재와 과거의 3차원 모델링 작업을 실시한다.     기존의 도심재개발로 인한 현재 상태의 환기성능 분석을 통해 기후변화(온난화)와 미세먼지에 대한 취약성 변화 파악하기 위해 사례연구 대상지의 현재와 과거의 3차원 모델을 실제 축소모형으로 제작한 후, 각 경우에 대해 보행자 레벨 및 그 연직지점에 해당하는 약 120여개의 풍속 계측지점을 선정한다. 풍동실험을 통해 각 계측지점을 대상으로 현재와 과거의 풍속을 측정하여 환기성능을 분석하고, 기후변화와 미세먼지에 대한 취약성 변화 정도를 파악한다.     여러 설계 대안에 대한 환기성능에 대한 비교·평가를 통해 도심재개발 시 기후변화(온난화)에 대응하고 미세먼지 농도를 저감시킬 수 있도록 환기성능을 개선할 수 있는 도시설계 기법을 제시한다. 이를 위해 사례연구 대상지의 특성과 주변 현황을 고려하여 3~6개 정도의 도심재개발 설계 대안을 설정하고, 각 대안에 대해 전산유체역학(computational fluid dynamics, CFD)을 이용하여 환기성능을 평가한다. 현재의 도시형태 현황과 비교하여 각 대안 별 환기성능의 전체적인 차이를 평가하고, 가장 환기성능이 우수한 도시설계 대안을 선정하여 도심재개발의 설계 가이드라인을 제시한다.</t>
  </si>
  <si>
    <t>&lt; 주관기관 개발내용 &gt; - PM5종 분리가능한 초미세먼지센서 모듈 개발   분리기와 산란광 크기분석을 이용한 입자구분성능 구현     PM0.5/PM1/PM2.5/PM5/PM10: 크기구분 평가 및 MICOM firmware개발     입자측정용 기구개발    누설광 방지 성능 개선및  PM2.5 입자분리기능 기구장치 제작 및 평가      유속관리 안정성평가 : 모듈 제작 및 기능평가(엔코더feedback 특성평가)     전자파 차폐shield : 기구제작 및기능 평가     Hybrid Mold를 복합형 laser particle 센서 개발    PM0.5/PM1/PM2.5/PM5/PM10 측정이 가능한 particle sensor 제작         : 성능 구현 및 성능시험       : 센서 보정용 PC프로그램개발, 통신프로토콜(UART, I2C)개발</t>
  </si>
  <si>
    <t>1. 기술개발 준비현황  2017~2019 중소·중견기업 기술로드맵 가전에서 ‘스마트 렌지 후드’를 유망한 전략제품으로 선정, 스마트 기술과 연계하여 수출경쟁력을 갖출 수 있는 제품  최근에는 고전적인 배기방식이 아닌 외부 배출 없는 재순환방식으로 실내에서 주방이 아닌 장소에 인테리어 요소를 강화한 제품이 출시되고 있다.2. 선행연구 결과 및 애로사항  그림은 수평-수직방향 노즐 조립체를 목업가공하고 에어컴프레셔를 송풍기로 사용하여 토출유량을 조절하며 개념을 검증하기 위한 시험을 수행하였다.  일반 조리기구를 사용하여 끓이는 조리와 굽는 조리를 시험하였다. 노즐 덕트는  리듬체조 후프 형태로 제작하였으며 송풍 유입구로부터의 거리를 고려하여 노즐의 크기 변화를 주고 배치 간격을 조절하였다.  그림은 시제품을 작동하지 않은 일반적인 경우와 작동한 경우에 조리기구 상부 약 30cm지점(그림의 사각 영역) 온도 상태를 보여주고 있다.  수평-수직 에어커튼의 영향으로 온도가 낮아지고 외부로 확산되는 미세먼지를 조리 중인 음식으로 회수하고 끓이는 조리 시에는 증발하는 수분이 다시 회수 될 것으로 예상한다.  애로 사항     송풍 단계의 냉각온도를 노즐까지 유지하기 위한 덕트 형상 설계     노즐 조립체에서 송풍유입구에서 다른 거리의 위치에 노즐의 송출 압력 편차     미세먼지 회수 및 수증기 냉각 수용화 검증의 객관적 시험 방법 정의     수평 노즐의 형상 최적화     제품화 단계에서 양산성과 조립성을 고려한 재질 선정     성능지표 검증을 위한 공인시험 및 판매를 위한 인증 &lt;주관기관 개발내용&gt;  조리 중 발생하는 미세먼지의 호흡(폐)으로 흡입은 매우 유해하지만 회수하여 음식물과 함께 소화기계통(위)으로 소화하면 유해성이 낮아지는 개념 정의  실내 대기 중 공기의 유입 및 토출량 25 ㎖/min의 송풍 장치 제작  공기를 15℃이하로 송풍하는 공기 냉각장치 설계-제작  노즐의 토출량 편차가 10%이내인 유로를 형성하는 노즐 조립체 설계-제작  사용자 편의성을 높이 디자인 작성  성능 검증 장치 설계-제작  이동식 레인지 후드와 결합되는 조리 장치 제작  최종 시제품 공인 시험 수행&lt;위탁연구기관의 개발내용&gt;  노즐 형상 시뮬레이션  노즐의 크기와 배치 시뮬레이션 및 프로토타입을 3D 프린팅 출력  성능 시험 항목 및 시험 방법 정의  공기 냉각 온도 시뮬레이션&lt;최종 결과물&gt;  송풍 및 공기냉각 기능과 노즐을 결합한 최종 시제품 5개  성능 시험 장치 2대 (주관 1, 위탁 1)  이동식 레인지 후드와 결합되는 조리 장치 디자인 2개  보고서 및 공인기관 성적서</t>
  </si>
  <si>
    <t>1. 기술개발의 방법 1.1 1차년도 개발내용   주관기관과 위탁연구기관 및 외주용역 업무와 흐름은 [그림]과 같이 수행한다.&lt; 주관기관 개발내용 &gt;   조리 화구 위에 위치하여 미세먼지 수집하는 렌지 후드 설계-제작   렌지 후드로부터 수집된 미세먼지 공기를 여과하는 워터필터 설계-제작   부압(負壓)을 형성하기 위한 기밀 구조를 갖춘 워터필터 유닛 설계-제작   부압(負壓) 발생장치 설계-제작-1차 설계 방향 : 다이아프램 방식 진공펌프 구조 응용-2차 설계 방향 : 2개 공압실린더의 행정을 교차하여 무소음으로 음압 발생   조리 화구를 포함한 디자인 작성 및 최종 시제품 제작&lt; 위탁연구기관의 개발내용 &gt;   미세먼지를 가진 공기방울의 표면적 확장 메커니즘 설계   워터필터 용량과 부압(負壓) 발생하는 흡입펌프 용량 산출   성능지표 검증 방법 및 시험 장치 제작2. 사업화 계획2.1 제품화 및 양산, 판로개척   STP분석에 따른 전략을 수립-제품화하여 목표 대상 집중 전략으로 판매한다.   [제품화]- 지원사업기간 중 핵심기술의 지적재산권 확보- 시제품의 구조를 최적화하고, 수급 가능한 양산 부품으로 개선설계- 디자인품평회를 개최하여, 사용자 니즈에 부합하는 친화적 디자인 결정- 개발제품의 핵심기술 지적재산권의 전용실시권으로 금형제작업체와 협약   [양산]- 개발제품의 지적재산권 전용실시권을 설정한 금형업체에서 금형설계 진행- 제어알고리즘 및 회로는 자체적 보안기술로 on-board화하여 조립-공급- 조립 및 완제품 기능검사 자체설비 구축   [판로 개척]- STP분석을 기준으로 C그룹(50%) &gt; D그룹(30%) &gt; B그룹(20%) 순으로 집중- 핵심기술의 지적재산권 추가 확보 및 본 지원사업의 성공 후속 사업 참여   [온라인/오프라인 판매 전략]- 1단계 : 홈쇼핑 관련 판매망/바이어 발굴- 2단계 : 국내·외 렌지후드 제조사(SK매직 등)에 B2B 판매   이전 창업 네트워크 재정립을 기반으로 장·단기 판로 계획 수립- 본 개발품은 이전 창업 주력 제품의 시장 진입 방식과 유사- 개발 초기단계부터 영업·판매를 고려하여 경험 네트워크를 재정립- 선두 제품과 후속 제품에 대한 장·단기적 판매 전략 수립- 국내를 우선으로 시장진출과 동시에 해외에 직·간접 수출 망 확보   이전 창업의 실패 원인과 회복 대책- 최초 시장 진입의 매출 호조에 방만하여 실패하였으며, 재도전으로 얻는 금 번 기회에는  연관성의 신제품 개발 투자,  기술인력 확보와 지원,  안정적인 매출 관리,  고용 안정과 확대 창출에 집중하는 각오</t>
  </si>
  <si>
    <t>가) 주관기관 :　(주)에스엠나노바이오  1) 수산화아파타이트 및 금속 나노콜로이드 저비용 생산기술 최적화    - 항균 및 VOCs 제거용 수산화아파타이트의 Ca/P ratio 최적화    - 수산화아파타이트 연속공정 확립을 통한 저비용의 기능성 분말 개발    - 백금(Pt) 및 구리(Cu)의 전기분해 조건 확립 및 가격 경쟁력을 위한 생산수율 및 연속공정 기술 개발   2) 수산화아파타이트와 금속 나노입자의 균일분산 코팅 기술    - 이종 입자간 역부호 표면전하 도입을 위한 제어 실험    - 표면전하와 물리적 코팅기술 융합을 통한 코팅 특성 향상    - 동종 또는 이종 용매혼합 시 분산성 유지 제어    - 코팅입자의 농도 제어를 통한 시제품 특성 최적화   3) 최적의 항균 기능 및 VOCs 제거 기능성 필터 원단 개발    - 백금(Pt) 및 구리(Cu)입자 농도에 따른 항균 및 VOCs 성능 최적화    - 백금(Pt) 및 구리(Cu)/수산화아파타이트 복합체 및 전기방사를 이용한 항균성 증대한 기능성필터 제작 기술 개발    - 백금(Pt) 및 구리(Cu)/수산화아파타이트 복합체 및 전기방사를 이용한 항균성 증대한 기능성필터의 항균 및 VOCs 제거 성능 확인나) 위탁기관 : 단국대학교 천안캠퍼스 산학협력단   1) 전기수력학적 분사법을 이용한 항균 기능성 고분자 나노와이어 합성   - 점도, 전구체 농도 등에 따른 항균 기능성 고분자 나노와이어 합성 기술   - 공정 조건에 따른 나노와이어 직경 제어 기술   - 미세구조 관찰을 통한 sheet 코팅조건 제어 기술 개발   2) 표면전하 제어를 통한 전기방사용 콜로이드 용액 분산 제어   - 전기수력학적 공정을 위한 콜로이드 분산액의 제조    - 제타포텐셜 측정을 통한 분산 안정화 조건 모색   - 용매 및 첨가제 등의 조건별 표면전하 경향 수집 및 분석   - 분산용매 제어를 통한 분산 안정화 조건 도출</t>
  </si>
  <si>
    <t>(1) 주관기관 개발내용  가. 나노복합체 하이드로겔의 실적용을 위한 자연환경 조성하여 국외 제품과 개발된 하이드로겔을 이용한 토양의 보수성 변화 확인으로 실적용 및 비교    - 제조된 나노복합체 하이드로겔의 성능을 실험할 장소 물색, 환경 셋팅    - 관수 후 시간에 따른 토양에서의 수분 유실률, 혹은 습도를 체크하여 그래프로 도식화    - 매리골드 또는 무, 배추, 토마토, 고추 채소 묘종 등의 식물을 이용하여 식물의 성장 및 성장속도의 확인    - 실제 환경에 적용 후 신규 나노복합체 하이드로겔의 개선점 파악 및 공동연구기관에 피드백  나. 식재 기간에 따라 나노복합체 와 국외제품의 pH 및 EC(전기전도도) 변화를 측정하여 적절한 근권부의 환경변화 비교  다. 나노복합체를 처리한 토양의 식재 전후 토양 및 생육조사(2) 바우처 서비스기관 개발내용  가. 신규 나노복합체 하이드로겔 개발    - 모노머 및 Nanocomposite를 이용한 신규 나노복합체 개발    - 다양한 방법으로 제조 및 비교하여 제조과정 단순화 설계    - 토양보습제로 사용될 가능성이 높은 후보군 선별  나. 경쟁예상 제품의 물리·화학적 성분 및 성능 분석    - IR 분석을 통한 TerraCottem 소재의 성분 분석    - 팽윤도를 측정하여 TerraCottem 소재의 성능 파악    - 제품의 개선점 파악  다. 토양보습제에 최적화된 신규 나노복합체 하이드로겔 제작    - 제조된 신규 나노복합체 후보군의 팽윤도 및 물성 비교    - 모노머 혹은 나노 시트형 클레이 조성에 따른 화학적 변화 관찰    - IR, TEM을 통한 최적화된 나노복합체의 합성 및 형태를 확인    - 무독성 나노복합체 하이드로겔 개발  라. 신규 나노복합체의 개선 및 공인인증 획득    - 추후 공동연구 기관과의 적극적인 커뮤니케이션으로 개선점 파악    - 실제 자연환경에서 적용시 애로사항 및 피드백 적극 수렴    - 파악된 문제점을 바탕으로 신규 나노복합체의 보완 설계</t>
  </si>
  <si>
    <t>[개발대상 기술·제품의 세부 내용]o (나노 수분 이온화 모듈 개발 및 평가)(개발목표)- 미세먼지 및 부유 세균의 제거를 목적으로 하는 나노 수분 이온화 모듈 개발 및 성능 평가(개발범위)- 나노 수분 이온화 모듈 개발- 나노 수분 이온화 모듈 이온 발생 성능 평가- 나노 수분 이온화 모듈 입자 제거 성능 평가(작동원리)- 콘 타입 포러스와 전극판 사이에 전기장을 형성시켜 극성을 가지는 나노 수분을 발생- 공기 유입부를 통해서 들어오는 미세먼지가 극성을 가진 나노 수분과 결합되어 전극판에 침착(제거)됨- 미세먼지와 결합되지 않은 나노 수분은 실내 공기로 배출되어 부유 세균을 제거함(개발내용)- Electro-spray의 원리를 이용한 나노 수분 이온화 모듈 설계 및 제작- 콘 타입 펠트를 이용하여 정량 펌프와 같은 별도의 물 공급 장치를 사용하지 않는 방식을 적용- 다수의 콘 타입 펠트를 이용하여 나노 수분 발생량을 증가시킴- 수조에 저장된 물에 세균이 번식하는 것을 방지하고자 히터를 이용하여 수조 내부의 물을 가열 → 일정 온도 이상에서는 세균 및 박테리아가 모두 제거됨o (실내 공기질 측정 모듈 개발 및 평가)(개발목표)- 실내의 공기질 측정을 목적으로 하는 실내 공기질 측정 모듈 개발 및 성능 평가(개발범위)- 실내 공기질 측정 모듈 개발- 실내 공기질 측정 모듈 미세먼지 측정 정확도 성능 평가(작동원리)- 실내 공기질 측정 모듈로 유입된 공기가 관측 체적(viewing volume)을 지나면서 빛이 산란됨- 산란된 빛은 집광 장치에 의해 수광부로 보내지며, 수광부는 집광된 양에 비례하여 전기적 신호를 발생함- 전기적 신호로서 나타나는 펄스의 높이는 보정 값에 따라 입자의 크기로 변환되고, 펄스의 개수는 입자의 개수로 환산됨- 환산된 입자의 크기 및 개수는 질량 농도(PM 1.0, PM 2.5, PM 10)으로 환산실내 미세먼지의 농도를 나타냄(개발내용)- 광학 챔버 설계 및 제작- 센서 보드 설계 및 제작- 질량 농도 환산 알고리즘 구축- 실내 공기질 측정 모듈 성능 평가o (통합 모니터링 소프트웨어 개발)(개발목표)- 실내 공기질 측정부의 실시간 데이터를 기반으로 나노 수분 이온화부와 전기 집진부를 피드백 제어하는 통합 모니터링 소프트웨어 개발(개발범위)- 통합 모니터링 소프트웨어 개발(개발내용)- 개별 ID를 이용한 다채널 모니터링 방식- 산업용 통신 규격인 Modbus RTU 프로토콜을 이용한 통신 적용 → 범용적이며 확장에 유리함- 산후조리원과 같이 독립적 공간에 설치된 미세먼지 및 부유 세균 제거 시스템을 중앙에서 관리할 수 있도록 무선 통신(Wi-Fi, ZigBee, Bluetooth) 방식 적용 → 유선 방식에 비해서 설치비용이 저렴함- 독립적 공간에 개별적으로 설치된 미세먼지 및 부유 세균 제거 시스템의 개별적인 환경 설정이 가능하도록 설계- 특정 조건(온도, 습도, 미세먼지)에서 알람 발생</t>
  </si>
  <si>
    <t>레이저 천공으로 금속(SUS) 재질에 20㎛(0.02mm)이하로 천공을 하면 공기는 통과 가능하나 물 분자의 경우 표면 장력에 의하여 홀을 통과하지 못 함자사는 펨토초 레이저로 금속(SUS)에 10㎛(0.01mm)이하의 홀을 가공하여 금속 멤브레인을 제작함으로써 50㎛ 입자로 테스트하는 IP등급 테스트 기준 이상의  최소 10㎛  미세먼지로부터  보호할 수 있도록 연구 개발하려고함</t>
  </si>
  <si>
    <t>1. 4mm~6mm이내의 다공성 세라믹소재에 인체적합성 향료를 함침/나노 코팅하여 발향/탈취의 균일화와 지속력 증가시킨 원재의 가공    2. 송풍량을 배가시키며 발향과 탈취를 원활히 제공하는 풍향 비간섭 써큘레이션 형상 구현&lt; 주관기관 개발내용 &gt; 1. 차량내 사용환경에 따른 다공성 세라믹 소재별 (세라믹, 황토볼) 함침/코팅의 최적화 가공 공정 정립(가공기 포함) 2. 발향 원재의 다원화와 인체 적합성 소재구현을 위한 체계 정립, 인증 및 검증을 통한 공식화&lt; 공동개발기관 개발내용 &gt; 1. 소재를 중심으로한 형상 다원화를 통한 최적기능 형상 구현 (사용자 환경 분석 및 유체역학 분석) 2. 대량 생산체계를 위한 형상의 구조적 개선/검증</t>
  </si>
  <si>
    <t>1단계 동안 당팀에서 설계한 총 5종의 바나데이트 촉매들 중, Mn/Cu/Fe 계열은 소각로-소결로-시멘트 공장에 적용 가능하고, Ni/Co는 계열은 발전소에 적용 가능함을 실험실 규모에서 규명함. 2단계 동안 바나데이트의 종류를 확장하여 개발된 촉매 이상의 탈질성능-내구성-재생성을 보이는 탈질촉매를 디자인-합성하려 함. 또한, 1단계에 제조된 바나데이트 촉매를 사용하되, 각 적용 분야의 반응 조건(H2O/S 유도체/알칼리금속 포함 유무, 작동온도, 유량 등)을 고려하여 촉매표면의 추가적인 개질을 진행하고, 최적화된 촉매를 대량생산하기 위한 합성조건 확립 및 관련기술지원을 진행하려 함(협업: 대헌광업). 이후 대량생산된 탈질촉매의 사업화를 위하여 당팀에서 설립한 한국과학기술연구원(KIST) 출자회사(삼성블루텍)의 영업망을 이용, 국내-동북아의 실증 사이트를 탐색하고 촉매를 실증(pilot test)하여 (부분)기술실시권 이전 또는 직접 판매하려 함. 상기탈질촉매 외, 소결로에서 배출되는 CO를 산화시키는 촉매를 디자인하되, 1세부의 나노메탈러지에 기반한 defect chemistry를 접목하여, 담체 및 활성점을 설계하려 함. 개발된 CO 산화촉매의 경우, 단순 원천연구 수준을 넘어 상용화/기술이전에 근접한 레벨로 성숙시키려 함.</t>
  </si>
  <si>
    <t>1. 나노셀룰로오스 물리·화학적 특성 평가 및 융복합 응용 기술 개발 - 파일롯 제조 설비 이용 셀룰로오스 나노섬유 제조 및 특성 분석 - 리그노셀룰로오스 나노섬유의 습식 방사를 이용한 고강도 셀룰로오스계 섬유 제조 방법 개발  - 미세먼지 저감 공기정화용 나노셀룰로오스 복합필터 제조 기술 개발 연구 - 가교제 종류에 따른 나노셀룰로오스 기반 폴리비닐알코올 하이드로겔 제조 및 약물 방출 모델 적용 연구 - 광전지용 티타니아 박막 제조 및 광촉매 특성 평가 - 센서 응용을 위한 3D printing 전도성 고분자 복합재료 제조 - 고에너지 밀도 리튬 금속 전지용 나노셀룰로오스 기반 금속 보호층 개발 연구 - 나노셀룰로오스 기반 투명 에너지 저장장치 개발 연구 - 약물 탑재한 나노 셀룰로오스 기반 골 이식재, 창상치료제, 유착방지제  제조 및 in-vitro, iv-vivo 생체 적합성 평가 - 나노셀룰로오스 적용 지류포장재의 배리어 특성 향상 연구 - 나노셀룰로오스 적용 지류포장재의 배리어 특성 향상 연구</t>
  </si>
  <si>
    <t>‘나노윤활층이 코팅된 섬유 및 그물망'을 구현하고 이를 필터로 이용한 미세먼지 포집 시스템을 구축하기 위하여, 먼저 나노윤활층 합성 관련 기반기술들을 확보하고, 실험실 스케일에서 미세먼지 포집 효과를 확인하는 실험을 수행한다. 이를 통해 미세먼지 포집을 극대화 할 수 있는 최적화된 구조의 필터를 대형으로 제작하여 다양한 장소에서 실외 테스트를 수행하여 미세먼지 포집 프레임워크 구축의 기반을 마련할 계획이며, 구체적인 단계별 연구내용은 다음과 같다.[1 단계: 3 개월 이내] 균일하고 안정적인 나노윤활층을 섬유 및 그물망 표면에 구현하기 위해 먼저 기공성 섬유 및 그물망 표면을 실리콘 고분자 나노브러쉬로 개질하는 연구를 수행한다. 본 연구단이 확보한 단량체 중합법을 응용한 합성법을 이용하면 수초 ~ 수분의 짧은 시간에 간단하게 나노브러쉬의 합성이 가능하며, 이는 경제적이면서도 효율적인 대량 합성을 가능하게 할 것으로 보인다. 실리콘 고분자 나노브러쉬는 윤활액으로 이용되는 실리콘 오일과 화학적으로 동일한 분자로 구성되어 있기 때문에 계면에너지를 최소화 시키고, 섬유 및 그물망의 마이크로 기공에서의 모세관 힘과 더불어 균일하고 중력에 의해 흐르지 않는 안정적인 나노윤활층의 구현을 가능하게 할 것으로 기대된다.   [2 단계: 6개원 이내] 1단계에서 제조한 실리콘 고분자 나노브러쉬로 표면 개질된 섬유/그물망에 실리콘 오일 용액을 스프레이 분사를 통해 코팅하여 나노윤활층을 구현하고, 이를 필터로 사용하여 실험실 스케일에서의 미세먼지 포집효과를 확인 및 분석한다. 1 ~ 8 m3 크기의 실험실 스케일 챔버를 제작하여 미세먼지 포집효과를 정성적으로 관찰하며, 윤활층과 미세먼지 입자와의 흡착력에 관한 정량적인 연구는 본 연구단의 공동연구 파트너인 독일의 막스플랑크연구소 계면물리 연구단과의 공동연구를 통해 공초점 현미경/원자현미경 하이브리드 장비를 이용하여 수행한다. 이를 바탕으로 미세먼지 포집 효율을 극대화 할 수 있는 (1) 섬유 및 그물망의 종류, (2) 실리콘 고분자 나노브러쉬의 두께, (3) 실리콘 오일의 점도 등을 찾는 최적화 연구를 수행한다.  [3 단계: 3개월 이상] 실험실 스케일 테스트를 통해 미세먼지 포집에 최적화 된 ‘나노윤활층이 코팅된 섬유 및 그물망’ 필터를 수 미터 스케일의 대형으로 제작하여 실외에서 (도로 근처, 도심, 빌딩 옥상 등) 실제 대기 중의 미세먼지 포집효과를 관찰하는 연구를 수행한다. 이를 비롯하여, 나노윤활층이 코팅된 필터를 다양한 형태로 제작하여 여러 다른 장소에서의 응용이 가능한 새로운 미세먼지 포집 프레임워크로의 구축 기반을 마련한다.</t>
  </si>
  <si>
    <t>1. 공기청정 필터부(HEPA필터, 프리필터, 활성필터) 설계 및 개발2.. 이온화가스 생성 및 나노 코팅 융합 살균모듈 기술 개발3. 살균모듈 집적화/효율 향상 기술 개발4. BLDC 모터 및 컨트롤러 개발5. 제어용 인디케이터 및 블루투스 타입 스마트 앱 개발6. 전원구동장치 설계 및 개발7. Pilot 성능해석, 평가기술개발, 상용화 인증</t>
  </si>
  <si>
    <t>1. 동신대학교 * 사업 총괄 * 맞춤형 제품 개발을 위한 기술지원- 소재개발 기술지원 및 컨설팅- 전문가 자문 포럼 및 기술교류 워크숍 개최- 만족도 조사 및 환류- 맞춤형 컨설팅 및 판로 네트워크구축을 통한 사업화 지원- 홍보 및 온라인 마케팅 지원 - 해외 박람회 및 타겟시장 핵심마케팅 채널 연계- 국내 박람회 참가지원 - 공동 판로 네트워크 구축2. 전남생물산업진흥원 식품산업연구센터* 수혜기업 선정 및 제품화 지원- 제품성능개선: 시제품 제작, 시험분석 인증지원- 제품부가가치 제고: 제품고급화, 디자인/브랜드 개발- 수혜기업 사업화 지원- 기업별 매출 동향 분석 및 관리- 시장수요 분석을 통한 제품유형의 다양화3. 좋은영농조합법인 - 미세먼지대응 생애주기별 과민성호흡 개선 효능 기능성소재 및  음료 개발 - 특허출원 - 시제품개발4. 건강을지키는사람들  - 미세먼지대응 생애주기별 건강지향형 발효소재 및 제품개발 - 특허출원 - 시제품개발5. 산들바다생명제약회사(1연차 완료) - 미세먼지대응 위생소재 및 제품개발 - 특허출원 - 시제품개발6. 강산농원영농조합법인(2,3연차 신규) - 미세먼지 예방 생애주기별 항산화활성 건강지향형 소재 및 제품개발 - 특허출원 - 시제품개발</t>
  </si>
  <si>
    <t>본 과제에서는 유기용제를 사용하는 난연자재를 생산하는 공정에서 발생하는 유기용제의 제거 및 백연의 조대화 응집 및 냉각응축 기술개발을 통해서 유해가스 처리효율 99%이상, 백연제거 효율 90%이상, 처리가스용량 500cmm 연속처리 시스템의 개발을 목표로 한다.- 생산라인에서 넘어오는 가스의 건·습식처리 시스템을 1차 미세먼지의 제거- 처리 설비후에 넘어오는 미세먼지는 SDR을 통한 조대화 및 백필터를 통한 2차제거- 유해가스 처리효율의 극대화를 위한 시스템의 적용</t>
  </si>
  <si>
    <t>1) 기술개발 내용&lt; 주관기관 개발내용 &gt;  o 마스크 면체 개발    - 코와 입을 덮는 안면부 여과방식 및  반면형 면체에 날숨 재 흡입을 줄일 수 있는 구조기능을 지닌 마스크 면체 연구개발    - 마스크 면체 설계      - 3D 모델링 및 프린팅(시제품제작)    o 카트리지필터 개발(공동개발기관연계)    - 마스크 면체 내.외부에 결합되며 저 흡기저항으로 설계된 구조 기능의 마스크필터 연구개발    - 카트리지필터 설계    - 3D 모델링 및 프린팅(시제품제작)  o 워킹 목업 외주제작관리    - 마스크 면체 기능평가용 시제품 외주제작    - 카트리지 필터 기능시제품 외주제작  o 시제품 마스크 성능평가(공동개발기관 연계)    - 여과효율 시험평가    - 날숨 재 흡입을 줄이는 마스크 면체의 구조 및 기능 평가  &lt; 공동개발기관 개발내용 &gt;  o 마스크 면체 개발    - 기존 마스크관련 기술 분석 및 개발방향 수립(주관기관과 공동연구개발)    - 날숨 재 흡입을 줄일 수 있는 구조기능을 지닌 마스크 면체를 주관기관과 공동연구개발  o 카트리지필터 개발    - 마스크 면체 내.외부에 결합되며 흡기저항이 낮게 설계된 구조/기능의 마스크필터를 주관기관과 공동연구개발  o 보유 장비 활용을 통한 성능시험    - 시제품 흡입압력측정 및 주관기관과 개선방안 도출  o 개발 기술 관련 인프라 및 마케팅지원    - 대학협력기업과의 네트워킹 지원    - 마스크 면체 디자인 공동개발</t>
  </si>
  <si>
    <t>나노초 Nd:YAG 펌프 레이저 및 OPO/OPA 시스템을 사용해 대기 중 수증기 기체의 진동모드에 해당하는 적외선 파장을 생성한 후, 이 적외선을 소형 펌프로 순환이 되고 있는 유리관을 통과시켜 대기 중 수증기의 적외선 흡수량을 실시간으로 관측한다. 이 때 적외선 흡수량의 변화를 기록하기 위해 광다이오드 및 광열흡수 센서를 유리관 옆 및 유리관 끝에 각각 놓고 날씨 변수 (PM2.5, 온도, 습도)에 따라 이 흡수량의 변화가 어떻게 변하는지 상관관계를 도출한다.</t>
  </si>
  <si>
    <t>1. 초미세먼지 관련 배출영향을 파악할 수 있는 광양/여수지역 및 남부권 측정 및 관측 2. 발생기작 및 오염원 추적을 위한 남부권 배출원 주변 관측 자료 활용  3. 남부권 초미세먼지 현황을 반영한 물리화학적 특성과 주요 배출원을 파악할 수 있는 주요 측정 인자 발굴 및 관측  4. 기존 관측망 결과 및 신규 측정결과와 통합된 초미세먼지 발생 현황 특성 규명 5. 집중측정결과를 통한 국내배출의 문제 도출 및 원인 규명</t>
  </si>
  <si>
    <t>· PFO는 원료 내 수천여 종의 화합물로 구성되어 있으며, NCC에 적용되는 납사의 종류 뿐만 아니라 석유화학 공정의 구성이나 기초 유분의 생산비(severity) 조정을 위한 조업 조건에 따라 조성이 다르게 생산 된다.                                                                                                                                                                                                · 일반적으로 PFO는 벤젠고리가 두 개(이환 방향족 화합물)인 나프탈렌과 메틸나프탈렌의 함량이 다수의 성분으로 유지되며 그 외 각각 5% 이하의 조성에 해당하는 인덴(이종 고리를 갖는 화합물), 그리고 안트라센이나 페난트렌과 같은 다환 방향족 화합물들도 포함하고 있다. PFO는 다단 증류법을 사용하여도 구성 화학종이 다수이고 비점차가 연속성을 갖기 때문에 고순도 정제 회수가 어려우며, 시설에 대한 투자비 또한 과다할 수 있다. 한편, 알려진 기존 PFO 활용 기술인 단증류나 결정화와 같은 단순 열역학적 분리기술을 사용하면 원료에 따라 수율이나 제품의 화학적/물리적 성상이 큰 변이를 갖고 제조될 수 있다.                                                                                                                                                                                                                                                  · 본 과제에서는 PFO의 부분적 열분해 및 방향족 화합물의 중축합 등 화학적 반응과 경질 증류분 및 피치를 물리적으로 분리하는 방법이 병행되는 공정에 대한 기초 정보를 확보하고, 생산되는 제품들은 상업화에 적용 가능한 수준의 사양을 충족하면서 수율에 기초한 경제성도 보장할 수 있는 공정 조건을 파악할 계획이다. 이를 위해 다음에 제시된 절차 또는 해결을 위한 요소기술들을 통해 과제의 목표를 달성할 계획이다.                     - 납사분해 저급 잔사유의 성분 분석 기술 (불순물 함량 및 물리적 특성 측정)              - 고온 반회분식 반응기를 사용한 경질 증류분 및 피치 제조 기술                               - 제품의 수율을 최적화 할 수 있는 경질 증류분 환류 기술                                        - 공정으로부터 피치 회수 기술 및 공정 침착 탄소 최소화 기술                                    - 원료 및 제품화된 연료의 미세먼지 측정 기술                                                       - 제품의 성분 및 열량 분석 기술                                                                        - 상용화 공정 설계를 위한 물질수지 및 기초 PFD 완성</t>
  </si>
  <si>
    <t>1. 빅데이터 연구 및 메타분석1) 내분비 교란물질연구: 미국 국민건강영양조사 데이터 (2003년-2012년)와 국내 국민환경보건기초조사 데이터를 이용하여 각종 내분비 교란물질 (예: 비스페놀 A, 프탈레이트 대사체, DDE, PFOS 등)이 비만, 당뇨, 심혈관질환의 발생에 미치는 영향을 용량에 따른 위험도를 도출하고, 분석하여 역학적으로 확인.2) 미세 먼지 연구: 환경부의 미세먼지 데이터와 건강보험공단 표본코호트를 결합하여, 미세먼지의 만성노출이 심혈관질환, 비만, 당뇨, 당뇨합병증에 미치는 영향을 분석하여 역학적으로 확인.3) 메타 분석 연구: 각종 내분비 교란물질과 미세먼지에 대한 문헌을 체계적으로 고찰 한 후 앞서 분석한 데이터를 추가하여 메타 분석 및 인구집단 및 농도별 세부 분석을 수행함으로써 보다 근거 있는 연구 결과를 제시.2. 실험 연구 -혈관평활근세포 및 내피세포를 이용하여 내분비 교란 물질과 미세먼지가 혈관에 미치는 직접적인 영향을 확인처리 시약: 비스페놀 A (Sigma 239658), DDE (Sigma 35487), DEHP (Sigma 36735),            Benzophenone 3 (Sigma H36206), Ethylhexyl methoxycinnamate (Sigma 78848),             PFOS (Sigma 77282)            Fine particulate matter (Sigma NIST2786)         실험 내용: 1) 혈관평활근 세포: Otsuka Long Evans Tokushima Fatty rat – 흉부대동맥에서 primary culture                    Human aortic smooth muscle cells (HASMC)   - Protocol: 각각의 내분비교란물질 및 혼합물, 미세먼지를 처리하여 증식능 (MTT assay), 이주능 (Wound Healing Assay), Western blot 분석 (증식 및 자멸사 관련 신호경로), 활성산소종 발생을 측정함. 2) 혈관 내피 세포: Human umbilical endothelial cells (HUVEC)   - Protocol: 각각의 내분비교란물질 및 혼합물, 미세먼지를 처리하여 생존능 (MTT assay), Western blot 분석 (증식 및 자멸사 관련 신호경로), 활성산소종 발생을 측정함.</t>
  </si>
  <si>
    <t>1) 망사강도, 차광율 향상을 위한 제직 기술 개발  제직준비(합사, 가호, 정경 등) 요소기술 개발  내층사를 활용한 비침 방지 조직설계  whiteness, 형태안정서 유지 조직설계  차광성 향상을 위한 150de/450de 제직기술  - 경사 : 50de급 LM사 2) 미세먼지방지 가공 test    미세먼지 가공제 선정   미세먼지 방지 가공제 상용성 test  미세먼지방지 효과와 방염성 동시 구현 test  3) whiteness 증대를 위한 450De급 외층사 개발   450De급 FD DTY 가공사 개발·  POY 250De FD 원사를 연신·가연 공정에서 합사를 통한 콤비-블라인더에 적합한 차광성이 우수한 가공사 개발  POY 250De FDl 원사의 DTY 사가공 공정 조건 개발 - 사속, 공기압, 장력 및 히터온도 등 최적 공정 조건 도출  기능성 원사 복합사가공을 통한 다기능성 가공사 개발   - 항균사 등 기능성 원사를 적정비율로 복합사가공하여 다기능성 가공사 개발 - 기능성 원사 복합화비율에 따른 성능발현 평가를 통한 복합화 최적비율도출  선인팅 후 가연을 통한 인터 자국은 최소화하면서 집속성이 우수한 콤비-블라인더용 가공사 개발나) 차광성,형태안정성 유지를 위한 450De급 내층사 개발  차광성 극대화를 위한 원착사를 활용한 450De 가연사 개발- POY 250De SD 원사의 DTY 사가공 기술 개발- 벌키성 및 인터 강도 조정을 통한 차광성이 우수한 가연사 개발을 위한 공정 조건 설정  볼륨감 및 형태 안정성 부여를 위한 콤비-블라인더용 태데니어 가공사 개발 - ITY 및 ATY 공정 적용을 통한 복합 가공사 개발 - 인터반을 최소화 하면서 필라멘트 간 집속력을 높일 수 있는 최적 노즐 및 공정 조건 설정 - 사속, 공기압, 장력 및 히터온도 등 최적 공정 조건 도출 및 최적화  표면 whiteness 향상을 위한 원착사의 사가공 기술개발 -  커버링 공정 적용을 통해 표면에 노출 되는 컬러를 감쇠 시켜 whiteness를 업그레이드 시킬 수 있는 사가공 공정 조건 설정1) 차광성, 형태안정성 유지를 위한 내층 및 외층용 가공사 기초 기술개발기) 차광성, 형태안정성 유지를 위한 450De급 내층사 개발   450De 급 FDl DTY 가공사 개발·  POY 250De FD 연신·가연 공정에서 합사  POY 250De FD 원사의 DTY 사가공 공정 - 사속, 공기압, 장력 및 히터온도 등 최적 공정 조건 도출나) 차광성, 형태안정성 유지를 위한 450De급 내층사 개발  차광성 극대화를 위한 150De 선염사(or 원착사) 개발  볼륨감 및 형태 안정성 부여를 위한 콤비-블라인더용 태-데니어 가공사 개발 - 인터반을 최소화 하면서 필라멘트 간 집속력을 높일 수 있는 최적 노즐 및 공정 조건 설정 - 사속, 공기압, 장력 및 히터온도 등 최적 공정 조건 도출 및 최적화다) 개발 가공사, 직물 물성 및 최종 제품 물성 평가</t>
  </si>
  <si>
    <t>제어 모듈 네트워크 연결 프로그램 개발   제품별 일련번호에 따른 이력 및 접속 권한 제어 기능  시스템 감시 및 제어 알고리즘 개발/상태 감시  안드로이드 기반 앱 프로그래밍  지열히트펌프, 순환 펌프의 상태, 기동/정지 기능  지열히트펌프 시스템의 계절전환 기능  온습도 조회 및 온습도 설정 기능  판형열교환기의 미세먼지에 의한 유로 막힘에 의한 겨울철 동파사고를 방지하기 위해   이중관형 열교환기를 사용하여 겨울안정적인 시스템 성능 확보  2개의 팽창변을 사용하여 냉난방 흐름 시 항시 정방향으로 흐르게 하는 냉매흐름 개선  을 통한 시스템 효율 향상  히트펌프 중앙제어시스템과 원격제어시스템의 연동기술 확보</t>
  </si>
  <si>
    <t>1. 현재 시판중인제품은 구조적인 문제(흡진백필터 공간의 협소)로 제품의 흡진 성능이 미흡하여 분진이 흡진기 상부와 주변에 쌓이고 흡입한 분진이 역류하는 현상이 있음. 냄새나 화학물질의 제거는 되지 않아 별도로 공기청정기를 설치하여 사용중임. 2. 개발하고자 하는 제품은 위의 문제를 제거하기 위해 오염원에 근접하여 흡진하면서 공기순환구조를 만들어주어 흡진한 분진의 역류를 막고 사용자의 흡입도 최대한 억제할 수 있으며 활성탄필터에 금속촉매코팅등을 활용하여 냄새 및 유해가스의 제거도 동시에 가능한 제품이다. (기존의 정화필터(헤파필터등..)방식으로 상방향 흡진을 할 경우 내부 정압이 높아져 흡진력이 떨어지는 문제점이 있고 고출력 팬모터를 사용함으로써 소음도 상당히 많이 발생하게 됨.)본 개발자는 선행 연구개발에서 흡진구조와 네일샵의 특수한 환경에서 공기정화 제어에 대한 방법론을 찾았고 이를 활용하여 공기정화형 흡진기를 개발할 것이다.</t>
  </si>
  <si>
    <t>ㅇ 노령인구의 미세먼지 노출량 및 건강영향 평가 관련 문헌 조사 및 분석ㅇ 노령인구의 미세먼지 노출 및 건강영향 관련 연구과제 기획을 위한 사전 조사ㅇ 노령인구의 미세먼지 노출 및 건강영향 관련 연구과제 도출</t>
  </si>
  <si>
    <t>■ 선별된 위험인자 파악 : 노인 만성폐쇄성폐질환의 인구사회학적 및 생활환경적 위험요인에 대한 국내ㆍ외 문헌 동향을 파악하여 통해 위험인자를 선별함.■ 질환에 대한 예측 모형 구축 : 공개된 코호트 및 공개 데이터를 통해 질환에 대한 유병률을 조사하고, 위험인자들이 질환의 발생이나 악화에 영향력을 예측하는 모델을 구축 및 적합성을 평가함.■ 질환의 예방에 관한 정보 제공 : 선정된 모델을 토대로 질환에 대한 인지도를 증가시키고 예방 및 관리에 필요한 질환에 대한 정보를 제공함.</t>
  </si>
  <si>
    <t>1. 에너지 절감형 환기/청정 장치 (주관기관)  - 실내공기 환기 시 실내온도 및  에너지 손실을 방지하기 위해  판형 전열교환장치를 구비하여 에너지 손실을 줄이고 실내외    공기의 환기를 수행  - 특별히 설계된 열관을 근접배치하고 열판사이에 가스켓을 위치시켜 유체의 누수를 막고 기밀을 유지  1). 실내 미세먼지 제거 기술 개발    - 환기장치의 내기용 배출/유입구 측 전열교환수단 앞뒷단에 부착할 내기용 필터 시스템 개발    - 내기 오염 정도에 따른 배기 시스템 가동 알고리즘 개발    - 공기 순환을 위한 개폐장치 구성    - 개폐장치 개방 폐쇄에 따른 공기 여과 기술 개발  2) 장치 내 곰팡이/세균 관리를 위한 건조 기술 개발      - 실외 공기가 장치 내를 순환하여 외부 공기와 온습도를 일치시켜 장치 내부에 발생하는 습기제거 및 내부 곰팡이 증식 방지2. 실내외 공기질 연동장치 개발 (주관기관)  1) 미세먼지 및 TVOC 실시간 모니터링 장치 개발    - 미세먼지 및 TVOC와 실내 이산화탄소 농도 실시간 모니터링 장치 개발     - 실내외 공기질 모니터링 결과에 따른 환기시스템 작동 제어 시스템 및 프로그램 개발   2) 실내외 공기질 제어장치 개발    - 내외기용 유입/유출구의 개폐 및 강제 환기를 위한 순환 팬 배치    - 필터 시스템의 동작을 위한 각종 센서로부터 내외기의 환경오염 정도 정보를 얻을 수 있는 통신 장치 구축 및 마이크로컨트롤러      설계 3. 공기정화시스템용 UVLED 살균/정화 광필터 개발 (참여기관)  - UVLED를 이용하여 장치내부에 증식하는 곰팡이 및 세균의 살균 및 정화 장치 개발  1) 공기 살균/정화용 UVC LED 패키지 및 모듈 설계    - 필터 내부의 살균 및 정화모듈의 성능 향상을 위한 패키징 타입별 광학설계를 통한 광효율 최적화    - UVC LED 선정 및 배치에 따른 광변화 시뮬레이션   - 빔균일도 70% 이상 확보를 위한 광학 시뮬레이션 최적화   2) 공기 살균/정화용 UV LED 광필터 모듈 기술 개발       - Light tool에 의해 최적화된 UV LED 적용 PCB 설계    - AI 기판을 적용한 반사율 극대화    - Substrate 도금 및 방청 처리를 통한 반사율 향상    - 외부 열 발산 최적화 구조 설계 및 모듈 방열 구조 설계    - 균일한 광 출력 산출을 위한 UV LED 회로 설계 및 LED 광필터 모듈 제작   4. 시제품 제작   - 에너지 절감형 환기/청정 장치 개발   - 실내외 공기, 질 연동 장치 개발   - 공기 정화시스템용 UVLED 살균. 정화 모듈 개발을 통해 시제품 제작</t>
  </si>
  <si>
    <t>1. 농경지 (밭) 2차 초미세먼지 (PM2.5) 원인물질의 배출특성 및 배출량 측정농경지의 미세먼지 배출량 산정을 위한 본 세부연구는 중부지역(경기도)에서 가을배추 재배시험을 수행하여 미세먼지 원인물질(NH3)의 배출 특성 및 배출량을 일별/월별/계절별 산정하는 것임.2. 경작조건(토양온도, 수분인자 등)에 따른 NH3, NO, NO2 배출계수 제시토성별(양토, 사양토, 식토) 가축분퇴비 시비에 따른 NH3, NO, NO2 배출계수를 개발하는 세부연구로서, 토양수분과 온도의 변화 및 토양이화학성에 따른 미세먼지 전구체의 발생특성을 규명하는데 있다. 아래 그림은 농경지 미세먼지의 발생요인과 전구체 형성 및 배출기작을 설명하고 있다. 가축분 퇴비 시비에 따른 NH3, NO 배출은 밭 토양에서 2차 미세먼지를 결정하는 주요인자임. 특히, 밭 토양의 점토함량, 유기물함량(O.M), 액상(WPFS, water fill pore space), pH, CEC, 및 CO32 등의 이화학적 특성이 배출계수를 결정함. 따라서 본 세부연구는 다음과 같은 3가지 가설을 설정하여 밭 토양에서 발생하는 미세먼지 전구체의 발생 특성과 배출계수를 제시하고자 한다. 1) 가축분퇴비 무기화(분해과정)에서 생성된 NH4+은 토성, CEC, 토양 유기물함량 등에 따라 NH3 휘산량을 결정함. 2) NH4+은 호기조건에서 질산화과정 중 NO를 생성하여 배출함. 3) 질산화과정에서 생성된 NO3은 탈질과정에서 NO를 생성하여 배출함.</t>
  </si>
  <si>
    <t>○ 소규모 건축물 품질확보 방안 도출(하자개선방안) - 소규모 하자사례 수집 및 원인분석○ 국내기후 최적 외피 구성(안) 도출 - 열습기거동 시뮬레이션을 위한 국내 기후데이터 분석 및 Hygrothermic 기상데이터 작성   - 국내 기후 최적외피 평가를 위한 대한민국 실내환경모델 개발 - 외피의 습기하자 발생 위험도에 따른 지역별 등급 도출   ○ 소규모 건축물 국내 자재 물성 측정 및 DB 구축 - 소규모 건축물 건축자재 수집 및 물성 시험방안 마련 - 종별 해외시험기준 조사 및 물성측정 (외장재, 내장재, 방수, 도장 등 8종, 총 100종 내외) - KS 대체 여부 검토 및 부합화 (기본물성, 열, 습열 물성)○ 해외 설계/ 시공 기준 항목별 조사 및 분석- 일반사항, 방재, 방화, 기초, 외피, 마감, 건물에너지, 신재생에너지 해외 설계기준 조사 및 분석 - 해외 설계기준 분석을 통한 소규모 건축물 설계기준의 방향 설정○ 국내 기후를 고려한 설계기준 적합성 분석 - 일반사항, 방재, 방화, 기초, 외피, 마감, 건물에너지, 신재생에너지 등○ 소규모 건축물 설계/ 시공 가이드라인 작성 및 실증 - 소규모 건축물 실무자를 위한 가이드라인 작성 (도해/ 상세도 기반, 신축 실증 건축물 2채)○ 기존 소규모 노후 건축물 실측 및 분류 항목별 DB 구축 ○ 소규모 노후 건축물 리모델링 공법별 성능개선 방안 도출 및 설계/ 시공 가이드라인 작성 - 국내외 리모델링 정책체계, 기술수준, 리모델링 전/ 후 성능 분석 - 건축유형, 기후대, 공법별 리모델링 표준 건물 구축○ 건축물 리모델링 주요 부위 및 기술 체계 정립 ○ WEB 기반 소규모 건축물 성능 진단 및 리모델링 의사결정 지원프로그램 개발○ 국내외 소규모 건축물 리모델링 사례 및 기준분석○ 소규모 건축물 인증제도 구축 및 제도 확산 방안 도출 - 신축/리모델링 관련 각종 인증제도와 소규모 건축물 적용 가능한 항목 도출  - 저에너지, 고효율, 고품질 등 특수건축물의 부동산 가치반영을 위한 이론적 개념 정립○ 국내, 외 건축물 성능 관련 주요 제도 및 부동산 가치와 연계한 연구사례 조사○ 국내 부하계산 프로그램 조사, 부하계산용 항목 도출 및 환경조건(용도프로필/기후) 작성 - 국내에서 제작/사용되고 있는 부하계산 프로그램(RTS-SAREK)을 조사하고 부하계산 프로그램 개발에 필요한 내용 분석 - 건축물에너지절약설계기준, ISO 52016, DIN V 18599 등 검토○ 냉 난방, 급탕, 제습, 환기 통합설비의 요구성능분석 및 통합설비적용방안 마련 - 열환경, 습기환경, 공기환경(미세먼지) 적정조건 검토 및 복사냉난방, 급탕, 환기 적용조건 및 요구성능 분석  - 히트펌프의 통합설비 요구성능 도출 및 국외 설비의 국내 적용 문제점 분석: 설계기초자료확보○ 소규모 건축물 적용 통합설비 제어 및 설계 기준 제시○ 히트펌프 기반 Plug-in 적용 가능 용도별 모듈 분석, 시스템 설계 및 제작 - 냉난방/급탕/환기/제습 모듈 조사 및 모듈 최적 조합 선정 (보일러, GHP, GSHP, 환기 등) - 기존 설비시스템 대비 COP 개선 지수 분석○ 소규모 건축물을 위한 데시칸트 제습형 환기장치, Plug-In 설비 통합시스템 설계 및 제작 - 하절기 제습부하 절감을 위한 데시칸트 제습 모듈이 적용된 환기장치 개발 - 시스템에어컨, 보일러, 제습환기장치, 신재생에너지, 기타설비 등 개별 설비시스템 통합 최적화  - 기상상태에 따른 잠열부하특성 분석 및 시스템 운용 방안도출 ○ 통합 설비의 실증을 통한 최적화 - 모니터링 결과를 기반으로 한 모듈별 최적 구동 방안 제시</t>
  </si>
  <si>
    <t>1. 전자제어 모듈을 사용하여 교육용 자동차 시뮬레이터 개발 2. 폐자재 처리장치, 금속비산먼지 및 비산도료 집진장치 개발3. 생산성증가 및 불량률 개선을 위한 생산 공정 개발1. 전자제어 모듈을 사용하여 교육용 자동차 시뮬레이터 개발 2. 폐자재의 친환경적 처리장치를 개발함으로써 일일생산량 증대 및 불량률 저감3. 금속미세먼지 및 비산도료 집진장치를 개발함으로써 작업 환경의 개선과 편의성증대,    생산 공정을 단순화 및 간소화함으로써 일일생산량 증대1. 생산공정 및 작업공정 개선을 통한 생산기술 향상 2. 공장내에서 발생할 수 있는 산업재해 예방 및 불량률 감소3. 작업공정 개선을 통한 경쟁력을 가진 고급 고부가가치 제품 개발4. 작업자의 안전성 증대 및 친환경 분위기 조성5. 공장 현장에서의 작업자의 작업환경 개선</t>
  </si>
  <si>
    <t>1) NASA, 천리안 등 위성자료 확보 및 AOD 산출- NASA 홈페이지를 통해 MODIS(Moderate Resolution Imaging Spectroradiometer) 위성자료를 확보하고 천리안 위성 자료의 경우 연세대 지구환경연구소에서 공급하는 영상자료를 활용하여 AOD 산출 2) 인공위성 자료를 이용한 초미세먼지(PM2.5) 추출방법 분석 및 모델링- NASA의 Moderate Resolution Imaging Spectro Radiometer (MODIS), the Multiangle Imaging Spectro Radiometer (MISR), and the Visible Infrared Imaging Radiometer Suite (VIIRS) 등의 수동 에어로졸 센서를 통해 aerosol optical depth (AOD) 등을 추출하여 PM2.5 농도를 추정하기 위한 모델을 개발함.  3) 녹지 자료 추출을 위한 위성자료 NDVI 분석 - 녹지 자료는 지구 관측 위성인 MODIS NDVI와 NOAA AVHRR NDVI 등의 Landsat TM 및 Landsat ETM+ 위성 영상을 이용하여 총생산체량이나 녹지지수 등의 식생지수를 산출하여 분석함.4) 전국 지역별 초미세먼지 농도 및 녹지분포 추출 - 1차년도에 분석한 초미세먼지 노출 모델링 결과를 이용하여 전국 시군구별로 초미세먼지 및 녹지분포 추출5) 표본코호트 자료를 이용한 건강영향 분석 - 국민건강보험공단의 2002년부터 최근까지 표본으로 수집된 건강검진 수진자 100만명의 자료를 이용하여 건강영향 분석6) 빅데이터(맞춤형 DB 자료)를 활용한 초미세먼지의 만성 건강 영향 분석- 건강보험공단에서 제공하는 빅데이터인 맞춤형 자료를 구입하여 건강영향 자료를 가공하고 초미세먼지와 녹지의 건강 영향을 분석7) 초미세먼지와 녹지노출이 민감계층에 미치는 건강영향 분석- 모자환경보건센터의 출생 코호트 자료를 이용하여 산모 및 어린이 등 민감계층의 건강영향을 분석함.</t>
  </si>
  <si>
    <t>1. 국가대기인벤토리(CAPSS) 대상 배출원별 활동도 자료의 update    · 통계조사 전문기업을 통한 “설문조사” 설계    · 전국 시·군·구 단위 세분류별 활동도 설문조사 대상 선정    · 세분류별 주산지 집중 설문 조사 (예 : 고추, 양파, 참깨 등)    · 세분류 농업 작물에 대한 전국단위 세부 조사    · 통계처리를 통해 대표 활동도 산출 2. 농업농촌분야 생물성 연소 관련 배출계수 갱신    · 배출계수 산정을 위한 연소 시험 규격화    · 생물성 연소 세분류 선별 및 우선순위를 고려한 세분류 연소 시험    · 대기오염물질에 대한 세분류별 배출계수 산정 3. 농업농촌분야 생물성 연소로 인한 대기오염물질 배출량 산정    · 시공간 계열 배출량 산정    · 배출량 인벤토리 구축 및 CAPSS 수정·보완 4. 농업 잔재물 소각 시 발생하는 미세먼지의 영향 평가(모델링)    · CMAQ 모델링을 통한 시·공간에 대한 환경 영향 자료 구축 5. 농업농촌분야 생물성 연소로 인한 대기오염물질 배출량 저감 및 관리계획(안) 수립    · 저감 방안 : 기술적 제도적 방안 제시    · 거버넌스 구축 방안 제시</t>
  </si>
  <si>
    <t>【실험1】동절기 논 및 논두렁 소각 전·후 절지동물상 조사○ 조사시기 : 2주간격, 2월 초순 ~  5월중순 이앙전 총 7회 조사【실험2】작물생육기 소각지 비소각지 해충 발생량 조사○ 조사시기 : 이앙직후(5월 중하순) ~ 등숙기(9월하순), 2주마다 총 8~9회 조사【실험3】작물생육기 소각지 비소각지 주요해충 발생상 및 피해량 조사○ 조사시기 및 간격 : 이앙직후(5월 중하순) ~ 등숙기(9월하순), 2주마다    ○ 대상해충 : 벼멸구, 애멸구, 흰등멸구, 혹명나방, 먹노린재, 벼물바구미</t>
  </si>
  <si>
    <t>1. 디젤엔진의 DPF의 오염물질을 연소시켜 필터를 재생하기 위해서 전자밸브를 적용하여 필요시 밸브를 닫아 배기가스의   온도를 높여 DPF를 재생하기 위한 DPF 재생밸브 구동 액추에이터 기술 개발2. 사용빈도가 높지 않고 즉시 작동되어야하므로 DC 모터를 적용한 액추에이터 기술개발   - BLDC 모터는 별도의 구동회로가 요구됨. (ESC라는 변속기 필요)   - DC 모터에 비해 제어가 복잡함.   - DC 모터는 +, - 만 있어 전기를 연결하면 바로 작동되지만, BLDC 모터의 경우 자기장을 감지하는 홀센서의 출력에 따라     각 코일에 전류를 달리 흘려줘야함.3. Linear sensor를 적용하여 개폐각도를 feedback 가능한 보드 기술개발4. DC power 2 pin, sensor 전원 및 signal out 3pin을 적용한 5 pin connector 적용 및 insert 사출 액추에이터 기술개발</t>
  </si>
  <si>
    <t>1) 농경지 살포 퇴비에서 발생하는 미세먼지, 암모니아 절대량 산정  시료채취지점 선정 및 대기채취기 설치하여 채취  수동대기채취기를 활용한 농경기 암모니아 공간분포 확인  미세먼지 시료채취 및 성분분석2) 퇴비형태에 따른 암모니아 발생량 변화율 산정  입상 퇴비와 분상퇴비를 대상으로 실험 수행 및 투입된 퇴비 유래 암모니아 절대 발생량 산정3) 퇴비 시비 방법에 따른 암모니아 발생량 변화율 산정  퇴비 포함하는 시비를 시험구에 배치하여 성분 분석(pH, EC, TAN, TKN 등)</t>
  </si>
  <si>
    <t>① 측정소 설치 : 전북 대단위 농경지역          벼, 밭작물, 시설작물 재배지역, 과수 재배지역  * 설치요령 : 환경부의 대기오염물질측정망 설치·운영 지침 및 산성강하물측정망 설   치 기준에 준하              고 영농현장 상황에 적합하도록 설치② 분석물질 및 방법   암모니아(NH3) : Passive Sampler(Radiello), 2주 간격    미세먼지 (PM2.5, PM10) : 베타선 흡수법, 광산란방식 측정기, 매일 측정   TSP, PM1, NOx : 베타선 흡수법, 광산란방식 측정기, 휴대용 측정기  * 먼지 측정기는 환경부 형식승인 또는 인증등급(1등급)을 득한 국내 생산제품</t>
  </si>
  <si>
    <t>*노후 농기계 디젤엔진용 미세먼지 저감장치 개발 및 성능평가  - 노후 농기계 정보 조사 및 배출가스 조사     : 농기계 종류별 배출가스 온도 및 농도 조사    : 엔진 사양 별 배출가스 온도 및 농도 조사    : 농기계 layout 검토, 시험 대상 대표 농기계 선정     : 미세먼지 저감장치 설치 공간 설계    : 트렉터/컴바인 기존 시스템과 저감장치 시스템 연계  - 노후 농기계 미세먼지 저감장치 시스템 기술 개발    : DPF 및 촉매 선정, 저감 장치 시스템 설계    : 캐닝, 재생 시스템 설계, 제어 시스템 설계  -  엔진 사양 및 출력에 따른 미세먼지 저감 장치 설계 기술 개발 및 시제품 제작   -  시작품/시제품의 엔진 동력계 시험    : 대상 농기계별 4개의 시제품에 대한 시험 평가 진행    : 동력계 시험을 통한 미세먼지 저감 장치 최적화    : 미세먼지 저감 효율 90% 이상 * 시작품의 실증 시험 및 적용성 분석  - 미세먼지 저감장치 탑재를 위한 설계 및 retrofit 기술 개발    : 미세먼지 저감장치의 탑재를 위한 구조 변경 검토 및 기본 설계  -  농기계 미세먼지 저감장치 장착, 시운전, 최적화    : 대상 농기계 2건 이상의 실증 시험 진행.     : 시운전 및 저감장치 시스템 최적화(시스템 연계)  - 미세먼지 저감장치 저감효율 측정 및 분석  - 미세먼지 저감장치 탑재에 따른 엔진에 미치는 영향 평가* 미세먼지 저감장치 기술 확대 및 보급촉진을 위한 제도(규제) 및 기반 마련   - 미세먼지 저감 장치 제품에 대한 기술 사양 검토    - 노후 농기계 미세먼지 저감 장치 기술 검토 및 보급화 정책 제안.</t>
  </si>
  <si>
    <t>○ 선진국 관리정책 자료 수집 및 분석   (선진국 암모니아 배출계수 관련 통계자료 수집 및 분석)   미국(EPA), 유럽(유럽연합 환경청 EEA)의 국가별 암모니아 발생 통계자료   유럽연합 국가별 배출 상한치, 미국의 대기관리 기본법의 한계치  · 유럽(EU28, EEA) 유럽연합의 암모니아 배출량은 감소추세, 1990년~2015년에 EU28에서의 암모니    아 배출량은 23% 감소 → 질소질비료 사용감소, 가축수의 감소, 가축 배설물 처리 기술의발달에     기인 (EMEP/EEA, 2016)○ 주요 식량작물, 시설재배 작물, 축산분야 암모니아 배출량 자료통합○ 암모니아 발생 통합 인벤토리 작성 기반구축</t>
  </si>
  <si>
    <t>ㅇ 조사 대상 화훼 및 노지 작물 농장 섭외 및 예비조사ㅇ 작목에 따른 농작업 미세먼지 노출 측정   미세먼지 고노출 위험작업 선정  측정 대상 : PM10, PM2.5, 엔도톡신   직독식 (광산란 방식), 필터식 (펌프 및 분진 필터) 측정 기법 혼용 사용  측정 방식 : 지역 및 개인 시료 혼합 평가ㅇ 측정 값 분석   작목 및 작업 특성에 따른 노출량 변화 양상 분석</t>
  </si>
  <si>
    <t>o. 농기계, 난방 및 농자재 활용 농작업 체계 분석o. 미세먼지 인벤토리 구축을 위한 농기계, 난방 및 농자재 연구 범위 선정o. 대상 농기계, 난방 및 농자재로부터 발생하는 미세먼지 및 원인물질 배출량 및 배출계수 개발 방안 확립</t>
  </si>
  <si>
    <t>○ 장마철 태풍으로 인해 파손된 축사 1개소에 설치된 공기오염물질 저감장치에 대한 처리 효율성 현장 평가 (2차년도 미완료 부분)   ▶ 축사 보수 공사가 완료되는 내년 23월경 이후에 미완료된 현장 조사를 수행하여 측정 및 분석 결과를 최종적으로 3차년도 보고서에 제시○ 2차년도 연구 결과에 근거하여 조사대상 축사들의 공기오염물질 저감장치 중 악취, 분진, 부유 미생물에 대해 처리 효율이 가장 우수한 시스템의 현장 정밀 평가   ▶ 본 시스템의 운용 조건, 처리 기작, 외부 기후 조건(계절 측면)의 조정에 따른 최적의 운영 방안 제시   ▶ 인간의 후각에 근거하여 관능법 적용을 통한 복합 악취도 평가○ 축사 공기오염물질 제어를 위한 기타 저감장치(축사 내부 분무시스템, 방풍림)에 대한 현장 평가 수행   ▶ 축사 공기오염물질에 대한 처리 효율이 가장 우수한 것으로 조사된 저감장치와 기타 저감장치간의 제어 효과 상대 비교 평가   ▶ 비교 평가 대상 축사 공기오염물질 저감 장치     2차년도 연구 결과를 통해 입증된 가장 최적의 저감 효율을 보인 저감 장치 1~2개소     은폐제 분무를 통한 악취물질 중화 처리 시스템 1개소 (기타 시스템)     축사 주변 방풍림을 설치하여 공기오염물질을 처리하고 있는 축사 1개소 (기타 시스템)   ▶ 축사 공기오염물질 저감 장치 효율 평가를 위한 측정 항목     복합 악취 : 관능법 적용     분진(TSP, PM10, PM2.5, PM1) 및 부유 미생물(부유 세균 &amp; 부유 진균)</t>
  </si>
  <si>
    <t>본 연구는 장기간의 녹지의 영향을 고려한 대기오염과 건강 영향의 관계를 살펴보고자 한다. 주요 노출 지표는 녹지와 대기오염 지표로 나뉜다. 먼저, 녹지는 정규식생지수라고 부르는 NDVI (Normalized Difference Vegetation Index) 지표로 대표될 수 있다. 많은 선행 연구들이 NDVI를 녹지의 대표 측정 지표로 사용하여 그 영향을 살펴보고 있다. NDVI는 미국 항공 우주국인 NASA에서 제공되며 Moderate Resolution Imaging Spectroradiometer (MODIS)로 매 16일 마다 250m 격자 단위로 측정된다. NDVI는 식물이 근적외선 (Near Infraed Ray, NIR)은 반사하고 가시광선의 적색(red)은 반사하지 못한다는 특성에 근거하여 (NIR-red)/(NIR+red)로 계산된다. 따라서 NDVI의 범위는 –1에서 1까지이며, -1은 식생이 거의 없는 토양을, 1은 매우 푸르른 지역을 의미하며 값이 커질수록 녹지가 많다는 의미이다. 또한 녹지의 경우, 계절성을 가지고 있기 때문에 녹지의 최대 영향을 확인하기 위해 여름(6월-8월)의 평균값을 사용할 예정이다. 전국 농지의 분포를 확인하기 위해 국토지리정보원에서 생성하고 국가공간정보포털에서 제공하는 토지 이용 현황도를 활용할 예정이다. 토지 이용 상황을 농지, 임지, 도시 및 주거지, 수계 등 크게 4가지의 대분류로 구분하여 Bessel1841 TM 중부/둥부 좌표계로 전국 단위의 shape file로 제공하고 있다. 특히, 농지의 경우 논과 밭으로 구분하여 논은 경지정리답, 미경지정리답, 밭은 보통, 특수작물, 과수원, 기타로 세부 분류되어 농지의 특성을 다양하게 나누고 있다. 이러한 농지의 분포를 제외하여 NDVI의 전국 단위 값을 생성할 예정이다. 대기 오염(PM2.5, PM10, SO2, NO2, CO, O3)은 2001년부터 국립환경과학원에서 제공하는 시간별 측정 자료를 일별, 연별로 구축 후 사용할 예정이며 2008년부터 시행된 전국 단위의 ‘지역사회 건강 조사’를 이용하여 건강 영향을 추정할 것이다. 지역사회 건강 조사는 보건소별 900명의 대상자를 매년 추출하여 약 22만 명의 흡연, 식생활, 음주, 정신 건강과 같은 개인의 건강 형태뿐만 아니라 개인의 의료 이용, 이환, 보건기관 이용, 교육 및 경제 활동, 개인위생 등 건강 행태를 측정하는 대표적인 지역 통계이다. 지역사회건강조사 자료를 바탕으로 녹지의 분포에 따른 대기오염의 전국적인 건강 영향을 확인할 수 있다. 또한 병원에서 수집한 코호트를 바탕으로, 각 환자들의 녹지 및 대기오염의 노출에 대한 건강 영향을 확인할 수 있다. 병원에서 측정된 병리학적인 수치들은 객관적인 건강 악화 지표로 사용될 수 있으며 지속적인 추적을 통해 장기간의 영향을 확인할 수 있다</t>
  </si>
  <si>
    <t>최첨단 측정 장비와 이동형 미세먼지/가스 측정 지상 관측 랩 설계 및 측정 사이트 선정. 국내외 농촌 지역 미세먼지, 가스 측정 자료 확보 및 비교농촌 축산 (돼지, 닭 등) 밀집 지역 및 농경지 (논, 밭 등) 밀집 지역, 풍하 지점, 계절별 (여름과 겨울) 미세먼지 물리화학적 특성 지상 관측 및 샘플링 수행.농촌 지역 미세먼지 고농도 특성과 풍하 지역 미세먼지 영향 연구.가스 성분 (암모니아, 질소산화물) 지상 관측을 통해 농촌 지역 암모니아, 질소산화물 배출 특성 진단암모니아에 의한 악취 영향 평가.농촌 지역 현장에서 반응기를 통한 2차 무기/유기 미세먼지 생성 특성 파악</t>
  </si>
  <si>
    <t>○ 농업분야 미세먼지 배출 활동자료 개선    ○ 농업분야 미세먼지 배출 활동자료 개선    ○ 축산분야 미세먼지 배출 활동자료 실태조사와 배출 활동자료 개선 ○ 축산분야 누락 배출원 발굴  ① 활동도 자료와 배출계수·인벤토리 구축 및 관리를 위한 DB 플랫폼 구축   ■ 활동도 자료 DB 관리 플랫폼 구축    ■ 지리정보를 포함하는 활동도 자료 구축   ■ 플랫폼 운영 매뉴얼 개발  ② GIS 기반의 시기별, 지역별 미세먼지 배출량 시각화 시스템 개발</t>
  </si>
  <si>
    <t>① 농축산분야 대기오염물질 배출량 산정을 위한 배출계수 및 활동도 수집 체계 구축  1) 농업분야 대기오염물질 배출량 산정 시스템 구축 방안 도출 2) 농업분야 상세 배출원별 배출계수 및 활동도 자료 수집 방법론 설정  3) 농업활동 비산먼지 활동도 시간배분 개선 기초자료 수집② 활동도 자료와 배출계수·인벤토리 구축 및 관리를 위한 DB 플랫폼 구축 1) 활동도 자료 DB 및 GIS DB 설계 및 구축</t>
  </si>
  <si>
    <t>1. 영상정보 기반 미세먼지 저감을 위한 도심 내 뉴- 그린 공간 연구  - 도심 내 기 녹색 공간(도시숲, 공원, 가로수 등) 유형 분류  - 미세먼지 저감 뉴- 그린 공간 발굴 및 식재타당성 분석 모델 개발2. 미세먼지 저감 뉴- 그린 공간 식재·관리기술 개발  - 뉴- 그린 공간 별 식재기술 및 식물 생육 상태 유지를 위한 관리시스템 개발  - 미세먼지 저감 뉴- 그린 공간 맞춤형 식재·관리 기술 효과성 검증3. 식물활용 미세먼지 저감 뉴- 그린 공간 현장실연 및 모니터링 기술 개발  - 식물활용 미세먼지 저감 뉴- 그린 공간 현장실연  - 뉴- 그린 공간 유형별/계절별 모니터링 기술 개발  - 미세먼지 저감 뉴- 그린 공간 활용 가이드라인 작성</t>
  </si>
  <si>
    <t>■ IoT기반 스마트 환기 시스템을 통한 자동제어 가능   - 센서나 각종 액추에이터들이 결합되고 자동화된 환기 시스템은 개발 초기 단계로 본격적인 상용화나 제품 단계로의 이행이 이루어지지 않고 있는 실정임   - 국내는 IT 산업의 강국답게 원격에서 스마트폰으로 제어가 가능하도록 제어방법이 변화하고 있음   - 기획기술은 모션감지센서, 온도센서, 습도센서 등의 센서를 구비하고, 스마트폰 어플을 통해 사용자가 실내의 환경 수치인 실내온도, 습도 및 공기질 농도 등을 인지할 수 있으며, 수동으로 환기부를 제어하여 실내의 환경 수치를 임의적으로 조절 가능할 뿐만 아니라, 자동으로 실내의 환경 수치를 제어할 수 있음   - 또한, 어플을 통해 환기구의 작동 방법, 분리 및 유지보수 방법, 청소주기 알림 기능 등을 구현하고자 함</t>
  </si>
  <si>
    <t>1. Needle Punching &amp; Water Punching 의 Process 복합 Micro Felt 기본 물성 확보  ● 상온용 Felt : 강도 100 kgf 이상,  Pore Size : 15 μm이하,  공기투과도,  8 cm3/cm2/sec 이상  ● 고온용 Felt : 강도   80 kgf 이상,  Pore Size : 17 μm이하,  공기투과도,  8 cm3/cm2/sec 이상2. 복합 Process 적용  상온용/고온용  Micro Fiber 물성 확보</t>
  </si>
  <si>
    <t>기존 기술의 애로사항  - 기존의 기술인 전면 투수블록이란 복잡한 생산공정을 삭제하여 생산비용을 낮추고 전체 면적이 투수성을 지니는 투수블록임.  - 유해물질이 포함되지 않은 친환경적이지만 대기 중 유해물질을 흡착 및 제거하는 성능은 갖고 있지 않음.  - 투수블록 전체를 구성하는 골재는 입도 분포가 일정하여 10~15%의 고른 공극률을 보이고 표면에서는 이물질에 의한 투수성능 저하가 나타나는 문제를 야기함.  - 기존의 광촉매를 활용한 기존의 투수블록은 표면 도포 방식으로 제작되어 표면 마모에 의한 내구성능이 떨어지는 문제점이 있음.  - 이에 따라 투수성능의 증가와 마모로 인한 대기 오염물질의 흡착 및 제거 성능 저하를 저지할 수 있는 기술이 필요한 실정임.   표면 도포방식이 아닌 분체 혼합방식  - 기존의 광촉매를 이용하여 제작한 투수블록 제품들의 경우 광촉매를 상기 표피층을 압착하여 성형한 표층부 표면에 도포하여 양생을 거치는 방식으로 제작됨.  - 빛 에너지로 반응하는 광촉매 작용은 공기 중 미세먼지, 질소산화물을 효과적으로 제거하여 대기질 정화에 탁월한 성능을 가짐 그러나 이러한 방식은 통행량에 따라 표피층에 도포된 광촉매제의 마모현상을 일으켜 사용연한을 저하시키는 요인이 됨.  - 본 개발기술의 공기질 개선용 투수블록의 경우 광촉매의 표층부 도포가 아닌 다공질의 재료 및 시멘트 등과 같이 혼합하여 표층부를 제작하기 때문에 내구성이 높아 내마모성이 우수하여 규조토의 흡착성능 및 광촉매의 정화성능의 사용연한 증가와 공기질 개선 효과가 뛰어날 것으로 판단됨.   다공질 재료와 광촉매를 혼입한 투수블록 제조  - 기존 투수블록의 경우 도로의 표면에 물이 고이지 않게 투수성능을 가지는 제품으로 이물질에 의한 공극 막힘, 충격에 의한 파손 및 노후화에 의해 투수성능을 상실하는 경우가 빈번하게 발생함.  - 개발하고자 하는 공기질 개선용 투수블록의 경우 다공질 재료와 광촉매를 혼입하여 물리적 흡착이 가능한 다공질 재료를 활용하여 중금속 및 금속화합물 등의 흡착성능을 가지며, 흡착한 오염물질이 빗물에 씻겨 나가기 때문에 반영구적으로 사용이 가능함.  - 광촉매는 빛(가시광선)을 받았을 때, 반응하여 특정 반응에서 반응속도에 영향을 주는 촉매로 차량에서 발생하는 질소산화물 및 공장, 발전소 등에서 연소 시 발생하는 오염물질 등을 분해 및 정화성능을 통해 반영구적으로 사용이 가능함.  - 본 기술개발에서는 다공질 재료를 통해 물리적 흡착을 유도하고 광촉매를 활용하여 대기 중에 존재하는 유해가스를 화학적 분해하여 대기오염물질을 저감하고자 함.  - 공기질 개선용 투수블록을 보도 및 광장등에 시공하여 미세먼지 및 대기오염물질을 흡착 및 정화하여 투수블록의 기능뿐만 아니라 대기오염물질 저감으로 인한 친환경성 및 질병 발병 확률 감소효과의 기대가 가능함.</t>
  </si>
  <si>
    <t>본 연구에서 초미세먼지로는 2차 에어로졸과 생성과 성장에 연관성이 큰 100nm 미만의 입자를 사용한다. 먼저, In-house code 에 face velocity, 나노입자의 크기, 나노입자와 가스분자의 농도, 다공성물질의 형상(기공의 크기 및 packing density 등), 온도 및 습도 등을 변수로 하여, lattice boltzmann method와 같은 기법을 응용하여, 나노입자의 투과도와 필터효율 및 시간에 따른 가스분자의 필터 효율 등을 계산한다. 이를 바탕으로 입자와 가스분자를 동시에 제거하기 위한 다공성 물질의 최적의 구조를 찾아내고자 한다. 이렇게 개발한 code의 신뢰성을 다공성 물질의 입자/가스필터 효율을 측정하는 테스트 베드를 통해 실험적으로 증명하고자 한다. 100nm 미만의 나노입자를 포함하는 에어로졸을 Electrospray, Hot wire, 또는 Soft X-ray Radiolysise 등의 방법으로 제조하여, 이를 활성탄(GAC)과 같은 다공성 물질에 통과시킬 때, 다공성 물질 전과 후 (up/downstream)의 나노입자의 크기분포를 scanning mobility particle sizer 로 측정하고, 이를 바탕으로 입자의 크기에 따른 다공성 물질의 필터효율을 계산할 수 있다. 특히, Soft X-ray Radiolysis를 통해 나노입자를 제조하는 것은 가스상 전구체에서 입자를 형성하는 2차 에어로졸 생성과 같은 원리를 활용하고, 입자 생성 조건의 제어를 통해, 2차 에어로졸과 가스상 전구체물질이 혼합된 에어로졸의 제조가 가능하다[9-11]. 이는 본 연구에서 목표로 하는 바와 매우 밀접한 연관성을 지니고 있다. 이 혼합 에어로졸을 다공성 물질에 통과시킬 때, Soft X-ray radiolysis chamber를 하나 더 사용하여, 가스상 전구체물질에 대한 필터 효율도 동시에 얻을 수 있어, 전산모사를 통해 구한 다공성 물질의 입자/가스 필터 효율을 비교/평가할 수 있다.</t>
  </si>
  <si>
    <t>본 과제를 통해 수행할 연구내용은 유연하고 투명한 하나의 박막을 통해 태양광 발전이 가능하며 동시에 극초미세먼지의 유입까지 차단하는 하이브리드 방진망을 개발하는 것이다. 유연하고 투명한 페로브스카이트 태양전지를 제작하기 위해 소자의 표면에 마이크로홀을 형성하게 되고 이는 뒷면의 나노홀 박막과 라미네이트되어 입자 크기에 따라 계층적으로 미세먼지를 거를 수 있도록 설계하고자 한다. 이러한 하이브리드 태양전지 방진망을 개발하기 위해 총 4년의 연구기간을 제시했으며 각 연차별 연구내용은 다음과 같다. 1~2차년도 : 다공성의 유연/투명 페로브스카이트 태양전지 박막 제작 기술 개발- 레이저 커팅을 통한 다공성 투명 태양전지 제작 기술 확립- 마이크로홀 밀도 최적화- 고분자 박막 페로브스카이트 태양전지 미세 봉지기술 적용- 고효율 유연/투명 페로브스카이트 태양전지 제작3차년도 : 나노홀 박막 제작 및 멀티스케일 라미네이트 기술 개발- 나노홀 투명 고분자 박막 제작- 멀티스케일 고분자 박막 라미네이트 기술 확립- 고분자 계면 적층 방식 설계4차년도 : 다공성 하이브리드 유연/투명 페로브스카이트 태양전지 방진망 개발- 하이브리드 방진망의 태양전지 효율 및 성능 테스트 - 극초미세먼지 차단 및 자가세정 효과 성능 테스트- 공기 유/출입에 따른 소자효율 및 방진효과 측정</t>
  </si>
  <si>
    <t>① 1단계: 다공성 탄소 분리 막 제조② 2단계: one-step 전기화학방법을 이용하여 탄소분리막의 표면을 개질함으로써 기능성 탄소분리막 제조③ 3단계: 기능성 탄소분리막에 금속이온을 착물화시켜 메탈-착물형 탄소분리막 제조④ 4단계: 메탈-착물형 탄소분리 막에 DC 전류 기능 추가⑤ 5단계: 시제품 제작</t>
  </si>
  <si>
    <t>○ 음식점 미세먼지 및 유해물질 저감 시스템 설계 및 제작  - 전체 시스템의 형상 설계 및 제작  - 송풍기부 설계 및 제작  - 공기의 유동을 고려한 유체역학적 기구 설계○ 음식점 미세먼지 99% 제거를 위한 다중 필터링 집진 시스템 개발  - 90% 이상의 유분을 제거 할 수 있는 SUS Demister+Cyclone 복합 유분 집진 시스템 개발  - 초기 대비 99% 이상의 분진을 제거 할 수 있는 다단 집진 시스템 개발○ 음식점 복합악취 90% 제거를 위한 광촉매 살균 탈취 장치 개발  - 90% 이상의 복합 악취를 제거할 수 있는 광촉매 살균 탈취 장치 개발</t>
  </si>
  <si>
    <t>● 염색사업장 미세먼지 발생 현황 및 특성조사● 수직형의 전기집진시설 및 오일펜스 장치 개발 및 설계● 포반(泡盤)형의 일체형 가스분산시설 장치 개발 및 설계● 전기집진 및 가스분산식 세정시설 조합의 다단 하이브리드 집진기술 개발● 전기집진 처리 후 잔류 미세먼지 가스분산식 처리기술 개발● 5CMM급 pilot-scale 시제품 제작 및 현장 적용성 평가를 통한 최적시스템 구축인자 도출</t>
  </si>
  <si>
    <t>&lt;1차년도&gt;*가상 임팩터 및 정체 유동 샘플링을 이용한 액적 분리 흡인 시스템 적용 기술 개발*희석장치 흡인 유량 제어를 통한 등속흡인 기술 개발*입자 손실 억제형 이젝터-다공튜브 희석장치 제작 및 평가*베타선 흡수법 및 광산란법 적용에 따른 희석장치 연계 시스템 개발 및 제작*정밀 유량 제어 시스템 개발*측정 장치 대응 온·습도 및 농도 조건 충족 기술 개발*온도 제어를 통한 수분 증발 및 액적 생성 억제 기술 개발*다양한 배출원 굴뚝 대응 장기 측정용 희석장치 자동 세정 기술 안정화 개발*습식 PM10, PM2.5 측정장치와 건식 장치의 비교 평가 (위탁)*상용 베타선흡수법 및 광산란적분법의 굴뚝측정용 성능검증 (위탁)&lt;2차년도&gt;*현장 적용 장시간 운전 및 안정성 평가*현장 적용 관리 방안 도출 및 유지관리 매뉴얼 개발*굴뚝 미세먼지 측정 및 중량 표준법과의 상대정확도 분석*미세먼지 농도 모니터링 및 데이터베이스화*미세먼지 측정 원격 데이터 수집 및 원격 관리*습식 및 건식 고정 배출원 대응 PM10, PM2.5 연속 측정시스템의 실증화 평가 진행 (위탁)*신규 예비형식승인 방법 및 절차(안) 도출 (위탁)</t>
  </si>
  <si>
    <t>다상반응을 통한 동북아 미세먼지 생성 기작은 생성 시나리오를 기초로 스모그 챔버 연구를 진행하여 규명한다. 시나리오 1은 한반도 서울 대기질 조건(고농도 NOx, O3)에서의 기체상 반응(광화학반응과 암반응)과 함께, 다습하고 미세먼지의 높은 흡습성 때문에 생성된 수분에서의 액상반응을 통해 미세먼지가 다상에서 이차생성된다. 이를 모사하기 위해 표준/일반 유기전구체 및 무기화합물 씨입자를 (소형)챔버에 주입하고 고농도 NOx, O3 및 RH에서 광화학반응(낮)과 암반응(밤)을 진행한다. 시나리오 2에서는 중국 대기질 조건(고농도 NOx, SO2, O3, NH3) 및 다습한 환경에서 생성된 미세먼지가 장거리 이동을 하는 도중 노화가 되거나, 한반도 유입 후 한반도 대기질 조건에서 노화가 된다. 또한 중국발 전구체가 장거리 이동하는 동안 이차생성입자로 되거나 한반도 유입 후 한반도 대기질 조건에서 이차생성을 하기도 한다. 다중일 장거리 이동을 모사하기 위해 가스 및 입자의 벽 손실율이 적고 대기조건의 농도를 사용할 수 있는 중형 스모그 챔버를 구축하고 특성화 실험을 수행한다. 생성기작 규명을 위해 PTR-MS 등을 이용하여 입자와 전구체를 실시간 화학분석을 하고 오프라인 방식으로는 필터 샘플링을 하여 정밀한 정성적/정량적 화학분석을 한다. 특히 UPLC-Q-TOF-MS나 FTICR-MS는 정밀한 정성적 장비로 분자화학식을 제시하며, 정성적으로 밝혀진 m/z peak을 Column을 통한 극성분리 후 정량화 기법을 개발한다. 특히 대부분의 액상전구체인 알데히드의 경우는 Derivatization 등의 분석기술을 탐색한다. 정성적/정량적 분석에 의거하여 이차입자 생성기작을 규명하며, 모수화를 통해 반응속도모델을 개발한다. 또한, 습도와 입자의 흡습성에 따른 수분생성, 무기가스의 용해, 산염기성 등을 나타내는 열역학모델을 다상반응을 고려하여 개량한다.</t>
  </si>
  <si>
    <t>1. 이중 앙상블 기법을 이용한 새로운 앙상블 기법의 개발기존의 앙상블 기법들이 모두 단일 분류자들의 결과를 한꺼번에 고려하는 방법인데 반해 본 연구자는 다른 접근 방법을 제안하고자 한다. 생성된 단일 분류자들의 결과를 한꺼번에 결합하여 최종 결과를 도출하는 것이 아니라 첫 번째 단계에서는 일정 개수의 단일 분류자들끼리 서브-앙상블을 구성한다. 그러면 여러 개의 서브-앙상블이 만들어지는데 두 번째 단계에서 서브-앙상블들의 결과들만을 이용하여 최종 결과를 도출하는 것이다. 각 서브-앙상블의 결과는 해당 서브-앙상블에 속한 단일 분류자들에서만 결정이 된다. 이 때 앙상블의 다양성을 최대화할 수 있게 서브-앙상블들을 구성하는 것이 핵심이다. 일단은 카파 계수를 이용하여 단일 분류자의 배치에 따른 다양성의 변화 정도를 파악하고자 한다. 2. 최대화된 임의화를 통한 딥러닝 앙상블 기법 개발딥러닝 연구 동향은 대부분 딥러닝 자체의 긴 연산시간 때문에 단일 딥러닝 자체에 한정되어 있다. 드롭아웃보다 더 강력한 임의화를 적용함으로서 단일 딥러닝의 분석시간을 파격적으로 단축하고 딥러닝간의 다양성을 확보한다. 이를 위해 각 계층마다 일정 비율의 노드들을 삭제한 채로 학습을 진행한다. 또한 가중치 계산시 경사하강법을 지속적으로 사용하지 않고 일정 확률로 더 이상의 가중치 계산 없이 결정하는 알고리즘을 추가한다.그리고 딥러닝 앙상블에서 적용되는 딥러닝의 개수는 수십 개 정도로 작기 때문에 이 경우에 특히 효과적인 WAVE 알고리즘을 사용한다. 3. 해석가능한 앙상블 기법 제안본 연구에서는 랜덤 포리스트 앙상블 기법을 해석가능한 단일 의사결정나무 행태로 재해석하는 방법을 제안한다. 이를 위해 랜덤 포리스트 내에서 다른 크기를 가지는 의사결정나무들을 표준화 과정을 통해 동일한 크기로 변환을 한 후 서로 겹치는 다양한 조건, 가지를 포함한 노드들은 군집 앙상블에서 다양한 군집 결과를 통일화시키는 아이디어를 적용하여 처리하려고 한다. 이 과정을 통해 중첩되는 가지들을 통일된 가지로 표현할 수 있다. 본 연구의 핵심은 두 가지이다. 군집 앙상블에서 아직 해결치 못한 많은 단일 군집들의 결과를 하나로 통일하는 과정이다. 두 번째, 수백 개의 의사결정나무를 단일화하는 경우 그 모양은 너무 복잡해서 해석이 불가능해진다. 이를 정확성은 크게 훼손치 않으며 해석할 수 있도록 단순화하는 과정이다.  4. 해석가능한 앙상블 기법을 통한 미세먼지 예측미세먼지는 예측은 근래에 아주 중요한 사안이나 전통적인 역학 모형들은 만족할만한 정확도를 보이지 못하고 있다. 이에 본 연구자는 데이터의 적절한 전처리 과정을 거친 후 본 연구에서 개발한 해석가능한 앙상블 모형을 적용하고자 한다. 해당 모형의 적용을 통해 높은 예측력을 보이면서도 의미를 제시함으로서 관련 연구자들과 공무원들이 후속 연구 및 법안을 상정할 수 있다. 5. 다양한 분류기법들의 성능을 비교한 기존 연구들의 문제점 보완 및 본 연구를 통해 개발된 새로운 앙상블 기법들간의 성능 추가 비교최근까지 가장 광범위한 비교연구로 알려진 179개의 분류기법들을 121개의 데이터셋에 대해 적용한 연구는 여러 문제점들을 지적받았다. 본 연구에서는 이를 반영하고, 데이터셋과 평가방법들을 추가하여 비교분석과 관련하여 가장 광범위한 연구를 진행한다.</t>
  </si>
  <si>
    <t>다양한 발생원을 (석탄연소, 자동차배출, 농작물연소, dust 입자, 바이오 입자, 2차생성 유기입자) 가진 초미세먼지를 실험실내에서 발생시키고, 농도 (질량농도, 수농도, 크기분포) 제어 및 물리화학적 성분 제어를 통해 정확한 타겟 초미세먼지가 노출시스템, 정화효율 평가시스템으로 연속적으로 유입될 수 있는 시스템을 개발.실시간으로 초미세먼지의 물리화학적 성분 (크기, 흡습성, 휘발성, 화학적 구성성분, 화학적 원소성분, 블랙카본농도, 중금속 농도 등) 을 진단할 수 있는 시스템을 구축. Air-liquid interface 노출챔버를 구축하여 실제 직접적인 세포독성 효과를 모사 할 수 있는 시스템을 구축.다양한 구성요소의 초미세먼지 화학적 산화력(산화지수, oxidative potential) 분석을 수행.실제 대기 중 (공업지역, 해안지역, 도심, 도로변, 농작물연소지역 등) 초미세먼지의 물리화학적 특성을 실시간 현장에서 진단하고 세포독성평가 수행. NGS 기반의 미생물체 분석 방법을 이용하여 초미세먼지의 발생원, 계절, 시간에 따라 확보된 PM2.5 시료에서 virus, bacteria, fungi의 종류 및 dominancy를 파악하고 database를 구축하여 미생물 군집을 profiling하고 잠재성을 가진 유해 미생물체를 선별하며 더 나아가 초미세먼지에서 미생물의 발생, 미생물의 거동, 미생물의 제거 등을 위한 자료를 제공.실제상황을 모사할 수 있는 정화 및 세포독성노출시스템을 구축하여 실내 초미세먼지 정화장치 평가 시스템을 구축.대기환경 유해물질의 유해성 평가(전임상 연구), 아토피성 피부염 흰쥐 모델에서 대기환경 유해물질이 미치는 영향 평가, Itch-Scratch 악순환과 관련하여 대기환경 유해물질이 신경계에 미치는 유해성 연구, 아토피 행진(천식 및 비염)에 대기환경 유해물질이 미치는 영향 연구.대기오염원 포집 및 In vitro 생물학적 독성평가 시료 제조, 다양한 종류의 미세먼지 시료들에 대한 In vitro 생물학적 독성 비교 평가, 단일 성분들에 대한 In vitro 생물학적 독성 기여율 구명.마이크로패터닝법기술 이용한 유체역학적 원리에 기초한 초미세먼지 방진에 특화된 마스크용 부직포 디자인 개발 및 마스크 보급화를 위한 디지털 텍스타일 패션 디자인 개발 적용.</t>
  </si>
  <si>
    <t>◇ 연구내용■ 미세먼지 크기 및 성분에 해당하는 탄소입자 적용 - 2~12 마이크로미터의 직경을 갖는 탄소 (Carbon)입자는 그 크기 뿐만 아니라 미세먼지를 이루는 주요 성분으로 이를 각막 및 결막 상피세포, 섬유주대세포, 망막전구 세포에 처리하여 세포 사멸 여부 확인■ 티타늄 및 실리카 소재의 나노입자를 적용한 세포 독성 혹은 안정성 확인  - 마이크로 단위의 탄소입자보다 더 작은 나노크기의 입자 중 생체 분해성이 거의 없는 금속성 성분의 티타늄으로 구성된 나노입자와 생체 내 분해 가능성이 보이는 비 금속성 성분의 실리카 성분의 나노입자 두 가지를 여러 안구 세포들에 적용하여 각각의 입자가 미치는 독성 여부 관찰■ 크기별, 재료별 세포에 미치는 독성의 차이 분석 - 각각의 세포들에 있어 다양한 크기의 입자가 미치는 영향이 다름을 구별하고 이러한 차이점을 분석      괴사성 사멸여부 분석 : Lactate dehydrogenase (LDH) assay      세포활성분석 : CCK-8 assay      자식작용(autophagy) 분석 : LC3A/B      정상세포주기(cell cycle) 판독 및 세포예정사 (apoptosis)분석 : TUNEL assay   - 실험을 통해 안정성이 확보된 입자 대비 독성을 나타내는 입자를 구별하여 이들이 세포내에서 일으키는 독성 기전과 관련된 신호전달 과정 분석        면역 블롯 (Western blot) : pmTOR, P53, Bcl2, BAX 단백질 활성 여부 관찰</t>
  </si>
  <si>
    <t>-크기별 수농도 분포 및 이온성분, 원소성분, 유기/원소 탄소 분석 등을 진행하여 물리화학적 특성을 진단함.-다양한 연소입자들을 인간 폐세포 및 동물 세포를 이용하여 세포 독성, 유전 독성, 산화 스트레스를 측정함.-세포를 이용한 독성 측정 뿐만 아니라 OP_DTT를 이용한 화학적 산화력 측정도 수행.-태양전지와 온실효과를 이용하여 친환경 에너지 및 공기의 흐름을 만들어 전기 집진 등의 방식을 적용하여 최소에너지를 사용하는 입자제거장치의 설계.</t>
  </si>
  <si>
    <t>본 과제에서는 다양한 웨어러블 디바이스와 스마트폰이 상호 데이터를 효과적으로 전송하고, 관리할 수 있는 스마트폰용 미들웨어 플랫폼을 개발하고자 한다. 또한 서비스 제공업체가 필요로 하는 정형화되고 표준화된 데이터로 가공하고, 사용자 인터액션 등 스마트폰 애플리케이션에서 요구되는 다양한 기능을 수용할 수 있는 서비스 프레임웍을 개발 한다.또한 개발된 미들웨어 플랫폼을 활용하여 3종 이상의 웨어러블 디바이스와 연동하는 바이오헬스 스마트폰 앱(Client Application)과 수집된 정보를 다양한 목적으로 효과적으로 사용이 가능하도록 정형화/암호화하여 백업이 가능한 서버시스템(Server System)을 개발 한다.본 과제의 주요 개발 내용은 다음과 같다.1. Wearable Device Service ProviderWearable Device로 부터 데이터를 수집하고, Client Application 에게 수집된 데이터를 제공하기 위해 백그라운드에서 동작하고 있는 Service Framework 이다. 이 Service Framework은 Client Application설치하거나 부팅한 후에 자동으로 실행되며 Client Application이 종료하더라도 백그라운드로 항상 실생이 되어 언제든지 다양한 웨어러블 디바이스와 연동하여 헬스, 바이오 데이타를 수집하는 기능을 담당한다.2. Wearable Service FrameworkClient Application에서 사용자 이벤트에 따라 웨어러블 디바이스로부터 각종 센서의 Raw Data를 제공받아 Client Application에서 필요한 형태의 High Level 데이터로 가공하여 제공한다. 본 과제에서 개발하는 Wearable Service Library는 다음과 같다.2-1. Bio Library Module  - PPG(Photoplethysmography)센서로부터의 광전용 적맥파 신호  - 수면 정보(Sleep data) - 수면 시간, 수면효율, 수면단계 (Awake/Sleep/Light/Rem) 정보2-2. Health Library Module  - 활동(Activity) 정보 - 걸음수, 이동 거리, 칼로리 소모량, 오른 계단 수  - 운동모드(Sports Mode) 정보 - 걷기, 달리기, 싸이클링, 등산2-3. Life Library Module  - UV(Ultra Violet)센서를 통한 자외선 지수 정보  - 온도(Thermometer)센서를 온도 측정 정보  - 날씨 정보  - 미세먼지 정보  - 기압 정보  - 기타 각종 기상 정보2-4. WUX(Wearable UX)  Library Module- 사용자 모션 인식 - 흔들기(shake), 손목 돌리기(twist), 두드림(tapping)- 응급상황 이벤트 처리 - 사용자의 상태를 지능적으로 파악하여 알람을 통한 경고3. 스마트폰용 지능형 웨어러블 어플리케이션 개발3종 이상의 웨어러블 디바이스와 연동하는 바이오헬스 클라이언트 어플리케이션(ClientApplication)인 스마트폰 앱을 개발한다.4. 웨어러블 서비스 프레임워크와 연동하는 서버 시스템 개발- 헬스, 바이오 데이터 정형화/암호화 및 백업- 헬스, 바이오 데이터 뷰어 개발</t>
  </si>
  <si>
    <t>본 연구에서는, location-scale 이분산성 모형에서 변화점 탐지 및 statistical process control 문제와 동 모형에서 분위회귀계수의 변화점 검정, residual and wild 붓스트랩 변화점 검정 그리고 정상성 검정을 위한 푸리에타입 적합도 검정 등을 주요 주제로 연구하였다. 또한 PPTGARCH모형의 오차항에 대한 tail index 변화 검정문제 그리고 ARMA-GARCH 모형에서 score vector 및 잔차에 기초한 CUSUM 검정에 대한 이론을 정립하고, 최근에 주목받는 연구주제로 떠오른 패널자료에서 순차적 변화점 탐지문제를 다루었다. 또한, CAPM 모형에서 구조적 변화가 있는 경우의 분위회귀 방법론을 개발하였고, 아울러 smooth transition 모형에서 분위예측 이론에 기초한 pair trading 방법론의 개발을 통하여 실제 현장에서 통계적 기법을 활용하는 방법을 개발하였으며, 이산형 시계열 모형에서 베이지언 기법으로 인과성 검정에 기반한 기후와 범죄건수의 원인관계 분석을 하는 방법론을 개발하였다. 또한 미세먼지인 PM10 자료 분석에서 분위회귀 방법을 이용하여 예측이론을 개발하는 등, 시계열 분석 전반에서 이슈가 될 만한 다양한 주제 들을 대상으로 심도있는 연구를 수행하였다.</t>
  </si>
  <si>
    <t>- 소통 시스템 설계, 서비스 시나리오 기획- 초미세먼지 데이터, 예보 모델 데이터, 서비스 데이터, 위성정보 데이터 처리를 위한 Generator 개발- 데이터 처리 시각화 기반 Dashboard 및 Middleware 개발- 정부 3.0 기초 국가대기환경 공유 데이터 소통 프로토콜 개발- 국민행동요령 및 국민 소통 프로토콜 개발- 예보 모델 결과 표출 및 동적 시각화 기술, 위성 자료 분석 자료 표출 기술- CS기반 모니터링 시각화 기술 개발- Web기반 모니터링 시각화 기술 개발, AR 기반 시각화 및 쌍방향 소통 진단 표출 기술 개발- 국민행동요령, 건강영향지수 등 DB 구축- 위해성 지수 시스템 적용 기술 개발- 요소기술 통합 모니터링 시스템 개발(C/S, Web, APP), 시스템 테스트 베드 구축</t>
  </si>
  <si>
    <t>기존 대부분의 유사제품들은 실내 환경 모니터링 결과 값만을 자체적으로 표시하고 스마트폰 앱을 통하여 보여주고 있는 일반적인 모니터링 제품들로써 그 기능이 한정적이며, 또한 특정한 IoT 플랫폼에서만 작동하도록 되어있어 다른 IoT 플랫폼과의 연동 호환성이 지극히 제한적이다. 본 개발제품은 위의 IoT 플랫폼의 폐쇄적인 문제를 대다수의 IoT 플랫폼에서 사용할 수 있도록 크로스플랫폼 접속용 프로그램 개발을 통하여 해결하며, 기능적인 부분에서도 기존의 단순 모니터링 기기가 아닌 모니터링 결과에 따라 관련 주변 IoT 기기를 연동하여 문제점을 해결할 수 있도록 한 진보된 실내 환경 모니터링 IoT 제품이다. 본 개발제품의 기능적인 제어는 전용 앱을 통하여 누구나 쉽게 제어하고 사용 할 수 있도록 직관적인 전용 앱을 개발한다.       1. 구글 네스트, 아마존 에코, SKT, LG Uplus, KT의 시장 지배적   IoT 플랫폼들과의 자동화 연동이 가능한 크로스플랫폼 접속용   프로그램의 개발     2. 건강의 기본이 되는 실내 주거환경에 대한 온도, 습도, 미세먼지, VOC,   이산화탄소 등 실내 공기질에 대한 실시간 모니터링 및 분석 프로그램 개발 3. 측정용 센서들의 최적화 설계를 통한 신뢰성 확보 4. 측정데이터 관리용 DB 및 분석용 알고리즘 개발  5. Wi-Fi 802.11ac dual CH(5GHz, 2.4GHz) 지원 및  Bluetooth 4.0 통신지원  6. Wi-Fi 802.11ac 신호 확장기능 7. 누구나 사용이 가능한 쉽고 편리한 기기 제어용 전용 앱 개발 8. 친환경적인 저전력 회로 설계 구현</t>
  </si>
  <si>
    <t>소형, 중형, PAM 챔버등의 다중 스케일의 챔버를 이용하여, 국내 정체 및 장거리 이동에 의해 주요하게 일어나는 반응인 입자의 노화 프로세스에 관하여 연구하고자 한다. 챔버에서 구현하고자 하는 가설 및 실험은 다음과 같다.-고농도 미세먼지 발생은 국내 배출 오염원의 정체/장거리 이동에 의해서 생성 될 수 있다. 모든 경우 입자의 노화라는 공통 분모를 가지고 있어, 이에 대한 특성 규명이 필요하다. 동아시아 대기질 조건(고농도 NOx, O3, NH3)에서의 기체상 반응(광화학반응과 암반응)과 함께, 다습하고 미세먼지의 높은 흡습성 때문에 생성된 수분에서의 액상 반응을 통해 미세먼지가 다상에서 노화생성 될수 있다. 이를 컨트롤 된 실험을 통하여, 각각의 환경조건에서 2-4일정도 노화 시키면서 입자의 특성변화를 보고자 한다. -동아시아, 국내, 외부의 대표성 있는 전구물질 및 환경을 이용, 해당 환경조건에서 입자의 생성, 노화를 통하여, 각각의 경우에 핵심이 되는 물질 및 이동 마커를 규명하고자 한다. 뿐만 아니라 기존에 연구가 많이 되지 않았던 새로운 전구물질(예, syloxane 등)을 연구하여 모델 개선 및 도심에서의 이차생성 물질 이해에 기여하고자 한다.도출하고자 하는 대표적인 물리적 모수화 항목은 VBS, gorwth rate 이며, VBS 는 thermodenuder 와 dilution chamber를 활용하여, evaporative enthalpy와 함께 측정 분석하여 도출이 가능하며, grwoth factor 는 HV-TDMA를 사용하여 흡습성에 따른 물리적 특성을 규명하고자 한다. 이들을 토대로 대기질모델에 연계할 한국형 입자 모듈 개발 및 노화반응 기작 규명을 할 수 있다.생성기작 규명을 위해 HR-Tof-AMS나 PTR-MS를 이용하여 입자와 전구체의 실시간 고해상 화학분석을 하고 오프라인 방식으로는 필터 샘플링을 하여 정밀한 정성적/정량적 화학분석을 한다. 이는 미세먼지 생성 수율, 잠재적 이차미세먼지 생성율 확보하는데도 필수적이다. 실시간 분석을 통해서는 이차미세먼지 생성수율, 노화 oxidation process, 잠재 이차생성 수율등을 규명할 수 있고, 오프라인 분석, 특히 Orbi Trab, UPLC-Q-TOF-MS나 FTICR-MS을 이용하여 노화 되면서, functionalization, fragmentation, oligomerization, polymerziation 등의 반응이 어떻게 일어나고 이들 반응이 volatility, hygroscopicity 등에 어떻게 영향을 주어 고농도에 기여 하는지 보고자 한다. 뿐만 아니라, 오염원 규명을 위한 다양한 이차 미세먼지의 마커로도 활용 가능하다.</t>
  </si>
  <si>
    <t>엔아이디에스1. 저전력/소중량 복합 센서 개발2 .입자분리 및 소형광학계를 적용한 초소형 laser sensor 개발- 소형 광학계와 누설광손실이 최소화된 기구 개발- Laser source APC연동 구동 방식 및 driver 펌웨어 개발- Photo IC 적용 laser sensor 개발 : Photo sensor의 BackGround light 감지 정상 동작 전압(Vinitial)의 MICOM parpameter를 EEPROM저장등의기능 구현, automatic power control feedback 으로 구현 검증3. 스마트 복합 센서 상용화 모듈 개발- 온/습도, 5종의 가스, PM0.5~PM10 5종 입자분리 상용화 모듈 개발- 자가진단을 위한 하드웨어 설계 및 알고리즘 개발4. 스마트 복합 센서 통합 시제품(Wearable Watch형)5. 복합가스 및 온습도, 미세먼지 센서 통합 모듈 제작- MEMS onechip 가스센서 모듈의 자가진단 기술 개발- 미세먼지 센서의 자가진단 기술 개발- 통합 시제품 IoT 기능 구현을 위한 회로 개발6. 측정 사내 표준화7. 복합가스 및 초미세 먼지의 규격 시험이 가능한 환경 측정 장비 개발- 표준 입자 발생기, 입자 희석기, 가스발생기, 표준 측정장치, 환경 챔버 설계 제작- 복합가스/온습도 센서 시험 평가용 하드웨어, S/W 개발- 측정 계측기 부품을 구입적용한 복합 환경 측정 시스템 구축- wearable(Watch형) 복합 센서의 측정 표준화를 위한 측정안 설계전자부품연구원1. MEMS sensor platform2. MEMS imapctor 소형화를 위한 최적화3. 5종의 가스를 동시에 감지가 가능한 센서의 onechip 화4. 초소형 온/습도 센서 제작- 온도: -40~130, &lt;±0.2℃@25℃, 습도: 0~100, 20~80%(&lt;±2.0%)5. Gas sensor 요소 부품인 Micro heater 및 Bolometer IR detector 개발- Pt 기반의 micro heater 의 방사 효울 개선 연구및 시제품 제작- TCR 2.0% 이상의 VOx가 적용된 bolometer 개발 및 패키징 제작6. 신뢰성 및 표준화- 온/습도 센서 측정 시스템 제작 (자체 검증 및 입회시험용 수준설비)- IEC 표준화 제안 발표한국과학기술원1. 접합 내구성 향상과 감지특성 확보를 위한 물질 소재 기술 개발- TEOS기반의 접착력 강화 및 접합내구성 신뢰성 확보와 센서 감도 유지를 위한 물질시험2.  MEMS 플랫폼 위 선택적 도포기술 개발- 선택적 코팅 기술 개발을 통한 MEMS platform 적용 가스센서 제작 기술개발3. 5종 복합 가스 테스트 및 습도 테스트 진행4. 5종 복합 가스 선택적 가스감지특성 기술 개발</t>
  </si>
  <si>
    <t>다양한 연소 입자 발생장치 구축 및 연소입자 물리화학적 특성 평가- 바이오매스연소(다양한 농작물, 나무) 입자, 석탄연소 입자(국내 석탄 화력발전용, 중국 난방용), 요리연소 입자(숯불/직화구이 등), 자동차 입자(디젤연소 입자를 모사 할 수 있는 디젤 제너레이터 구축) 등 다양한 미세먼지 발생장치 설계 및 구축- 다양한 연소 조건, 발생 조건 등에 따른 미세먼지 발생 특성 규명 연구 수행이전단계에서 개발된 실시간 측정 장치(AMS, LIBS, HV-TDMA)를 활용한 발생원 및 발생 조건에 따른 초미세먼지 물리화학적 특성 분석 다양한 연소 입자의 발생원별/성분별 독성 평가- 다양한 연소 입자 시료 확보(발생원 및 발생조건 별)산화력(Oxidative Potential), 세포독성, 유전독성을 측정 무동력(최소 동력) 초미세먼지 제거 장치 개발- 온실효과뿐만 아니라 태양전지를 활용하여 동력원을 만든 이후 공기의 흐름을 만드는 시스템을 설계하고 열/유체 수치해석을 통해 최적화를 한 후 실제 장치 설계.- 태양전지를 활용하여 전기집진 동력원 발생장치 설계- 온도차(thermophoretic force)를 이용한 추가적인 입자제거 장치 도입 및 설계</t>
  </si>
  <si>
    <t>▶ 문헌고찰 및 데이터 구축가. 문헌 고찰 및 기존 연구 조사나. 데이터 구축 (확보 완료)- Population data, Natural death rate, Inflation rate (통계청)- Health serve per case for both outpatient and hospital admission by causes (국민건강보험공단) - Per capita GDP (World Bank) ▶ 시나리오 세팅가. 3 Dimensions - 기후완화 가정 설정 (RCPs): 복사량 3.4W/m² stabilization (IPCC 6차 보고서, 2021년 발간 예정-일본국립환경연구소 내부 데이터 access 가능)- 공동 사회경제 경로 시나리오 (SSPs) : 기준사회로 지난 경향과 유사한 미래변화 가정한 SSP2 사용, 비교목적 및 민감도 분석을 위해 SSP3 (고탄소 기후변화 비적응 사회) 함께 분석.- 초미세먼지 영향 (PM2.5) : AIM/CGE에서 시나리오에 따라 산출된 GHG 배출량 정보를 활용, WRF 기상모델, SMOKE 배출량모델, CMAQ 대기질 모델을 이용 PM2.5 농도 계산나. 분석대상의 공간적 범위: 한반도 다. 분석대상의 시간적 범위: 2010년 (Base year), 2100년까지 10년 단위별로 결과 산출▶ 모형 가. 연산균형모형 (Computable General Equilibrium model; CGE)- The Asia-Pacific Integrated Modeling/ Computable General Equilibrium (AIM/CGE) 모형: Multi-regional, multi-sectoral and multi-gas recursive dynamic general equilibrium model. 일본국립환경연구소 자체 개발 모형으로, 개별국가 및 글로벌 차원에서 모든 요소간의 상호 작용을 고려하면서 경제적 재화를 포괄하여 계산이 가능하다. 기후정책 및 기후변화, 그리고 사회경제적 요인의 동태적 변화 및 경제상황에 미치는 미래 기후영향을 분석평가하는 표준도구로 환경법, 농업, 산림, 수자원, 교통, 사회인구, 에너지 등 다분야에서 활용되고 있다.- Integrated Model of Energy, Environment and Economy model (IMED/CGE) 모형: 경제적 재화 변환 도구 가용 확보, 여러 CCMs와 Carbon Price의 combination에 따라 계산할 예정.나. 기상/대기질 모형 - The Community Multiscale Air Quality / Weather Research and Forecasting 2-way coupled model (WRF 기상모형/CMAQ 대기질모형) - SMOKE 배출량 모델다. 건강 위험 산출 모형 - Mortality/morbidity due to PM2.5 산출: 장기노출 (long-term effect) 위험도 모델: 역치모형 (Threshold model), 질병 특정 농도-반응 함수 (Disease specific concentration-response functions) - Health-related costs conversion model: 지불의사접근법 (willingness to pay approach; WTP)을 통한 통계적 인간생명가치 (Value of Statistical Life; VSL) 산출, 입원 및 외래 의료지출비용 산출, 상병 및 사망으로 인한 노동력 감소 산출▶ 최종 보건-환경 편익 산출가. Cost-benefit-기후완화를 위한 costs (-): Mitigation cost, socioeconomic cost (AIM/CGE, IMED/CGE 통합모형), BaU vs. 3.4W/m² stabilization -기후완화-미세먼지 농도감소로 인한 health benefits (+) : VSL savings, medical expenditure savings, GDP gain of work force (IMED/CGE, Health assessment 모형)나. USD 환산 후 최종적 Net benefit 추정</t>
  </si>
  <si>
    <t>주관기관 (한국생산기술연구원) :-  연소기 설계를 위한 Coal, Petcoke 산화 반응 특성 분석 -  공연비 및 온도에 따른 연료 반응 거동 분석-  소성로 배출 NOx 환원을 위한 고체 Reburn fuel 환원반응 특성 분석  -  Calciner 구역 별, 연소기 별 타켓 온도 분포 설계-  공연비 제어, 열부하 분배, 연료 농후/희박 조성 방안 도출-  Reburn fuel 선정 및 소성로 연소가스 온도, 반응시간을 고려한 연계 방안 설정-  레이저 기반 NO, NH3, 온도 측정 기술 개발-  선평균값 실시간 도출 방안 확보참여기관 1 (금강씨엔티) :-  시멘트 제조 공정의 소성킬른 운전조건에 따른 연소가스 현장측정을 통한 배출 특성 조사-  SNCR 자동제어를 위한 소성킬른 운전 데이터 분석 및 공정변수 조사-  시멘트 제조 공정조건에서의 SNCR 기초 반응실험 및 반응 특성 연구참여기관 2 (한국석회석신소재연구소) :-  예비소성장치(Precalciner)와 예열기(Preheater) 구간에서 유입되는 CaO 입자 포집 시스템 설계/테스트-  공정내 CaO에 의한 SNCR 효율감소 모니터링을 위한 분석항목 설계-  1종 보통포틀랜드시멘트와 3종 조강포틀랜드 시멘트 원료물질의 열적특성 검토참여기관 3 (한국해양대학교) :-  분석 알고리즘에 대한 자료 수집 -  TDLAS의 직접흡수기법(DAS)으로 한 1-dimensional 알고리즘 개발 -  가시화 프로그램 개발참여기관 4 (충북대학교) :-  SNCR 과정에서 반작용 부산물 생성 가능성 조사-  기존 생산공정에서의 Calciner 후단 생성물질 조사하여 성능향상 지표로 활용    참여기관 5 (연세대학교) :-  고체 또는 혼소 조건에서의 기초 연소 모델 개발-  고체 연료 산화 및 Reburning Kinetics을 반영한 반응 모델 개발-  Combustion-CaCO3 interaction을 고려한 해석 방안 도출  참여기관 6 (한국시멘트협회) :-  해외 사례를 토대로 산업계에 제안기술에 대한 신뢰도 제공</t>
  </si>
  <si>
    <t>- 안전사고 신속대응을 위한 유해물질 다중센싱, 3D 가시화 및 정보제공(&lt; 10min)- 다중이용시설 실내환경에 대한 대국민 만족도 및 실내공기품질 수준 약 30% 향상- 능동형 통합관리 기법 적용을 통한 환기에너지 소비량 약 40%+α 이상 저감- 안전사고 감지 성능 30% 이상 개선 및 비화재보 20% 저감- 환경부 “실내공기질관리법”, 국토교통부, 행정안전부 등 법제도 정비</t>
  </si>
  <si>
    <t>다수의 고령자들이 생활하는 고령자 요양원, 병원 및 복지시설 공간에서의 공기정화를 위해서 미세먼지 집진, 바이러스, 악취, 휘발성 유해가스(VOC) 제거 등의 기능을 수행하는 시설 부착형 (벽 또는 천장) 공기청정기를 개발- Air flow 설계 및 공기청정기 구조 설계● MCU 및 Wi-Fi 모듈 사양 확정 및 회로 설계- 사용자 조작 환경에 맞는 MCU선택- GPIO, UART, I2C등 통신 인터페이스 환경 고려- 국내 주요 인증인 KC인증을 충족할 수 있는 모듈, 칩 설계 및 부품 구매 - 고효율 공기청정 모듈을 구동하기 위한 회로설계- 디자인에 적합한 PCB 제작● 고효율 공기청정 모듈 개발- 단파장 가시광선 대역의 이산화티타늄(TiO2) 광촉매 기반의 고효율 공기청정 모듈 개발● 시제품 제작- 초기 기획한 시제품에 대한 개선 설계- 공기 청정기의 청정 능력을 공인시험기관을 통해서 정확한 성능시험을 진행 - 공기 흡입, 배출등 구조적인 부분 변경에 따른 성능 개선여부 분석● 사용자 맞춤형 UX/UI 앱 개발- UX 시나리오 기획● 모바일 APP 보완 및 추가 개발- 편리한 UI 및 디자인 설계 - 유저 사용량 확인 및 분석 알고리즘 개발- 글로벌 시장에 맞추어 안드로이드 및 아이폰 플랫폼● 각종 인증 진행- 시장 출시를 위하여 탈취시험, 오존시험, 미세먼지 집진 시험등 공기청정기에 필수적인 테스트 진행하고 인증 획득- 국내 인증: KC 인증, CA 인증 (공기청정기 협회 인증) 진행- 타겟 해외 시장에 맞는 인증 진행: (중국 CCC, GB/T ; 미국 CADR ; 일본 PSE 등)</t>
  </si>
  <si>
    <t>○ 실내 체육시설 및 공연장 실내외 미세먼지(PM2.5) 농도 조사(40여개소) - 실내 체육시설은 미세먼지 현황 조사를 중심으로 광범위 조사 실시 - 실내 공연장은 대규모 시설에 대하여 집중 조사 실시    (대상시설 수는 시설 협조 여건에 따라 변경 가능)※ 실외 환경 조건에 따른 실내 미세먼지 영향 전산유체역학 조사 위탁 용역 추진 (20백만원)○ 시설군별 미세먼지(PM2.5) 성분 분석 및 실내 발생원 추정 - 실내외 미세먼지(PM2.5) 중량농도 분석 - 미세먼지(PM2.5)내 nitrate 등 이온 성분 8종, Al 등 중금속 성분 22종 분석 - 현장 조사 결과와 성분 분석 결과를 검토하여 예상 미세먼지 발생원 유추 ○ 체육시설 및 공연장 실내 미세먼지(PM2.5) 저감을 위한 가이드라인 제시</t>
  </si>
  <si>
    <t>■ 적용 개발분야    ·각종 상업시설용 배출 오염물질 포집을 위한 환경오염물질 복합처리장치 개발     ·H.S.E. Tech에서는 21개 대상 시설군용 다중이용시설 및 기타 다중이용시설 실내오염 처리장치 구축하고 개발 및 상업화   ■ 적용 주요 기술    ·에너지 절감 고효율의 배출가스 포집기술 및 제거효율 최적화 기술        (고효율 후드 및 독성물질 처리기술 관련 특허보유)    ·가스상물질 + 입자상물질 + 유증기 + 기타 환경오염물질 동시제거   ■ 주요 성능    ·실내공기 중 고농도 가스상 (휘발성유기화합물(VOCs), 포름알데히드(HCHO), 다환방향족탄화수소(PAHs), 환경성담배연기(Environmental Tobacco Smoke, ETS), 일산화탄소, 이산화탄소, 이산화질소(NO2), 아황산가스(SO2), 오존(O3) 및 입자상 환경오염물질 복합처리시스템을 개발 및 제작    ·공기청정기 형태/방식을 따르지만 신개념 고농도 환경오염물질 융복합처리시스템, 고효율 방식의 실내공간 고농도 오염물질 저감장치, 특히 가스상물질 및 입자상물질 동시제거 장치 개발      ·정성적 성과로는 유해오염물질 제거기술을 활용한 개선 적용 복합기술 개발 및 환기공학 설계 기준을 적용한 제품을 개발하고, 유해오염물질 처리기술 및 제거효율이 우수하고, 특히 미세먼지(PM10), 초미세먼지(PM2.5), 입자상물질 (Particulate matter) 및 기타유해오염물질의 제거효율이 우수한 성능의 제품 개발</t>
  </si>
  <si>
    <t>전자제어보드 및 알고리즘 개발 - sensor 입력 data 처리회로 개발 - 전자보드의 power모듈 개발 - high voltage의 Plasma 발생회로 개발 - Battery충전 및 소모량 감시 회로개발 - monitor, in output 신호처리 회로개발 - Electronic Control Board 고장에 대한 수동전환 safety circuit 개발 - 각 Module(통신, solenoid valve 등)의 정상 동작 감시회로 개발 - Battery잔량, O2잔량, 호흡산소농도, CO2농도 감시회로 개발날숨의 CO2흡수 및 들숨의 산소공급모듈개발 - CO2 흡수 soda lime 선정 - 화학반응 electronic circuit 개발 - 시중의 신뢰성이 확보된 산소통 선정 - 20~25% 산소농도 조절에 대한 분사 회로개발 - 산소공급 Hose 설계 - 30Mpa 압력을 1.2Mpa로 감압시키는 pressure control module 개발공기 질 개선 유해가스 제거 Canister 개발 - 공기 질 개선용 저소음 fan motor 날개 설계 - 공기 질 개선용 이산화탄소 흡수 Canister 개발 - 공기 질 개선용 공기청정기능의 핵심 Algorithm 개발스마트기기 IoT 통신기술 구현 - Smart Phone App 개발 - 본체와 Smart Phone Communication Module 개발일방회로 마스크 개발 - 시중의 3M 제품으로 반면 Mask 선정 - 일방회로의 호흡 Hose 및 역류방지 Pad 개발 - 일방회로의 Hose 설계 - Mask와 Hose 연결 connector 개발</t>
  </si>
  <si>
    <t>○ 안전사고신속대응을위한유해물질다중센싱, 3D 가시화및정보제공(&lt; 10min)○ 다중이용시설실내환경에대한대국민만족도및실내공기품질수준약 30% 향상○ 능동형통합관리기법적용을통한환기에너지소비량약 40%+α이상저감○ 안전사고감지성능 30% 이상개선및비화재보 20% 저감○ 환경부 “실내공기질관리법”, 국토교통부, 행정안전부등법제도정비</t>
  </si>
  <si>
    <t>주관기관 : 한국전자기술연구원 ○ 전기집진 대전부 설계 및 해석, 공기정화 시스템 성능평가  - 다중이용시설용 내 미세먼지 및 유해가스 제거 시뮬레이션 수행(CFD)   · 유로해석을 통한 제작 과정에서의 불필요한 에러와 재료비 절감  - 저전력 소비 카본브러시 구조 대전부 개발   · 탄소 소재를 활용한 저전력 대전부 개발로 낮은 전압으로 오존 발생량 감소 효과  - 공기정화 시스템 시제품 성능평가   · 미세먼지, 오존, 유해가스 제거를 규격 시험을 통해 공기정화 시스템의 성능검토참여기업 : 그린테크㈜   분리형 다단 필터팩 개발, 제품 Ass'y 및 최종 시제품 제작  - 저오존 발생 카본 대전판 분리형 전기집진 다단 필터팩 개발   · 카본 플레이트 적용으로 저오존 발생 및 저전력 고효율 필터팩 개발  - 외기도입에 따른 다단집진부 자동각도변환 설계   · 외기 미세먼지 농도에 따른 자동각도변환(체류시간 증가용) 집진부 설계  - 대전부, 집진부, 고전압발생기 등 제품 Ass'y 및 최종 시제품 제작   · 하전부 및 집진부, 고전압발생기, Fan, 하이브리드 필터 등의 Ass'y 및 시제품 제작</t>
  </si>
  <si>
    <t>o  제품 스펙 변경 및 설계 - 20㎡기준 15㎡/min 휀의 사용을 통한 크린룸 적용기술 채용. - 가변풍량조절(V.A.V) 댐퍼형(Damper Type) 채택. - 양압에 따른 공기정체현상 방지 설계. o  압축·분쇄식 재떨이 구조물의 장착 - 난연성 물질을 배합한 소재 채택. - 이물질 감지 센서 및 센서오작동 방지기능 제어부 개발 - 분쇄부의 정밀한 작동을 위한 레이저 센서 채택  o  공기정화력 개선을 위한 필터개선 및 한방재료 적용  - 오염물질의 0.3μm까지 99.97% 여과가 가능한 필터 충진재 채용.  - 공기정화 및 호흡기에 이로운 한방재료의 선정. - 공기 유입에 1차 HEPA필터와 2차 한방필터의 이중구조 설계, 적용.</t>
  </si>
  <si>
    <t>A. 광학부품 선정 및 설계- PM 1.0 이하 초미세먼지의 측정을 위해서는 민감도가 높은 검출기와 적절한 파장을 갖는 광원의 선정이 제일 중요함.- 산란광의 세기는 강하지 않아 외부의 환경에 따른 오차가 크게 발생할 수 있어, 이를 막기 위한 광 경로 내 부품의 선정이 중요해지며, 최적의 신호를 위해 광학 설계를 통한 부품 수급이 필요함.B. 센서 보드 설계 및 기체역학 적합형 구조 설계- 다광원식 센서의 경우 각각의 광원을 조절해야 하며, 순차적 발광 및 발광 시간 조절 등을 동시에 조절해야 하므로 보드 설계 부분에서 정밀한 작업이 필요- 정밀 보드를 이용한 제어를 하는 경우 외기에 의한 영향을 크게 받을 수 있으므로, 기체역학를 통한 설계로 외기가 보드 쪽 접근이 불가능하도록 해야 함.C. 다광원 측정 시의 실시간 측정 데이터 분석용 알고리즘 개발- 다광원을 쓰는 경우 순차적 발광을 이용하여, 미세먼지의 크기 및 수를 확인해야 하므로 실제 미세먼지와 측정값을 보정하기 위한 알고리즘이 필요함.- 특히나 저음영형 미세먼지 센서의 개발이 목표이므로 불규칙한 미세먼지 분포에도 적합한 신호 측정이 되어야 하므로, 기존의 센서들의 알고리즘과 완전히 다른 형태의 알고리즘으로 예상됨.D. 집적형 검출기의 렌즈 통합 설계- 미세먼지 센서의 경우 광 경로상의 정밀 광학 부품이 존재하여, 위치 변동에 매우 민감함.- 외부 충격에 의한 위치 변동의 변수를 감소시키기 위하여, 신호 검출에 영향이 제일 큰 검출기와 렌즈 간의 집적화를 이루기 위한 통합 설계를 진행하고자 함.E. 검출기의 신호 최적화- PM 1.0 이하 미세먼지의 경우 산란 신호가 미약하여, 이를 정확히 검출하기 위해서는 고성능의 검출기, 수광효율 향상을 위한 집적 광학계, 보드 내 신호 증폭기 등을 사용하여야 하며, 이를 종합적으로 이용한 최적화를 진행해야 함.F. 성능평가 및 다양한 입자 크기에 따른 데이터 확보- 만들어진 센서는 다른 제품들과 비교를 통한 정확한 성능평가가 필요하며, 표준 입자를 이용한 다양한 크기에서의 데이터를 종합하여 정확한 측정이 가능해야 함.G. 시제품 제작- 제작된 센서와 작동 보드를 통해 실사용을 진행 할 수 있는 시제품을 제작하여, 검정용 챔버와 외부에서 사용 가능함을 확인해야 함.H. 초소형화를 위한 부품 집적화 검토- 만들어진 시제품과 측정 데이터를 검토하여, 더 작은 형태로 제품화가 가능한지 확인해야 함.</t>
  </si>
  <si>
    <t>(1) 1차년도: 전기방사법을 이용한 g-C3N4 나노섬유 제조 및 수열합성법을 통한 SNG, TMD 물질 합성유기 전구체인 urea, thiourea, melamine, dicyandiamide 등을 이용하여 전기방사법을 이용해 g-C3N4를 나노섬유로 제작하고자 한다. 또한 본 연구에서는 다층계면 구조에 사용할 광효율 촉진제인 SNG, 광흡수 확장제인 TMD를 수열합성법으로 제조하고자 한다. 추가적으로 SNG의 층 수 조절 및 g-C3N4 나노섬유와의 혼합 비율 조절을 통해 SNG/g-C3N4 혼합구조를 설계할 예정이다.(2) 2차년도: g-C3N4/SNG 나노 섬유 및 TMD 합성 조건 최적화 및 혼합 구조 설계1차년도 연구 결과를 바탕으로 최적화시킨 S/N-도핑된 그래핀과 g-C3N4 나노 섬유 구조를 이용, 비율을 달리하여 전기방사법으로 합성하고, 광흡수 확장제인 TMD의 두께를 수열합성법으로 제어할 예정이다. 또한 g-C3N4/SNG 나노섬유의 형성 및 TMD 구조 형성에 관한 메커니즘 규명에 관한 연구를 진행하고자 한다. 필름 타입의 인공 광합성 반응이 가능한 반응기를 디자인하고, 실험적으로 기체 분석기(가스 크로마토그래피)를 통해 합성한 인공광합성 물질이 수소, 일산화질소, 일산화탄소로 변환여부를 확인할 예정이다. (3) 3차년도: TMD/ S/N이 도핑된 그래핀/나노 섬유 구조 최적화 및 에너지 변환 효율 측정2차년도에서 개발한 SNG/g-C3N4 나노섬유와 2차원 TMD 시트와의 이종계면 구조를 수열합성 조건에 따라 최적화하고 합성된 광반응 물질의 특성평가를 구조적, 광학적, 전기화학적으로 진행할 예정이다. SNG/g-C3N4 나노섬유와 이종계면을 이루는 2차원 TMD 시트의 밀도 조절을 통해 인공반응기에 사용할 인공 광합성 필름 제작을 할 것이다. 2차년도 디자인을 이용해 제작된 인공 광합성 반응기를 통해 TMD/SNG/g-C3N4 나노섬유 광반응 필름의 에너지 변환 효율을 기체 분석기 (GC)를 통해 측정하고자 한다. 측정 조건에 따른 변환 효율을 관찰하여 시스템의 문제점을 파악하고 보완하는 피드백 과정을 거쳐, 최종적으로 여러 가지 반응기를 추가로 제작하고 가스분리 칼럼인 고분자 분리막을 이용하여 질소, 수소, 메탄올, 천연가스, 산소 가스와 같은 대체 에너지 가스를 분리하여 포집을 할 것이다.</t>
  </si>
  <si>
    <t>[다층구조를 고려한 ICT 활용 실내외 스마트 가든 시스템 개발]1) 스마트 가든 모델의 개념정의, 적용범위 설정, 개선방안 도출 및 다층구조 식물선정 및 생육검증     가) 스마트 가든 모델의 개념정의 나) 스마트 가든 모델의 적용범위 및 개선방안 도출     다) 다층구조 식물선정 및 생육검증2) 시제품 제작, 설계, Pre Tester 제작 및 다층식재구조 식물의 미세먼지 저감기능 검증     가) 기존기술의 개선 및 새로운 기술개발     나) 기능검증용 실규모 Pre Tester제작     다) 1차년도 실험결과를 바탕으로 한 다층구조 식재 결정     라) Pre Tester내 장기간 모니터링을 통한 미세먼지 제거량 및 식물생육 점검3) 다층구조 식재조합과 스마트 가든 모델 현장적용 및 실용화 방안 도출     가) 스마트 가든 모델 현장적용 및 실증화     나) Pre Tester 모니터링을 통해 발생된 문제점에 대한 기술개선 및 실증용 시제품 제작     다) Test Bed 선정 및 현장조건에 맞는 실규모 시제품 제작     라) Test Bed의 미세먼지 저감 및 식물생육 비교     마) 대상지별 다층구조 식재모델 개발</t>
  </si>
  <si>
    <t>- 고가의 연구개발장비 도입에 어려움이 있어, 선행적인 공정개발 및 시험분석을 위하여 등록장비를 활용하고자 함. -트윈컴파운더 : 테스트 원료로 사용되는 고분자의 성능향상 및 개질을 위하여 블렌딩 공정기술 개발 -멜트브로운 복합방사라인 : 복합방사 멜트블로운 방사공정 적용을 통한 라미네이팅용 부직포 샘플 테스트 -니들펀칭 써멀본딩 부직포 : 공기정화용 필터여재의 기재로 사용되는 니들펀칭 부직포 샘플테스트 -부직포 통기도 평가 : 테스트 샘플의 성능평가 -부직포 분진제거 효율 및 차압분석 : 테스트 샘플의 성능평가</t>
  </si>
  <si>
    <t>&lt;1차년도&gt; 다이오드 레이저를 이용한 미세먼지 측정 기초 실험장치 구성이 연구목표이며 아래와 같은 세부사항을 포함한다. - 측정 대상 미세먼지의 크기에 따른 기준 레이저 파장 분석과 선정 - Laser diode 출력에 대한 광신호 예측과 센서 선정 - 광학렌즈 및 광섬유 등을 이용한 미세먼지 측정 기본 광학계 구성 - 기준 신호 획득을 위한 미세먼지 크기에 적합한 미세먼지 발생장치 선정 및 적용 - 광학계의 구성에 따른 미세먼지 발생부 노즐의 설계 및 적용 - 미세먼지 발생부의 수분 제거 대책 수립 및 적용 - ADC를 이용한 미세먼지의 광신호 획득&lt;2차년도&gt;다파장 미세먼지 측정 실험장치 구성이 2차년도 연구목표이며 아래와 같은 세부사항을 포함한다.  - 기준 파장의 레이저 다이오드를 이용한 미세먼지 크기별 광신호 획득 (PM1부터 PM10을 포함한 5개 step 이상)  - 미세먼지 크기에 대한 광신호의 비선형 구간 분석  - 비선형 구간에 보정이 적합한 레이저 파장 선정 - 추가된 레이저 파장을 고려한 두 개의 파장 인라인 광학계 구성&lt;3차년도&gt;측정 신호의 분석과 비선형 오차 보정 알고리즘 구성이 3차년도 연구목표이며 아래와 같은 세부사항을 포함한다. - 비선형 구간의 분석과 보정 신호 구간의 선정 및 적용 - 광신호 크기 및 폭을 동시에 획득할 수 있는 알고리즘 구성 - 광신호 크기와 폭을 고려한 알고리즘을 측정 시스템에 적용 미세먼지 크기 산출에 이용</t>
  </si>
  <si>
    <t>&lt; 주관기관 개발내용 &gt;  O 모니터링 프로그램 설계 및 구현    - 1차년도에 개발된 측정기기에서 데이터 수집, 저장, 분석하는 프로그램 구현    - 개발된 패턴분석 알고리즘을 이용하여 프로그램을 제작하고, 실제 데이터 수신을 통해 디버깅하고 패턴 분석 및 예측 기능 구현  O PCB 2차 설계 및 제작    - 1차년도에 개발된 제품의 오류 및 수정사항을 확인하여 최적화된 제품을 설계하고 제작함    - 수정 회로를 바탕으로 PCB 아트워크를 수행함    - 각 회로의 특성을 분석하고 수정하여 최적의 제품 개발  O PCB 펌웨어 보완     - 1차년도에 개발된 펌웨어의 알고리즘 업그레이드 및 부가 기능 구현    - 개발된 펌웨어의 디버깅 및 보완  O 시스템 성능 시험 및 디버깅    - 목표 시스템의 성능을 시험하고, 목표 정확성, 응답속도 등을 시험을 통해 확인    - 미비한 부분을 보완하며 디버깅을 통해 완성본 구현  O 성능 인증 시험    - 최종 구현된 제품의 성능 인증 시험을 공인 시험기관을 통해 시험하고 인증  O 보고서 작업    - 1, 2차년도에 개발과정 및 결과물 정리를 통해 보고서 제작&lt; 공동개발기관 개발내용 &gt;  O 빅데이터 분석    - 데이터를 요약하고 탐색하기 위해 탐색 통계를 적용해 이해하기 쉬운 그래프 형식으로 결과를 제시하여 특정 측정값을 한눈에 파악할 수 있도록 결과를 도출. 이를 위해 평균, 중간값, 범위, 요약, 군집화, 연관 등의 통계작업과 정형/비정형 데이터 분석을 위한 알고리즘을 활용함.      - 또한 각종 정교한 통계 기법과 기계 학습, 텍스트 분석 및 기타 고급 데이터 마이닝 기법 등을 이용하여 분석함  O 모니터링 소프트웨어 외부 인터페이스 설계    - 모니터링 프로그램에 적용할 외부 인터페이스 프로토콜 설계    - 프로토콜을 통해 데이터 송수신 과정을 최적화함  O 모니터링 소프트웨어 프로그래밍 플로우 분석 및 작업    - 모니터링 소프트웨어 전체 플로우 분석을 통해 알고리즘 개선  O 시스템 시험 및 디버깅    - 최종 구현된 제품에 대한 성능 인증 시험을 주관기관과 같이 공인 시험기관을 통해 시험하고 인증  O 보고서 작업    - 1, 2차년도에 개발과정 및 결과물 정리를 통해 보고서 제작</t>
  </si>
  <si>
    <t>1) 대기 라돈(Radon-222) 농도 실시간 모니터링 (1차년도∽3차년도 지속)- 제주도 서쪽 끝 지점의 ‘고산관측소’에서 고감도 라돈모니터링시스템을 설치, 운용하고, 대기 라돈 배경농도를 실시간(30분 간격)으로 모니터링한다.- 라돈의 국내 배경농도 및 감시자료를 확보하고, 대륙기류의 이동(fetch) 분석, 미세먼지 농도와의 상관성 조사를 통해 라돈을 미세먼지 수송추적자로 활용하기 위한 방법을 모색한다.2) 국내 배경지역 대기 미세먼지 모니터링 연구 (1차년도∽3차년도 지속)- 제주도 고산관측소, 대기집중측정소에서 실시간으로 측정 중인 미세먼지(PM10)와 초미세먼지(PM2.5) 농도 자료를 수집한다.- 황사, 고농도 연무 발생 시에 대기 미세먼지 시료를 필터법으로 채취하여 화학조성을 분석하고 pH, 전기전도도를 측정하여 미세먼지의 오염특성과 2차오염물질 종류를 규명한다.- 미세먼지와 초미세먼지 수용성이온성분(NH4+, Na+, K+, Ca2+, Mg2+, SO42-, NO3-, Cl-, F-, HCOO-, CH3COO-, CH3SO3- 등)을 Ion Chromatography, 원소성분(Al, Fe, Ca, Mg, Na, K, S, Ti, Mn, Ba, Sr, Zn, V, Cr, Pb, Cu, Ni, Co, Mo, Cd 등)을 ICP-OES, ICP-MS법으로 분석한다. - 납 동위원소(206Pb, 207Pb, 208Pb)를 ICP-MS법으로 분석하여 동위원소 비율에 따른 발생기원을 확인한다. - 미세먼지와 초미세먼지의 오염특성을 조사하고, 중국에서 한반도로 유입된 미세먼지의 장거리 수송 영향을 평가한다.</t>
  </si>
  <si>
    <t>1. 공기정화자동차 핵심 아이디어 개념 분석 및 기초연구 수행 - 저압 흡입 및 집진 시스템 연구 - 벤츄리 흡입 시스템 연구 - 보조 입자하전장치 개발 및 무전원 전기집진장치 성능 고도화 연구 - 대기 먼지 Mass Balance Model 개발 연구 - 전기역학파형 자동세정 연구 - 차량 브레이크 시스템 발생 미세먼지 집진 연구 - 대기입자 모사 시험입자 발생법 개발 (계속) - 공조 유입부 개선 연구2. 공기정화자동차 핵심 아이디어 확립 및 적용성 예비 평가 수행 - 각 기술별 기초 성능 평가 결과 분석 - CFD 활용 기술 적용 시 자동차 성능 영향 평가 - 각 기술별 차량 적용 방법 구체화 마련3. 자동차 부품사 참여 2단계 연구 구성체계 확립  - '알키미스트 기업멤버십' 인프라 활용, 실차 적용을 위한 자동차 부품사 대상 참여기업 선정4. 알키미스트 기업멤버십 운영위원회 구성 및 운영 - 연2회 멤버십 운영위원회 개최 - 핵심 아이디어의 자동차 적용성 검토</t>
  </si>
  <si>
    <t>- 5종 (CO, CO2, SO2, NO, NO2) 이상 복합유해물질 측정 가능 - 형식승인 고시 개발목표치에 적합한 NDIR 시제품 제작 - 연속적인 수분제거가 가능한 Desolvator 재생 전환 시스템 개선 연구 - 현장평가를 통한 NDIR 및 Desolvaotr 시제품 문제점 보완 및 개선 - 상용화 장치와의 NDIR 및 Desolvator 성능비교  - 수분 및 미세먼지 제어 가능한 굴뚝 가스 샘플링 시료채취부 개선연구 - 복합가스 NDIR 측정기 국내 형식승인 취득 - 전시회 참가를 통한 제품 홍보</t>
  </si>
  <si>
    <t>최근 외국에서는 PM2.5 보다 더 미세한 입경범위의 서브마이크론 입자에 대한 연구들이 진행되고 있고, PM1.0 혹은 PM0.1를 대상으로 하는 연구 사례가 발표된 바 있으나 국내는 거의 연구가 수행된 바 없다. 선행연구에 의하면 유해미량원소들(toxic trace elements)의 약 70~80%가 PM1.0에서 발견되었고, 도로변 PM1.0이 PM2.5 질량의 약 70%나 되는 것으로 나타나 비 차량오염원의 영향이 적은 곳에서 차량오염원에 대한 지표로 기능할 가능성이 제시되었다. 따라서 본 연구는 대기 서브마이크론 입자 내 미량성분 분석을 위한 중성자방사화분석법 개발 및 QA/QC 기법을 확립하고, 도로변 대기 중 PM1.0와 PM2.5 시료를 채취하며, 중성자방사화분석으로 분석한 신뢰성 있는 자료를 바탕으로 오염원 평가를 수행하고자 하였다.   1차년도: 대기 서브마이크론 입자(PM1.0)내 미량원소의 정량을 위한 중성자방사화분석법의 개발 및 QA/QC 기법 확립  ○ 대기 중 PM1.0과 PM2.5 시료의 채취: 교통량이 많은 도로변 지역에서 PM1.0과 PM2.5를 집중적으로 채취 (120시료/년)  ○ PM1.0에 대한 QA/QC 기법 확립: 중성자방사화분석법에 대한 정확도 및 정밀도, 불확도 평가   ○ 미량원소 분석: 중성자방사화분석법을 이용하여 중금속을 포함한 30여종의 미량성분 분석  ○ 중금속을 비롯한 미량성분들의 농도준위 및 분포 특성 파악</t>
  </si>
  <si>
    <t>[대기 수은 오염원 추적을 위한 모니터링 지표 개발]  시료 채집을 위한 국내 대표 지점 및 분석항목 선정  - 국내 및 중국발 대기 수은 영향이 높은 강화도 마니산과 대기 수은 배출원이 비교적 적은 경상북도 포항 비학산에서 시료 채집 수행  - 대기 중 가스상 수은(Hg0)과 수엽에서의 수은 농도 및 안정동위원소 분석  수은 안정동위원소 특성 파악  - 대기 중 가스상 수은이 수엽에 흡착되는 과정에서 수은 안정동위원소 분별작용 및 분별 크기 파악  환경매체간 수은 안정동위원소비 비교  - 대기 수은, 수엽, 토양에서의 수은 안정동위원소 값을 비교하여 대기 수은 오염원 추적을 위한 모니터링 지표 정밀 평가  지점별 수은 안정동위원소 값을 바탕으로 대기 수은 오염원 추적</t>
  </si>
  <si>
    <t>A. 대기오염자료 분석- 서울시 27개 측정소에서 매시간 측정하고 있는 환경부 대기오염 측정망의 자료(SO2, NO2, CO, O3, PM10 등) 및 서울시에서 측정한 PM2.5의 농도자료 및 SO42-, NO3-, NH4+, EC, OC 등의 성분자료를 함께 분석하여 황사/비황사시 대기오염물질의 화학적 특성을 파악하도록 한다.B. 기상자료 분석- 기상청 측정망에서 매시간 측정하고 있는 기상자료 (기온, 기압, 상대습도, 풍속, 강수량 등)를 활용하여 서울시의 전반적인 기상 특성을 파악하고, 나아가 기후변화의 영향을 파악하도록 한다.C. LIDAR 자료 분석- 서울과 일본 나가사키에서 2006년부터 2010년까지 5년간 LIDAR를 이용하여 측정한 자료를 분석하여 황사/비황사 기간을 구분하고 황사입자와 대기오염물질의 특성을 파악한다. D. 건강자료 분석- 서울시의 사망통계자료 및 응급실 방문자료를 이용하여 황사/비황사일, 대기오염이 심했을 때/덜했을 때 등의 사망자수를 비교, 황사 및 대기오염에의 노출 유무와 사망 위험과의 관계에 대한 검토를 실시한다. E. 통계적 방법을 이용한 종합 분석- 기후변화와 대기오염 및 황사에 의한 건강영향 평가를 위하여 시계열 분석, 케이스-크로스 오버 분석 등, 여러 가지 통계적 방법을 이용하여 신뢰성 있는 결과를 도출하도록 한다.- 시계열 분석: 데이터의 분포 확인 후, 「대기오염과 사망」, 「기온과 사망」 관련의 해석으로는 일반적으로 이용되는 Poisson regression 모델 등을 이용한 시계열 해석을 실시한다. - 케이스 크로스오버 해석: 개개의 대상(사망)에 대해서, 사망 직전의 위험 기간 및 그 이외의 컨트롤 기간(사망한 달의 같은 요일)의 황사 노출 상태를 비교하는 방법이다. 동일 대상 내에서의 비교이기 때문에 개인에게 유래하는 교란변수의 영향(성별, 연령, 흡연의 유무 등의 생활습관)을 배제하고, 단기간에 변화하는 노출에 대하여 평가하는 것이 가능하다.</t>
  </si>
  <si>
    <t>- 국내 초미세먼지에 기여도가 높은 다양한 한국형 초미세먼지 발생 및 모사 시스템 구축 (디젤엔진, 가솔린엔진, 농작물연소, 도로변 먼지, 2차 생성 유기입자 등)- 초기 1차 초미세먼지 생성/배출 후 노화과정 모사시스템 구축 (aging times: 0.1 일-11일)- 2차 유기 입자 생성 및 노화과정 모사시스템 구축- 1차 배출 및 2차 유기 입자 노화 전후 물리화학적 특성 측정 및 규명 (농도, 크기, 화학적 구성성분, 흡습성 측정)- 1차 배출 및 2차 유기 입자 노화 전후 독성 진단 (세포독성, 유전독성, 산화스트레스, 염증반응, 산화력 진단)- 노화 전후 초미세먼지 독성의 변화 규명을 통한 노화지수 산출 및 위해성 진단 지수 개발 - 주요 발생원별 초미세먼지의 노화 요소를 고려한 구성성분 프로파일 확보- 주요 발생원별 초미세먼지 현장 샘플링을 통해 본 연구에서 확보된 노화 구성성분 프로파일을 이용하여 비교 분석- 노화지수를 고려한 위해 진단 지수를 대기 중 초미세먼지에 직접 적용하여 산출.</t>
  </si>
  <si>
    <t>대기오염과 천식 질환 발생/악화 연관성 규명 -- 심평원 데이터를 이용 천식 발생/악화 후향적 코호트 구축 -- 대기질 데이터를 이용하여 대기오염과 천식 발생/악화 발생의 연관성 규명  대기오염에 의한 천식 발생/악화에 취약한 계층 발굴 -- 심평원 데이터 자료, 대기질 데이터를 활용하여 대기오염에 의해 천식이 악화되는 취약계층을 발굴  대기오염과 심혈관 질환 발생 연관성 규명 -- 심평원 데이터를 이용 주요 심혈관 사건 발생 후향적 코호트 구축 -- 대기질 데이터를 이용하여 대기오염과 주요 심혈관 사건 발생의 연관성 규명  대기오염과 심혈관 질환 발생 연관성 규명 -- 건강검진코호트 DB와 대기질 데이터, 기상관측 데이터를 이용하여 주요 심혈관 사건의 일별 발생 예측 모델 개발 -- 서울아산병원 심혈관질환 코호트를 통해 예측 모델 검증</t>
  </si>
  <si>
    <t>◦ 선포토미터 데이터를 이용한 에어로졸의 종류를 구별하여 종류별(황사, 비황사, Black Carbon) 광학적 두께 산출 기술을 개발하고 분석 알고리즘에 관한 연구도 수행되어진다.◦ 동아시아지역의 선포토미터의 자료를 라이다 관측망 자료와 연계하여 자료동화를 통한 고도별 에어로졸 농도를 산출하는 기법을 개발한다. ◦ 위성관측 자료의 신뢰도 검증은 자상관측 라이다와의 직접 비교, 또는 다른 위성이나 Sunphotometer를 활용한 간접비교를 통하여 수행한다. ◦ 라이다, 선포토미터, 인공위성 자료와의 자료동화를 통해 위성의 광학 두께를 미세먼지 농도로 환산하고 대기 입자별 소산효율을 계산하여 3차원 대기구조 분석을 수행하며 지상 미세먼지 농도와의 정확성을 검토한다◦ 최종적으로 위성의 분해능을 가지는 4차원 대기 분석의 완성과 분석한 자료를 바탕으로 대기 주제도 (황사, 연무등을 포함하는 대기 에어러솔, 태풍이나 구름 분포 등)를 작성하고 시간대별 분석을 통해 장거리 수송되는 미세먼지의 유입량과 유출량을 정량적으로 산출한다.</t>
  </si>
  <si>
    <t>1) 1차년도 가) 2-nitropyrene에 대한 생물학적 노출지표로서 요중 2-aminopyrene 측정방법을 개발한다.     2-aminopyrene은 표준물질이 시판되지 않으므로, 2-nitropyrene을 환원시켜 합성한다. HPLC와      형광검출기를 이용하여 요중 2-aminopyrene 농도를 측정하는 방법을 개발한다.   나) 여름철의 지역별 및 오염원별 대기 중 1-nitropyrene과 2-nitropyrene의 농도를 측정한다. ● 대도시 지역 20 장소 이상● 농촌 지역 20 장소 이상● 소각장 인근 지역 10 장소 이상 다) 1-nitropyrene과 2-nitropyrene 노출 수준과 요중 생물학적 노출지표 사이의 시간적 관련성을 확인하고 가장 관련성이 높은 소변채취 시기를 결정한다.● 위의 각 지역마다 10명 씩 총 30명의 대상자를 선정하고 대기포집일 1일 후, 2일 후, 3일 후, 4일 후에 일시뇨를 채취한다. ● 본 연구자가 개발한 측정방법을 사용하여 1-nitropyrene의 노출지표인 1-aminopyrene과 6-hydroxy-1-nitropyrene, 그리고 2-nitropyrene의 노출지표로서 2-aminopyrene의 농도를 측정한다. ● 이 결과를 이용하여 1-nitropyrene과 2-nitropyrene 노출 수준과 요중 생물학적 노출지표 사이의 관련성을 확인하고 가장 관련성이 높은 소변채취 시기를 결정한다.   2) 2차년도 가) 1차년도 대상 지역의 겨울철 대기 중 1-nitropyrene과 2-nitropyrene의 농도를 측정한다. 여름과 겨울의 대기 중 1-nitropyrene과 2-nitropyrene의 농도를 비교한다.● 대도시 지역 20 장소 이상● 농촌 지역 20 장소 이상● 소각장 인근 지역 10 장소 이상 나) 1-nitropyrene과 2-nitropyrene 노출 수준과 요중 생물학적 노출지표 사이의 시간적 관련성을 평      가한다. ● 위의 각 지역마다 20명 이상의 대상자를 선정하고 가장 관련성이 높은 소변채취 시기에 맞춰 일회뇨를 채취한다. ● 요중 1-aminopyrene과 6-hydroxy-1-nitropyrene, 그리고 2-aminopyrene의 농도를 측정한다. ● 1-nitropyrene과 2-nitropyrene 노출 수준과 요중 생물학적 노출지표 사이의 관련성을 평가한다.  다) 공기청정기 사용효과를 비교한다.● 10곳 이상의 주택에 공기청정기를 설치하기 전과 후에 실내공기를 포집하여 1-nitropyrene과 2-nitropyrene의 농도를 측정한다.● 이 주택에 거주하는 사람을 20명이상 선정하여 공기청정기 사용 전과 사용 후의 요중 biomarker 농도를 측정하여 비교한다.  라) 디젤 승용차와 휘발유 승용차를 사용하는 사람을 각각 10명씩 선발하여 주중 5일간 운전중에 노출되는  1-nitropyrene과 2-nitropyrene의 노출수준을 조사하고, 요중 생물학적 노출지표의 농도를 측정한다. 3) 3차년도 가) 1,2차년도 대상자(총 100명) 소변을 이용하여 다음을 측정하여 oxidative stress 수준을 평가한다.● 요중 TBARS 농도 측정● 요중 total antioxidative capacity 측정● 요중 8-hydroxydeoxyguanosine 농도 측정     나) 1-nitropyrene과 2-nitropyrene 노출 수준과 그 요중 노출지표의 농도, 그리고 체내 산화적 스트레스 수준과의 관련성을 통계적으로 평가한다.  다) 1,2차년도에 대상자에게서 객담을 채취하고 여기서 세포를 분리한 후 mtDNAcn 측정방법을 이용하여 유전적 손상정도를 측정하고 하고, 1-nitropyrene과 2-nitropyrene 노출 수준과 그 요중 노출지표의 농도와의 관련성을 평가한다.</t>
  </si>
  <si>
    <t>대기 중 에어로졸과 황사(Asian dust or Yellow dust)로 대표되는 광물성 미세먼지와 인류 발생의 대기오염은 특히 우리나라를 포함한 동아시아에서 가장 큰 환경문제 중 하나로 자리매김하였다. 최근 연구에 따르면 현재 추세의 기후변화 시나리오인 RCP8.5가 계속 유지될 경우 2050년경 지구 표면의 최대 34% 지역이 극심한 건조화(aridification)를 겪게 된다. 저감 정책(RCP4.5)이 시행되더라도 건조화를 피할 수 없는 것으로 예측된다. 중국의 북부와 서부에 위치한 고비와 타클라마칸 사막으로부터 부유하여 운반되는 광물성 에어로졸 입자는 중국을 거쳐 우리나라로 유입되는 데 이러한 현상을 장거리 운반(Long range transport, LRT)라고 일컫는다. 이렇게 운반되는 에어로졸 입자는 이동 중에 인위적 오염 물질과 결합하여 중국 본토뿐만 아니라 인근 국가의 대기질을 더욱 악화시킨다. 2009년의 연구에 따르면 특히 광물성 에어로졸 입자는 대기의 흐름을 따라 전지구적 순회도 가능하다. 이 연구 결과는 대기 중 에어로졸, 미세먼지 문제가 더 이상 동아시아에만 국한된 것이 아님을 역설한다. 또한 수십 년 전의 고농도 광물성 미세먼지 발생 경향 비교해보았을 때 현재는 인위적 초미세먼지를 동반하기 때문에 더욱 심각한 문제라 할 수 있다. 황사로 대표되는 광물성 미세먼지의 발생 빈도를 살펴보면 봄철과 겨울철에 가장 심각하다. 초미세먼지보다 다소 굵은 초기 황사 입자는 광손실의 원인이 되는 매우 높은 광산란성(light scattering property)을 갖고 있다. 황사와 함께 운반되는 초미세먼지는 빛의 산란을 증폭시켜 가시거리에 영향을 준다. 극심한 황사와 대기 중 초미세먼지가 고농도일 때 가시거리는 매우 짧아진다. 실제로 지난 해 봄 발생한 황사로 북경에서 측정된 가시거리는 1km 이내였고, 겨울철 발생 황사의 경우는 가시거리를 200m로 더욱 짧게 하였다. 황사 발생으로 짧아진 가시거리는 생활에 있어 외출, 도로 주행 등에 많은 제약이 따르게 한다. 그렇다면 인간이 아닌 다른 생물종의 활동에 황사는 어떤 영향을 미치는가- 황사와 미세먼지 문제의 심각성을 인식하면서도 이들이 갖고 있는 광학적 성질(optical property)이 다른 종의 생존에 미치는 영향에 대해서는 연구되어진 바가 없다. 이 연구에서는 생태계서비스 중 수분서비스를 가능하게 해주는 수분매개충의 활동이 대기 중 미세먼지 농도에 따라 어떠한 양상으로 영향을 받는지 분석하는 것을 목표로 한다.   수분매개충(Pollinator)이 제공하는 생태계서비스인 수분서비스는 인류 생존에 절대적으로 필수적이며 중요한 요소이다. 수분매개충은 전 세계적으로 30만종의 종자식물의 번식과 35% 이상의 작물 생산에 매우 주요한 역할을 수행하고 있기에  최근 수년간의 수분매개충의 손실이 인류에 불러일으킬 수 있는 막대한 부정적 영향에 우려의 목소리가 커지고 있다.</t>
  </si>
  <si>
    <t>연구의 궁극적인 목표는 광범위 (시 단위 이상) 영역에서 대기 중의 미세먼지를 제거하는 것이다. 하지만 이는 연구비가 매우 많이 들고 비슷한 연구가 행해진 바가 없어 우선 프로젝트 기간 동안에는 실험실 수준에서 대기 중에 퍼져있는 미세먼지를 플라즈마를 통해 charging 후 이 charge를 이용해 제거하고, 이를 통해 광범위 미세먼지 제거의 가능성을 볼 것이다. 구체적으로는, 실험용 미세먼지 챔버를 하나 만든 뒤 챔버 안에 플라즈마 소스를 켜 놓아 미세먼지들이 어떻게 움직이는지, 대기 중의 미세먼지들이 실제로 플라즈마에 의해 얼마나 제거되는지, 또한 이 실험 결과를 바탕으로 scale을 광범위하게 넓혔을 경우 어떻게 될지 연구할 것이다.  기획 연구 단계에서는 실험 계획을 세우고, 본 실험을 좀 더 수월하게 하기 위하여 간단한 실험을 할 것이다. 본격적인 융합 연구 이전에 플라즈마용 파워 설계, 그리고 레이저 scattering을 이용한 미세먼지 관측을 위한 기초 데이터 확보, 그리고 본 실험에 앞선 초소형 플라즈마 소스에 의한 미세먼지 변화를 관찰할 것이다.   그리고 본 연구에서는 실제로 실험실 수준에서 대기 중의 미세먼지 제거를 플라즈마를 통하여 해보고, 이 결과를 통해 광범위 scale로 확장이 가능한가에 대해 연구하고 계산해보고자 한다.</t>
  </si>
  <si>
    <t>1. 광흡수 탄소성 에어로졸의 배출원 구분: PM2.5필터에 포집된 elemental carbon(EC)와 organic carbon(OC)의 탄소 방사성 동위원소 (△14C) 분석본 연수에서는 우리나라 대기 중 탄소성 에어로졸의 배출원을 정량화하기 위하여, PM2.5 필터에 포집된 EC (혹은 BC라고 지칭됨)와 OC의 탄소 방사성 동위원소 분석 (△14C)을 수행하고자 한다. 계절별로 배경대기지역 (제주도 고산)에서 상시 채집된 에어로졸 필터 샘플들에 있어서 연무, 황사와 같은 사례와 비 사례시 채집된 대기 중 에어로졸 배출원의 상대적 기여도를 정량화할 것이다. 또한, 연무의 발생과 함께 대기 중 광화학 반응이 활발한 봄철 집중 관측 기간에 황해상에서 PM2.5를 샘플링하여 탄소 방사성 동위원소 분석을 수행될 것이다.2. 광흡수 탄소성 에어로졸의 노화 (aging) 정도 연구: PM2.5필터에 포집된 total carbon (TC)의 탄소 안정 동위원소 (δ13C) 분석과  대기 중 BC 실측을 통한 BC 혼합상태 (mixing state) 및 정도 분석탄소성 에어로졸의 광학적 특성은 이들의 노화 정도에 따른 에어로졸의 혼합상태에 크게 좌우되므로, 혼합상태 및 정도의 실측 결과는 탄소성 에어로졸의 기후효과를 평가하기 위한 필수 요소이다. 본 연수에서는 single particle soot photometer (SP2)를 이용하여 지상 관측소 (제주도 고산)의 대기 중 단일 BC 입자의 질량, 입경, 혼합상태를 실시간으로 측정하는 연구를 수행하고자 한다. 또한 항공 관측을 통해 대기 중 BC 입자의 질량, 입경, 혼합상태의 수직 분포를 실측하고자 한다. 한편, 탄소 안정 동위원소 분석 결과는 에어로졸의 대기 중에서의 동역학적 동위원소 효과 (kinetic isotope effects)를 반영함으로써 대기 중 프로세스에 관한 정보를 제공한다. PM2.5 필터에 포집된 TC의 탄소 안정 동위원석 분석을 수행하여 탄소성 에어로졸의 대기 중에서의 프로세스, 노화에 대해서 연구하겠다. 안정 동위원소 분석에는 충분한 양의 탄소가 필요하므로, OC, EC가 아닌 TC에 대하여서 분석을 수행할 수 있다.3. 과거 (약 100년)-현재 대기 중 BC 배출량과 배출원 변화 연구: 아시아대륙 빙하 내 BC의 농도 및 입경 변화 측정현재 탄소성 에어로졸에 의한 대기 중 기후변화 효과를 진단, 모델링을 통하여 기후변화 정도를 보다 정확하게 예측하기 위해서는 과거 대기 중 탄소성 에어로졸 변화에 관한 이해가 필수적이다. 본 연수에서는 몽골, 히말라야 등 아시아대륙에 존재하는 빙하를 이용하여 동아시아 과거부터 현재까지 BC의 배출량과 배출원의 변화를 연구하고자</t>
  </si>
  <si>
    <t>1. 대기 중 수은의 종별 농도 측정 및 습식 침적량 측정 -  중국 배출원의 영향, 국내 배출원의 영향, 그리고 해양 배출원의 영향을 모두 파악할 수 있는 서해안 사이트 선정-  대기 중 수은 농도 및 습식 침적량에 대한 2차 생성 기작을 파악할 수 있는 일반 도시 지역 사이트 선정- 5분 간격으로 GEM, 2시간 간격으로 GOM과 PBM의 농도 측정- PBM의 장거리 이동성을 파악하기 위하여 입경별 농도 측정2. 각 수은 종이 기여하는 습식 침적량 추정- GOM의 경우 습식침적속도와 강우량을 곱하여 습식침적량을 추정- PBM의 경우 측정한 입경별 농도를 바탕으로 각 입경에 대한 scavenging coefficient를 산정한 후 습식침적량을 추정3. GOM-PBM 사이의 가스-입자 전환 등 2차 생성 경로 특성 파악- PBM의 입경별 농도 분포 및 화학종 분석- GOM의 농도 측정 및 화학종 분석- 기상요인 실시간측정- 대기 중 PM2.5 농도의 실시간 측정- 가스-입자 전환 계수의 산정4. 장거리 이동과 국내 오염원의 기여도 판별- 국내 및 중국의 수은 배출원 지도 확보- 기상요인 및 역궤적 클러스터 분석- 일반 대기오염물질 농도 인벤토리 구축 및 일반 대기오염물질과의 관계 파악5. 해양 오염원의 기여도 판별- 해양에서 오래 체류하는 역궤적 클러스터 추출- 기상 요인 측정 - 일사량, 자외선량, 온도 등을 이용하여 해양 오염원의 특성 파악 및 기여도 산정6. 각 생성원 또는 배출원이 대기 중 종별 수은 농도 및 침적량에 미치는 영향성 정량화- 풍향 (또는 역궤적)의 빈도와 각 역궤적 클러스터에 대한 농도 분포, 해양 배출원의 기여도, 가스-입자 전환 기여도를 통합적으로 판단하여, 각 경로의 연평균 기여도를 추정- 역궤적 기반 수용모델(RTWC) 적용   배출원 위치에 따른 정량적 기여도 판단 가능- 주성분 분석(PCA)을 이용하여 수은 종별 농도 및 침적량에 미치는 주요 요인 판단- 대기 중 PM2.5의 화학적 성분 분석 자료를 같이 이용하여 PMF(Positive Matrix Factorization) 모델을 이용하여 각 오염원의 정량적 기여도 판단7. 각 경로별 기여도를 판단할 수 있는 지표 개발- 장기간의 측정 결과를 바탕으로 역궤적 클러스터를 추출- 각 클러스터별로 각 수은종의 농도 분포, 기상 자료의 변화, 기타 오염물질과의 관계, 수용 모델링(RTWC, PCA, PMF) 결과를 통합하여 각 경로의 특징 추출</t>
  </si>
  <si>
    <t>(1) 대기 에어로졸 내 유기질소성분 농도정량  본 연구에서는 대기 중에 존재하는 유기질소성분의 분석법 확립을 통해 농도를 정량함으로써 유기질소성분의 배출원 및 대기반응특성 규명을 위한 과학적 근거를 마련하고자 한다. 이를 위해 먼저 기존의 유기질소성분의 분석법을 검증하여 확립할 것이고, 서울(장기간)과 배경지역(일정기간)에서의 시료채취를 통해 초미세먼지 내 유기질소성분과 그 전구물질을 정성·정량분석할 것이다. 이를 통해 유기탄소성분에 국한하였던 에어로졸의 유기성분에 관한 연구범위를 확장하여, 초미세먼지의 화학구성, 배출원 및 대기반응특성의 규명을 위한 초석을 마련하고자 한다. (2) 대기 중 유기질소성분의 주요기여원 규명   선행된 대기 중 유기질소성분의 정성·정량분석을 바탕으로, 유기질소성분의 주요기여원을 규명할 것이다. 이를 위해 먼저 배출원이 알려진 유기탄소화합물과의 상관분석을 통해 유기질소성분의 배출원을 추정하고자 한다. 또 기상요소, 전구물질의 농도 및 배경지역에서의 유기질소성분의 농도추이 분석 등을 통해 초미세먼지 내 유기질소성분의 주요기여원을 파악할 것이다. 이와 함께 유기질소성분의 반응계수를 산출하고, 배경지역에서 유기질소성분의 농도추이분석을 통해 유기질소성분의 대기 중 농도에 대기반응이 미치는 영향을 정량화하고자 한다.  (3) 대기 중 초미세먼지 농도 관리방안 제안  문헌조사와 전문가자문을 통해 대기 에어로졸 내 유기질소성분의 농도 정량분석 및 주요기여원 규명에 관한 본 연구결과를 종합적으로 해석하고자 한다. 그 동안의 에어로졸의 유기성분 분석연구는 유기탄소성분에 국한하였기 때문에, 실효성있는 대기 중 초미세먼지 관리정책 제안에 한계가 있었는데, 본 연구에서는 선행된 유기탄소성분의 기여원 정보와 더불어 유기질소성분에 대한 전반적 이해를 통해 보다 총체적이고 실효성있는 초미세먼지 관리방안을 제안할 수 있을 것으로 기대된다.</t>
  </si>
  <si>
    <t>1. 대기유해가스 연속 자동측정장치 고도화개발- 환경측정기기 시험 방법에 의한 성능검증- 공인기관 시험- 반복성,직선성,최소검출 한계등 목표치 3% 이하- 대기 유해휘발성유기화합물 연속자동측정장치 국산화개발 개발 (위탁)2. 대기 및 실내 유해물질 초미세먼지(PM2.5)연속 자동측정장치의 고도화개발 - 환경측정기기 시험 방법에 의한 공인기관 시험- 질량농도 측정시간 5분이하- 반복성,스팬드리프트,직선성,전압변동률,유량의안전성,유량의정확성 3% 이하- 소형화,저전력,저소음 흡입펌프 활용한 제품 개발 3. 작업장 유해가스 연속 자동측정장치 고도화개발 - 환경측정기기 시험 방법에 의한 공인기관 시험- 반복성,직선성,최소검출 한계등 목표치 3% 이하4. 유해물질 연속자동측정치의 Iot 구현- 스마트폰 및 PC를 통한 자동측정장치의 원격교정 및 제어 프로그램 개발5. 국내외 대기유해물질 연속자동측정기기 현장실증화- 이동측정차량(mobile van)개발을 통한 국내 현장실증화 구현- 대기유해물질 연속 자동측정장치 해외 현장실증화 (해외 위탁)●</t>
  </si>
  <si>
    <t>대기에어로졸의 유기탄소물질은 수용성과 불용성 물질로 나누어지는데, 이 중 최근 중요한 논점이 되고 있는 2차 유기에어로졸과 관련된 수용성 유기탄소 (water-soluble organic carbon, WSOC) 중심으로 연구가 활발히 진행되고 있다. WSOC 입자는 다시 친수성 (WSOCHPI)과 소수성 (WSOCHPO) 분율로 분류할 수 있다. 또한 빛을 흡수하며 갈색을 띠는 소수성 WSOC의 중요한 부류는 HUmic-Like Substances (HULIS)로서 기후변화관점에서 상당한 관심을 받고 있다. 그러나 현재까지 수용성 유기물질 그룹인 WSOCHPI, WSOCHPO 및 HULIS의 입경별 오염원 및 생성기작에 대한 지식과 이해는 초기단계에 있다. 따라서 본 연구에서는 세 유기물질 그룹의 입경별 생성과정을 과학적으로 규명하기 위하여 다음과 같은 연구를 수행하고자 한다.○ 바이오매스 (볏짚, 밭작물, 소나무) 연소배출 PM2.5 및 입경분포측정○ 바이오매스 연소배출 채취시료의 질량농도, 탄소성분, 및 이온성분 정량화○ 고체상 추출법에 의한 WSOCHPI, WSOCHPO 및 HULIS의 분리성능평가    (간섭효과, 회수율 평가 등)  ○ 바이오매스 연소배출 시료의 고체상 추출법을 이용한 WSOCHPI, WSOCHPO 및 HULIS의 정량화○ 바이오매스 연소배출 입자 내 탄소성분, 수용성 무기성분, WSOC, WSOCHPI, WSOCHPO 및 HULIS의 입경분포조사○ 도시 및 시골지역 계절별 (여름 및 겨울) PM2.5 및 입경분포측정○ PM2.5 및 입경별 WSOCHPI, WSOCHPO 및 HULIS의 정량화 및 생성과정 조사○ PMF 모델을 이용한 도시 및 시골지역의 입경모드에 따른 WSOCHPI, WSOCHPO 및 HULIS의 오염원 확인 및 정량적 기여도 평가</t>
  </si>
  <si>
    <t>제안하고자 하는 본 연구의 내용은 다음과 같다.  1. 선행연구를 확장하여 초미세먼지를 구성하는 보다 다양한 유기질소성분의 농도정보 구축2. 주요 유기질소성분들의 거동 특성을 포괄하여 유기질소성분의 주요 기여원을 규명3. 서울 대기환경에 맞는 실효성 있는 초미세먼지 저감대책 제안 대기 중 초미세먼지의 기여원 및 초미세먼지 고농도 발생원인의 발생 원인 규명에 관한 그 동안의 연구는 대부분이 알칸, 다방향족탄화수소 및 지방산족과 같은 유기탄소성분에 대해 진행되어왔다. 하지만 실시간 에어로졸 질량분석기(aerosol mass spectrometry, AMS)와 같은 초미세먼지 분석을 위한 분석 기기가 고도화되면서 초미세먼지를 구성하는 유기성분 중 상당한 부분을 유기질소가 차치하고 있음이 밝혀지고 있다. 본 연구팀의 대기 중 유기질소성분에 대한 이전 연구에서는 유기질소성분에 해당하는 니트로사민과 니트라민을 분석하고 그 기여원을 규명하고자 하였다. 제안하고자 하는 본 연구에서는 이전 연구에서 확장하여 초미세먼지 내 유기성분의 상당부분을 차지하는 아마이드, 이민, 니트로 다방향족탄화수소 및 알킬 나이트레이트와 같은 유기질소성분을 정성·정량하고 주요 기여원을 규명하고자 한다. 이를 위해 먼저 유기질소성분의 분석법을 문헌조사를 통해 확립할 것이고 서울에서 채취한 초미세먼지 내 유기질소성분을 정성·정량 분석할 것이다. 또 선행 챔버스터디 결과를 바탕으로 유기질소성분의 반응경로 및 속도를 파악할 것이며 동기간 동안 분석된 다른 대기오염물질의 농도자료를 입수하여 대기화학반응을 통해 생성되었을 유기질소성분 농도 예측을 위한 박스모델을 고안할 것이다. 고안된 박스모델을 통해 유기질소성분의 예측치를 계산할 것이고 본 연구에서 실측한 유기질소성분의 농도와 비교할 것이다. 이와 함께 동기간에 분석된 이온 및 유기탄소성분의 농도를 이용한 통계분석을 통해 유기질소성분의 직접배출과 대기반응 사이의 상대적 기여도를 정량화 할 것이고, 서울 대기 중 유기질소성분의 농도에 주요하게 기여한 인자를 판별하고 그 인자의 특성을 규명하고자 한다.</t>
  </si>
  <si>
    <t>입자상 성분은 유기성분, 무기성분, 금속성분으로 이루어져있다. C, O, H, N으로 구성된 유기성분은, 직간접적으로 빛을 흡수, 산란시킴으로써 기후변화에 영향을 미치며, 인체 유해성에도 큰 영향을 미치고 있다. 하지만, 유기성분의 경우 현재까지 총 유기성분의 약 30% 정도 화학적 성분만이 규명되어, 발생 원인과 관련된 밝혀지지 않은 유기성분을 포함한 유기성분 특성규명과 원인분석은 매우 시급한 과제이다. 특히, 유기성분은 수용성과 불용성 탄소성분으로 나뉘며, 기후변화 및 인체 유해성 측면에서 최근 중요한 논점이 되고 있는 2차 유기성분과 관련된 수용성 유기성분 연구는 매우 미진하다. ● 수용성 유기성분은 ‘식생연소(biomass burning)성분’ 및 ‘2차 발생 유기성분’으로 분류할 수 있다. 국내에서도 식생연소에 의한 수용성 유기성분은 매우 중요한 오염원으로 알려져 있지만, 국내 대표적인 식생연소 농업폐기물 연소과정을 통해 배출된 수용성 유기성분 배출특성 및 주변 대기질에 미치는 영향은 평가되어 있지 않다. 따라서 본 연구에서는 농지현장 등 식생연소과정에서 배출된 유기지표성분 분석을 통해 농지에서 일어나는 식생연소 배출이 대기질에 미치는 정량적 기여량을 ‘원인분류표 비율법’을 이용하여 분석하고자 한다. ● 다양한 원인에서 발생하는 유기성분은 대기 내 복잡한 광화학반응에 의해 2차 최종 산물로 잔류하게 된다. 이에, 2차 최종 산물의 정확한 분석은 원인발생에 따른 총 유기 성분에 대한 기여량 분석 뿐만 아니라, 기후 및 인체에 관련된 악영향을 분석하는데 매우 중요하다. 수용성 2차 발생 유기성분은 자동차 배출 포함 산업활동 등 ‘1차 발생 오염원에 의한 유기성분’, ‘식생 등 자연발생 유기성분’, ‘해상 박테리아 등에 의한 유기성분’으로 분류할 수 있다. 따라서 본 연구에서는 총 유기성분 지표성분 농도관점에서 각 원인에 따른 기여량을 ‘수용모델’을 이용하여 분석하고자 한다.● 최종적으로 세포 산화독성 실험으로 초미세먼지 원인에 따른 인체 유해성을 평가한다.</t>
  </si>
  <si>
    <t>[1] 미생물 군집의 활성은 메타유전체가 아닌 메타전사체를 대상으로 16S rRNA 유전자를 분석함으로써 확인한다. 때문에 PM10으로부터 메타전사체(metatranscriptome)를 효과적으로 추출하기 위해, 선행 연구를 통해 확립한 메타유전체(metagenome) 추출 기법을 변형/보완하여 PM10메타전사체 추출기법을 확립한다.[2] PM10고농도 발생 예상 기간 (1차, 9-11월; 2차, 3-5월; 경우에 따라 추가될 수도 있음) 동안 PM10시료를 포집, 물리, 화학적 자료를 수집함과 동시에 역궤적을 통해 PM10의 배출원과 이동 경로를 파악하고, PM10시료로부터 메타전사체 (metatranscriptome)을 추출하여 수집한다. 1차와 2차 각각의 시료 포집 기간이 종료된 후, PM10의 물리, 화학적 특성을 기반으로 시료를 선별, 선별된 시료의 메타전사체를 대상으로 세균의 16S rRNA 유전자에 대한 대용량 염기서열 분석을 수행한다. 비록 16S rRNA 유전자를 이용한 계통학적 정보만이 수집되지만, 최근 개발된 잠재적 기능 추론 분석법을 기반으로 대기중 활성-미생물 군집이 보유하고 있을 것으로 추론되는 잠재적 기능 다양성 또한 조사한다.[3] 대기 중 활성-미생물 군집의 ‘계통학적 다양성’ 및 ‘잠재적 기능 다양성’이 PM10의 ‘물리, 화학적 특성’ 및 ‘배출원/이동경로’와 가지는 상관관계를 통계학적으로 추론하여 대기 중에 존재하는, 혹은 대기를 통해 이동하여 유입되는 미생물 군집이 가지는 환경학적/생태학적 영향력에 대해 평가한다.</t>
  </si>
  <si>
    <t>■ 개발내용 &lt; 주관기관 개발내용 &gt;  - 계획수립 및 자료조사   - 상위수준 기능 검증  - 고정밀 보급형 미세 먼지 센서의 설계 개발  .  Laser 산란 방식을 이용한 미세 먼지의 크기, 개수 및 질량 농도를 동시에 모니터    링하는 장치 개발 및 광학계 설계 구현외  - 광원의 사용: 미세 먼지를 산란시키기 위한 laser diode 적용  - Focus Lens: Plano-Convex 렌즈 도입, 레이저 광원의 집중화 도입  - Focus Mirror: 수광부에 반사된 빛을 집광, 미세 먼지의 손실 최소화   - 실내 공기 오염도를 측정할 수 있는 CO2 센서를 도입하여 실내 공기질 통합 모니    터링 하는 장치 개발  - IoT 및 네트워크 기반 구축을 위한 통신 설비 설치  - 제품설계 및 신뢰성 항목 선정 : 제품의 사용 환경을 고려한 신뢰성 항목 선정, 공    인 인증기관별 TEST를 진행 최적의 제품이 될 수 있도록 설계 및 제품을 수정 반    영한다. &lt; 공동개발기관 개발내용 &gt;  - 개발계획 수립, 상위수준 기능 검증, 가설계  - 데이터 수집 프로그램 설계 구현  - 데이터 수집 프로그램 설계 구현  - 공간 활용형 데이터 매핑 설계 구현  - 실내 공기 오염도 측정할 수 있는 CO2 센서 도입하여 실내 공기질 통합 모니터링 S/W      설계 구현 및 장치 개발   - 전체 시뮬레이션과 시험 테스트 등을 진행한다.=&gt; 또한 외부에서 유입된 먼지가 센서(sensor)의 측정 영역을 지나가게 되면 레이저로부터 조사되는 빛에 의해 산란되고, 그 빛의 세기를 이용하여 먼지의 크기 및 개수 정보를 얻어냄. 이를 바탕으로 미세 먼지, 초미세 먼지 및 극초미세 먼지의 양을 구할 수 있음. - 기존의 기술은 광원으로 IRED 방식을 적용, 먼지의 전체적인 양을 측정. 측정 정밀도 및 정확성의 단점을 보임. 반면 본 연구에서 개발하는 제품의 핵심은 광원으로 Laser를 사용하여 먼지의 크기 및 개수를 측정하여 측정 정밀도 및 정확성을 고가의 계측기 수준으로 발전시킴. 따라서 기존 광학 입자 계수기로 사용되고 있는 입자 크기에 대한 수 농도 측정 장치들을 PM 센서로 통합화 및 최적화하여 모듈화(module)된 센서로의 개발- 대기 중 입자의 특성에 영향을 미치는 인자(먼지의 종류, 형상 및 밀도 등)의 연관성 및 각 요소의 연구를 통한 국내 환경에 최적화된 광학식 미세먼지 센서의 개발- 센서 네트워크 구성을 통한 모니터링 서비스 개발- 개발된 센서에서 수집되는 실시간 수치 데이터를 모니터링 및 분석에 활용할 수 있도록 가공 및 저장- 미세 먼지 농도 현황 데이터 실시간 정보 제공- 미세 먼지의 변화 및 공간 분포를 모니터링 할 수 있는 데이터 수집 등</t>
  </si>
  <si>
    <t>○ 대기-해양 상호작용 고려를 위한 대기-해양 결합모델 개발  - 국내외 대기-해양 결합모델 예측기술 사례 조사 및 모델 개선(변분자료동화, Nudging 등)   - 대기-해양 결합인자를 적용한 결합 예측 기술개발(MCT: Model Coupling Toolkit 사용)  - 결합모델과 각 성분모델의 예측성능 비교분석 및 검증○ 자료동화 기반 대기-해양 결합모델 구축 및 정확도 검증  - 다양한 사례연구를 통해 결합모델의 예측성 분석 및 효율적 초기화 방안 검토  - 초기장 개선을 위한 자료동화기법을 결합모델에 적용 및 구축  - 자료동화를 통한 초기장 개선효과 분석 및 결합모델의 정확도 검증○ 결합모델 적용 연안지역 조석효과의 미세먼지 영향 평가  - 단일(기상)모델과 결합모델을 통해 조석효과의 기상 영향 평가 모델링  - 기상장 수치모의 결과와 대기질 모델링 시스템과의 Interface 수행  - 연안지역 조석효과 고려 전후에 대한 미세먼지 영향 평가○ 결합모델 적용 해수면온도 변화에 따른 미세먼지의 민감도 분석 및 영향 평가  - 단일(기상)모델과 결합모델 적용 해수면온도 변화에 따른 대기-해양 물리과정 및 민감도 연구  - 결합모델 적용하여 우리나라 해수면온도 변화에 따른 미세먼지 영향 평가 모델링○ 자료동화 기반 결합모델과 대기질 모델을 이용한 미세먼지 영향 평가 및 예측기술개발  - 자료동화를 적용한 모델개선이 미세먼지 농도 예측에 미치는 영향 비교분석  - 자료동화 Combination 기법을 결합모델에 적용한 미세먼지 영향 평가 및 예측고도화 기술개발</t>
  </si>
  <si>
    <t>○ CAPSS2SMOKE 프로그램 개발하였다.  - CAPSS 1km×1km 격자 배출량 자료를 SMOKE-ready 배출량 자료로 변화하는 프로그램 개발  - CAPSS 분류체계 변경에 따른 루틴들의 확장성을 고려한 시스템 설계 및 개발  - TM 좌표에서 위경도 및 LCC로의 변환 방법론을 포함하여 개발  - SMOKE 입력자료 형태인 IDA format으로의 변환 방법론 포함  - 시도별 및 SCC별 배출량 분석 등 배출량 분석을 위한 IDL 기반의 분석도구 개발  - 개발된 프로그램에 대한 사용자 매뉴얼 작성○ SMOKE 배출량 모델의 입력자료 update  - 2008년, 2009년 배출량 산정에 적용된 CAPSS 분류체계 변경에 따른 오염원 및 연료 분류 등 표준 분류 체계 마련  - 국내 상황을 고려한 오염원별 PM2.5 미세먼지 배출량 배분 지표 구축  - 연간 배출량 자료의 시간별 자료 변화을 위한 profile update 등</t>
  </si>
  <si>
    <t>1. 황해 대기의 미세입자 특성 파악 (1-3차년도 전체, 주 2회 시료확보 및 분석, )    - 대기미세입자에 포함된 수용성 성분 분석(유/무기 질소, 인, 철을 포함한 미량원소, 질산염 동위원소, 주요 양/음이온 성분) 및 주요 생지화학 원소(Fe, P)의 총량 분석2. 황해의 해수 CO2 변수에 대한 영향 진단 (2차년도, 주 단위 영향 파악)    - 대기미세입자와 해수 반응 실험을 통한 해양 CO2 시스템 변화 진단 (해양 알칼리도와 pH 변화)3. 황해 해양생산력에 미치는 영향 진단 (3차년도, 월 단위 영향 파악)    - 대기미세입자 및 해수 혼합배양실험을 통한 식물플랑크톤 성장에 미치는 영향 진단 (엽록소, 총용존유기탄소, 주요 영양염 등의 배양 전후 변화 파악)</t>
  </si>
  <si>
    <t>○ 국외 배출원 미세먼지 관리현황 조사 - EPA(미국), CORINAIR(유럽) 등의 업종별, 시설별 미세먼지 배출계수 등 조사 - 국내외 배출가스 중 실시간 입경별 미세먼지 측정방법 및 사례 조사○ Test bed 실험을 통한 수분 등 관련 매개 변수 영향 조사 - Test bed 보일러 대상으로 연료별, 부하별 조사 - 중량농도법과의 상대정확도 비교평가○ 연료별 방지시설별 PM1/PM2.5/PM10 분율 조사(Test bed) - 입자수와 입경과의 관계 - 측정에 따른 간섭효과 분석</t>
  </si>
  <si>
    <t>○ 국외 배출원 미세먼지 관리현황 조사 - EPA(미국), CORINAIR(유럽) 등의 업종별, 시설별 미세먼지 배출계수 등 조사○ 국내외 미세먼지 측정결과 분석 - 업종별, 시설별, 연료별 국내외 미세먼지 측정결과 분석○ 대형배출원에서의 미세먼지 측정 - 석유정제 및 제철제강 업종에서의 미세먼지 측정 - 가스상(NOx, SOx) 물질 측정 및 미세먼지에 대한 성분(질량, 이온, 탄소 등) 분석 - 업종별, 시설별 미세먼지 배출분율 구축○ 시료채취관 형태에 따른 여과성 미세먼지 측정 - 싸이클론 및 캐스캐이드 임팩터를 이용한 미세먼지 측정 및 비교</t>
  </si>
  <si>
    <t>미세먼지와 질소산화물, 오존의 대기오염물질 핵심 유발원인 도로와 연접한 도시민의 중요한 생활공간인 보행로에 대한 대기오염물질 현황평가 및 개선방안에 대한 실증적 연구는 현재까지 거의 진행되지 않고 있는 실정임. 실증적 연구의 부재 속에서 최근 발표되는 모델링 연구는 차도와 보도를 차단하는 가로녹지가 보행로의 대기환경 개선에 효과적이라는 결과와 반대로 오염도를 높인다는 서로 상반된 결과를 보이고 있어 논란이 있음. 이러한 논란 속에서 실증연구를 통한 분석은 시민 건강증진을 위해 시급하다 할 수 있음. 이에 본 연구는 고밀도시에서 시민들의 보행이용이 많은 대표 가로의 가로녹지 현황파악 및 유형화를 통해 차도에서 발생하는 각종 오염물질의 보도유입 정도를 비교분석하고자 함. 주요 이용공간으로는 학교 인접, 지하철 역 및 버스정류장 주변, 공공기관 및 대형건물 주변의 도로변을 대상으로 하며 해당 지역의 가로녹지 조성현황을 파악하고 대표적 가로녹지 유형을 폭, 식재구조에 따라 유형화하여 대표 조사대상지를 선정하고자 함. 선정한 조사대상지에서 도로발생 대표 대기오염물질의 농도를 차도와 보도, 차도에 영향을 받지 않는 이면도로에서 동시측정을 통해 차도에서 보도에 유입되는 오염물질 현황과 가로녹지의 오염물질 차단 및 Phytoremediation 기능을 실증적으로 분석하고자 함. 도로발생 대표 대기오염물질은 미세먼지와 초미세먼지를 포함하여 디젤엔진에서 대규모로 발생하는 질소산화물과 오존을 비교분석하고자 함. 단, 오존은 주로 질소산화물이 햇빛과 결합하여 발생하는 2차 대기오염물질로 미세먼지와 질소산화물과는 달리 도로에서 직접 발생하지는 않는 특성을 보이는 관계로 확산범위를 위의 두 오염물질과는 달리 영향범위를 확대하여 측정하기 위해 도로변에 위치한 학교 등 도로와 건물 사이의 오픈스페이스가 넓은 지역에 대해 분포조사 실시하여 도로와의 거리에 따른 관계성을 분석하고자 함. 전체 오염현황의 조사는 계절별로 구분하여 현장조사를 실시하며 오염물질 유형별 특성에 따라 미세먼지는 겨울철과 봄철, 오존은 여름철에 집중 조사를 실시하고자 함. 아울러 겨울철 수목의 잎이 없어지는 영향 또한 파악하고자 함. 보도와 차도에서 동시측정을 진행하여 가로녹지 유형별 오염물질 농도에 미치는 영향 상대비교 진행을 통한 가로녹지의 대기오염저감기능을 실증적으로 검증한 후 시민들의 보행환경 개선을 위해 도로발생 대기오염물질 저감을 극대화 할 수 있는 가로녹지 조성 디자인을 제시하고자 함.</t>
  </si>
  <si>
    <t>○ 대기오염 노출량 정도와 폐기능(spirometry) 상관 관계 분석 -‘대기오염물질 노출량 모델링 생산 자료 [PM10(㎍/㎥), PM2.5(㎍/㎥), NO2(ppm), SO2(ppm), O3(ppm), 온도, 습도, 바람 방향 등]와 지역사회기반 코호트(안산) 및 농촌기반코호트(평창) 참여자 폐기능 검사 자료(FEV, FEC, MVV 등)의 상관 관계 분석 -코호트 참여자의 추적조사 폐기능 검사자료를 토대로 폐기능 변화의 추이 분석 및 지역 상호간의 비교 분석   - ‘국민건강영양조사사업’ 참여자의 검사자료[FVC,FEV,폐기능판정, 혈액 중금속(납,수은,카드뮴,망간) 농도]와 지역별 대기오염 노출량 정도와의 연관성 분석</t>
  </si>
  <si>
    <t>○ 대기 환경유해인자에 따른 적정 중이염 동물 모델 시스템 개발(환경 실제 노출 농도, 실내오염물질포함 )○ 대기 환경유해인자에 의한 중이염의 만성화 메커니즘 연구○ 대기 환경유해인자의 중이내 이동경로 및 중이내 확산에 대한 연구 및 호흡기, 면역계  염증관련 요소에 대한 분자병리 및 분자생화학적 분석○ 대기환경유해인자 특이 손상 바이오마커 ○ 주요 대기 환경유해인자 노출에 따른 중이염 세포주 모델 정립○ 대기 환경유해인자 노출(DEP, PM2.5, Ozone, 중금속)에 의한 중이 상피 세포 손상 메커니즘 연구○ 대기 환경유해인자 노출에 의한 중이 상피 세포 손상 메커니즘 연구 ○ 대기 환경유해인자 노출 농도에 따른 중이내 염증 반응 유발 메커니즘 연구(환경 실제 노출 농도포함)</t>
  </si>
  <si>
    <t>1차년도- 대기오염 물질과 상기도 병원균의 상승작용을 in vitro 바이오필름 형성 실험법으로 확인하고 차세대염기서열분석 시스템을 이용하여 분자생물학적 기전을 규명하고자 함. 또한, 중이세포주를 이용한 ex vivo 실험으로 염증관련 유전자와 단백질 발현 분석을 분자생물학적 기법으로 관찰하고자 함.2차년도-대기오염 물질과 상기도 병원균의 상승작용을 확립된 in vivo 바이오필름 형성 동물 모델에서 확인하고 생체내 바이오필름 형성 및 염증반응에 미치는 기전 규명을 차세대염기서열분석 시스템으로 분석하고자 함.3차년도-Anti-biofilm agent와 anti-quorum sensing 물질을 대기오염 물질에 의한 세균의 바이오필름 형성시 적용하여 바이오필름 형성 억제 효과를 정량적으로 확인하고 in vivo 바이오필름 형성 모델에 적용하여 염증 반응 억제 효과를 분석하여 치료후보물질을 도출함.</t>
  </si>
  <si>
    <t>1. 인체 내 오염물질 수준 평가 1) 연구대상지역내 주민의 혈액과 뇨중의 메탈, 메탈 동위원소, PAHs 분석  a) 연구대상 주민 총 100명, 게절별 1회씩 총 4회(4계절) 혈액과 뇨 시료 채취  b) High-resolution (혹은 multi-collector) ICP-MS를 이용하여 메탈과 메탈 동위원소 분석  c) GC-TOF-MS를 이용하여 PAHs 분석2. 대기중 초미세먼지와 오염원에서 배출된 초미세먼지의 메탈, 메탈 동위원소, PAHs 구성성분비 구축 1) 대기 중 초미세먼지 측정  a) High-volume air sampler를 이용하여 연구대상지역 대기중 초미세먼지 시료채취-계절별 20회(4계절, 총 80개 시료)하고, 각 시료에 대하여 PAHs (GC-ToF-MS 이용), 메탈과 메탈 동위원소(high-resolution ICP-MS 이용)분석 2) 오염원에서 배출된 초미세먼지의 메탈, 메탈 동위원소, PAHs 구성비 구축  a) 연구대상지역 내 주요 오염원(화력발전소, 제철소, 선박, 자동차)에서 배출되는 초미세먼지를 채취한 후, 메탈, 메탈 동위원소, PAHs 구성성분을 이용한 화학적 지문 구축  b) combustion and dilution chamber시설을 이용하여 연료 종류별 연소과정에서 생성되는 초미세먼지의 메탈, 메탈 동위원소, PAHs 구성성분을 이용한 화학적 지문 구축(화학적 지문의 민감도 분석용)3. 인체 내 위해성(산화스트레스)를 증가시키는 메탈, 메탈 동위원소, PAHs의 오염원 규명 1) 세포 노출 및 화학적 처리 방법을 이용하여 활성산소(산화스트레스 증가원인 물질) 생성량 측정: 연구대상지역에서 채취한 초미세먼지 시료 및 오염원에서 측정한 초미세먼지 시료를 세포 노출 및 화학적 처리실험에 사용하여 각 물질 및 오염원별 활성산소 생성 기여율 측정 4. 오염원별 미세먼지 인체 노출량 정량화 1) 질량화학수지모델을 이용한 오염원별 미세먼지 인체 노출량 정량: 생체 시료내의 메탈, 메탈 동위원소, PAHs 성분과 각 오염원별 초미세먼지의 메탈, 메탈 동위원소, PAHs 질량수지모델 적용 후, 각 오염원의 기여율 적량으로 인체노출량 정량화</t>
  </si>
  <si>
    <t>* 항공측정용 CAPS, WAS- 구매목적 : 동북아 지역 대기질 감시 및 변화 예측</t>
  </si>
  <si>
    <t>In vivo 연구PM10과 rhinovirus를 마우스에 노출시켜 천식마우스모델을 제작함.정상군과 rhinovirus군, PM10군, 양측 노출군 사이에 기도과민성, IgE, 폐포세척액 내 호산구, 폐 염증정도를 비교하고, 폐조직에서 IL-13, IL-6, TNF-α의 발현 정도를 real-time PCR로 정량 비교함.PM10과 rhinovirus가 천식의 발생과 표현형에 시너지 효과를 보이는지 관찰함.마우스에 anti-IL-13을 투여하여, PM10과 rhinovirus의 효과가 IL-13에 의해 변화하는지 관찰함.In vitro 연구폐 상피세포에 PM10과 rhinovirus를 노출시킨 후, 천식관련 사이토카인(IL-6, IL-8, CCL11)을 real-time PCR 또는 ELISA를 이용하여 측정함.IL-13의 130번째 amino acid를 변화시키는 유전자형(rs20541)의 recombinant protein을 노출시킨(priming) 후 IL-6, IL-8, CCL11의 측정을 통하여 PM10과 rhinovirus가 염증반응에 미치는 영향이 IL-13 유전자형에 따라 달라지는지 비교함.</t>
  </si>
  <si>
    <t>본 연구의 대상지역은 서울, 부산, 인천, 대구, 광주, 대전, 울산으로 한다. 건강영향은 사망과 상병으로 하며, 외인사를 제외한 모든 원인([ICD-10]: A00-R99) 및 심폐혈관계 질환([ICD-10]: I00-99, J00-99)에 대해서 건강영향 평가를 실시한다. 기본 통계적 모형은 시계열분석 모형을 적용한다. 노출요인은 NO2, SO2, CO, O3, PM10, PM2.5과 기온으로 하며, 노출요인과 건강영향의 관계는 대기오염은 선형, 기온요인은 비선형으로 가정하며, 기온의 경우 계절별 역치 기온을 적용한다. 인플루엔자 유행, 황사 유무, 습도, 이슬점온도, 풍속, 장기추세, 요일, 공휴일을 보정한다. 1차년도에는 먼저 대기오염과 기후변화에 의한 건강영향을 분석하기 위한 자료 수집하여 데이터베이스를 구축한다. 구축된 데이터를 바탕으로 상대위해도의 시공간변동성을 파악하기 위한 모형을 구축한다. 첫째, 시계열분석 모형을 도시별, 일정 기간별(혹은 time-window)로 적용하거나, 둘째, 모형 중 logarithm of Relative Risk (beta)를 시간에 따른 함수로 적용한다. 구축된 모형의 결과를 바탕으로 상대위해도의 시공간변동성을 파악한다. 2차년도에는 1차년도에서 파악된 상대위해도의 시공간변동성의 원인을 분석하고 이를 고려한 건강영향 평가 예측모형을 개발한다. 시공간변동에 영향을 미칠 것으로 판단되는 원인변수에 대해 목록을 구축하고 각 변수가 유의한 관계가 있는지 확인한다. 각 도시별 시간변동에 영향을 미치는 것으로 확인된 변수에 대해서 이를 고려한 예측모형을 개발한다. 각 도시별로 구축된 모형을 통해 베이지안 계층모형을 적용하여 국가 평균 예측모형을 개발한다. 3차년도에는 2차년도의 시공간변동성 원인분석 결과를 바탕으로 민감도분석을 시행하고, '시공간변동성 원인변수 가상 예측 시나리오'를 작성한다. 작성된 가상시나리오와 '대기오염 및 기후변화 예측시나리오'를 2차년도에서 개발한 예측모형에 적용하여 미래의 환경위해요인으로 인한 건강영향을 각 도시별, 국가 평균으로 예측한다.</t>
  </si>
  <si>
    <t>1) 1차년도-임상역학자료, 주소정보, 유전체자료 이용한 인간대상연구 수행의 IRB 승인을 위한 심의절차를 수행함-종료과제에서 확인된 미세먼지와 폐기능 사이에 복부지방의 중요성에 대해 한국인의 복부지방관련 유전자를 찾기 위해 약 1,500명 이상의 Discovery 샘플을 가지고 복부지방관련 전장유전체연관분석을 수행하고, top 5 또는 genome-wide significance threshold를 통과하는 후보 SNPs을 선별하여 제시-검증을 위해 genotyping 실험을 준비하기 위한 시약 및 기기 이용 등 필요한 항목을 검토하고 준비함 2) 2차년도-제시된 후보유전자결과의 validation을 검증하기 위해 최소 1,000명 이상의 새로운 독립집단을 대상으로 TaqMan® SNP Genotyping assays를 가지고 해당 후보 SNPs 위치의 Primer를 제작하여 주문하고, genotyping을 실시함 -후보유전자의 검증분석을 실시하여 한국인 복부지방관여 유전자를 발굴함-해당 유전자가 대기오염과의 상호작용을 통해 형질/질환에 유의한 영향을 주는지 상호작용 효과를 추가적으로 평가함-기 구축되어 있던 최소 1,500명 성인의 대규모 건강검진자료에서 개인의 추가적 건강역학자료, 대기환경자료 (PM10, NO2, SO2, CO 등), 유전체자료를 QC 및 재정리함 -대기오염물질과 다양한 형질 및 질환변수사이의 연관성을 종합적으로 확인하기 위한 통계분석 실시하고, 대기오염과 형질/질환 사이에 유의한 결론을 도출함3) 3차년도-종료과제에서 연구한 폐기능 이외에도, 다양한 형질/질환에 연관성이 있는 대기오염 상호작용 유전자 발굴을 위한 통계분석을 약 1,500명 이상의 Discovery 샘플을 가지고 실시함-전장유전체분석에 한하여 top 5 또는 genome-wide significance threshold를 통과하는 후보 SNPs을 선별하여 제시-새롭게 획득된 검체로부터 추출된 DNA를 가지고 위에서 제시된 후보 SNPs의 genotyping을 위해 TaqMan® SNP Genotyping assays를 가지고 해당 SNPs 위치의 Primer를 제작하여 주문하고, genotyping을 실시함 4) 4차년도 (잔여기간보존)-제시된 후보유전자결과의 validation을 위해 한국인의 다른 집단에서 replication연구를 시행하기 위한  genotyping 실험을 최종적으로 완료함-재검증을 위한 분석을 통해, 통계적으로 유의한 SNPs들을 한국인에서 대기오염과 상호작용하여 질환발생을 일으키는 핵심유전자로 최종적으로 보고함-최근까지 서양에서 밝혀진 결과와 비교하여, 인종별 차이가 나는 여러 원인을 고찰함-새롭게 밝혀진 novel 유전자의 기능과 메커니즘을 고찰하여 대기오염이 인체에 유전자와 결합되어 다양한 질환에 영향을 미치는지에 대해 새로운 기전을 제시함</t>
  </si>
  <si>
    <t>본 연구는 후향적 코호트 연구로 2015년 보라매병원 정신건강의학과에 입원하여 뇌영상을 촬영한 사람들(n=1900)을 대상으로 한다. 대상 환자는 정상 노인에서부터 경도인지 장애 및 알츠하이머병, 그리고 기타 치매 원인 질환으로 한다. 대기오염 농도 측정을 위해 서울시 25개 구에서 운영하는 대기측정망 자료를 수집한다. 정확한 대기오염 농도 추정을 위하여 시공간 모델링 기법을 이용하여 각 환자의 거주지에 따른 대기오염 농도를 산출하고, 뇌신경질환을 반영하는 뇌영상마커와의 관계를 파악한다. 치매의 가장 많은 원인을 차지하는 알츠하이머병과의 관련성을 파악하기 위하여 정량적 아밀로이드 PET 표준화섭취계수를 산출한다. 신경퇴행마커와의 관계를 파악하기 위해서 T1-강조 MRI 영상에서 피질 두께 및 부피를 산출한다. 마지막으로 뇌노화와의 관계를 파악하기 위하여 머신러닝 기반 뇌연령 추정 분석을 실시한다. 대기오염 노출의 단기적 영향은 시간-층화 환자-교차 연구설계를 통해 1주일에서부터 1년 사이까지의 다양한 노출시기와 뇌신경질환간의 관계를 파악할 수 있다. 2회 이상 영상을 획득한 환자들에 대해서는 종단적 설계 방법인 일반화 추정 방정식을 이용하여 연단위 대기오염 평균농도와 뇌신경질환과의 관계를 추정할 수 있다.</t>
  </si>
  <si>
    <t>○ 대기오염물질과 온실가스의 저감 및 대응 기술별 효과 검증 표준 마련  - 국제 표준(ISO 14034, 환경기술검증) 등을 고려한 저감기술 검증 표준 검토  - 국가 검증 DB 구축 플랫폼 및 작성 가이드라인 마련○ 대기오염물질과 온실가스의 저감 및 대응 기술별 종합 DB 작성  - 수송, 전환, 석유화학, 정유 등 부문별 저감기술에 따른 DB 내용 검토 및 분석  - 수송부문 대기오염물질과 온실가스의 저감기술 및 모델 현황 조사○ 부문별 대기오염물질과 온실가스의 저감기술별 효과가 검증된 DB 마련   - 수송, 전환, 석유화학, 정유 부문 개선 전·후 비교  - 전과정 모델을 이용한 수송부문 차종별 배출특성 분석</t>
  </si>
  <si>
    <t>○2015년 대기오염물질 배출량 산정온실가스 및 대기오염물질 통합배출량 산정○배출량 산정방법 ver5.0에 기반한 과년도 배출량 재산정○2017년 잠정배출량 추계○웹환경의 현행 CAPSS 응용시스템 개선○대기오염물질 배출량 홈페이지 운영지원</t>
  </si>
  <si>
    <t>○ 대기오염물질 배출량 산정 시 활용되는 활동도 입수 체계 분석  - 150여개 기관에서 입수되는 300여개의 배출량 관련 입수 자료 검토 및 검증  - 배출자료 관리에 관한 표준업무절차서(SOP)작성(`15년 배출량 해당)○ 배출원별 대기오염물질 배출량 산정방법론 검토  - 대·중분류별 대기오염물질 배출량 산정방법론 검토 ○ 배출량 산정 결과 및 추세 분석  - 13개 부문, 9개 물질, 시·군·구 단위 연간배출량 산정 결과 분석  - 배출량 추이 분석 ○ 배출량 산정 관련 개선점 도출</t>
  </si>
  <si>
    <t>1. 본 시스템 적용 대상 지역의 AR구현을 위한 DB구축- 본 시스템 적용 대상지역의 공간정보 데이터베이스 구축을 위하여 디지털 영상지도를 이용한 지리정보 DB 구축을 진행하고자 함 ·국토교통부에서 구축한 영상지도는 촬영된 항공사진의 지형 기복을 정사보정 정사보정 : 영상의 왜곡을 고려하여 자료 내 모든 지점이 지도와 같이 연직으로 내려다 본 것과 같은 형태를 갖도록 보정한 것하여 지도의 형식으로 변환하여 제작한 것으로, 위성영상 기반 서비스인 구글 어스(Google Earth)에 비해 더욱 정밀한 해상도를 가지며 2년 주기로 전국 영상지도를 갱신하여 최신의 영상지도를 제공하고 있음- 디지털 영상지도를 이용한 대상지역 내 공간정보 데이터베이스 구축 ·영상지도는 항공사진 또는 위성사진을 지도화한 것으로, 일반지도에 비해 인식하기가 쉽고 각종 정보와의 융복합이 용이하며 다양한 분야로의 활용가치가 매우 높음2. AR이 적용된 시범 공간분포 매핑기술 개발 - 분석된 결과를 기반으로 미세먼지의 분포를 GIS상에서 표현하고 이를 시각화하여 웹(Web)상에서 미세먼지의 공간분포 현황을 쉽게 파악할 수 있도록 기능 구현 - DOAS의 모니터링 미세먼지 농도 현황을 웹을 통해 실시간으로 파악이 가능하고 AR을 접목시킨 GIS에 매핑하여 미세먼지의 정상범위 기준치를 초과하는 지역의 위치를 보다 빠르고 정확하게 파악하는 것이 가능함 - 현재 GIS 베이스 맵은 브이월드, 구글 등 다양한 곳에서 제공하고 있으며 본 연구에 가장 적합한 것을 선정하기 위한 분석을 진행하고, 선정된 맵을 활용하여 수집된 공간정보 데이터를 적용하고자 함 - AR을 적용한 GIS 베이스 맵에 DOAS로 측정된 데이터를 매핑한 후, 분포되어 있는 미세먼지에 대한 농도 정보를 게이지 색 변화 등의 다양한 요소를 적용하여 실시간으로 모니터링이 가능하도록 기술 구현</t>
  </si>
  <si>
    <t>1. 수종별 미세먼지 저감능 메커니즘 구명 - 수종별 미세먼지 흡착 특성 - 미세먼지 저감능 연구대형 Phytotron 구축2. 미세먼지 저감능 우수 수종 선발 - 주요 수종의 대기오염물질 흡수 및 BVOCs 배출 특성3. 도시숲 미세먼지 저감능 임상적 평가 지표 수립 및 모니터링 체계 구축 - 저감숲 유형별 인간건강지표 산출 - 저감숲 유형별 미세먼지 관련 질환 예방 효과 구명4. 도시숲 미세먼지 저감능 및 사회적 가치 분석 - 저감숲 유형별 미세먼지 관련 질환 예방 효과 구명 - 미세먼지 관련 질환 상관관계 구명5. 저감숲 유형별 미세먼지 저감률 분석 및 경관 규모의 원단위별 저감률 분석 - 도시숲 유형별 미세먼지 저감 효과의 시각화 - 도시숲 미세먼지 측정망 기반 구축 - 경관 규모에서 미세먼지 저감숲 우선적지 선정 기법 개발6. 미세먼지에 대한 수목반응 구명 및 저감능 우수 수종 선발 - Phytotron을 이용한 수종별 미세먼지 흡착능 구명 - 미세먼지 고저감 수종 선발7. 자유형 도시숲 조성 및 관리 방안 제시 - 저감숲 유형별 숲인자(피톤치드)와 폐기능영향 관계 분석 - 산림치유공간 조성 시 적정 임분밀도 제시8. 시민맞춤형 미세먼지 저감숲 조성·관리기술 개발 - 미세먼지 저감률 증가를 위한 도시산림의 조성·가꾸기 현장 매뉴얼 - 생활권숲, 취약층숲, 임종별 미세먼지 저감 숲가꾸기 현장 매뉴얼</t>
  </si>
  <si>
    <t>1. 수종별 미세먼지 저감능 메커니즘 구명-주요 수종의 미세먼지 저감능 및 메커니즘 구명-미세먼지 저감능 연구 대형 Phytotron 구축2. 미세먼지 저감능 우수 수종 선발-미세먼지 고저감 수종 선발3. 도시숲 BVOCs 등 발생 메커니즘 연구-주요 수종의 BVOCs 등 발생 메커니즘 구명</t>
  </si>
  <si>
    <t>국가 대기오염물질 배출량 검증 및 전문가 포럼 운영  - 현 국가 대기오염물질 배출량 평가(불확도) 방법 개선(정량적 평가)  - `15년 국가 대기오염물질 배출량 불확도 평가 및 보완사항 도출  - 새로운 대기정책지원시스템(New CAPSS) 전문가 포럼 구성 및 운영  국내 암모니아 배출량 정확도 개선   국내 암모니아 누락 배출원 산정방법론 구축  개선된 국내 암모니아 배출량 검증  - `15년 암모니아 배출량 시산 및 국가 배출량과 비교평가  - 대기질모델, 측정결과 등을 활용한 암모니아 배출량 산정결과 검증</t>
  </si>
  <si>
    <t>◈ 1년차 연구내용- 초미세먼지에 나노형광물질을 결합하여 실험동물에 노출- 나노형광물질 결합 초미세먼지의 농도별, 노출시간별 뇌내 분포와 세포 위치 분석- 나노형광물질을 추적하여 초미세먼지의 뇌 유입 경로 규명◈ 2-3년차 연구내용- 대뇌에서 신경세포(2종류 이상)와 신경아교세포(3종류) 분리 배양- 초미세먼지에 노출된 뇌 세포에서 활성산소(ROS) 생성, 산화스트레스 정도, 항산화능력, 세포사 비율 비교 분석- 초미세먼지에 노출된 닭 및 마우스 배아의 발달 중인 뇌에서 활성산소 생성, 산화스트레스 정도, 항산화능력, 세포사 비율 비교 분석- 대표적 항산화물질인 tocopherol, vitamin C, glutathione, 산화스트레스 억제제인 NAC, 스트레스조절전사인자인 Nrf2, 스트레스조절단백질인 small HSP가 초미세먼지에 의한 뇌 손상을 효과적으로 제어하는지 분석◈ 4-5년차 연구내용-　농도와 노출시간에 따른 미세아교세포 내 초미세먼지의 축적 정도를 공초점현미경과 전자현미경으로 분석- 미세아교세포 내 초미세먼지 축적 정도에 따라 염증 사이토카인(IL-1β, TNF-α 등) 발현 변화 비교 분석- Autophagy 촉진제(mTOR 억제제)인 rapamycin, MSL의 미세아교세포 내 초미세먼지 분해, 제거 작용 확인하고, 염증 사이토카인 발현 정도와 상관관계 비교 분석- 초미세먼지에 노출된 마우스 뇌에서 autophagy 촉진제(mTOR 억제제)의 초미세먼지 제거 효과 분석</t>
  </si>
  <si>
    <t>연구가설: 미세먼지(UPM)-후생유전학적 리프로그램에 의한 TXNIP - 마크로파지 선천기억면역 - 폐상피세포 표현형 조절 - 감염 및 알러전 자극에 대한 기억반응연구내용:1. 미세먼지에 의한 후생유전학적 리프로그램: TXNIP 발현의 후생유전학적 조절 메카니즘 규명- 미세먼지에 의한 TXNIP 발현의 후생유전학적 조절 기전: 단백질과 DNA methylation analysis, miRNA array, 후생유전학적 조절자(epigenetic regulator)의 발현과 활성조절 기전 분석   - 미세먼지에 의한 폐상피세포의 표현형 변화 패턴과 유도기전 규명: 선천면역 수용체와 신호전달 기전의 변화 분석- TXNIP에 의한 마크로파지 표현형 변화 패턴과 조절 기전 규명: M1/M2 polarization shift, inflammasome activation, phagocytic activity2. TXNIP에 의한 선천기억면역의 조절과 호흡기도의 질환 감수성 변화 기전 규명- 마크로파지의 선천기억면역에 의한 폐상피세포의 훈련(기억유도) 기전 규명: 폐상피세포의 표현형에 대한 마크로파지의 세포성(cell-mediated) 또는 체액성(sobule mediator-induced) 조절기전  - 선천기억면역에 의한 호흡기에 대한 감수성 변화 패턴과 조절 기전 규명: 미세먼지 선행자극이 호흡기 감염과 알러전에 대한 폐상피세포와 마크로파지의 반응성에 미치는 영향과 조절 기전- TXNIP 발현과 활성 조절에 따른 선천기억면역의 극복가능성 효과 연구: siRNA, miRNA inhibitor, miRNA , mimics, TXNIP KO  3. 선천기억면역 조절을 통한 호흡기 질환에 대한 감수성 조절효과 규명- 미세먼지에 의한 감염에 대한 감수성 변화 생체분석: 미세먼지 자극 후 호흡기 세균 및 바이러스 감염에 대한 감수성 변화 패턴 분석- 미세먼지에 의한 알러전에 대한 감수성 변화 생체분석: 미세먼지 자극 후 알러전 자극에 대한 알러지 면역반응 변화 패턴 분석- 마크로파지 세포치료를 통한 호흡기 질환 치료효과 검증: 미세먼지 노출 마우스에서 마크로파지 depletion과 마크로파지 세포치료에 의한 호흡기 감염 및 손상에 대한 조절효과 검증</t>
  </si>
  <si>
    <t>국외 대기오염측정망 정도관리방안 문헌조사, PM10 자동측정장비의 운영실태 전수조사 및 정도관리, 오존 자동측정장비의 운영실태 전수조사 및 정도관리, PM10 및 오존 측정항목의 정도향상 방안 마련</t>
  </si>
  <si>
    <t>전기방사 조건에 따른 필터 구조 영향 평가(고분자 농도별 영향 평가/인가전압별 구조 영향 평가/고분자 주입속도별 영향 평가), 대면적화 기술 개발(TCD(Tip to Collector Distance)변화에 따른 전기장 영향 분석/멀티 노즐 장착에 따른 전기장 영향 분석/콜렉터 형태, 위치, 물성, 전도도 등을 고려한 기술 개발/방사부 배치 조절을 통한 안정화 기술 개발/대면적화 방식에 따른 구조 특성 및 효율 평가), 기능성 나노입자의 안정화 기술 개발(다양한 나노입자를 활용한 다기능성 나노섬유 필터 제조/나노재료 분산 용매에 따른 성능)</t>
  </si>
  <si>
    <t>제안된 과제의 수행을 위해 사용될 수치모델 시스템은 기상모델로는 WRF (Weather Research and Forecasting) 모델이고 대기질 모델은 CMAQ (Community Multi-scale Air Quality Model) 모델이다. 4D-Var 자료동화 시스템은 미국 환경청 (EPA)의 H98프로젝트의 일환으로 Huston Advanced Research Center / Texas Environmental Research Consortium (HARC/TERC)에서 개발한 CMAQ의 수반모델을 적용한다(University of Houston, 2009). 본 시스템의 BEC를 계산하는 모듈을 코드 수정하여 발전시키는 연구를 기본으로 아래에 정리된 연구를 수행할 것이다.1. NMC 방법을 적용한  BEC 구축과 평가■ NMC 방법에 적용된 모델링 기간에 대한 자료동화 결과 분석■ 계절별 모델링으로 구축된 선택적 BEC사용에 대한 연구■ 변수상관을 고려하여 비관측 변수에 대한 최적화 수행2. Ensemble 방법을 적용한 BEC에 대한 연구■ NMC방법에서 고려하지 못하는 자료동화 기간 현재의 오차공분산을 앙상블 방법을 통해 구축과 활용■ 두 방법론에 대한 자료동화 결과의 비교분석3. BEC 행렬에 대한 inverse문제를 위해 preconditioning 기법 적용■ BEC를 matrix 형태로 고려할 경우 발생하는 최소화 과정의 문제점을 해결하기 위해 4D-Var의 비용함수를 수정하여 변형된 비용함수를 정의■ 조절변수의 수학적 변형으로 BEC의 inverting을 피할 수 있음을 확인4. 다양한 관측시스템의 자료동화 연구■ 비교적 조밀한 지상 측정망 자료를 사용하여 고농도 오존 사례에 대한 예측 정확도 향상 정도를 이해■ 국지순환계에 있어 연안지역의 중요성을 부각시키며 내륙의 경계자료가 되는 연안지역 관측자료를 적용한 자료동화 효과 규명■ 해외 환경위성에 탑재된 SCHIAMACY와 OMI에서 관측된 화학 물질을 자료동화 적용가능성 분석자료동화에 사용될 관측 자료는 지상대기질 관측소의 측정망자료, 특별 관측으로 확보된 연직 오존 및 미세먼지 분포자료, 그리고 항공관측 및 위성 관측 등 다양한 시스템의 자료를 활용할 계획이다. 수치연구의 검증을 위해서도 이러한 자료들을 다양하게 사용한다.변분자료동화는 사용하는 관측 자료가 성길거나 비균질하게 분포 할 경우 비용함수의 최소화가 어렵고 신뢰성이 떨어지는 결과가 나타난다(Courtier and Talagrand, 1987). 서울을 비롯한 인천, 경기 그리고 외곽 지역까지 총 120개의 관측지점이 비교적 고르게 분포하고 있다. 그러므로 자료동화를</t>
  </si>
  <si>
    <t>(1)대기질 예보 앙상블 기법 개발(2)예보 Test-bed 운영을 통한 최적 모형 도출 및 현업 예보 지원(3)전지구 모델을 활용한 예보 모델 개선 및 적용(4)UM/CMAQ 인터페이스 개발 및 화학수송 모듈 검토(5)지역특성을 반영한 수치예보 개선 방안 수립(6)동북아시아 측정자료를 활용한 자료동화기법 개발 및 적용(7)관련연구 및 대기예보협의체 연계추진 등</t>
  </si>
  <si>
    <t>&lt;2017년 (당해연도)&gt;  ○ 예보권역별 기여도 평가 체계 설계 및 과거 연구 사례 분석   - 국내 및 동북아시아 지역에 대한 미세먼지 기여도 분석 연구 사례 조사   - 기존 기여도 분석 연구 사례와 국내 예보 시스템의 현황을 고려한 기여도 평가 체계 설계   ○ 미세먼지 기여도 분석을 위한 대기질 모델링 시스템(CAMx, CMAQ 등) 구축   - 모델링 시스템에 맞춘 배출량 자료 및 모델 입력자료 작성   - 예보권역별 기여도 평가를 위한 지역별·배출원별 미세먼지 모델링 기반 구축   ○ 미세먼지 기여도 분석   - 계절별 특성을 반영한 예보 권역에 대한 지역별·배출원별 기여도 평가   - 권역 간 기여도 평가 결과와 기존 기여도 분석(BFM 등) 결과와의 상호 비교·분석   - 기여도 검증을 위해 관측기반 수용모델 기여도 등과 비교·분석   - 고농도 사례일에 대해 배출 기여도 측면에서의 주요 원인 분석 &lt;2018년&gt;   ○ 1차년도에 구축된 모델링 시스템을 활용한 오존 기여도 평가 체계 구축  ○ 오존 기여도 분석   - 계절별 특성을 반영한 예보 권역에 대한 지역별·배출원별 기여도 평가   - 권역 간 기여도 평가 결과와 기존 기여도 분석(BFM 등) 결과와의 상호 비교·분석   - 고농도 사례일에 대해 배출 기여도 측면에서의 주요 원인 분석  ○ 구축된 모델링 시스템을 현업 화하여 예보 시 기여도 평가 및 예보지원</t>
  </si>
  <si>
    <t>○ 가스센서 데이터 원격 관리를 위한 네트워크 시스템 구축(신규)   - 기존 가스센서 시스템에 원격 관리 시스템 구축을 위한 PoE 기반의 Ethenet 통신 회로 구현   - 스마트폰 사용자와의 무선 인터페이스 구축을 위한 Bluetooth 무선 통신 회로 구현    - 사용자의 요구에 따라 유무선 통신 가능하도록 센서 F/W 구축   - 가스센서 설치 장소에서 안정적으로 데이터 수집을 위한 원격지 설정 F/W 구축 ○ 설치된 장소 내에서 대기질 관리 및 위험상황을 정확하게 알릴 수 있는 알림 시스템 구축(신규)   - 센서 네트워크 망 구축 시 센서 네트워크 간 위급 상황 공조 시스템 구현   - 위급 상황 발생 시 소리 및 빛을 통한 위급 상황 알림 시스템 구축   - 현재 대기질 상태 뿐만 아니라 대기질 변화를 확인하여 위급 상황에 가능성에 대한 조기 검진 및 이에 따른 대응 구현 알고리즘 개발    ○ 가스센서 시스템의 원활한 사물인터넷 구현을 위한 소프트웨어 개발(신규)   - 가스센서 설치에 따른 원격지 가스센서값 측정을 원활하게 할 수 있는 스마트폰용 앱 개발   - 가스센서 누출 시 위급상황을 스마트폰에 전송할 수 있는 앱 개발   - 간단한 설정을 통해 가스센서 설정 및 데이터 모니터링이 가능한 시스템 구현 ○ 반도체식 가스센서 데이터를 정확하게 측정 관리할 수 있는 온도 제어 및 Filter 설계(보완)   - 기존 가스센서의 H/W 특성 및 반도체식 센서가 가지고 있는 문제점을 보완한 반도체 센서 측정부 회로 수정 보완   - 기존 가스센서가 가지고 있는 온도제어 방식을 보완하여 외부 환경 변화에 따른 온도제어를 보다 정확하게 할 수 있도록 강인 제어 알고리즘 구현   - 기존 센서의 문제점이었던 반도체식 센서의 특성 변화를 예측하고 Noise 성분에 대해 이를 빠른 시간 내에 현재 가스 상태를 추정할 수 있도록 S/W Filter 개발</t>
  </si>
  <si>
    <t>○ 대기질-기상자료 통합분석을 통한 대기질-기상인자간 공통적인 변동 특성 조사 - AQI 등을 활용한 대기질-기상 기후 인자와의 공통적인 변동성 조사 - 대기질 장기변동에 영향을 미치는 기상 기후 인자 도출 및 최적 AQI 조사○ 고농도 미세먼지 사례 유형분류 및 유형별 관련 원격상관패턴의 변동특성  - 군집분석을 통한 겨울철/봄철 고농도 미세먼지 발생유형 정리 및 유형별 종관장 특성 파악 - 유형별 선행 원격상관 패턴들(예, MJO, WP, UB, EU)의 존재여부 분석○ 대기질 장기예측을 위한 기상 기후인자와 기후예측모델 활용한 혼합모델 방법 연구  - 과거예측자료 활용 혼합모델 방법 구축  - 과거예측자료 활용 혼합모델 방법 검증○ 대기질 장기예측 모델 개발에 사용할 최종인자 선정</t>
  </si>
  <si>
    <t>○ 미세먼지 장기 변동에 대한 조사 - 대기질 관측자료 분석을 통한 우리나라 대기질의 장기변동(주별, 월별, 계절별 등) 특성 조사 - 대기질 장기 변동과 관련된 대기대순환 특성 분석  - 대기질과 기후변화와의 상관성 분석 - 장기거동 예측을 위한 시간적·공간적 범위 선정○ 대기질 장기예측모델 개발을 위한 예측인자 도출 - 장기예측 모델 개발에 사용한 최종 인자 선정</t>
  </si>
  <si>
    <t>(1) 대기질 재분석자료 생산에 활용할 수 있는 자료 모색 및 적용 평가-위성 관측자료 등 컬럼 기반 자료 수집-수집된 관측자료의 품질 개선 및 대기질 재분석 자료 생산 적용에 대한 타당성 평가(2) 대기질 재분석 자료 생산을 위한 자료동화 기법 조사 및 선정-다양한 자료동화 기법 검증 및 자료품질, 안정성, 효율성을 고려한 최적 기법 개발-자료동화 모듈 개발을 위한 기본 알고리즘 설계 및 체계 구축-최적의 자료동화를 위한 지상, 위성 등 관측자료 합성 모듈 개발-재분석 자료 생산을 위한 측정 자료의 자료동화 입력 모듈 개발(3) 대기질 재분석 자료 예비 생산 및 활용성 평가-위성 등 컬럼자료만을 활용한 예비 재분석자료 생산-다양한 화학모델을 이용한 후보 대상물질(PM10, AOD 등)에 대한 예비 재분석 자료 생산-대기질 예측 모델에 재분석자료를 초기 및 경계자료로 처방하여 영향 평가</t>
  </si>
  <si>
    <t>&lt; 2017년 &gt;○ 대기질 모사의 최적 기상 물리옵션 설정을 위한 민감도 수치모의○ 대기질 모사의 최적 화학 모듈 및 옵션 설정을 위한 민감도 수치모의○ 대기질 모사의 최적 배출량 도출 및 활용 시스템 구축○ 현업화를 고려한 모델결과 분석 및 오보사례 연구&lt; 2018년 (당해연도) &gt; ○ 현업 운영을 위한 최적 도메인 설정 및 전처리 자동화 구축   - 세부 도메인 간 경계조건 영향을 고려한 최적화된 현업 도메인 설정 및 배출량 입력 자료 구축   - UM 모델 결과와 WRF-Chem linking 툴 시험운영 및 현업운용을 위한 자동화  ○ 현업용 최적의 기상 물리옵션 및 화학옵션 도출 및 피드백 효과 분석   - 현업 대기질 예보 방식을 준용한 민감도 사례 확대 및 분석 고도화    - 현업예보 시범운영을 통한 WRF-Chem 현업용 최적 기상 물리 및 화학 옵션 선정     - 대표패턴을 대상으로 한 미세먼지 농도와 기상 피드백 효과 분석 ○ 대기경계층 및 지상 바람장 개선 효과 분석   - 기상물리 옵션별 WRF 기상모델 결과와 관측된 대기경계층의 비교 분석   - MODIS 토지피복 및 건물효과 고려 등을 적용한 WRF 모델의 지상 바람장 개선효과 평가   ○ 3DVAR 자료동화 기법 개발을 위한 모델 및 관측 자료의 오차 공분산 산정   - 배경오차공분산 산정을 위한 방법론 도출   - 대기질 모델의 장기(1년 이상) 적분을 통한 최적 배경오차공분산 산정       - 위성 및 지상 자료 관측오차 공분산 산정을 위한 방법론 도출   - 장기간(1년 이상)을 대상으로 한 최적의 위성 및 지상 자료 관측오차 공분산 산정 ○ 모델에 동화시키는 자료에 따른 민감도 분석   - 위성, 지상, 배출량 자료동화를 통해 대기질에 미치는 영향 도출&lt; 2019년 &gt;○ 현업예보 시범 적용을 위한 test-bed 운영○ 예보 권역별 모델 통계 검증 및 예보등급별 정확도 평가○ WRF-Chem 결과와 현재 운영 중인 현업 예보모델 결과와의 비교·평가○ 과학원 환경에 맞추어 개발된 WRF-Chem 모델 최종 이관○ 최적의 기상물리옵션 및 화학옵션을 반영한 WRF-Chem 기반 자료동화시스템 기반 마련 ○ 3DVAR 자료동화를 활용한 예측실험 및 예보 오차검증</t>
  </si>
  <si>
    <t>○ 최근 대기질 영향분석 - `16년 배출량, `18년 기상자료 기반 배출원별 영향분석(전북지역 중심으로) - `18년 종합대책 이행에 따른 삭감량 평가 및 대기질 개선효과 분석 - 최신 배출량 및 기상자료 수집 및 DB 화○ 대기질 기여도 분석 도구 개선 및 분석 - 지역별·배출원별 기여도 평가를 위한 분석 도구 개선 - 전국 대상 3km 수평격자 분해능을 가지는 대기질 모델링 수행 및 지역별·배출원별 기여도 평가  ※ 향후, 다양한 국내 외 배출량을 변경입력이 가능하도록 개선하고 매뉴얼 작성 및 지속적 업데이트 - HYSPLIT dispersion model을 이용한 현업 대기질 분석○ 대기영향예측시스템 운용 전문가 포럼 운영 - BFM, PSAT 등 기여도 분석도구 결과와 비교 검토 - `19년 미세먼지 관리 종합계획 수립 지원모델링 수행</t>
  </si>
  <si>
    <t>○ 대기측정망 데이터의 측정불확도 평가 지침 마련   - 대기측정망 데이터 불확도 요인 선정    : 측정의 반복성, 측정기기의 안정성, 표준가스 농도의 정확성, 검정곡선의 직선성 등  - 대기측정망 데이터의 항목별 불확도 요인 선정     (SO2, NO2, O3, PM10, PM2.5, CO)  - 유속(유량) 측정의 불확도 요인 선정○ 대기측정망 데이터의 측정불확도 평가 엑셀시트 개발  - 대기측정망 항목별 측정불확도 평가 엑셀시트 개발     (SO2, NO2, O3, PM10, PM2.5, CO)  - 실측데이터를 적용한 항목별 측정불확도 평가결과 제시 ○ 대기측정망 데이터의 측정불확도 평가 엑셀시트 매뉴얼 작성</t>
  </si>
  <si>
    <t>본 연구의 최종 목표는 대기 중 입자상 유기질소성분을 생성하는 대기화학반응의 기여도를 정량하고 그 특성을 규명하는 것이다. 이를 위해 먼저 유기질소성분의 일종인 니트로사민과 니트라민의 대기화학반응경로 및 그 특성을 파악할 것이다. 파악된 생성반응경로 및 특성을 토대로 니트로사민과 니트라민의 대기 중 거동을 모사하는 간단한 박스모델을 개발하고, 대기화학반응을 통해 생성되었을 입자상 니트로사민과 니트라민의 농도를 예측할 것이다. 또 예측된 입자상 니트로사민과 니트라민의 농도를 실측농도와 비교하여 생성반응과 직접 배출원의 상대적 기여도를 정량할 것이다. 동기간에 측정된 다른 대기오염물질과의 통계분석을 통해 대기 중 니트로사민과 니트라민을 생성하는 대기화학반응에 주요하게 영향을 미쳤을 인자들을 예측할 것이다. 박스모델에서 이들 인자들의 민감도 분석을 통해 니트로사민과 니트라민을 생성하는 대기화학반응에 주요하게 관여하였을 인자를 파악할 것이다.(1) 니트로사민과 니트라민의 대기 중 거동특성 파악 니트로사민과 니트라민은 자동차 배기가스, 플라스틱 및 고무의 연소, 탄소포집 후 저장과정 및 매립지 배출가스를 통해 대기 중으로 배출된다. 또 니트로사민과 니트라민은 대기 중 가스상 그리고 액상 반응을 통해 생성될 수 있다. 생성된 가스상과 액상의 니트로사민과 니트라민은 물질전달과정을 거쳐 입자화되기도 한다. 본 연구에서는 이러한 대기 중 니트로사민과 니트라민의 대기 중 반응 및 물질전달 경로를 종합하여 박스모델을 개발할 것이다. 또 고안된 박스모델을 사용하여 입자상 니트로사민과 니트라민의 농도를 예측하고자 한다. (2) 예측 농도와 실측 농도의 비교를 통한 생성반응과 직접배출원의 기여도 정량 개발된 박스모델을 통해 계산된 입자상 니트로사민과 니트라민의 농도를 본 연구팀이 2018년도에 한 달 동안 계절별로 총 네 번에 거쳐 가스크로마트그래피와 이중질량분석기를 사용하여 실측한 농도와 비교할 것이다. 이를 통해 대기화학반응과 직접배출원이 니트로사민과 니트라민의 농도에 미치는 상대적 기여도를 정량할 것이다.(3) 생성반응특성 규명 니트로사민과 니트라민의 대기 중 농도에는 대기 중 유기아민, 산화제 및 에어로졸의 수분함량등과 같은 인자들이 영향을 미칠 것으로 예상된다. 본 연구에서는 위와 같이 예측된 주요 인자들의 개발된 박스모델에서의 민감도 분석을 통해 니트로사민과 니트라민을 생성하는 대기화학반응에 주요하게 영향을 미치는 인자를 규명하고자 한다.</t>
  </si>
  <si>
    <t>◎ SW서비스 개발 활성화(1단계)    ▷ 지역 현안문제 해결을 위한 이해관계자 및 전문가의 기존 SW연구개발이 아닌 수요자 중심의 SW서비스 개발 절차로의 인식전환 및 대기환경 개선을 위한 SW서비스 개발에 대한 수행을 통한 지역내 저변 확대 및 SW서비스 개발 활성화 ◎ SW서비스 개발 정례화(2단계)    ▷ SW서비스 표준화 및 SW서비스 플랫폼 구축을 통한 지역내 SW서비스 개발 절차의 정례화 및 지속가능성 확보를 위한 플랫폼 검증 등을 통해 지역 커뮤니티 기반 수익화 모델 발굴 및 구축을 통한 SW서비스 지속 가능성 확보◎ 지역 성공모델 전국 보급·확산(3단계)    ▷ 타지역 S·O·S랩 과의 협업을 통해 다양한 현안문제해결의 SW서비스를 통한 해결 사례에 대해 전라북도 타시군 대상 확산 및 지역내 기존 사업간 연계·협업을 통한 시너지 효과 창출</t>
  </si>
  <si>
    <t>실시간 미세먼지 질량분석기(AMS) 활용 동아시아 국제협력 기반 실시간 화학성분 측정 고도화 및 장거리 이동 규명, 미세먼지 전구물질(NOx, VOCs) 저감을 위한 환원제 공급 공정기술 및 신규 촉매 개발과 멤브레인 전기집진 원천기술 개발, 생활공간 특정 유해미생물 및 다양한 유해물질의 실시간 탐지·저감기술 개발 능동적인 노출저감 원천기술 개발, 실제 대기 미세먼지 모사 기술 적용 미세먼지-생체 위해성 평가 시스템 구축을 통한 인체 위해성 기초 기술 개발</t>
  </si>
  <si>
    <t>● 1년차 과제  ; 대기환경 유해인자를 이용한 당뇨병성 창상 세포주 모델 개발    ▶당뇨병상 창상의 fibroblast 및 Epithelial primary cell 손상 메커니즘연구    ▶선행연구를 이용한 normal fibroblast와 diabetic fibroblast의 RT-PCR    ▶당뇨병성 창상의 염증 반응유발 메커니즘 연구 (환경실제 노출 농도군 포함)    ▶대기환경유해인자 특이 손상 바이오마커 발굴    ▶분자면역학적 반응 연구를 통한 대기환경유해인자 규명 ● 2년차 과제   ; 당뇨병성 창상모델개발 (환경실제노출농도 포함)    ▶당뇨병성 창상의 delayed healing mechanism연구       ▶대기유해인자와 당뇨병성 창상의 상호작용    ▶대기유해인자의 당뇨병성 창상 악화 메커니즘 연구  ● 3년차 과제   ; 대기환경유해인자에 의한 당뇨병성 창상의 악화와 건강악화 발생기전 연구    ▶당뇨병성 창상의 염증에 의한 비교연구를 통한 환경성 오염지표 물질 발굴    ▶대기오염 물질 특이 당뇨병성 창상 악화 바이오마커 통합분석 시스템 기반 구축    ▶환자대조군 연구를 통한 대기환경유해인자의 건강 영향 측정과 당뇨병성 창상 악화인자 및 취약 환자군 연구</t>
  </si>
  <si>
    <t>신수요 대응 대기환경 측정기술 개발 - 분광학 기반 가스물성 측정기술 개발: Total broadening coefficient를 이용한 CRDS의 매트릭스 이펙트 교정기법 확립 (교정 정확성 0.15%) - 초미세먼지(PM2.5) 측정기술 개발: 진동 소자 및 필터 이송장치 제작 및 구동 실험 완료  - 유기탄소/원소탄소 측정표준 확립: KRISS 표준프로토콜 제시, 온라인과 오프라인 분석결과 비교평가 (200~300배 오차) - 대기오염측정망 측정 신뢰성 평가: 오존에 대한 측정신뢰성 평가 완료 (6개월 드리프트 0.7~7%)   대기환경 측정표준 확립 - CF4 측정표준 개발: 극저온 농축법 활용 배경대기 농도 수준 (85 pmol/mol) 의 CF4 측정법 개발 (내부 일치도 평가 불확도 &lt; 0.5%) - 불화계 액체냉매 측정표준 개발: 기화법에 의한 GC-FID 분석시 미세유량 조절을 통한 정량분석법 개선 (반복측정의 RSD 1%이하), 실린더 내 냉매 균질성은 2% 이내. - 수소복합 천연가스 분석법 확립 및 CRM 개발: 분석장비 교정위한 3종의 기준물질에 대한 분석 시스템 구축, 분리 분석조건 확립 - DMS 측정표준확립 및 CRM 개발: 2-7 nmol/mol DMS 표준가스 (상대확장불확도 1%) 개발 - 대기환경 수준 NO2 분석법: Photolytic converter국산화 및 성능평가 완료, 1년 장기 NO2 측정 오차 정량화 (20.4±14.7% 초과 측정) - HAPs 14종 1 μmo/mol CRM 개발: 1 μmol/mol 표준가스 (상대확장불확도 1.5%) 개발 - H2S 표준시료 제조 및 안정성 연구/CRM 개발: 10 μmol/mol 표준시료를 제조 (제조 균질성 0.7 % 이하, 6년 안정성 4-5 %의 차이)   - HCl, Cl2 측정표준확립: 100 μmol/mol HCl 표준가스 (상대확장불확도 1 %)개발, 100 μmol/mol Cl2 표준가스 상대확장불확도 0.5 % 이내 분석기법 확립   표준유지 및 확산 - 미니 실린더 자동 무게 측정장치 개발: 75 mL 실린더의 무게 측정 표준편차가 0.1 mg 이내, 대형 실린더 (6 L) 자동 측정장치와 비교 시 중량법 불확도가 3배 커질 수 있음 - 절차서 재개정: NOx 정도검사 절차서 등 4건 개정 중 - CRM보급 (10억), 교정시험 (5.4억), 10월 말 기준  국제 비교 (2016년 현재)  - KC 국제 비교: 주관 2건, 참여 9건 - APMP 국제 비교: 주관 4건, 참여 3건</t>
  </si>
  <si>
    <t>가. 제품디자인 컨셉a) 자연을 연상시키는 디자인 소재 및 친환경소재로써 “대나무” 이미지의 제품 구상b) 상세디자인 요소- 대나무와 대나무 잎의 IDENTITY 도출 및 구체화- 대나무 백그라운드 로고 시각화- 공기청정과 연동, 공기청정 상태에 따라 대나무 시각로고의 LED 백그라운드 칼라변화- 대나무 질감 모티브를 제품 표면적용나. 3D AirMax 기술 개발* 3D AirMax는 제품 컨셉 개발완료 후, Trademark로 등록 예정임.a) 분진청정화 능력 달성을 위한 고효율 공기 유동 구현 : 소형공기청정기 영역에서 경쟁력 확보를 위한 중요 인자 --&gt; 관련 요소 설계를 통한 최적화- 모터 풍량의 최적화를 통한 고에너지 소비효율 등급 달성- 필터 통기성 확보- 공기 유동 효율 고려 --&gt; 유동 Restriction 최소화b) 코너 배치 시 청정화 능력 향상을 위한 흡입 효율 개선- 3D AirMix 구현의 주요 컨셉으로 흡입단의 회전 및 흡입단의 흡입구조를 고려, DOE 실시하여 최적화다. 4단 멀티 필터링 시스템 구현a) 정전기 방식 흡입 프리 모터 필터 개발  - PE나 PC필름은 정전기 발생이 활발하여 정전기로 하여금 미세먼지를 포함, 담배연기 등 거의 모든 분진을 흡착하는 능력이 매우 뛰어남.- 싸이클로닉 형상은 PE 혹은 PC필름을 말아서 형상시키며 구조물에 의해서 형상을 유지하게 되며, 필름에는 골프공에 형성된 것과 같은 돌기가 형성되어 상어표피에서 나타나는 리블렛효과가 발생하며 미세한 난류가 표면에 형성되어 정전기 발생량이 현저히 높아지게 됨.- 효율성에 따라 핀형의 전극을 입구단에 설치하면 흡입 먼지에 전하가 하전 되어 정전기 효과가 극대화됨. 또한, 플라즈마 효과로 인해 각종 오염물질이 제거되는 효과가 매우 뛰어남.- 정전기 필터사용으로 후단의 고효율필터의 수명이 크게 연장될 수 있어 필터관리의 주기가 길어지며, 비용절감효과가 발생함.- 필터관리 시에는 필터 ASSY를 분리 후, 정전기필터 ASSY만을 분리하여 물로 씻어주면 본래의 분리효율을 97% 이상 회복할 수 있어 장기내구성 측면에서도 유용할 것으로 고려함.- 집진효율의 결과에 따라 후단의 필터를 삭제할 수 있는 요소가 될 수 있어 개발 결과에 따라 필터 구성을 달리하여 저가, 중가, 고가의 제품으로 분기가 가능할 것으로 보임.b) HEPA필터- 기존 공기청정기는 3~6개월에 필터를 각각 분리해 정화하는 방식- 교체 시 교체 비용 발생- 저렴한 가격으로 단순 원통형으로 최대 1년에 한번만 교체할 수 있도록 목표      --&gt; 유지관리가 쉽고 경제적임.라. 항균 탈취 대나무 숯 카본필터의 적용 대나무 숯의 항균력과 흡착력을 활용, BABOO공기청정기의 고유 IDENTITY 부각a) 대나무 숯 필터 개발계획- 본 과제와 별개로 자체개발 필터 채용예정 (가공 업체와 협업 대나무 숯 필터 개발 추진하거나 외부소싱을 통해 획득)- 성능평가 : 전남대학교산학협력단 협업 추진 i) 대나무 숯의 형상상태(파쇄분, 미분, 정형)에 따른 성능평가 : 탈취효능, 제균 성능, 통기성 평가ii) 대나무 숯 활성탄 제작 및 성능평가 : 탈취효능, 제균성능, 통기성 평가iii) Membrane 제작 및 기계적 성능평가* 대나무 활성탄 개발i) 열분해 과정 + 활성화 과정 추가 : 열분해과정을 거친 숯에 600~900℃의 수증기를 사용하여 다시 한 번 열처리 과정을 함.ii) 일반 숯을 이용한 고성능의 활성탄은 비표면적이 2000m2/g(약 600평)으로 대나무 숯 활성탄의 경우, 대나무 숯의 장점과 더불어 비표면적을 높일 수 있는 경우, 제조에 대한 검토가 필요- 바. IOT 기술을 활용한 허브모니터링 공기청정멀티시스템 개발a) 패키지형 상품구성의 근거리 IoT 실현- BAMBOO Hub-to-BAMBOO : BLE (Bluethooth Low Energy), Z-WAVE, Zigbee 활용- BAMBOO Hub-to-WiFi Hub : WiFi Protocol 활용b) IoT Platform Connection- Platform 패키지 활용 : JCSQUARE IoT Platform 활용 : 앱 어플리케이션 개발 최소화c) 원격 제어 항목- PM2.5 초미세먼지센서 : 안심부터 심각까지 5단계 구분- 유해가스센서 : 유해가스농도 수치전송- 온도/습도 : 온도 및 습도 데이터 수치전송</t>
  </si>
  <si>
    <t>학교별 100명의 패널 선정을 위해 관련 부서의 협조 하에 공문 발송 및 홍보자료 제작 등 학교 섭외 과정을 거침. 초등학교의 겨울방학 시기와 코로나로 인한 개학연기로 인해 섭외에 난항을 겪으며, 연구에 차질을 빚음. 미세먼지와 연관성이 높은 3개 질환 (Atopy, Asthma, ADHD)의 체계적 문헌고찰 결과를 통해 설문지를 개발함. 각 세부과제와의 회의를 통해 검진항목의 선정하여 표준화된 프로토콜을 개발함. 보다 높은 응답율 및 시공간 효율성을 위해 웹 기반의 온라인 서베이 홈페이지를 구축함. 학기 중 학생 재실 공간의 오염 수준을 확인하기 위해 서울사당초등학교 1개 교실 선정 및 측정하였음. 측정물질은 미세먼지, 총휘발성유기화합물, 이산화탄소 3종이며, 실시간으로 측정하였음. 측정결과 수업시간에 맞춰 측정한 모든 오염물질 농도가 증가하였으며, 쉬는 시간에 감소하는 경향이 나타났음. 실내 오염 수준은 학생 재실 인원 및 활동과 밀접한 연관성이 있다는 사실을 확인하였음. 추후 환경측정에서는 실시간 학생 인원과 학생 활동을 정밀히 조사할 필요가 있음.전주지역 초등학교 및 주변 지역 배경농도 확인을 위해 전주신동초등학교 3개 교실(1,2,3층), 학교 운동장, 정문, 후문, 그 외 통학로 4지점(아파트 3, 버스정류장 1) 총 10개 지점을 선정하였음. 측정물질은 미세먼지, 이산화질소, 총휘발성유기화합물, 이산화탄소, 블랙카본임. 실내는 실시간 및 중량/포집법으로, 실외는 중량/포집법으로 측정하였음. 측정결과 미세먼지는 실외가 실내보다 상대적으로 높았음. 이산화질소는 버스정류장, 통학로, 학교 실외, 학교 실내 순으로 높았음. 총휘발성유기화합물과 이산화탄소는 재실 인원이 없어 실외 농도 수준가 비슷하게 측정되었음. 블랙카본은 실외 농도가 실내보다 높게 측정되었음. 해당 결과는 추후 학생 재실 공간 측정 데이터와 비교에 활용될 예정임.</t>
  </si>
  <si>
    <t>빗물 정수 및 저장 모듈 개발  실외 공기정화시스템 공인인증 시험 수행  미세먼지 진공흡입 모듈 설계 및 개발  세라믹, 실리콘 등의 콘크리트 광촉매 필터 대체 제품 비교 시험   전자석을 이용한 마그네틱필터 모듈 설계 및 개발  워터필터 공기정화 모듈 설계 및 개발  테스트 베드 구축  현장테스트를 통한 안정성 평가 실시</t>
  </si>
  <si>
    <t>신뢰성 있는 고효율 공기청정시스템을 개발하기 위하여 전기방사법으로 제조한 나노섬유필터과 고효율 입자하전기술을 접목하여 연구를 진행할 예정이다.&lt;생기원&gt;○ 미세입자를 효과적으로 처리할 수 있는 고성능 정전필터 개발 - 전기방사법을 통한 나노섬유 정전필터 제조기술 개발 - University of Minnesota측의 입자하전 기술을 도입한 초미세입자 고효율 하이브리드 제거 시스템 개발&lt;미국, University of Minnesota&gt;○ 고효율 입자하전기술 개발 - 대유량 하전 시스템 기술개발 및 최적화</t>
  </si>
  <si>
    <t>1. 맞춤형 Sensing device - 상용화 Sensing device를 대중교통시설에 적용 가능한 구조 변경 설계2. Network 및 서버 확장 - Wifi 기반 Sensing data 네트워크 프로토콜 적용 (개발 완료) - Data 저장 서버 확장   * 환경부 Data 별도 관리를 위한 전용 서버로 확장3. Sensing data 정확도 향상을 위한 보정함수 개발 - PM10, PM2.5, CO2, 온도, 습도 - 오염물질별 보정함수 5개 개발 - V0 ~ V2까지 3개 버전으로 업데이트4. 대중교통시설 실내공기질 평가 지수 개발 - 5개 오염물질 데이터 기반 실내공기질 평가 Index 개발</t>
  </si>
  <si>
    <t>·차량별/계절별/지역별/운행특성별/환기 및 공기정화설비 가동 조건에 따른 현장조사·미세먼지(PM10) 보정수식 검증·지하철/열차/시외버스 운행 매뉴얼 마련·필요시 진균류 관리지침 개정(안) 제안·대중교통차량의 실내공기질 측정방법(『실내공기질 관리를 위한 대중교통차량의 제작·운행 관리지침』)개정(안) 제안·차량별/계절별/지역별/운행특성별/환기 및 공기정화설비 가동 조건에 따른 현장조사·미세먼지(PM10)보정수식 개발 및 검증·측정지점, 측정방식, 영향인자에 따른 결과 분석·차량별/계절별/지역별/운행특성별 보정수식 검증·지하철/열차 운행 매뉴얼 초안마련(시외버스 보완)·필요시 진균류 기준추가 가능성 제안·대중교통차량의 실내공기질 측정방법(『실내공기질 관리를 위한 대중교통차량의 제작·운행 관리지침』)개정(안) 초안 제안</t>
  </si>
  <si>
    <t>기술수용과 확산에 대한 많은 연구는 채택 이전과 이후로 구분되었다. 다시 말해, 기존의 기술확산 모델의 경우에는 기술의 채택 전후를 분리하여 각각 연구함으로써 기술확산의 전 과정을 통합적으로 연구할 수 없다는 한계점이 존재한다. 비록 최근에 대처이론(coping theory)에 기반을 둔 CMUA(Coping Model of User Adaptation)가 제안되었지만 IT/IS의 지각에서 인퓨전에 이르는 전 과정에 적용한 선행연구는 없다. 특히, 스마트그리드의 확산이 중요한 시점에서 CMUA을 개선한 연구모델을 개발하고 실증분석을 통해 검증하여 성공적 확산을 위한 전략적 지침을 제공하는 것이 중요하다. 본 연구에서 제안하는 통합 연구모델을 검증하기 위해서 대처이론에 관한 선행연구는 물론이고 스마트그리드 사용 현황과 사용자들의 태도를 분석할 필요가 있다. 따라서 본 연구에서는 질적연구과 양적연구라는 2단계 통합적 연구방법론을 적용하고자 한다. 본 연구과제의 책임자가 인터뷰를 수행한 바 있는 2010년도 제주도 스마트그리드 실증단지의 피면담자 41명 중에서 20여명을 선별하여 그 이후의 과정에 대한 인터뷰를 수행하여 연구모델의 타당성을 분석하고, 설문항목을 개발한다. 또한 연구모델을 실증분석하기 위해 다음의 제주도 스마트그리드 사용자들을 대상으로 자료수집을 한다: 스마트그리드 실증단지의 2,000여명; 제주 가파도 마이크로그리드 단지의 177명; 서귀포시 표선면 가시리 500가구 1,200명 풍력발전단지의 사용자</t>
  </si>
  <si>
    <t>본 연구에서는 University of Florida에 초미세 먼지 전문가인 장묘선 박사에의해 운영되는 UF-APHOR 대형 옥외챔버를 이용하여 SOA 생성을 시뮬레이션 한다. UF-APHOR 챔버는 104 m3 크기에 태양광을 사용하며 이중 챔버로 같은 기상 조건에서 두 종류의 SOA 실험이 동시에 실행가능하다. UF-APHOR로 얻어진 data를 사용 한국 대기질하에 SOA 생성의요인 분석을 실행한다. 세부목표는 다음과 같다.세부 목표 1: biogenic SOA생성 모수화Task 1A: NOx와 황산염 존재하에 terpene의 광화학 반응에의한 SOA 생성의 모수화Task 1B: NOx와 황산염 존재하에 terpene의 광화학 반응에의한 SOA 생성의모수화Task 1C: 액상무기염 존재시 유기물에 따른 상분해 예측를 적용한 SOA 생성 모수화세부 목표 2: UF-APHOR 챔버를 사용 도시내 발견되는 주 알칸 휘발성 유기물로부터 SOA 생성 Task 2A: NOx와 황산염 존재하에 C11-C15 alkane의 광화학 반응에의한 SOA 생성Task 2B: C11-C15 alkane SOA의 모수화Task 2C: NOx와 황산염의alkane SOA에 대한 영향력 분석 세부 목표 3: 챔버를 사용 도시내 발견되는 breched-알칸 휘발성 유기물로부터 SOA 생성Task 3A:챔버를 사용 brenched 알칸 휘발성 유기물로부터 SOA 생성Task 3B: brenched 알칸 SOA의 모수화 Task 2C: NOx와 황산염의 breched-alkane SOA에 대한 영향력 분석세부 목표 4: C11-C15  SOA 생성 모엘 Task 4A: linear C11-C15  알칸 의 가스상에서의 광화학 반응 메카니즘Task 4B: 반응 메카니즘의 UNIPAR 적용과 C11-C15 SOA 생성 예측Task 4C: NOx와 무기 황산물의 SOA에대한 영향력 평가세부 목표 5:  Brenched C11-C15  SOA 생성 모엘 Task 4A: Brenched C11-C15 알칸 의 가스상에서의 광화학 반응 메카니즘Task 4B: 반응 메카니즘의 UNIPAR 적용과Brenched C11-C15 SOA 생성 예측Task 4C: NOx와 무기 황산물의 Brenched C11-C15 SOA에대한 영향력 평가세부 목표 6: UNIPAR simulation for diesel fuel</t>
  </si>
  <si>
    <t>참여기업의 기술애로를 해결하기 위한 최종 확보 기술은 다음과 같다. 1. 대형 화물차량 자동 적재물 덮개장치의 설계, 해석, 최적화를 위한 사용자 인터페이스2. 축소된 시제품 제작을 위한 적재함 덮개장치의 상세 설계3. 초기 단계의 자기인증 기준언급된 기술을 확보하기 위해 (1)  3D CAD 모델링 프로세스와 (2) 구조해석 프로세스를 구축하고, (3) 설계 최적화를 통한 적재함 덮개 장치의 상세 설계를 도출하고자 한다. 세부적인 연구개발 내용은 다음과 같다. (1) 3D CAD 모델링 프로세스 구축   -  Siemens NX CAD 소프트웨어 환경에서 적재함 덮개장치 각 부품의 3D 파라메트릭 모델 생성   -  3D 파라메트릭 모델과 NXOpen API를 이용한 3D CAD 모델 생성 자동화 인터페이스 제작(2) 구조해석 프로세스 구축   - HyperWorks 소프트웨어 환경에서 유한요소 구조해석 모델 생성 자동화 인터페이스 제작   - 정하중, 동하중 해석을 위한 경계조건 입력 자동화 MATLAB 스크립트 작성   - 설계변경 시 해석의 자동화를 위한 자동 해석 MATLAB 스크립트 작성(3) 설계 최적화 프로세스 구축 및 적재함 덮개장치의 상세 설계 도출   - 파라메트릭 모델과 자동화된 해석 프로세스를 바탕으로 근사모델(메타모델) 생성   - 최적 구조 및 치수 생성 프로세스를 위한 MATLAB 스크립트 작성   - 최적화 수행을 통해 주어진 구동 조건에 대한 덮개장치의 치수 도출</t>
  </si>
  <si>
    <t>본 연구과제의 제1차 년도에는 덕트 클리닝 로봇/디바이스 및 프로세스 개발(Ⅰ)에서는 클리닝 대상 공간의 환경 특성을 규명하고, 국내/외 클리닝 로봇/디바이스의 특성 및 문제점을 파악하고자 한다. 이런 결과를 근거로 자율이동 로봇과 가변 브러쉬를 정의하고 설계할 것이며, 로봇 및 디바이스 평가용 설비(실험실적 환경 구성)를 구축하여 개발된 로봇 및 디바이스를 자체 실험평가 할 수 있는 환경을 구축할 것이다. 또한 국내/외 클리닝 프로세스 규격방안을 조사하여 2차년도 개발에 필요한 기초자료를 제공하고자 한다.   제2차 년도에는 덕트 클리닝 로봇/디바이스 및 프로세스 개발(Ⅱ)에서는 1차년도의 국내/외 프로세스 구축 DB를 활용하여 국내환경에 적합한 클리닝 프로세스를 개발하고자 한다. 또한 1차년도의 자율이동 로봇 및 가변 브러쉬의 설계 도안을 바탕으로 프로토타입을 개발하고, 시작품을 실험실에서 평가하여 문제점을 보완하고자 한다. 국내 지하환경 클리닝 프로세스를 기본으로 하여 지하 및 미소공간 환경개선 로직을 개발하여 총괄 주관기관의 실시간 최적화에 기반한 환경개선 관리 프로그램과 연계할 것이다.   제3차 년도에는 덕트 클리닝 로봇 및 디바이스의 현장 평가 및 클리닝 규격(안) 작성하기 위해서 2차 년도에 개발한 덕트 클리닝프로세스를 활용하여 실증평가를 실시하고, 문제점을 보완하고자 한다. 덕트 클리닝 로봇 및 디바이스의 현장평가는 실제 향후 적용 대상공간인 지하철 역사 (인천매트로 부평역)에서 실시하여 실용화시기를 앞당기고자 한다. 연구의 최종 결과물로는 덕트 클리닝 로봇/디바이스 및 클리닝 규격(안)을 제출하고자 한다.</t>
  </si>
  <si>
    <t>󰋯데이터, 인공지능, 슈퍼컴퓨팅 기반 침수예측 문제해결 솔루션 안정화 및 고도화  * 도시침수 모델 안정화, 슈퍼컴퓨팅 기반 연안 침수 예측 연계, 도시 내 단위건물별 피해산정󰋯대중교통 최적화 솔루션 고도화 및 솔루션 완성, 시범 서비스 운영  * (’19년) 기반 데이터 정비, 주요 분석 기능 개발 → (’20년) 인공지능 모델 적용󰋯지진 피해 분석 솔루션 안정화(건물․인명 피해 예측) 및 서비스 인터페이스 개선󰋯4대 솔루션 분석․예측 결과의 통합적 활용을 위한 가상도시 기반 시각화 확대 구축󰋯지자체 대상 4대 문제해결 솔루션 실증 및 현업 적용󰋯지자체 입수 데이터, 슈퍼컴퓨팅 생성 문제해결데이터(기상, 각종 예측정보 등) 정비 및 활용󰋯(신규)미세먼지 공공데이터(공공/민간 입수, 자체생산) 표준화, 검증 및 활용(시민과학 연계)  * 대상 데이터: 고정형(지자체, 정류장 등), 이동형(버스), 드론(공공), 민간(KT), 도시(기상, 건물, 교통, 인구 등)󰋯(신규)인공지능 기반 공공데이터 연계․융합 및 응용기술(고해상도 정밀 맵, 정책지원) 개발</t>
  </si>
  <si>
    <t>[개발내용 및 범위]- 주관/공동연구기관 공통   . 사용자 요구사항 및 시스템 요구사항 정의   . 각 모듈별 RestAPI 및 API/SDK 설계 및 구현   . 각 모듈을 통합한 개방형 빅데이터 허브 프레임워크 프로토타입 시험검증- 주관기관(ETRI):    . 개방형 빅데이터 허브 포털 프로토타입   . 빅데이터 허브 프레임워크 프로토타입 개발   . 데이터맵을 활용한 시맨틱 검색엔진 설계 및 프로토타입 개발   . 분산분석 워크플로우 도구 설계 및 프로토타입 개발 - 공동연구기관 1(KETI):   . 데이터 탐색 서비스 구조 분석 및 메타데이터 자동 추출 모듈 설계   . 데이터 허브 내 데이터 특성 연관성 분석 기반 시맨틱 데이터맵 생성 모듈 설계- 공동연구기관 2(KAIST):    . ◦ 빅데이터 허브 상호 운용을 위한 연동 프로토콜 설계   . ◦ 실시간 데이터맵 변화 관리 및 공유/배포 모듈 프로토타입 개발- 공동연구기관 3(강원대학교):    . 실시간 데이터 수집·정제 모듈 설계 및 프로토타입 구현   . 데이터맵 브로커링 기술 설계 및 프로토타입 구현- 공동연구기관 4(엔코어):    . 오픈 데이터 참조모델 기반 빅데이터 허브 운영 데이터 모델 확장 설계   . 시범 구축 시스템의 데이터 모델 커스터마이징 방향 수립- 공동연구기관 5(데이터누리):    . 탐색결과 데이터셋 큐레이션 기술 조사 분석   . 탐색결과 데이터셋의 큐레이션 기술 설계 및 프로토타입 개발- 공동연구기관  6(클로버스튜디오):   . IoT 관제 데이터셋 관리체계 및 관제 빅데이터 허브 설계- 공동연구기관 7(한국가스공사):    . 표준 식별체계 및 분류체계/메타데이터 항목을 반영한 공개 데이터셋 카탈로그 설계- 공동연구기관 8(대전광역시):    . 표준 식별체계 및 분류체계/메타데이터 항목을 반영한 교통 데이터셋 카탈로그 설계- 공동연구기관 9(IFEZ):    . 표준 식별체계 및 분류체계/메타데이터 항목을 반영한 스마트시티 데이터셋 카탈로그 설계   . 스타트업 양성을 위한 ‘품’ 빅데이터 허브 요구사항 정의 및 구축 기획- 공동연구기관 10(KDATA):    . 데이터스토어 고도화 방안 연구</t>
  </si>
  <si>
    <t>1 CFM 쉬라우드 프로브 시장수요 조사(완료)  기존 제품화 공정 분석 및 공정개선 목표 설정(완료)  1 CFM 쉬라우드 프로브 개념설계(완료)  쉬라우드 프로브 성능평가 방법 기술확보(완료)     - 2018년 미국 텍사스주립대학에서 당사 개발품에 대한 시험평가 과정을 통해 성능평가 방법       기술습득 완료 및 추가 연구 계약(진행 중)  1 CFM 쉬라우드 프로브 성능해석(완료)  1 CFM 쉬라우드 프로브 상세설계 및 성능시험       →  부품가공       →  새로운 도금공정 적용 후 시험평가       →  부품 설계 및 제작에 feed-back       →  시험모델 가공 및 제작       →  시험평가       →  성능확인 및 기술기준 충족여부 평가       →  양산모델 개발  1 CFM 쉬라우드 프로브 전용 duct mounting flange 개발   1 CFM 쉬라우드 프로브 품질시스템 구축</t>
  </si>
  <si>
    <t>본 연구의 최종목표는 실규모(100m3/sec)의 도로 터널 내 미세먼지(PM-2.5) 및 유해가스(VOC; 벤젠)를 동시에 처리할 수 있는 통합 시스템을 개발하고 이를 사업화하는 것임.  - 최종성과 목표의 성능평가 기준 시 저감 오염물질은 입자상오염물질의 경우 2015년부터 대기환경 규제 기준 물질로 지정되어 PM-10 보다 인체 영향이 큰 초미세먼지인 PM-2.5와 가스상오염물질의 경우 터널 내 차량에 의해 다량 배출되는 VOC 물질 중 벤젠을 기준 저감 오염물질로 선정하였음. 이에 본 연구에서는 다음과 같은 연구를 진행할 계획임.`터널 내 미세먼지 및 유해가스 발생 특성 조사-미세먼지 및 유해가스 처리효율 향상을 위한 성능평가-실규모 동시처리 시스템 현장 시공 기법 개발-개발 시스템 모형터널 적용 성능평가 및 공정 최적화-개발 시스템 현장적용 성능검증-도로 터널 적용 설계기법 개발 및 사업화 방안 제시 본 사업화의 성공적 수행으로 인하여 다음과 같은 연구성과를 가져올 수 있음. 최종목표를 통해 본 연구의 최종성과물은 다음과 같음.  - 도로 터널 내 미세먼지 및 유해가스 동시처리 장치 (장비/장치 개발)  - 도로 터널 내 미세먼지 및 유해가스 동시처리 장치 통합 시스템 (시스템 개발)  - 미세먼지 및 유해가스 처리 시스템 도로 터널 적용 설계기법 매뉴얼 (기타) 본 연구에서는 컨소시엄이 보유한 기술 및 제품 등을 활용하여 연구 종료 후 바로 상용화 할 수 있는 장치 및 시스템을 개발할 예정임.&lt;활용계획&gt; 연구성과의 상용화ㆍ제품화를 위해 관련 분야의 기업과 컨소시엄을 구성하여 향후 사업화를 위한 방안을 모색함. 개발기술의 해외진출을 위해 해외진출 희망 국내 건설사에 기술이전을 통해 해외사업 진출 지원이 될 수 있도록 기술을 제공함. 연구논문 발표 및 기술 강습회를 통해 국내 터널 및 관련 시설 설계기술자들에게 기술 보급 도로 터널 이외에 지하보도, 지하철(역사), 철도터널 등 지하공간의 대기오염물질 저감에 활용 기존 고속도로, 국도, 지방도, 도시부 도로의 터널 내 대기오염물질 저감 방안 수립 시 적용 될 수 있도록 마케팅 계획 수립&lt;기대효과&gt; 터널 내 차량에 의해 발생되는 초미세먼지(PM-2.5) 및 유해가스(VOCs; 휘발성유기화합물)를 동시에 복합적으로 처리할 수 있는 혁신적인 기술 분야로 특허권 획득에 의한 국내ㆍ외 시장을 선점하고 이에 따른 미래 원천 기술을 확보 터널환기 및 발생 대기오염물질 제어 기술을 국산화함으로써 터널 건설 및 운영비용의 대폭적인 절감 실용화 및 제품화 주도 기업을 사전에 탐색하여 참여 유도 유관 산업의 시장 확대를 통한 신산업 창출 개발 시스템은 특허 등록을 통하여 실용화 제품에 대한 권리 확보</t>
  </si>
  <si>
    <t>○ 본 연구는 도로변 미세먼지 및 미세먼지 원인 전구물질 제거 신소재개발을 목표로 초경량 셀룰로스전극 정전기 필터 개발, Mn/Fe silicalite 다공성 흡착제 개발, MOF-KICT 고다공성 흡착제 개발 을 통해 미세먼지 저감을 위한 핵심 부품소재를 개발하는 기술이다.</t>
  </si>
  <si>
    <t>○ 도로 미세먼지 저감기술의 효율적 도로시설물 적용 및 도로 미세먼지 저감 성능평가를 위한 실증 인프라와 평가시스템 구축을 통한 도로변 유동인구 밀집지역 GREEN ZONE 확보- 도로변 미세먼지 저감 기술의 평가를 위한 1,000㎥급 실증 인프라 구축- 도로변 유동인구 밀집지역 미세먼지 20% 저감을 위한 융합 기술 개발</t>
  </si>
  <si>
    <t>도시 대기질 모의의 입력 자료인 도로상 배출량을 산정하는 과정으로 먼저 도로상 대기오염물질을 측정한 자료로부터 도로상 대기오염물질의 배출 특성을 분석한다. 이 때, 도로 구간별, 차선별, 교차로 유무 등에 따른 공간적 배출 특성과 시간대별, 요일별 등 시간적 배출 특성이 분석 내용에 해당한다. 분석한 자료를 바탕으로 도시 대기질 모의의 대상 지역과 시기에 대한 도로상 배출량을 산정한다. 도시 대기질 모의의 계산 영역 경계 조건인 유입 농도장을 결정하기 위한 여러 가능한 방법들을 검토한다. 가능한 방법으로는 대상 지역 및 시기에 측정한 자료를 사용하는 방법, 중규모 모형 또는 동일한 CFD 모형을 이용하여 대상 지역을 포함하는 더 큰 공간 규모의 수치 모의 결과를 적용하는 방법, 유출 경계를 통과하는 농도를 적용하는 방법 등이 있으며, 이 중에서 현실적인 도시 대기질 모의에 적합한 최적의 유입 농도장 결정 방법을 선정한다. 산정된 도로상 배출량과 유입 농도장을 적용하여 대상 지역과 시기에 대해 도시 대기질을 모의한다. 도시 대기질 모의에서 기온과 지표면 가열 등 열역학적 영향을 고려하지 않은 등온 조건의 실험과 열역학적 영향을 고려한 조건의 실험을 각각 수행하고 열역학적 요인이 도시 대기질 모의에 미치는 영향을 분석한다. 대기질 모의 결과를 도시대기 측정 농도에 대해 검증한다. 이와는 별도로 복잡한 도시 지역에서 모델의 열역학적 모의 성능을 확인하기 위해 여러 지점에서 기온 관측을 실시하고 모델의 기온 모의 결과와 비교한다. 검증 결과를 분석하여 도로상 대기오염물질 측정 자료에 기반한 도시 대기질 모의 성능을 평가한다.</t>
  </si>
  <si>
    <t>&lt;1차년도&gt;■ 도로시설물 (터널 벽면, 도로노면(콘크리트) 오염물질(미세분진, 염분)의 분석 및 모니터링, 특성평가■ 1차 회전/전단(Cavitation) 믹서 교반장치, 2차 Vortex 다단충돌판 및 3차 회전충돌 붕괴노즐 하이브리드형 미세기포 세척장비 핵심구조의 설계, 세척장비 핵심구조 Part 정밀 유동해석■ 미세분진, 염분농도별 시편(콘크리트, 타일) 이용한 세척효율 실험실 성능평가■ 1.5HP급 30L/min 규모의 회전/전단(Cavitation) 믹서 교반장치 정밀설계 및 제작■ 1.5HP급 30L/min 규모의 Vortex 다단충돌판 정밀설계 및 제작■ 1.5HP급 30L/min 규모의 회전충돌 붕괴노즐 정밀설계 및 제작■ 1.5HP급 30L/min 규모의 Pilot 세척장비 통합제작 및 제어반 제작■ 소요동력, 토출유량 등 성능평가&lt;2차년도&gt;■ 도로시설물(방음벽), 교량(콘크리트 상부/측면, 기둥, 철근 구조물) 오염물질 분석/평가■ 1차년도 Pilot 1.5HP급 30L/min 규모의 세척장비에 대한 현장평가 및 운전조건 수립 ■ 세척 핵심장비의 문제점 도출 및 Trouble shooting 및 피드백■ 종래 Water jet 세척장비와 동일한 조건하에 용수사용량, 미세분진 제거율 등 세척효율 평가■ 80L/min 규모의 회전/전단(Cavitation) 믹서 교반장치 정밀설계 및 제작■ 80L/min 규모의 Vortex 다단충돌판 정밀설계 및 제작■ 80L/min 규모의 회전충돌 붕괴노즐 정밀설계 및 제작■ 4HP급 80L/min 규모의 Pilot 세척장비 통합제작 및 통합제어반 제작■ 소요동력, 토출유량 및 버블크기 분석 및 성능평가&lt;3차년도&gt;■ 차량 탑재형 Compact형 4HP급 80L/min 미세기포 세척장비 설계 및 개발■ 대표적 도로시설물(터널벽면, 도로노면, 방음벽, 교량 등) 현장적용 평가, 운영관리 지침서 개발■ 종래 Water Jet 세척장비 대비 단위 면적당 미세분진(PM2.5), 염분제거 세척효율, 세척수량, 세척시간 정량화■ 차량 탑재 동력 및 부대장치 개발■ 4HP급 80L/min 미세기포 세척장비의 설계 및 시공기술 표준화■ 4HP급 80L/min 미세기포 세척장비와 기존 water jet 세척장비의 경제성 비교&lt;핵심성과물&gt;1. 미세기포 세척장비 성능평가 및 현장적용- 차량탑재용 4HP(3kW) 80L/min 미세기포 세척장비를 이용하여 도로시설물(터널 벽면, 도로노면(콘크리트), 방음벽) 및  교량(콘크리트 상부/측면, 기둥, 철근구조물) 오염물질(염화칼슘, 미세분진) 제거효율 평가 및 운영관리지침서 제작2. 미세기포 세척장비 개발- 4HP(3kW) 소모전력과 80L/min 토출유량을 갖는 20㎛ 이하의 미세기포를 발생하는 세척장비를 규격화된 차량에 콤팩트하게 탑재가능한 시스템</t>
  </si>
  <si>
    <t>1.연구 추진 전략  - 스마트 도시 및 그린인프라 전문가 그룹 협업, 스마트 선진사례 조사, 국내현장 조사 지속 추진  - 시범지구 대상지를 중심으로, 융합적 스마트 그린인프라 모델 제시를 연구 추진전략의 목표로 함2. 연구방법 : 기존 데이터분석과 실증연구의 투트랙 연구 추진   - 데이터 분석 연구 : 기존 기술개발 분석, 미세먼지 흡착, 스마트팜 기술 등  - 실증실험 연구 : 음이온 실험 및 분석, 뇌파실험 및 분석, 수질 실험 및 분석  - 모델연구 : SGI 조건별 대안과 순응적 설계기법[Adaptive design] 적용을 통해 결과 제시3. 주요 연구내용1) 스마트 도시의 그린인프라[SGI] 모델 설정을 위한 구성인자[설계요소] 도출(1)스마트 그린인프라 범위 설정    - 기존의 그린인프라[GI]와 스마트도시의 그린 인프라[SGI] 개념 정립   - 스마트도시 조성 및 산업진흥 등에 관한 법률 시행령 제2조 스마트도시서비스 12가지 중 환경, 보건, 수자원, 문화, 관광적 요소를 연계할 수 있는 스마트 그린인프라[SGI] 범위 설정 (2)도시 특성을 고려한 SGI 구성인자 도출  - 스마트도시 그린인프라 기술개발 현황 분석 [LID, 미세먼지, 헬스케어, 물순환 등]  - 스마트 신도시, 스마트 도시재생, 스마트 수변도시, 스마트 산업단지 등 도시구조의 특성이 반영될 수 있는 스마트 그린인프라 구성요소 도출 2) 건강한 삶을 위한 스마트 그린인프라 실증실험 (1)도시내 그린인프라를 대상으로, 헬스케어 데이터 도출 및 융합방안 도출   - 스마트적 요소기술을 위한 그린인프라의 헬스케어 데이터 도출과 융합방안 도출   [실증실험1] SGI의 음이온 측정 및 분석     : 도시내 그린인프라인 도시숲, 공원녹지, 수변공간, 산책공간 등의 음이온 측정   [실증실험2] SGI 이용자의 뇌파측정[EEG] 및 분석    : 도시내 그린인프라를 대상으로 이용자들의 뇌파 측정 및 분석, 헬스케어 융합방안 도출3) 스마트 그린인프라의 공간 적용(1) SGI 시범모델 구축을 위한 사례대상지 선정  - 스마트 그린인프라 모델 설정의 효율성, 적합성, 확산성을 고려한 대상지 선정   - 스마트도시법 35조의 국가시범도시를 중심으로스마트 네트워크와 관리체계 융합의 대상지 선정(2)도출된 구성인자의 공간적 융합 시스템 제시   - 보건, 환경, 수자원, 문화, 관광분야 그린인프라의 연계 네트워크 프로그램으로써, 도시내 공공공간을 중심으로 한 SGI의 모델 제시     → SGI 실증실험 결과 데이터의 공간적 융합 시스템 제시    → 공원녹지, 도시농업, 도시숲, 광장, 물순환, 보행 및 산책공간 등에 적용 가능한 융합시스템 제시4) 스마트 그린 인프라 최적모델 설정(1)스마트 그린인프라 설계 프로세스[SGI Design process] 적용  - 신도시, 도시재생 등 유형별 인문사회, 환경적 특성을 고려한 그린 인프라 설계 프로세스 진행(2)스마트 그린인프라 모델[SGI Model] 설정   - 도시 건강성 증진을 위한 SGI 모델 설정을 위한 순응적 설계기법[Adaptive design] 적용    - 적용성, 효율성, 지속가능성을 고려한 조건별 대안 모델 제시를 통해 동 분야 발전방안 활용</t>
  </si>
  <si>
    <t>1. 도시 공간 내 미세먼지 저감 기술 적용을 위한 가용 공간 유형 분류1) 도심 내 미세먼지 저감 기술 적용을 위한 가용 공간 조사 연구- 도심 내 가용 공간 조사 및 유형 분류- 유형별 연계 법제도 및 지침 검토- 유형별 미세먼지 모니터링 현장 적용계획 도출2) 시범적용 모델 배식 설계 별 연구 대상지 선정 적정성 연구- 미세먼지 저감 기술 적용 가능 지역 검토- 미세먼지 취약지역 도출- 미세먼지 저감 모델 적용 연구 대상지 선정3) 미세먼지 저감 기술 적용 연구 대상지 모니터링- 연구 대상지 미세먼지 모니터링 결과 분석- 연구 대상지 모니터링 DB 구축2.식재 구조 및 조합을 토대로 미세먼지 저감 기술 개발 연구1) 유형 분류에 적합한 식재 구조 및 조합을 고려한 미세먼지 저감 모델 개발- 유형별 미세먼지 저감 모델 구상- 유형별 미세먼지 저감 모델 개발2) 식재 구조/조합 기반 미세먼지 저감 기술 적용 연구- 유형별 물리적/환경적/사회적 특성 분석- 식재 구조 및 조합 기반 미세먼지 저감 기술 적용3) 식재 구조 및 조합을 이용한 미세먼지 저감 모델 효과 검증- 모니터링 Data 기반 미세먼지 저감 효과 정량화- 미세먼지 저감 기술 효과 검증3. 미세먼지 저감 기술을 적용한 공간 계획 및 설계를 통한 실용화 방안 제시1) 유형 분류 별 식재 구조 및 조합의 배식설계- 유형별 미세먼지 저감 식재 전략 도출- 식재구조 및 조합 패턴 개발- 현장 실증을 위한 기초연구 및 시공기술 개발2) 미세먼지 저감 기술 적용을 위한 계획/설계 현장 실증 연구- 미세먼지 저감 식재 계획안 도출- 연구 대상지 시공기술 실증화- 연구 대상지 미세먼지 측정기 설치 및 운영3) 미세먼지 저감 기술 적용을 통한 도시 경관 구축 방안 제시- 미세먼지 저감 식재 환경적/물리적 관리방안 도출- 미세먼지 저감 기술 적용을 통한 실용화 방안 제시- 미세먼지 저감 기술 적용을 통한 도시 경관 구축방안 제시</t>
  </si>
  <si>
    <t>○ 친수성 기능기가 도입된 나노입자 합성- 범용 및 신규 제조 나노입자 표면에 친수성 기능기 부여- 경제성 향상을 위한 회수 가능형 나노입자 제조 ○ 고투과성 복합분리막 제조- 계면중합법, 기공함침법, 첨가제 도입법 등의 코팅법 최적화 - 코팅 시 나노입자 도입을 통한 백연저감용 복합분리막 제조- 복합분리막 평가를 통한 수분투과도(포집량) 3000 GPU 및 상대습도 저감     율(변화율) 30% 확인 (평가조건: 온도 35 oC, 상대습도 80%)○ 실용화를 위한 복합분리막 모듈 시작품 개발- 100 cm2 면적의 복합분리막을 이용한 실험실 규모 모듈 설계 및 제조- 1 m2 면적의 복합분리막을 이용하여 실용화를 위한 파일럿 규모의 복합분     리막 모듈 설계 및 제조- 모듈 최적화 및 실용화 대비 대면적 모듈 설계 방안 마련 ○ 복합분리막 수분투과도 측정 장치 시스템 구축- 원천 소재 개발용 실험실 규모 모듈 및 실용화 대비용 파일럿 규모 모듈의    수분투과도 성능평가를 위한 투과도 측정 장치 시스템 구축</t>
  </si>
  <si>
    <t>○ 도시 녹지 주요수종인 은행나무, 느티나무, 벚나무, 버즘나무, 소나무 등을 대상으로 함○ Phytotron 내 식물 유래 BVOCs 포집 및 분석 시스템 구축을 통한 대기오염물질(SO2, NO2, O3) 증가에 대한 BVOCs 배출량 평가○ 미세먼지(PM2.5, PM10) 폭로를 통한 식물의 BVOCs 배출 변화량 파악○ 도시녹지인 가로수와 도시숲의 BVOCs 배출량 조사를 통한 BVOCs 발생량 예측 모델링 개발 및 적용○ 도시 녹지 주요수종 BVOCs 포집을 통하여 배출 메커니즘 파악○ 도시 녹지 내 대기오염원(NO2, SO2, O3) 및 미세먼지(PM2.5, PM10) 폭로에 따른 BVOCs 배출변화량 파악○ 각 연도별 연구를 통하여 대기오염원 증가에 따른 식물유래 BVOCs 발생 예측 및 정량화를 통한 대기질 평가</t>
  </si>
  <si>
    <t>미세먼지가 함유된 비점오염물질에 의한 사회인프라의 손상과 훼손을 저감하기 위해서는 미세먼지에 의한 산화물에 의한 사회인프라의 영향에 대한 기초조사 연구, 산화물로 인한 사회인프라의 훼손을 저감하기 위한 광촉매 적용방안 연구 및 광반응성 반도체 나노입자가 함유되어 자연적 기작을 통한 미세먼지내 산화물 제거 가능한 재료 연구와 더불어 이를 적용하기 위한 그린빗물인프라 즉, 레인가든의 연구가 필요하다. 본 연구에서는 기존의 광촉매 재료인 TiO2에 나아가 광반응 효율을 더욱 증대시키기 위하여 가시광선과 자외선에서 모두 감응하는 새로운 광촉매 복합재료(WO3/BiVO4)를 시도하며, 다음의 연구범위로 연구를 진행하고자 한다. 1) 미세먼지의 대기-수환경 유출기작 및 사회인프라 영향 분석 : 미세먼지의 비강우시 노면 축적량 측정 분석, 강우시 미세먼지가 물과 함께 유입된 후의 물리화학적 성상변화 및 도시인프라 (콘크리트 및 아스팔트 노면)에 미치는 부식영향을 측정함으로써 미세먼지 및 이에 유래한 유해물질의 정량적, 정성적 특성정보를 확보하고, 이를 나머지 세부연구의 기초자료로 활용 2) 다양한 용도로 활용할 수 있는 광촉매 나노입자 제조 및 적용성 탐색: 미세먼지와 이에 유래한 유해물질을 원천적으로 저감가능하게 광촉매 소재의 합성과 제거기작을 탐색하는 연구이며, 특히 본 연구에서는 다양한 분야에서 적용되고 있는 TiO2뿐 만 아니라 자외선과 가시광선에 모두 감응하는 WO3/BiVO4 복합 나노광촉매를 적용하여, 광반응 효과의 증대를 시도. 또한 제조된 광촉매 나노입자에 대하여 중금속, NOx, PAH 등 미세먼지 함유 유해물질에 대한 제거기작을 탐구 3) 광촉매-생분해 공기작 기반 대기/유추수내 정화작용이 가능한 다기능 여재 개발: 도시그린인프라 요소기술인 레인가든에 광촉매 나노입자를 코우팅한 여재를 적용하고, 주요 오염물질에 대한 제거성능 모니터링을 통해 설계의 최적화 연구 4) 도시내 CO2 저감 강화를 위한 적정 식생군 도출: 그린인프라(레인가든) 기술에 적용할 적정 식생군을 도출하여 광촉매 나노 입자여재와 더불어 대기오염 및 CO2 저감에 효과적인 식생군을 도출하고 도시내 식생 배치기법 제시</t>
  </si>
  <si>
    <t>1) 시변 유입 난류발생 방안 개발본 연구에서는 셀 섭동 방법을 확장하여 대와류 모사 모델의 시변하는 측면경계조건에서 난류를 발생시킬 수 있는 수치적 방안을 개발하고자 한다. 새롭게 확장될 셀 섭동 방법에는 셀 기반 시변 유입에 따른 섭동진폭 및 섭동주기 선택 알고리즘과 대기안정도를 고려한 섭동진폭 선택 알고리즘이 추가되어야 하며, 셀 섭동법 적용 모의에 대한 효과에 대해 엄밀한 분석이 요구된다.2) 대와류 모사 모델에 기상조건 반영본 연구에서는 보간법을 이용하여 중규모 기상모델의 결과로부터 대와류 모델의 초기·경계 조건을 추출할 계획이다. 또한, 실제 관측데이터를 이용하여 기상조건을 반영한 대와류 모의결과를 검증 및 평가할 계획이다. 이용할 수 있는 관측데이터로는 한국기상청의 자동기상관측망 및 국립환경과학원의 도시기상관측망과 Urban Meteorological Observation System, 웨더플래닛의 고해상도 기상 관측망, KT 에어맵 코리아 관측망등이 있다. 또한 이러한 강제성을 감쇠(damping)시키기 위해 one-way nested 도메인의 측면경계에 완화 방안을 적용시킬 계획이다. 가장 널리 사용되고 있는 Flow relaxation방안을 접목시킬 계획이다.3) 대와류 모사 모델의 바닥 경계조건 개선도시지면모델은 연구대상 영역에 적용하기 위해 방대한 입력자료를 요구한다. 국토교통부 및 환경부등의 기관에서 건물에 관련된 공개한 자료들을 수집하여 요구되는 형식으로 변환할 계획이다. 건물에 대한 3차원 기하구조 뿐 아니라 건물분류에 따른 133개나 되는 건물에 관련된 모수가 필요한데, 연구대상지역에 맞게 건물을 재분류하고 모수를 보정(calibration)이 요구된다. 모의된 표면온도 결과를 관측값과 비교하여 비교 및 검증이 가능할 계획이다.도시에서 생산되는 대기오염물질 배출량은 도시 대기질에 가장 큰 영향력을 갖는 플럭스이다. 대와류 모델링에 대기오염물질 배출량을 적용하기 위해 연구대상지역에 대한 건물규모 대기오염물질 배출량을 산정할 계획이다. 산정된 배출량은 대와류 모델이 요구하는 인벤토리 형식으로 변환이 필요하며 화학종 분화, 시간분배, 공간분배의 변환과정이 필요하다. 또한 미세먼지 PM2.5을 모의하고, 모의된 결과를 대기오염측정망(국가 및 KT 에어맵코리아)과 한반도 에어로졸 라이다 관측 네트워크(KALION)의 실제 관측자료와 비교하여 검증 할 계획이다.</t>
  </si>
  <si>
    <t>오염물질 제거 및 증발산량 진작을 통한 온도 저감 기능을 발현하는 물분사 및 물순환 시스템 개발 및 시공- PM10 먼지 25% 이상 제거하는 물분사 시스템 설계/시공 - 증발산을 35% 이상 진작하는 LID 포장 기법 개발/시공- 도로/대기 생활오염물질 제거 시스템의 효율성을 개선하도록 IoT 정보를 융합하는 제어 시스템 개발/시공 - 빅데이터를 활용한 물분사 시스템 제어/관제 시스템 개발현장 시스템 보완, 빅데이터 분석을 통한 물 분사 시스템 제어용 인공지능 알고리즘 개발, 추가적인 실증현장 구축으로 표준 시스템 완성- Test-bed 현장의 물분사 시스템 동작 분석 및 보완- 빅데이타 분석을 통한 오염물질저감/온도하락 물분사 시스템 제어용 인공지능 개발- 학교, 아파트, 시청 등 시민 밀집 지역에 대한 추가적인 실증현장 구축- 미세먼지/온도 저감을 위한 표준 물분사 시스템 확정</t>
  </si>
  <si>
    <t>음이온 관련된 대부분의 선행연구들은 각각 대상지에 대한 적절한 통제가 이루어지지 않은 채 단순한 음이온 발생량에 대한 정량적인 평가가 주를 이루고 있어 공원의 신규 및 재조성시 적용에 대한 한계점으로 작용하고 있다. 이에 본 연구에서는 음이온 발생에 영향을 미치는 정량적 요인들끼리 유기적으로 연계되어 최종적으로는 음이온을 공원 및 녹지계획에 적용할 수 있는 방법론 및 타당성을 제시하는 것으로 목표로 하며, 목표달성을 위한 연구의 내용은 아래와 같다.첫째, 음이온은 그 자체의 전기적 특성에 의하여 미세한 기온, 풍속변화에도 그 값의 변화가 매우 상이하고, 같은 장소에 같은 시간이라 해도 시기 차이에 따라서도 현저한 차이를 나타낸다. 때문에 음이온 발생 측정 분석연구에 있어 모니터링 방법론이 매우 중요하다. 뿐만 아니라, 다양하고 지속적인 음이온 발생 변화관측을 통해 음이온 발생에 영향을 미치는 기존 요인 외에 추가적인 요인을 파악할 수 있는 시기별, 계절별 자료의 축적이 필수적이다.둘째, 현재까지 음이온 발생에 영향을 미치는 요인으로 밝혀진 것은 기상요소, 토양환경, 미세먼지 등의 입자성 오염물질, 현존식생이라고 알려져 있다. 그러나 연구자에 따라 그 결과가 각기 상이하여 그 결과들을 활용하는데 제한적이었다. 이에 본 연구에서는 기존에 알려진 음이온 발생에 영향을 미치는 요인에 대한 검증을 실시하고 추가적인 요인을 규명하고자한다.셋째, 일반적으로 기존에 알려진 음이온 발생에 영향을 미치는 요인들은 요인간 상관관계가 존재하기 때문에 선행연구들의 연구모형에 대한 신뢰성을 확보할 수 없었다. 이에 음이온 발생에 영향을 미치는 요인 간 관계를 파악하고 공선성을 유발할 수 있는 요인에 대한 조치와 통제를 실시하여 연구 모형에 대한 신뢰성과 객관성을 확보한다. 넷째, 실효성 있는 연구결과를 위해서, 구축된 음이온 발생 잠재 모형과 실제 대상지에 대한 음이온 발생 비교 평가를 실시한다.최종적으로 이상의 결과들을 종합하여 향후 도시와 자연환경에 대한 공원의 신규 및 재조성에 대한 기초자료로 활용하는 것을 최종목표로 한다.</t>
  </si>
  <si>
    <t>실내식물, 정원수, 자생식물의 미세먼지 제거 효율 구명 및 선발   ○ 시험방법     식물재료 : 실내공기정화식물 8종 이상  * 실내공기정화식물(원예원, 2014) 중 선정     밀폐된 챔버 활용   ① 미세먼지 비산  ② 실험 챔버에 미세먼지 투입(PM2.5 300㎍/㎥ 기준)  ③ 2시간 간격 미세먼지 측정     ○ 처리내용     실험식물 선정: 잎의 크기, 털의 유무, 식물의 생장 정도 등을 고려     식물별 5반복   ○ 조사항목      입자별 미세먼지 변화량: 식물 값 변화(ΔT)  빈챔버 값 변화(ΔC)  * 미세먼지 크기: PM1, PM2.5, PM10 등     식물 생육상태: 수고, 엽면적 등</t>
  </si>
  <si>
    <t>&lt;1차년도&gt;● 근거기반 생태형 도시침수 저감기술 시험체계 구축● 시공간규모별 발생원 중심 도시 미세먼지 저감기술 시험체계 구축● 도시 유해조수 피해저감을 위한 공간모델 및 유도울타리 기반 기술 시험체계 구축 ● 다중기반 그린인프라 기술 현황분석과 수요 도출 &lt;2차년도&gt;● 근거기반 생태형 도시침수 저감기술 테스트베드 적용● 시공간규모별 발생원 중심 도시 미세먼지 저감기술 테스트베드 적용● 도시 유해조수 피해저감을 위한 공간모델 및 유도울타리 기반 기술 테스트베드 적용● 다중기반 그린인프라 기술 적용가능성 검토&lt;3차년도&gt;● 근거기반 생태형 도시침수 저감기술 고도화 및 실용화● 시공간규모별 발생원중심 도시 미세먼지 저감기술 고도화 및 실용화● 도시 유해조수 피해저감을 위한 공간모델 및 유도울타리 기반 기술 고도화 및 실용화● 다중기반 그린인프라 기술 피해저감 효과 평가</t>
  </si>
  <si>
    <t>1. 도시숲 지속성 지수 산정 - 도시숲 지도 작성 연구 - 도시숲 지속성 지수 분석 - 도시숲 실태 조사 자료 활용 연구2. 수목의 환경개선기능 평가 - 수종별 대기오염물질 저감능 - 수종별 대기환경개선 기능3. 도시숲 단위별 미세먼지 저감능 분석 - 도로 이격거리에 따른 미세먼지 농도 모니터링 - 시간대별 미세먼지 농도 일주기 측정4. 도시숲 기온완화 및 소음감소 기능 - 기온완화 기능의 도시공간 확산 추정 - 모델숲 유형별 소음감소 기능5. 도시숲 생물서식 기능 평가 - 도심생물 서식처 평가 - 도시식생 변화 평가6. 시민참여형 도시숲 조성 및 관리 방안 제시 - 도시숲 사례지의 식생 변화 분석 - 시민참여형 도시숲 조성·관리 방안 제시</t>
  </si>
  <si>
    <t>국내 주요광역시에 대한 대기질수준 파악 및 저감방안 수립하였다. - 주요 광역도시(수도권, 부산, 대전, 대구, 광주, 울산)의 HAPs 출현 및 분포현황과 오염특성 파악 - 위해성 저감을 위한 HAPs 배출량 감축 목표 설정으로   ‘안심할 수 있는’ 공기 확보수도권 지역에 대한 Key Toxics 농도수준을 파악하였다. - 기 선정된 Key Toxics(8개물질)를 포함한 우선관리대상물질 45개 HAPs 물질(군) - 권장 측정대상물질: EC, OC, PM2.5 - 측정지점: 수도권(서울, 인천, 경기)의 도시지역(기 용역결과를 참고하여 세부 지점 선정)</t>
  </si>
  <si>
    <t>○ 도시지역 HAPs 모니터링 자료의 종합적 평가 및 해석 - 도시별 HAPs 분포 현황 및 오염도 특성 평가 - 도시별 주요 배출원 및 배출량 평가 - 도시지역 HAPs에 대한 위해성 종합 평가 - HAPs 물질 중 대기환경기준 설정 필요물질 제안  ※ 서울(1차), 인천(2차), 부산(3차), 대구(4차), 광주(5차), 대전(6차), 울산(7차)○ 국가유해대기측정망 결과 평가(‘07년~’19년) - 농도 추세 및 계절별 농도특성 평가 - 정도관리, 측정소급성 확보 등 측정방법 평가 및 개선방안 제안○ 도시지역 HAPs 관리를 위한 방향 설정 및 연구 Road-Map 수립 - 도시지역의 체계적인 HAPs 관리 방안 마련을 위한 중,장기 전략 수립○ 오존생성 메커니즘 규명과 효율적 저감을 위한 R&amp;D 도출 - 국내외 오존관련 연구자료수집 및 국내 오존현황의 상세 지역분석 - 전구물질 배출 특성 및 배출 영향 분석 R&amp;D 도출 - 오존 지역특성, 생성기작 규명 R&amp;D 도출</t>
  </si>
  <si>
    <t>○ 도로변 대기질 장기 추세 분석 - 대기오염도(NO2, NO, 미세먼지, 초미세먼지 등) 장기 변동 추이 분석○ 연도에 따른 계절·시간별 질산염의 변화 특성 분석 - day/night time의 nitrate formation 분석 - night time ozone의 장기 변화 경향 분석○ 이동오염원 정책 효과 분석 - NO2/NOx 비를 활용한 이동오염원 정책 효과 분석 - 차량 이동 통제(집회 등)에 따른 오염도 차이 분석※ 위탁사업(10백만원) : 빅데이터 분석기반 교통량 및 미세먼지 연관관계 분석 용역</t>
  </si>
  <si>
    <t>○ 본 연구단 과제의 최종목표는 국민 건강 보호를 위한 승객 이동 공간의 (초)미세먼지 제거기술 개발이며, 이를 통해 지하철 이용 승객의 (초)미세먼지 노출을 50% 저감하고자 함. 이를 위해 각 세부과제는 다음의 연구 개발 목표를 설정하였음.○ 1세부과제: 인공지능 기반의 조기 대응형 (초)미세먼지 저감 및 고속 저감기술 개발 - 지하철 공기질 빅 데이터 수집 및 인공지능 기반 예측기술 개발  - 재실자 기반의 조기 대응형 공조 환기 제어기술 개발  - 전동차 HVAC 부착형 (초)미세먼지 제거기술 개발  - 고속 대용량 (초)미세먼지 집진시스템 개발  - (초)미세먼지 제거기술을 적용한 철도차량의 안전성 평가 - 지하철 이용 승객의 (초)미세먼지 노출 저감 평가- 1, 2, 3세부과제 시제품의 현장 평가  · Test-bed 구축 및 평가 시나리오(안)     - 수도권 및 지방에서 인접한 2개 지하철 역사에 (초)미세먼지 저감 시제품을 적용하고, 지하철 터널의 경우 전동차 HVAC 부착형 필터 개발 및 고속, 고용량 집진장치를 적용하여 이용객의 (초)미세먼지 노출을 평가하고자 하며,      - 지하철 공간에 따른 이용객의 (초)미세먼지 노출 저감율과 평균 이용시간을 반영하여 총 노출량의 변화를 평가하고자 함 (지하역사-전동차 객실-지하역사)(참고자료: 서울연구원 「대중교통 출근자 평균 통행 행태 (2013년)」에 따르면 지하철 출근자는 평균 대합실에서 11분, 승강장에서 6분, 전동차에서 35분의 시간을 보냄)     - Test-bed 평가 시나리오는 도시철도 운영기관 환경협의회, 학회 자문(도시철도학회, 철도학회 등), 전문가 자문을 통해 확정할 예정임○ 2세부과제: 도시철도 (초)미세먼지 저감 효율 향상 핵심기술 개발 - 저에너지 소모형 초미세먼지 제거기술 개발    초미세먼지 응집, 조대화 기술 개발    차량 또는 공조환기장치 장착형 저에너지 소모형 초미세먼지 제거장치 설계 및 제작    철도시설의 기존 집진장치(공조환기설비, 전기집진설비 등)와의 연계 운전체계 구축 - 공조 환기시스템 리트로핏 기술 개발    초미세먼지 제거장비의 모듈화 기술 개발    하전, 집진, 응집, 건습식 세정 장치 등 모듈 상호 결합 및 환기 공조 설비 인터페이스 기술 개발    공조 환기설비 구조, 형태별 최적 모듈 조합 도출 및 시스템 개발     초미세먼지 제거효율 : 90% 이상 (처리 유량 6,000 CMH급)   · 초미세먼지 제거량: 80 g/일    초미세먼지 저감 시스템 압력손실 : 40 mmAq 이하    초기 성능 대비 세정효율 : 90% 이상    세정 주기 : 20 시간 이상     오존 발생량 : 0.03 ppm 이하 (24시간 연속 운전 기준) (대기환경기준 8시간 0.06 ppm 1시간 0.1ppm)    리트로핏 모듈 제작 및 현장 적용·구축 기술 - 외기 농도 조건에 따른 공조 환기설비 운전 시나리오(안)    외기 농도 낮음: 외기를 1차 전처리 필터 측에서 정화 후 역사에 공급하여 초미세먼지 농도를 10~20% 저감    외기 농도 높음(나쁨):  2차 공기정화장치에 의한 청정 공기를 역사에 공급하여 초미세먼지 농도 30~50% 저감</t>
  </si>
  <si>
    <t>○ 컴팩트형 저압손 자력 집진 모듈 개발   - 기존 분석에 의한 지하철 터널의 자성성분(Fe) 비율이 지하철 터널에서 80%, 승강장에서  50%이상 차지함. 이에 컴팩트형 자력 필터 집진장치 개발로 지하철 배기구에서 발생하는 미세먼지중 발암성 및 유전자변이 특성을 가진 입자만을 선택적으로 90%이상 제거함. ○ 컴팩트형 자력 필터 모듈 효율 평가   - 배기팬의 풍속의 제어는 운전 풍량(Hz)에 의해 제어됨. 이를 이용하여 중량농도 관점에서 모듈 효율을 평가하며 동시에 미세먼지와 초미세먼지에 대한 자력 필터 모듈 평가를 수행함.</t>
  </si>
  <si>
    <t>- 본선터널 환기구용 미세먼지 집진시스템 설치 및 운영                      - 환기구용 집진시스템의 효율측정 시스템 설치 및 운영                       - 환기구용 집진시스템의 모니터링 시스템 설치 및 운영</t>
  </si>
  <si>
    <t>(1) 텃밭농원 및 서울 도심의 옥상농원을 대상으로 토양내 중금속오염을 조사 및 농작물의 중금속 오염정도를 조사        ○ 조사범위 및 대상 : 1차년도(2011년) 서울시에서 우수텃밭농장으로 지정한 21개소를 대상으로 토양 및 식물체 내 중금속(Cd, Pb, Cu, Zn, As, Ni) 함량을 분석한 결과 상대적으로 중금속함량이 낮게 검출된 1개 텃밭농원과 특정 높게 검출된 4개 텃밭농원을 대상으로 2차년도(2012년)에 이어 올해에도 5월부터 10월에 걸쳐 개선효과 여부를 위한 중금속오염정도를 조사․분석하고, 해당 중금속 오염원에 대한 조사를 수행한다. 아울러 2차년도(2012년)에 인공상토를 사용하여 작물을 재배하고 있는 서울 도심의 옥상텃밭 40개 지점을 대상으로 조사한 결과 상대적으로 중금속함량이 낮게 검출된 2개 옥상농원과 특정 높게 검출된 4개 옥상농장을 대상으로 2차년도(2012년)에 이어 올해에도 5월부터 10월에 걸쳐 식물체 내 중금속 함량을 분석한다.        ○ 조사작물 : 도시텃밭 및 서울 도심의 옥상텃밭에서 주로 재배하고 있는 엽채류.        ○ 주요조사항목 : 토양 및 식물체 내 중금속(Cd, Pb, Cu, Zn, As, Ni) 함량     (2) 도로변에 위치한 텃밭농원을 대상으로 도로로부터의 거리에 따른 토양 및 농작물 내 중금속 오염정도를 조사        ○ 조사범위 및 대상 : 4차선 이상의 도로변에 위치한 텃밭농원을 대상으로 도로로부터 20m 단위로 토양 및 재배중인 식물체 내 중금속(Cd, Pb, Cu, Zn, As, Ni) 함량을 5월부터 10월에 걸쳐 분석한다. 중금속 오염정도의 조사는 토양 및 작물체 내의 함량외에 작물의 표면에 부착된 미세먼지의 중금속함량에 대한 조사도 병행하여 실시한다.        ○ 조사작물, 주요조사항목은 연구개발내용(1)과 동일     (3) 도시텃밭 종류별 식물체내 유해 미생물 및 병원성 기생충 감염 여부 조사        ○ 조사범위 : 2차년도(2012년)에 조사한 4곳의 서울시 텃밭농원과 서울 도심의 옥상농원 6개 지점을 대상으로 9월에 식물체 내 유해 미생물 및 병원성 기생충 감염 여부 조사한다.        ○ 시험작물 : 텃밭농원 및 옥상농원에서 재배되고 있는 작물.        ○ 주요조사항목 : 위생지표 미생물[INDICATOR ORGANISMS, 총호기성균(일반 세균)및  대장균군/대장균의 정량분석)], 식중독 유발 세균(Staphylococcus aureus 정량분석 및 Salmonella spp., Listeria monocytogenes, Escherichia coli O157:H7 정성분석), 수인성 기생충(Giardia lamblia, Entamoeba histolytica, Cryptosporidium parvum, Ascaris lumbricoides. Ancylostoma duodenale 및 Trichuris trichiura) 및 기타 토양 매개성 기생충 정성분석</t>
  </si>
  <si>
    <t>1차년도 연구 내용- 녹지 정의 및 도시 지역 정의를 위한 신뢰도 높은 녹지 자료의 생성  - 효과적인 데이터 통합은 데이터의 통합된 뷰를 제공하고 잠재적으로 새로운 데이터를 생성하기 위해 다양한 이질적인 데이터 소스를 결합할 필요성이 있음.   - 공간 과학에서 데이터 통합은 정보 추출을 개선하기 위해 중요한 역할을 했으며, 특히 토지 피복 분류 및 변경 감지에서 통합 프로세스는 일반적으로 암시적이며 원시 이미지 데이터에서 추출 결과를 향상시키기 위해 분류 프로세스에 추가 보조 데이터를 포함해야함.- 따라서 본 연구는 다양한 해상도의 인공위성 영상 자료(MODIS 250m×250m, Landsat8 30×30)를 이용하여 reclassification을 수행함으로 녹지 정량화 결과물의 신뢰성을 높임- 도시 인구의 건강 영향 모델링을 위한 자료 구축- 도시화로 인한 열섬 효과, 기후 변화로 인한 폭염과 미세 먼지로 인한 건강 영향은 선행 연구로 밝혀져 왔는데, 이러한 위험 요인들이 미치는 건강 영향에서의 녹지 역할을 조사하기 위해 다음과 같이 자료수집  - 열섬 효과는 기상청의 기온 자료와 원격 영상 이미지 자료의 지표면 온도를 이용하며, 미세 먼지 농도는 국립 환경 과학원이 제공하는 관측 농도 자료를 사용- 건강자료로는  사망 자료는 통계청 사망 자료, 질환이환 자료는 국민건강 관리 공단 자료로 보건의료 빅데이터를 활용, 개인 질환 자료로는 환자 의무기록 자료를 사용2차년도 연구 내용- 녹지의 정량화 및 녹지 자료 구축  - Land use와 Land cover를 이용한 도시 정의와 모델링을 위한 원격 탐사 자료의 기계학습  - 녹지 정의와 구분을 위한 Land Cover 및 Land Use 분류에 대해 Deep Learning 프레임 워크를 제안하고 시연, MLP (multi-layer perceptron)및 convolutional neural network (CNN)를 포함하며, 반복 업데이트를 포함하는 마르코프 프로세스를 통해 구현- 또한, NDVI 지수로 해당 연구 지역의 녹지 여부만을 평가의 기준으로 제한하지 않으며, 녹지의 면적, 형태 및 구조를 나타내는 녹지 지수를 산출하여 녹지가 도시 인구의 건강에 영향을 주는 모델링에 input 자료로 구축3차년도 연구 내용- 건강 결정 요인을 고려한 녹지와 건강 연관성모델링  - 녹지 특징으로 면적과, 구조로 구분할 수 있는데, 이러한 특징을 기술하는 지표를 선정하여 주효과, 효과인자(effect-modification), mediation 평가를 통해 모형에서의 녹지의 역할 조사  - 녹지와 건강 영향의 역학 연구의 결과들을 살펴보면, 모든 건강 상태에서 녹지가 이로운 영향을 끼치는 것은 아니며, 또한 도시화가 반드시 도시 인구 건강에 해로운 영향만을 주는 것도 아님  - 도시화로 인해 건강에 미치는 다른 결정적 요인, 예를 들면, 위생상태, 의료 서비스 인프라 제공 및 접근성과 그 지역의 경제적 수준들은 건강에 이로운 영향을 주는 요인으로 작용  - 도시 인구에서 도시화로 인한 건강 결정 요인을 제거하고 녹지의 역할과 영향을 보기 위한 모델링</t>
  </si>
  <si>
    <t>1. Beacon형 복합형 환경정보 취득장치 개발- 온도, 습도, 방사선, 미세먼지, CO2, NO2, VOCs, 소음, 자외선 센서모듈 통합 플랫폼 개발- 센서 취득 및 통신을 위한 메인컨트롤러 회로설계 및 PCB 개발- Bluetooth 무선 통신을 이용한 양방향 통신이 가능한 Beacon형 무선통신 모듈 개발- 주기적인 시간 동안 환경정보 데이터를 내부 ROM에 저장하는 데이터로거 기능 개발- 외부장치 및 데이터 연동을 위한 인터페이스 제공형 모듈 개발2. Android App 개발- Server에서 요청하는 환경정보 취득 이벤트에 따라 Beacon형 환경정보 취득장치에 페어링하여 데이터 취득하고 Server로 재전송- Beacon형 환경정보 취득장치의 ID와 Mac주소를 서버로 전송하여 지역정보를 제공- 연결된 지역(마을)정보를 공유 및 제공할 수 있는 형태로 제작- 데이터 출력의 형태는 Servlet에서 제공하는 웹페이지 형태로 출력하기 위해 WebView를 활용하여 GUI를 Server와 동기화하여 개발3. Server(JAVA Servlet) 및 공공데이터 서비스 플랫폼(API) 개발- 환경정보 취득에 대한 권한은 서버에서 관리하여 장치 간 혼선을 방지- Beacon형 환경정보 취득장치 ID와 Mac주소와 설치장소(GPS 정보)를 연결하는 데이터 테이블 작성4. App GUI 디자인 개발- 공공기관 App 디자인 사례 분석 및 차별화된 디자인 기획 및 개발- 다양한 사용자 연령층을 고려한 알기 쉽고 보기편한 UX/UI 디자인 개발</t>
  </si>
  <si>
    <t>● 먼지처리 공기유량 시간당 1,500m3이상● 청소 면적 시간당 10,000m2 이상● 처리공기의 PM2.5농도 0.5mg/㎥ 이하● 제거 효율 PM10의 99%, PM2.5의 85% 이상● IoT기반 미세먼지 센싱 빅데이터 수집을 위한 요소기술 적용● 주행저항을 최소화 하는 디자인 설계● 9인승 SUV의 루프 탑재형의 실증용 스몰 스케일 시제품 개발●  3개월 이상의 현장적용 시험 및 운전 매뉴얼 제공</t>
  </si>
  <si>
    <t>1차년도는 액상화 광촉매 소재의 개발과 NOx 15% 제거 가능한 소재 개발 - TiO2의 액상화는 분자간 결합으로 인해 침전물이 발생한다. 이에 분자간의 결합과 응집을 방지하기 위한 안정제의 개발을 통해 우수한 품질의 광촉매 소재를 개발한다.- 광촉매 소재를 통한 최적의 배합설계를 통한 공극율 확보와 제조성형장치의 작동 매뉴얼의 확립을 통해 제품에 적용할 수 있는 방안을 제시한다.</t>
  </si>
  <si>
    <t>- 공기청정기 KC 규격에 만족하는 미세먼지 제거율 0.1~1.2m3/min의 이상의 성능을 제작함- 도로명판 전용지주 등 표준설계 메뉴얼에 따라 특수지역으로 지정된 군산의 50m/s를 견딜 수 있도록 설계 및 제작함- 염수분무시험은 야외에 설치되는 환경을 고려하여 200Hr을 견디도록 설계 및 제작함- 지역 관공서와의 협약을 통해 군산시에 시범 설치하여 운영할 계획으로 미세먼지 농도를 실시간으로 수집하여 정화된 공기의 양을 수집함- 필터는 자체제작을 목표로 하며 교환주기는 3~6개월의 내구성을 가지도록 제작함</t>
  </si>
  <si>
    <t>1) 1차년도 - 주관연구기관(한국기계연구원)      드론기반 Water Fog 분사시스템 사양설계­­       -  기존 자료조사 및 분석         ㆍ기술자료, 논문, 특허 등 자료 조사 및 분석         ㆍ기존 기술 사양 및 구조, 시스템 등 검토­    -  Water Fog 분사시스템 사양 결정       ㆍ적용 드론 사양 결정       ㆍ1회 이륙시 작업 시간 및 분사량 결정       ㆍ드론 1대당 작업 면적 결정­­    -  분사량을 고려한 약물탱크 용량 산출­ ­   - 상용드론 사양 선정      ㆍ조작 용이성, 충돌방지 기능 확인      ㆍ배터리 운용 시간 및 수명 확인      ㆍ중량물 운반 능력 확인­ ­   - Water Fog 분사시스템 설계      ㆍ시스템 구성 및 배치      ㆍ시스템 개념 설계도 작성    Water Fog 분사시스템 요소기술 개발­­    -  분사장치 기구 설계 및 제작      ㆍ하향풍의 압력을 고려한 설계      ㆍ다양한 노즐 교체 가능하도록 설계      ㆍ유지관리가 용이한 구조로 설계­­    -  분사 노즐 선정 및 시험      ㆍ상용품 노즐 선정      ㆍ노즐 분사 시험장치 구성      ㆍ최적 압력 및 유량 확인 시험­ ­    -  고압 정량분사(metering) 밸브 개발      ㆍ압력강하 무관 정량분사 기술      ㆍ경량소재적용 고압화 밸브 구조설계­ ­    -  미세먼지 입자 친환경 코팅액 첨가제 배합기술 개발      ㆍ환경오염 없는 첨가제 구현기술      ㆍ미세먼지 고착에 의한 재부상 방지 기술­­    -  고압 경량 가스-액체 축압 카트리지 개발      ㆍ사용시간 최대화를 위한 200기압이상 축압      ㆍ경량소재 적용 고압화 축압기 구조설계 - 공동연구기관(한국건설기술연구원): Smart 감시장치 Mapping 기술개발       관련연구 동향조사 및 분석 / 건설현장 미세먼지 현황조사 및 작업환경 조사 : 관련 제도 및 최근의 정부대책 조사, 분석, 관련 연구동향 및 유사 해외사례 조사, 분석       시스템 개발을 위한 요구성능 조건 도출 : 동향조사 분석 등을 토대로 개발 시스템이 갖추어야 할 요구성능 조건 도출       미세먼지 측정방법 및 mapping 방안 도출       파일롯 테스트를 통한 도출방안의 적정성 검토2) 2차년도  - 주관연구기관(한국기계연구원)       Water Fog 분사시스템 요소기술 개발­        - 고압펌프 시스템 조립 및 성능 테스트­        - 분사장치 제작 및 보완          Water Fog 분사시스템 구성 및 성능시험­        - Water Fog 분사장치 장착 ­        - Water Fog 분사장치 성능시험 및 보완        -­ 미세먼지 발생 현장 섭외, 현장 성능시험 및 보완 - 공동연구기관(한국건설기술연구원)     Smart 감시장치 프로토타입 개발 및 테스트­      - GIS를 활용한 미세먼지 mapping 시스템구축­      - 미세먼지 측정 및 데이터 추출      -­ GIS를 활용한 미세먼지 mapping 데이터 도출 및 분석    Water Fog 분사시스템과의 연계방안 도출3) 3차년도  - 주관연구기관(한국기계연구원)        시스템 통합 및 시운전 ­         - Smart 감시 장치와 Water Fog 분사시스템 통합 시운전­         - 주요 구성품 정상 동작 확인­         - 미세먼지 억제율 확인­         - 시운전 후 문제점 도출 및 보완       Water Fog 분사시스템 보완­         - Water Fog 분사장치 보완­         - 소형 고압펌프 시스템 보완       Test-Bed 운용­         - 시나리오에 의한 정상 동작 확인­         - 작업 성능 모니터</t>
  </si>
  <si>
    <t>저소음·슬러지 회수기능을 구비한 친환경 도로포장 커팅기술을 개발하는 연구로서, 기존 커터기로 도심지 도로포장의 절단 시 발생하는 과다한 소음과 미세먼지(잔해슬러지)를 최소화하고 포장 두께 약 300㎜까지 절단할 수 있는 커팅기술을 개발하고자하는 것임. 이를 통하여 최근 대두되는 대기·환경의 오염방지를 위한 기술적 해결책을 제시</t>
  </si>
  <si>
    <t>본 연구는 3년 연속 과제이며 해당 연차별 수행 과업은 다음과 같다. 1차년은 미세먼지 발생원을 대표할 수 있는 엔드멤버를 선정하여 각 발생원 별 비산재를 채취하고, 미세먼지 장기침적의 영향을 보여줄 수 있는 유사지역의 퇴적먼지를 채취하여 시료별 결합 금속성분의 종류 및 형태를 파악하고자 한다. 2차년은 도심지역 강수 및 하천 유출수를 채수하고, 각 샘플마다 대기경로 역추적모델과 통계기법을 사용해 연간 미세먼지의 발생원과 기원의 변화도, 그에 따른 결합 금속의 차이를 모니터링 하고자 한다. 3차년은 이차원 모의 실내실험을 수행하여 강수사건 시 토양에 침투하는 미세먼지의 경로를 모사하여 보고자 한다. 또한 엔드멤버 시료 및 농축 유사환경 시료에서 얻은 용출가능 금속에 대한 PHREEQC 모델링을 통해 산성비와 발생원의 변이에 따라 미세먼지 오염도가 토양 및 지하수에 어떤 영향을 미칠지 종합적으로 연구하고자 한다.</t>
  </si>
  <si>
    <t>- 1∼3CMM급 시제품 운전자료 분석- ­가스 처리효율: 95% 이상, PM10 처리효율: 99% 이상- ­상용화시설 설계인자 확립, 운영인원계획 및 추가/보완설비 확충방안 마련- 정전기 제전 지속시간 10분 이상 유지- 단위장치 운전자료 분석 및 1CMM급 자동화 장비 제작- 촉매 분석 data 확보, 유사 가스별 반응 메커니즘 분석 및 내구성 테스트- 시제품 공정 시운전 및 결과분석 (­모사가스를 사용한 공정분해능력 분석 및 단위장치별 처리효율 분석)- 마이크로웨이브 플라즈마 토치에 의한 VOCs 처리연구- 정전기 제전 지속시간 5분 이상 유지</t>
  </si>
  <si>
    <t>1. 고감도 라만효과를 위한 나노 입자 및 나노 기판 개발  : 광원을 통한 표면증강라만산란 효과를 얻고자 금(Au) 혹은 은(Ag) 나노입자 및 기판을 개발한다. 2. 해당 기체의 특정 라만신호 수집 및 광학 관련 기술 도입  : VOCs, formaldehyde, ammonia 등 각 기체가 갖고 있는 고유의 진동밴드에 해당하는 신호를 수집하며 흡수분광법, CRDS와 같은 광학 관련 기술로 동일한 시료의 정보를 얻는다. 3. 극미량 기체검출 가능여부 확인  : 기체의 농도를 변화시켜 가며, 광원 및 나노입자/나노기판의 조건에 따른 라만스펙트럼을 측정함으로써 고감도 라만분광분석의 최소검출한계(LOD)를 측정한다. 4. 소형화/생산화  : 휴대할 수 있고 조작이 편리한 센서를 제작하여 다양한 장소에서 사용할 수 있는 기체검출 센서를 제작하고 기술이전 및 생산여부를 검토한다.</t>
  </si>
  <si>
    <t>○ 윈드 도플러 라이다 바람 산출 알고리즘 개발 및 고도화  윈드 도플러 라이다 원시 관측 자료를 이용한 풍속, 풍향 산출 알고리즘 개발 및 검증  윈드 도플러 라이다 신호 대 잡음비에 대한 알고리즘 민감도 조사 및 개선  윈드 도플러 라이다 원시자료의 수평 동질성의 정략적 척도 도입을 통한 알고리즘 고도화  라이다의 수평, 수직 스캐닝 기능을 활용한 3차원 관측 수행 및 바람장 산출  타 관측 자료와의 비교 관측 수행을 통한 알고리즘 정확도 개선 ○ 윈드 도플러 라이다 관측 결과 기반 대기경계층 내 3차원 바람 분포 특성 분석  윈드 도플러 라이다로 관측된 대기경계층 내 바람의 3차원 분포 분석  윈드 도플러 라이다, 에어로졸 라이다, 운고계 등 관측 자료의 통합 분석을 통한 대기경계층 높이 산출 비교   도시 대기경계층의 발달 및 소멸과정, 황사나 고농도 미세먼지 현상 시의 바람 및 에어로졸 연직 분포 특성 분석  기상 모델(UM 모델 등) 모의 결과와의 비교 검증을 통하여 윈드 도플러 라이다 관측 자료의 활용 방안 도출</t>
  </si>
  <si>
    <t>1. 태양광 발전 시스템 개발 - 넓은 밴드의 빛에 감응하는 특성의 CIGS 태양전지판을 적용 - 밧데리 사용량, 부조일등을 고려하여 최적의 사이즈로 설계 - 기상, 태양의 입사각등 여러 조건에 따른 발전량의 DATA를 실장 테스트로 수집하여 태양광 발전 시스템 개발에 반영2. 원적외선 온열 좌대 개발  - 밧데리 소모량을 최소화 할수 있는 적정 온도의 열저항 설계  -  방열재, 단열재 선정 및 구조설계  - 실장 테스트를 통한 검증3. 다기능 스마트 밧데리 PACK 개발  - 태양광 발전 컨트롤러(MPPT) H/W 개발  - 정전류,정전압 출력회로 개발  - 모든 환경에도 정상 동작하도록 밧데리 용량 설계  - 방수 대책 및 과열 보호 회로 적용4. LED 경관 조명 개발  - 방수 대책 및 전체 구조물과의 형합성을 고려하여 기구 설계5. 자동 제어용 CPU 모듈 개발  - 밧데리 소모를 최소화하도록 자동 제어하게 개발  - 각종 센서와 연동하여 주변 정보 수집  - 무선통신 모듈과 상방향 통신6. 센서류 개발  - 터치센서,온도센서,조도센서,미세먼지측정센서  - CPU Part와 연동  - 방수 대책, 기구물과 형합성 고려하여 설계</t>
  </si>
  <si>
    <t>본 연구의 최종 목표 달성을 위하여, 1차년도에는 액비에 의한 암모니아 및 미세먼지 발생량 산정기법을 정립하고 발생량을 산정한다. 2차년도에는 액비의 특성에 의한 암모니아 및 미세먼지의 발생 변화량을 평가하고, 3차년도에는 토양 특성에 의한 액비 기원 암모니아, 미세먼지 발생변화량을 평가한다.</t>
  </si>
  <si>
    <t>○ 새만금간척지에 톨페스큐 초지를 조성하고 동계사료작물로 이탈리안 라이그라스를 재배한다.○ 톨페스큐 초지와 이탈리안 라이그라스 재배포장에서 작목별 조사료 생산량 및 수확물의 특성을 조사한다.○ 조사료 생산량은 생초수량 및 건물수량을 조사하고, 수확물의 특성을 조사하여 비산먼지 및 미세먼지의 영향을 조사한다.○ 미세먼지 관련해서 엽장, 엽폭, 엽색, 풍엽성, 병해, 초봄 분얼경 수 등을 조사하며, 외부과제와 협업으로 바이오매스, 광물질 함량, 염분함량 등을 조사한다.○ 외부과제와 협업으로 작물 재배지와 대조구(나지)에서 비산먼지와 미세먼지를 측정하여 동계 초지 종류별 미세먼지 저감량 등 영향을 평가한다.</t>
  </si>
  <si>
    <t>*간척지 미세먼지 발생량 측정: 생육 시기에 따라 시험 포장 작물재배지와 주변에서 미세먼지 농도 측정 및 먼지의 화학적, 물리적 특성 파악*동계 사료작물의 간척지 제염 효과 분석: 포장에서 작물을 수확하여 식물체를 산 분해 후 Na를 포함한 염류별 농도 분석, 토양 시료 채취 후 염류 농도(전기전도도, EC) 및 Na를 포함한 염류별 농도 분석</t>
  </si>
  <si>
    <t>위 목표를 달성하기 위한 연구개발 내용은 다음과 같음.◎ 1차년 (6개월)- 국가 대기측정망(동남권 집중측정소 중심) DB 구축 및 한국과 동남권역 내 시공간 초미세먼지 농도분포 변화 조사- 동남권역 배출량 자료 조사 및 분석- 신규 측정 수행 (겨울철 1회 1달)· 측정지역 : 부산 지역 내 최적 위치 선정· 측정항목 : 질량농도, 입자크기분포, 입자 화학조성 (이온성분 등), 가스상 물질 (VOCs, NH3, NOX, O3, SO2 등)◎ 2차년- 신규 측정 결과 분석을 통한 신규 측정 지역의 초미세먼지 물리화학적 특성 파악- 동남권 집중측정소 측정 결과 분석을 종합한 동남권역 초미세먼지 물리화학적 특성 파악- 신규 측정 지역에서의 2회 측정 수행 (겨울철 1회, 타 계절 1회 각 1달)· 측정항목 : 질량농도, 입자크기분포, 입자 화학조성(이온성분, 유기물, BC 등)◎ 3차년 및 종합 연구개발 내용- 종합 집중 측정 수행· 1-3과제 모든 세부 연구팀이 모여서 수행 · 측정지역 및 측정기간은 1, 2차년 권역별 신규 측정 결과를 종합하여 추후 결정 - 권역 맞춤형 측정 인자 발굴- 국외 유입 및 권역별 이동, 지역 특성을 고려한 최적의 측정망 구축안 도출</t>
  </si>
  <si>
    <t>ㅇ 베트남 금속광산 내 테스트 베드 선정   - 베트남 금속광산 현황조사 및 오염 특성화   - 테스트베드 선정을 위한 베트남 금속광산 정밀조사 및 관련정보 분석ㅇ 실시간 액체 오염 분석 장비(L-LIBS )의 커스토마이징을 통한 대상 오염원 모니터링 시스템 최적화 및 현장설치 모의 수행   - 테스트베드 매질의 물리·화학적 특성에 따른 L-LIBS  최적화   - 베트남 대상 주 오염원 분석용 시료 학습곡선 작성 및 데이터베이스화   - 오염 모니터링 장비의 로지스틱스, 현장설치(테스트베드) 모의수행 및 절차 수립   - 실시간 원격 현장 모니터링을 위한 중앙 관제시스템 구축 ㅇ 환경 모니터링 및 오염 물질 분석 기술의 사업화를 위한 베트남 현지의 시장 분석 및 개발 로드맵 수립   - 베트남의 스마트 모니터링 시장 진출을 위한 시장분석 및 사업화 전략 구축   - 후속연구를 위한 테스트 베드 인허가 등 관련사항 조사   - 후속연구를 위한 예산기획 및 연구전략 수립</t>
  </si>
  <si>
    <t>1. 한-중-일-몽 동북아 동시 국제공동관측 네트워크 구축2. 고해상도 정밀화학성분 측정시스템 구축- 정밀화학성분 측정 (실시간): 기체전구물질, HNO3를 포함한 반응성 질소산화물, VOCs, 초미세먼지 화학조성- 정밀화학성분 측정 (비실시간):　초미세먼지 화학조성, 유기지표물질, 에어로졸-열역학 평형모델: pH, 흡습성 예측3. 국제공동측정을 통한 고농도 초미세먼지 발생 특성 규명 - 동절기 및 항공관측시기를 포함한 국제공동관측 한 달 이상 연 1회 이상, 1단계에서 4회 이상 실시4. 국가별 기체 전구물질 및 초미세먼지 상세 화학성분 특성 차이를 통한 국가별 지표물질 및 고농도 초미세먼지 발생, 이동, 비균질 산화반응 기작 규명</t>
  </si>
  <si>
    <t>○ 동북아 지역 장거리 이동 대기오염물질 중 PM2.5에 대한 배출원-수용지 관계 분석○ 모델링을 통한 동북아 지역 PM2.5 배출 저감 시나리오 연구 ○ 확장된 LTP 사업 모델링 도메인 영역(8개)에 대한 지역별·월별(12개월) 배출원-수용지 관계 산정○ 항공관측 자료 특성 분석 및 지상관측 자료를 활용한 모델링 결과와 비교 분석</t>
  </si>
  <si>
    <t>&lt;1차년도&gt;○ 모델링 수행능력 평가 및 경계조건에 대한 민감도 분석○ 모델링 경계조건에 대한 민감도 분석○ 장거리이동 유형에 따른 항공관측 결과 분석 및 항공측정 실시&lt;2차년도&gt;○ 동북아 대기오염 플륨의 수치 모의 능력 개선○ 항공기 관측을 통한 대기오염물질 특성 조사○ 동북아 배출량의 상호 비교 및 불확도 평가&lt;3차년도&gt;○ 동북아 대기오염 플륨의 항공기 관측(입경별 입자상 및 가스상 물질) 실시○ 한·중·일이 합의한 확장된 모델링 도메인에서의 동북아 지역 대기질 평가○ LTP 사업의 집중 관측 사전 캠페인 실시(KORUS-AQ 사전캠페인 연계) &lt;4차년도&gt;○ 항공기와 기상자료를 활용한 장거리이동 대기오염물질 연직분포 특성분석(KORUS-AQ 연계)○ LTP 사업에 추가된 한·중·일 지상관측지점을 중심으로 집중 측정 정규 캠페인 실시○ 배출원-수용지 관계를 통한 확장된 LTP 모델링 도메인 영역에서의 동북아 대기질 평가○ 한·중·일 배경농도 및 장기측정 대기오염물질 자료 수집 및 분석&lt;5차년도&gt;○ 한·중·일 배경농도 및 장기측정 대기오염물질 자료 수집 및 분석○ 배출원-수용지 관계 모델링을 통한 2017년 봄철의 동북아 대기질 평가○ LTP 4단계 종합평가를 통한 SPM(정책입안자를 위한 요약보고서) 작성</t>
  </si>
  <si>
    <t>* 항공측정용 미세진동 안정화 장치 및 IC- 구매목적 : 동북아 지역 대기질 감시 및 변화 예측</t>
  </si>
  <si>
    <t>국가별 계획에 따른 동북아의 미래 배출 및 영향 전망 시나리오 작성    - 사회·경제적 인자 및 정책·기술에 대한 국가별 자료 체계 통합을 위한 방법론 개발    - 국가별 사회·경제·정책 등 자료의 제출 및 취합을 위한 중장기 대기환경 여건 분석을 위한 통합된 체계로의 취합 및 통합 자료 DB 구축     - 초미세먼지 및 전구물질에 대한 국가별, 지역별, 글로벌 시나리오 및 인벤토리 조사·분석     - 구축된 통합 통계자료 DB와 배출DB를 활용하여 국가별 미래 중장기 전망 시나리오 취합     - 시나리오별 미래연도 배출량 수신 및 동북아시아 도메인으로의 취합    - 시나리오별 중장기 대기질 변화 및 각종 영향 분석  동북아 공동의 미세먼지 개선을 위한 통합 정책 시나리오    - 구축된 국가별 저감 시나리오 이용하여 동북아 통합 미세먼지 저감 시나리오 개발    - 통합 미세먼지 저감 시나리오별 중장기 농도 전망 및 농도 변화에 따른 각종 영향 정량적 분석        - 통합 정책 시나리오에 따른 국가적 상호 영향 공동 분석     - 동북아 미세먼지 통합관리를 위한 최적의 경로 제시 및 효과적인 방안 마련 동북아 미세먼지 개선을 위한 공동 연구 협력 플랫폼 구축     - 동북아 국가별 및 국제기구 수준에서의 대기환경, 에너지, 기후변화 등의 전문가 네트워크 구성     - 국제 전문가 워크숍 개최를 통한 성과 확산 및 국제 협력 프레임워크에서의 인용    - 국제 공동연구의 최종 통합 평가서 발간 및 동북아 미래 미세먼지 개선을 위한 연구 협력 네트워크 지원</t>
  </si>
  <si>
    <t>&lt;2018&gt;○ 배출량 인벤토리 구축  - 한 중 일 3국의 배출량 및 미세먼지 저감 계획에 대한 자료 수집 및 분석  - 미래(2020년, 2030년) 배출량 인벤토리 구축○ 배출원-수용지 관계(Source-Receptor Relationship) 평가&lt;2019&gt;○ 배출량 저감 시나리오 구성  - 구성된 시나리오에 따른 동북아 대기오염 농도 특성 분석  - 기상변화에 따른 계절별 대기오염물질 이동 특성 분석○ 배출원-수용지 관계(Source-Receptor Relationship) 평가&lt;2020&gt;○ 배출원-수용지 관계(Source-Receptor Relationship) 평가  - 최근 5년간 고농도 사례 시 및 계절별 S-RR 변화 파악  - 구축된 미래(2020년, 2030년) 배출량에 대한 S-RR 계산</t>
  </si>
  <si>
    <t>○ 한국 서울과 중국 베이징 미세먼지(PM2.5) 성분조성 비교 분석 - 도시별, 계절별 PM2.5 농도 및 이온, 탄소, 금속 등 성분조성 분석 - 고농도 사례시 PM2.5 변화 및 성분조성 비교○ 수용모델(PMF)을 이용한 PM2.5 발생원 추정 - 서울과 베이징 PM2.5 발생원 및 기여율 추정 결과 비교 분석 - 고농도 사례시 발생원별 기여율 변화 분석 ○ 역궤적 모델을 이용한 고농도 사례시 주요 배출원 지역 추정 - 도시별 순차적 고농도 사례 시 기상자료와 연계한 Hysplit BWT 분석 수행  - RTA 분석을 이용한 서울과 베이징 고농도 사례시 주요 오염영향지역 비교 분석</t>
  </si>
  <si>
    <t>● 이차원 가스크로마토그래피/고분해능 질량분석 시스템(GC×GC/HRMS)을 활용한 동북아 고농도 초미세먼지 내 다환방향족탄화수소(PAH) 성분 정성/정량 분석● 초고분해능 FT-ICR 질량분석기를 활용한 동북아 고농도 초미세먼지 시료 내 일차 및 이차유기성분 화학조성 및 특성 정밀분석● 고분해능 전계방출형 주사전자현미경/에너지분산형 엑스선분광기(SEM-EDS)를 이용한 동북아 고농도 초미세먼지 입자별 표면-화학특성 정밀분석● 다중통계분석 및 Machine learning 기법을 이용한 동북아 4개국 주요지점별 지표특성 발굴 플랫폼 구축● 동북아 4개국 주요지점별 주요특성 데이터베이스 구축</t>
  </si>
  <si>
    <t>■ 국제공동측정팀 구성과 최첨단 측정 장비 구축, 측정 플랫폼 구축■ 동북아 고농도 초미세먼지 정밀 물리적 특성 측정: 모양, 크기분포, 상, 흡습성 등■ 국가별 계절별 초미세먼지 물성 측정 자료 확보 및 특성 비교■ 국제공동연구 결과를 활용한 동북아 고농도 초미세먼지 생성, 이동, 비균질반응 기작 규명 ■ 초미세먼지 상세 물성을 기반한 고농도 원인 지표 물성 규명■ 초미세먼지 물리화학적 성질을 종합한 국내 고농도 원인 규명</t>
  </si>
  <si>
    <t>∎ 우리나라 초미세먼지 연관인자의 중장기 전망 (위탁연구진)  - 우리나라 사회·경제·에너지 및 대기환경 전문가 연구진(세부1 및 위착1) 구성  - 월경성 미세먼지 문제 해결의 풍부한 역량을 가진 국제기구(IIASA)와의 공동연구진 구성  - 우리나라 사회·경제 중장기 여건 분석 및 전망 기초자료 DB구축 (국가별, 행정구역별)  - 우리나라 초미세먼지 정책·기술 조사 및 통합 DB 라이브러리 구축(국가별, 지역별)  - 에너지전망에 있어 시공간적인 고해상도 자료(지자체별, 월별)를 생산하여 국가수준 및 지자체 수준의 미세먼지 정책 지원이 가능   - 고해상도 에너지 전망을 통한 이래의 계절관리등의 단기적 정책 지원 실험   ∎ 국가별 활동도 기반 동북아 초미세먼지 배출인벤토리 구축   - 우리나라 최신 기준연도 활동도, 연관 정책·기술 조사에 기반한 DB 구축  - 국가별 및 CREATE, KORUS EI등 최신 아시아 배출인벤토리 조사에 기반한 기준연도 인벤토리 DB구축  - 국가별 중장기 사회·경제·환경 전망에 기반한 미래 배출인벤토리 작성  - 기준연도와 전망연도를 통합한 동북아 초미세먼지 및 전구물질 인벤토리 구축 ∎ 우리나라의 초미세먼지 배출 변화 시나리오 구축 및 동북아 영향(효과) 분석  - 중장기 통합전망인벤토리의 농도화를 위한 배출프로세싱(SMOKE-Asia등)시스템 구축  - 미세먼지 사업단의 최신 대기환경모형(KAQMS)을 연계한 동북아 기준연도 농도 산정 및 검증  - 국가별 미래배출전망에 근거하고 2차 비선형 생성이 고려된 국가별 농도 및 피해량 산정(GAINS, GUIDE등 다중 모형이용)  ∎ 동북아 공동의 초미세먼지 통합 관리를 위한 체계화된 방법 제시(세부2(IIASA)와 공동) - 동북아 공통의 사회·경제, 배출 저감 시나리오 작성(5건이상)  - 동북아 공동의 정책 package에 기반한 저감 배출량 및 농도-피해 개선 산정 -동북아 공동의 저감시나리오와 국가별 개별적 정책시행으로 인한 국내외 초미세먼지 농도 및 피해 변화량 산정 (MESSAGE-China, AIM-Japan, GUIDE-Korea등 활용)   - 동북아의 호흡공동체(공동) 시나리오가 자국 및 주변 국가에 미치는 추가 영향(효과) 및 월경성 편익(transboundary benefit) 산정 - 동북아 초미세먼지 연관 정책 분석에 기반한 통합관리방안 제시 (동북아 미세먼지 통합 평가보고서)∎ 동북아 호흡공동체를 실현을 위한 초미세먼지 환경개선 협력체계 구축  - 개발된 동북아 사회경제인자, 정책기술, 배출 DB를 제공할 수 있는 웹시스템 구축  - 에너지, 활동도, 정책, 기술 DB 등의 보급을 통한 동북아 미세먼지 연구 및 협력 활성화  - 월경성 편익을 고려한 동북아시아의 호흡공동체 초미세먼지 배출 저감 시나리오 도출  - 한중환경협력, LTP, NEACAP등 동북아 미세먼지 환경 협력 프로그램의 활성화 및 지원</t>
  </si>
  <si>
    <t>미세먼지 관련 규제·제도 개선, 기술개발성과의 사업화 지원, 글로벌 협력 등 미세먼지 R&amp;D 코디네이터 및 정책 지원조직으로 운영한다.-동북아 미세먼지 국제 심포지엄 개최-미세먼지 전문가 포럼 운영-지역 미세먼지 전문가 협의체 운영-미세먼지 대국민 교육·홍보 활동</t>
  </si>
  <si>
    <t>1. 연료 히팅 시스템 구조설계 대상기술인 연료 히팅 시스템은 연료라인에 장착되어, 유입구로부터 들어온 연료가 파이프 주위로 감싸여진 가열 코일 권선에 의해 가열하여 경유온도를 높혀 점도를 낮추는 시스템 개발임. 또한, 대상기술은 적정온도로 가열된 연료를 차량의 ECU와 연동하여 압력 최적의 연료공급 및 분사되도록 설계함 또한, 최적의 히팅시스템을 위해 파이프라인은 대략 1m 정도로 설계되도록 함2.연료 미립화를 위한 구조설계 -대상기술인 연료 미립화 구조시스템은 연료 히팅 시스템과 동시에 이루어지는 구조로써, 연료 히  팅, 촉매변환 기능, 자력등의 시스템으로 인해 1차 미립화된 연료를 분사노즐의 개선으로 미립화  와 연료 착화성을 증가시키며 연소가 잘되게 하는 방식임 - 이에 대상기술은 CRDI 분사방식의 분사력을 높이기 위해 분사구에 대한 최적 설계함. -1차 미립화된 연료는 배출구쪽에 설치된 분사노즐을 통해 2차 미립화되어 연료가 배출되게 되는    방식임3. 배출 저감을 위한 전처리 시스템과 후처리 SCR시스템의 복합적용 구조설계  1) 휘발유 -일산화탄소와 탄화수소를 연소시켜 처리하는 배기의 산화장치(酸化裝置)와 일산화탄소(CO), 탄  화 수소(HC), 질소산화물(NOx)을 촉매를 사용하여 산화환원반응에 의해 한번에 처리하는 삼원촉  매장치를 사용하고 있지만 SCR로 대체함 -삼원촉매는 과잉의 산소가 있으면 작동이 저하되므로 이론 공연비로 유지하는 것이 필요하지만    거기에는 삼원촉매장치 중에 산소의 유무를 감지하는 산소 센서가 사용됨,고열 장기사용시 고장   나는데 이를 개선함 - 만약 배기 중에 산소가 검출되면 컴퓨터가 흡입되는 공기량 및 EGR(재순환장치) 가스량을 재빨   리 계산하고 적정량의 연료를 분사하여 항상 이론공연비로 유지하도록 하고 있으며 최적의 비율   은 14.7:1임  2)디젤  -현재 DPF는  복합재생방식 DPF(산화촉매/촉매필터 + 버너 재생기술)로 공회전 및 저속 조건에서   는 경유 버너에 의한 재생으로 연료 소모량이 증가 되며 중ㆍ고속 조건에서(RPM 증가) 촉매에 의   한 재생으로 역시 연료 소모량은 증가되며 동시에 수반되는 출력 저하도 문제점으로 대두되고 있   는것을 개선함  -최근 변화된 배출가스 저감방법중 괄목할 만한 내용으로는 DPF와 SCR을 적용하여NOx와 PM을    동시에 저감하는 방법으로의 변화임. 이는 입자성 물질 못지 않게 유해한 질소산화물을 저감하기    위한 방법으로 매우 유용한 방법으로 특히 DPF에서 못하는 기능을 SCR시스템을 통해 가능한 시   스템 개발  - SCR(Selective Catalytic Reduction)은 경유엔진에서 배출되는 질소산화물 (NOx)을 SCR 촉매를     이용하여 전단에서 분사되는 요소수(암모니아)로 NOx를 반응시켜 NOx를 N2와 H2O로 환원시키    며 질소산화물을 제거는 기술개발  DPF + SCR 배출가스 저감시스템은 NOx와 PM을 동시에 저감하는 시스템이다. 현재까지 후처리 방  법으로 매우 이상적인 시스템의 개발 -그러나, 여기에는 DPF문제점을(연비증가, 출력저하, 엔진수명단축 등) 실제 차주들이 싫어하는 문  제점을 보완하지 않아 여전히 DPF가 않고 있는 매우 중요한 문제점을 해결하지 못하고 있음 - 그렇지만 그런 DPF의 문제점은 그린더플러스의 기술로 보완이 되었고 다만 연소가 잘되었기에   질소산화물의 증가가 문제가 되었지만 이를 DPF 같은 부작용이 없는 SCR의 적용함으로 질소산화  물까지 저감시킴으로 HC, CO, NOx, PM등 유해 가스를  완벽하게 제거 할 수 있다4. SCR의 개발 -디젤엔진이 비교적 작은 일반차량에 적용할 수 있는 400도 이하 저온용 촉매와, 압력손실을 줄이  고 배압의 증가를 최소화 해야함으로 최적의 설계가 요구되며, 요소수의 분사방법에 따른 배출가  스 배출 속도의 최적화, NOx를 질소와 수증기로 환원시키는 촉매 환원시스템을 개발, 배기구의 구  조 및 크기 등으로 매연을 감소시킨다 - 250도 이상 되어 작동되며 동절기는 효율이 저하되며 장시간 800도 이상의 높은 열은 촉매에 영향   을 주게 되어 침전물이나 결정구조의 변화가 일어나 효율이 떨어지거나 자체 기능이 되지 않음 - 격자층의 환,인등이 격자를 막을 경우 출력이 저하된다. 따라서 관련 내용을 참고로 개발하여 항   상 SCR의 기능이 유지되도록 개발함 - 특히, 적정량의 암모니아를 분사함으로 연비를 더욱 개선하는 효과는 연비개선에 큰 도움을 주게    되고 동시에 NOx의 저감효과로 SCR을 개발한다</t>
  </si>
  <si>
    <t>[1세부] 동시저감 후처리 장치 인증체계 구축 및 육상 실증1. 동시저감 후처리 장치 승인 시험 및 실증을 위한 테스트 베드 구축 1-1 선박용 연료 공급 시스템구축 1-2 습식 후처리 장치용 세정수/배출수 공급·저장 시스템 구축 1-3 선박 배출 대기오염물질 측정 설비 구축 및 고도화 1-4 육상 인증·실증을 위한 기초 시험 및 시제품 Installation2. 승인시험 및 성능평가 시스템 개발  2-1 IMO 협약 인증시험(NOx, SOx 배출 저감)을 위한 절차서 개발 2-2 입자상 물질 저감 성능평가를 위한 절차서 개발 2-3 재생효율/ 내구성 평가를 위한 절차서 개발 2-4 부식진단 및 평가를 위한 절차서 개발 2-5 습식 동시저감 후처리 장치의 세정수/ 배출수 평가 절차서 개발3. 동시저감 후처리 장치의 육상 승인 시험 및 성능평가 수행 3-1 동시저감 후처리장치 엔진 연계시험 적합성/안전성 평가 3-2 질소산화물(NOx) 저감 장치 협약증서 취득을 위한 육상 승인시험(Scheme B) 3-3 황산화물(SOx) 저감 장치 협약증서 취득을 위한 육상 승인시험(Scheme A) 3-4 입자상물질(PM) 저감 장치 성능평가4. 동시저감 후처리 장치의 내구성 평가 수행 4-1 소형 동시저감 후처리 장치의 내구성 평가[과제 1] 4-2 중형 동시저감 후처리 장치의 내구성 평가[과제 2] 4-3 대형 동시저감 후처리 장치의 내구성 평가[과제 3]5. ‘기술개발 내역사업 2’ 시제품 육·해상 실증을 위한 협동 연구체계 구축 5-1 내역사업 2(과제 1,2,3) 시제품 육·해상 실증 기술위원회 구성 및 운영 5-2 ‘시험·평가·인증 절차서’ 검토위원회 구성 및 운영[2세부] 동시저감 후처리 장치 해상 실증 1. 해상 실증 대상선박 Retrofit 절차 검토 1-1 시제품 3종 Retrofit 절차 검토 1-2 시제품 3종 성능 검증 절차 확립 1-3 실시간 원격 Monitoring System 개발2. 시제품 3종 기본 설계 및 승인도서 작성 2-1 시제품 3종 경제성 사전 분석 2-2 시제품 3종 Retrofit 엔지니어링 2-3 소/중형 승인도서 작성 2-4 대형 승인도서 작성3. Retrofit 설계 및 도면 승인 3-1 시제품 3종 Retrofit 상세 설계 3-2 소/중형 Retrofit 도면 승인 3-3 대형 Retrofit 도면 승인4. 선박 탑재 및 해상 성능 검증 4-1 소/중형 선박 탑재 및 시운전 4-2 대형 선박 탑재 및 시운전 4-3 소/중형 해상실증 및 성능평가 4-4 대형 해상실증 및 성능평가 4-5 시제품 3종 내구성능 평가 4-6 실시간 원격 Monitoring System 탑재 및 운영 데이터 확보 4-7 해상실증 기반 경제성 분석 4-8 해상실증 분석 보고서 작성</t>
  </si>
  <si>
    <t>- 현 (초)미세먼지 관측망의 한계를 극복하고 신속 정확한 미세먼지 현황 파악 및 예보    정확도 향상을 위해 (초)미세먼지 3차원 입체감시 체계 구축- 지상기반의 광학·원격탐사장비를 활용한 실시간 (초)미세먼지 연직 정보 산출 및 우주    기반 환경위성자료 활용을 통한 (초)미세먼지 실시간탐지 영역을 중국/서해로 확대- 현업 대기질 예보에의 활용 및 피드백을 위해 3차원 입체관측정보 통합 플랫폼 구축과    관측-모델 분석 체계(자료동화 체계 포함) 개발 노력을 한국형 (초)미세먼지 예보모델    개발과 병행 - 사용될 측정 자료 및 측정망  -국내: 환경부 대기오염측정망(500여개소), 기상청 측정망, 대기집중측정소(6개소),       LIDAR network(기상청/서울대), PANDORA network(환경부/연세대), AERONET,       SKYNET, 정지궤도 기상/해양위성(기상청/해수부), 정지궤도 환경위성(환경부), 집중     관측 캠페인 자료(환경부)  -해외: EANET 측정망(일본), LIDAR 측정망(AD-Net, 일본), AERONET, SKYNET,     PANDORA network(미국 NASA), 저궤도위성(미국, 유럽, 일본), 일본/중국 대기집중     측정소 자료 - 관측-모델 분석 체계(OSSE: Observation System Simulation Experiment)는 자료동    화 및 역모델링기법 포함. 이를 통한 관측-모델 두 분야의 불확도 및 정확도 검증을     위한 Test-bed로 활용</t>
  </si>
  <si>
    <t>1) 기후변화감시요소 “재분석자료” 수집, 검증 및 기초 분석   - 에어로졸(PM10/PM2.5 등), 온실기체(CH4 등), 반응성가스(지표오존 등) 및 성층권 오존/자외선 재분석자료 수집   - 수집한 기후변화감시자료들의 일/계절/경년 변동성 이해 및 장기 트렌드 분석   - 다양한 시-공간규모에서 동아시아 기후변화감시요소들의 변동성을 결정짓는 대규모 원격상관패턴 분석 2) 동아시아 기후변화감시요소들과 대기-해상-육상-빙권 기후 인자들 간의 연계성 분석   - 대기 기후변동성(북극 진동 등)이 동아시아 기후변화감시요소들의 변동성에 미치는 영향 이해  - 해양 기후변동성(엘니뇨 등)이 동아시아 기후변화감시요소들의 변동성에 미치는 영향 이해  - 육상 기후변동성(토양수분, 적설면적 등)이 동아시아 기후변화감시요소들의 변동성에 미치는 영향 이해   - 빙권 기후변동성(북극 해빙면적, 북극 기온 등)이 동아시아 기후변화감시요소들의 변동성에 미치는 영향 이해 3) 동아시아 기후변화감시요소들과 기후시스템간의 상호연계성 이해  - 동아시아 기후변화감시요소들과 대기-해양-육상-빙권 기후변동성간의 연계성 정량화 및 메커니즘 규명   - 기후모형 결과를 이용해 인위적인 기후변화가 동아시아 기후변화감시요소들의 장기 트렌드에 미치는 영향을 정성적으로 이해- 관측/재분석자료/기후모형 분석을 토대로 통합분석 결과보고서 생산</t>
  </si>
  <si>
    <t>1. 중국의 화북지역에 위치한 관측사이트와 서울지역의 사이트에서 에어러솔, 구름, 강수자료를 수집하고자 한다.  특히, 서울지역의 사이트와 백령도 사이트에서 관측된 에어러솔간의 비교를 통해  동아시아대륙에서 이류되어 오는 에어로졸이 서울지역에 미치는 기간을 간파하고자 한다.이러한 기간에 대해서, 서울지역사이트에서  관측된 중규모 대류계에 이류되어온 에어로졸이 미치는 영향을 연구할 계획이다.2. 수집된 에어로졸의 지상분포, 연직분포, 특성, 크기분포, 그리고 주변 환경자료를 활용해, 간파된 대류계에 대한 수치모사가 두 사이트에 대해 진행된다. 이러한 수치모사를 위해 구름분해모형이 활용될 예정이다. 수치모사는 인공위성이나 지상관측에 의해 검증되어 질 것이다.3. 위에서 언급된 수치모사에 대한 검증에 의해, 수치모사에 신뢰도가 부여가 되면, 관측과 수치모사가 된 다양한 에어로졸농도를 가지는 선택된 대류계들간의 비교가 각각의 사이트에 대해 이루어 지게 된다. 이러한 비교과정을 거침으로서, 에어러솔이 구름과 강수에 미치는 영향을 알아낼 수 있는 것이다. 4. 특히, 에어러솔이 구름과 강수에 미치는 영향을 지배하는 기작의 도출을 위하여, 모사된 잠열의 분포와 순환구조를 살펴볼 것이다. 왜냐하면, 증발, 응결, 그리고 결빙과 같은 잠열과정들에 대한 에어로졸 효과는 수평, 연직 온도분포를 바꾸게 되며, 이는 곧 순환구조의 변화로 이어지기 때문이다. 이렇게 변화된 순환구조는 에어러솔로 인해 발생하는 구름과 강수의 변화를 지배하는 주 원동력으로 작용하게 된다. 또한, Black Carbon 을 포함한 에어러솔 입자는 복사과정과 관련된 연직 온도분포에 영향을 미친다. 이에 기반해, 이번 연구에서는 Black Carbon 을 포함한 에어러솔 입자에 의한 복사와 연직 온도분포변화가 어떻게 순환구조에 영향을 미치는 지에 대한 분석도 병행할 예정이다.</t>
  </si>
  <si>
    <t>1. 에어로졸 탄소동위원소 분석 기술 확보2. 동아시아 탄소성 에어로졸 BC와 OA의 화석연료 배출 기여도 산정3. 고산 PM2.5 OC와 EC 실시간 분석4. 에어로졸 인위적 복사강제력 산정과 인위적 에어로졸과 태풍 연관성 파악5. 고산 에어로솔 탄소동위 원소 분석   - 에어로졸 탄소동위원소 분석 결과 활용:   - PM2.5 BC와 OA의 화석연료 배출 기여도 정량 평가  - 동아시아 에어로졸의 화석연료 배출 기여도 산정  - 탄소동위원소 분석 결과 활용: 에어로졸 인위적 복사강제력 산정과 인위적 에어로졸과 태풍 연관성 파악</t>
  </si>
  <si>
    <t>(1) 1차년도- 동아시아 한파의 월별 발생빈도, 강도, 지속기간 등의 기본 특성 분석- 미세먼지의 발생 빈도와 한파의 월별 특성 사이의 관계 분석- 한파의 형태 분석: 기존의 wave-train 형태로 주로 분석되었던 한파 외에 blocking 형태의 한파의 기작 분석, 한파의 형태에 따른 동아시아 한파와 미국의 한파의 원격상관 분석- 한파에 대한 대규모 순환장의 영향 분석: 월별, 형태별 한파에 대한 시베리아 고기압, 북극 해빙, 북극진동, 엘리뇨, 열대 계절내 진동 등의 영향 분석(2) 2차년도- 관측 자료와의 비교 분석을 통한 CMIP5 기후모형에서의 한파의 월별, 형태별 특성 및 대규모 순환장과의 상관성 모의 능력 평가- CMIP5 기후모형에서의 미래 한파의 월별, 형태별 변화와 원인 분석- 관측과 CMIP5 기후모형에서의 이상저온(한랭 아노멀리로 정의되는 cold extremes)과 한파(시베리아 고기압의 강화와 온도 감소로 정의되는 cold surge)의 특성 비교(3) 3차년도- 관측 자료에서의 한파와 관련된 동아시아 한랭 아노멀리에 대한 물리(구름, 수증기, 알베도 피드백 등)/역학적(대기역학, 지면역학 등) 과정의 정량적 기여도 분석- CMIP5 기후모형 자료를 사용하여 각 모형별 한파의 한랭 아노멀리에 대한 물리/역학적 과정의 정량적 기여도 분석- CESM1 모형의 수증기, 구름, 해빙 오차 보정과 여러 역학 코어의 비교 실험을 통한 한파 모의 성능 향상 개선 방안 연구(4) 4차년도- Glosea5, NCEP CFSv2 계절예측 모형에서의 월별, 형태별 한파 모의 성능 분석- 한파의 잠재 예측 가능한 광역 패턴 추출 및 예측성 평가: Signal-to-noise 분석 및 대규모 순환장과의 관련성 분석- 한파의 월별, 형태별 특성과 대규모 순환장을 활용한 통계모형 개발- 통계모형의 계절 예측모형으로의 적용: 통계/역학 하이브리드 예측모형 개발</t>
  </si>
  <si>
    <t>- 지구온난화로 인한 기상이변, 황사 주요발원지인 내몽고 및 중국 내륙의 계속되는 극심한 가뭄, 증국의 급속한 경제성장으로 황사 발생 빈도는 급속하게 증가하고 있음. 과거 80-90년대에 3-4월 사이 1-5회 발생되어 3-6일간 지속된 후 사라지던 패턴과 달리, 2000년대 이후 황사는 일년에 걸쳐 폭넓게 발생되고 있으며 특히 발생회수는 5-10일 이상, 지속일수 10-20일 이상으로 급격한 증가추세에 있음. - 황사발생시기에 급격히 증가하는 호흡기 질환 및 아토피성 피부질환의 주요 원인이 각종 황산화물/질소산화물등과 같은 화학오염물질과 더불어 황사바이오에어로졸에 포함되어 있는 유해 미생물들과 복합적인 결합체를 형성하면서 치명적으로 인체위해성이 증가됨이 최근 보고되고 있음.  - 하지만 현재까지 전세계적으로 황사바이오에어로졸에 대한 체계적인 연구가 진행되어 있지 않은 실정임. 특히 황사바이오에어로졸 시료채취 및 분석기법의 기술적 한계로 인해, 실험실 배양이 가능한 곰팡이/세균에 대한 매우 제한적인 연구가 진행되어 왔음. 특히 난배양성 유해 미생물 및 이들 유래의 대사산물의 경우 황사바이오에어로졸내 존재 여부 판단이 어려워 이들을 통해 유발되는 각종 환경성질환의 원인규명 자체가 불가능함. 본 모험연구사업에서 제안하는 “동아시아 황사바이오에어로졸 메타프로테옴 네트워크 구축을 통한 환경/인체 유해성 평가 및 모니터링기법 개발” 연구를 위해 (1) 황사바이오에어로졸 포집/분석 기술 구축을 통한 계절별, 황사 집중발생시기별, 국가지역별(한국, 중국, 일본의 대기, 지상, 토양)으로부터 황사바이오에어로졸 샘플 확보   (2) 장거리 이동에 따른 발생 시기별, 국가, 지역별 황사바이오에어로졸 군집 모니터링 분석  (3) 동아시아 황사바이오에어로졸 메타프로테옴 네트워크 구축을 통한 환경성질환 유발요소 예측 및 환경독성유전체학 기술응용을 통한 난배양성 환경 유해미생물 및 대사체 모니터링시스템 개발 (5) 황사바이오에어로졸과 발병 환경성질환(계절성알레르기. 심혈관질환)의 상관관계 예측 및 질환원인규명을 통한 건강유해성 평가 연구를 수행하고자 함.</t>
  </si>
  <si>
    <t>&lt;2017&gt;○ 동아시아 국가별 사회, 경제, 에너지 수급계획 등 기초통계자료 구축 및 기준년도 설정○ 기후변화 유발물질(LLGHGs, SLCP) 및 대기오염물질 배출자료 DB 구축○ 국가별 기준년도 배출량 산정을 위한 배출모델 선정 및 활용○ 동아시아지역의 기존 배출자료와의 비교 분석(INTEX-B, MICS-ASIA, MEIC)&lt;2018&gt;○ 동아시아 국가별 기초통계자료 업데이트○ 관측자료(위성 등)를 활용한 활동도 조사 및 배출량 개선에 따른 결과 분석○ 동아시아 지역의 새로운 배출량 자료의 활용방안 제시&lt;2019 당해년도&gt;○ 동아시아 기후변화유발물질 장거리 이동 모델링 지원을 위한 기타 아시아국가의 배출인벤토리 작성  - KORUS-AQ 모델링 배출량 도메인 내의 국가들에 대한 인벤토리 작성 ○ 배출량 자료처리 시스템을 통한 모델링 지원 가능성 검증  - 구축된 인벤토리를 활용한 SMOKE-Asia등 배출 자료처리시스템 입력장 생성  - SMOKE-Asia 자료처리를 통한 대기오염 모델링 지원 가능성 검증○ 동아시아지역 기후변화 유발물질 배출자료 신뢰도 향상을 위한 중·장기 로드맵 마련  - 중국, 북한등 우리나라에 영향을 미치는 국가들의 배출량의 추세 분석  - 관측자료등의 활용을 통한 상향식 배출량 자료의 개선 방안 제시</t>
  </si>
  <si>
    <t>수치모의를 통해 오염물질의 확산 및 이류를 분석하기 위해서는 상세한 기상장 및 농도장 도출에 따른 결과의 해석이 필수적이라 할 수 있으며, 이를 위해서는 모델링 시스템의 고해상도화가 필수적이다. 따라서 본 연구에서는 최적화된 PM2.5 모델링 시스템 구축을 위해 기상모델인 WRF, 입자확산모델인 HYSPLIT, FLEXPART, 대기질 모델인 CMAQ을 활용하여 동아시아 지역 전체를 대상으로 5 km의 고해상도 모델링을 실시 하고자한다. 실제와 가까운 지표 및 경계 조건을 반영하고, 자료동화기법을 이용하여 실제 오염사례를 정확하게 재현해서 고농도 PM2.5 사례의 메커니즘 분석시 수반 될 수 있는 오차를 최소화 하고자 한다. 구축된 고해상도 모델링 시스템을 기반으로 동아시아지역의 배출원-수용지 관계를 규명하기 위해 입자확산 모델의 후방궤적 분석 결과를 이용하여 우리나라의 고농도 PM2.5에 가장 큰 영향을 미치는 주요 배출원 지역을 파악하고, 대기질 모델인 CMAQ의 HDDM 모듈을 활용하여 고농도 PM2.5에 대한 기여도를 정량적으로 평가하고자 한다. PM2.5는 수송의 경로에 따라 농도가 크게 달라질 수 있고, 지배적인 풍계에 따라 주요 배출원 지역이 달라질 수 있기 때문에 다양한 사례에 대한 분석이 요구되며, 단일 물질이 아닌 PM2.5의 특성상 수송 중에 나타나는 복잡한 화학적 변질과정에 대한 분석은 정확한 고농도 메커니즘 규명을 위해 필수적이다. 따라서 다양한 형태의 공기 괴 이동 중에 나타나는 PM2.5의 화학적 변질 특성을 자세히 살펴보기 위해 다양한 사례 및 조건에 대한 대기질 수치모의를 수행 하여 수송 경로별 변질 특성 차이를 비교 분석하고자 한다. 추가적으로 지표면의 특성에 따른 변질 양상의 차이를 자세히 비교 분석하여 수송 경로별 고농도 특성을 자세히 살펴보고자 한다. 수송 과정에서 발생하는 화학적 변질에 대한 이해도를 높여 궁극적으로는 우리나라에서 발생하는 고농도 PM2.5 현상의 정확한 메커니즘을 규명하고, 관련 정책 수립에 도움이 될 수 있는 의미있는 정보를 제공하고자 한다.</t>
  </si>
  <si>
    <t>1. 강수 시료 채집: 한반도 2개 이상의 지역에서 연구기간 동안 강수 시료를 채집하여, 용존상과 입자상으로 분리하여 분석 목적에 맞게 보관. 2. 황 동위원소 분석: 미국 메릴랜드 대학교(University of Maryland)에서 강수 중 포함된 황산염의 황 동위원소 분석을 통하여 황의 기원을 추적하고, 기원물질들의 기여도를 파악.  3. 질소 동위원소 분석: 한국기초과학지원연구원(KBSI)에서 강수 중 포함된 질산염의 질소 동위원소 분석하고, 질소의 기원을 추적하고, 각각의 기원물질들의 기여도를 확인. 4. 강수의 화학적 조성 파악: ICP-AES와 Ion Chromatography을 이용하여 주요 양이온 및 음이온을 분석하고, 강수의 화학적 조성을 파악. 5. 기단의 기원과 이동 추적: NOAA HYSPLIT model을 이용하여 강수를 야기한 기단의 기원과 과거 120 시간 동안의 이동 경로를 추적.  6. 환경변화 및 국민건강에 미칠 영향 고찰: 분석 결과 및 수집 자료를 종합하여 대기오염(황사 및 미세먼지) 물질의 기원과 이동 경로를 밝히고, 이를 통해 이들 물질의 이동이 한반도의 환경변화와 국민건강에 미칠 영향력에 대해 고찰.</t>
  </si>
  <si>
    <t>○ 수종 구성과 산림관리에 따른 미세먼지 저감 효과 정량화○ 산림 시업에 따른 미세먼지의 성분 변화와 유해성 분석○ 계절별, 식생별 자연기원과 화석연료 기원 미세먼지 규명○ 임상별, 계절별, 기상조건별 미세먼지 저감 기작(mechanism) 규명○ 인공지능 기법을 이용한 숲 내외 미세먼지 진단기술 개발 - 고해상도 위성자료를 적용한 미세먼지-대기순환 상호관계 진단 - 인공지능 기법을 이용한 숲 내외부 미세먼지 유출입 진단 - 숲 내외 미세먼지 농도차 발생 메커니즘 연구○ 미세먼지 유해성분 저감장치 및 운영 시스템 개발○ 도시숲 조성과 관리 방안 도출</t>
  </si>
  <si>
    <t>1. 이동체 탑재 가능한 고정확도 광학식 미세먼지 센서 기술- 광학식 미세먼지 센서 보정 기술- 센서 내 유입 공기 유량 제어 기술2. 미세먼지 조성 분석 가능 하이브리드 방식 미세먼지 센서 기술- MEMS 공진자 기반 중량식 미세먼지 센서 기술- 누적 미세먼지 제거 기술- 하이브리드 방식 미세먼지 센서 기술3. 드론 망 기반 측정 및 데이터 수집/분석 기술- 실시간 제어를 위한 네크워크 및 컴퓨팅 기술- 인공지능 기반 3차원 미세먼지 데이터 공간 분석 기술- 실시간 데이터 수집을 위한 인공지능 기반 다중 드론 제어 기술4. 관측 시스템 통합 및 실증- 미세먼지 탑재 드론들로 이루어진 드론 망 기반 관측 시스템 통합- 드론 망 기반 관측 시스템의 소규모 실험 운영을 통한 검증- 드론 망 기반 관측 시스템을 적용한 테스트베드 운영 및 실증</t>
  </si>
  <si>
    <t>1. 미세먼지에 의한 가축 축종별 피해 문헌 조사 ▶ 축사 및 가축별 미세먼지 피해 관련 논문 고찰 ▶ 미세먼지로 인한 국내외 가축 및 축사의 피해 사례 조사 ▶ 미세먼지 발생 농도에 따른 가축 축종별 피해 가능성 분석2. 돼지와 가금류(닭, 오리)의 미세먼지로 인한 사육사 환경 오염 가능성 및 위해성 평가 ▶ 미세먼지로 인한 사육사 환경 영향 기여도 현장 실증 평가 ▶ 미세먼지가 포함하고 있는 화학 성분들의 분석 및 비교 ▶ 미세먼지 노출에 따른 돼지와 가금류(닭, 오리)의 환경 위해성 평가</t>
  </si>
  <si>
    <t>엘리히트테크 열회수 자동제어 모듈 개발듀얼 공기청정케어 환기시스템을 제어하는 전용 콘트롤러 설계 및 제작듀얼 공기청정 케어 환기시스템을 제어하는 사물인터넷 기반 복합센서 모듈 개발듀얼 공기청정 케어 환기시스템과 상위 시스템 서버와의 통신 네트워크 개발</t>
  </si>
  <si>
    <t>주관연구기관 개발내용((주)티에스테크)가. 광학부품 선정 및 설계1) 광원, 검출기, 렌즈, 필터의 선정 및 성능시험2) 선정된 광학부품의 집적화 구조 설계3) PM 1.0 대응 2pair 수/발광 먼지센서 구조 최적화 및 시뮬레이션을 통한 광 경로 분석4) 먼지의 음영지역 해소를 위한 수/발광 소자 최적의 위치 선정5) 외란광 노출 방지를 위한 먼지의 이동로 구조 설계나. 센서 보드 설계 및 기체역학 적합형 내부 구조 설계1) 듀얼광원 센서를 사용하기 위해서는 두 광원의 정밀한 작동 제어가 필수이며, 미세먼지가 센서 내부를 통과하기 때문에 외기의 내부 침투를 최소화하는 센서 구조 설계를 진행함.다. 듀얼 광원 측정 시의 측정 데이터 분석용 알고리즘 개발1) 기존과 달리 광원 2개를 사용하는 경우에는 알고리즘의 적용방식이 완전히 다르므로, 각각의 발광 소자에 따른 시뮬레이션 등을 이용하여 새로운 분석 알고리즘을 개발.라. Air care system 시제품 제작1) 필터 방식의 공기청정 기능을 수행하는 에어케어 시스템 시제품 개발위탁연구기관 개발 내용(한국광기술원)가. 미세먼지 센서의 구조 최적화1) 광학 시뮬레이션(ZEMAX)을 이용한 먼지에 반사되는 광 경로 분석2) 다양한 수/발광 구조의 먼지 센서 구조 설계3) 먼지의 음영지역 해소를 위한 수/발광 소자 최적의 위치 선정4) 외부 산란광 노출 방지를 위한 먼지의 이동로 구조 설계5) 먼지의 이동속도에 따른 일정 유량 유지를 위한 이동로 구조 설계나. 2pair 수/발광 소자 집광 Lens 설계 및 제작1) 효율적인 미세먼지 산란광 집광을 위한 비구면 Lens 설계2) 발광소자의 입사 면적 및 수/발광 소자의 초점거리에 따른 설계 고려다. EPA/600/R-14/159 먼지센서모듈 측정 환경 구축1) 국제규격에 준한 미세먼지 측정 환경 구축* KS B 6336 광산란식 자동 입자 계수기* KS C 9314 공기청정기* JIZ Z 8901* EPA/600/R-14/159 Air sensor Guide book</t>
  </si>
  <si>
    <t>센싱 모듈 개발- 기획기술은 드론에 장착되어 오염지역의 오염을 측정할 수 있는 센싱 장치를 모듈 형태로 개발하고자 하며, 특히 화학오염, 방사능 오염 및 미세먼지를 측정할 수 있는 센싱 장치를 개발하고자 함- 기획기술에 따른 센싱장치는 가벼운 무게, 저전력 설계를 통해 드론의 전력 소모를 최소화 하고자 함 오염물질 제거 모듈 개발- 기획기술은 상기 오염물질의 정화에 필요한 오염물질 제거 모듈을 개발하고자 하며, 화학오염, 방사능 오염 및 미세먼지를 정화하는 모듈을 별도로 개발함으로써 사용처에 적합한 모듈을 선택하여 사용할 수 있도록 함</t>
  </si>
  <si>
    <t>◆ 기술의 특징 : 드론을 통한 무인 자동화 기상 정보 수집 및 데이터 공유   - 드론에 기온, 기압 등의 센서를 달고 저고도(지상 3km 이내)에서 기상 정보를 수집하는 솔루션   - 수집 정보 : 기온, 기압, 풍향, 풍속 등 기초 정보 및 미세먼지, 구름 관측 등 추가 센서 부착을 통해 확장 가능   - 관측 데이터는 통신 네트워크를 통해 실시간으로 서버에 전송되며 영상 데이터 등 용량이 큰 데이터는 지상 스테이션에 귀환 후 업로드   - 비행계획 입력으로 오토파일럿 및 GPS 시스템을 통한 자동귀환이 가능하므로 수시로 관측 가능하며, 지상 스테이션에서 자동 충전되는 등 완전 무인 자동화 목표로 개발 중   - 저렴한 비용으로 국지 기상 관측 및 범위 확장이 가능하며 기상 데이터 그리드의 정밀화를 통해 기상 예보 정확도 향상   - 관측자는 데이터 공유 플랫폼을 통해 자신의 기상 데이터를 공유하고 또한 전세계의 국지 기상 정보를 활용할 수 있음◆ 연구개발 대상 기술 일람 (총괄)   - 기상관측드론 하드웨어 개발   - 관측용 센서 개발   - 부품 모듈화 및 규격관리체계 개발   - 기상 데이터 마이닝 및 애널리틱스 기술개발   - 자동비행 및 귀환모듈 개발   - 자동지형지물인식 및 지표관측용 모듈 개발</t>
  </si>
  <si>
    <t>- 사업장에서 발생하는 배기가스, 미세먼지 3차원 실시간 측정- 도로상 자동차에서 발생하는 오염물질의 입자크기분석 3차원 실시간 측정- 항만 지역에서 발생하는 배기가스, 미세먼지 3차원 실시간 측정- 대단위 가축시설과 농업밀집지역의 풍하측을 고려한 미세먼지 가스 배출량 3차원 실시간 측정</t>
  </si>
  <si>
    <t>기제작한 1차 프로토타입(고정프레임 및 개폐프레임)은 기존 창호 기하를 변형 제작한 형태이다. 창호의 기본 성능은 만족하는 형태이나, 금형을 통한 대량 생산에 적합하지 않다. 2차 프로토타입은 1차 모델을 바탕으로 대량생산이 가능한 최적화된 형태와 재질로 변형 설계 및 제작한다.1. 대량 제작이 가능한 (사출 실리콘 오링와 필터 결합을 통합) 방충망 및 방진망의 설계 및 제작2. 대량 제작이 가능한 (기계 삽입 및 초음파 접합) 단열재 프로토타입의 설계 및 개발3. 핸들형 기본형으로 된 커버에서 스피커, 조명 등 기능이 있는 커버 옵션 설계 및 개발4. 하이테크 유블로 시스템 기본단계: 현재 수동형 창호에서 개폐부의 자동화 도입 (모터 삽입, 전기선을 유리에 삽입하는 기술 연구 특허 출원 및 개발)</t>
  </si>
  <si>
    <t>▶ 기획 내용 디젤차량용 자동차 액상촉매제 국제규격 ISO 22241 에 근거한 품질요구사항을 충족시키야하는  기술적 과제를 해결하여야 하기에 각 용해공정, 층분리공정, 분급공정, 정제공정 4단계의 기술 차별화 경쟁력으로, 최고의 품질을 만들어내는 완벽한 양산기술력을 보유하고 있으며, 이제  그 완성도를 높히고 효율성을 최적화하는 빠이롯트 및 스마트 생산공정기지 구축단계에 이름.        (디젤엔진 자동차 액상 촉매제를 내재한 스마트 디스펜서 공정기술의 차별화)           - 용해공정 후 내부세척이 가능한 탱크구조설계       (용해 후 바로 청결공정을 시행, 원료순도를 높이고 이물질 제거함)        (폐쇄형 탱크로서 사람출입불가-액상 촉매제내 이물질 축적발생 요인)       (한국석유관리원 사후검사에서 품질이상 적발시-전량 리콜조치)     - 내부순환공정 유량센싱기술의 차별화        (상층부 이물질 중력으로 침전) --(부분별 농도차 최소화)--(실시간 유량수위 정보제공)                           (2019년 2월 현재까지의 기술개발 현황)    1) 차량용 액상 촉매제 사업화 기술구축 및 시장판매전략 수립    2) 디스펜서 특허기술 보유/ 스마트기술 , 독자적 설계기술구축    3) 독일 국제규격 인증마크 AdBlue 시스템 품질인증 컨설팅 대응력보유      4) 지방 거점 소형공장화 프로젝트화 기술구축화 능력 보유본격적인 양산투입비용에 있어서 자금확보의 활로를 찾고 적극적인 판로를 개척확장시켜야 하는 과정이  남아있으며, 다양한 채널의 투자자를 찾고 사업제안 추진을 진행할 계획임.  친환경 녹색사업분야의 신 아이템중에서 뜨거운 감자로 부상하고 있는  이 자동차 촉매제시장은 도전할만한 충분한 가치가 있으며, 매력적인 마켓쉐어를 펼쳐나가게 할 충분한 구매력을 갖고 있다고 사료됨. 또 한 본인과 깊은 관계의 지인들의 지역판매거점을 활용하여 소형 린스타트업 방식의 스마트 생산시스템을 구축하여 각 지역의 반경 50km 이내의 고객을 확보하여 확고한 시장장벽을 구축할 것이다.향 후 일본의 현지공장을 구축하여 국외수출의 발판을 마련할 계획임</t>
  </si>
  <si>
    <t>*  주관기관(한국기계연구원) :      - 개발엔진 성능 시험을 위한 엔진 동력계 시스템 구성         ; 400 마력급 동력계 및 제어시스템 구축       - 베이스엔진(디젤) 성능 DB 구축          ; 엔진 운전 조건에 따른 기본 성능 DB 확보          ; 공기량, 연료량, 흡배기 온도, 과급비 등 주요 인자 제어 특성 분석         ; 배기 배출물 제어 특성 분석       - 디젤-천연가스 융합연소 분사제어 시스템 구성         ; 천연가스 연료 공급계 설계 및 제작         ; 디젤-천연가스 연료 분사 제어를 위한 제어시스템 구성        - 융합 연소 엔진 기초 성능 시험         ; 융합연소 엔진의 기초 성능 확인 및 연소 제어성 평가*  참여기관 1(한국에너지기술연구원) :      - 후처리시스템 성능 시험을 위한 시험 시스템 구성         ; 베이스 디젤 엔진용 후처리 시스템 평가 시스템 구축      - 베이스 후처리시스템 (디젤엔진용) 이용 메탄 슬립 및 정화성능 파악          ; 후처리시스템 전단에서 천연가스 분사할 수 있는 장치 구성         ; 배기가스 온도, 유량 조건에 따른 메탄 슬립 및 정화성능 파악      - 융합연소용 후처리시스템 구성안 검토         ; 후처리시스템 구성안 제안        *   참여기관 2(한국과학기술원) :      - 디젤-천연가스 융합연소 단기통 엔진시스템 구축         ; 단기통 가시화 시스템 설계 및 구축         ; 다중연료 융합연소 구현을 위한 연료 공급 및 분사 시스템 구축      - 디젤-천연가스 융합연소 엔진 기초 DB 구축         ; 단기통 엔진 이용 일반 디젤연소 참고 DB 구축          ; 디젤-천연가스 융합연소 기초 DB 구축      - 디젤-천연가스 융합연소 기술 실용화 방안 도출  ; 배기, 효율, 연소 특성 분석을 통한 실용화 저해요인 파악*  참여기관 3(한양대학교) :      - 디젤-천연가스 융합연소 CFD 해석 모델 개발         ; Open source CFD 프로그램인 KIVA code 활용         ; Micro Pilot 분사율 예측 프로그램 개발 (분사압력/분사기간/연료온도          ; Micro Pilot 분무 해석을 위한 분무 모델 검증         ; 확산연소, 예혼합연소 및 천이구간 해석을 위한 융합연소 해석 모델 개발      - CFD 해석을 통한 최적의 천연가스 공급방법(DI/PFI) 장단점 분석          ; 직접분사 해석 모델 개발 및 적용         ; 직접분사 방식과 포트분사 방식 엔진의 성능 비교 (체적효율/혼합특성 등)         ; 연료분사 방식에 따른 장·단점 분석 및 최적 공급방법 제시 *  참여기관 4(두산인프라코어) :      - 베이스 엔진 선정 및 구축      - 성능 해석을 통한 개발 엔진 부품 사양 검토        ; Air system(Valve timing, Turbocharger) 사양 검토        ; Fuel sytem(Gas injector, Diesel injector) 사양  검토        ; 구동부(Connecting rod, Crank shaft) 사양 검토      - 개발 엔진(Dual Fuel) 설계 가이드라인 제시        ; 개발 엔진용 신규 부품 도면 추출        ; 3D 설계툴 이용한 개발 엔진 장착성 검토</t>
  </si>
  <si>
    <t>○ 주관기관 : Deep-TraC에 교통혼잡 지역 정보를 제3차 입력 모듈 개발 및 Deep-TraC 응용 적용 솔루션 모듈 개발 − 전체 및 지역별 교통혼잡을 예측함− 교통 신호 제어 모듈과 통합을 고려한 모형 개발 − 복합데이터가 반영된 실시간 교통혼잡 예측지표 개발○ 참여기관1 : 혼잡교차로 제어 솔루션 모듈 통합− 혼잡교차로 신호제어 솔루션 결과를 기반으로 신호운영시스템 구축− 지역단위 교통량 제어 솔루션 모듈과 함께 통합 서버 구축− 도심 지역 교통량 제어와 지역 내부 교통 제어간의 협력적 차세대 교통제어 시스템○ 참여기관2 : 지역단위 교통량 제어 솔루션 모듈 통합− 혼잡교차로 신호제어 솔루션 결과를 기반으로 지역단위 교통량 제어 솔루션 도출하는 협조 체계 구축 − 지역단위 교통량 제어 모듈 서버 탑재− 도심 지역단위 교통량 제어와 지역 내부 교통 제어간의 협력적 차세대 교통제어 시스템○ 교통혼잡 도로대상 개발 시뮬레이션 솔루션 시스템의 교통신호체계 실제 적용 검증 연구를 위해 대전광역시 적극 협력</t>
  </si>
  <si>
    <t>본 연구는 총 3차년도로 구성되어 있다.  1차년도에는 중국발 미세먼지의 한반도 이동을 예측하기 위한 자료 수집 및 신경망 모형의 구조 설계하고자한다. 이를 위해 먼저 중국, 한반도의 미세먼지 농도 자료 수집 및 지역별 미세먼지 농도의 상호 연관성 파악하고, 서해 상공의 바람장 산출에 이용할 기상수치모형 선정 및 기상장의 예측성을 평가하고자한다. 그리고 예측을 위한 딥러닝 기법의 비교 분석 및 기상인자 학습에 적절한 딥러닝 기법 선정하고자 한다. 2차년도에는 중국 공업지역의 미세먼지 관측자료, 기상수치모형 산출 바람장 자료의 딥러닝 모형으로의 적용 및 서해 상공의 미세먼지 수송 예측 지도 산출한다. 이를 위해 1차년도 연구 결과에 기반하여 적절한 학습인자를 결정하고, 딥러닝 구조를 확정한다. 그리고 수집된 미세먼지 관측자료, 바람장 자료, 학습자료를 딥러닝 모형에 적용하여 미세먼지 수송 예측값 산출 및 시공간적 예측성을 평가한다. 마지막 3차년도에는 딥러닝 모형으로부터 예측된 서해 상공의 미세먼지 예측 농도 분포를 시각화하는 어플리케이션 개발을 최종 목표로 한다. 이를 위해 딥러닝 모형에 미세먼지 관측자료, 바람장을 최근 자료로 갱신 입력하여 서해 상공 미세먼지 수송 예측의 정확도 개선을 먼저 시도할 예정이다. 그리고 완성된 모형에 대해 산출된 미세먼지 예측 결과를 시각화하는 안드로이드 어플리케이션 개발하고자 한다.</t>
  </si>
  <si>
    <t># 실시간 대기 영상 수집 및 전송을 위한 어플리케이션 개발 - 스마트폰 어플리케이션을 이용해서 중고 핸드폰을 통해 데이터 획득#영상 데이터를 이용하여 미세먼지를 측정하기 위한 알고리즘 개발 A. 차분연산(difference operation)을 이용하여 이미지간 차이값 도출   - 도출된 차이 값을 먼지의 이동으로 간주  B. depthNet 기법을 이용하여 이미지 안에서 미세먼지를 측정할 수 있는 최적의 depth 서칭   - 자율주행에서 많이 사용 되는 딥러닝 알고리즘으로써 미세먼지 측정을 위한 최적의 범위 산출 C. 이미지내의 Entropy data를 이용하여 이미지의 texture을 정량화</t>
  </si>
  <si>
    <t>본 연구는 1. 환경과 산업 분야에 적합한 딥러닝 모듈을 개발하여 2. 다양한 환경 및 산업 분야에 적용하고자 한다. 이러한 적용으로 딥러닝의 비지도학습을 통한 알려지지 않은 데이터 특성 분석과 지도학습을 통한 미세먼지 등의 환경 오염도 혹은 지표 예측 등 산업 연구에의 예측에 사용하고자 한다. 위 목표를 달성하기 위해 우리가 중점적으로 활용하고자 하는 딥러닝 기술은 인공신경망 분석에 기반하여 은닉층을 늘린 모형으로 예측의 비약적 발전 및 추출기 등의 강점을 가진 기술이다. 최근 빅데이터 및 컴퓨팅 기술이 발전함에 따라 다시 주목받고 있으며, 비선형 기법의 조합을 통해 다양한 데이터들의 복잡한 관계들을 밝혀냄으로써 예측 정확도를 높일 수 있다. 본 연구에서는 빅데이터 및 딥러닝 기술을 통해 환경 및 산업 분야 현상의 예측 정확도를 높이는 모듈과 알고리즘을 제안하고자 한다. 환경 분야에서 본 연구가 추구하는 목표는 오토인코더 등의 비지도학습을 통한 특징분석으로 수질, 대기 등 여러 매개체에서 발생하는 오염에 대해 원인 및 특성을 분석하고 강건성을 확보하여 나아가 지도학습을 통해 이를 예측하는 것이다. 먼저 본 연구에서는 최근 국내에서 이슈가 되고 있는 미세먼지(PM10)를 분석하고자 한다. 미세먼지는 그 원인에 대해 여러 가지 가설이 존재할 뿐만 아니라 아직 밝혀지지 않은 특성들이 많다. 이에 예측이 힘들어지고, 원인 통제 정책을 수행하는 데에 많은 반발이 발생하고 국민의 혼란이 가중되고 있다. 이러한 배경에서 미세먼지 빅데이터와 딥러닝 기술을 통해 원인과 특성을 찾고 예측하는 것은 미세먼지에 대한 정책 수립과 정책의 신뢰를 높이는 데 기여할 수 있고 예측력을 향상 시킬 수 있다. 구축되는 모듈은 미세먼지의 발생 및 특성을 분석하고 전국 공간단위에서 초단기로 예측하는 것을 목적으로 한다. 국내의 미세먼지 데이터는 전국의 측정소에서 시간단위로 측정 및 보정되어 제공되는데 이를 분석하기 위해서는 대용량 데이터를 처리 및 분석하는 데 용이한 기법들이 사용된다. 딥러닝 기술은 빅데이터를 분석하고 예측하는 데 정확성이 높다는 것이 여러 연구에서 증명되어 왔다. 이에 본 연구에서는 여러 빅데이터 기술을 결합하여 이에 최적화된 딥러닝 모듈을 개발하고 미세먼지의 발생을 예측하고자 한다. 산업 분야에서 본 연구는 각종 경제 지표 및 기업의 매출 등의 수치자료를 예측하고자 한다. 최근 브랙시트, 각종 전쟁 및 재해와 4차 산업혁명의 도래, 비즈니스 모델의 창조적 파괴, 날로 증가하는 방대한 양의 데이터 등으로 인해 사회의 불확실성은 점차 확대되고 사회적 구조가 매우 복잡하게 얽혀있다. 이러한 시대적 상황에서 회귀분석과 같은 전통적인 방식으로 데이터를 분석하는 것은 단순한 차원에서의 분석밖에는 되지 않으며, 기존의 설문조사 방법론은 많은 비용 발생과 반응 편파성의 문제를 일으켜 정확한 지표 분석에 어려움이 있다. 따라서 본 연구에서는 대량의 데이터를 이용하여 불확실성 시대를 반영하고, 딥러닝을 통해 보다 복합적인 분석을 하여 각종 경제 지표를 예측하고자 한다. 또한 기업의 매출, 판매율 예측에 있어서도 과거 판매량을 통한 예측이 아닌 디자인과 같은 소비자 기호를 나타낼 수 있는 변수를 추가하여 분석하고자 한다.</t>
  </si>
  <si>
    <t>- 지상 선포토미터 기반의 에어로졸 타입분류 레퍼런스 데이터셋 생성 에어로졸 타입분류 알고리즘 개발에 앞서, 동북아지역에서 수년간 관측한 정확도 높은 지상 선포토미터  파장 별 단일 산란 알베도(Single Scattering Albedo; SSA)와 편광소멸도(depolarization ratio) 자료를 수집한다. 지상 선포토미터에서 측정한 파장별 SSA와 편광소멸도와 에어로졸 타입 사이의 상관성을 분석하여 결정한 지상 기반 에어로졸 타입 분류 경계값을 이용하여 최종적으로 에어로졸 타입분류 레퍼런스 자료를 생산한다.- 기존 에어로졸 타입분류 선행연구의 정량적인 검증 및 문제점 파악현재까지 정성적인 검증만 수행되어 있는 위성기반 에어로졸 타입분류 선행연구 알고리즘으로부터 분류한 에어로졸 타입분류 결과와 본 연구에서 생산한 에어로졸 타입분류 레퍼런스 자료와의 비교를 통하여 선행연구들의 성능을 정량적으로 평가하고, 알고리즘의 문제를 파악한다. 파악한 선행연구 알고리즘의 문제점은 위성기반 에어로졸 타입분류 원형 알고리즘 개발 시 고려된다.- 에어로졸 타입 분류 알고리즘 개발본 연구과제를 통하여 생산한 선포토미터 에어로졸 타입 레퍼런스 자료, 기존 선행연구의 문제점을 고려하여 기계학습 기반의 에어로졸 타입 분류 알고리즘의 원형을 개발하고, 사례연구를 수행한다. 선포토미터 에어로졸 타입 레퍼런스 자료를 참값으로 고려하고 위성기반 에어로졸 광학특성 산출물 (에어로졸 광학두께, 파장별 SSA, 에어로졸 입자 크기(Angstrom Exponent, Fine Mode Fraction) 등)을 종속변수로 고려하여 이를 기계학습 알고리즘을 통하여 학습시킨다. 기계학습의 일종인 딥러닝 기법을 도입 할 예정이며, 알고리즘의 미세조정을 수행하여 정확도 높은 에어로졸 타입분류 알고리즘을 개발한다. - 선포토미터 자료 기반의 타입분류 결과를 이용한 분류 알고리즘 검보정을 통해 안정적이며 정확도 높은 에어로졸 타입분류 알고리즘 완성- 장기간동안의 동북아지역 에어로졸 타입 변화 트랜드 분석</t>
  </si>
  <si>
    <t>본 연구에서는, 최근 비약적으로 발전한 인공지능망(딥러닝)을 사용하여 고전적 방법으로 발견되지 않은 안개 발생 원인자들과 그 가중치들을 찾아내어, 변수 간의 비선형적 상관관계를 통합적으로 분석하고 안개 발생 기작을 이해하여, 안개 발생 시각, 지속시간 및 시정을 예측하는 모델을 개발하고자 한다.  기존 기계학습(Artificial Neural Networks; ANN)과 비교할 때, 딥러닝은 데이터의 전처리 과정이 간단하고, 방대한 데이터를 통해서 기존의 방법으로 찾기 힘들었던 여러 변수들과의 복잡한 상관관계를 밝히고, 각 변수의 가중치를 결정하여 예측력을 향상시킬 수 있다는 큰 장점이 있다. 본 연구에서는 여러 가지 딥러닝 알고리즘 중 순환신경망(Recurrent Neural Networks, RNN)의 변형인 Long Short-Term Memory(LSTM)과 Gated Recurrent Unit(GRU) 2개의 알고리즘을 모델 개발에 중점적으로 사용한다. 딥러닝은 방대한 데이터 학습을 바탕으로 변수간의 상관관계를 도출하므로, 본 연구에서는 기온, 습도, 노점온도, 풍향, 풍속, 지표/해수면 온도 등의 기본적인 변수뿐만 아니라, 딥러닝 기법으로 점차 밝혀지고 있는 새로운 높은 상관도의 물리·화학적 변수들을 입력값으로 사용한다. 구체적으로, 안개의 응결핵 생성에 영향을 미치는 미세먼지와 가스상 전구물질 농도, 현열/잠열 플럭스, 마찰속도, 대기안정도, 토지피복 특성, 식생분포와 대기환경모델링으로 생산된 기상 및 농도장 등이다. 추가적으로, 최근에 주목받기 시작한 이산화탄소 농도를 안개 발생과의 상관성을 찾아보기 위하여, 본 연구제안자의 최근 연구에서 사용된 한반도 고해상도 이산화탄소 농도장을 식생-탄소 수치모델링으로 생산하여 학습데이터를 확장한다. 본 과제는 총 3년에 걸쳐 수행된다. 1차년도의 목표는 딥러닝 작업환경 구축과 다변량 (시계열)데이터 수집 및 통계분석 그리고 수치모델링이다. 2차년도는 LSTM과 GRU 알고리즘을 적용한 안개예측 모델 개발 및 가중치 결정이 목표이고, 3차년도는 개발된 모델을 기상관측소, 안개 다발 주요 도로망, 공항 등에 적용하여 평가하는 것이 최종 목표이다.</t>
  </si>
  <si>
    <t>○ 빅데이터의 구축과 미세먼지 딥러닝 모형의 개발 및 최적화● 딥러닝 모형의 개발을 위한 미세먼지와 기후 요소 자료의 확보 및 검보정한다.● 조성된 빅데이터를 기반으로 딥러닝 모형을 개발하며, 기존 대기화학 모형과 전통적 기계학습 혹은 통계 모형 대비 성능의 우열을 평가한다.● 높은 성능을 갖는 딥러닝 모형의 구조와 입력 자료의 조합을 선별하여, 높은 성능을 갖는 딥러닝 모형 군을 조성한다.○ 우리나라 미세먼지 조절 기후 인자 및 기후 현상 발생 지역의 추출● 구성된 딥러닝 모형의 모수 분석을 통하여 미세먼지 모의에 사용된 입력 자료의 기여도를 산출한다. 이 경우 기여도는 딥러닝 모형 모수 중 가중치의 함수로 표현된다.● 기여도가 높은 기후 변수를 추출하고 해당 변수들의 시공간적 특성을 분석하여, 미세먼지변화에 주요한 기후 현상을 규명한다. ○ 딥러닝 기반 미세먼지 조절 기후 현상의 검증● 사전 연구을 통하여 딥러닝 기반으로 추출된 주요 영향 기후 현상의 타당성을 검증한다.● 사전 연구들에서 전통적 기계학습 및 통계 기법, 수치적 방법을 통하여 규명된 주요한 기후 현상들을 딥러닝-추출 주요 현상과 비교 및 대조한다. ● 전통적 기계 학습 방법 대비, 딥러닝-추출 방법에서만 포착되는 기후 현상을 추적하고, 기존 연구에서 추적될 수 없었던 원인을 분석한다.○ 딥러닝으로 추출된 미세먼지 조절 기후 요소의 대기 역학적 해석 및 미세먼지 고농도 유발 메커니즘 규명● 딥러닝 모수 분석을 통해 추출된 주요한 기후 요소를 대기 역학적으로 해석하고, 의미있는 기후 현상으로 치환한다.● 기존에 알려진 미세먼지 조절 기후 현상과 딥러닝-추출로 발혀진 기후 현상을 종합하여, 우리나라의 미세먼지에 영향을 주는 주요 기후 현상들과 영향을 주는 과정에 대해 규명한다.</t>
  </si>
  <si>
    <t>○ 전기 전도도가 높은 전도성 고분자에 대한 제조공정기술 ○ 전도성 고분자 재료의 가공을 위한 용해성 및 물성 개질기술 연구○ 물성 개질을 통한 전도성 고분자의 섬유 제조공정기술○ 전도성 고분자들의 중합을 통한 전도성 고분자 섬유 제조공정기술○ 전도성 고분자 섬유를 이용한 기능성 필터의 제조공정기술○ 전도성 고분자를 이용한 다양한 섬유필터 개발 ○ 개발된 전도성 고분자 섬유필터의 분석 및 성능확인시험○ 전도성 고분자 기능성 섬유필터를 적용한 제품화 개발 지원</t>
  </si>
  <si>
    <t>1) 대기 중의 라돈 배경농도 실시간 모니터링 및 수송추적자 활용- 제주도 고산관측소에서 극미량 라돈(Rn-222) 농도 실시간(30분 간격) 모니터링- 라돈(Rn-222) 배경농도 감시자료 확보, 대륙기단의 fetch 분석, 한반도 대기질에 미치는 장거리 이동 오염물질 영향 조사  - 라돈의 대기오염물질 수송추적자 활용 방안 모색2) 배경지역 대기 에어러솔 상시 모니터링 연구- 제주도 고산관측소에서 에어러솔 수농도(APS) 실시간 측정 및 PM10, PM2.5 에어러솔 시료 상시 채취 (3일 간격)- 에어러솔 질량농도 측정 및 이온·금속 원소성분(주요성분 28종) 화학조성 분석- 오염원·배출원 특성 조사, 역궤적 분석을 통한 오염물질의 장거리 이동 경로 조사</t>
  </si>
  <si>
    <t>가) 기존 사업 결과물 연동 가능한 확장형 PHR 시스템 개발(1) 주관기관 (라이프시맨틱스) ■ 클라우드 기반의 확장형 BaaS 플랫폼 설계 및 파일럿 구현 ■ 비즈니스 모델 실증 서비스 지원을 위한 PHR 플랫폼 고도화■ 건강 및 생활 관련 공공데이터 활용 기술 개발(2) 참여기관 (경북대학교) ■ 의료기관 및 플랫폼 간 연계를 위한 건강검진 결과지 표준화 및 검증도구 개발■ 고객 중심의 진료정보교류를 위한 IHE HL7 FHIR 프로파일링■ LifeRecord 플랫폼에 FHIR 기술 파일럿 개발 (3) 참여기관 (분당서울대학교병원, 서울특별시보라매병원, 세브란스병원)■ PHR 서비스를 위한 Blue Button+ Profile 적용■ 의무기록 접근을 위한 HL7 FHIR 기반의 인터페이스 적용 (분당서울대병원)(4) 참여기관 (삼성서울병원) ■ 표준기반 PHR 제공 플랫폼 고도화■ 표준기반 PHR 제공 플랫폼 실증(5) 참여기관 (온시큐리티)■ 개인정보보호 관리체계(PIMS) 인증(6) 참여기관 (마크로젠) ■ 유전체 데이터 전송 기술 PHR 플랫폼 적용 ■ 유전체-헬스케어 연계 기법에 최신 표준 업데이트 사항 반영■ 유전체 데이터 전송 구현 기술 PHR플랫폼 적용 및 테스트나) 확장형 PHR 환경 기반의 건강관리 예측시스템 개발(1) 참여기관 (제이예스)■ 실시간(Real time) 분석 플랫폼 구축■ 예방적 건강관리를 위한 데이터 기반 Alert/Reminder 시스템 개발■ 진화형 자가 건강관리 도구 서비스 연계 고도화■ 건강/질병 관리 지식베이스 구축 고도화(2) 참여기관 (서울대학교, 네이버)■ 개발 알고리즘의 정확성 향상을 위한 알고리즘 고도화 작업(3) 참여기관 (분당서울대학교병원)■ 1차년도 개발된 예측 알고리즘의 정확성 향상을 위한 임상적 피드백■ 예측 시스템의 서비스화를 위한 인프라 개발과 임상적 검증     (4) 참여기관 (서울아산병원)■ 수집된 빅데이터를 기반으로 기계학습에 의한 딥러닝 기법으로 예기치 못한 폐렴을 예측할 수 있는 알고리즘 개발(5) 참여기관 (건강보험심사평가원)■ 보건의료 공공데이터와 병원 데이터 연계 활용을 위한 분석 환경 제공(6) 주관기관 (라이프시맨틱스)■ 의료정보 익명화 고도화 다) 비즈니스 모델별 서비스 개발 및 실증사업 (1) 영유아 성장 및 어린이 안전 서비스 (가) 주관기관 (라이프시맨틱스)■ 영유아 성장케어 및 어린이 안전 서비스 시나리오 통합 및 서비스 고도화, 실증 운영(2) 호흡기질환자 케어 서비스 (가) 주관기관 (라이프시맨틱스)■ 서비스 기획 및 개발, 비즈니스 모델 수립 및 검증을 위한 테스트베드 운영지원, 서비스 UX고도화 및 검증 (나) 참여기관 (서울아산병원, 서울특별시보라매병원)■ 호흡기 질환자 케어 서비스 테스트베드 운용 ■ 라이프스타일 및 공공데이터(미세먼지 기상데이터)를 활용한 어플리케이션 콘텐츠 제공 및 서비스 실증■ 테스트베드 운용 시나리오를 위한 테스트베드 이벤트 흐름도 검증: 의료기관에서의 업무 흐름도 검증■ 콘텐츠 제작 지원■ 폐기능 검사 등을 통한 의학적 검사■ 임상연구 계획 수립 및 수행■ 환자 맞춤형 가정 호흡재활 프로그램 수행 관리■ 연구 종료 후 계속적인 맞춤형 건강관리를 제안하고, 환자 스스로 지속적인 라이프스타일 관리를 할 수 있도록 유도(3) 암생존자(암환자) 케어 서비스 (가) 주관기관 (라이프시맨틱스)■ 서비스 기획 및 개발, 비즈니스 모델 수</t>
  </si>
  <si>
    <t>· 1차년도 연구목표: 미세플라스틱 검출 형광기법개발 및 최적화미세플라스틱 검출을 위한 기법 개발을 위해, 미세플라스틱을 재질 및 크기별로 선별하고, 미세플라스틱 검출을 위한 형광염료를 선정하고, 형광염료 농도에 따른 미세플라스틱 검출능 확인 및 반응시간에 따른 미세플라스틱 검출능 최적화, Image J 프로그램을 이용한 미세플라스틱 형광이미지 정량분석을 수행하고자 합니다. · 2차년도 연구목표: Lab-scale 미세플라스틱 분리 장치 제작과 실제 시료 속 미세플라스틱 분리·검출레고블록을 쌓는 것과 같은 원리로 아크릴을 이용하여 멤브레인이 장착된 lab-scale 여과블록을 제작하고, 분리 장치로부터 여과된 미세플라스틱을 형광 검출하고자 합니다. 선별된 실제시료를 lab-scale 분리 장치를 이용하여 여과한 후, 형광검출기법을 통해 분석하여 실제 시료 속 미세플라스틱의 존재 여부를 확인할 계획입니다.  · 3차년도 연구목표: 미세플라스틱 현장 검출을 위한 휴대용 형광 측정 장치 개발휴대할 수 있는 서류가방 크기의 black box를 디자인·제작하고, 내부에 시료를 측정하기 위한 sample stage를 디자인·제작하고, 휴대성을 갖춘 램프 (lamp, 건전지로 작동)를 선별하고, 필터 등을 추가하여 최적의 excitation이 가능하도록 조율하고자 합니다. 휴대전화로 측정이 용이한 형광 측정 장치를 개발하고자 합니다.  · 4차년도 연구목표: 초미세플라스틱 검출을 위한 Lateral flow assay 기반 휴대용 진단 키트개발초미세플라스틱 검출을 위한 휴대용 진단 장치를 개발하고자, lateral flow assay의 구성요소를 디자인·제작하고,filtration unit을 통과하여 확산현상으로 이동 가능한 초미세플라스틱 크기를 플라스틱 재질별로 조사하고자 합니다. 그 후에, 초미세플라스틱을 포획할 수 있는 폴리머를 선택하고, 폴리머의 초미세플라스틱 포획능을 조사할 계획입니다. 최종적으로, 준비된 시료를 이용하여 개발된 휴대용 초미세플라스틱 진단장치의 검출능을 확인하고, 휴대용진단장치의 초미세플라스틱 검출한계점과 검출범위 등을 도출합니다. · 5차년도 연구목표: 마이크로플루이딕스 기반 휴대용 통합 미세·초미세플라스틱 검출 시스템 완성 및 이의 현장적용성 입증연구내용 및 범위: 5차년도에서는, 실제시료와 환경시료에 존재하는 미세·초미세플라스틱을 검출하기 위한 휴대용 통합 시스템을 완성하고자, 레고블록을 모방한 휴대용 sampling 키트, 휴대용 여과 block을 디자인·제작하고, 실제시료의 물리화학적 특징을 고려하여 여과목적 및 크기에 따른 미세플라스틱 분리용 microfluidics를 도입·제작하고, 제작된 휴대용 미세·초미세 검출 통합 시스템을 검증하고자, 실제 시료와 환경시료를 선정하고 이를 채취하여 준비합니다. 제작된 휴대용 여과장치와 마이크로플루이딕스를 이용하여 실제시료를 대상으로 분리능을 검증한 후, 분리된 미세플라스틱을 다른 마이크로플루이딕스에서 형광 반응시키고자 합니다. 이때, 유량, 반응시간, 농도 등의 요인에 따른 미세플라스틱 형광능을 조사하여 최적의 조건을 도출합니다. 염색된 미세플라스틱은 3차년도에 제작된 휴대용 형광검출 black box를 이용하여 측정하고, 이를 통해 실제시료에 존재하는 미세플라스틱을 검출합니다. 이와 동시에 초미세플라스틱은 4차년도에 제작된 lateral flow assay 기반 진단키트를 이용하여 분석을 시도합니다.</t>
  </si>
  <si>
    <t>0. 공기청정 및 가습 복합기능의 AIR WASHER 제품 개발 - 강제무화방식에 의한 레너드효과와 300nm급 가습입자 미립화 장치의 상용화  - 초미세먼지 및 VOCs, 악취, 알러지 유발물질의 제거 Filter system 상용화 - 플라즈마 이온발생에 의한 공기살균 및 곰팡이균 제거 장치 상용화 - 초절전형 공기정화 및 실내습도 비례제어 장치상용화  * 1차년도에 개발된 핵심부품류의 효율적인 융합 설계  * 내부 작동상태가 보여지는 디자인 개발  * WORKING MOCKUP 제작 및 문제점 검토  * 세부 복합 공기청정 가습기 설계완성  * 원가분석 및 투자비 분석  간이 MOLD개발 및 시작품제작, 자체실험, 공인기관의 유효성 검증  * 간이 MOLD류 투자개발  * ENG-SAMPLE제작 및 목표달성지표 출력검증       → 정균감소능력검증       → 미립화 가습의 확산성능, 가습능력 검증.       → 미세먼지 제거능력, VOCs 제거능력 검증.       → 음이온 발생량 및 오존 발생량 검증.  PILOT생산 및 장기 유효성 시험  * PILOT 생산 (최소 50대 이상)       → 생산 공정기술 및 조립표준화 정립  * 공인기관 성적서 인수  * OEM업체 제품 시방서 제출  * 양산 ODER접수 및 생산 진입  최종 완료보고 실시</t>
  </si>
  <si>
    <t>1. 필터 장착 및 회전 구동부필터 장작은 유효폭 900mm로 사이즈 상관없이 장착 가능도록 실린드 타입으로 탈·장착 가능하도록 설계.6개 필터를 동시, 또는 축별로 선택 구동 할 수 있으며, CONVEYOR SPPED(0 ~ 5m/min) 조정 가능하게 설계.2. 중압 수세기 부 필터를 장착 한 후 에어필터 안쪽에서 고압으로 물을 하는 방법으로 물분사시 회전으로 분사하여 이물질이 쉽게 제거될 수 있도록 하는 방식 적용.3. 열풍 건조부AIR NIFE에 TURBO BLOWER 및 HEATER 연결하여 세척된 필터를 1차 건조4. 버튼식 자동 개폐구 설치로 노동강도 감소 필터 투입 시 수동으로 개폐하는 방법보다는 버튼을 부착하여 투입구 개폐가 가능하도록 하여 노동강도 감소 및 작업환경 개선5. CONTROLLER 부자동타임설정 세정과 건조 자동시 세정 및 건조시간을 설정하여 제품에 맞게 조정하여 설정함.자동, 수동 선택 기능으로 설정 운전 가능.</t>
  </si>
  <si>
    <t>(1) 1차년도 (주관기관)   - FDD SYSTEM (미세먼지방어 시스템)      창호의 특성상 좌우 밸런스를 맞추는 작업을 진행하므로 한쪽 방향이 먼저 접지가         시작되더라도 끝까지 연동이 가능한 다관절이 포함된 밀착방식의 하드웨어 개발      창문의 개폐와 동시에 먼지 날림현상이 뚜렷한 모헤어를 제거하고 밀착성능이 우수하고        복원력이 좋은 EPDM 재질을 활용하여 고무적용으로 갈라지는 현상과 스폰지 적용으로         부스러지는 현상을 막고  기밀 성능을 높이는 개발          자동으로 연동이 가능한 잠금장치와 전력이 공급되지 않는 상황과 비상사태를 대비한         수동잠금 기능의 복합사용이 가능한 잠금장치 개발   - 하부평레일 구조가 포함 된 창호         BF(창틀)의 상부구조는 자동모듈세트의 연동방식을 적용하여 기어 모듈이 장착 가능하게         개발하고, 비접촉 충전 모듈이 포함된 레일 구조적용을 고려한 개발       BF(창틀)의 하부구조는 평레일 구조가 삽입될 수 있도록 개발         BF(창틀)의 재질은 고가의 기존 알루미늄 시스템 창호와 다르게 단열성능이 우수한 PVC         재질을 선택하여 개발      하부 평레일 구조는 Al 재질로 선택하여 내구성이 약하고 휨 현상이 많이 발생하는 PVC         창호의 단점을 보완하고 내구성을 강화하고 벨트의 강제끼움과 해제가 원활한 공차와         가공기술을 접목한 개발       벨트의 이동이 원활하고 벨트의 누름을 진행하여 평레일 구조를 확립해줄 핵심적인        하드웨어인 롤러 개발 진행      SF(창문)는 상부 자동모듈세트가 포함될 수 있도록 진행하고 자동모듈세트와 FDD시스템의        중복된 위치에 설치됨으로 공간을 분할한 전용 창호 개발</t>
  </si>
  <si>
    <t>사출제품의 후가공 공정의 제품에 대해 기존 생산방식(수작업) 및 공정문제점들에 대해 기술적 문제로 접근, 문제점을 근본개선하여 생산성, 품질문제 및 작업장 환경등의 여럿 전반적인 분야의 문제를 개선하고자 함수작업 및 세미오토방식으로 후가공되는 제조환경에 CNC 기술을 도입한 로봇 티칭을 활용한 위치제어 및 속도조절 전동장치등의 기술을 개발하여 기술적 문제를 해결함개발기술을 통해 생산성향상(시간, 비용), 품질불량, 실패비용(F-Cost), 미세먼지등의 제조환경에 대한 공정개선 필요공정개선기술개발사업을 통한 문제점 개선하여 생산성, 품질 향상 필요사출 후가공 공정 환경이 열악함 (대부분 제조환경과 다른 작업자들로 구성되어 있고, 수작업으로 작업실시)</t>
  </si>
  <si>
    <t>- 집진보드 제조용 단백질계 천연 접착제의 조제- 활성탄-첨가 집진보드의 제조- 활성탄-첨가 집진보드의 미세먼지 흡진능 및 중금속, VOC 흡착능 조사- 활성탄-첨가 집진보드의 안전성 검증- 활성탄-첨가 집진보드의 타용도 적용 가능성 검토 및 평가</t>
  </si>
  <si>
    <t>본 연구는 황사나 미세먼지 차단성과 착용감을 개선시킨 마스크를 위한 기초자료를 제공하고자 한다. 성인남녀의 얼굴치수와 얼굴유형을 고려한 마스크제작을 위하여 3D 스캔데이터와 가상모델을 이용하여 마스크에 필요한 계면치수를 추출한다. 안면 계면치수로 밀착성이 우수한 마스크 패턴을 역설계하고, 3D 가상착의 시뮬레이션을 적용하여 맞음새를 평가한다. 최적패턴을 선정하고 수정을 거쳐 마스크시제품을 제작한 후 시판 마스크와 비교하여 정량적, 정성적 평가로 밀착성, 외관평가, 주관적 착용감(한서감, 습윤감, 활동감, 피트감, 압박감, 촉감) 등을 비교평가한다.</t>
  </si>
  <si>
    <t>◦  딥러닝 기반 교통예측알고리즘 개발 (1차년도)- 기존의 교통 혼잡을 분석하기 위한 데이터의 활용은 차량 검지기 (VDS 등)을 기반으로 한 거시적 변수(속도, 교통량 등) 뿐만 아니라 모바일 및 네비게이션 궤적 데이터, RSE 데이터, CCTV 수집 데이터 등 미시적 데이터와 비교통 데이터(기상, 이벤트 등)를 기반으로 예측 알고리즘을 개발하고자 함- 딥러닝 기반(KNN, RNN, ANN 등 비교)의 통행시간예측모형을 개발하며, 특히 비반복정체 상황에서의 예측력을 높인 모형을 개발하고 이를 교통예보의 제공을 위하여 활용함으로써, 교통예보시스템의 구축 및 서비스의 제공을 위한 기초 알고리즘을 개발◦  대중교통 혼잡분석 알고리즘 개발 (2차년도)- 버스 등과 같이 도로를 이용하는 대중교통의 혼잡에 대한 분석을 제공할 수 있는 서비스 프레임워크를 개발함으로써, 현재 현장조사에 의존하고 있는 대중교통 혼잡 분석을 개선하고 교통 데이터의 활용범위를 넓히고자 함- 링크 등을 중심으로 한 기존의 분석 틀에서 벗어나, 셀 기반의 분석 방법론을 검토하고 Multi-Layer 처리를 통해 일반차량 뿐만 아니라, 버스에 기인하는 혼잡으로도 대상을 확장하여 분석- 서울/수도권을 비롯한 대도시권을 중심으로 발생하고 있는 버스로 기인한 혼잡 문제 (e.g. 정류장 혼잡으로 인한 대중교통 혼잡, 비정상 상황(눈, 비 등)에서의 대중교통 혼잡, 환승센터 부근 일반차량-대중교통차량 혼잡)에 대한 데이터 기반 서비스 제공을 위한 알고리즘 개발◦  PM(Personal Mobility) 최적 운영을 위한 알고리즘 개발 (3차년도)- 공유형 개인형 이동수단 및 자전거의 최적 운영을 위한 알고리즘 개발 - 지자체에서 수집하고 있는 공유 교통수단의 운영 데이터(스테이션 이용현황, O-D, 유지비용 등)를 기반으로 연구- 교통 데이터 뿐만 아니라 미세먼지 또는 코로나와 같은 사회적 이슈에 의해 PM의 이용에 어떠한 영향을 받는지를 비교 분석하고자 함◦  통합 모빌리티의 최적 통행 알고리즘 개발 및 전략 수립 (4차년도)- 앞에서 연구한 각 수단별 이용 데이터를 기반으로 개인차량, 대중교통, PM의 통합하여 이용자의 Needs별(최적이동경로, 가격, 편리성) 최적의 이동수단 제공을 위한 알고리즘 개발- 하나의 수단이 아닌 다수단에 근거하여 수단 간의 관계와 영향 정도, 시간별/공간별/이벤트별 수단별 이용 현황의 변화 등을 분석할 예정</t>
  </si>
  <si>
    <t>&lt;주관기관&gt;미세먼지 저감 성능테스트 및 장치성능 확인 및 외부 시험평가. 1차년도 시제품 설치 후 시운영을 통한 시제품 성능 데이터 확보1차년도 시제품 장단점 파악 및 개선 방안 도출. 이를 통한 보완 시제품 추가 제작추가 테스트베드용 시제품 제작 및 평가&lt;위탁기관&gt;① 기설치된 미세먼지 저감 장치의 최적 운전 조건 도출- 처리 용량 확대(250CMM-1000CMM 또는 다단구조 등)를 위한 통합장치 최적 운전 조건 도출- 방전극 구조 변경에 따른 유동 해석 및 처리 효율 변동 예측 - 현장 평가 결과에 기반한 전산모사 방법의 신뢰성 확보- 운전 조건 변경에 따른 처리 효율 변동 예측② 배출 농도 및 처리용량 변화에 따른 최적 운전 조건 도출- 처리용량 별 처리 효율 변화량 예측 시뮬레이션- 운전 조건에 따른 와류 현상 예측 및 이에 따른 개별 처리 효율 예측③ EHD 노즐을 이용한 spray 방식을 이용한 미세먼지 제거 효율 평가- EHD 챔버에서 테스트를 진행하기 위한 조건 최적화- 미세입자를 생성하기 위한 조건 최적화- Atomizer를 이용한 다양한 크기의 미세입자 생성 조건 확보</t>
  </si>
  <si>
    <t>◇ 제어된 최적의 마찰전기 생성 부 제작 및 특성 평가○ 마찰소재 나노 구조물 제어 및 특성 향상 최적화● 우수한 마찰특성을 나타내는 최적의 물질개발 및 특성제어● 다양한 표면처리에 의한 표면적 극대화 제어 조건 확보○ 마찰전기 생성 부 제작 및 특성 평가● 마찰소재에 따른 마찰전기 생성 부 특성 평가● 마찰전기의 극대화를 위하여 표면처리, 물성 제어에 따른 평가● 각각 특성에 따라 적층한 뒤 형성되는 마찰전기 생성부 특성 평가◇ 고효율, 고출력 화 마찰전기 생성 부 제작 및 특성 평가○ 고출력 마찰전기 생성 부 제작 및 특성 평가● 다양한 표면처리에 의해 형성된 나노 구조물에 따른 마찰전기 생성량 평가 및 메커니즘 규명● 적층형태에 따른 마찰전기 생성량 측정 평가● 다중발생하는 마찰전기에 따른 포집부에 전달되는 전하량 제어 및 특성 평가◇ 마찰전기 생성 부에 따른 무전원, 다 범위성, 압력손실 최소화 미세먼지 필터 구현○ 마찰전기 생성 부와 포집부의 효율적인 연결을 위한 회로디자인● 마찰전기 생성 부의 형성된 전하의 흐름에 적합한 회로 디자인 설계● 포집부에 전하들이 손실 없이 축적될 수 있는 구조 개발○ 다 범위성, 압력손실을 최소화 하는 미세먼지 필터 구현 및 필터 신뢰성 확보● 마찰전기 생성부에 따른 포집부의 미세먼지 필터링 구현 및 메커니즘 규명● 지속적이고 안전한 필터링을 위한 패키징 및 절연 기술개발을 통한 안정성 확보● 규격화된 완성된 필터로부터 실제 포집 효율 테스트를 통하여 필터 평가 및 신뢰성 확보</t>
  </si>
  <si>
    <t>1. 특발성 폐섬유증 환자에서 미세먼지 영향을 평가할 수 있는 기 구축 자료 조사 및 연구대상 선정 2. 미세먼지 자료 조사 및 노출 평가 자료선정 3. 미세먼지 질환영향 평가를 위한 프로토콜 개발 4. 연구계획의 타당성 검증을 위한 pilot 분석</t>
  </si>
  <si>
    <t>o 주관기관(에프알이엔지)   - 원료(전기로분진)에 포함된 각종 금속물질 분석  - 원료에 포함된 칼륨(K) 최고 회수율 분석  - 칼륨 회수 공정 개발 최적화 수립  - 수요처로부터 제품(황산칼륨) 물성 분석 인증 확보  - &lt;사업화 전략 수립&gt; 개발 기술에 대한 사업화 관련 사업 환경 분석  - 시장 및 산업에 대한 분석을 토대로 사업에 대한 Risk 진단 및 타당성 검토o 참여기관(경희대학교)   - 전기로 분진시료의 입도분포 및 화학적 성분 분석 실시     (Particle size analyzer, ICP, SEM-EDX, XRF 활용)  - 전기로분진에 함유된 칼륨 및 기타 유용성분을 분리 후, 망간함량을 높이기 위한 1차 전처리 및 선택적 추출공정을 설계     하고, 시험함으로써 총괄 제조공정을 확립함.  - 전기로분진으로부터 K 성분 분리 후, 잔여 슬러지의 화학적 성분을 분석하여 target 망간화합물 확정   - 불순물 제거 방법과 최적 환원제 선정을 위한 시험연구 (여과분말 대비 15 w/w% 이내 적용)  - 환원공정은 전기로분진에 포함된 다양한 망간물질을 MnO 형태로 전환시키는 공정임.     MnO + 2HCl → MnCl2 + H2O → Mn2+ + 2Cl- + H2O     따라서 일산화망간을 완전히 용해하기 위해서는 MnO 1 몰당 2 몰의 염산이 필요하지만 반응 수율을 확대하기      위해서는 과잉 염산이 공급되어야함. 이때 최소한의 과잉율로 최대한의 합성수율을 확보할 수 있는 조건을 도출     하고자 함.  - 폐분진을 산을 이용하여 용해시킬 때, 망간 성분의 용해성을 높여주기 위하여 1차 정제공정에서 얻어지는 슬러지 상의     여과분말을 환원제와 함께 가열하여 환원시키는 연구를 수행하고자 함.   - 알루미늄을 이용한 테르밋 반응 (Thermite Process) 조건 도출 탄소를 연료로 사용하지 않기 때문에 생성되는 금속에     탄소 불순물이 포함되지 않음.  3Mn3O4+8Al→ 9Mn + 4Al2O3  (△H = -634.8 kJ/mol)  - 환원제로 사용할 알루미늄 분말은 atomized powder인 구형분말이며, 순도  99.8% 이상임. 착화를 원활히 유도하기     위한 입경분포는 &lt; 200 mesh로 준비할 예정임.</t>
  </si>
  <si>
    <t>1) 1차년도1. 미세먼지 표준 추출물 제조 및 매실 유래 FA-1 확보- 미세먼지 확보 및 표준화- 매실 내 FA-1 성분 표준화 및 확보2. 매실 유래 FA-1의 ALDH2 발현 기전 규명 - FA-1의 ALDH 발현 분석 및 up-regulator gene 분석- FA-1의 ALDH 활성 증진 효능 분석2) 2차년도1. ALDH2 발현을 통한 피부보호 기전 규명- 표준 미세먼지 추출물 처리에 따른 피부 독성 평가 및 기전 규명 - ALDH2 발현 증진에 따른 피부 보호 효능 규명- ALDH2 활성 증진 기전 규명- ALDH2 활성 증진 및 발현이 미세먼지 유해성분과의 상관관계 규명 (유해성분 저감 등)</t>
  </si>
  <si>
    <t>&lt;주관기관 개발내용&gt;가. 스마트 공기질 케어 솔루션 개발  환경설비 제어를 위한 유니버셜 레거시 어댑터 개발  환경 민감계층을 위한 UX/UI 서비스 및 모바일 앱  개발 나. 미세먼지 데이터 보정 기술 개발  LSTM 이용한 미세먼지 예측 모델 개발 공기질 데이터셋 수집 및 분석 다. 예측 유지보수 기술 개발  머신러닝 기반의 이상 감지(Anomaly Detection) 기술 개발   정상 및 비정상 미세먼지 센서 데이터 세트 수집 및 분석 &lt;참여기업 개발내용&gt; 가. 실내 및 실외용 미세먼지 측정기  실내 및 실외 고성능 미세먼지 측정 센서 기술 개발  미세먼지 값 칼리브레이션 알고리즘 개발 미세먼지 측정기 시제품 제작</t>
  </si>
  <si>
    <t>1) 대기 마이크로바이옴 대용량 데이터 분석 기반 구축- 대기 시료 포집- 대기 마이크로바이옴 장기 모니터링(1차년도)- 대기 환경 장기 모니터링 기반 구축- 머신러닝 분석법 구축2) 대기 마이크로바이옴 주요미생물 도출 및 환경요인과의 상관관계 규명- 대기 마이크로바이옴 및 환경 데이터 장기 모니터링(2차년도)- 1·2차년도 대기 마이크로바이옴 특성 도출- 대기 마이크로바이옴 정보 및 네트워크 구축- 주요(지표)미생물 도출 및 환경 요인과의 상관관계 규명3) 머신러닝 기반 대기 마이크로바이옴에 미치는 환경 요인 규명 및 변화 예측 모델 개발- 대기 마이크로바이옴 및 환경 데이터 장기 모니터링(3차년도)- 대기 마이크로바이옴 장기 모니터링(1~3년) 결과 분석- 대기 마이크로바이옴 변화에 미치는 환경 요인 규명- 대용량의 대기 마이크로바이옴 정보 구축- 대기 마이크로바이옴 변화 예측 모델 구축 및 평가</t>
  </si>
  <si>
    <t>체계적인 모델 개발을 위해서는 명확한 모델 개발목표설정 및 구조설계가 필요하다. 우선 1장에서 제시한 신규 모델 개발목표에 부합하는 모델구조를 설계하고 GPR을 활용한 알고리즘을 완성하고자 한다. 이와 함께 개발된 신규 모델을 평가하고 수정·보완하기 위해서는 모델 검증방법을 설계가 필요하다. 완성된 알고리즘을 모델화한 후, 운영가능 여부를 확인하기 위하여, 가상의 기반자료를 형성하고 신규모델 결과의 정확성, 일관성, 신뢰도 등을 평가(1차 검증)하고자 한다. 다음으로, 신규모델의 결과를 보다 면밀하게 검증하기 위하여 타 연구에서 수차례 활용된 대기오염물질 데이터 중 PSDF에 적용 및 결과평가에 적합한 데이터를 확보한다. 이 데이터를 이용한 모델의 결과를 기존의 연구결과와 비교 및 분석하고자 한다(2차 검증). 신규모델의 결과를 검증한 후, 필요에 따라 모델을 수정 및 보완하고자 한다. 또한, 기존 유사모델에서는 고려하지 않는 대기오염물질의 소멸반응을 알고리즘에 추가하여 모델의 활용도를 높이고자 한다. 마지막으로, 최신의 대기오염물질 데이터를 활용하여 우리나라 대기환경에 영향을 주는 주요 배출원의 위치를 파악한다. PSDF를 이용한 우리나라 대기오염물질의 지리적 주요 배출원 규명결과는 우리나라 대기질 개선을 위한 효율적인 연구 및 정책형성 과정에서 중요하게 활용가능하다. 또한, 다양한 대기환경 데이터를 이용한 모델운영 및 대기환경분야의 미세먼지 자료 분석 전문가들의 의견을 바탕으로 이용자 관점의 모델 활용도 확대 방안을 설계하고자 한다. 이를 바탕으로, 본 연구를 통해 개발된 신규모델 PSDF의 활용도 확대를 위한 향후 연구를 준비해 나가고자 한다.</t>
  </si>
  <si>
    <t>(1) 국내외 먼지 집진장치 운영관리 현황 조사     - 국내외 적용되는 먼지 집진시설 현황 및 운영실태     - 집진시설 종류별 미세먼지 저감 특성 및 효율 분석     - Leak detection 지침 조사    (2) 2012년 대기배출원관리시스템(SEMS) 자료 조사     - 지역별, 업종별, 규모별 먼지배출 현황 조사     - 업종별 배출사업장의 방지시설 현황효율 분석     - 배출시설별(공정별) 먼지 배출농도 및 배출향 현황 조사    (3) 집진시설 효율성 평가     - 미세먼지 대량 배출사업장을 대상으로 집진시설 전후단 실측농도 측정을 통한 집진시설 효율 측정     - CleanSYS 실측자료를 이용한 효율성 비교    (4) 국내 배출사업장의 먼지 집진장치 운영관리 개선(안) 도출</t>
  </si>
  <si>
    <t>. 개발된 ROIC를 이용하여 미세먼지 센서를 구동 운영하여 센서 운영알고리즘에 대한 개발 진행. 미세먼지센서 운영 알고리즘과 연동하여 ROIC내의 일부 기능에 대한 마이너 수정진행. 자동 보정에 대한 알고리즘을 구축하여 개발된 먼지센서 및 ROIC를 MCU와 연동하여 동작확인. 개발된 MEMS 먼지센서의 수율확보를 위하여 웨이퍼 상에서 제품의 양불량을 판단할 수 있는 장치를 구축하고 이를 이용하여 센서의 수율 검토. 센서의 수율 향상을 위하여 공정 Trimming 작업 진행하여 초기 양산 수율 50% 이상 확보하고 향후 양산 시 불량률을 최소화 할 수 있는 공법 확보. Sensing oscillator 회로, frequency discrimination 회로, calibration 회로, low-frequency resonator actuation 회로, power management 회로 등 ROIC를 구성하는 회로 block들의 설계를 개선하고, 구현 및 검증. MEMS 센서 검증 및 저주파 발진기의 안정화방안을 확보하고 센서 제작을 위한 공법 개선 지원. 센서와 ROIC를 이용한 미세먼지 감지 시스템의 최적화를 위한 센서 및 발진기의 마이너 수정진행. 수율향상 시 공법 변경으로 인한 센서의 특성변화 검토를 진행하여 센서가 최적의 구조를 확보할 수 있도록 구조 검토진행</t>
  </si>
  <si>
    <t>Noise simulation을 통한 주요 noise source 분석  LED offset 제거 기능을 operational amplifier에 내장하여 추가적인 잡음 증가를 최소화하여 기존 회로보다 적은 잡음 수준을 가지는 ROIC 설계  Spectre simulator를 이용한 잡음 성능 검증</t>
  </si>
  <si>
    <t>기존 전기설비시계의 단일 통신방식의 전기설비시계의 문제점을 개선하기 위해 RS-232, RS-422, IP 방식 모두 통신 가능할 수 있도록 멀티 통신모듈을 개발 각 통신모듈에 따라 시각 데이터를 분석하여 DISPLAY 할 수 있는 프로그램 제작  - 각 통신에 따라 프로토콜을 분석, 처리하는 프로그램 미세먼지 측정 모듈 개발 - PM2.5 먼지센서를 이용하여 미세먼지 농도를 센싱하고 3색 LED로 오염도 상태를 표시 미세먼지 측정값을 이용한 환풍기 제어신호 발생장치 개발 - 3색 LED 출력값을 읽어 환풍기 신호에 맞게 전압 증폭신호 발생 데이터 전송 및 수신, 미세먼지 측정 장치, 제어신호 발생장치를 모두 컨트롤하는 MCU BOARD 개발 - AVR 계열의 MCU를 적용하여 설계된 경량 임베디드 시스템 보드 제작 통신 및 측정값 등 시험평가</t>
  </si>
  <si>
    <t>○ 한-미 협력 국내 대기질 공동조사 캠페인(KORUS-AQ) 예보 지원   - 캠페인 기간 지상·해상·항공 측정 지원을 위한 기상 및 대기질 예보   - 항공관측 시 효율적인 측정을 위한 최적항로, 최적시간, 최적고도 제시○ KORUS-AQ 결과자료 분석 및 해석   - 수집 된 측정자료를 기반으로 대기질 모델 별 정확도 평가   - 한반도 상공의 시간 별 대기오염물질 연직분포 파악   - 앙상블 예측을 위한 모델링 기반 구축○ 역모델링을 활용한 동북아 오염물질 배출 정량화   - 위성과 항공기 관측 자료 등을 operator로 활용한 역모델링 수행   - 오존 및 미세먼지 전구물질의 동북아 배출 정량화○ 오염물질의 해상 수송 과정 분석   - 해상 혼합층 구조에 따른 오염물질의 수송 특성 분석   - 캠페인 기간 중 수치 모델의 해상 수송에 대한 모사 능력 평가</t>
  </si>
  <si>
    <t>현재 첨가하고 있는 증류수와 방부제 외에 어떠한 물질을 개발하여 첨가할 경우 감염병과 미세먼지를 예방 내지는 제거하고 손소독과 세정을 병행할 수 있는 첨가용재 연구 개발활용 이용 고객이 안전하게 이용할 수 있는 맞춤형 물티슈 제조 공급방안 연구 필요 숙박 항공여행객 등을 대상으로 인체에 해가없는 친환경 세면용 물티슈 제조방안 연구 여성과 어린아이 고객을 대상으로 피부 보호용 물티슈 제조방안 연구</t>
  </si>
  <si>
    <t>■ 인간 전분화능줄기세포 기반 폐생체모사체 및 마크로파지 분화법 확립·고효율의 인간 전분화능줄기세포 기반 폐생체모사체와 마크로파지 분화 조건 확립·폐생체모사체 및 마크로파지에 대한 대량 배양 조건 확립·폐생체모사체 기능적 형질 분석·마크로파지의 기능적 형질 분석■ 마크로파지 함유한 폐생체모사체 제작법 확립·마크로파지를 함유한 폐생체모사체 제작 조건 확립  - 폐생체모사체에 마크로파지 주입 방법 확립·폐생체모사체에 주입한 마크로파지의 생존 기간 및 기능 유지 여부 확인·마크로파지를 함유한 폐생체모사체 기능적 형질 분석■ 분화된 마크로파지 및 제작한 3차원 폐생체모사체의 바이오의약품 평가기술 확립·3차원 생체모사체(오가노이드)를 이용한 in vitro 플랫폼 결과와 기존의 in vivo 동물실험 결과의 비교 분석·제작한 인간 전분화능줄기세포 기반 마크로파지 함유한 폐생체모사체의 형태적, 분자적, 기능적 형질 분석·결핵이나 흡연 및 미세먼지, 가습기살균제와 같은 물질로부터 유발된 폐질환에 대한 후보물질 스크리닝</t>
  </si>
  <si>
    <t>1. 실험 재료 및 시료준비  시그마 알드리치(Sigma-Aldrich) 회사에서 약 75-85% 탈아세틸화 시키고 190,000-310,000 g mol-1 점성 분자량을 가진 키토산, 나노 마그네타이트(NMT), sodium tripolyphosphate(STPP), methylene blue(MB), methyl orange(MO), acetic acid(99%), sodium hydroxide, 그리고 hydrochloric acid 등을 구입하여 사용하였다. 홀란다이트(heulandite, HE)는 동해 화학에서 구입하여 100 mesh 체에 걸러 사용하였다. 시료 2g 을 100mL 아세트산(2%) 용액에 녹여 샘플 용액을 조성한다. 증류수 1L 에 13.3g 을 주입하여 STPP 용액을 조성하고, 1 N HCL을 이용하여 PH 4로 조절한다. 정해진 양의 NMT와 HE 를 샘플 용액에 주입하고 30분 동안 초음파를 쏘여주며 혼합한다. 그 혼합체들은 10ml 주사기를 이용하여 한 방울씩 100ml STPP 용액에 떨어뜨려 TPP의 인산염 그룹과 샘플의 아미노기의 상호작용을 통해 비드화시킨다. 비드화된 복합체들은 12시간 동안 용액 안에서 보존하며, 여러 번 증류수로 세척하여 잔존하고 있는 TPP를 제거한 후 50도 오븐에 24시간 동안 건조 시킨다. 건조시킨 복합체는 갈아서 100mesh screen 에 체질한다.     2. 흡착 실험  염료 흡착 실험은 25mL 고밀도 폴리에틸렌 바이알을 이용하여 수행한다. 메틸 오렌지와 메틸렌 블루의 표준 용액들은 1,000 mg L-1 저장 용액을 희석하여 조성하고, pH 5로 조절한다. 흡착 속도 실험은 각각 80.2 mg L-1 메틸렌 블루와 49.7mg L-1 메틸 오렌지 20mL 용액이 담긴 바이알들에 0.1g 을 주입하여 수행한다. 그 바이알들은 600분 동안 23±2 도에서 150rpm 으로 흔들어준다. 그 샘플들은 각 정해진 시간에 0.45 m 필터 (Whatman, 미국) 로 여과시킨 후 메틸렌 블루와 메틸 오렌지의 농도를 측정한다. 등온 흡착 실험들은 메틸렌 블루와 메틸 오렌지의 농도 범위를 각각 17-549 와 12-377mg L-1로 변화를 주면서 타 조건은 흡착 속도 실험과 동일하게 수행한다. 모든 실험들은 두 번 반복하며, CCM 에 의한 메틸렌 블루와 메틸 오렌지의 흡착량은 아래와 같이 계산한다.                      C0와 Ce는 각각 피 흡착 물질의 초기와 평형 농도들을 의미하며, W는 흡착제 양(g), V는 용액의 부피(L)를 나타낸다. 메틸렌 블루와 메틸 오렌지의 농도는 UV-vis 스펙트로미터(DR/4000)로 파장 665와 465nm에서 분석한다. 교정 곡선을 이용하여 선형 곡선의 공식을 각각 얻어 미지 시료들의 농도를 구한다. 수중 pH 는 pH 측정기(Horiba, Ltd. Kyoto, 일본)를 이용한다.  3. 온도와 수중 pH 영향  메틸렌 블루와 메틸 오렌지 제거에 미치는 온도 영향 실험은 25-45도 범위에서 수행되며, 다른 조건은 등온 흡착 실험 조건과 동일하다. 수중 pH 영향 실험은 pH 3-9 범위에서 수행된다. 초기 농도는 메틸렌 블루 59.3mg L-1 와 메틸 오렌지 63.2mg L-1 로 수행되며, 0.1 N HCl 와 NaOH 용액으로 조절된다. 흡착 용량은 0.1g/20 mL로 24 시간 동안 교반한다. 4. CCE-coated Chitosan Bead 제작  CCE-coated chitosan PVC bead의 제작방법은 다음와 같다. 1. Soak PVC beads in oxalic acid. 2. Make chitosan gel by dissolving chitosan in oxalic acid. Allow gel to sit over night. 3. Pour off excess oxalic acid from PVC beads in baking dish. 4. Pour PVC beads into beaker with chitosan gel. 5. Stir PVC beads to make sure they are fully coated with chitosan gel. 6. Drop PVC beads one by one into NaOH solution. 7. Add 2 ml epioclorohydrin, let them ract for 4 hours in the shaker (320 rpm). 8. Pour off excess NaOH solution. 9. Pour coated PVC beads back into baking dish. 10. Put in oven for 5 to 6 hours.등 총 8가지 실험의 수행으로 피부에 남아있는 중금속과 PAHs를 흡착하여 세정하는 물질을 개발한다.  - 기존 제품의 기술과 차별점● 기존의 미세먼지 세안제는 이미 알려진 물질인 카올린과 컨셉 성분을 첨가하여 미세먼지 세정제를 개발하였으나 본 연구과제에서는 미세먼지를 흡착한다는 객관적인 근거를 마련하여 소비자들에게 신뢰를 줄 것이다.●  기존 제품은 미세먼지 혹은 중금속을 흡착하는 세정제를 개발하였지만 본 연구과제에서는 미세먼지 중에서도 해로운 물질인 PAHs 흡착에 대해 연구하여 좀 더 실질적인 연구를 진행할 것이다.● 실험에 사용되는 원 재료는 버려지는 부분을 재활용 한 것으로 재료비가 저렴하고 수급이 쉽기 때문에 좀더 높은 성능의 화장품을 저렴한 가격에 판매할 수 있을 것 이라 예상된다.</t>
  </si>
  <si>
    <t>○ 사업장, 항만, 농업 등 주요 배출원에 대한 기존 배출량을 적용하여 모델링을 수행하고 배출원별 관측 자료와의 비교를 통하여 지역별 미세먼지 기여도 산정○ 관측 기반의 배출량 자료를 활용한 모델링 결과 해석을 통하여 미세먼지 생성 규명에  기여 - 사업장 : 3차원 대기질 모델링, 플룸모델 적용 - 항만, 농업 : 3차원 대기질 모델 적용 - 관측자료 기반의  사업장, 항만, 농업 등 배출량의 미세먼지 생성 및 기여도 산출○ 각 세부과제에서 측정된 배출원별 특성을 고려한 지역별 차별화된 효율적 정책 활용방안 도출  - 미세먼지 개선대책마련에 활용 가능한 정책 방안 도출</t>
  </si>
  <si>
    <t>1. 600CMH 규모의 실험설비 제작 2. 실규모 하이브리드 집진장치 최적설계 3. 실규모 하이브리드 집진장치 적용한 국내 산업체 발굴4. 12,000CMH 실규모 하이브리드 집진장치 설계 및 제작5. 12,000CMH 실규모 하이브리드 집진장치 성능평가6. 국내외 마케팅 활동 진행</t>
  </si>
  <si>
    <t>선행연구를 통해 본 연구진이 개발한 샘플 카트리지는 평판이 아닌 볼트와 같은 원통 표면에 가공된 나사선(screw thread)을 검출부의 미세유동채널로 사용하고 모터의 회전운동과 너트-볼트 메커니즘을 통해 시료 자동 분석에 필요한 각종 기능을 부여할 수 있음. 본 과제에서는 3년간의 연구를 통해 이러한 기능이 통합된 분석 시스템을 개발하고자 함.- 1차년도: 시료 주입 및 이송, 시료 전처리, 시료와 염색 시약의 혼합 반응 촉진 기능 개발 - 2차년도: 감염환자의 혈액 시료 및 박테리아, 미세먼지 등의 환경 시료를 이용한 성능 검증 - 3차년도: 바이오/환경 입자상 시료의 현장 검출용 통합 시스템 제작 및 필드 테스트 수행 향후 실용화 및 제품화를 염두에 두고 진행하여 개발된 입자 분석 시스템의 필드 테스트를 해외 현지 네트워크가 확보된 캄보디아 병원 및 남아프리카공화국 연구소 등과 공동으로 실시하고자 함.연구기간 동안 활발한 기업 미팅 및 전시회 참석을 통해 관련 국내 기업으로의 기술이전을 추진하고, 제품이 실제로 활용될 지역을 중심으로 특허권리 확보를 통한 해외 기술이전을 추진하고자 함.</t>
  </si>
  <si>
    <t>■ 1차년도 (2019.03~2020.02):  m-Health 연구방법론 및 적용기기 검토, Field survey 사전준비-해당 문헌 조사를 통해 장기간 횡단적 연구를 위한 m-Health방법론을 검토하여 모니터링 연구에 적합한 생체지표, 분석방법에 대해 리뷰하고 생체신호의 변화를 안정적으로 측정할 수 있는 웨어러블 디바이스 및 모바일 기기를 선정함.-Field survey 사전준비: 미세먼지-생체신호 Field survey를 위해 구체적인 연구계획을 설계하고 프로토콜을 작성하며 IRB를 승인받음.■ 2차년도 (2020.03~2021.02)-3차년도 (2021. 03-2021.09): 미세먼지-생체신호 Field survey 본조사-Field survey에서 환경정보 수집:미세먼지(PM10, PM2.5), 기타 대기오염 자료(예: O3, NO2), 환경소음, 인공위성 빛공해 정보, 기상자료(온도, 습도)등-미세먼지-생체신호 Life log data 수집: 일반성인(2020.03~2021.05)과 민담집단(2020.10~2021.09)으로 구분하며 Field survey를 수행하게 됨.■ 3차년도 (2021.10~2022.02): Life log data 분석을 위한 머신러닝 활용 -미세먼지 exposure value 설정: 시계열적으로 생체신호 발생에 선행하는 미세먼지 농도를 lag(hours)로 정의하여 exposure를 설정함.-모델에 적용할 health outcome 추출: 생체신호의 유형을 심혈관계(심박수 등), 호흡기계, Physical activity(운동시 이동거리 등), sleep behavior (sleeping time 등)으로 정의함.-수치화된 특성값을 사용하여 기계학습 구성: 생체신호 발생에 선행하는 미세먼지 exposure value 과 유형별 생체신호의 데이터를 구성하여 최초 30%의 기간을 training dataset으로 만들어 기계학습 알고리즘으로 학습함.</t>
  </si>
  <si>
    <t>○ 목조주택 부유균 포집 및 최적 항균활성 식물정유 선정○ 목조주택에 사용되는 수종에 따른 VOC 및 증식가능 미생물의 조사○ 실내공기질 통합 자동화 제어시스템 구축○ 실험용 목조 모델하우스 구축 및 실내공기질 자동 제어시스템 적용 실증연구</t>
  </si>
  <si>
    <t>본 연구의 연구기간은 총 3년으로 구성하며, 최종 연구 목표가 체계적으로 달성될 수 있도록 각 연차의 세부 연구 목표 및 주요 연구내용을 아래와 같이 구성하고자 함[ 1차년도 : 목재 섬유 유래 셀룰로오스 용액화 및 재생 특성 분석 ]- 목재섬유로부터 셀룰로오스 분리 및 정제- 목재섬유 유래 셀룰로오스의 분자량(Mw) 및 중합도(DP) 특성 분석- 셀룰로오스의 화학 개질을 통한 기능성 부여 및 특성 분석- 기능성 셀룰로오스 용액화 및 재생 평가★ 화학 개질을 통한 셀룰로오스 재생섬유 기능성 부여 및 발현 기작 구명[ 2차년도 : 셀룰로오스 기반 에어로겔의 다공성 구조 제어 분석 ]- 셀룰로오스의 용액화 및 재생을 통한 하이드로겔 제조- 셀룰로오스 하이드로겔의 건조에 따른 다공성 구조 분석 및 평가- 셀룰로오스 하이드로겔의 기능성 발현과 다공성 구조 제어 분석 ‣ 셀룰로오스 하이드로겔 물성 평가 : 밀도, 인장강도, 압축강도, 파열강도, BET ‣ 셀룰로오스 하이드로겔 기능성 평가 : 항균(99.9% 이상), 소취(50% 이상)★ 셀룰로오스 하이드로겔의 네트워크 구조 분석 및 기능성 발현 기작 구명[ 3차년도 : 셀룰로오스 기반 고분자 소재의 환경오염 제어용 바이오소재 적용 연구 ]- 재생 셀룰로오스의 표면처리를 통한 기능성 평가- 재생 셀룰로오스 에어로겔의 환경오염 제어 평가 ‣ 기능성 바이오소재 적용성 평가 항목 : 미세먼지, 소취, 항균 등 ‣ 셀룰로오스 에어로겔 기능성 평가 : 항균(99.9% 이상), 소취(50% 이상)★ 환경오염 제어용 바이오소재 적용을 위한 네트워크 구조 제어 기작 구명</t>
  </si>
  <si>
    <t>빛의 유무와 관계없이 휘발성유기화합물을 분해 제거하며 탈취, 항균, 항바이러스 및 미세먼지 제거기능을 갖는 무광촉매를 적용한 미세먼지 황사용 마스크부직포 filter원단 개발미세먼지를 제거하는 통상의 기술은 정전기에 의한 공기 중의 입자상 물질을 포집하는 방법으로 호흡에 의하여 습기가 생기게 되면 악취발생 및 미세먼지 포집효율저하가 발생하는데, 무광촉매를 적용하여 빛의 제약없이 사용가능하며 미세먼지 제거뿐만 아니라 악취발생으로 불쾌감을 제거하고, 세균 증식에 의한 질병감염을 예방할 수 있음.</t>
  </si>
  <si>
    <t>주관기관:(주)제일윈도텍스 개발내용1. Zno 3wt% M/B Chip 제조   -방사성능을 높이기 위한 ZnO 표면개질   -IV 0.8이상의 고상칩 활용한 M/B Chip 제조2. 미세먼지 직물필터 설계기술 활용한 방충망 직물설계   -시인성 확보/환기성 확보/32메쉬 급 직물조직 개발   -방충망 직물의 강도 및 신도 요구물성 충족3. 미세먼지 방충망 코팅 가공   -요구물성 충족 코팅가공(일광내구성/UV차단/발수/항균)   -직물 표면 안정화 처리4. 완제품 마케팅   -온/오프라인 마케팅 네트워크 활용   -유튜브/블로그/SNS 활용참여기관:한국섬유개발연구원 개발내용1. Zno 3wt% M/B Chip 활용 고강도 S.D.Y 복합방사   -강도 4.0g/d, 신도 25% 이하, 섬도:150d/12~48fila   -원사 강도 개선을 위한 공정조건 확립2. 합연기술 복합사가공 제조기술 개발   -코팅조건의 변화에 따른 저융점사(LM)비율에 따른 합연공정 기술개발   -공정인자 조건 확립(TM,S/Z 방향, 사속, Setting 온도, 시간 조건 등)3. 완제품 물성평가   -요구물성 충족 여부 테스트   -개발 소재에 대한 기본물성 분석 및 공정 Feedback</t>
  </si>
  <si>
    <t>○외기순환형 공기청정기의 성능 향상을 위한 각 부품별 개선사항 연구  - 외기순환형 공기청정기의 에너지효율 및 풍량향상을 위한 팬의 형상 검토  - 풍량상승 및 공기청정능력 상승을 위한 미세먼지 제거부의 고효율화 연구    (이온풍, 전기집진필터 활용 및 항균성능 검증)  - 변경된 팬의 형상 및 집진/에너지 교환부에 적합한 유로개선 및 소음저하 연구  - 필터 센서 색깔을 활용한 필터 교체 시스템 적용  - 미세먼지 제거부, 풍량 향상, 유로개선이 반영 및 실내환경 센서/외기도입-내기순환 풍량 전환 기능을 보유한 IoT 외기순환형 공기청정기 제어 시스템 개발○개선된 외기순환형 공기청정기의 시제품 제작</t>
  </si>
  <si>
    <t>아쿠아프리미어 2차년도 시제품개발   -회전하는 브러쉬에의해 전방에 먼지를 먼지통으로 흡입하고, 바닥의 미세먼지를 극세사 회전물걸레로 제거하는 향상된 기능의 청소기개발  -300mm 이상의 진행방향 청소가 가능한 브러쉬헤드와 회전 물걸레청소기 개발   -비산되는 먼지를 흡입하기위한 5W내외의 흡입팬과 먼지통 시제품 개발   -미세먼지를 제거하는 교환형 HEPA필터를 적용  -듀얼모드로 청소하면서 40분이상 연속청소가 가능한 무선청소기개발   -3시간 이내 완충전이 가능한 교환형 리튬이온 배터리팩 개발  아쿠아프리미어 2차년도 시제품 성능시험 완료   -2차년도 시제품에대한 성능지표 검증 (공인기관 성적서)   -2차년도 시제품의 연속사용에 따른 전기적 기계적 특성 검증  -본체에 연결된 스틱의 작동에따른 최저 청소높이 검증   -브러쉬와 회전물걸레의 청소시 구속에의한 전류차단 안전검증   -양산진행을 위한 공인기관 성적서 및 전자파적합 인증시험</t>
  </si>
  <si>
    <t>1. (주)아리산업으로서는 본 기술개발을 통해 Smart Construction과 Smart O&amp;M의 기반 기술인 무선 전력 전송과 무선 온도센서 통신 Module의 시제품을 개발하여 목적하는 KPI를 만족할 시 본 기술개발을 통해 개발된 회로를 소형화시키기 위한 반도체 기술을 개발을 검토하고 시제품의 성능 결과를 한국건설연구원에 전달하여 Smart Construction과 Smart 유지보수 기술 개발을 위한 대형 국책과제를 수행하여 시제품의 반도체화 기술을 개발하고자 함.2. 또한 (주)아리산업의 주된 사업 도메인인 건설토목 분야의 주 사업 아이템인 도로 공공시설물과 유지보수 기술은 부가가치가 낮고 사업의 확장과 지속에 어려움이 있어 본 기술과 같은 방향의 IT와 ICT기술을 융·복합한 부가가치가 높은 사업 도메인의 관련 시장인 Smart Construction과 지능형 유지보수 기술로 주력사업 아이템으로 전환하여 사업 확장 및 지속하고자 함3. 본 시제품 개발은 ISM Band인 2.45 GHz의 주파수를 이용하여, 5 m 거리에서 20 mW 이내의 전력을 수신하는 무선전력전송 시제품을 제작하고자 함.4. 본 시제품 개발을 통해 Cable Free 및 Battery Free의 무선 전력 수신 온도 센서의 센싱 Data통신 Module의 특허 출원 중으로 최종적으로 범용의 무선 전력 송수신 및 센싱 Data통신 Module의 특허권을 주관사인 (주)아리산업에서 획득하고자 함.5. 무선전력전송으로 수신된 전력을 이용하여, 온도 센서 및 데이터 통신 모듈에 전력을 공급하여, 도로온도를 감지하여, 도로의 Black Icing 및 도로에 물을 공급하여 미세먼지 저감에 활용함.</t>
  </si>
  <si>
    <t>(1) 살균 범위 확산과 사각지대 해소    - 기존 제품은 자외선 램프 작동시 조사각 이외의 지역은 살균이 되지 않음      · 삼각대 연장과 반사판을 이용하여 보다 넓은 범위까지 사용이 가능함.       · 제품 사용 조절기에 따라 제품과의 접점면까지 살균이 가능함.      · 250nm~280nm의 파장을 가진 UV Lamp를 적용하여 60초 작동시간에 살균가능. (2) H/W와 S/W 무선연동으로 대기오염정보를 사용자에게 알림    - APP과 무선통신을 통해 온습도, 기상청 공기오염측정, 미세먼지, 오존, 자외선 수치, 황사 등을 실시간으로 확인 가능 S/W개발</t>
  </si>
  <si>
    <t>&lt;1차년도&gt;○ ㈜조인트리(주관) : 공공데이터 수집 플랫폼 개발 및 빅데이터 분석 플랫폼 구축○ 빛그린전기차협동조합(참여) : 공공정보 수집차량을 위한 자기인증, 임시운행허가 승인 활동 및 특장차 제조 기술의 최적화 및 고도화○ 빛그린전기차협동조합원(사)(위탁) : 자율주행 자동차 구동을 위한 각 부품에 대한 설계 기술력 제고○ ㈜유오케이(참여) : 도로 네트워크 취득을 위한 MMS차량 시스템 개발 및 실증 지역에 대한 3차원 공간정보 획득○ ㈜리눅스아이티(참여) : 무인 공공정보 수집을 위한 환경정보 측정 및 전송시스템 구축과 제한조건 실증운영○ ㈜에스아이솔루션(참여) : 환경정보(SOx, NOx, 온실가스 등) 측정 및 전송시스템 개발 및 실증 적용○ ㈜다윈테크(참여) : AI 기반 객체분석 알고리즘 개발&lt;2차년도&gt;○ ㈜조인트리(주관) : 공공정보 관리 및 서비스 플랫폼 개발○ 빛그린전기차협동조합(참여) : 공공데이터 수집용 무인차량 플랫폼 최적화 설계 및 무인 자율주행 자동차 최종 제작 완료 및 사업화○ 빛그린전기차협동조합원(사)(위탁) : 자율주행 자동차 핵심부품 평가 및 시험(자체평가)○ ㈜유오케이(참여) : 영상 및 이미지 공공정보 관제시스템의 저속 무인 자율차량으로 탑재를 통한 실증적용○ ㈜리눅스아이티(참여) : 실증도로를 이용한 공공정보 수집용 환경정보(미세먼지, 대기중금속) 측정 및 전송시스템 최적화 및 고도화○ ㈜에스아이솔루션(참여) : 환경정보(SOx, NOx, 온실가스 등) 측정 및 전송시스템 최적화 및 고도화○ ㈜다윈테크(참여) : AI 기반 객체인식/분석 고도화</t>
  </si>
  <si>
    <t>본 과제에서는 무인이동체 탑재용 MWIR/LWIR 대역 분광카메라 광학계의 성능향상을 위해 비구면/자유곡면의 초정밀 가공 및 측정, 비축 광학계의 정렬 및 조립, 엄격한 임무환경을 고려한 광기계 설계 등의 문제를 해결해야 함.이를 위해 본 연구팀에서는 기초지원(연)에 축적된 광기계 개발 기술을 적용하여 비접촉식 자유곡면 측정기를 이용한 보정가공을 통해 비구면/자유곡면의 초정밀 가공을 수행하며, 자동시준기와 레이저빔, 간섭계를 이용한 비축 광학계의 정렬 및 조립.최종적으로 광학계, 광기구 등의 시뮬레이션 모델의 구조해석을 통한 육해공 기술실증기 운용환경에 대한 적합성을 판단.○ 무인이동체 임무장비 성능향상을 위한 MWIR/LWIR 분광카메라 광학계 개발에 필요한 핵심기반기술을 연구함.   - 적외선 분광카메라 광학계 요구사양 및 광학설계에 따른 광학계 초정밀 가공 공정기술 개발   - Al, Ge, SiC, Zerodur 등의 적외선 렌즈/반사경 광학계 소재의 초정밀 가공 및 측정/평가   - 초정밀 광학계의 정렬/조립 및 평가 기술 개발을 통한 적외선 분광카메라 광학계의 엔지니어링 모델(EM) 개발   - 미세먼지 분석, 해양조사 등의 다양한 육-해-공 임무환경의 기술실증기 운용환경 시험을 통한 광학계 성능 평가</t>
  </si>
  <si>
    <t>연구 목표를 달성하기 위한 세부 연구내용은 아래와 같다. ‣ UNFCCC에서 지정한 6대 온실가스(CO2, CH4, N2O, HFCs, PFCs, SF6, NF3)에 대한 UAV 기반 센서 플랫폼 구축 및 검증   - 대상 온실가스 측정에 적합한 센서 조사 및 선정   - 측정 결과를 실시간 무선 통신으로 자료를 송신하는 마이크로컨트롤러 시스템 구축   - 센서 패키지 탑재 및 현장 비행에 적합한 UAV 제품 선정 및 customizing   - 지상 및 비행 조건에서 측정 시스템의 신뢰성 검증 및 측정에 의한 불확실도 평가  ‣ 배출원 별 온실가스 3차원 맵핑을 위한 자동 비행 알고리즘 설계   - 비행 진로가 측정 결과에 미치는 영향을 수치 모의로 평가   - 측정 결과에 영향을 가장 적게 미치면서 3차원 맵핑이 가능한 비행경로 설계   - 자원순환시설 별로 온실가스를 배출하는 형태에 따라 농도 측정에 효율적인 비행경로 설계   - 계획된 비행경로에 따라 자동비행하는 프로그램 탑재하여 여러 대의 UAV를 동시 운영  ‣ 현장측정을 통한 배출원 별 온실가스 배출 및 거동특성 평가   - 퇴비화 시설, 소각장, 바이오가스 시설, 매립지 등 주요 배출원에 대해 장기간 측정 수행   - 수학적 모형, 통계 모형 및 딥러닝을 이용하여 온실가스의 3차원 맵핑 결과를 해석   - 여러 측정 면의 온실가스 분포로부터 배출, 이송 등 거동특성 파악 및 거동의 역과정을 확률론적으로 모사하는 Bayesian Inverse Modeling을 이용한 배출원 위치 및 배출량 추정</t>
  </si>
  <si>
    <t>1. 아하그린텍 주식회사㉠ 기존 다공성 콘크리트의 성능분석 및 주요특성에 영향을 미치는 요인 분석㉡ 석탄회 등 화력발전시 발생되는 부산물을 활용한 다공성 콘크리트용 결합재 개발 · 산업부산물을 사용한 결합재의 압축강도 및 활성도 지수 평가 · 역학적 특성을 고려한 산업부산물의 최적 치환율 분석㉢ 공극률 및 압축강도를 고려한 골재의 특성평가 · 체가름 시험을 통한 입도분포 및 조립률 분석 · 공극률 및 압축강도와 골재 특성간의 관계성 분석 · 공극률 및 압축강도를 고려한 최적 골재 사용량 결정㉣ 시공성 및 내력을 고려한 다공성 콘크리트 블록의 제조 및 사이즈 결정 · 산업부산물을 이용한 고 다공성 콘크리트 블록의 제조 및 기초 성능평가  (압축강도, 휨강도, 단위용적중량, 공극률) · 블록의 단위용적 중량 평가를 통한 사이즈 결정㉤ FRP의 기초 특성 평가 · 압축강도 및 휨성능 평가㉥ FRP와 블록간의 부착성능 평가 · 최적 부착 성능을 갖기위한 FRP bar의 리브 및 마디 형상 결정 · 블록과 FRP 간의 부착응력-미끄러짐 관계 분석㉦ FRP가 적용된 다공성 콘크리트의 물리적·역학적 특성 평가 · 공극률 및 단위용적중량 평가2. 광주과학기술원㉠ 미세먼지 흡착 기능의 무전원 방식 원천 소재 개발을 위한 요소 기술 확립 · 자가대전 효율/대전지속 효율이 높은 폴리머 소재/산화물 필러 개발 · 마찰대전의 원리를 기반으로 한 2종 물질간의 마찰을 통해 대전이 극대화 되는 물질 선별㉡ 섬유 방사 공정 기술 개발 · 기능성 나노/마이크로 섬유 제조를 위한 소규모 제조공정에 대한 요소기술을 확립 ㉢ 화력발전소 적용 가능성 여부 판단을 위한 프로토타입 제작 및 평가 · 미세먼지 저감 장치 유닛 제작 및 실험실 스케일 테스트: 미세먼지 발생장치의 밀폐 실험공간에서 미세먼지 저감    프로토타입의 미세먼지/초미세먼지 포집률 측정 · 실제 적용 테스트: 화력발전소 굴뚝과 유사한 환경에서 미세먼지 저감 유닛을 설치 한 후, 기존에 사용된 벽면과 미세   먼지 포집 효율성 비교평가 · 초/미세먼지 포집률 20/30% 이상 확보3. 한국건설생활환경시험연구원㉠ 미세먼지 제거효율 측정장치 및 방법 개발 · 현재 미세먼지 제거 블록의 성능을 평가할 수 있는 장치 및 방법표준이 없으므로 다음과 같이 측정장치 및 방법표준을    개발하고자 함 · 평가장비 : Dual Room Chamber Type · 평가방법 :    ① 룸 1의 양측 벽면에 시료 부착후 시간경과에 따른 미세먼지 농도변화율 측정   ② 미세먼지 발생 챔버(룸 1)에서 발생한 미세먼지가 시료를 통과한 후 룸 2에서의 시간경과에 따른 미세먼지 농도        변화율 측정   ③ 미세먼지 흡착에 따른 시료무게 변화율 측정</t>
  </si>
  <si>
    <t>산업화와 교통수단의 발달로 인한 분진, 미세먼지 및 유해가스의 배출로 지구 온난화와   환경파괴가 유발되어, 전 세계적으로 CO2 감량을 통한 녹색성장에 대해 지대한 관심   으로 관리  운영되고 있다.     이에 포집력 증가 및 폐가스의 처리 및 안정화 기술 또는 소형화 제품의 개발은    국내외적으로  개발 필요성이 증대되고 있다.     뿐만 아니라 각종 산업 생산 시설에서 환경오염 배출 부담금 때문에 경상수지에 큰    애로를   겪고 있다.      - 난방, 소각, 생산 공정 등에서 배출되는 폐가스 내의 유해 대기오염 물질 처리        필요성의 급증,    - 자동차, 철도, 선박, 비행기 등의 교통수단에서 배출되는 연소가스 처리를 통해       대기환경  개선의 필요성,    - 공공기관, 병원, 상업빌딩, 아파트, 주택의 냉난방 공조시설의 배기가스에 대한       대기오염개선   필요성과 공조에너지 절감이 절박한 현실.    - 각종 산업시설, 반도체 ,백화점, 대형 마켓트 시장, 음식점 등 각종 사업장의       배기가스에 대한 대기오염 개선 필요성에 따라 본 유해가스의 처리 안정화 기술을      이용한 소형화   제품이 고부가  틈새시장으로  적용될 수 있다.     공공 및 사설 환경오염 처리시설, 소각로, 발전소에 대규모의 유해가스 처리      기술제품이 적용될 수 있는 분야임.</t>
  </si>
  <si>
    <t>1)무창형돈사 설치 바이오커튼 시설의 축산환경 정화효과 조사 - 바이오커튼 설치 형태에 다른 농가별 냄새저감 효과 조사 - 바이오커튼의 미세먼지 및 부유세균 저거 효과 조사2) 환기용량에 따른 문창형 돈사 설치 바이오커튼 시설의 냄새물질저감 표준곡선 작성 - 돈사내 환기용량 범위에 달느 바이오커튼 설치 돈사 내외부 냄새물질 분석 후 냄새물질 저감 표준곡선 작성</t>
  </si>
  <si>
    <t>* (주)한국이엔지 - Lab-scale 마이크로나노버블 시스템 설계  - 환원제 조사 및 수주 - PP 시제품(환원조) 제작 - 사업화 구축 - 실증 준비 및 현장 설치  - 스크러버 시스템 (total) 열수지 및 물질수지 계산 * 한국생산기술연구원 - CFD 시뮬레이션을 활용한 마이크로나노버블 시스템 scale-up기술개발 - 마이크로나노버블 발생 free-radical 조사 및 평가 - 첨가제 제거 반응 규명 - 첨가제 list-up - 첨가제 screening test - 마이크로나노버블 시스템 오염물질 제거 성능 평가</t>
  </si>
  <si>
    <t>선행연구에 따르면 마이크론 금속필터 상에 탄소나노튜브가 기공층이 성장한 SEM사진을 보여준다. 성장한 탄소나노튜브는 기존의 마이크론 금속필터의 마이크론 크기의 기공을 막지 않고 유지한 상태에서 금속섬유 주위에 bush-like 또는 금속섬유사이를 연결하는 web-like 모양의 탄소나노튜브가 나노구조를 형성하고 있음을 알 수 있다. 아울러, 성장한 탄소나노튜브사이에 나노기공이 형성함을 알 수 있으며  이는 나노크기의 오염물질을 포집 제거하는데 효과적으로 작용할 것으로 기대한다.  이에 따라, 각 마이크론 금속필터 소재에 또는 수요대상의 요구 기준에 따라 탄소나노튜브의 성장 길이 및 튜브의 양을 조절하여 생산이 가능해야 한다. 이는 생산제품에 따라 탄소나노튜브의 직접성장에 있어 최적의 합성조건 (아르곤가스, 수소가스, 아세틸렌가스등의 공급량 , 합성온도, 시간등 )을 확보하여야 한다. 이례로 수소가스 투입량을 조절함에 따라 탄소나노튜브의 양이 늘어나거나 줄어드는 것도 선행연구를 통하여 확인하였다.  당사는 선행 실험연구를 통하여 탄소나노튜브가 성장한 금속필터 시편을 넣고 8시간동안 초음파 세적기로 교반작업을 실시하였고 대부분의 탄소나노튜브가 필터 표면에 남아 있음을 확인하였으며 이를 통하여 금속필터상에 성장한 탄소나노튜브는 바인더의 필요 없이 필터 상에 양호한 상태로 고착하고 있음을 확인하였다.  따라서, 본 과제를 통하여 각각의 소재와 다양한 요구조건에 적합한 탄소나노튜브 직접성장기술을 확보하고 추가적인 프리필터 및 헤파필터등을 활용하여 나노입자까지 포집 제거가 가능한 최적의 탄소나노튜브 금속필터기술을 개발하고자 한다.     탄소나노튜브 금속필터 제조기술 개발     -  SUS304등 마이크론 금속필터 여재를 활용한 탄소나노튜브 금속필터 개발     -  각 금속필터소재별 최적화 기술 및 탄소나노튜브 직접성장기술 개발     -  시제품 시험/ 검사등 제품신뢰성 확보     -  탄소나노튜브 최적화 및 안정화 생산기술 개발    개발추진내용     - 각 금속소재별 CNT복합필터 제작     - 프리필터 및 헤파필터를 포함한 탄소나노튜브 복합필터 시제품제작     - SUS 및 BL3 등 소재별 총 18종의 탄소나노튜브필터 개발 및 시제품제작  개발주요성능  - 스테인리스 스틸섬유로 이루어진 여과필터는 강성을 가지고 있어 역세척에 대한 작용에도 파손되거나 조직이 흐트러지는 작용을 최소화 할 수 있음.  - 카본나노튜브를 금속필터의 기질(substrate)상에 포함하고 있어서, 기존 금속필터와 동등한 여과효율을 유지하면서 더 낮은 압력 손실(pressure drop)의 특성을 갖음.  - 따라서, 초미세 오염입자, 각종 미세먼제에 대한 탁월한 성능을 나타내는 특성이 아주 우수한 메디아(media) 제조  개발된 시제품의 시험평가분석 추진   - 탈취성능시험, 여과성능(입자포집율)시험, 압력손실시험 등을 진행하고, 유해가스제거효율 등을 검토하여 최종 시험성적서 발급.  - 한국건설생활환경시험연구원(KCL) 및 한국생산기술연구원 추진예정</t>
  </si>
  <si>
    <t>본 연구에서는 초미세입자의 효과적인 저감을 위해 다음의 순차적인 두 핵심 현상을 제안한다. A) 응축을 이용한 입자의 성장B) 조대화 된 입자의 관성충돌 제거율 제고특히 응축 성장이 본 연구의 가장 중요한 Key Item이 된다. 기존의 응축입자계수기에 상용버전으로 개발되었던 부탄올 응축성장기의 경우에 비해 더 가격이 싸고 안전한 물을 응축매체로 사용하는 것을 오래전부터 고려되어왔으나, 수증기의 상대적으로 큰 물질 확산계수와 작은 열 확산도에 의해 과포화상태의 확보가 용이하지 않아 실제 상용화까지 이르지는 못하였다. 또한 고농도 고유량 조건에서 충분한 응축성장을 이루어내는 것은 실현된 적이 없다. 이에 본 연구에서는 물을 매개체로 할 때 공급조건과 디자인 운전조건을 조절하여 특히 고농도조건에 맞춤형으로 동작하는 응축성장기를 개발하고, 다음 단계의 조대입자 제거기를 매칭하여 무필터로 동작하는 입자제거기를 실현하고자 한다. - 1차년도: 초미세입자의 고농도 제조 및 평가, 응축성장기술의 개념정립 및 기초설계 (유량, 습도, 온도, 입자 크기 및 수농도)- 2차년도: 물을 이용한 초미세입자의 응축성장 규명, 응축기 운전조건별 응축성능 개선 입자거동 해석 및 조대입자 포집기 설계 - 3차년도: 최종 응축성장형 무필터 초미세먼지 제거장치 개발, 참여기업과 연계한 시제품 제작 및 성능평가</t>
  </si>
  <si>
    <t>◦ 본 개발 기술은 대기중의 습기를 포집하여 식물이 생육할 수 있도록 하는 응축수모듈을 중심으로 냉각팬의 흡배기 양방향 순환구동을 통해 실내공기정화의 기능과 물 만드는 기능이 융합된 에코플랜의 개발에 목적이 있음 ◦ ioT 기술을 기반으로 실내공기질 개선효과가 검증된 공기정화용 식물과 정화효과를 가지는 식생기반재 및 여과재를 통해 실내 공기를 정화하고 장기간 별도의 물 관리 없이 식물의 자급생육이 가능하도록 전용 어플리케이션을 통해 구동, 제어가능한 식물을 이용한 물 만드는 twoway 방식의 공기정화형 에코플랜터를 개발하고자 함</t>
  </si>
  <si>
    <t>주관기관(로지포커스)■ 요구사항 분석(Discover) - 물류현장을 대상으로 미세먼지 대처 대한 업무환경 및 사용자 요구사항 분석 - 건설현장을 대상 미세먼지 대처방법 및 사용자 요구사항 분석■ 서비스 및 시스템 구조 정의(Define) - 사용자분류 및 사용자별 기능 정의 - 미세먼지 모니터링의 기능별 시스템 구조 정의 - 데이터베이스 구조 정의 및 정보 분석기술 정의■ 서비스 시나리오 및 비즈니스 모델 개발(Develop) - 물류센터, 건설현장에 적용 가능한 서비스 시나리오 개발■ 수요기업 대상 예상 서비스 분석(Deliver) - 예상 수요기업군 선별 및 서비스 구조 분석  - 서비스 평가참여기관1(아이피투비)■ 요구사항 분석(Discover) - 건설현장을 대상 미세먼지 대처방법 및 사용자 요구사항 분석 - 일반 사용자 요구사항 분석 - 환경관리 주체(관리자) 요구사항 분석 - 기능-사용자 매트릭 기법을 사용한 서비스 프레임웍 정의■ 서비스 및 시스템 구조 정의(Define) - 사용자분류 및 사용자별 기능 정의 - 기능별 시스템 구조 정의 - 상황 컨텍스트 및 사용자 데이터 요소 정의■ 서비스 시나리오 및 비즈니스 모델 개발(Develop) - 서비스 시나리오 개발 - 비즈니스 모델 개발■ 수요기업 대상 예상 서비스 평가(Deliver) - 예상 수요기업군 선별 및 서비스 구조 분석 - 서비스 평가모델 개발 및 서비스평가참여기관3(베이리스)■ 요구사항 분석(Discover) - 이동 중, 고정 측정 가능한 시스템 구조 분석 및 기능 요구사항 분석■ 서비스 및 시스템 구조 정의(Define) - 미세먼지 측정 IoT 센서(하드웨어)에 대한 기능별 시스템 구조 정의■ 서비스 시나리오 및 비즈니스 모델 개발(Develop) - 서비스 시나리오 개발■ 수요기업 대상 예상 서비스 평가(Deliver) - 서비스 구조 분석 및 서비스평가</t>
  </si>
  <si>
    <t>본 연구는 크게 트럭 및 철도 등 육상물류부문 사례연구, 해운 및 항만부문 사례연구, 항공부문 사례연구의 3단계로 나눌 수 있으며, 부문별 교통-환경(대기오염량 추정, 대기질모형)-공공보건 통합분석모형을 개발하고자 함1단계는 육상물류 통합분석모형개발 및 사례 연구로 육상부분의 주요 운송수단인 트럭 및 철도, 주요 시설인 ICD 및 물류창고 등에서 발생하는 대기오염(미세먼지 및 질소산화물) 발생량 및 대기확산분석을 수행하고, 대기오염 및 공공보건 개선가능 시나리오들(정책적 측면, 운영적 측면 등)에 대한 평가를 통해 현실적인 개선안을 제시하고자 함2단계는 해운 및 항만물류 통합통합평가툴을 개발하고, 이 분석툴을 통해 해운 및 항만부문에서 발생하는 대기오염 정도에 대한 추정모형 개발 및 추정, AMP(육상전력공급장치) 등 친환경 장치가 항만터미널 내 설치 운영시 환경적 공공보보건적 개선효과 등을 평가하고자 함3단계는 항공물류부문의 통합모합평가모형을 개발하고, 이를 통해 우리나라 주요 공항에서 물류와 연계하여 관리운영기법의 개선, 친환경장비의 도입 등에 대한 환경적 공공보건적 분석을 수행하고자 함</t>
  </si>
  <si>
    <t>○ 초미세입자 및 TVOC를 감지하는 물입자 영향을 받지않는 환경센서개발  - PM0.3이상의 입자를 구분하는 PM2.5초미세먼지센서 개발  - 반도체촉매방식의 TVOC가스센서를 적용하여 TVOC공기질의 정량적 표시가 가능한 알고리즘개발과 정밀도 향상보정기술 개발 - 습기에 영향을 받지않는  광학식 먼지센서의 개발○ 광학요소기술 구현  - 집광 광학기술 구조설계 : 면광원형의  레이저빔렌즈개발  - 정밀 광학 렌즈 프로그램 설계 및 렌즈제작 ○ 입자 크기 구분기능 - 입자산란광 집광기구설계 및 H/W 노이즈 특성개선  - PM 0.3을 측정하기위한 노이즈 평가 및 보정 S/W 개발  ○ 오염 공기 흐름 안정화 기구 개발  - sheath air flow 기구 개발  - dust particle flow구조 개발 - 습도제거 air chamber개발  ○ 입자 측정 표준장비 구축  - 0.3um 표준입자 발생기 및 입도측정 표준 측정기술 구축  ○ 상용 laser 광원을 이용한 laser particle 센서 개발 - PM0.3 측정이 가능한 laser particle sensor 제작         : 성능 구현 및 1차 규격인증시험(PM0.3)          PM0.3/PM2.5/PM10: 정량화  MICOM firmware개발        : 장기유속안정성평가 : 모듈 제작 및 기능평가(엔코더feedback 특성평가)   : 전자파 차폐 저노이즈 설계   : 센서 보정용 PC프로그램개발, 통신프로토콜(UART, I2C)개발</t>
  </si>
  <si>
    <t>1. 연구의 범위- 서울 한강 변 아파트 단지의 현황과 재건축 계획안을 대상으로 국지 규모 및 도시 규모 바람 흐름을 분석하여 환기성능을 개선하는 계획안을 도출함- 구체적인 연구대상지는 한강 변의 대표적인 대단지 아파트인 압구정동 현대아파트로 설정함 2. 연구의 내용- 3차원 도시모형 기반 전산유체역학(CFD: Computational Fluid Dynamics) 모델을 활용하여 다양한 한강 변 아파트 단지 재건축 대안에 따른 도시 규모의 환기성능 평가로 가장 유망한 대안을 선정함- 전산유체역학모형은 컴퓨터 알고리즘을 이용하여 유체의 흐름을 분석하는 모형으로 시뮬레이션 비용과 시간이 적게 들어 다양한 설계안에 대한 신속한 평가가 가능함- CFD 시뮬레이션을 통해 선정된 대안의 환기성능을 풍동실험을 이용하여 정밀하게 비교·평가하여 최적의 대안을 도출함- 풍동실험은 도시의 실재 모형을 측정 장치에 설치하고 바람을 불어 모형에 작용하는 공기의 흐름을 파악하는 실험으로, 비용과 시간이 많이 드는 단점이 있으나 실험결과의 신뢰성과 정확성이 높음3. 연구의 예상 결과 - 본 연구의 결과로 한강 변 주거지역의 미기후를 개선하고 서울의 환기성능을 향상할 수 있는 재건축 설계안을 도출함- 설계안의 실현을 위한 건축 및 도시계획지침을 개발하여, 실질적으로 재건축사업에 반영될 수 있는 가이드라인을 제시함4. 연차별 연구의 목표 및 내용4.1. 1차년도(2017)- 연구대상지인 압구정동 현대아파트 단지의 수치지도, 토지이용정보, 위성사진과 세부적인 기후데이터를 수집함 - 국토정보플랫폼, 서울통계, 서울시 빅데이터 캠퍼스, 열린데이터광장, 국토교통 통계누리, 기상자료개방포털, 서울특별시 대기환경정보 등의 데이터베이스를 이용하여 정보를 수집함- 재건축 추진위원회와 설계사무소를 통해 현재 발표된 재건축 설계안을 확보함- 연구대상지의 기초데이터와 바람길 관련 이론에 따라 환기성능 개선을 위한 다양한(5개 내외) 설계 대안을 도출함- 연구대상지의 현황과 설계 대안의 3차원 모형을 구축함4.2. 2차년도(2018)- 수집된 기후정보와 도시형태 정보를 바탕으로 CFD 모형의 초깃값을 설정함- CFD 모형을 이용하여 대상지 현재 상태, 현재 발표된 계획안, 그리고 1차년도에 개발된 5개 내외의 대안을 비교·분석하여 2개의 최적안을 도출함- 선정된 2개의 대안을 실재 축소모형으로 제작하고, 보행환경을 고려하여 50개 내외의 풍속 계측지점을 선정함- 풍동실험을 통해 각 계측지점에서 풍속과 풍향을 측정하여 환기성능을 분석함- 시뮬레이션 결과에 따라 열섬현상과 미세먼지 취약성 정도를 파악하여 최적안을 선정함- 선정된 최적안에 대한 사후 CFD 분석을 이용하여 설계안을 개선하고 이에 따라 건축 및 도시계획지침을 개발함</t>
  </si>
  <si>
    <t>가) 미생물제 제조 (1) 미생물제 제형 (분말, 입상, 액상)별 암모니아 배출특성 평가   (가) 단일 및 복합 미생물제 제형화   (나) 제형화된 미생물제의 암모니아 배출특성 평가 (2) 최적 미생물 제형화   (가) 최적 미생물제 제형화를 위한 배양기술 확립나) 미생물제의 농경지내 생존률 시험 (포트실험)  (1) 처리내용: 밭토양  (2) 시험조건:            (가) 미생물제 처리수준에 따른 미생물의 생존률 평가   (나) 미생물제 생존률에 퇴비 및 비료가 미치는 영향 평가   (다) 시기별 농경지내 미생물제의 생존률 평가다) 미생물제를 이용한 작물재배실험  (1) 시험작물: 배추 (2) 처리내용: 질소수준별 비료처리 및 미생물제 처리  (3) 비료시비: 기비 및 추비 (4) 조사내용   (가) 식물생육특성       초장, 건물중, 잎수, 수량    (나) 암모니아 발생량      처리구별 및 시기별 암모니아 배출량 조사   (다) 미생물 생존률 평가      처리구별 및 시기별 미생물 생존률 평가   (라) 미세먼지 원인물질 배출량 산정   (마) 토양 양분효율 변화      TN, Avail. P2O5, K2O, CaO 및 MgO</t>
  </si>
  <si>
    <t>(1) 선발 균주의 암모니아 대사 기작 규명○ 암모니아 대사경로 활성 평가 암모니아 대사 활성은 암모니아 산화능, 인산 가용화능, 섬유소분해효소, 단백질 분해효소활성 등을 측정하여 평가 암모니아 산화능은 (NH4)2SO4 첨가 배지에서 배양 후 암모니아성 질소, 아질산성 질소, 질산성 질소를 각각 인돌페놀법, 디아조화법, 브루신법 등을 이용하여 측정 아나목스 활성은 세포벽의 특수한 지방산 구조를 유기용매 추출 후 GC/MS를 이용하여 검출하거나, 아나목스 유전자를 이용한 16S rRNA 유전자 분석법을 이용하여 검출 요소분해효소(urase) 억제능은 요소가 포함된 배지에서 균주의 요소분해효소에 의해 생성된 암모니아를 비색 정량하여 측정○ 후보 균주의 반응 대사체 분석을 통한 대사 특성 및 기전 확인 아질산이온 생성능은 배지에 질산염(KNO3)을 첨가하여 후보 균주를 배양하고, 배양액을 Griess 시약과 반응하여 발색 정도를 측정하여 평가 후보 균주의 암모니아 대사 경로 분석을 통한 암모니아 대사 기전 평가(2) 선발 균주의 돈분 부숙환경 내 활성 증진○ 선발 후보 균주의 생육 및 활성유지 평가 돈분 퇴구비 부숙 환경, 성분 및 발효 특성에 따른 활성 및 생존율 평가○ 돈분 특성에 따른 미생물 활성 증진 제재 탐색 탄소원, 질소원, 무기질 등 후보 균주의 활성 증진제 연구 퇴구비 처리량, 처리주기별 활성 증진 조건 탐색○ 돈분 특성에 따른 병원성 미생물 억제제 탐색 후보 균주의 적용형태, 병원성 미생물 억제능 및 제형을 고려하여, 후보 균주를 위한 활성 증진제 및 병원성 미생물 생육 억제제 탐색 활성 증진제 또는 병원성 미생물 생육 억제제 첨가에 다른 후보 균주의 생존율 평가 비료공정규격의 병원성 미생물 등의 검출 여부 확인</t>
  </si>
  <si>
    <t>○ 2002년부터 2015년까지의 약 100만 명에 대한 시도별 심평원 자료에 대한 분석을 시행 ○ 환자 군과 4배수로 짝지어진 대조군을 설정 ○ 각종 질환의 발병 및 사망에 기상 환경과 대기 오염이 미치는 영향에 모델을 구축 ○ 환자의 발병을 기준으로 앞에 기상 및 대기 오염 자료를 배치 ○ 예를 들어, 2012년 5월 1일에 뇌졸중이 발생한 환자가 있다면, 그 앞 4주간 (2012년 4월 3일-30일), 2주간 (2012년 4월 17일-30일), 1주간 (2012년 4월 24일-30일)의 기상 자료와 연계 ○ 4명의 대조군에서도 마찬가지로 동일 기간에 자료를 연계○ 1:4로 짝지어진 군을 약 5,000쌍 정도 만들어 14년간의 기간 동안 2,0000명의 대조군을 추출  ○ 수천-수만 명의 환자에서 질환의 발병일이 모두 다르며, 이들이 가지고 있는 나이, 성별 등 발병일에 연동되는 질환 발병 이전의 기상 여건이 같이 변화하는 요소에 대한 교정  ○ 통계 모델의 적용: regression analysis, generalized mixed model, 다중 레이어 인식을 통한 분석과 방사형 기본 함수를 사용함 (최종적으로 적합 모델 선택)○ 연구의 결과 (예측 모델의 예)   y=exp(1.140e+01-1.627e-02*최저기온+1.694e-02*미세먼지+0.02*성별+6.744e-06*당뇨 +0.094*고혈압+0.011*나이)○ 어플리케이션의 제작 ○ 추가 분석 질환의 확대○ 연구의 1년차에는 기존에 분석 경험이 있는 상기도 감염, 편도 주위 농양, 천식, 결핵, 뇌졸중, 편두통, 심근경색, 우울증의 발병에 대한 위험 인자를 분석하고, 이를 통해 수학적 모델을 구축한다. SCI급 논문을 3편 이상의 작성을 목표로 시행○ 연구의 2년차에는 어플리케이션의 개발을 시행하며, 추가적인 질환에 대한 분석을 시행 ○ 연구의 3년차에는 어플리케이션의 예측도를 분석한다. 이를 바탕으로 특허출원 및 상용화, 기술 이전을 시행한다. 이 연구를 통해 대기환경이 각종 질환에 미치는 영향을 개인별 맞춤 서비스로 사전 예보</t>
  </si>
  <si>
    <t>- 아시아 지역 대기오염물질 배출량조사- 황사 발원지 지표면 및 토양 입자 크기 분포 조사- 황사 모델 정립- 에어로졸 역학 모델 정립- 에어로솔 복사 모델 정립- 기상장 모델 (UM)과 에어로솔 복사 모델 결합- UM 기상 모델을 이용하여 황사모델, 에어로솔 역학모델, 에어로솔 복사모델을 결합한 미세먼지 예측 현업 모델 수행- 관측 자료를 이용한 미세먼지 예측 현업 모델의 검증- 미세먼지 예측 현업 모델 정립-------------------  (1) 1차년도 (2017년) : 에어로솔 모델링 시스템(AMS) 개발  - 아시아 지역 오염물질 배출량 조사 (자연발생적, 인위적 발생 오염 물질)  - 황사 발생지역, 지표면 상태 및 토양 종류 조사  - 황사 모델 정립  - 에러로솔 역학 모델 정립 (광화학 모델, 가스상 화학 물질 반응 모델, 액상 화학 반응, 에어로솔 물리 화학 과정 모델)  - 황사 모델과 에어로솔 역학 모델을 결합한 “에어로솔 모델링 시스템(AMS) 개발”  - UM 기상장 모델과 에어로솔 모델링 시스템의 결합  (2) 2차년도 (2018년) :　복사 강제력이 포함된 AMS 모델 개발  - 각 에어로솔 성분별 광학 특성 조사  - 황사 발원지의 에어로솔 입자 크기 분포 조사  - 에어로솔 복사 모델(NCAR의 CRM(Column Radiation Model))과 기상장 모델과 결합 연구  - AMS 모델과 NCAR CRM(Column Radiation Model)로 복사 강제력 계산  - 에어로솔 복사 강제력이 포함된 기상장으로 AMS 모델 수행  - 황사와 인위적 에어로솔의 상호작용 모델링(3) 3차년도(2019) :　미세먼지 예측 현업 모델 개발 및 검증  - 모델 영역은 Fig. 1과 같이 중앙 아시아 지역 일부를 포함한 아시아 전지역  - 1, 2차 년도에 개발한 에어로솔 상호 작용이 포함된 AMS 모델, CRM 그리고 UM 기상장 결합   - 에어로솔 복사 강제력을 UM 기상장 모델에 feedback 시켜 1년간 모델 수행  - 모델 결과를 한반도와 중국에 위치한 PM10 농도 관측소의 관측 자료와 위성 자료를 비교 분석 하여 “미세 먼지 예측 현업 모델” 검증  - 개발 모델의 예측도 향상을 위한 연구</t>
  </si>
  <si>
    <t>1차년도 : 아토피 피부염 동물 모델에서 diesel exhaust particle을 이용하여 미세 먼지 노출 환경 시스템을 조성하고 피부염의 변화 양상, Th2, Th17, T reg cell 등에 의해 분비되는 cytokine의 발현량 변화를 관찰한다. 동시에 피부 장벽 분화의 marker인 filaggrin, loricrin, involucrine의 발현량과 경표피 수분 소실량 등의 피부 장벽 기능을 확인한다. 2차년도 : 미세먼지에 의한 산화 손상에 대응하기 위한 생체 내 항산화 유전자인 Nrf2 의 발현량을 관찰하고 Nrf2 agonist 도포 후 아토피 피부염 동물 모델의 임상 양상, 선천, 후천 면역 물질의 변화를 관찰한다. 3차년도: 대기 오염 지역에 거주하는 아토피 피부염 환자의 혈청 내 Nrf2의 발현량과 청정 지역 아토피 피부염 환자의 혈청 내 Nrf2 발현량을 비교하여 인체 내 대기 오염에 대한 방어 시스템을 관찰한다. 대기 오염 지역 거주 아토피 피부염 환자에서 Nrf2 활성 증진 물질 섭취 후 피부 병변의 호전 여부를 관찰한다.</t>
  </si>
  <si>
    <t>-미세분사 및 자동세정 전기집진시스템 현장적용(200CMM급)-현장 적용 환경 검토-안정적 운전을 위한 PLC PROGRAM 기술 확보-미세분사 기능, 수막 세정전기집진기 연속 운전 TEST-현장 적용을 위한 장비 추가 개선사항 점검-수요기관 현장 TEST Bed 구축-200CMM급 시스템 가동 전/후 효율 평가-사업화 촉진 PLAN 구축</t>
  </si>
  <si>
    <t>1. 실내 미세먼지 환경인자 검증을 위한 모델 개발 및 측정    - 기존의 미세먼지측정 및 실험 관련 국·내외 미세먼지 문제에 대한 자료 수집 및 데이터베이스 구축    - 실내 미세먼지측정을 위한 공간의 환경인자 대응 가능한 모델 개발     - 실내 미세먼지 농도 측정점의 신뢰성 검토 2. 개발된 모델을 이용하여 다양한 환경인자를 이용한 실험    - 모델안의 각 환경인자에 따른 측정 및 변화 검토      - 내부 환경 기류 특징 및 환경인자 측정점 확인    - 다양한 환경인자에 대한 변화 비교 및 검토  3. CFD 해석을 활용한 신뢰성 검증    - 2차년도에 검증된 실험결과를 활용한 CFD 해석 모델을 구현    - CFD 해석으로 구현한 모델의 기류변화 및 환경인자를 검토    - CFD 해석과 실험결과의 비교검증을 하여 신뢰성 검토    - 실내 미세먼지 측정을 위한 효과적인 모델의 개발 및 제안</t>
  </si>
  <si>
    <t>◾ 기존의 미세먼지에 의한 세포  내  침윤 기전 규명 확인◾ 미세먼지에 의한 염증 유발 신호 전달 체계를 규명하고, 세포 내 항염증 단백질 규명/발굴◾ 미세먼지에 의한 염증 유발 신호 전달 체계를 규명하고, 세포 내 항염증 단백질 규명/발굴 (연속)◾ 항염증 단백질의 작용기전을 규명 하기 위해 domain 별 deletion된 특이적 발현 벡터구축◾ 항염증 단백질의 작용기전 domain 분석하여 각 domain별 생리학적 특이적 기능 규명◾ 세포 내 염증 변화와 항염증 단백질과의 관계 규명 및 신호전달 체계를 억제할 수 있는 세포 내         펩타이드 발굴◾ Mimic peptide 제작/선별하여 미세먼지의 염증 유발 및 변화 패턴 분석 및 평가◾ 억제 펩타이드를 다양한 분석툴과 플랫폼의 개발하고, 염증/점액유전자의 다양한 특이성에 대해        단백질의 단백질체 분석 진행◾ 특이적 펩타이드와 미세먼지에 의한 염증반응이 세포 내 면역 반응과 연결성 규명◾ 펩타이드와 결합하는 조절 단백질 규명 및 생리학적 기능과 기전 규명◾ 염증이 항펩타이드에 의해 전사체 분석을 위해 QuanSeq 3’mRNA sequencing 분석을 이용하여    미세 먼지의 염증성 유발에 대한 분석플래폼 개발◾ 분석을 통하여 미세먼지에 의한 전사체 발현이 특이적 펩타이드에 의해 변화되는 유전자 발현 차   이 분석을 이용하여 병인 기전 규명◾생리 조절  단백질의 세포/생체 내 delivery system 규명◾Mimic peptide에 대한 in-vivo 생물모델 구축◾미세먼지에 의한 생리적인 특이성이 펩타이드에 의해 조절되는 지 관찰◾미세먼지 염증 모델에서 면역세포의 부작용 및 민감성에 의해 염증의 재활성화 억제 검증◾미세먼지에 의한 특이적인 면역반응 분석을 통하여 치료효율/치료결    과에 영향을 미치는 세포/   동물 내 면역인자 발굴 ◾특이적 질환을 유도하는 미세먼지의 생리학적 특성과 병인기전 규명◾면역 환경과 미세먼지의 특성에 대한 유기적 관계분석을 통한 치료    자료 확보◾In vitro growth (inflammation) inhibition 분석을 이용하여 면역치료 효과를 급상승.</t>
  </si>
  <si>
    <t>1)석유계 잔사유로부터 피치 프리커서 중합기술 개발   - 피치 제조 수율 향상 기술 개발   - Coking value 향상 기술 개발 2)석유 피치계 활성탄 및 조립활성탄 제조 기술 개발   - 피치계 활성탄소 제조 기술 개발   - 고흡착 위한 비표면적 및 기공크기 제어 기술 개발   - 활성탄소의 최적 점결에 필요한 점결제의 개발   - 활성탄소의 조립화 및 성형화에 맞는 최적 배합의 개발   - 조립활성탄의 성형화 공정 최적화기술 개발 3)활성탄 표면처리를 통한 기능화 기술 개발   - 오존 처리를 통한 피치계 활성탄소의 표면처리 기술 개발   - 플라즈마 처리를 통한 피치계 활성탄소의 표면처리 기술 개발   - 후 처리 공정 (열처리, 광촉매 금속입자 하이브리드화 등)을 통한 활성탄소의 SOx 및 NOx 제거성능 향상 기술 개발 4)유해가스 제거 메커니즘 규명 및 SOx 및 NOx 흡착성능 평가   - 활성탄소의 표면 관능기 함량에 따른 SOx, NOx 제거성능 및 회수 특성 평가   - 외부 환경(온도, 압력, 습도 등)에 따른 SOx, NOx 제거 메카니즘 변화 규명   - 활성탄소 표면의 화학구조에 따른 SOx, NOx 제거 메카니즘 규명       - 피치계 활성탄소의 SOx 및 NOx 흡착특성 분석   - 흡착능 향상을 위한 표면처리 기술 개발</t>
  </si>
  <si>
    <t>주관기관 (주식회사 에코닉스)  :       Tier-2 대상 농기계 검토       재제조 및 Partial DPF 장착 대상인 75Kw 이하 트렉터 선정       대상 농기계 배출가스 특성 평가 및 Partial DPF 요구사항 도출       필터체 확보 및 촉매 코팅 시작품 제작 및 평가       대상 농기계의 구조 및 장착 공간 평가       특허 컨설팅을 통한 특허 전략 수립 및 SMART 특허 등록안 제출     참여기관 1 (오토앤테크(주)) :        연구 대상 노후 엔진 검토 및 구입       노후 농기계 엔진 및 부품의 고장 현황 파악      - 36kW급 이하 및 36kW급 이상 각 5대 이상       노후 엔진의 등급 분류에 관한 연구        제조사 보증기간이 지난 노후 엔진에 대하여 다음과 같은 기준(가안)으로        등급 분류에 대한 연구를 진행한다.       농기계 엔진 재제조 프로세스(분해-세척-시험-reconditioning-조립) 및 기준 설정 연구       CYLINDER HEAD 크리닝 기술개발 연구       CYLINDET BLOCK 크리닝 기술 개발 연구       엔진 요소부품 크리닝 기술개발          참여기관 2 (테크놀로지선진) :       기존 냉각팬 대비 효율 10% 이상 개선된 신규 냉각팬 시험 및 선정       신규 팬에 장착 될 전자식 클러치 하드웨어 설계       전자식 클러치 기본 성능 시험 및 사양 확정 ( idle speed : 300 RPM 이하)       전자식 클러치 단품 내구시험 ( OEM 표준 규격 시험 만족)       신규 팬 &amp; 전자식 클러치 장착성 확인, 기본 성능 시험 및 내구 진동 시험        제어프로그램 알고리즘 설계 및 완료        냉각수 온도 측정용 온도 센서 개발 완료.     참여기관 3 (한국기계연구원) :       엔진 및 배출가스 후처리 장치 평가기반 구축       연구 대상 노후 엔진 구입 및 기본 성능 평가       농기계 엔진 성능 및 배출가스 특성(개별성분 배출량, PM/NOx ratio 등) 연구       금속다공박판 필터 포어 구조가 배압 및 포집효율에 미치는 영향 연구       금속다공 필터 여과면적 확보 방안 연구: 금속박판 필터를 절곡/적층 방식여과면적/총집진량을 증가시키는 방안 개발     참여기관 4 (한양대학교 산학협력단) :       분무 실험 시스템 구축      - 대상엔진의 인젝터 구동 시스템 및 연료 공급 시스템 구축      - 인젝터 분사량, 분사율, 분무 가시화 시스템 구축       노후된 인젝터 분무 실험      - 인젝터 성능 실험을 수행, 연료 분사량 및 분사율 측정      - 분무가시화 실험을 통한 분무각, 분무도달거리 편차 측정       엔진 실험 시스템 구축      - 대상엔진 구동을 위한 EC 동력계 구축      - 대상엔진 연료분사 및 공급 시스템 구축      - 배출가스 및 PM 측정을 위한 배기 분석기, Smoke Meter 구축</t>
  </si>
  <si>
    <t>○ 본 연구의 최종목표는 Passive/Active 통합 모듈형 미세먼지 저감 장치를 개발하고 이를 도시 주요생활 공간에 설치하여 반경 3m 이내의 미세먼지 농도(PM10 기준)를 초기농도 대비 90% 저감하는 것임○ 모듈형 미세먼지 저감 장치 제작 및 활용     - Passive/Active 통합 모듈형 미세먼지 장치: 가로 1m, 세로 2m, 깊이 0.4m 사이즈로 제작       - 모듈형 방식으로 설치 및 사이즈 변경이 용이하여 장소 및 처리범위에 따라 시스템 변형 가능 ○  Passive 미세먼지 저감기술          단위 면적당 미세먼지 처리효율(Leaf Area Index)이 높고 미세먼지 흡착·흡수 후 유해성분을 화학적으로 안정화 시킬 수 있는 식생을 선별         선별된 식생을 모듈화 장치 표면에 입체녹화 방식으로 설치하여 미세먼지 30% 저감   ○  Active 미세먼지 제거기술         1차적으로 처리되지 못한 미세먼지를 저감하기 위해 저전력 집진패널 기술을 도입할 예정        모듈형 장치 상단에 설치 될 태양광 패널을 통해 300 kWh 전력 공급 예정        이를 통해 미세먼지 함유 공기흡입장치와 저전력 집진 패널을 작동시킬 수 있음        미스트 분사 장치를 접목하여 미세먼지를 응축성장 시킨 후 하전된 패널에 미세먼지를 정전기적으로 충돌시켜 흡착하는 방식 또는 고효율 필터를 이용하여         미세먼지 60% 저감         집진패널에 흡착된 미세먼지는 세척(우수활용 가능)을 통해 유지관리가 가능하며, 탈착된 미세먼지는 장치와 연결된 관거를 통해 배출  가. 1차 연도          - 주관연구기관 (LH 토지주택연구원) : 실증단지 구축, DB 수집 및 모니터링 방법 제시      - 공동연구기관 ((주) 도명이엔씨) : 모듈형 시작품 개발을 위한 기술요구 사항 제시      - 공동연구기관 (넥서스환경디자인연구원(주)) : Passive 적용기법 현황 분석, 설계요구사항 도출나. 2차 연도         - 주관연구기관 (LH 토지주택연구원) : Test Bed 선정 및 모듈형 시제품 시범 적용      - 공동연구기관 ((주) 도명이엔씨) : Active 제거 요소기술 개발, 핵심 부품 제작       - 공동연구기관 (넥서스환경디자인연구원(주)) : 식생을 이용한 Passive 시작품 설계, 제작다. 3차 연도            - 주관연구기관 (LH 토지주택연구원) : 모듈형 미세먼지 제거 시스템의 최적 운영 방안 도출      - 공동연구기관 ((주) 도명이엔씨) : Active 처리장치 시작품 제작, 설계 및 시공방안 제시      - 공동연구기관 (넥서스환경디자인연구원(주)) : Test Bed 적용효과 검증 및 보완</t>
  </si>
  <si>
    <t>○ 실험실 챔버시험을 통한 미세먼지 간이측정기의 성능결정 주요 인자 파악 - 시험표준입자 발생장치와 챔버를 통해 간이측정기 규격(specification)에 따른 성능수준 파악 - 유량조절, 광원 및 광검출기 등 주요 규격에 대한 성능권고(안) 마련○ 현재 사용되고 있는 미세먼지 간이측정기의 상대정밀도 평가 - 국가기준시스템과의 등가성평가를 통해 대상 장비별 상대정밀도 현황 파악 - 상대정밀도 개선을 위한 성능권고(안) 마련○ 간이측정기 성능인증시험방법(고시) 개선(안) 마련 - 인증기관이 수행할 실험실 챔버시험과 등가성시험방법에 대한 SOP 마련 - 향후 인증기준 강화가능성 파악 및 강화방향 마련○ 미세먼지 간이측정기 관리방안 마련 - 간이측정기 정도관리 및 사후관리방안 마련</t>
  </si>
  <si>
    <t>본 연구의 1차년도에서는 우선 분석을 위한 데이터베이스(DB)를 구축한다. DB는 여러 보건자료와 환경자료를 연계하여 구축하며. 추후 수행할 미세먼지 시공간변동성 평가 뿐만 아니라 변동성 원인에 해당되는 변수들도 구축한다. DB는 개인특성, 대기환경, 지역사회특성 변수로 구조화하여 구축한다.DB 구축 이후에는 미세먼지 농도 및 단기노출의 건강영향에 대해 시공간 변동원인을 평가한다. 연구기간은 관련된 자료가 대부분 활용 가능한 2008~2018년으로 하며, 연구지역은 전국을 대상으로 국립환경과학원 도시대기측정망 및 기상청 종관기상관측소가 설치된 시군구로 한정한다. 초미세먼지의 경우 확정자료가 확보되는 2013년 이후를 연구 기간으로 한다. 2008~2018년간 미세먼지 농도 및 상대위험도가 시간 또는 시군구 단위에서 변동하는지, 또는 도시/비도시 단위에서 변동하는지 평가한다.  미세먼지의 농도 및 건강영향의 시공간 변동성을 확인한 후에는 변동 원인을 모색한다. 변동 원인은 크게 미세먼지 특성, 개인 특성, 지역 특성으로 구조화하여 분석하며 관련 변수가 변동성을 설명할 수 있는지 통계적으로 검정한다.변동 원인 변수를 확인한 후에는 해당 변수들을 활용하여 건강영향 예측모형을 수립한다. 예측모형은 cross-validation 또는 bootstrapping등의 방법을 활용하여 타당성 검토 이후 사용하며, 농도 뿐만 아니라 미세먼지 특성, 인구집단의 개인특성 또는 지역 특성이 정책에 의해 변화하는 시나리오를 설립하여 해당 시나리오 별 건강편익을 산출한다.</t>
  </si>
  <si>
    <t>- 미세먼지 고노출 직업군에 대한 미세먼지 노출량 및 건강영향평가 관련 문헌조사 - 주요 미세먼지 고노출 직업군, 생체지표, 건강영향에 대한 연구 동향 조사 - 체계적 문헌 고찰을 통해 이 연구에 적용할 측정항목, 생체지표, 건강변수 도출 - 미세먼지 고노출 직업군의 미세먼지 노출량 및 건강영향조사를 위한 연구프로토콜 마련  - 연구대상자 규모, 선정기준 및 모집방법 ● 연구대상 선정:  고노출군: 대중교통수단 운전자 60명 선정 · 대조군: 고노출군 반복측정을 통한 자기대조군 활용 ● 연구디자인: 패널연구, 반복측정연구 · 노출전(휴무일)과 노출중(운전중), 노출후(작업종료후) 반복 측정을 통해 미세먼지 노출과 건강영향과의 관련성 분석 - 미세먼지 노출량 측정 및 성분분석 ● 측정 방법: 운전석에서 중량법 (PM2.5 중량, 성분분석, EC 분석), Aethalometer (블랙카본 실시간 측정), PM2.5 직독식장비 (AM520) ● 실시간 운전 조건 조사: 비디오와 측정장비를 연동시켜 분석하는 VEM(Video Exposure Monitoring) 방법 활용 - 미세먼지 건강영향 평가 ● 설문조사, 생체지표, 임상검사 진행 - 연구대상자의 미세먼지 노출량 및 건강영향조사 - 수립한 연구프로토콜에 따라 미세먼지 고노출 직업군 종사자에 대한 미세먼지 개인노출량 측정, 건강영향 조사를 위한 임상검사 수행 - 미세먼지 노출량과 생체지표 등 건강영향조사와의 연관성 분석 - 미세먼지 노출과 임상정보와의 연관성 분석 방법 제시</t>
  </si>
  <si>
    <t>① 기상 데이터 수집  ○ 실험 대상 지역 내 간이 기상대를 설치하여 측정 지점의 풍향, 풍속, 일사량, 온도, 습도, 강우량 측정  ○ 기상청의 군산기상대와 부안 관측소 자료를 수집하여 간이 기상대 자료 보완   ○ 미세먼지 농도 측정 시점의 기상자료 추출하여 모델링에 이용② 비산 및 부유 먼지 모니터링  ○ 비산 및 부유먼지 포집기를 이용하여 측정 지점 PM10(Particulate matter less than 10 ㎛ as an aerodynamic diameter) 및 PM2.5 측정  ○ 입자 포집기를 이용하여 일정 기간(8시간) 동안 포집된 비산 먼지에 대하여 무게 칭량하여 비산먼지 농도 측정  ○ 미세먼지 농도 측정은 동계작물 생육 기간 중에는 2주 당 1회, 동계작물 파종 전과 수확 후에는 월 1회, 동계작물 파종 및 수확 시기에는 주 1회 측정  ○ 비산 및 부유 먼지 모니터링은 동계작물 포장 내, 주풍방향(서풍)을 고려하여 포장 서쪽 50m 지점(작물 피복 전 미세먼지 농도 측정) 및 동쪽 50m 지점(작물 피복 통과 후 미세먼지 농도 측정)에서 각각 미세먼지 농도 측정  ○ 비산 및 부유 먼지 모니터링은 각 처리구 별 기상상태의 영향을 최소화하기 위하여 동시에 측정  ○ 작물 생육 기간 중 작물 생육(높이, 엽면적지수 등)을 모니터링하여 미세먼지 저감 모델링에 사용</t>
  </si>
  <si>
    <t>○ 국내 미세먼지 자료 분석 고도화 및 플랫폼 구축 기반 형성- 동일 지역내 국가측정망 대기질 측정 DB의 통합 연동- 국가측정망 대기질, 기상 측정자료와 간이측정기 자료 연동- 사용자 근접 미세먼지 데이터 고도화○ 사용자 맞춤/참여형 통합 어플리케이션 개발- 사용자 액티비티 패턴 연동 공공 어플리케이션 개발- 대기질 예보와 주변 관측자료, 날씨 및 바람 정보 등 표출○ 학교 대기 환경교육과정 분석- 학교 교육 이해관계자(교사, 부모, 학생)들의 대기환경에 대한 교육 이해도 및 요구도 분석과 협의 도출- 국내.외 환경교육과정 및 교육 자원 분석○ 대기환경개선 교육관련 포럼 개최- 교육전문가 및 대기환경 전문가(대기환경학회)를 통한 학교 대기환경개선 교육관련 포럼 개최○ 대기환경교육지원 컨텐츠 개발- 국내 대기환경 교육자료 개발- 유치원, 초중고, 대학 등 수준별 교육 컨텐츠 개발○ 대기환경 R&amp;E(Resaerch and Education) 컨텐츠제공 및 운영 방안 제시</t>
  </si>
  <si>
    <t>○자료 DB구축 - 다양한 측정 장비에서 자료 수집을 위한 표준 인터페이스 설계 - 수집된 데이터 표준화○ 정보공개 API 개발 - 원시자료, 분석 자료등 다양한 형태의 자료 제공을 위한 API 개발 - 위치정보와 결합된 미세먼지정보제공○ 주요 기본 서비스 개발1) 실시간 정보 : 미세먼지(PM10), 초미세먼지(PM2.5), 실시간 측정 농도 정보 및 특정시간의 예보, 지역별 실시간 정보, 유명/다중 집합장소(관광지, 테마파크, 야외공원, 스포츠 스타디움 등) 정보 제공, 날씨, 기온, 태풍, 기상특보, 일출일몰 시간, 자외선 등 연관 정보 동시 제공2) 전문 콘텐츠 정보: 전문용어, 미세먼지/초미세먼지 농도별 대처방법 등 안내 정보, 지병 등록 시, 질병 종류별 주의사항 또는 조치사항 정보 제공</t>
  </si>
  <si>
    <t>○ 학교용 실내공기질 관리도구(Tool-kit) 개발  : 관련 지식·정보 자료, 실내공기질 관리 점검 도구, 실내공기질 관리 문제해결 도구의  3가지 Tool을 세부적으로 개발하여 종합하여 제시    - Tool 1. : 학교용 실내공기질 관리 지식·정보 자료 개발       ⇒ 교실 내 공기질 관리를 위해 필요한 관련 사항들에 대한 지식·정보 제공    - Tool 2. : 학교용 실내공기질 관리 점검 도구 개발       ⇒ 학교 구성원별 맞춤형 교실 내 공기질 관리 체크리스트 제공    - Tool 3. : 학교용 실내공기질 관리 문제해결 도구 개발       ⇒ 교실 내 공기질 문제 발생 시 유형별, 저감방법별 대응방안 제공 ○ 학교용 실내공기질 관리도구(Tool-kit) 확산방안 제시  : 1단계에서 개발된 Tool-kit의 시범적용, 보완 및 학교 확산 방안 마련   - 학교급별 1개교 시범 적용(유치원 1개교, 초등학교 1개교, 중학교 또는 고등학교 1개교)   - 시범 적용 시 Tool-kit 활용과정 모니터링 및 개선점 도출   - 학교용 실내공기질 Tool-kit 보완    - 온라인 및 오프라인 매체 개발      ⇒ 전용웹, 앱 개발      ⇒ 인쇄본, CD 또는 DVD 구성</t>
  </si>
  <si>
    <t>○  본 연구는 기상관측망의 미세먼지 관측정보를 공간보간 기술에 의해 시-공간 분포를 작성하는 알고리즘 기술을 개발한다. ○  본 연구는 위치기반 모바일 기상서비스 정확도 평가와 개선 기술 개발을 통해 미세먼지 관측망 정보의 기상서비스 정확도를 개선하는 기술을 개발한다. ○  미세먼지 관측망 PM10 / PM2.5 자료를 관측지점별 공간정보와 분석한다. ○ 서울시 유동인구현황, 교통량, 도로지도, 건물정보, 공원분포의 공간정보와 미세먼지 관측망 정보를 공간분석 모델 적용한다. ○ 서울시 행정구역별 관측망과 모바일에 제공되는 기상서비스 정확도를 개선하는 공간정보 분석기술을 개발한다. ○ 서울시의 인구분포, 유동인구 자료를 기반으로 미세먼지 관측망 기상서비스 정확도를 평가하고 배출원과 관측자료의 공간모델을 개선하는 기술을 개발한다.</t>
  </si>
  <si>
    <t>미세먼지 CRM 후보물질 대량포집 및 예비특성 평가 (1/3) (후보 3종 이상, 1종 위탁) , 미세먼지 CRM 제조 기술 개발, 미세먼지 화학조성 인증기술 개발 (1/2), 미세먼지 동위원소비 측정기술 개발 (1/2), 미세먼지 유기/무기/총탄소 측정기술 개발 (1/2), 미세먼지 물리적 특성 분석, 미세먼지 복합 유기성분 패턴 연구 (위탁)</t>
  </si>
  <si>
    <t>미세먼지 관련 규제·제도 개선, 기술개발성과의 사업화 지원, 글로벌 협력 등 미세먼지 R&amp;D 코디네이터 및 정책 지원조직으로 운영한다.-수요기업협의체 구성·운영-미세먼지 전문가 포럼 운영-미세먼지 대국민 교육·홍보 활동</t>
  </si>
  <si>
    <t>한·중 2개국 전략적 시점과 지점 (북경, 산동, 광주) 에서 미세먼지 동시 공동관측 수행(3차 여름철 집중 관측 완료, 4차 겨울철 집중 관측 완료) 외부유입시 초미세먼지 물리화학적 특성 규명정밀 유기성분 및 동위원소 분석을 위한 미세먼지 샘플링 수행통합적 자료 분석 수행 (실시간, 비실시간, 주요 사이트, 협력 사이트 자료 통합 및 분석)</t>
  </si>
  <si>
    <t>본 연구는 대한의학회가 주관하며 186개 회원 학회와 긴밀하게 협조하여 연구 개발을 추진하도록 한다. 기존 문헌고찰을 수행하여 최근 미세먼지 건강영향 및 연구 동향, 연구 관련 정책동향을 정리하고 학술적 우선순위 연구분야를 도출하도록 한다.기존 문헌자료와 포럼 운영의 결과를 종합적인 심층분석을 통해 미세먼지 질병대응 연구의 핵심 이슈를 발굴하고 미래전략을 제시한다. 미세먼지 건강영향 연구 핵심 이슈별 별 분과위원회를 구성하여 운영하고, 각 분과위원회에서 주요 주제들을 선정하여 분과위원회별 포럼과 전체 포럼을 개최하도록 한다. 미세먼지 건강영향 연구 방법론에 대한 워크숍을 개최한다.</t>
  </si>
  <si>
    <t>문헌자료 기반의 미세먼지 질병 영향 연구 동향분석, 연구 분과별 전문가 위원회 구성 및 운영, 국민 인식도 설문조사 실시, 정부·학계·일반국민이 참여하는 포럼 개최를 통해 미세먼지 질병대응 중장기 연구 로드맵 구축 및 정책 방향성을 제시한다.</t>
  </si>
  <si>
    <t>- 수서 및 육상생태계의 동물에게 위해를 미칠 가능성이 가장 높은 농약 및 PAH 화합물을 선정하고 실험실 수준에서 이들의 단일 및 복합독성을 평가할 체계를 확립하고자 함 (급성독성을 위주로)- 위해 기여도가 높은 화학물질에 의한 제브라피쉬 및 줄지렁이를 이용한 위해성을 평가하고자 함.- 분자적 수준에서 시험물질의 용량반응에 대한 주요한 유전자들의 발현 변화를 추적하여 전체적인 (holistic) 반응을  이해하고자 함,- 수서 및 육상동물의 복합유해물질 노출에 따른 복합독성 평가 체계 확립 (급성독성 등)- 복합물질의 복합독성을 기반으로 하는 제브라피쉬 및 줄지렁이에 대한 위해성 평가- 위해물질 별 특이적 바이오마커를 확보하고 함.</t>
  </si>
  <si>
    <t>1차년도: 미세먼지 유발 상기도 점막세포 염증 기전 규명 및 점막염증 동물모델 개발● 미세먼지의 농도 종류 에 따른 점막상피세포, 섬유아세포의 형태 및 기능 변화 관찰● 미세먼지의 농도 종류에 따른 염증 반응 관찰● 미세먼지의 점막염증유발 기전 규명 (Nrf2 pathway)● 점막염증제어인자 치료 타깃 발굴 ● 미세먼지 유발 점막염증 동물모델 개발 ● 미세먼지 농도 종류에 따른 점막 형태, 조직학적 평가● 미세먼지 노출 점막염증동물모델의 기능적, 분자생물학적 평가2차년도: 정상점막상피세포에서 엑소좀 추출 in vitro 검증● 기확보된 세포주의 엑소좀 분리 방법으로 점막상피세포,  섬유아세포 세포주에서 균질한 엑소좀을 분리 정제하는 정성/정량적 프로토콜 구축 ● 정상 vs 미세먼지에 노출된 점막상피세포간의 엑소좀의 차별점을 치료 타깃으로 함 (Nrf2 역할 규명)● 두 군간 엑소좀에서 분비되는 인자 비교 분석 ;프로테오믹스, RNA 분석 프로파일링   -&gt; Nrf2 또는 다른 염증제어 후보물질 발굴3차년도: Nrf2 유도 엑소좀 역할 규명● 정상 점막 상피 세포에서 Nrf2 유도하여 분비된 엑소좀 분석 - 함유 DNA, mRNA, protein 분석 프로파일링● 염증질환모사 세포 배양 모델에 Nrf2 유도 엑소좀 처리후 상기도 점막세포의 형태 및 기능 변화 관찰● Nrf2 유도 엑소좀의 염증제어- 점막 염증 예방 및 치료 기전 규명● Nrf2 유도 엑소좀 안정성 평가● 미세먼지 유발 점막염증동물모델에 Nrf2 유도 엑소좀 치료 효과 검증</t>
  </si>
  <si>
    <t>(1) 연구 목적    ○12302;4. 연구개발의 필요성』에서 기술한 것처럼 2차년도에는 밀폐된 비닐하우스에서 농약 살포, 유기분진 생성, 꽃가루 등 분진 발생 농작업이 연중 진행되는 대표적인 화훼 시설재배 작목 중 1개 작목 작업자들을 미세먼지 노출 위험군으로 선정함.    ○적으로 미세먼지 흡입 노출 위험성이 낮을 것으로 예측되는 노지 작목 (고추 등 밭작물) 작업자를 (1~3차년 지속 확보) 참조군으로 선정함.    ○서 기술한 농작업환경 특히 미세먼지 발생 수준과 작업자들의 면역력간 상관성을 분석하여 해당 농작업자들의 건강에 미치는 전반적인 영향의 과학적인 배경기전을 마련하고자 함.(2) 연구 방법①농작업환경 분진 수준 data    ○세부과제인『농작업별 농업인 미세먼지 노출 특성 구명』과제에서 흡입성분진, 호흡성분진 (PM10), 초미세먼지 (PM2.5) 측정 자료를 공유함.    ○러 각 분진에 결합되어있는 내독소 수준 역시 내부수행 『농작업별 농업인 미세먼지 노출 특성 구명』과제에서 분석 자료를 공유함.  ②농작업자 직업성질환 건강증상 data    ○협동과제인 『미세분진 노출정도에 따른 농업인 직업성질환 건강증상 연구』수행을 통하여 수집되는 정보를 공유하도록 함.③업자 면역력 평가    ○적인 유의성 판단을 위해서는 제2협동과제인 『미세분진 노출정도에 따른 농업인 직업성질환 건강증상 연구』대상이 되는 농작업자들 중 자원자에 한하여 작목별 남성 30명, 여성 30명 정도에 대해 채혈을 시행할 것임.    ○ 농작업 수행의 면역력 변화에 미치는 보다 직접적인 영향을 분석하기 위하여 해당 농작업 집중 수행 시기와 일종의 농한기 개념으로 상대적으로 해당 농작업 수행이 뜸한 시기에 각각 채혈을 실시하는 것을 원칙으로 함.    ○을 위해서는 일차적으로 대구가톨릭대학교 생명윤리위원회에 심의서를 제출하여 승인을 받고 추후 채혈 당시 해당 농작업자들로부터 동의서를 받을 예정임. ④력 평가 항목 및 실험 방법    ○혈을 10 ㎖ 정도 EDTA vacutainer tube에 채취함.   ㉠ 일반 혈액학적 평가      정맥혈 1 ㎖ 정도를 혈액자동분석기 (ADVIA 2120, Siemens)로 분석함: 측정 항목은 백혈구 수, 적혈구 수, 혈소판 수, 호중구 수 및 백혈구 중 %, 호산구 수 및 백혈구 중 %, 호염구 수 및 백혈구 중 %, 헤모글로빈 수준 등.     ㉡ 체액면역력 평가       신체 내부 또는 외부로부터 들어온 항원에 대해 방어력을 나타내는데 핵심적인 항체 수준을 혈액에서 분리된 혈장을 이용하여 sandwich ELISA 방법으로 분석함. 분석기기는 BioTek사의 Epoch 모델임.       분석 항체 종류 : IgG1, IgG2, IgG3, IgG4, IgE, IgA    ㉢ 세포면역력 평가       말초혈액 구성 주요 면역세포 정량적 분석: 유세포분석기 (flow cytometer, Accuri C6 Plus system, BD)를 이용하여 보조 T 림프구 (CD4+ helper T lymphocyte), 세포파괴 T 림프구 (CD8+ helper T lymphocyte), B 림프구 (CD23+ B lymphocyte) 및 항암/항바이러스에 중요한 면역세포인 자연살해세포 (Natural Killer cell; CD3CD56+, CD3+CD56+, CD16+CD56+)에 대한 정량 분석 (%) 수행.       세포면역에 핵심적인 역할을 수행하는 보조 T 림프구에서 생성되는 각종 싸이토카인 수준을 분석함. Ficollpaque density gradient centrifugation 방법에 의해 림프구를 분리하고 complete RPMI 세포배양액 (1 mM nonessential amino acids, 1 mM sodium pyruvate, 1% sodium bicarbonate, 2 mM glutamine, 50 μrcaptoethanol,  10% heatinactivated fetal bovine serum, 1% penicillinstreptomycinfungizone mixture 첨가)을 사용하여 24 well plate에 well 당 1 x 106 cells을 넣고 phorbol 12myristate 13acetate (5 ng/106 cells) 및 ionomycin (500 ng/106 cells) 활성화 물질을 첨가한 뒤 72시간 동안 배양후 세포배양액을 채취한 뒤 각종 싸이토카인 정량 분석함.⑤먼지 노출과 주요 면역력 지표치간 상관성 분석    ○부과제에서 얻게 되는 흡입성분진, PM10 호흡성분진, PM2.5 초미세먼지, 각 분진내 내독소 수준, 세부 농작업 상황 data, 제2협동과제에서 얻게 되는 건강 검진 결과 (특히 폐기능검사 결과 및 호흡기알레르기질환 유병 여부)와 본 세부과제에서 연구결과 얻게 되는 면역지표치 간 상관성을 분석하여 미세먼지 노출 및 관련 직업성질환과 상관성이 높은 유의한 면역지표치를 선정하고자 함. 이는 추후 미세먼지 노출 농작업자들의 건강 영향에 대한 예측관련지표가 될 것이라 생각⑥면역력분석 결과 설명회 개최</t>
  </si>
  <si>
    <t>1. 미세먼지에 의한 가축 축종별 피해 문헌 조사 ▶ 축사 및 가축별 미세먼지 피해 관련 논문 고찰 ▶ 미세먼지로 인한 국내외 가축 및 축사의 피해 사례 조사 ▶ 미세먼지 발생 농도에 따른 가축 축종별 피해 가능성 분석2. 미세먼지 노출에 따른 가축 생장 및 폐사 영향 평가 ▶ 가축의 생장 기간을 고려한 미세먼지의 가축 생장 영향 가능성 규명을 위한 현장 실증 평가 ▶ 미세먼지 발생 유무에 따른 가축 축종별 생장 지표 비교 분석 ▶ 가축 폐사로 진행되는 경우 소요기간 도출</t>
  </si>
  <si>
    <t>1차년도1) 실험동물- 4주령 C57/Black mice 80마리 분양(그룹별 10마리)- 1주간의 적응기간 이후 8주간 미세먼지 노출- 미세먼지 노출과 함께 8주간 트레드밀 운동(3가지 강도) 처치2) 그룹- CON: 대조군- CON+Low EX: 대조군+저강도- CON+Middle EX: 대조군+중강도- CON+High EX: 대조군+고강도- PM: 미세먼지- PM+Low EX: 미세먼지+저강도- PM+Middle EX: 미세먼지+중강도- PM+High EX: 미세먼지+고강도3) 검사항목- Lipid profiles; TC, TG, HDL-c, LDL-c‣ Western blot(heart tissue): hs-CRP, suPAR, Endothelin 1, Endothelin 2, PDGF-BB, sVEGF-R1, VEGF2차년도1) 실험동물- 4주령 C57/Black mice 60마리 분양(그룹별 12마리)- 1주간의 적응기간 이후 8주간 고지방식이(비만유도)- 8주간의 고지방식이 이후 8주간 미세먼지 노출(고지방 식이 지속)- 미세먼지 노출과 함께 8주간 트레드밀 운동 처치2) 그룹CON: 대조군OB: 비만군OB+EX; 비만+운동OB+PM: 비만+미세먼지OB+PM+EX: 비만+미세먼지 운동3) 검사항목- Lipid profiles; TC, TG, HDL-c, LDL-c- Western blot(heart tissue): hs-CRP, suPAR, Endothelin 1, Endothelin 2, PDGF-BB, sVEGF-R1, VEGF*1차년도 결과에 따른 추가 변인 분석</t>
  </si>
  <si>
    <t>○ 소아천식 환자에서  개인 활동패턴에 따른 미세먼지 노출량 측정방법 및 임상정보 수집체○ 개인별 미세먼지 노출량-임상정보 연계 분석을 통하여  미세먼지 노출과 천식 재발 및악화 연관성을 분석하고, 개인별 미세먼지 노출 위험수준 산정 ○ 개인별 미세먼지 위험수준 산정과 악화 예측결과에 따른 개인별 행동요령 및 증상 대처 등 중재방안 적용을 통한 효과성 제시</t>
  </si>
  <si>
    <t>1. 호흡기계 점막조직 모델활용 미세먼지 노출 유해평가 정보생산2. 환경유해물질 민감 세포주를 활용한 미세먼지 유해성 스크리닝3. 미세먼지 노출 세포·조직·동물의 전사체(mRNA, miRNA) 분석</t>
  </si>
  <si>
    <t>1차년도： 미세먼지 노출 후 후각 기능의 감퇴 여부 및 후각 상피세포, 후구 및 비부비동 점막에서의 염증성 변화 규명- 정상군 7마리, 미세먼지 노출군 (액체 스프레이 타입, 입자 스프레이 타입) 각 7마리의 생후 6주령의 수컷 SD rat으로 구성.- 수용성 미세먼지에의 노출 진행 (비부노출 장치 이용, 1일1회 주5회)- 비수용성 미세먼지 노출 (- 비부 노출 장치를 이용하여 포집된 미세먼지를 비강내로 직접 처리, 일 1회, 주 5회)-후각 기능 검사 시행 (T-maze test)- 면역 조직학적 분석 (비점 막 및 후각 상피세포, 후구에서의 염증성 싸이토카인 및 활성 산화물 분석)2차년도: 비수용성 미세먼지의 노출에 따른 후각의 저하나, 염증 반응의 악화 가역성에 대한 평가.- 정상군 7마리, 미세먼지 노출군 21마리의 생후 6주령의 수컷 SD rat으로 구성.- 6주간 노출 즉시 정상군과 6주간 노출군 7마리를 후각 기능 검사 시행 후 sacrifice.- 1주일 후 6주간 노출군 7마리를 후각 기능 검사 시행 후 sacrifice함. - 1달 후 6주간 노출군 7마리를 후각 기능 검사 시행 후 sacrifice함. - 상기 실험군의 후각 기능 검사 수치 및 비부비동 점막, 후각 상피세포 및 후구의 염증성 싸이토카인을 측정 - 미세먼지 노출은 1차년도와 동일한 방식으로 시행. 3차년도: 항산화제 물질인 쿼세틴과 플라보노이드의 투여가 후각 기능의 회복이나, 후각 기능의 악화 예방 효과 규명- 미세먼지 노출군, 미세먼지 노출 + 항산화제 (quercetin, flavonoid) 투여군, 미세먼지에 노출하지 않은 항산화제 투여군으로 나누어 각 군당 7마리의 생후 6주령 수컷 SD rat을 대상으로 실험 진행- 회복군은 미세먼지 처리가 끝난 후 항산화제 음용수 제공 (그림 7).- 항산화제의 투여용량은 선행 연구들을 참조할 예정.</t>
  </si>
  <si>
    <t>미세먼지(particulate matter, PM)로 인한 혈관수축 개선효능 여부를 체계적으로 평가할 수 있도록 디자인 된 관상동맥 혈관반응성 ex vivo 평가 시스템과 함께 천연물의 화학구조 정보를 신속하게 탐색할 수 있는 온라인 HPLC 분광분석법을 병행하여 천연물로부터 미세먼지로 인한 혈관기능성 악화 개선물질을 효율적으로 도출함.1. PM으로 유발된 관상동맥 혈관반응성 악화를 개선하는 천연물 추출물 선별 및 함유 성분의 화합물 구조정보 탐색- 주요 생약 및 천연물 추출물 라이브러리를 대상으로 PM 유발 관상동맥 혈관반응성 악화를 개선하는 추출물 선별- 추출물 성분 분석을 위한 온라인 HPLC 조건 최적화 및 LC-PDA, LC-MS를 이용한 추출물 내 주요성분 구조정보 획득- 분획·정제를 위한 용매조건 확립과 분획물 제조 및 PM 유발 관상동맥 혈관반응성 악화 개선 효능 측정2. 활성 천연물 추출물로부터 관상동맥 혈관반응성 개선효능 화합물의 분리·정제 및 화학구조 규명 - LC-PDA, LC-MS를 이용한 분획물 내 주요 함유성분 구조정보 수집- 활성 분획물의 후속 분리·정제를 통한 활성 천연유기화합물의 획득- 온라인 분광분석법 LC-PDA-MS, LC-NMR 및 오프라인 분광학 분석을 병행하여 활성 화합물의 구조분석- PM 유발 관상동맥 혈관반응성 악화를 개선할 수 있는 단일 화합물의 화학구조 최종 규명 - PM 유발 관상동맥 혈관반응성 악화 개선 효능물질의 대량 분취를 통한 화합물량 확보3. PM 유발 관상동맥 기능개선 최종 화합물의 혈관보호효능 검정 및 기전 연구- PM 유발 관상동맥 혈관반응성 악화 개선 효능물질의 농도 별 효능 최종 검정- PM 유발 관상동맥 혈관반응성 악화 개선 효능물질의 함량 평가 - PM 유발 관상동맥 혈관반응성 악화 개선 효능물질의 작용기전 도출- 최적 PM 유발 관상동맥 혈관반응성 악화 개선 선도물질 최종 선정</t>
  </si>
  <si>
    <t>1. 미세먼지 노출 후 뇌신경계 발달 영향 동물 모델 구축- 태아에서 청소년기까지의 뇌신경계는 지속적으로 발달 과정에 있음   태아 및 조산아, 신생아, 영아, 소아에서의 미세먼지 노출이 뇌신경계 발달에 미치는 유해 영향을 알아보고자 미세먼지의 노출 시기 (흰쥐에서의 뇌 발달 시기가 사람에서의 시기와 맞춰 알려져 있음) 및 양을 달리하여 흰쥐에서 유의미한 뇌신경계 유해 영향을 보이는 동물 모델을 구축함.- 미세먼지는 수도권의 경우 도로의 디젤차에서 연료가 연소될 때 발생되는 초미세먼지가 가장 대표적으로 디젤 particle을 이용하여 흡입 또는 마취 후 구강내 분사할 예정임.2. 미세먼지 노출 후 뇌신경계 유해 영향 분석가. 미세먼지 노출 후 뇌신경계 유해 영향 분석을 위해 동물 행동 인지 기능(open field test, Morris watermaze test), 조직학적인 뇌 발달 구조 이상 (GFAP, NeuN, neurite growth)을 분석나. 미세먼지 노출 후 뇌신경계 유해 인자 분석- 동물 뇌 조직의 mRNA분석 - 호흡기, 위장관을 통한 디젤 particle 이 직접 뇌의 보호막인 혈액 뇌 장벽(Blood Brain Barrier)을 통과하여 뇌신경계에서 검출되는지 조직학적 평가</t>
  </si>
  <si>
    <t>○ 미세먼지 노출 악화 만성 호흡기 질환(천식, COPD) 모델 개발 및 검증 시스템 구축 - 미세먼지 노출에 의한 기관지 상피 세포 모델 개발 - 미세먼지 노출 악화 만성 호흡기 질환 (천식, COPD) 동물 모델 개발 - 기도과민성, 염증세포, 사이토카인, 기도개형 등 개발 모델의 유효성 확인 ○ 미세먼지 노출 악화 만성 호흡기 질환 모델에서 세포접합단백 Nectin-4 기전 규명 - 미세먼지 노출 악화 만성 호흡기 질환 모델에서 세포접합단백 마커 후보물질 Nectin-4 기능연구 - 미세먼지 노출 악화 만성 호흡기 질환 모델에서 세포접합단백 관련 간극연접 마커 (Connexin 43) 확인 - 미세먼지 노출 악화 만성 호흡기 질환 모델에서 Nectin-4와 호산구, 호중구 염증세포간의 연관성 연구  - 미세먼지 노출 악화 만성 호흡기 질환 모델에서 Nectin-4 경로 변화 분석○ Nectin-4 knock-down이 만성 호흡기 질환에 미치는 영향 검증  - 만성 호흡기 질환 모델에서 유전자 Nectin-4 siRNA를 이용한 Knock-down 모델 구축 - 만성 호흡기 질환 Nectin-4 knock-down 모델에서 미세먼지 노출 악화 억제능 검증  - 만성 호흡기 질환 모델에서 Nectin-4 억제에 따른 미세먼지 노출 악화 경로 변화 분석○ 미세먼지 노출로 인한 만성 호흡기 질환 악화 환자에서 Nectin-4 치료타깃 타당화 - 대기 미세먼지(PM10, PM2.5) 자료-오존, NO2, CO, 아황산가스, 온도, 습도 등 기상관측자료 분석  - 미세먼지로 인한 천식, COPD 악화 시 환자 혈액 수집 (각각 100건) - 미세먼지로 인한 천식, COPD 악화 시 환자 혈액에서 Nectin-4, 사이토카인 (IL-1ℬ, IL-5, IL-8) 상관성 및 임상적 유용성 분석 - 개인별 미세먼지 노출-임상정보(천식, COPD) 악화 연관성 분석</t>
  </si>
  <si>
    <t>1) 미세먼지 노출과 소아의 폐 성장 및 호흡기 건강에 대한 최신 연구 동향 및 피해 최소화 방안에 대한 문헌조사2) 소아 개인 활동별 미세먼지 노출량 측정 및 임상정보 수집체계 구축3) 소아 호흡기 건강 영향에 대한 피해 최소화를 위한 방안 제시</t>
  </si>
  <si>
    <t>1. 1차년도ㅇ 연구대상자 미세먼지 노출량 측정 및 임상정보자원 수집 체계 구축- 연구프로토콜, 증례기록지, 연구수행 매뉴얼 개발- 환자 레지스트리 구축 및 데이터베이스 운영- 연구대상자 스크리닝 및 모집(최소 300명 이상)  - 루푸스환자 임상정보자원 수집 체계 구축  · 질병활성도 평가, 재발 평가, 손상 평가, 삶의 질 평가 · 기초자료 수집: 루푸스 진단 당시의 나이, 질병 진단 시까지 소요시간, 성별, 몸무게, 키, 당뇨/혈압의 존재 유무 파악, 동반 질환의 평가 · 사회, 경제적인 자료 수집: 교육 정도, 소득 수준, 결혼 여부 · 혈액학적 검사 실시: CBC, 신기능, eGFR, 24 시간 단백뇨의 정량적 검사, 요침사 소견, 지질 수치, 혈청 보체역가 파악, ESR, CRP · 면역학적 검사 실시: 항핵항체, 항dsDNA항체, 항Sm항체, 항RNP항체,   항Ro항체, 항La항체, 항nucleosome항체, 항Rib-P항체, 항인지질 항체  · 생활공간, 주거환경 등 환경요인 기본 설문 - 미세먼지 노출량 측정체계 구축 및 모니터링 · 개인별 미세먼지 노출 정도 평가  · 계절별, 거주지별 요인 등을 고려한 측정시기, 측정기간, 측정시간, 측정방법 제시 및 측정- 환자 임상정보와 미세먼지 노출량 연계 분석 방법 제시ㅇ 등록된 연구대상자를 3개월 간격으로 추적 관찰하여 질병 활성도 평가 - 3개월 간격으로 질병활성도 평가, 재발 평가, 손상 평가, 삶의 질 평가 및 혈액학적 검사, 기본설문 실시ㅇ 연구대상자 생체자원 수집 및 분석ㅇ 후향적으로 건강보험공단 자료를 이용하여 빅데이터를 추출하여 미세먼지   노출과 루푸스 발병과의 관계 분석2. 2차년도ㅇ 연구대상자 개인별 미세먼지 노출량 측정 및 임상정보자원 수집 지속-  연구대상자를 3개월 간격으로 추적 관찰하여 질병활성도 평가 지속 수행ㅇ 연구대상자 생체자원 수집 및 분석(최소 100명 이상)ㅇ 개인별 미세먼지 노출량 모니터링 및 임상정보-미세먼지 노출량 연계 분석 지속</t>
  </si>
  <si>
    <t>1. 1차년도 연구수행 결과 분석에 따른 연구 수행방법 개선 방안 및 2차년도 연구수행 계획 점검 2. 화훼 작목 농업인 호흡기질환 실태조사 및 결과 분석   설문조사, 폐기능검사, 알레르기피부반응 검사3. 대조군(노지 밭작물 작목) 선정 및 호흡기질환 실태조사 및 결과 분석  설문조사, 폐기능검사, 알레르기피부반응 검사4. 미세먼지 노출에 의한 호흡기 건강관리 점검표 및 예방가이드 개발</t>
  </si>
  <si>
    <t>○  1차 년도 (2019-2020)DEPs 노출 후 당뇨병성 창상 동물모델의 창상치료 관련 중요인자( M1, M2 marker)의 발현 확인 (당뇨병성 창상과의 관련성 확보) :  Streptozotocine을 이용하여 1) 당뇨병성 창상모델 제작 후 당뇨병 창상 모델에 대해 디젤 분사 장비를 사용하여 DEPs를 실제 환경 노출농도를 고려한 농도 (20-150µg/m³)로 노출. 당뇨병성 창상조직을 분자생물학적 분석을 통해 2) M1, M2 marker ( M1: Macrophage 1, M2: Macrophage 2 ) 발현 확인. ○  2차 년도 (2020-2021)DEPs 노출 후 Mφs  마커를 활용한 당뇨병성 창상악화 기전규명 (당뇨병성 창상 메커니즘 규명) : 당뇨병성 창상조직에서 M1, M2 마커 중 regulation 마커를 확보 후 1) 당뇨병과의 연관성 분석 및  관련 gene발현 분석을 진행하여 당뇨병성 창상조직에서 측정된 마커를 이용하여 2) 면역염색 및 재생정도 측정 및 분석. 마지막으로 3) 창상악화 마커 list 확보 후 질병 타겟 치료선도물질과의 연관성 및 당뇨병성 창상과의 상관관계 분석.○  3차 년도 (2021-2022)예비 창상치료선도물질 (Amnion, Ginsenoside Rg1, Bacteroidetes) 적용후 치료 유효성 평가 확인 (치료선도물질 발굴) : 당뇨병성 창상 동물모델에서의 1) DEPs 노출 후 치료선도물질 적용 후 추출된 창상조직을 이용하여 분자생물학적 분석과 조직학적 재생정도를 평가하여 2) M1, M2 마커 발현 확인 및 조직재생 정도를 확인하고 3) 당뇨병성 창상치료에 적합한 치료 선도물질을 발굴.</t>
  </si>
  <si>
    <t>1) 미세먼지 다발지역 동계작물 및 목초 수확 후 가공 방법 별 질산염 및 중금속 함량 조사   가공방법 : 미네랄 블록   질산염 및 중금속 함량 및 일반성분 조사2) 간척지 미세먼지 다발지역 동계 사료작물 및 목초의 생육특성 조사   초종 및 품종 : 톨페스큐, 이탈리안 라이그라스   간척지 목초 및 사료작물 초기생육 특성조사</t>
  </si>
  <si>
    <t>주관기관 : 독립형 청정환기 열회수시스템 제품 제작 및 실증 구현참여기관1 : 제품 설계 엔지니어링 및 제품성능 예측모델 개발참여기관2 : 데이터 분석 시스템 지능화 및 토탈 서비스 플랫폼 개발참여기관3 : 실내 공기질 예측모델 개발 및 최적제어 알고리즘 개발</t>
  </si>
  <si>
    <t>- 주관기관(한국생산기술연구원)o 관군보일러 적용 무오염 연소기술 Scale-up 설계 기술개발: 5t/h급 극고부하 관군보일러(세부1) 적용 Scale-up 설계 파라미터 도출: 극고부하 관군보일러용 4MW급 무오염 연소기 개발 및 성능 실험: Scale-up 설계 파라미터에 따른 성능 변화 확인 및 최적화 방안 수립: Scale-up 설계 파라미터의 수치해석 기법 적용을 통한 성능 예측 기술개발o 노통연관식 보일러 적용 무오염 연소기술 Scale-up 설계 기술개발: 10t/h급 하이브리드 노통연관식 보일러 적용 Scale-up 파라미터 도출: 하이브리드 노통연관식 보일러용 8MW급 무오염 연소기 개발 및 성능 실험: Scale-up 설계 파라미터에 따른 성능 변화 확인 및 최적화 방안 수립: Scale-up 설계 파라미터의 수치해석 기법 적용을 통한 성능 예측 기술개발o 수관식 보일러 적용 무오염 연소기술 Scale-up 설계 기술개발: 성능 최적화를 위한 설계 파라미터별 성능 실험 및 data 분석: Induced Recirculation 장치 설계 최적화를 위한 수치해석 기법 도입: Cool flame 형성기술 및 Dual-recirculation 복합 상호 영향 확인: 다양한 용량 설계를 위한 설계프로그램 개발 및 Scaling 기술 개발o 실규모 Redox 촉매 적용 기술 개발: 실규모 시스템에서의 Redox 반응 특성 확인: 연소 조건에 따른 Redox 반응 물리/화학적 특성 Data-Base 확보: Redox 반응의 제어시스템 도입을 위한 제어변수 영향 성능 실험- 참여기관 1(수국) :o 노통연관식 보일러용 실규모 연소기 상용화 설계기술 개발: 연소기 상용화 설계를 위한 현장 제한조건 변수 확보: Advanced Staged기술의 상용화 적용을 위한 설계방안 도출: 노통연관식 보일러용 무오염 연소기술 적용을 위한 설계안 도출o 수관식 보일러용 실규모 연소기 상용화 설계기술 개발: 다양한 저공해 연소기법 적용이 용이한 설계안 도출: Dual-recirculation 및 Induced-Recirculation 적용 설계 방안 확립- 참여기관 2(네오테크) :o 스마트 보일러 시스템 적용 멀티 댐퍼 컨트롤 시스템 성능 실험: 멀티 댐퍼 컨트롤 시스템 시제품 적용 성능시험: 내전압, 항온항습등 환경 기준에 따른 내구성 테스트 수행: 실규모 시스템 적용 Data 입출력 확인 및 엑추에이터 구동 확인을 통한 제어 수행o BMCT(보일러 다관제어 시스템) 개발: 보일러 다관제어 시스템 입출력 채널 도출 및 PCB 설계: 보일러 다관제어 제어 스킴 도출 및 소프트웨어 설계: 보일러 다관제어 시스템 지그 설계 및 제작, 성능시험- 참여기관 2(경기대학교)o CO NOx 동시제어 촉매의 반응활성 증진을 위한 promoter 연구: Promoter metal 첨가를 통한 CO/NOx 동시제거 촉매효율 증진 및 귀금속계 활성금속 저감연구o honeycomb 소재 coating 기술 개발: Dip-coating method를 기반으로 한 코팅촉매의 다양화 연구: honeycomb 및 제작 형태(Coating type)에 따른 CO NOx 동시제거활성 비교연구o 저 산소조건 내 CO/NOx 동시제어 촉매의 반응 mechanism 연구: Temperature Programed Surface Reaction을 통한 촉매 반응 특성 분석: FT-IR DRIFT 분석을 통한 촉매 표면 adsorption 특성 및 반응특성 분석: TPSR, FT-IR mechanism 연구를 통한 반응모델 제시 o 가스보일러 내 저 공연비 조건에서 운전온도에 따른 비 귀금속계 CO 산화촉매 연구: 다양한 비 귀금속계 촉매의 가스보일러 운전온도에 따른 CO 산화제거 반응활성 연구: 초 희박 O2 조건(0.5 vol.%)에서 CO 산화제거를 위한 산소전달능력이 우수한 금속산화물 촉매연구</t>
  </si>
  <si>
    <t>미세먼지, 황사 등 계절에 따른 온실 내부 광환경 변화 및 분포 조사                           시설온실 형태에 따른 광환경 변화 및 분포 조사                        · 시설온실 형태 : 단동 온실</t>
  </si>
  <si>
    <t>1. 미세먼지 기인 질병대응 연구사업 운영   · 미세먼지 위해연구 추진단 구성 및 운영   · 미세먼지 연구를 위한 내·외부 전문가 협의체 운영   · 연구 진도관리 및 차년도 연구 아젠다 발굴 (기획)   · 미세먼지 기인 질병연구 사업 성과관리 및 확산   · 다부처 협력체계 구축 및 유지2. 미세먼지 연구 동향 분석 및 문헌 고찰 (질병 메카니즘 중심으로)3. 2차년도 미세먼지 포집에 대해 전문가 의견을 반영하여 연구활동도가 높은 미세먼지 포집 방법등 고찰4. 미세먼지 기인 질병연구를 위한 기반자원 및 기초자료 수집 분석  · 실험연구를 위한 국내 산업 지형 분석 및 미세먼지 포집(연구용 미세먼지 포집  및  포집된 미세먼지 내 특성 분석)</t>
  </si>
  <si>
    <t>1. 비표면적 2,500m2/g 탄소계 흡착제 20kg/batch급 생산설비 구축    Lab 실험을 통한 탄소계 흡착제 표면개질 조건 확보    탄소계 흡착제(AC/ACF) 동시 적용 가능한 반응기 형상 검토    20kg/batch급 활성화 시스템 제작2. VOCs 흡탈착 특성평가 및 복합탈착 모듈설계    흡착제별 탄화수소류 흡착량 평가: 단일가스 및 혼합가스를 대상    감압탈착을 위한 조건별(감압조건, 온도, 선속도) 탈착 성능평가    탈착방법(열탈착 vs 감압탈착)에 따른 특성 및 효율 평가3. EG 적용 응축기 개발    VOCs 흡수를 위한 EG 적용가능성 검토 및 응축기 개발    0.1kWh/kg-VOCs급 응축기 설계4. 3kWe급 개질기 제작 및 30kWe 개질기 기본설계    VOCs의 합성가스 전환을 위한 상용촉매 특성평가 및 개질공정 개발    3kWe 개질기 제작/성능평가 및 30kWe 개질기 기본설계5. VOCs 개질용 촉매의 재료선정 및 recipe 도출    VOCs 개질용 스크리닝 테스트    촉매 대량제조 및 성형을 위한 장치 셋업    VOCs 개질용 촉매 후보군 선정 및 recipe 도출6. 합성가스 연소기술 개발    30kWe급 합성가스 연소기술 및 엔진 최적화기술 개발    30kWe급 합성가스 열병합 발전 시스템 설계    VOCs 에너지화 통합공정 설계 기술 개발 7. 현장적용    사업장 VOCs 배출특성 분석</t>
  </si>
  <si>
    <t>O 복합환경센서 모듈 개발       - 자료조사 및 개발방향 정의      - 환경센서 모듈 HW개발        ·각 센서에 대한 기구 / HW의 요구사항 설계 반영       ·각 센서별 HW인터페이스 설계       ·센서의 신호제어부 설계       ·IP카메라와의 통신부 설계       ·센서모듈의 전원부 설계      - 센서제어 FW 개발        ·각 센서에 대한 설정 및 제어 기능개발       ·각 센서에 대한 통합 컨트롤을 위한 프로토콜 개발        ·센서에 대한 상태표시 제어부 개발        ·카메라와의 데이터 통신을 위한 데이터 인터페이스 개발      - 센서모듈 구조 설계 및 디자인        ·국내외 센서모듈의 구조 및 디자인 분석       ·각종 센서, 제어모듈, 전원모듈 공간 배치 최적화        ·제품 기본 구조 설계 후, 디자인 스케치 및 렌더링 작업        ·3D 디자인 및 모델링, 디자인 목업작업 수행       - 센서모듈 시제품 구조 아트웍 작업       ·센서모듈 회로부 PCB 설계 및 조립 부품 결정        ·센서모듈 기구부 배선 (Routing) 작업 등 PCB 회로 설계        ·PCB 회로 시제작 아트웍 작업 (SMT공정 수행)O 센서모듈 연동을 위한 IP카메라 개발       - 개발방향 정의       ·센서연동형 IP카메라 제품 조사 및 분석        ·연결방식, 통신규격, 구조 특성, 연동기능 제어 방식 등 분석        ·요구사항 정의 및 개발 계획 수립 :　센서 모듈 송수신 데이터 처리 및 센서보드 통합 제어 기능 구현, 센서 측정 정보 전송을 위한 IP카메라 요구사항 정리 및 SW, HW, FW 개발 항목 정의      - IP카메라 HW 개발       ·SoC칩을 사용하여 임베디드 시스템 개발       ·센서연동을 위한 전원부 설계 : 센서모듈 전원 공급 프로토콜 적용       ·센서데이터 제어를 위한 데이터 송수신부 개발        ·야간화질을 위한 IR보드 설계 : IR센서 최적화를 통한 저조도 화소 개선 - IP카메라 FW 개발       ·IP 카메라의 임베디드 리눅스 기반 설계        ·센서모듈과의 통신을 위한 프로토콜 개발        ·센서모듈의 각 데이터 표출을 위한 UI 개발 :        ·센서모듈의 데이터를 NVR전송을 위한 프로토콜 개발 - IP카메라 기구개발       ·센서모듈과 연동 가능한 구조의 기구 컨셉 검토       ·제품 기본 구조 설계 후, 디자인 스케치 및 렌더링 작업       ·3D 디자인 및 모델링, 디자인 목업작업 수행- IP카메라 시제품 구조 아트웍 작업       ·IP카메라 회로부 PCB 설계 및 조립 부품 결정       ·IP카메라 배선 (Routing) 작업 등 PCB 회로 설계        ·IP카메라 시제작 아트웍 작업 (SMT공정 수행)O 센서모듈 연동을 위한 NVR개발 - NVR HW개발       ·임베디드 SOC시스템기반의 HW 구조설계       ·전원부 / 네트워크 제어부 / 녹화부등 각 파트별 회로설계       ·센서 모듈의 직접제어를 위한 RS-485 설계 - NVR FW개발       ·임베디드 리눅스기반의 시스템 FW개발       ·센서 데이터에 대한 데이터 제어/송수신에 대한 프로토콜 개발       ·영상/센서 데이터 표출을 위한 UI개발       ·영상/센서의 복합 저장을 위한 스토리지 구조 개발      - NVR 구조 설계 및 디자인        · NVR 요구 기능 반영한 기기 디자인 도출       · 버튼, 표시부, 시그널, 포트 등 사용자 인터페이스 디자인 및 설계      - NVR 시제품 구조 PCB 아트웍 작업       · 설계 단계에서 제공된 기구 도면을 바탕으로 부품 최적 배치       · 배선 (Routing) 작업 등 PCB 회로 설계        · PCB 회로 시제작 아트웍 작업 (SMT공정 수행)O 센서모듈 연동을 위한 모바일앱 개발      - 센서 모니터링 스마트 앱 개발 기획       ·센서모듈에 특화된 모바일앱에 대한 사전 시장 조사 및 기획       ·영상 및 센서 데이터의 효율적인 표출을 위한 UI개발       ·센서 데이터 및 결과수준에 대한 상시 표시        ·센서 데이터에 대한 알람조건 설정 및 푸쉬 알람 개발O 센서모듈 연동을 위한 CMS개발      - 센서 및 영상 데이터 관제 CMS 개발       ·센서모듈에 특화된 CMS기능에 대한 시장 조사 및 기획       ·영상 및 센서 데이터의 효율적인 표출을 위한 UI개발       ·센서 데이터 및 결과수준에 대한 상시 표시        ·센서 데이터에 대한 알람조건 설정 및 푸쉬 알람 개발       ·센서 데이터의 빅데이터 분석 구조 및 UI개발</t>
  </si>
  <si>
    <t>- 스마트 폐 기능 측정장치 개발 및 프로토타입 제작   : 식약처 진단 폐활량계 가이드라인에 고시된 내용에 부합하도록 HW 설계 및 기구 디자인   : 센서 제어를 위한 펌웨어 개발   : 제품 디자인 검증 및 물리적 위해도 판별을 위한 프로토 타입 제작 - 살균기, 디스플레이 장치 개발 및 프로토타입 제작   : 살균기 제어를 위한 HW 설계   : 본체 기구 디자인 및 프로토타입 제작   : 디스플레이 장치에서 동작 가능한 App 제작   : 폐 기능 측정 알고리즘 설계 및 구현</t>
  </si>
  <si>
    <t>1. 미세먼지 등 대기오염에 의한 뇌졸중 발생 및 사망, 예방·중재연구 등 건강폐해 관련 최신 연구동향 조사 2. 미세먼지 등 대기오염 농도가 뇌졸중 발생 및 사망에 미치는 영향 연구</t>
  </si>
  <si>
    <t>- 주관기관(한국선급)선체검사형식 승인연료전지 기반 하이브리드 전기추진시스템 전력계통 분석해상환경 모의용 경사 및 진동 시험비즈니스 모델 분석사업화 실행 전략 수립- 참여기관 1(삼성중공업)배터리 및 연료전지 시스템 성능감시/평가/최적화 시스템 구현가상의 선박 운항 시나리오에 따른 하이브리드 시스템 EMS 평가 및 효과 확인            친환경 선박 에너지 관리 시스템 H/W 제작 및 S/W 구현/탑재하이브리드 시스템의 시제품 성능 평가 결과 기반 EMS 효과 사전 검증검증 프로그램을 활용한 제어로직 검증- 참여기관 2(엘지화학)30kW급 스택 1기 추가 제작, 파워 모듈 제작 및 운전 평가하이브리드 연계 운전, 결과 해석최적 연계 시스템 해석을 통한 최적화하이브리드 시스템 선급 인증- 참여기관 3(에스엔시스)전력 관리 시스템 구축, 병렬 운전 로직 개발배터리 관리시스템(BMS) 연계 알고리즘 구축추진계통 및 인버터 출력 관리 로직 구현제어시스템 기능 적용 및 테스트데이터 인터페이스 모듈 테스트개질기 기반의 연료공급 시스템 제어 연동 기능 구현 하이브리드 시스템 및 PMS 제어 연동 기능 구현 선박 추진 시스템 제어 연동 기능 구현하이브리드 발전 시스템의 통합 제어기 시제품 제작통합 제어기 실시간 DB 테스트- 참여기관 4(금하네이벌텍)육상 시험 완료 후 즉시 장비 탑재 가능하도록 선박 개조 작업 착수선박 상가 후 계류 시 장비 탑재 고려한 위치 선정 검토탑재 장비 탈거 작업탈거 시 선체 손상 방지를 위한 방지책 강구탈거한 기존 장비는 별도 저장 공간에 적재최적 판넬 수량, 위치 검토탑재 장비 크기 고려하여 Deck Opening 적용개조 시 구조 보강재의 손상 방지 대책 마련- 참여기관 5(신넥앤테크)30kW급 메탄올 개질 시스템 2기 제작 및 평가운전평가를 통한 시작품 문제점 보완 및 개선공정 및 촉매성능 개선과 운전 조건 도출메탄올 개질 시스템 시작품 최종안 설계 메탄올 개질 시스템 평기/인증신청30kw 연료전지 스택 연계 테스트- 참여기관 6(세방전기)배터리시스템 및 DC/DC 컨버터, 하이브리드 컨버터, PMS-Converter 간 연계운전 제어 알고리즘 개발시제품 문제점 개선 및 성능보완 설계탑재용 실제품 자재 구입 및 제작동작 기능 확인 및 및 성능시험직류 배전 시스템 상세 설계 및 설계에 필요한 각종 격 분석직류 배전 시스템용 기자재 선정, 자재 구입 및 제작, 시험 Converter 실제품 성능(공인) 시험 : 불평형 및 전압 안정도Cnverter 성능(공인) 시험결과 분석- 참여기관 7(한국조선해양기자재연구원)육상 TEST BED 기반 통합시스템 검증육상 통합시스템 테스트베드 개선육상 통합시스템 시험평가개별 장비 육상 시험 평가신뢰성 평가절차서 개발(3차년 개발품)신뢰성 선행 분석(3차년 개발품)연료전지, 배터리 전장품 신뢰성 평가시제품 단품 내환경, 전자파 시험시제품별 Safety 등 신뢰성 시험- 참여기관 8(한국해양대학교)하이브리드 전기추진선박의 해상 운전환경 분석선박의 속도 부하 및 입·출항, 정상 항해, 황천 항해 등의 운전 모드에 따른 시운전 환경 설정 분석</t>
  </si>
  <si>
    <t>○ 한국 및 유럽 연구자 간 H2020 프로젝트 추진을 위한 컨소시움 추가·보완  - 현재 구성된 Stockholm Environment Institute (SEI) 및 University of York(UY) 외에 R&amp;D 및 기술 개발을 보강하는 유럽 파트너기관 추가 검토  - 이후 공동 과제 추진이 가능한 분야, 역량, 구성 방식 및 내용 등 보완○ 과거 유럽 대기오염 현황, 해결 방식, 정책 사례 등을 통해 기술 현황 조사·분석  - 특히, 국제 정책(레짐)과 그에 따른 기술개발과 협력 등을 고려 과제 설계 ○ H2020 과제 지원을 위한 연구 네트워킹 및 상시 협업체계 구성  - 수월성에 입각한 추가 연구 그룹 등 검토 및 공동 세미나/워크샵 개최   - 한국과 유럽 간 공동 연구개발 플랫폼 구축을 통해, 미세먼지 해결에 기여하는 미래지향적이고 혁신적 기술에 대한 검토와 개발을 위한 설계 작업 실시  ○ 지원예정 H2020 Call*의 목적달성을 위한 워크패키지(Work Package, WP) 구성     * FETPROACT-EIC-08-2020: Environment Intelligence     목적 : 환경모델링 등을 주제로 원거리 지역사회(distant communities) 간의 공동연구를 통해 새로운 시너지 창출   - (WP 1) 발생·유입 등을 정밀하게 규명할 수 있는 국내·외 고급측정기술 연구개발 동향 및 정책분석    - (WP 2) 기술협력을 통한 모니터링 방법 개선   - (WP 3) Big Data 분석을 위한 LEAP IBC 모델 수정 및 보완○ H2020 공동연구/사업과제 기획 및 제안    - H2020 과제 제안서 제출을 위해 집중적인 제안서 작성 및 국내 이전 경험자 등에 자문 실시 후 제출   - 워크패키지에 따른 업무 분장의 명료화와 성과 목표 중심의 과제 설계 추진</t>
  </si>
  <si>
    <t>실외에서 효과적인 휴대용 워크온 공기청정기 기술 개발 목표 설정-  집진율 : 1pass 집진율 90% 이상 , 양산 제작을 위한 신규 구조 설계-  원거리 정화율 : 입을 막지 않고 미세먼지를 막기 위해 제품과 사용자 호흡기와의 거리가 100mm이상 떨어진 거리에서 70% 원거리 정화율 달성- 고전압(파워 트랜스) : size 30*30*10이하 , 출력전압 &gt; 4kV , 부품 내재화- 풍량 (소형fan) : fan 직경 &lt; 35mm , 풍량 &gt; 50 LPM , 소음 40 dB- 초소형 사이즈 구현 : 50 X 50 X 150 mm , 180g       -  사용 시간 2시간 이상- 필터 교체 주기 3개월</t>
  </si>
  <si>
    <t>㉮타이어 제조기술 표준화 실시 -.개발된 타이어 기술에 대해 기술표준화를 시켜 균일 품질 제품 생산을 위해 실리카 가공기술과 압출기술,성형 및 가류 조건들을 품질 편차를 최소화를 위해 표준화 추진.㉯국내외 환경인증 실시 -.개발된 친환경 타이어에 대해 국내외 환경 인증 추진. ㉰친환경 타이어의 브랜드 이미지 개선 및 매출 증대 -.개발된 친환경 제품의 성능과 환경에 대한 기여도등을 강조한 홍보 전략과 광고 매체를 통한 홍보로 소비자의 인식을 전환시켜 소비자 스스로가 친환경 제품을 선택하도록 마케팅 전략 수립.㉱제품 홍보 및 전시 -. 국내외 전시회에 참가하여 제품을 홍보하고 marketing 활동을 확대 및 강화.</t>
  </si>
  <si>
    <t>&lt;주관기관 개발내용&gt; 1) 활성탄 개발   - 활성탄 산 처리 후 표면적 증가 및 MOF 입자와 일정 비율 혼합.   - 기체분자의 선택적 분리를 위한 표면개질   - KOH 등을 이용한 화학적 활성화 과정을 거쳐 활성탄의 비표면적 증가(1000m2/g 이상). 2) 대량생산을 위한 전기방사 공정 개발  -기존의 needle tip을 이용하지 않고 철제 와이어를 이용하여 와이어가 고분자 용액을 회전하며 와이어에 생성되는 수십개의 고분자 방울에서 전기방사가 이루어져 대량생산이 가능함.  - TiO2/MOF 입자를 폴리머 바인더 용액에 혼합한 후, 기존 필터의 한쪽 면을 용액에 넣은 후 건조하여 TiO2/MOF 복합체 입자가 섬유 필터의 표면에 부착됨.  - TiO2/MOF 입자조성, 폴리머 바인더 종류, 용액 농도 등 최적 공정 최적화 3) 다공성 미세섬유 필터시스템 공기청정장치 시작품 설계 및 제작2. 위탁기관(창원대 산학협력단) 개발내용&gt;  1) MOF 후보군 합성   - solvothermal synthesis, microwave synthesis등의 합성 방법을 이용하여 선별된 MOFs를 합성함.   - 반응 용매의 끓는점 이상으로 온도를 올려 높은 온도와 압력 하에서 금속과 유기 리간드가 결정 구조를 형성함.   - MOF 입자의 크기를 1 μm 이하로 조절하기 위한 최적 반응 조건에 대한 반복 실험을 하며, 필요시 microwave 합성방법을 이용하여 균일한 크기의 미세 입자를 합성함.   - 온도, 반응시간, 농도, 정제 등의 합성조건을 최적화하여 최대 흡착 및 분해 성능을 실현하며, microwave 합성방법을 적용하여 1 μm 이하 균일한 크기의 미세 입자를 합성하고 반응시간을 크게 단축하여 대량생산을 가능케 함.   - 유리 리간드에 VOCs 흡착 능력을 증가하고 비표면적, 부피를 증가시키기 위해 다양한 기능성 그룹을 추가함.   - 합성된 MOF의 결정 구조 및 안정성을 확인하기 위해 용매를 제거하는 활성화 단계를 거쳐 XRD, TGA 분석 등을 통해 안정성 및 내부 구조를 확인함. 2) VOCs 흡착 성능 평가   - 자동 가스 및 휘발성 유기화합물 증기 흡착 장비(BELSORP-max)를 이용하여 온도, 압력 변화에 따른 VOCs 흡착성능을 분석하고, 가장 우수한 성능을 보인 MOF를 최종 흡착제로 선정함.   - BelMaxII 장비를 이용해 VOCs 흡착성능을 분석하고, BET, TGA 등 장비를 활용하여 합성된 다공성 소재의 비표면적, 부피 등을 평가함. 3) TiO2 촉매와 다공성 소재 (MOF, 활성탄) 결합   - TiO2 촉매가 VOCs와 반응 할 수 있는 active site를 최대화하여 VOCs 제거 효율을 높이기 위해 타 다공성 재료에 비해 넓은 비 표면적을 가지는 MOFs를 활용하고자 함.    - 제올라이트나 활성탄은 dead pore (기공이 서로 연결되어 있지 않고 막힘)를 가지지만, MOF의 기공은 완전히 열린 기공 구조를 가지므로, TiO2 합성 precursor 용액을 기공 내부에 침투하기 위해 타 다공성 재료에 비해 매우 효과적임.   - 내부 표면에 TiO2 나노입자가 코팅된 MOF는 넓은 표면적으로 인해 VOCs 분자 흡착을 최대화할 뿐만 아니라, 흡착된 VOCs는 내부에 담지된 TiO2의 산화반응에 의해 분해, 제거되어 VOCs를 연속적으로 제거함.    - Metal-alkoxide가 -OH 기가 존재하는 다공성 소재의 표면과 반응하여 surface-O-Ti(OR)3-을 단일 층을 형성하고, metal-chloride 반응물이 첨가되어 다중 층을 형성함.   - 표면에 OH 그룹을 가지고 있는 mesoporous MOF 입자를 클로로포름 용매에 혼합하여 용액을 만든 후 metal-alkoxide (Ti(OPri)4)와 혼합하여 1시간 동안 reflux 함.   - 첫 번째 TiO2 층이 형성된 다음 TiCl4를 첨가하여 -surface-O-TiOr과 반응하여 surface-O-Ti-O-Ti-Cl3형성, 위의 과정을 반복하여 layer-by-layer 방식에 의해 TiO2 multilayer가 MOF 내부에 형성되고, TEM을 이용하여 TiO2 층을 생성. 4) 전기방사를 이용한 MOF/섬유 필터 제조   - MOF 입자를 고분자(polyacrylonitrile, 폴리에틸렌, 폴리스티렌 등)와 결합하여 복합체 입자가 분산된 고분자 섬유 필터를 제조함.   - 흡착제 입자가 고분자 섬유에 분산된 하이브리드 흡착 충전재를 제조하기 위해 전기 방사와 전기 분사 기술을 결합함.    - 공기 중 미세입자 여과 성능을 분석하기 위해 OPS(optical particle sizer)를 이용하여 필터 전/후의 미세입자 농도를 측정하여 흡착제 섬유 필터의 성능을 평가함   - 전기방사 jet의 중심에서 섬유는 형성됨과 동시에 MOF 또는 활성탄 입자는 아세톤 용액을 통해 파이버 표면에 코팅됨.   - 전위차가 존재하면 표면 형상에 상관없이 전기방사가 가능하므로 기존 필터의 표면에 TiO2/MOF 복합체 입자를 분산함.</t>
  </si>
  <si>
    <t>- 본 연구에서는 도시기상 관측을 위해 서울의 관측소 두 곳에 설치된 운고계와 윈드라이다 자료를 이용하여 혼합고 산출 알고리즘을 구축하고 이를 검증을 통해 개선한 후 실시간 산출하는 것을 목표로한다. - 알고리즘 구축을 위해 활용되는 운고계와 윈드라이다는 후방산란 시그널과 바람 정보를 연속적으로 제공하며 이를 통한 실시간 알고리즘을 구축하는 것 또한 가능하다.- 이러한 알고리즘 구축을 통해 대기오염 및 날씨의 실시간 변화에 민감한 도심지역에서의 시간별, 월별, 계절별 혼합고 변화에 대한 정보를 제공해 줄 수 있다.본 연구를 수행하기 위한 연차별 목표는 아래와 같다.- 1차년도, 도플러 라이다 지상 장비를 이용한 혼합고 산출 알고리즘 구축을 위한 사전 연구1. 라이다 지상 장비를 이용한 혼합고 산출 방법 사전 연구2. 혼합고 산출을 위한 장비별 알고리즘 초기 설계3. 혼합고 산출을 위한 자료 수집- 2차년도, 라이다 지상 장비를 이용한 혼합고 산출 알고리즘 설계 및 구축1. 윈드라이다를 이용한 혼합고 산출 알고리즘 설계 및 구축2. 운고계를 이용한 혼합고 산출 알고리즘 설계 및 구축- 3차년도, 라이다 지상 장비를 이용한 산출 혼합고 비교검증 및 알고리즘 개선1. 비교검증을 위한 라디오존데 관측자료 수집 및 혼합고 산출2. 라이다를 이용한 혼합고와 라디오존데 혼합고와의 비교검증3. 실시간 혼합고 산출 알고리즘 설계- 4차년도, 라이다 지상 장비를 이용한 혼합고 산출 알고리즘 실시간 산출 구축1. 실시간 혼합고 산출 알고리즘 및 모듈 구축2. 실시간 산출 시범 테스트를 통한 알고리즘 최적화3. 일별, 월별, 계절별 혼합고 산출 및 분석</t>
  </si>
  <si>
    <t>본 연구는 기존의 다파장 라만 라이다 시스템에 라만 산란 및 분광학(Spectroscopy) 기술을 접목한 새로운 시스템을 구축할 것이다. 시스템 구축을 통하여 세계에서 가장 많은 오염물질을 배출하는 동북아시아 지역에서 발생된 대기 에어로졸에 포함된 가스상 오염 물질(도심과 산업에서 발생한 에어로졸 속의 SO2, 황사의 SiO2, biomass burning 입자 속의 soot 등)을 고도별로 관측할 것이다. 이를 통하여 혼합되어 이동하는 대기 에어로졸의 발생원, 종류, 광학적 특성, 혼합 정도를 연구할 것이다. 본 연구를 통하여 현재까지의 원격 탐사 장비들이 분석해내지 못하는 입자의 혼합 특성에 대한 정보를 산출해 낼 것이다. 특히 동북아시아 지역 풍하측에 위치한 한반도에서 연구된 혼합 특성 정보들은 중국으로부터의 장거리 이동 대기 에어로졸과 국내 발생 에어로졸을 구분할 수 있게 하고, 장거리 이동 중 입자 상호, 입자와 가스상 물질 상호간의 반응에 의하여 조성 및 광학적, 화학적 특성 변화에 대한 중요한 정보를 제공할 것이다. 이러한 정보들은 지상관측, 위성 관측 등에 대하여 중요한 근거 자료로 사용될 수 있으며, 복사 수지 연구에 대하여 추가 정보를 제공하여 대기 에어로졸이 기후변화에 미치는 영향을 정밀하게 분석, 예측하게 할 것이다.본 연구에서는 광주과학기술원에서 개발한 Mie 산란 기반의 역행렬 분석을 적용하여 입자의 종류에 따른 고도별 입자 크기 분포, 유효경, 그리고 굴절률을 분석할 것이다. 황사의 경우는 최근 본 연구실에서 개발한 광산란 모델을 이용하여 특성을 정밀하게 분석할 것이다.</t>
  </si>
  <si>
    <t>(1) 고분산 귀금속 페롭스카이트 촉매 개발  보통 백금(Pt), 팔라듐(Pd), 또는 로듐(Rh)등과 같은 귀금속들은 고온 및 특정 분위기에서의 불안정성을 이유로 활성 및 내구성의 저하를 보인다. 그래서 이와 같은 귀금속들을 다양한 전구체와 합성 조건을 통해 페롭스카이트 구조 안에 안정화시키는 도핑 (doping) 방법을 이용한다. 또한, 물질 구조 변화를 통해, 도핑된 귀금속 물질들을 비화학량적 페롭스카이트에서 직접 엑솔루션 (In-situ exsolution) 방법을 이용하여 나노 입자 모양으로 표면으로 유도할 수 있어, 촉매 반응에서 요구되는 효율적인 촉매 표면 디자인을 가능하게 한다. 이는 담지 과정을 거치지 않고 귀금속 나노 입자들을 페롭스카이트 표면에 균일한 크기와 높은 분산도로 촉매 제조가 가능하다는 장점을 가지고 있다. 추가로, 상대적으로 경제적인 비귀금속 물질들(Ni,Co,Fe..)과의 합금을 통한 활성 및 내구성 그리고 귀금속 사용의 저감 또한 유도하려고 한다. 마지막으로, 다양한 조건을 통해 나노 입자의 크기와 분산도를 조절하여 응용 분야에 맞게 최적화한다. (2) 형태 변화를 통한 새로운 촉매 시스템  촉매 반응에서 중요한 인자로 인식되고 있는 활성 표면적을 높이기 위해 페롭스카이트 물질의 형태를 변화하는 것을 목표이다. 특히, 나노 입자/섬유상 구조는 활성 표면적으로 높여줄 뿐만 아니라 나노 입자의 분산도를 향상시켜주고, 촉매 층에서의 물질/열 전달을 용이하게 해주는 장점이 있다. 그래서 본 연구에서는 귀금속 나노 입자가 고 분산된 나노/마이크로 크기의 입자/섬유상 페롭스카이트 촉매를 개발한다.(3) 미세먼지 저감 촉매 시스템 평가  현재 우리나라에서 큰 문제가 되고 있는데 미세먼지의 저감을 위해 새로운 촉매 저감 시스템의 성능 평가를 통해 새로운 반응 메커니즘을 규명한다. 페롭스카이트 물질과 나노 섬유상 구조를 기존의 입자상 촉매들과 비교하여 우수성을 강조한다. 나노 섬유 구조는 기본적으로 반응 표면적을 늘려주고 미세먼지를 포집하여 촉매 반응을 더욱 용이하게 해주는 장점을 가지고 있다. 미세먼지를 모델화하기 위해 다양한 탄소 물질을 이용하여 촉매에 따른 산화 반응 특성을 분석하여 크기 및 성분에 따른 미세먼지의 실제 저감 가능성을 확인하다.(4) 배기가스 저감 촉매 성능 분석  자동차, 특히 디젤 자동차에서 배출되는 배기가스는 질소산화물(NOx), 일산화탄소(CO), 미연소 탄화수소(HC), 미세먼지(PM) 등과 같은 여러 오염 물질을 함유하고 있다. 이들과 같은 반응물들의 산화 및 환원 반응에 맞는 귀금속 페롭스카이트 촉매들을 디자인하여 일반 CO　산화 반응과 같이 각각 반응물들에 대한 데이터를 확보한다. 또한, 수분과 이산화탄소와 같은 디젤 연소에서의 생성물을 포함한 실제 배기가스 혼합조건에서의 촉매 성능을 평가 및 분석하여 반응 메커니즘을 확립하고 실용화 가능성을 타진한다.</t>
  </si>
  <si>
    <t>○ 100CMM 실규모 저온 VSA 흡탈착 자체재생 시스템 설계·제작·설치    - 저온VSA 흡탈착시스템 설계 (기본, 예비, 실시설계)     · PFD/P&amp;ID, Mass 및 Heat balance 작성, Utility,Pipe, Lay-out 작성    - 요소기술 구성 단위설비 제작, 부분품 구매 및 제작    - 단위설비별 무부하 운전을 통한 작동성능확인○ 100CMM 실규모 흡탈착 공정연계 VOCs 응축회수공정 설계 및 제작  - 파일럿 규모 회수실험결과를 바탕으로 실규모 VOCs 회수공정 설계 제작      · PFD/P&amp;ID, Mass 및 Heat balance 작성, Utility,Pipe, Lay-out 작성   - 실규모 흡탈착 공정 연계를 위한 부분품 구매 및 제작   - 실규모 흡탈착 공정과 연계 설치 완료○ 흡탈착/회수 통합시스템 시운전 및 현장운전 최적화   - 시운전을 통한 통합공정 운전인자 최적화 (저부하에서 부하율 상승운전 )   - 통합시스템 시운전 및 모니터링(에너지소비량 등 데이터 축적)   - 상용운전을 통한 효율 평가 (운전시간 250시간 이상)   - 축적된 운전자료 분석을 통해 개선점 도출   - 운전절차서, 유지관리지침서 작성○ 자동운전 프로그램 최적화 - 제어변수 및 조건 목록화    - 현장 운전자의 습득/조작이 용이한 간편한 인터페이스 개발    - 개별장치가 연계된 최적 제어조건 설정 및 프로그래밍 작업    - 자동운전 프로그램 테스트 : 정상 작동여부 확인, 모의테스트를 통한 자동운전 프로      그램 적용가능성 평가     - 최적 운전조건 도출을 위한 운전조건 설정 및 프로그래밍 : 흡착제 파과시점 감지       및  탈착모드 전환의 순차 제어, 탈착 모드 시 재생탑 내부 온도에 따른 출력 제어, 개      별 센서 입출력 상태 표시, 이상 발생 알람표시 및 히스토리 저장○ 통합시스템 평가 - 통합시스템 경제성 평가 (운영비 검증) : 유지관리비 (소비전력 등) 평가, 표준운영비 - 통합시스템 기술편의성 평가 : 운전방법 (기동 및 정지 편의성) 평가, 기계전기적 편의   성  (운전제어 및 유지관리) 평가○ 주요 성능지표에 대한 공인시험</t>
  </si>
  <si>
    <t>ESR 개선-아연 금속 용사 입자 크기 감소시험 조건(공압, 전류, 주파수 등)을 조절한 용사 입자 크기 조절 기술 개발-아연 금속의 저산화, 저부식 용사 기술습기를 제거한 저부식 용사 기술 개발불활성 기체를 이용한 저산화 용사 기술 개발진공을 이용한 저산화 용사 기술 개발제품 분석-파나소닉 DC Link 커패시터 제품 분석커패시터 비파괴/파괴 분석재료 분석습도-1, 2 테스트 진행결과 분석</t>
  </si>
  <si>
    <t>○ 고효율 마이크로버블 시스템 개발의 개요 -  ㈜한국이엔지는 장치 후단에 송풍기를 설치하여 인위적으로 장치 내부 압력을 낮춤으로써 공기를 물속으로 유도하여 특수 설계된 공기 세립·분산장치 (Atomizer)를 통해 마이크로버블을 발생하는 장치를 개발함 - ㈜한국이엔지의 고효율 마이크로버블 장치는 분진, 염화수소, 불화수소, 황화수소, 유기화합물에 대해 99% 이상의 제거율과 악취를 80% 이상 제거하여 환경부 대기신기술 제281호로 인정받음. 추가적으로 마이크로버블의 특성을 이용하면 상기 물질들뿐만 아니라 미세먼지(PM10) 및 원인물질(황산화물, 질소산화물)을 동시에 제거 가능함 - 하지만 미세먼지 및 원인물질의 동시제거를 위해 투입 되는 첨가제 선정 및 사용량 등의 운전조건에 대한 연구 및 기술이 부족하여 ㈜한국이엔지의 자체 실험 결과 질소산화물 제거율이 약 50%로 낮은 문제점이 있음 -  따라서 본 과제를 통해 미세먼지(PM10) 및 원인물질(황산화물, 질소산화물)을 동시에 제거 할 수 있는 첨가제(산화제 및 흡수제)를 선정하고 운전 조건을 최적화하여 미세먼지 및 원인물질 동시제거를 위한 10 N㎥/min급 마이크로버블 시스템 기술을 개발하고 실증화하고자 함  ○ 고효율 마이크로버블 시스템 특징 -  ㈜한국이엔지의 환경부 대기신기술 제281호는 크게 흡기구와 배기구가 구분된 습식환경의 집진장치, 송풍기, 침강탱크와 슬러지배출장치로 구성되어 있음. 장치의 배기구와 연결된 송풍기가 가동하게 되면 배기구의 압력이 낮아지면서 장치의 흡기구와 압력평형을 맞추기 위해서 수위가 상승함. 그에 따라 흡기구로 들어오는 미세먼지를 포함한 공기가 배기구로 유도되며, 특수 설계된 세립분산장치와 부딪혀 마이크로버블을 형성하게 됨 - 기존의 가압 방식의 마이크로버블 장치는 마이크로버블 생성을 위해 일정 수준의 물의 높이가 필요하기 때문에 공기가 물의 하부로 들어가는 하부포기방식을 채택하고 있음. 하부포기방식은 필요 운전 압력이 물의 높이만큼의 고압이 필요하지만 ㈜한국이엔지의 마이크로버블 장치는 배기구의 송풍에 의한 내부 감압 방식을 이용하기 때문에 하부포기방식 대비 필요 압력이 10분의 1이하로 적은 장점이 있음 - 또한 특수 설계된 세립·분산 장치의 구조를 변경하여 공기의 속도를 조절하여 대상 가스에 포함된 유해물질 농도와 운전환경에 따라 버블의 크기를 수 ㎚ ~ 수백 ㎛까지 크기 조절이 가능한 특징을 가지고 있음 - 기존 질소산화물 및 황산화물 제거 장치는 촉매를 사용하고 고온, 고압 조건에서 운전을 해야 하므로 컴프래서(compressor)가 필요하여 장치의 부피가 크고, 투자비용 및 운전비용, 유지보수 비용이 크다는 단점이 있음. 그러나 ㈜한국이엔지의 고효율 마이크로버블 시스템은 저압, 저온 조건에서 운전되므로 컴프레서 대신 송풍기(blower) 사용이 가능하여 시스템의 부피가 작고, 투자비용과 운전비용, 유지보수 비용이 적은 장점이 있음</t>
  </si>
  <si>
    <t>1차년도- 선진사 OEM 복합 캐빈필터 소재/구성/구조 분석- 선진사 OEM 필터메디아 절곡 형상 분석(산 수, 높이 등)- 선진사 OEM 필터 레이어 적층구조 분석(미세먼지 여과층, 유해가스 흡착층 등)- 선진사 제품 벤치마킹 (선진사 OEM 제품 기술분석 및 벤치마킹)- 캐빈필터 통기저항 저감 구조 개발을 위한 구조 도출- 미세먼지 제거용 프리필터 메디아 및 초미세먼지 제거용 헤파급 메디아 절곡 방안 분석 - 프리필터+헤파필터 라미네이팅 방안 및 형상 분석- 정형 및 비정형 필터메디아 구조에 따른 유동 영향 분석- 시작품 구현(기술진단용 벤치마킹 시작품 제품 제작, 선진사 제품과 벤치마킹 제품 성능 특성 비교)- 필터 전/후단 차압, 미세먼지 여과효율, 유해가스 흡착율 등 평가 분석- 활성탄 소재특성 분석 (국내/외 선진 활성탄 제조 기술 및 동향 분석)- 활성탄 소재특성에 따른 유해가스 흡착성능 분석, 활성탄 비표면적(BET, Brunauer Emmett Teller) 측정- 비표면적 확대를 위한 구조설계 및 제조기술 분석- 활성탄 입자 제조 기술 개발(활성탄 입자 종류에 따른 유해가스 흡착 성능 분석, 캐빈필터용 활성탄 입자 제조 공법 분석)- 활성탄 시제품 제작- 활성탄 비표면적 평가( 활성탄 비표면적 평가 방법 분석 및 평가장치 구성)- 유동평가 시스템 구축(캐빈필터 유동특성 분석, 캐빈필터 대상 유동평가 시스템 구축)- 캐빈필터 유동특성 평가(캐빈필터 형상 및 소재에 따른 유동특성 평가)- 캐빈필터 설계변수 도출(캐빈필터 유동특성 평가 결과에 따른 설계변수 도출)- 시작품 성능평가(국내/외 자동차용 공기청정기 표준 평가방법 분석, 미세먼지 및 유해가스 동시 제거용 복합필터 성능평가 시스템 분석) 2차년도- 필터 소재 가공 기술 개발- 선진사 필터 소재 가공 기술 분석- 캐빈필터 레이아웃 형상에 따른 필터 소재 가공 기술 개발- 필터 절곡 공정 개발(필터 소재 절곡 기술 분석)- 미세먼지 여과층 제작(미세먼지여과층 구조, 여지 소재 분석, 소재 선정)- 필터 적층 공정 개발(적층 구조, 여과층, 흡착층 구조 분석)- 다양한 형태의 이중절곡 방식(프리필터, 헤파필터의 다층 레이어)을 통한 캐빈필터 수명효율 증대- 복합 캐빈필터 시제품 개발 및 분석- 활성탄 표면코팅 기술 및 흡착 성능 분석- 유해가스 흡.탈착 기술 및 현상 분석- 유해가스 파과 성능 및 수명 예측 분석- 활성탄 배합 기술 개발- 유해가스 흡착층 및 구조 제작 및 성능 분석- 캐빈 필터 모델 개념설계, 전산 해석 모델 기술 분석- 캐빈 필터 전/후단 차압 유동균일도 분석- 필터메디아 절곡 형상/설계 구조 분석- 절곡 레이어 필터메디아 합지 공정 설계- 레이어 구조 설계 / 유동해석- 시제품 성능 평가3차년도 - 형상설계 최적화 및 양산공정 개발- 항균처리 공정 개발- 양산성, 비용, 기술력 등 고려 항균처리 방법 선정 및 공정 개발- 양산용 복합캐빈 개발- 복합캐빈필터 양산공정 최적화(캐빈 필터 양산 공정 프로세스 수립 및 제조 공정 안정화)- 필터메디아 다층 레이어 구조 확립- 활성탄 세공 용적 및 비표면적 성능 향상 및 구조 최적화- 첨착 활성탄 레이어 안정화 및 수명 평가 분석- 캐빈 필터용 활성탄 첨착 공정 개발- 필터 형상 설계 최적화 및 성능 평가- 양산 공정 안정화를 위한 프로세스 지원- 최종 개발 복합 캐빈필터 성능평가 - 최종 개발품 대상 성능 및 신뢰성 검증(최종 개발품 수명 15,000 km 이상 보증 확보)- 완성차 요구 성능 확보 및 사업화</t>
  </si>
  <si>
    <t>실리카 구체 제조를 위하여 Ammonia water, 2-Propanol, TEOS를 교반한다. 실리카 구체가 생성되면 투명한 용액의 색이 흰색으로 변하는데, 실리카 구체가 완전히 생성된 후 MPTMS((3-Mercaptopropyl)trimethoxysilane)을 첨가하여 실리카 구체의 표면을 -SH기로 개질한다. 표면이 MPTMS로 개질된 실리카 구체는 중금속 흡착능력을 가지게 된다. 실리카구체를 필터에 부착하기 위해 TMSPM(3-(Trimethoxysilyl)propyl methacrylate)을 소량 첨가하고 75도에서 가열한다. 반응이 완료된 후 원심분리를 통하여 구체를 분리한다. 실리카 구체의 필터 부착을 위해 필터의 전처리도 필요하다. 필터의 표면을 Polybutadiene 등과 같은 고분자 물질과 Irgacure-184(광개시제), Benzoyl peroxide(라디칼 개시제) 등을 혼합하여 표면을코팅한다, 이후 실리카 구체와 필터간 결합을 위해 각 개시제에 맞는 방법으로 경화를 시키면 화학적으로 결합되어 떨어지지 않는 중금속제거용 나노구체 부착 필터가 완성된다. 완성된 필터는 자동차, 에어컨, 공기정화기, 수질검사기 등에 부착하여 중금속을 포집하는 방식으로 테스트를 진행하고자 한다. 이후 실리카 구체의 분석을 위해 FT-IR, EDS, SEM 등의 장비를 이용하고, 필터의 효율 및 중금속 미세먼지 제거능력 측정을 위하여 ICP-MS, Particle Counter 등의 장비를 이용하여 결론을 도출하고자 한다.</t>
  </si>
  <si>
    <t>&lt;주관기관 개발내용&gt;  국내의  기존 단락시험장비 기능 및 적용기술 사전조사 및 분석- 국내 버스바 시험장비 기술 및 시험평가 기법 조사 - 시험장비의 동작기능 환경조건 조사 및 분석   9 kW급 정전류 버스바 시험 장비 제작- 9 kW급 강압형 DC/DC 전력변환 모듈  제작 및 동작시험- 강압형 DC/DC 전력변환회로 드라이버  및 제어단 제작 및 시험- 강압형 DC/DC 전력변환회로 전력단, 드라이버, 제어단 회로보드 설계 및 제작9 kW급 전력변환모듈 설계 및 시스템 설계&lt;공동개발기관 개발내용&gt;    국내의  기존 단락시험장비 기능 및 적용기술 사전조사 및 분석 지원- 드라이버 회로 및 전력변환 모듈 제어 알고리즘 및 기술현황 분석  9 kW급 강압형 DC/DC 전력변환 모듈 회로 분석 및 설계파라미터도출 - 9 kW급 강압형 DC/DC 전력변환회로 설계 및 회로 검증  전력변환모듈 열 분석 및 방열 설계 지원 - 9 kW급 전력변환모듈 드라이버 회로 열분석 및 최적화 설계 - 9 kW급 강압형 DC/DC 전력변환모듈 및 드라이버 회로 열적 안정성 분석 및 방열 설계</t>
  </si>
  <si>
    <t>미세먼지 및 화학물질 시험용 에어로졸 자동 제어 시스템 개발     - 예비연구 단계에서는 입자의 발생량 제어가 가능한 입자 발생장치를 개발하고, 입자 측정장치와 연계하여 피드백 제어를 통한 균일한 농도 조절이 가능한 미세먼지 및 화학물질 시험용 에어로졸 자동 제어 시스템을 개발     - 또한, 모델링을 통한 에어로졸 시험 챔버 설계 주요 인자 도출 및 설계 수치를 구체화하고 모형 챔버를 이용해 예비 검증 실시</t>
  </si>
  <si>
    <t>본 연구는 필터 소재 개발과 감지 디바이스 제조라는 두 가지 큰 줄기의 연구를 수행할 것이다. 소재 측면에서는 우선 잘 알려진 전기방사법을 활용하여 고분자 필터 소재를 제작한다. 이 때, 미세먼지 제거 효율을 높이기 위해 다양한 고분자에 대해서 screen을 실시하여 목적에 맞는 안정성, 대량생산 가능성, 표면 전하, 친/소수성등을 지닌 소재를 선택한다. 다양한 분석 방법을 동원하여 전기방사시 영향을 주는 변수를 파악하고, 나아가 얻어진 소재의 물성을 다각도로 분석한다. 특히, 환형다당류 및 하이드로젤 등이 도입된 상태에서 전기방사 공정을 실시하여 파생되는 공정 변수의 영향을 파악하고 이를 실제 공정에 도입하여 물성 최적화를 시도한다. 고분자 섬유가 적층된 형태로 얻어지는 필터 소재의 실제 물성을 파악할 수 있는 방법론을 고안하고 검증하고자 한다. 이어, 추가적인 플라즈마 처리나 물리 증착 등의 표면 처리 공정을 도입하여 표면 개질을 실시하고, 이어 휘발성 유기화합물의 제거에 효과적일 것으로 기대되는 환형다당류를 도입하여 최종적인 필터 소재를 개발하고자 한다. 얻어진 소재의 물리적, 화학정 특성 뿐만 아니라 표면 특성, 표면적, 전하 밀도, 접촉각 등의 필터 성능에 영향을 주는 요소들을 파악한다. 후반부에서는, 얻어진 소재를 하이드로젤 매트릭스에 도입하여, 얻어진 소재에 전도성을 부여할 수 있는 가능성에 대하여 고찰해 보고 형성 조건을 탐색한다. 전도성 하이드로젤을 전극에 도입하여 전기신호 측정을 진행함으로써 얻어진 디바이스의 감도 및 성능에 대한 정보를 얻는다. 물에 쉽게 제거되는 하이드로젤 성분을 선택하여 디바이스의 재활용 여부에 대해서도 판단하고자 한다. 전체적인 연구에서 공정-구조-물성-성능의 상관관계에 대한 중요한 정보를 파악하고자 한다.</t>
  </si>
  <si>
    <t>1. 도시숲 미세먼지 저감 효과 측정- 도시숲 미세먼지 장/단기 모니터링2. 도시숲 미세먼지 저감 영향요인 평가- 미세먼지-환경요인간 관계분석- 국내외 사례검토를 통한 도시숲과 미세먼지 저감 영향 분석3. 도시숲 유형별 미세먼지 저감 기능 향상을 위한 모델 개발- 도시숲 유형별 조성, 관리의 우선인자 분석- 국내외 사례 분석 및 적용가능성 검토4. 미세먼지 저감 숲가꾸기 현장 적용기술 개발- 임분 유형별 미세먼지 저감 효과 분석</t>
  </si>
  <si>
    <t>지상 측정 결과 검증 : 수도권 집중측정소의 입자상 무기이온, 유기/무기탄소 (OC/EC), 미량원소 성분의 24시간 (필터)과 1시간 (온라인) 평균, 입경분포 측정 결과에 대한 검증 및 연계분석 진행집중측정소 혹은 전략지점에서 동일 혹은 유사 항목을 측정한것에 대한 비교분석과   KIST에서는 HR-ToF-AMS (AMS)를 이용하여 NR-PM1의 화학조성을 측정결과 검증연소오염원의 상세 구분과 2차 생성을 조사하기 위하여 수도권, 영남권 및 신규 충청권 집중측정소에서 PM2.5 시료 내 유기성분 분석결과에 대한 검증 및 특성파악화석연료 연소별 NOx 배출에 따른 질산염과 차량배출, 농경지 배출 암모늄염 구분 가능성 등을 점검하기 위하여 PM2.5 내 동위원소 (14C, 13C, 15N)를 분석결과 검증 및 연소배출원 규명항공측정 및 결과 검증: 4차년도에 대형 산업단지에 대한 항공 관측을 실시하며, 3차년도에 140시간 수행한  항공 관측 결과를 종합적으로 검토하여 입자성분과 입경분포, NH3, HNO3, VOCs 등 전구물질, OH 래디컬, 2차 미세입자의 잠재 생성량을 측정한 결과에 대한 검증 및 해석기상과 위성자료 분석결과 검증: 일기도와 모델 재분석자료 등을 이용하여 기상변수의 공간구조를 조사하고, 위성관측, 역궤적 분석 등을 이용하여 장거리 이동 특성을 분석한 결과를 실제 지상 및 항공관측의 화학성분 결과들과 비교분석, 라이다와 운고계 등 지상관측 자료로부터 혼합고 산출한 결과와 오염물질의 분포 특성 비교몽골 수도 울란바타르의 미세먼지 오염현황 파악을 통한 동북아 환경영역 가능성 타진을 위한 미세먼지 지속적인 채취</t>
  </si>
  <si>
    <t>&lt;주관기관&gt;① RESEARCH :사용자 환경 조사경쟁제품 조사연관제품 조사트랜드 분석유사디자인 검색기술력 연구 및 분석② PANNING :디자인 컨셉추출디자인 모티브 설정개발 가이드라인 수립개발 전략 설정포지셔닝 확립세부 스케줄링 확립③ PROTOTYPE :스타일링 확립원단 및 부자재 확립패턴 개발기능성 확보 및 개선단계별 업그레이드양산성 검토시제품 개발(외주용역)④ SCREENING :검증 및 인증 (바우처)Feed-backDesign ModifyEngineering⑤ FLOOW-UP :마케팅 협업광고 / 홍보 협업소비자 만족도 조사검토 후 2차 모델 적용&lt;참여기업&gt;① TEST / VERIFICATION : 제품 테스트 및 검증 (이리온 동물병원)Feed-backDesign ModifyEngineering② CERTIFICATION / PATENT :검수 및 인증 진행지적 재산권 등록해외 지재권 수립산학 협력을 통한 검증③ ONLINE :Online shopOpen marketPromotionMD / PB④ OFFLINE :DistributionRoad shopAnimal hospitaletc</t>
  </si>
  <si>
    <t>주관기관 - (주)코레쉬텍    - 자연환기와 집진성을 고려한 최적의 필터 개선    - 집진 기능성 및 내구성 향상을 위한 EVA 접착제 조성 개선      - 메쉬 및 EVA 핫멜트의 패터닝화 및 형상 발현 코팅 공정 개선    - 고객/타겟층의 기호를 고려한 필터 인쇄 디자인 개발    - 창호 완제품의 공정효율과 제품안정화를 위한 창호 설계 기술 개발    - 범용성과 내구성을 갖춘 창호 프레임이 적용된 자연환기 필터 완제품 제작     - 완제품의 집진 기능성 및 내구성 평가공동연구기관 - ㈜케이엘테크   - 창틀 프레임 양면 절단시스템 최적화 및 업그레이드   - 사각창틀 제작을 위한 4모서리 용접시스템 최적화 및 업그래이드   - 자연 환기창 전체 조립장치 개발   - 창틀 프레임 단면 및 직진도 검사장치 개발   -  생산 라인 구성 및 생산 최적화 위탁기관 - 대구가톨릭대학교 산업보건학과   - 자연환기창 설치 전후의 환기량 평가를 통한 자연환기 개발 필터의 신뢰성 확보를 위한 신뢰성     및 적정성 평가</t>
  </si>
  <si>
    <t>- 주관기관(한국생산기술연구원) :   80kWth급 싱글버너 미분탄 연소시스템에서의 MILD 연소 기술 적용   기준 석탄에 대한 일반(Conventional) 연소 기준 운전 조건 설정  기준 석탄 적용에 따른 연소 특성 분석 및 실험 데이터 확보: 연소 온도, 배가스 조성(CO, O2, CO2, NOx, SOx), 미연탄소 등  실험 조건 변화에 따른 일반 연소시 기준 석탄에 대한 NOx 거동 분석 및 실험 데이터 확보  실험실 규모에서 확보된 MILD 연소 구현 방안 및 데이터를 바탕으로 석탄 MILD 연소 기술 적용 방안 및 설계안 도출  석탄 MILD 연소 기술 적용을 위한 설비 개조 및 시운전  80kWth급 싱글버너 미분탄 연소시스템에서의 MILD 연소 기술 안정화  기준 석탄에 대한 MILD 연소 운전 조건 설정  기준 석탄 적용에 따른 연소 특성 분석 및 실험 데이터 확보: 연소 온도, 배가스 조성(CO, O2, CO2, NOx, SOx), 미연탄소 등  실험 조건 변화에 따른 MILD 연소시 기준 석탄에 대한 NOx 거동 분석 및 실험 데이터 확보  석탄 MILD 연소 기술 안정화를 위한 운전 조건 최적화  석탄 MILD 연소와 일반 연소와의 NOx 거동 비교 분석 수행  석탄 MILD 연소 기술 연계 저NOx 버너 형상 수정  석탄 MILD 연소 기술 연계 저NOx 버너 적용을 위한 운전 조건 도출   실험 조건 변화에 따른 기준 석탄에 대한 NOx 거동 분석 및 실험 데이터 확보  석탄 MILD 연소 연계 NOx 저감 기술 개발  80kWth급 석탄 연소시스템 기준 SOFA 및 Reburning을 통한 추가 NOx 저감 기술 적용을 위한 설비 개조 및 시운전  초 저NOx 저감 기술 연계 NOx 거동 분석을 위한 실험 데이터 확보 및 일반 연소와의 비교 분석 수행  운전 최적화를 통한 초 저NOx 연소시스템 기술 기반 확보  1 MWth 급 멀티버너 연소 시스템 적용을 통한 초기 실험 데이터 도출  개발된 저NOx 버너의 1 MWth 급 멀티버너 연소 시스템 장착  시스템 안정화 및 초기 실험 데이터 도출  상용급 미분탄 화력 연소시스템 목표 초 저NOx 연소 2차 적용 개념 도출  출구 NOx 농도 50 ppm(@ O2 6%) 이하 달성을 위한 기술 방안 구체화  연소 시스템 및 특성 변동으로 인한 수열 변화 예측 및 연계 성능 최적화 방안 도출(주관기관 보유 보일러 설계 Tool 활용)- 참여기관 1(성균관대학교) :   80kWth 실험설비 CFD 해석: 모델 검증 및 설계/운전 개선 방향 수립  실험 자료와의 비교를 통한 CFD 해석 모델 검증  운전 조건 최적화: 연소공기(1차, 2차 공기 및 OFA) 배분과 가스 재순환율 등 주요 운전조건 최적화를 통한 NOx 저감 및 미연탄소 최소화 조건 확립  버너 설계 추가 개선 및 1MWth용 Scale-up 방안 평가  저NOx 버너 적용 1MWth 실험설비 CFD 선행 해석  주관기관 4차년도 수행 예정인 1MWth 연소로 CFD 해석  버너 Scale-up 설계안 평가  운전 조건 최적화: 연소공기 배분과 가스 재순환율 등 주요 운전조건 최적화를 통한 NOx 저감 및 미연탄소 최소화 조건 확립- 참여기관 2(비에이치아이(주)) :   MILD 시스템의 상용 보일러 적용을 위한 개념 설계 도출  기존 버너, FDF(Forced Drafted Fan), SCAH(Steam Coil Air Heater), GAH(Gas Air Heater), OFA 에의 영향 검토  Flue Gas Recirculation System 개념설계  Heat &amp; Mass Balance Diagram 작성  MILD 적용 위한 Gas duct 설계    -&gt; 기존 air duct to OAF에 recirculation gas 주입을 위한 duct 설계   설계검증용 시제품 제작</t>
  </si>
  <si>
    <t>본 과제에서는 실증 대상 소각장의 설계 및 운전데이터 분석을 통해 baseline data를 확보하고, 이를 기반으로 핵심 solution을 도출한뒤 이를 구현하기 위한 기술개발을 상세하게 수행하는 형태로 진행한다.   1단계에서는 첫 단계에서 데이터 분석과 함께 소각장 내 중요 운전인자 통합 계측 및 예측 기술을 개발하여 이를 통합 관리 시스템의 설계에 반영하고, 이를 검증하기 위해 Bench-scale 유사 연소로에서 계측 및 시뮬레이션 기술에 대한 1차 검증을 수행한다. 예측 기술의 경우, 소각 시스템 공정 시뮬레이션 및 소각로 내 폐기물 층 연소 및 열전달 모델과 가스 연소장 모델이 연계된 3D 시뮬레이션 기술이 함께 개발된다. 또한 굴뚝에서 기존 설치된 NOx, SOx 등 기본적인 배가스 오염물질 모니터링 시스템(TMS) 외에도 타 세부에서 개발될 중금속 (8종), 암모니아 및 초미세먼지 실시간 계측 기술을 활용한다. 이를 통해 1단계에서는 소각장 통합 관리 시스템을 S/W 형태로 구축하며, 이와 연계된 센서 설치, 설비개선안, 운전 데이터 분석 방법 및 경제성 평가 통합안도 함께 개발한다.  2단계(3차년도)에는 지능형 노내 탈질 시스템 및 중금속/암모니아/초미세먼지 실시간 계측이 연계된 통합 관리 시스템을 설치하고, 이를 장기 운전을 통해 미세먼지 저감 성능 및 경제성을 함께 연계, 평가하게 된다.</t>
  </si>
  <si>
    <t>· 그린하우스 내부의 수분이 필름에 접촉하여 응결한 물방울이 농작물에 피해가 가지 않도록 필름 표면을 따라 흐르게 하는 5년 이상 수명의 무적필름(Non- dripped film) 개발· 주변의 미세먼지 및 오염물질로부터 내오염방지 특성을 가져 지속적인 투과성 확보가 가능한 그린하우스용 필름 개발</t>
  </si>
  <si>
    <t>· 장기성 PO 코팅필름 개발 위한 소재 및 층비 최적화· 내오염 기능 도입 필름 코팅을 위한 공정 설비 구축 및 최적화· 내오염 첨가형 소재 M/B 기술 및 Compounding 기술 개발· 실리카 표면 개질을 통한 유기 또는 유무기계 오염방지제 개발· 내오염성 필름의 시제품 제조· 내오염성 필름을 이용한 노상 시험 실시 및 성능 평가· 내오염 첨가제의 그린하우스 필름 최적화· 첨가형 내오염성 필름 시 생산 및 성능평가· 내오염 코팅제 코팅 두께 최적화 및 성능평가· 내오염 코팅제를 활용한 원예시설 설치 후 스프레이형 코팅 및 성능평가· 대전방지제 최적 조성 확보 및 내오염성 첨가제 최적화</t>
  </si>
  <si>
    <t>1. 딥러닝 방식으로 미세먼지 현상에 대한 시공간적 모델링을 한다2. 기상현상(풍속, 풍향, 습도), 교통량, 지표면 온도(위성영상 활용) 등과 같이 시간에 따라 변화하는 동적인 데이터와 토지이용, 건축물, 도로와 같이 정적인 지형적 데이터를 활용한 시공간적 자료를 이용하여 모델을 구축한다.3. 시공간적 Visual Analytics 방법으로 미세먼지의 패턴, 트렌드 그리고 상호 관련성을 탐색하고 발견할 수 있는 시공간적 Visual Analytics 웹 시스템 설계 및 구현한다.4. 실시간 의사결정을 지원 할 수 있는 증강현실 시스템을 설계 구현하여 현장에서 전달되는 동영상 자료에 위치 보정된 GIS 자료를 중첩시킨다</t>
  </si>
  <si>
    <t>1. 대기 중 다양한 미세먼지 조성에 대한 분석을 통해 미세먼지 발생시스템을 개발하고 이를 활용한 흡입안전성평가기반 구축2. 인공 미세먼지의 노출 수준 등을 변화시켜 다양한 조건에서 독성 평가 및 노출 취약군(노인, 유아, 폐질환자)에 대한 건강영향 평가 등 인체 유해성 평가 추진</t>
  </si>
  <si>
    <t>- 미세먼지 노출과 성인 만성호흡기질환 연관성 연구동향 및 중재방안 문헌조사- 개인 활동별 미세먼지 노출량 측정 및 임상정보 수집- 개인별 미세먼지 노출량-임상정보 연계 분석- 미세먼지 노출로 인한 성인 만성호흡기질환 재발 및 악화 중재 방안 제시- 중재 방안 적용을 통한 효과성 근거자료 마련</t>
  </si>
  <si>
    <t>○ 다양한 공동과 표면적을 갖는 Matrix 용 전자섬유 개발1) 전기방사 (electrospinning) 전압 조절을 통한 다양한 공동 (pore)크기를 갖는 전자섬유 개발- 선행 과제에서 개발되었던 실크기반 전자섬유 제작 과정 중, 전기방사를 이용한 silk fabric의 경우, 가해지는 전압에 따라 fabric을 구성하는 nanofiber의 지름이 변화함 - 이를 이용 fabric에 생기는 빈공간 , 즉 공동의 크기를 조절 가능- 다양한 지름과 공동 크기를 갖는, 즉 다양한 표면적을 갖는 fabric 개발 - 간단한 담금법을 이용하여 그래핀 산화물을 코팅- 화학적∙열적 환원을 통해 전기가 통하는 다양한 표면적을 갖는 전자섬유 개발2) 표면적 극대화를 위한 3차원 그래핀 산화물을 코팅한 전자섬유 개발- 1차원 물질을 기둥으로 이용한 3차원 구조의 그래핀 산화물 합성 - 유체를 이용한 3차원 그래핀 산화물 제작 - 개발된 3차원 그래핀 산화물을 섬유에 코팅, 3차원 그래핀 전자섬유 개발- 다수의 코팅과정을 통한 다층 그래핀 산화물을 코팅 후 열처리를 통해 그래핀 산화물의 층간 간격 조절 ▶ NO2/SO2 센싱에 대한 최적의 Matrix 개발, 즉, 최적의 전기방사 전압, 최적의 환원 조건, 최적의 그래핀 산화물 구조 확인  ○ 차원결합형 전자섬유기반 NO2 센서 개발  - NO2와 반응성이 좋은 것으로 알려진 SnO2/ZnO/WO3/Te/Polypyrrole/Cu2O 등으로 이루어진 0, 1 차원 물질 합성  - 개발된 저차원 물질과 1차년도에 개발된 최적의 그래핀 산화물과의 복합체 개발  - 1차 년도에 개발된 최적의 전기방사 fabric에 담금법을 이용, 개발된 복합체 코팅  - 1차 년도에 확인된 최적의 환원조건을 이용, 고효율 NO2 센서 개발 (100 ℃ 이하 작동온도에서 50 ppm 미만, 저항변화 5 % 이상/ sensitivity 20 % 이상인 센서 개발)   ○ 차원결합형 전자섬유기반 SO2 센서 개발 1) SO2 센서 개발  - SO2와 반응성이 좋은 것으로 알려진 Li3PO4/V2O5/TiO2/NiO/SnO2/Ag/Cu/WO3 등으로 이루어진 0 차원과 1 차원 물질 합성  - 단순 혼합을 이용한 Li3PO4/V2O5 /TiO2 /Ag/Cu/NiO/SnO2/WO3 와 그래핀 산화물과의 복합체 개발  - 개발된 저차원 물질을 그래핀 산화물에 도입 및 1차 년도에 개발된 최적의 그래핀 산화물과의 복합체 개발  - 1차 년도에 개발된 최적의 전기방사 fabric에 담금법을 이용, 개발된 복합체 코팅  - 1차 년도에 확인된 최적의 환원조건을 이용, 고효율 SO2 센서 개발 (400 ℃ 이하의 작동 온도에서 200 ppm 미만, 저항변화 5 % 이상/ sensitivity 20 % 이상인 센서 개발)○ 개발된 센서의 응용  - 개발된 센서를 이용, 의류 부착형 미세먼지센서 개발▶ 0, 1, 2, 3차원 물질의 차원결합을 통한 고효율 NO2/SO2 센서용 전자섬유 구현 및 의류에 적용</t>
  </si>
  <si>
    <t>○ 국민에게 정확한 대기오염도 정보를 제공하기 위하여 대기질 예보 정확도 향상</t>
  </si>
  <si>
    <t>○ 국민에게 정확한 대기오염도 정보를 제공하기 위하여 대기질 예보 정확도를 평가하고 개선하기 위해 예보시스템을 증설 - 예보개발용 스토리지 증설 - 예보개발용 클러스터</t>
  </si>
  <si>
    <t>현재 국내 미세먼지(PM2.5) 예측연구들에 상용(賞用)되고 있는 대기화학모델 시스템은 약 10년 전에 개발된 것으로 PM2.5 생성과 관련된 최신의 화학매커니즘을 반영하지 못하고 있으나 그 시스템을 최신의 것으로 쉽게 교체하지 못하고 있다. 그 주된 이유는 상용 배출정보처리시스템이 최신대기화학모델 시스템 운용에 적합한 배출입력자료를 원활하게 제공하지 못하기 때문이다. 따라서 본 연구에서는 선진화된 배출정보처리시스템을 구축하고자 한다. 본 연구는 크게 세 가지 내용으로 수행한다:- 선진화된 배출정보 처리시스템 프레임 설치와 최신의 아시아 지역 주요 배출목록 DB 구축 - 모델링 배출량 생산을 위한 세부 배출원별 처리 시스템 구축- 배출량 처리 시스템의 완성과 그 효용성 평가.</t>
  </si>
  <si>
    <t>- 1차년도 : 기상 자료를 활용한 기계학습 기반 미세먼지 예측 모델 설계 및 평가 · 미세먼지 농도와 기상 자료 인자 간의 상관성 분석 · 상관성 분석 결과에 기반 한 미세먼지 예측 모델의 입력 변수 설정 · 주요 예측 알고리즘을 사용한 기계학습 기반 미세먼지 예측 모델 설계 · 각 알고리즘 별 상호 예측 성능 비교 및 평가 · 미세먼지 AQI(Air Quality Index) 농도 구간 별 예측 성능 분석- 2차년도 : 기계학습 기반 미세먼지 저, 고농도별 데이터 분류 및 예측 모델 설계 및 평가 · 미세먼지 저, 고농도 별 입력 변수의 상관성 분석 · 상관성 분석 결과에 기반 한 농도별 미세먼지 예측 모델의 입력 변수 선정 · 미세먼지 저, 고농도별 데이터 분류 모델 설계 및 평가 · 데이터 분류 모델의 출력을 활용한 미세먼지 저, 고농도별 미세먼지 예측 모델 설계 및 평가- 3차년도 : 미세먼지 예측을 위한 기계학습 기반 앙상블 예측 모델 설계 · 2차 년도 연구 결과에 기반 한 분류 및 예측 모델의 최적 알고리즘 선정 · 데이터 분류 및 미세먼지 예측 모델 설계 및 최적화 · 모델 간 연동을 통한 미세먼지 예측 앙상블 모델 설계 및 성능 평가 · 미세먼지 저, 고농도별 예측 모델과의 성능 비교를 통한 앙상블 모델 성능 최적화(연구 추친일정의 경우 연구계획서 참조)</t>
  </si>
  <si>
    <t>○ 강원지역 미세먼지 등 대기오염물질 고농도 추이 분석 - 최근 10년간 강원(전국) 대기오염측정망 자료 분석(계절별, 물질별, 용도지역 등) - 기상자료 및 농도분포, 대기배출원(SEMS) 및 배출량(CAPSS) 등 대기오염 영향 관련 자료 분석  ※ 기존 측정망에서의 기류 특성 분석 ○ 주변 지역 등에 의한 강원 지역 대기오염 영향 분석 - 기존 예보센터 모델링 결과 중 강원지역 고농도 지역 및 원인 분석 - 주변 지자체 기여도 검토  ※ 전국 권역별 우심지역 원인 분석 용역사업 결과 및 대기질 예보 권역에 대한 배출원별 지역 간 정량적 기여도 평가 연구 - 대기오염측정망 자료와 기상자료 등과의 상관/군집 분석 등을 통한 주변 지역에 의한 강원도 고농도 사례 분석○ 측정망 미 설치지점 측정분석  - 기존 예보 모델 결과로 도출된 강원도 고농도 지역 중 측정망 미설치 지역에 대한 대기오염이동측정 차량을 이용한 측정(계절별 약 10일간)○ 고농도 원인에 대한 종합검토 의견 제시 - 배출원, 기류 등 기상자료, 실측결과, 지형조건 등을 종합 검토한 고농도 원인 제시 - 향후 대기오염집중측정소 설치 후보지(안) 제시</t>
  </si>
  <si>
    <t>중국의 산업화로 인한 미세먼지의 장거리 이동으로 인해, 우리나라에 미세먼지 고농도 사례들이 빈번하게 발생하고 있으며, 최근 화학반응을 통한 2차 생성으로 인해 발생되는 고농도 사례들도 주목받고 있다. 이러한 미세먼지는 다양한 유기오염물질을 함유하고 있으며, 유기오염물질을 분석하여 미세먼지의 오염원을 파악할 수 있다. 선행연구에서는 이온, 유기/무기탄소, 금속성분, PAHs를 분석하였으며, 신규 오염물질에 대한 연구는 매우 미흡하다. 본 연구에서는 미세먼지 오염원 기여도 산정을 위한 기존 연구들의 한계를 개선하기 위해, GC×GC/TOF-MS를 이용한 비표적 유기오염물질 질량분석기술을 적용하여 정량적 기여도 산정을 위한 환경수사기법을 개발하고자 한다.○ 1차년도: 기존 모니터링 물질, 물질별 물리화학적 특성, 미세먼지 주요 배출원 등에 대한 문헌조사를 수행하여 분석대상 물질을 선정하고, GC×GC/TOF-MS를 이용한 최적의 분석법을 정립한다.○ 2차년도: 1차년도에 선정한 물질을 대상으로 GC×GC/TOF-MS를 이용한 추정/비표적 분석을 수행하고 미세먼지 오염원 기여도 산정을 위한 신규 지시자를 제안한다.○ 3차년도: 2차년도에 선정한 지시자 목록을 검토하고 수용모델을 이용한 미세먼지 오염원 기여도를 산정하여, 환경수사기법을 개발한다.</t>
  </si>
  <si>
    <t>중국의 산업화로 인한 미세먼지의 장거리 이동으로 인해, 우리나라도 미세먼지 고농도 사례들이 빈번하게 발생하고 있다. 이러한 미세먼지는 입경이 작을수록 입자 부피에 대한 표면적의 비율이 높으므로, 오염물질의 흡착이 증가한다. 선행연구에서는 이온, 유기/무기탄소, 금속성분, PAHs를 분석하였으며, POPs와 같은 극미량 오염물질에 대한 연구는 매우 미흡하다. 본 연구에서는 기존 연구들의 한계를 개선하기 위해, GC×GC/TOF-MS를 이용하여 미세먼지 오염원 추적을 위한 비표적 잔류성유기오염물질 질량분석기술과 환경수사기법을 개발하고자 한다.○ 1차년도: 미세먼지 고농도 사례, 기존 연구에서의 성분분석 결과, GC×GC/TOF-MS 이론, 비표적 분석기법, 현재 활용되고 있는 다양한 환경수사기법, 각종 모델링 등에 대한 문헌조사를 수행하고, GC×GC/TOF-MS를 이용한 최적의 POPs 분석법을 정립한다.○ 2차년도: 1차년도에 정립한 GC×GC/TOF-MS 분석법으로 미세먼지 1차 모니터링을 수행하고 비표적 잔류성유기오염물질 질량분석기술을 개발한다.○ 3차년도: 1-2차년도 연구결과를 바탕으로 미세먼지 2차 모니터링을 수행하여 표적/비표적 분석을 수행하고 다양한 통계기법과 모델링을 이용하여 환경수사기법을 개발한다.</t>
  </si>
  <si>
    <t>∙1톤/일 이상 규모 열분해 오일 생산 핵심 단위공정 설계 - 기초연구를 통한 핵심 단위 공정 설계 인자 도출 - 폐비닐 열분해 반응기 및 왁스 분리 기술 확보 - 열분해가스 물리화학적 처리 및 재순환 연소 시스템 확보 - 잔사물 처리 시스템 확보 - 오일 업그레이딩 기술 확보 - 통합 공정 개념 확립 및 1톤/일 이상 규모 열분해 오일화 플랜트 PDP 도출 (설계도 및 설비 턴키 발주) - 폐비닐 열분해 공정 모사 및 시뮬레이션∙운전 변수별 실험을 통한 공정 개선 및 최적화∙열분해 오일 특성 확인을 위한 분석 및 평가∙폐비닐 열분해 잔사물의 고부가 가치화  (리튬-황 전지 전극재) - 실험 조건별 잔사물 표면 성상 구현: 표면적, 세공부피, 표면 hetero atom 분포 분석</t>
  </si>
  <si>
    <t>문헌 및 선행연구 결과를 바탕으로 표준 미세먼지 노출평가 동물모델을 구축하고 다양한 생체 시료를 확보할 예정임문헌 및 선행연구 결과를 바탕으로 표준 미세먼지 노출평가 동물모델을 구축하고 다양한 생체 시료를 확보할 예정임문헌 및 선행연구 결과를 바탕으로 표준 미세먼지 노출평가 동물모델을 구축하고 다양한 생체 시료를 확보할 예정임</t>
  </si>
  <si>
    <t>이 연구에서는 미세먼지 농도 자체보다는 지역별 미세먼지 농도에 관한 상호 관계에 초점이 맞춰져 있다. 그러므로 기존의 미세먼지 자체에 대한 분석에서 탈피하고 개체 분석이 아닌 개체 간의 관계를 분석할 필요성이 있다. 그러므로 미세먼지로 인한 지역 간의 상호 관계를 분석하기 위한 미세먼지 위험도를 모형화·분석·진단하고, 미세먼지 정책에 대한 평가를 통해 효과적인 정책 방향을 제안한다.  크게 3가지 방법으로 연구를 진행하고자 한다.1. 미세먼지 위험도 모형화● 미세먼지가 특히 심한 서울과 서울로의 통행권을 포함한 인천과 경기도가 이 연구의 연구대상으로 삼고자 한다. 연구 단위는 자료수집의 한계와 지자체별 크기를 고려해 시군구로 정한다.● 미세먼지 배출은 고정오염원(산업단지)과 이동오염원(자동차) 모두 해당하고, 이 연구에서는 미세먼지 배출 자체보다는 지역 간 미세먼지 배출 농도에 관한 ‘상호 관계’를 보고자 하므로 네트워크 분석이 타당하다.● 네트워크를 구성할 시 환경적 요인뿐만 아니라 사회경제적 요인(도시밀도 등)과 사회·정의적 요인(미세먼지 민감계층 등) 등을 고려하여 선행연구와의 차별성을 갖는다. 2. 미세먼지 위험도 분석● 미세먼지 집중대상지 분류: 지역 간 미세먼지 흐름 관점에서 가장 높은 betweenness centrality 지역을 집중대상지로 선정하여 미세먼지가 전파되는 것을 예방할 수 있다.● 민감계층 고려했을 시 미세먼지가 가장 취약한 지역 도출: 미세먼지에 가장 취약한 지역은 미세먼지 농도뿐 아니라 지역의 사회경제적 기능의 요충지인지 민감계층의 밀집지인지 등에 따른 고려가 필요하다. 즉, 사회경제적 요인과 사회·정의적 요인에 가중치를 적용하여(Eigenvector centrality) 지역별로 중요성을 고려하고 미세먼지에 가장 취약한 지역을 도출한다. 3. 미세먼지 위험도 진단● 각 구를 대상으로 미세먼지 배출특성을 고려하여 위험도를 진단하고, 구별 맞춤형 정책을 제시한다.● 미세먼지에 대한 중앙정부와 서울시, 인천시, 경기도의 지자체, 각 구의 대응대책을 정리해보고, 중앙정부, 지자체, 구별 맞춤형 미세먼지 대응대책의 우선순위를 제시하여 효과적인 미세먼지 해결책을 제시한다.</t>
  </si>
  <si>
    <t>- 주관기관((주)에스티알바이오텍) :  유효성분 단위 소재의 유효성분 분리정제 최적화● 유효성분의 Lab-scale에서의 고순도 분리정제공정 개발● Scale-up이 가능한 유효성분의 분리정제공정 최적화● 유효성분 단위 소재에서의 유효성분(지표성분) 함량 조사 및 기준 설정● 유효성분(지표성분) 분석조건 설정 및 유효성 검증(Method validation)  3개 천연물(생물전환)산물에 있어서 면역활성 성분의 순차적 정제에 따른 정제분획(고액분리분획, 수용성분획, 다당체분획)에 대한 in vitro screening : 면역활성 성분의 정제 정도 설정  3개 천연물(생물전환)산물에 있어서 면역활성 성분의 순차적 정제에 따른 정제분획(고액분리분획, 수용성분획, 다당체분획)에 대한 호흡기질환 마우스 모델에서의 in vivo screening : 면역활성 성분의 정제 정도 설정  호흡기질환 마우스 모델에서의 유효성분 단위 소재의 평가 (1차년도 시작, 2차년도 완료)● ovalbumin과 alumina에 의해 유발된 알레르기 천식/비염 마우스 모델에서 2개 천연물(생물전환)산물 유래의 면역활성소재, 항산화소재, 면역활성소재 + 항산화소재 복합소재의 호흡기질환 억제 효능 비교 평가● 기관지폐포세척액(BALF) 내 IgE 분석, cytokine 분석, 침윤 세포 분석, 염증 관련 단백질 분석● 혈청 내 IgG 분석● 폐 조직 내 염증관련 단백질 분석, 폐 조직학적 분석● 상기 분석을 통한 유효성분 단위 소재의 효능 평가 및 억제 기전 분석- 참여기관 1 (한국생명공학연구원) :  다양한 미세먼지 (크기 및 성분별) 유래 실험모델 개발 - in vitro 모델● 마우스 유래 대식세포 (RAW)와 인간유래 대식세포 (THP-1)을 이용하여 세포 생존능력 평가와 LDH cell toxicity 측정법에 의한 안전성을 확인함● 간 및 지방 세포주를 이용하여 세포 생존능력 평가와 cell toxicity 측정법에 의한 안전성을 확인함- in vivo 모델● 미세먼지의 만성 노출을 통한 기저질환 발생 모델 구축을 위한 최적의 미세먼지 흡입 질환모델 개발● 고농도의 미세먼지를 호흡기에 직접 노출시키는 방법 (intratracheal injection)을 통한 급성 미세먼지 흡입 질환모델 개발● 확립한 마우스 모델에 주관기관에서 제공하는 천연물(생물전환)산물을 처리하여 염증성 지표의 변화를 확인하여 효능을 평가함  개발된 모델에서의 천연물(생물전환)산물 소재 효능 평가 ● 미세먼지 유래 염증 및 면역시스템 질환에 대한 천연물(생물전환)산물 소재의 효능을 확인하기 위해 마우스에서 직접 분리한 면역세포의 염증성 반응 특성 분석● 확립한 마우스 모델에 주관기관에서 제공하는 천연물(생물전환)산물을 처리하여 염증성 지표의 변화를 확인하여 효능을 평가함  미세먼지 유래 염증 및 면역시스템 질환에 대한 후보물질의 효능 확인● 미세먼지 유래 염증 및 면역시스템 질환에 대한 후보물질의 효능을 확인하기 위해 마우스에서 직접 분리한 면역세포의 염증성 반응 특성 분석● 대식세포에서 발현되는 IL-12과 IL-1β는 각각 Th1 세포와 Th17세포를 조절하여 IFNγ와 IL-17 그리고 IL-22를 조절한다고 보고되어 있음. 이러한 근거를 바탕으로 마우스에서 분리한 대식세포와 T-세포를 공배양하여 사이토카인의 변화를 ELISA법과 실시간 PCR법을 이용하여 단백질과 전사체 수준에서 후보물질의 효능을 평가● 미세먼지 유래 면역조절 효능을 검증하기 면역세포 타입 변화 추적</t>
  </si>
  <si>
    <t>▣ 전장 유전체 유전자 메칠화 검색: 미세먼지를 다양한 폐 상피 세포주에 처리하여 메틸화 분석을 시행하고 대표적 호흡기 질환 환자의 객담에서 메틸화 분석을 시행▣ 인체유래물 수집: 5년의 연구기간 동안 연구자가 소속된 병원에서 다양한 호흡기질환 환자의 객담을 수집하고 5년의 추적 기간에 등록된 환자의 객담을 매년 수집하고 급성악화로 입원시에 추가로 수집하여 급성악화나 치료의 반응을 예측하는 바이오마커를 발굴.▣ Pyrosequencing 분석: MBD-Seq 분석으로 획득된 정보를 pyrosequencing 분석을 통하여 미세먼지로 처리된 세푸주에서 검정하고 인체유래물에서는 정량분석을 통하여 후보 유전자를 선정. ▣ 신호전달체계 변화 분석: 미세먼지로 처리된 폐 상피 세포주와 과메칠화 유전자의 knockdown/knockin 세포주에서 genome wide microarray를 시행 후 bioinformatics 분석으로 과메칠화 유전자의 downstream을 예측한다. qRT-PCR, western blot, immunoprecipitation을 시행하여 과메칠화 유전자의 downstream을 확인.▣ In vitro 기능연구: BEAS-2B model, NCI-H292 model, Lung cancer cell에서 미세먼지 처리와knockdown/knockin 시행하여 세포독성실험, Lactate dehydrogenase assay, Mitochondrial ATP synthase Inhibition assay, Glucose-uptake assay, Lipid Staining, ROS 측정, Cytokine release assays를 시행하여 미세먼지와 DNA 메칠화가 폐포 상피의 손상 기전을 조사함.</t>
  </si>
  <si>
    <t>2.최종개발내용&lt;주관기관 개발내용&gt;  매트 측면 경사면 제작 (외주)     - Stenless still 재질의 경사면 제작: 3종(cell의 구성: 2*2, 2*3, 2*4)  - 라운드 부분은 판금에 어려움이 있어 각면 4곳은 금형으로 처리.   야광 돌출핀 제작 (외주)   - cell당 61개 돌출핀 중 1측면 돌출핀 17개를 형광물질을 함유한 핀으로 구성하       여 매트의 양측면 경계를 표시할 수 있도록 함.   수직배열 집진함 제작 : 기존 수평배열 집진함 성능을 동등이상 유지개선   - 배열순서(하단부터): 집진장치(tray, hepa filter )  moter부 배출부(방음,흡음)   - 흡입력효율: 94% 이상,  흡입소음도: 70db 이하 유지 목표 가.집진장치  1. 하단에는 헤파필터를 통과하지 못한 이물질이 모이는 사각함 모양의 Tray가 위치하고  2. 상단에는 내부구조를 원통으로 구성하여 한쪽으로 치우친 흡입구를 통하여 유입된 공기가 내부에서 회전하면서 헤파필터를 통과하게 한다.  3. 트레이와 헤파필터의 차단판에는 원형과 사각 구멍이 있고 사각 구멍은  경사진 날개차단판을 설치하여 모터 작동 중단시 내부 회전력이 떨어지면서 이물질이 트레이 박스로 떨어지도록 유도한다. 나.모터부  1. 진공모터가 작동하여 공기를 흡입 한다 다. 배출부(방음,흡음 장치)  1.모터 작동시 발생하는 소음을 막고, 공기 유속을 감소시켜  압력을 줄임으로써  공기 배출시 발생하는 소음을 낮춘다.  2. 두꺼운 부직포를 3단으로 설치하여 방음효과를 높인다.  3. 여과된 깨끗한 공기는 상단의 구멍을 통하여 실내로 배출된다.</t>
  </si>
  <si>
    <t>○ GCxGC/HRMS를 이용한 미세먼지내 유해물질인 다환 방향족탄화수소(PAH)의  정성 및 정량 분석 ○ 미세먼지 중 질소포함 유해물질 지시종 발굴 ○ 생체물질 프로파일링 분석 기반 미세먼지 유해물질 유해성 평가 기술 개발○ GCxGC/HRMS를 이용한 미세먼지내 유해물질인 다환 방향족탄화수소(PAH)의  정성 및 정량 분석 ○ 미세먼지 중 질소포함 유해물질 지시종 발굴 ○ 생체물질 프로파일링 분석 기반 미세먼지 유해물질 유해성 평가 기술 개발○ GCxGC/HRMS를 이용한 미세먼지내 유해물질인 다환 방향족탄화수소(PAH)의  정성 및 정량 분석 ○ 미세먼지 중 질소포함 유해물질 지시종 발굴 ○ 생체물질 프로파일링 분석 기반 미세먼지 유해물질 유해성 평가 기술 개발○ GCxGC/HRMS를 이용한 미세먼지내 유해물질인 다환 방향족탄화수소(PAH)의  정성 및 정량 분석 ○ 미세먼지 중 질소포함 유해물질 지시종 발굴 ○ 생체물질 프로파일링 분석 기반 미세먼지 유해물질 유해성 평가 기술 개발</t>
  </si>
  <si>
    <t>세부목표 1. 호흡기와 폐포 모델링을 이용한 폐의 미세먼지 축적량 및 노출 정도 연구‑ 폐 내부로 유입된 공기는 코털, 점막, 섬모 등의 생물학적 장벽과, 기관지 내 불균일한 공기 흐름에 의해 대기와는 그 조성 및 농도가 크게 다를 수 있음. ‑ 미세먼지에 의한 인체 유해성을 판단하기 위해서는 위와 같은 요소들을 모두 고려한 뒤, 실질적으로 폐에 노출되는 미세먼지의 양과 종류를 파악해야 할 필요가 있음.‑ 전체 호흡 과정을 관찰하기 위한 해부학적 실험은 실험윤리, 사회/경제적 비용, 물리적 시간 등의 한계가 있어 인체의 호흡을 수학적으로 구현한 in silico 시뮬레이션 연구를 타 연구 방법과 융합하여 물리적/사회적 비용을 절감하고자 함.‑ 먼저, 기도 및 기관지를 통해 폐포로 유입되는 미세먼지의 유동 분석과 폐포의 생리학적 요소를 구현한 모델 실험을 통해 실제 폐 내부를 모사하여 각 기관에 축적되는 양을 추적할 것임. ‑ 그리고 실제 호흡시 폐포 표면에서 발생하는 계면활성제의 복층 구조 형성, 재흡착, 확산 등을 구현하여 폐포의 연속적인 팽창/수축을 모사한 뒤, 미세먼지의 흡착에 의한 폐 계면활성제의 생리학적 문제를 확인하고, 미세먼지의 투과도를 분석하여 폐포상피세포의 유해 입자 노출 정도를 예측하고자 함. ‑ 최종적으로는 특정 미세먼지 농도에서 예상되는 신체 반응과 연결하여 미세먼지 유해성 평가를 진행하고자 함.세부목표 2. 오믹스 분석과 생쥐 모델을 이용한 유해성 정량적 평가‑ 미세먼지는 코, 구강, 기관지에서 걸러지지 않아 체내 깊숙이 침투가 가능하고, 높은 비표면적을 가져 반응성이 크기 때문에 그 유해성이 주목받고 있음.‑ 유전자 발현 패턴 분석은 질환의 원인과 해결방안을 제시하기 위해 현재 많이 사용되는 방법으로, 분자생물학적 지표의 단순변화와 함께 질환 발병과 같은 특정 상황에서의 여러 유전체의 발현 패턴을 분석하며, 규명되지 않은 생물학적 기작 연구에 주로 사용됨.‑ 본 제안연구에서는 유전체 전체 및 개별의 발현 정도를 확인할 수 있는 차세대 염기서열분석(Next Generation Sequencing; NGS) 기술을 활용하여 미세먼지에 의한 세포의 유전체 발현 패턴을 분석하고, 병리학적 의미를 규명하여 미세먼지의 인체 유해성 검증과 더불어 발병 가능한 질병을 확립하고자 함. ‑ 최종적으로는 호흡기 내 입자 축적 정보와 유해성 정보를 활용하여 세포, 조직, 마우스 모델을 이용해 유전체 발현 패턴을 분석하고 유해성을 개별 유전자 단위에서 검증함으로써 미세먼지로 인한 질환 예방과 표적 치료를 위한 기반을 마련할 계획임.‑ 추가적으로, 임신한 생쥐 모델과 형광 미세먼지 이미징 기법을 사용하여 미세먼지가 쉽게 흡착되는 태아 내 조직 및 장기를 다양한 태아 발달 단계에서 추적하고, 그 양을 정량적으로 확인하여 미세먼지 노출이 태아 발달 과정에 미치는 영향을 규명할 예정임.‑ 특히, 인간 뇌의 발달 과정을 유사하게 재현할 수 있는 3D 인간 뇌 오가노이드 모델을 활용하여 미세먼지가 인간 신경줄기세포의 표현형에 미치는 영향과 태아의 뇌 발달에 미치는 영향을 확인하고자 함.세부목표 3. 기존 미세먼지 차단 기술의 유해성 기반 평가 기준 제시 및 재평가‑ 우리나라의 식약처 인증 보건용 마스크는 평균 입경 0.6 ㎛의 염화나트륨 에어로졸(입경 분포 0.04~1 ㎛)과 0.4 ㎛의 파라핀 오일 미스트(입경 분포 0.05~1.7 ㎛)의 안면부 통과 전후 농도 측정을 통한 미세 입자 차단 성능(%)에 따라 KF80, KF94, KF99로 나뉨.‑ 그러나 이러한 마스크 성능 평가는 입자 크기별 분석이 어렵고 사용하는 입자 성분도 실제 먼지 조성과는 큰 차이가 있으므로, 마스크가 실제로 유해 인자들을 잘 걸러지는지, 실질적으로 유해성이 감소하였는지 확인할 필요가 있음.‑ 현재 기술로는 측정이 불가한 수십 nm 이하의 입자 제거 성능을 모델링을 통해 분석하고, 대기 조건을 적용하여 체내 축적량을 예측하고자 함. 또한 제시된 유해성 평가 플랫폼을 활용하여 마스크의 유해성 감소 능력을 평가하고자 함.‑ 최종적으로, 마스크의 호흡 저항과 입자 제거 성능을 동시에 예측할 수 있는 시뮬레이션 도구를 제작하고, 유해성 감소 능력 등 미세먼지 마스크에 대한 평가 기준을 재정립하고 평가 플랫폼을 제시하고자 함.</t>
  </si>
  <si>
    <t>○660nm LED소자를 삽입한 이어폰 온열조사기 개발  (개발제품 설계, LED소자확보, 광 조사범위 조절을 위한 적정 컨트로럴 개발, LDE 조사범위 각도 조절을 위한 반사판개발, 디자인도출, 최적 조사각도 검토, 음성신호송츨 특성 검토)○탄소섬유면상발열체와 660nm LED소자, 진동기능이 삽입한 온열 안대 개발  (개발제품 설계, 디자인도출, 면상발열체 적용조건 도출-적정면적, 온열효과 유지를 위한 저항값 및 전격 전압 설계, LED소자를 활용한 근적외선 조사기능 도출, 적외선 적정 조사시간 도출)○스마트폰 전원 활용을 위한 컨트롤러 및 커넥터 개발   (5핀, 8핀 커넥터 개발, 정격전력 유지 컨트롤러개발, 적정온열유지 컨트롤러 개발)</t>
  </si>
  <si>
    <t>1차년도에는 한반도 지역 미세먼지 농도 변화와 관련된 기상 요소 및 발원 지역에 대한 기후적 특성을 분석할 것이다. 경년변화, 십년간변화 및 계절적 변화 추이의 통계 분석을 바탕으로 최근의 대기질 변화 특성을 진단하고 주요 예측 목표를 설정할 것이다. 미세먼지 농도 변화에 영향을 주는 대규모 기후 인자를 파악하고, 동아시아 지역 대기 순환 및 구름/강수 과정과의 관련성을 분석한다. 기류 역궤적 분석 및 대기확산모델링을 통해 고농도 미세먼지의 주요 발원 지역과 이동 경로를 파악하고 위성 자료 및 발원 지역 내 미세먼지 농도 자료를 이용해 이를 검증하는 한편, 월경성 대기오염물질의 영향을 정량적으로 파악한다.  2차년도에는 1차년도에 파악한 고농도 미세먼지의 이동 경로 미세먼지 농도 변화 특성과 기후 인자와의 상관성에서 나아가 주요 사례를 중심으로 한반도 지역 고농도 미세먼지 발생과 관련된 종관 기상 시스템을 분석한다. 미세먼지 발생과 관련된 종관 기상 특성에 따라 미세먼지 고농도 사례를 분류하고, 기상장 변화에 따른 미세먼지 농도 변화의 민감도를 분석한다. 과거 자료로부터 고농도 미세먼지와 관련된 기상장 패턴을 추출하고 고농도 미세먼지 발생과의 필요-충분 관계를 검증한다. 3차년도에는 1차년도에서 파악한 한반도 지역 고농도 미세먼지의 주요 발원 지역에서의 미세먼지 농도 변화와 2차년도에서 이해한 고농도 미세먼지 수송 및 축적과 관련된 종관 기상 특성을 바탕으로 통계-역학적 미세먼지 예측 시스템을 구축할 것이다. 월경성 미세먼지와 급격히 변하는 기상인자를 반영하지 못하는 현행 미세먼지 예보 시스템의 한계를 극복하기 위하여 주요 외부 발원 지역에서의 미세먼지 농도 변화 경향과 고농도 미세먼지 관련 기상 패턴을 반영할 수 있는 예측 시스템을 설계하고 예측 성능을 진단할 것이다. 나아가 대기질 영향 평가와 예측에 널리 이용되는 대기확산 모델 및 화학물질 수송 모델과의 앙상블 예측 가능성을 진단할 것이다.</t>
  </si>
  <si>
    <t>1) 항공측정을 위한 중형 항공기 개조 및 측정시스템 설계·제작 및 구축  - 미세먼지(입자상 오염물질)와 가스상 오염물질, 전구물질 등의 시료 채취구(inlet)의 설계·제작과 항공기에 설치, 대기오염물질 측정과 관련한 기상관측 장비 선정 및 설치  - 대기오염물질 측정장비의 필요공간과 전력량을 고려한 공간배치와 전력공급 시스템의 구축 2) 항공측정을 위한 측정장비와 항공기에 설치된 시료 채취구와 연결 등 오염물질의 이동, 반응, 생성과정 등을 파악할 수 있는 측정시스템 구축※ 항공관측 그룹, 국립환경과학원 등 협조 3) 측정장비의 탑재, 시험 비행 및 안정성 확보</t>
  </si>
  <si>
    <t>·최대 출력 45kW 동력성능 개발 ·최대 토크 185 N·m 동력성능 개발·동급 디젤 엔진 대비 동등 CO2 배출 특성·내구 성능 시험 수행(600시간)·EM 시험 수행(NRTC Stage Ⅴ)·지게차에 개발 엔진을 탑재하여 탑재성 평가·지게차에 개발 엔진을 탑재하여 운용성 평가○ 전자제어식 LPG엔진 개발  - 엔진 레이아웃 설계, 주요 요소 부품 상세 설계 및 해석   · 연소실, 흡기포트, 냉각 및 윤활, 구동 계통 등  - 엔진 시제품 제작  - LPG 연소에 최적화된 삼원촉매 개발    - 엔진 시제품에 대한 요소 기능 평가 및 개선품 제작○ 전자제어식 LPG엔진 성능 및 EM 시험 평가(공인기관 시험 평가)  - 엔진 성능 및 배출가스 성능 평가  - 엔진 내구 성능 시험 및 평가○ 탈착식 LPG 용기 개발   - 간이 소형 충전기에서 충전이 가능한 탈착식 LPG 용기 개발  - 시범 대상 차량(지게차) Application 설계 및 장착○ LPG엔진 차량 탑재성 평가  - 탑재 Application 평가  - 실작업 환경에서 탑재성 및 작업성 평가</t>
  </si>
  <si>
    <t>(1) 1차년도- 500bar급 연료분사 시스템 제어부품 개념설계 및 시작품 제작- 350bar급 기초 성능실험, 니들거동 가시화 및 분무 특성 분석, 해석모델 구축- 500bar급 기초 성능실험 및 개선점 도출(2) 2차년도- 500bar급 연료분사 시스템 제어부품 설계 개선- 500bar급 연료분사 시스템 제어부품 개선 시작품 제작- 500bar급 기초 성능실험, 니들거동 및 분무/화염 가시화- 시스템 내구평가(300hr) 및 엔진 동력계 실험(PN)</t>
  </si>
  <si>
    <t>○ TiO2-매개담체 활용 de NOx 다공성 콘크리트 제조 기술 개발 - 연속공극을 갖는 다공성 콘크리트 제조 기술 개발  · 다공성 콘크리트 필터 기본재료 구성  · 기포제에 따른 연속공극 조성 및 기본물성 평가 - TiO2-매개담체 활용에 따른 다공성 콘크리트내 광촉매 분산성 향상 방안 개발   · TiO2-매개담체 사용에 따른 다공성 콘크리트내 미세구조 분석  · TiO2-매개담체 사용에 따른 광활성화 평가를 통한 분산성 검토 및 보완점 도출 - 연속공극을 갖는 다공성 콘크리트 최적 배합 개발  · 연속공극을 갖는 다공성 콘크리트 최적배합 개발 및 물성 평가 - TiO2-매개담체 활용 다공성 콘크리트 필터 시작품 개발 및 성능평가  · TiO2-매개담체 활용에 따른 다공성 콘크리트내 광촉매 분산성 향상 최적 제조 방안 정립   · TiO2-매개담체 활용 다공성 콘크리트 필터 최적단면 설정   · TiO2-매개담체 활용 다공성 콘크리트 필터 시작품 제작  · TiO2-매개담체 활용 다공성 콘크리트 필터 세척 전후에 따른 NO 제거 성능 평가○ de NOx 다공성 콘크리트 광활성 필터 모듈 기본 설계 및 구성요소 개발 - de NOx 다공성 콘크리트 광활성 필터 모듈 기본 설계 및 구성요소 개발  · 광활성 필터 모듈 기본 설계  · 광활성 향상을 위한 UV 광원 및 모듈내 필터 세척 방안 선정 - de NOx 다공성 콘크리트 광활성 필터 모듈의 NOx 저감 평가 방안 정립   · 광활성 필터 모듈의 NOx 저감 평가방법 확립 - de NOx 다공성 콘크리트 광활성 필터 모듈 필터 모듈 시작품 개발  · 광활성 필터 모듈내 UV 광원 및 모듈내 필터 세척시스템 구축 및 시작품 개발   - de NOx 다공성 콘크리트 필터 모듈 시작품의 유사환경 NOx 저감 시험평가    · 유사환경 모사 필터 모듈의 NOx 저감 성능평가 및 결과분석  · de NOx 다공성 콘크리트 필터 모듈 시작품 개선사항 도출 및 보완○ 매개담체를 이용한 TiO2 복합소재 제조 기술 개발 - sol-gel 기반 고분산 TiO2-매개담체(Mayenite) 광촉매 복합소재 제조 기술 개발   · 매개담체상에서 sol-gel법으로 TiO2 나노입자를 합성과 동시에 분산하는 광촉매 복합소재 합성   · 마이크로파 조사 함침기술을 이용한 TiO2-Mayenite 광촉매 복합소재 합성   · TiO2-Mayenite 광촉매 복합소재 물성평가 - sol-gel 기반 고분산 TiO2-매개담체(Mayenite) 광촉매 복합소재 최적 제법 정립   · TiO2-Mayenite 광촉매 복합소재 최적 제법 확립 및 시작품 제작  · 최적비율 TiO2-Mayenite-콘크리트 결합 및 물성 평가   · TiO2-Mayenite 양산 방안 제시</t>
  </si>
  <si>
    <t>1. 결합식 플랜트 박스를 활용한 식재 모듈을 개발하여 다양한 공간 유형에서 배식구조 상시 변경1) 다층식재 배식을 고려한 플랜트 박스(식재 모듈) 시제품 제작함.2) Test Bed 실시설계: 1차년도 선정된 정량적 설계기법을 활용하여 다층형 식물 및 기층 구조 표준안에 대한 Test Bed 실시 설계를 진행함.3) 기술 현장적용 및 매출발생: 개발기술에 대한 표준 설계자료(도면, 시방서, 내역서)작성 및 영업활동을 통해 현장적용 및 매출발생(1천만원 이상)을 유도함.2. 녹지의 근부 및 토양부를 활용할 수 있는 Active 공기정화기술 개발을 통해 현장적용 실용화 방안 제시1) 지반부 녹화모듈과 공기정화 시제품 제작: 연구대상지 식재계획 및 설계안도출 연구를 통해 유형화된 확산ㆍ저감ㆍ완충ㆍ차단 모델별 식재 모듈 시제품제작과 Test Bed를 현장 설치를 진행함.2) 연계형 공기정화 기술 시제품 제작: 식물의 근부미생물 및 토양의 정화기능을 극대화한 엑티브 식물공기정화 기술 시제품제작 및 Test Bed 현장 검증을 수행함.3) 기존기술과 비교를 통한 시공기술 검증: Test Bed 현장시공 시 유형화 모델별 시공법 비교 및 기존기술과 시공비용ㆍ공종ㆍ기간 등을 비교하여 개발기술의 실용화 방안을 검토함.3. SMART 유지관리 기술적용을 통해 식물의 생육 및 미세먼지 저감 기능의 모니터링과 연계형 관수관리1) IoT를 활용한 SMART유지관리 시스템 개발: 기 보유중인 IoT관련기술을 활용하여 SMART 유지관리 시스템 적용 및 검증을 수행함.2) SMART 유지관리 시스템 패키지에 대한 사업화 및 신시장 진출전략을 수립함.</t>
  </si>
  <si>
    <t>1. 도시숲의 미세먼지 측정망 구축 및 유지 관리 기술- 도시숲 미세먼지 측정 표준지 및 표준화 기준 선정- 통합 모니터링 및 유지 관리 프로토콜 개발2. 도시숲 그린인프라 분석 기술 개발- 도시숲 그린인프라의 바람길 생성숲 모의환경 구축- 상용망의 영상분석을 활용한 도시숲 수관층 지도 작성 및 네트워크 분석3. 미세먼지 대응 그린쉘터(쉼터) 개발 및 운영(앱) 기술- 미세먼지 저감 효과의 소통 매체 발굴 및 적용- 이용자 앱과 도시숲 서비스 서버의 인터페이스 연구</t>
  </si>
  <si>
    <t>1. 1차년도 최종 개발 내용  &lt;주관 기관&gt;  - 건축 구조물의 요구강도를 고려한 커튼월 소재 선정 및 구조 설계   · 건축용 커튼월 요구 강성 및 기계적 특성을 고려한 전도장 소재 분석 및 제안   · 내화성/내부식성/열관류율 등의 주요 성능을 고려한 전도장 소재 분석 및 제안   · 커튼월 형상 및 조립 구조 설계 (ex. 커튼월 + 촉바 + 유리)  - 490MPa 1.2t 고강도 스틸 커튼월 성형 공정 신뢰성 검증을 위한 공정 설계   · Steel 커튼월 제조공정 해석을 위한 소재 물성 및 특성 분석 (재료물성, 스프링백)   · 롤 포밍 공정시 발생하는 미세한 웨이브 현상 개선을 위한 솔루션 제시   · FEM을 통한 490MPa 1.2t 고강도 커튼월 성형용 금형 설계 및 공정 제안  - 스틸 커튼월 정밀 성형을 위한 정밀 제어 방안 및 설비 개발   · 롤 포밍 금형 및 정밀 제어를 위한 웜기어/웜 휠 방식 구조적용    · 커튼월 성형 시 발생하는 미세 웨이브 저감을 위한 정밀 베어링(테이퍼 롤러) 적용   · 롤 포밍 구동부 제어를 위한 인버터 속도 제어 방식 및 기어박스 적용   · 커튼월 성형을 위한 정밀 제어 롤 포밍 시스템 개발&lt;위탁 기관&gt;  -  스틸 커튼월 형상 및 적용 소재에 대한 품질 Spec 기준 제시 및 지원   · 광촉매 도료 기초 특성 평가 및 검증   · 건축 외장부품에 적합한 광촉매 도료 소재 선정   - 커튼월 성형을 위한 정밀 제어 및 품질 개선 방안 지원   · 커튼월 단위 부품에 대한 신뢰성 평가   ① 커튼월 소재 기계적 특성 평가   ② 커튼월 시제품 치수정밀도 평가   ③ 커튼월 소재 내식/내습성 평가   ④ 커튼월 소재 내화 성능 평가  &lt;수요처&gt;  -  스틸 커튼월 형상 및 적용 소재에 대한 품질 Spec 기준 제시 및 지원  · 커튼월 소재 선정을 위한 기초 물성 평가 및 Spec 제시  - 커튼월 성형을 위한 정밀 제어 및 품질 개선 방안 지원  · 정밀 롤 포밍 설비 개발에 대한 사양 및 개선 방안 제시 및 지원</t>
  </si>
  <si>
    <t>ㅇ 다목적 운반차 매칭 및 변속기 장착을 위한 엔진부품 변경 설계/개발ㅇ 변경 개발된 부품을 통한 엔진 시제품 조립ㅇ 엔진 시제품을 이용한 엔진 출력 성능평가ㅇ 후처리시스템 선정 시험 등을 통한 배출가스 성능평가ㅇ 다목적 운반차에 장착을 위한 마운팅시스템 설계/개발ㅇ 다목적 운반차에 장착을 위한 흡/배기, 냉각시스템 설계/개발ㅇ 다목적 운반차(UTV)용 자연흡기방식 0.8L 가솔린엔진에 대한 기본 성능평가(위탁)ㅇ 디젤엔진 장착 다목적 운반차 차량 연비 평가(위탁)ㅇ 유동해석을 통한 차량 흡배기시스템 형상 최적화(위탁)ㅇ 변경 개발 완료 된 엔진 및 마운팅, 흡배기시스템을 이용하여 UTV 차량 시제품 제작ㅇ 비도로 다목적 운반차 시제 차량에 대한 Calibrationㅇ 비도로 다목적 운반차 시제 차량에 대한 동력성능 및 배출가스 평가ㅇ 비도로 다목적 운반차용 자연흡기방식 0.8L 가솔린엔진에 대한 성능평가(위탁)ㅇ 개발엔진 장착 다목적 운반차 차량 연비 평가(위탁)ㅇ 유동해석을 통한 엔진룸 내부 열분포 확인 및 엔진룸 내부 열유동 개선(위탁)</t>
  </si>
  <si>
    <t>▶ 본 과제는 1차년도 과제로 4.1 최종기술개발 개요의 개발내용의 작성 내용과 동일함- 식물의 생육은 온도, 광, 수분, 토양, 비료, 병충해 등으로 인해 영향을 미치기 때문에 식물공장에서의 재배는 모든 환경 조건을   재배하고자 하는 작물에 맞춰진 채로 제공이 가능하기 때문에 이끼 생육에 맞는 적정 환경 조건의 구명이 필요하며, 이를 제공해  줌으로써 수확 적기의 단축이 가능하게 됨- 또한 노동력 절감을 위해서는 자동화 시스템 구축으로 인간의 노동력이 투입되는 작업을 최소화 하여야하며, 공간 이용률을 증대  시키기 위해서는 작물의 특성을 파악하고 그에 맞는 형태의 시스템을 구축함으로 작업자의 동선을 최소화하고 생산성을 높일 수   있는 공간 이용률 증대가 이루어 질 수 있음- 식물공장 내 수직형 이끼 재배시스템을 통하여 적정 환경 조건 제공으로 이끼 수확 적기 단축, 수직형 재배 시스템 및 치묘 생산   시스템 구축을 통한 노동력 절감 및 공간 이용률 증대의 효과를 얻고자 하였으며, 개발 내용은 아래와 같음1. 최적의 온도, 습도, CO2 농도 등의 환경 조건 구명2. 최적의 광환경 제공을 위한 이끼 생장용 광원 모듈 개발3. 최적의 배지 환경 조성을 위한 이끼 생장용 배지 선발 및 개발4. 복합환경제어시스템 및 자동제어 기술개발을 위한 관수 시스템 구명 및 개발5. 수직형태의 이끼 재배 시스템 개발6. 자동화 시스템 구축을 위한 치묘 생산시스템 구축 및 개발</t>
  </si>
  <si>
    <t>&lt; 주관기관 &gt;   분진 발생량 조절 및 제어 기구 부 개발  - 분진 이송 모듈 기구 설계     * 분진 이송 모듈의 분진 이송량을 정밀하게 제어하기 위한 모터를 적용하고 구성 부품을 설계    * 모터를 적용하기 위한 회전축을 분진 이송 모듈에 적용하고 회전축의 개수를 최소화하여 분진 이송 모듈의 예상 오작동률을 감소 할 수 있도록 구성    * 분진 이송 모듈은 사용자가 편리하게 이동할 수 있도록 소형 경량화할 수 있는 알루미늄 재질로 부품을 구성    * 시험 분진이 이송 구동부로 도포될 때 시험 분진의 이송 속도를 정밀하게 제어 할 수 있도록 시험 분진 높이를 일정하게 유지하기 위한 기구 부 설계    * 입자 침착을 최소화하도록 표면의 이음새가 없는 분진 이송 구동 벨트 설계    * 분진 이송 모듈은 유지 보수가 편리하도록 체결용 볼트 수를 최소화하여 설계  -  분진 분산 및 혼합 장치 기구 설계    * 분진 분산 및 혼합 장치의 분진 Mixer 기구를 정밀하게 제어하기 위한 모터를 적용하고 구성 부품을 설계    * 분진 분산 및 혼합을 위한 분진 Mixer 기구 설계    * 분진 분산 및 혼합 시 구동부(회전부)의 입자 침착을 최소화 설계    * 분진 분산 및 혼합 장치의 무게를 경량화하기 위한 알루미늄 재질로 구성    * 분진 분산 및 혼합 장치는 사용자가 유지 보수를 편의성을 위해 도구 없이 원터치 방법을 적용하여 사용자 조립 분해 편의성이 확보되도록 설계    분진 발생량 제어기술 개발   - 분진 이송 제어부 설계    * NI 보드를 적용하여 제어 보드의 동작 신뢰성과 고정밀 출력 제어를 통해 인가 고전압의 정확도를 확보 할 수 있도록 개발      * 소형화된 모터를 적용하여 정밀한 분진 이송 속도 제어가 가능하도록 개발    * 정량 분진 이송을 위한 회전부 모터는 회전 각속도를 조절 할 수 있는 모터를 적용하여 정밀한 회전 각속도 제어를 통해 분진 이송부의 이송 속도를 조절하도록 제어부 구성    * 정량 분진 분산 및 혼합장치를 위한 회전부 모터는 회전 각속도를 조절 할 수 있는 모터를 적용하여 정밀한 회전 각속도 제어를 통해 분진 분산 및 혼합을 위한 Mixer의 회전 속도를 조절하도록 제어부 구성    * 정량 분진 이송을 위한 회전부 모터는 각속도를 Pulse Rate(0.1 ~ 10 kpulse/s)로 조절하여 모터 회전수(0 ~ 3000 rpm)을 제어할 수 있는 모터를 적용    * 정량 분진 분산 및 혼합장치를 위한 회전부 모터는 각속도를 Pulse(0.1 ~ 10 kpulse/s) Rate로 조절하여 모터 회전수(0 ~ 3000 rpm)을 제어할 수 있는 모터를 적용    * 정량 분진 이송을 위한 회전부 모터 각속도를 PWM 로직(or Step 제어 로직)을 통한 제어기술 개발  - 분진 발생량 제어부 설계    * NI 보드를 적용하여 제어 보드의 동작 신뢰성과 고정밀 출력 제어를 통해 인가 고전압의 정확도를 확보 할 수 있도록 개발      * 소형화된 전공 레귤레이터를 적용하여 정밀한 분진 발생 유량 조절이 가능하도록 개발    * 전공 레귤레이터는 아날로그(0 ~ 5 V) 전기 신호를 입력받아 선형적으로 고압력(0 ~ 10 bar)으로 출력하는 모듈을 적용    * 분진 발생 유량 제어를 위한 분사 노즐 압력 조절기인 전공 레귤레이터는 노즐 인가 압력을 제어하기 위하여 NI 보드를 적용하고, 공압 인가 모듈의 공압 출력 제어(0 ~ 10 bar)를 위한 입력 신호 값(0 ~ 5 V)과 공압 출력 신호 값(0 ~ 5 V)를 14비트(bit)의 분해능으로 초당 10,000회의 데이터 송수신을 통한 실시간, 고정밀 제어를 할 수 있도록 개발     * 분진 발생 유량 제어는 분사 노즐 공압의 압력을 PID(or Step 제어 로직)으로 제어하는 기술을 적용하여 개발   분진 발생 장치 자동 제어 소프트웨어 개발    - 분진 이송 모듈의 이송 속도 및 분진 발생 압력에 따른 분진 발생량 알고리즘 개발    - 분진 이송 모터 및 이송 공기 공급 압력 자동 제어 소프트웨어 개발    - 사용자의 조작 편의성을 확보할 수 있는 G.U.I 개발    - 분진 발생 장치 단독으로 구동할 수 있을 뿐만 아니라 시스템에 연결하여 외부에서 분진 발생 장치를 제어 할 수 있는 RS-232 or TCP/IP 통신 모듈 개발 &lt;위탁연구기관&gt;     분진 발생 장치 사용 국가/국제규격 모니터링 및 개발 제품 사용을 위한 규격화 작업   분진 발생 장치 장치 사용 국가/국제규격과 장비 개발을 위한 컨설팅  개발 제품을 실제 시험에 적용 후 문제점 분석 및 피드백 제공(테스트 베드)</t>
  </si>
  <si>
    <t>○ 미세먼지 저감을 위한 청정연료 DME 공급(울산시 커먼레일 차량용)○ ICT 운영관리 시스템 실증 (모니터링)○ DME 차량 실증 및 국토부 인증준비    - 시제작 커먼레일 DME 차량 국토부 인증준비 ○ 미세먼지 저감 및 농가친화 DME 연료 공급(농가마을버스 대상)○ ICT기반 DME 차량운영관리시스템 (OMS) 실증(모니터링) 및 최적화○ 기계식 DME 차량 실증(농가 마을버스 대상, 성능평가 및 주행시험)○ 이동식 DME 충전 Bulk Lorry 차량 및 부품 개발(보은)○ DME 연료의 생산시료채취 및 품질분석(계속)    - 연료공급업체의 DME 연료의 품질분석○ DME 연료 실증차량의 배출가스 데이터 수집 및 분석(계속)    - 실증운영 차량의 데이터 수집 및 분석○ DME 연료 사용의 법/제도화를 위한 기준(안) 도출    - 국내 유사 사례를 바탕으로 국내 기준(안) 작성(초안)    - 국내 관련 법/제도화의 전문가에 의한 기준(안)보완 ○ 커먼레일 DME 차량 연료공급 KIT 최적화, 상용화 개발 및 제작    - 커먼레일 DME 연료분사 및 공급시스템 최적화 및 시제작    - DME 탱크 내장형 피드펌프 개발    - 커먼레일 DME엔진 연료공급  KIT 핵심부품 상용화 개발○ 커먼레일 DME엔진 제어시스템(ECU 포함) 상용화 적용기술 개발    - 커먼레일 DME엔진 제어시스템 차량 장착 설계 및 시제작○ 차량 실증용 4리터급 커먼레일 DME 중형트럭 시제작 : 1대(주관기관 운영)    - 커먼레일 DME 기동정지장치 개발 및 제작(DAQ 포함)    - 커먼레일 DME 연료공급시스템 장착 설계 및 제작 설치    - 커먼레일 DME 연료분사시스템 장착(고압분사펌프 및 인젝터)    - 커먼레일 DME차량 전기배선설비 설계 및 제작 설치    - 커먼레일 DME 차량 성능 및 배기성능 향상 시험○ 커먼레일 DME차량 상용화 및 사업모델 개발○ 커먼레일 DME엔진 및 연료시스템 최적 설계 기술개발    - 커먼레일 DME 연료공급시스템 성능 최적화 기술개발    - 커먼레일 FIE 요구 대응 DME 연료분사시스템 및 평가기술 개발    - 커먼레일 DME 연료시스템 요소부품 성능 향상 기술개발○ 커먼레일 DME엔진 및 제어시스템 성능 최적화 기술개발    - 커먼레일 DME엔진 및 배기성능 최적화시험(High EGR 적용)    - 다단분사방식과 신연소기법 적용 등 전부하 영역에서 연소 최적화    - 커먼레일 ECU 및 맵핑 최적화 기술 개발○ 커먼레일 DME 인젝터 2차 시제품 제작    - 커먼레일 DME 인젝터용 노즐 설계 최적화    - 노즐 설계 기반 분공 가공 및 내부 유로와 실링부 개선○ 커먼레일 DME 인젝터 2차 시제품 성능 평가    - 커먼레일 DME 인젝터 2차 시제품 성능 평가 (분사압력, 분사량, 분사율)    - 커먼레일 DME 인젝터 2차 시제품 리크 평가    - 커먼레일 DME 인젝터 2차 시제품 개선안 도출○ 커먼레일 DME 연료시스템의 핵심부품인 고압연료분사펌프 성능 평가 및 최적화    - 최대분사압 40MPa 이상, 2,000 Hr 이상 내구성 확보○ 펌프 유동 및 열특성 CFD 해석    - 환경 및 신뢰성 시험(내 신뢰성 평가, 내 온도 시험 평가, 성능 및 소음 평가)    - 펌프 내부 3차원 난류유동 및 맥동압력장 해석    - 부하에 따른 캐비테이션 발생 수준 예측 기법 개발    - 펌프 내부 유동가시화시험 장치 구성</t>
  </si>
  <si>
    <t>1) 미세먼지 저감용 식물 선정     가) 실내 인테리어 적용 가능 식물 DB구축     나) 환경성, 경제성, 수급 가능성, 자생성 고려한 식물 우선순위 선정  2) 식물모듈 실내 공기질 개선 효과 측정 및 적정 규모 산정     가) 식물 공기질 개선효과 측정방법 문헌고찰         -측정방법     -실내 챔버 설계     나) 미세먼지 저감 효과 우수 식물 순위에 따른 개별 식물별 공기질 개선효과 측정         -개별식물효과 측정     다) 우선순위 식물에 따른 혼합배식 효과 측정3) 오피스 공간유형별 그린인테리어 식재모듈 개발     가) 식재모듈 디자인 아이템 유형 제시     나) 그린오피스 식재모듈 상용화 기술 개발 4) 배치모듈별 공기질 모니터링 및 효과측정  -실내 환경, 실내 공기질 환경 측정, 조성 전-후 이용자 체감효과 5) 식물종 리스트 및 효과검증 결과 제시 / 배치유형별 효과측정 결과 제시6) 정책제안</t>
  </si>
  <si>
    <t>• 각 재료의 배합설계- 광촉매 블록을 개발하기 위해 참여기업이 자체 수행한 기존 연구개발 자료를 수집하고 이를 역학적 성능별 및 대기정화성능으로 구분하여 데이터화하여 반응표면분석에 의한 회귀분석 및 비정상치 관찰 (unusual observation)- 기존 데이터의 반응표면분석을 통한 비정상치를 바탕으로 배합재료간의 상하한값 재설정 및 목표성능(휨강도 5.5MPa이상, 흡수율 9%이하, NOx제거율 20%이상) 설정.- Box-Behnken 계획법에 따른 각 인자별 3수준으로 실험되고 중심점 실험이 3회 반복되는 총 15개의 실험점이 있는 반응표면설계 및 이에 따른 배합비 도출.• 설계 배합된 시료의 성능 검토- 반응표면설계에 의해 도출된 15개 배합비에 대한 역학적 성능 및 공기정화성능 실험 실시.- 역학적 성능(휨강도, 흡수율)의 경우 주관기관과 참여기업에서 수행할 예정이며, 특히 공기정화성능의 경우 주관기관의 기보유 장비를 활용할 예정으로 참여기업의 시험비용 부담을 줄일 수 있음.• 재료배합비 시뮬레이션-15개 배합비에 대한 실험결과를 바탕으로 반응표면분석 실시. 회귀계수 추정, 분산분석, 비정상치 관찰, 회귀계수 재추정을 통해 각 재료 배합비에 따른 역학적 성능 및 공기정화성능간의 최적화 모델링.- 이를 바탕으로 목표성능(휨강도 5.5MPa이상, 흡수율 9%이하, NOx제거율 20%이상)에 따른 각 재료간의 배합 예측 모형 개발.• 최적 배합비 도출 및 검증- 배합 예측 모형을 이용하여 휨강도, 흡수율, 공기정화성능에 대한 반응 최적화 시뮬레이션 실시- 시뮬레이션을 통해 도출된 최적 배합비의 다중반응 예측값 분석 (목표값 : 종합만족도 90%이상)- 도출된 최적 배합비를 이용하여 광촉매 콘크리트 블록 제조 및 성능 검증 (목표값 : 예측값 대비 ±10%이하)</t>
  </si>
  <si>
    <t>VOCs 저온 촉매연소 시스템 (2018년 12월 국내 신기술 획득) 의 운전 안정성을 확보하기 위한 연소촉매의 비활성화 원인 규명 및 최적 촉매 설계 기술 개발 ① 기존 기술 제품의 열화(劣化) 원인 분석- 열적 원인 영향, 유체 선속도 영향, 기구(機具) 설계 영향② 분석 및 해석 방법- XRD 분석과 해석, BET 비표면적, 기공의 부피, 평균 기공, Si, S, P 등 촉매 피독 물질③ 실험 조건 확립- 셀밀도, 공간속도, 총 유량, VOCs 의 종류와 농도, 시동 온도 (Ti), 최대 내열 온도 (△T), 실험 촉매의 크기, 실험 촉매의 부피, 분석기의 결정, 유체 주입 방향④ 내구 저온 산화 촉매 제법 확립  촉매의 관점에서는 과농도의 VOCs 유입에 의한 국소 고온점(Hot Spot) 발생에 따른 열화 저항성을 갖도록 귀금속 활성점의 분산도를 높여서 촉매의 안정성을 개선하는 측면의 제법 확립</t>
  </si>
  <si>
    <t>&lt;주관기관-세라컴&gt;1. 기존 F/K 및 G 엔진 Euro-4/5 촉매 벤치 마킹 실시 : 성능시험, 귀금속 함량 분석, 배압측정, Converter 구조 분석 등 2. Euro-3 및 Euro-4 재제조엔진 배기가스 특성 파악3. Euro-3 및 Euro-4 재제조엔진 대응 후처리 촉매 설계 및 screening test  4. S-DPF 촉매 설계 및 시험5. 담체 및 DPF 시작 금형 설계 및 제작6. 강제재생시스템 설계 및 Converter 재설계7. DPF cleaning 절차 수립&lt;참여기관 1- KATECH&gt;1. 사용 후 G/K 엔진 주요 부품의 고장원인별 고장진단/고장분석 2. 전자화 후처리연동장치의 빅데이터 획득을 위한 데이터 선정 및 방안 연구 3. 재제조 G 엔진과 전자화 연동 후처리 장치 시스템의 성능 평가 기술 개발  4. 배출가스 평가 모드 구성 및 transient 운전영역 및 시스템 적용영역 분석5. 엔진적용 제어로직 작동 및 특성 평가방법 개발 6. 특수차량 재제조 기반 과제와의 연계&lt;참여기관 2- 오성이엔지&gt;1. 사용 후 F/G/K 엔진 및 Euro-3 엔진 주요 부품의 필드 고장 데이터 수집 2. 필드에서 오염된 사용 후 G/K 엔진 부품 코어의 손상 저감을 위한 분해 기술 연구3. 사용 후 G/K 엔진 주요 부품의 재제조 성능 복원 연구4. 재제조 부품 적용 후 엔진 단품 성능 평가 연구&lt;참여기관 3- 스마트마인드&gt;1. 빅데이터 수집, 처리 기반 구축2. 머신러닝 기법을 활용한 후처리 촉매 성능 예측&lt;참여기관 4- 아주대학교&gt;1. 주철계 대상품 최적 공정 조건 DB 구축2. 에너지 기반 최적 공정 기술 추천 SW 개발&lt;참여기관 5- 루프&gt;1. S-DPF 콘트롤러 개발2. Close-Loop 타입 S-DPF 제어 알고리즘 개발3. 관측기(Observer)를 이용한 폐회로 제어 개발 4. NOx센서 기반의 폐회로 제어 방법 연구&lt;참여기관 6- 동아이엔씨&gt;1. 사용 후 DPF 성능 확인 및 진단 기술, 특허 조사2. 사용 후 DPF 성능/진단 공정 개발</t>
  </si>
  <si>
    <t>○ 1차년도 : 환경보건영역에서 언급하는 입자상 물질의 크기에 따른 특성 파악 및 호흡기 내 침착량 추정   - 외기의 미세먼지 수준을 보통 및 좋음, 나쁨, 매우 나쁨 수준으로 구분하여 상황별, 계절별 각 실내와 실외에서 최소 4일 이상씩 평가한다. 다중 이용시설은 지하철, 지하주차장, 미용실, 병원포함 의료시설에서 계절별로 각 최소 4일 이상씩 평가한다. ○ 2차년도 : 산업보건영역에서 언급하는 입자상 물질의 크기에 따른 특성 파악 및 호흡기 내 침착량 추정- 국가 뿌리산업인 주조, 금형, 소성가공, 용접, 표면처리, 열처리 공정 등 6개 공정, 건설업, 디젤 배출 사업장에서 발생하는 입자상 물질을 크기와 화학적 조성을 각 4일 이상 평가한다. 대조군으로 외기나 해당 사업장 사무실 공기를 평가한다. ○ 3차년도 : 산불, 건물화재, 공장 화재, 화력발전소 굴뚝, 도자기 가마, 3D 프린터 등 특이적인 상황에서 발생하는 입자상 물질의 크기에 따른 특성 파악 및 호흡기 내 침착량 추정- 고농도로 입자상 물질이 발생하나 연구의 사각지대인 특이적 발생원인 산불, 건물화재, 공장 화재, 화력발전소 주변(어느 정도 되었으나 조성연구 미흡), 도자기 굽는 가마의 입자상 물질, 3D 프린터 작동 시 같은 첨단산업의 입자상 물질을 대상으로 한다. 산불, 화재 같은 재난상황에서 입자상 물질을 발생원 근처에서 파악하는 것은 현실적으로 어려우므로 풍향, 풍속을 고려하여 일정 거리에서 평가한다. 이 경우 발생 후 경과시간, 거리를 고려하여 농도의 감소와 조성의 변화 특성을 규명한다. 3D 프린터는 나노 입자를 사용소재 및 가동온도 등에 따라 평가한다. 화재나 화력발전소, 가마 등에서는 거리별로, 시간별로 구획하여 각각 최소한 4 번 이상 평가한다.○ 입자상 물질 모니터링과 역추적 : 대상 입자상 물질은 다양한 실시간 모니터링 장비(분 단위)를 사용하고, 구성성분 및 실제 크기를 측정하기 위하여 적절한 여과지를 선택하여 능동식 시료채취를 한다. 분석은 IC, GC/MS, ICP/MS 전자현미경 등 다양한 장비를 사용하여 구성성분에 맞게 사용한다. 역추적은 장미바람과 조건확률함수(The Windrose and Conditional Probability Function, CPF)과 역추적방법(Back-trajectory analysis, Potential Source Contribution Function, PSCF)를 사용한다. ○ 호흡기 내 침착량 추정 : 입자의 크기와 호흡기 침착률을 제시하는 두 모델 (ICRP 모델 및 MCCP 모델)과 한국형 노출계수를 이용하여 호흡기를 머리 부분(코, 입 등 인후부 윗부분), 흉곽부위(기관지 및 세기관지), 폐포부위로 구분하여 각 위치의 침착량을 추정한다. ○ 본 연구를 수행하면서 특히 분석자료가 정확할 수 있도록 정도관리와 신뢰성, 낮은 검출한계 등을 확보할 수 있도록 한다.</t>
  </si>
  <si>
    <t>주관기관(모토닉)       최종 설계 목표 달성 여부 검증 및 보완        - Spill valve 고온 특성 분석 및 최적화 (응답속도, 내마모성, 소음저감)      - 시스템 압력 상승에 따른 연료계 부품 문제점 발생 여부 검증      - 개발 부품 유량, 압력, 내압, NVH 검증      - 실차 장착부품 이상유무 검증 및 지속 모니터링          LPG 한계/실차 검증을 통한 제품 신뢰성 확보      - 최종 제품 LPG 한계내구(RIG) 검증       : LPDi연료시스템 3,600hr 내구신뢰성 확보(자동차 제작사 ES Spec의 3배 수준 내구가혹조건에서 신뢰성 확보)       - 엔진 다이나모 및 승용 실차 자체 내구 검증을 통한 신뢰성 확보       : LPDi연료시스템 장착 개발 엔진 200hr 전부하 시험을 통한 내구신뢰성 확보        : 고압연료펌프의 한계내구 검증 및 인젝터 코킹 유무 확인        - 주요 핵심부품 최적화 검증   참여기관 1(고려대학교)       LPG 터보과급 직접분사(T-LPDi) 엔진 및 차량 종합 평가       - WOT&amp;P/L 및 대표운전점 운영 시 배출가스 배출수준 최적화      - 규제모드 조건 차량 배출가스 배출수준 평가       - EURO 6 기준만족 T-LPDi 엔진의 배출가스 최적화        LPG 터보과급 직접분사(T-LPDi) 엔진 장착 차량 실도로 배출가스 성능 평가        - 개발 전 기존 디젤차량 (3.9L)과 T-GDI 및 T-LPDi 차량 배출가스 특성 비교를 통한 배출가스 배출수준 최적화      - T-LPDi 차량 실도로 PN 규제(C.F 1.5) 만족 관련 평가  참여기관 2(한양대학교)       3D 연소해석을 통한 엔진 성능 및 배기 배출물 최적화      - 3차년도 개발 터보과급 LPDI 엔진 해석모델을 이용하여 점화시기와 연료량에 따른 엔진 성능 및 배기 배출물 해석       - 엔진 성능 및 배기 배출물 맵 생성       - 운전조건별 최적 점화시기, 연료량 예측       - 엔진 최적화를 통한 최대 출력 및 연료소비율 예측       1D해석 모델을 이용하여 맵핑을 위한 운전점별 엔진 성능 제시      - 3D 연소해석 결과를 1D 엔진 해석 모델에 적용        - 1D 해석 모델을 이용하여 과급기 성능 및 엔진 마찰을 고려한 엔진 성능 해석       - 엔진 운전조건(과급비, 점화시기, 연료분사량)에 따른 엔진 성능 예측      - DOE(Design of Experiment)를 이용하여 목표 엔진성능을 만족하는 운전조건(과급비, 점화시기, 연료분사량) 도출      - 주행조건에 따른 최적 운전조건 예측을 통해 엔진 최적화 맵핑을 위한 가이드라인 제시   참여기관 3(자동차부품연구원)       터보과급 LPDi 엔진 연료소비율 및 배기성능 최적화        - 터보과급 LPDi 차량 모드 주행시 배출가스 배출특성 분석      - 터보과급 LPDi 엔진 연료소비율 및 배기성능 최적화 매핑 (9점연비 기준)      - 점화시기, 연료 분사량 최적화를 통한 최대 토크/출력 성능확보        (비토크 : 12kgf m/L, 비출력 : 80PS/L, 최대토크 회전수 : 1,500 rpm 이하)      - WHTC 배출가스 수준 확보 (EURO 6c)       터보과급 LPDi 시스템 장착 차량 실도로 배기성능 개발        - 연비측정 모드별 개발차량 연비 및 배기성능 최적화 매핑      - 실도로 배출가스 성능 개발 및 차량 실도로 배기성능 평가 (CF 1.5 이내 만족)      - 개발전 디젤차량과 개발후 터보과급 LPDi 차량 연비 및 배기성능 분석      - 디젤차량 대비 터보 LPDi 개발차량의 환경영향도 분석</t>
  </si>
  <si>
    <t>ㅇ 중합공정 최적화 연구 (Lab Scale)ㅇ 촉매에 따른 분자량 및 분자량 분포 변화 data 확보ㅇ 고무 구조에 따른 마모 data 확보ㅇ 고무 컴파운딩 가공성 연구ㅇ KKPC 신규 BR 적용 신규 컴파운드 처방 개발ㅇ BR 함량 최적화ㅇ Mixing Pross 최적화ㅇ Cure system 최적화ㅇ 부산대 처방 연계 컴파운드 배합 설계ㅇ NR/BRCB 컴파운드 공정 최적화ㅇ CB 분산 최적화 설계ㅇ 신규 BR 적용 믹싱 최적화 시스템 적용 타이어 성능 검증ㅇ 벤치마킹용 상용차 타이어 소재 먼지 발생량 분석ㅇ 1차년도 개발소재의 미세먼지 발생 수준 분석ㅇ 처방별 요소인자와 미세먼지 발생 메커니즘 연구ㅇ 특정소재 함량별 먼지의 입도 특성, 모폴로지 분석 등ㅇ 미세먼지 저감을 위한 카본블랙 연구ㅇ 필러 특성 변화에 따른 미서먼지 저감  특성 연구ㅇ 카본블랙 형상별 특성 연구 및  DB 구축</t>
  </si>
  <si>
    <t>공기 정화 식물의 공기 중 오염물질 제거의 원리를 건축물의 외피에 적용하는 시스템을 개발하기 위해서는 우선 생체모방과 관련한 선행연구를 분석해야 한다. “바이오미미크리를 활용한 건축물 및 건축계획 사례연구”에 따르면 건축계획 분야에서 바이오미미크리가 적용된 사례 중에 외피에 적용된 사례를 많이 찾을 수 있다. 이정원, 강준경, 김은하, 변나향. 바이오미미크리(Biomimicry)를 활용한 건축물 및 건축계획 사례연구, 대한건축학회지회연합회 논문집 통권66호, 2015 또한, “생체원리를 적용한 건물 외피 시스템의 특성에 관한 연구”에서는 조절 가능한 미시기후와 바이오미미크리 기반의 건축 외피의 디자인 적용 가능성에 관해 설명한다.올해 초 볼보(Volvo)사는 시드니 해양과학원(Sydney Institute of Marine Science), 그리고 리프 디자인연구소(Reef Design Lab)와 공동으로 해양 생태계 보전과 수질 개선에 도움을 주는 Living Seawall을 개발하여 시드니 해안에 시공하였다. 바다에 건설된 각종 구축물의 표면에 사용할 목적으로 개발된 이 육각형 모양의 패널은 망그로브 나무뿌리의 형태를 모방하여 설계되었다. 망그로브 나무의 복잡한 뿌리 형태가 다양한 해양 생물의 보금자리 역할을 하는 점에서 착안하여 설계되었으며, 이러한 형태는 균형 잡힌 환경을 위한 생물의 다양성 지속과 바닷속 오염물질을 흡수하고 정화하는 미세 유기체의 서식에 도움이 되므로 수질 개선에 효과를 기대할 수 있다. Living Seawall은 시드니 해안에 설치되었으며, 향후 20년간 해양 생태계 보전과 수질 개선에 끼치는 영향을 지속해서 모니터링 할 예정이다.본 연구에서는 다양한 공기 정화 식물의 기공구조를 분석하고 공기 중 각종 오염물질의 흡착, 정화 작용의 원리를 분석하여 이를 건축물의 외장재에 구현할 방안을 찾고자 한다. 또한, 건축물의 외장재에 적용 가능한 무동력 기반의 집진 방식을 선행연구를 통해 검토하고자 한다. 이후 기류분석 시뮬레이션을 통해 공기 순환을 가속화하는 최적의 형태를 찾아 외장재가 미세먼지를 흡착하는 성능을 극대화하고자 한다.선행연구 분석을 통해 규명한 공기 중 각종 오염물질의 흡착 및 정화 원리와 자연 기류를 활용하는 집진 방식을 실제로 건축 외장재에 적용하는 방법을 탐색한다. 미세먼지 및 각종 오염물질을 효율적으로 흡착할 수 있는 다양한 형태와 물성의 외장 패널을 설계한다. 외장 패널 설계안에 대해 기류분석 시뮬레이션을 진행하여 집진 성능을 극대화한다. 이후, 실험을 통해 외장 패널 설계안의 오염물질 흡착 성능을 비교 분석하여 최종적으로 가장 효과적인 형태와 물성의 외장 패널을 도출한다. 한편, 흡착된 오염물질을 우수를 활용하여 효율적으로 씻어내는 방안을 탐구한다. 이를 위해, 적절한 급수와 배수 방안을 설계한다. 최종적으로 시공 및 유지 보수상의 문제를 파악하고 해결하여 미세먼지 및 공기 중 각종 오염물질을 효율적으로 흡착하는 외장 패널과 우수를 활용하여 이를 씻어내는 외피 시스템을 구축한다.</t>
  </si>
  <si>
    <t>1) 사무공간 및 공공기관에 적용할 식물을 선발하기 위하여 선발기준을 설정하고, 식물 선발을 위한 후보군을 수집하여 설정한 기준에 적합한 식물을 선정. 2) 벽면활용형에 대한 식물 활용 기준을 개발하기 위하여  기준 작성의 구성요소를 도출하고 전문가 조사를 통해 설정한 후 효용성 검증을 통해 공간에 식물 적용기준과 관리 방법의 기준을 작성. 3) 공공기관 및 사무공간에 벽면활용형 식물을 도입하고 모니터링을 통해 지속적으로 그 효과를 검증함</t>
  </si>
  <si>
    <t>1차년도: 가역 SO2 흡수제 개발신규 흡수제 합성흡수평가 시스템 setup흡수성능평가2차년도: 흡수제 성능평가흡수제 성능개선저농도 SO2 흡수 성능평가연속 순환 장치 설계 (1 NM3/h 규모)3차년도: 연속 순환 시스템 실험최적 흡수제 선정 및 대량 합성연속 순환 장치 설치 및 운전 (1 NM3/h 규모)SO2 회수공정 개념 설계</t>
  </si>
  <si>
    <t>○ 스케일 다이나모미터를 이용한 승용/상용 마찰재 미세먼지 평가 사양 검토 ○ 승용/상용 미세먼지 측정 평가 환경 보완○ 승용/상용 미세먼지 배출 특성 검토○ 실차 주행패턴 분석결과 기반으로 한 대상평가 모드화○ 승용 공정 변수에 따른 마찰특성과 미세먼지 발생량 분석 ○ 승용 디스크 조성 변경 시작품 평가○ 세라믹 원료별 미세먼지 배출 평가 결과 분석 및 인자 검토○ 유/무기 보강재의 유기계 표면처리(광촉매)를 이용한 시작품 제작 및 평가○ 상용 브레이크 물성과 미세먼지 배출량 및 마찰마모 특성 상관성 분석○ 미세먼지 저감위한 승용/상용 브레이크 패드 조성 설계○ 미세먼지 저감 승용 브레이크 패드 시작품 개발 및 평가○ 미세먼지 저감위한 승용/상용 브레이크 패드 배합 및 공정 설계를 반영한 2차 시작품 개발 및 평가○ 마모특성 향상을 위한 디스크 조성변경 관련 소재 및 가공 시제품 제작○ 마모특성 향상 관련 디스크 시제품의 소재분석 및 제동면 평가○ 디스크 화학성분 변경품의 마모특성 평가○ 디스크 형상변경에 따른 마모 상관성 검토○ 유럽 지역 선진사 제품 벤치마킹 데이터 제공 ○ 기술 및 법규 동향 파악 지원○ 마찰재 세라믹원료별 미세먼지 배출평가○ 마찰재 세라믹원료에 따른 마찰계면 분석 및 메커니즘 고찰○ 승용디스크 대응 Phase I 코팅기술 개발○ Phase II 상용디스크대응 코팅소재 선정 및 적용시험○ 코팅품 물성평가 기반 확보 (마찰/마모, 부착성능)○ 승용차용 브레이크 소재 기반 마모-미세먼지 배출 특성 연구○ 상용차용 브레이크 모듈  소재 기반 마모-미세먼지 배출 측정 기법 개발○ 승용차용 브레이크 모듈 성능-마모 해석 및 미세먼지 배출 예측 기법 개발 (해석 플랫폼 구축)○ 승용 양산용 마찰 보강재(유/무기계, 스틸계)에 따른 유기계 표면처리제  (광촉매) 성능비교  ○ 탈질 촉매의 효율개선을 위한 촉매 조성 및 제법 최적화○ 유기코팅(광촉매) 표면처리 2차 시작품제작○ 주관기관과 연계한 평가 결과를 토대로 한 3차년도 목표 설정○ 초미세먼지, 미세먼지, 조대입자의 화학적 분석을 통해 주요 생성 원인 및 메커니즘 규명 (재료적 접근 방식)○ 마찰재 구성 주요 원재료의 미세먼지 변환 기구 분석○ 마찰재와 개질 디스크의 상호작용에 따른 미세먼지 발생량 측정 및 결과 분석</t>
  </si>
  <si>
    <t>- 습기에 강한 고효율 복합구조체 필터 개발- 유압동력 발생장치를 이용한 흡입여과장치 개발- 대기 중 미세먼지를 함께 제거할 수 있는 이중 복합 흡입시스템 개발- 미세먼지 저감 기술 실증 및 구동부 내구성 평가- 미세먼지 저감형 노면 청소 차량 시제품 제작 및 성능 검증- 제품 인증을 통한 안전성 및 성능인증, 제품의 신뢰성 확보- 미세먼지 저감형 노면 청소 차량 시제품 실증 평가</t>
  </si>
  <si>
    <t>1) 도시 가로녹지의 미세먼지 저감 식재디자인 표준화를 위한 기준을 설정하기 위하여 챔버실험을 통해 가로녹지 도입식물을 선발하며, 가로녹지 유형별로 식물의 특성을 반영한 식재 디자인을 개발. 2) 식재디자인 시험구를 조성하여 저감효과를 검증하고, 가로 환경의 변수인 바람의 영향을 구명하기 위한 미세먼지 농도 시뮬레이션 진행</t>
  </si>
  <si>
    <t>1차년도 미세먼지 특성에 따른 백필터 구조 분석  집진기 내부 유동해석을 통한 구조 설계 연구시설 확정 및 실험계획 기존 집진시설의 효율분석 및 구조분석실험설계 검토기존 집진시설 설비 제작(대기오염방지시설 설계실무편람 기준)기존 집진시설 비교 포인트 측정 및 검토기존 집진시설의  CFD 분석시제품 제작 전 모형 제작모형테스트 및 데이터 수집</t>
  </si>
  <si>
    <t>주관기관(STX엔진) :해상실증용 미세먼지 저감장치 시제품 엔진매칭 및 공인입회 시험- 해상 실증 선박 엔진과 동일한 600마력 엔진으로 시제품 시험- 해수부에서 2020년 1월 제시한 친환경 선박 가이드 기준으로 공인기관입 회 시험 수행  시제품 선박설치용 도면 승인 실증 대상 선박 기관실 - 배관 등과 기존 설계도면 검토- 선박내 미세먼지 저감장치 설치 요건 분석, 선박 개조 설계- 실증선박 설치를 위한 설계도면 작성 후 선박 검사기관 도면 승인- 도면승인을 위한 대상 선박의 설치 요건, 선박 개조 설계 등을 한진 기공사, 테스크와 수행하고 선박 검사기관과 협의하여 추진 시제품 해상 실증 시험- 검교정된 매연 측정기를 사용하여 실선 매연 데이터 취득, 분석 후 육상시험 결과와 비교실선실증시험 기반 시스템 line-up 설계 및 상용화- 200kW~1,500kW급 엔진의 배기가스 유량에 대한 DPF 챔버 설계- HC 분사유량에 따른 펌프 및 노즐 line-up 구성 참여기관 (크린어스) 해상 실증용 제어기 모듈 제작. 재생제어진단장치 최적화 및 상용화 재생효율 분석을 통한 제어로직 보완 및 S/W 디버깅 선박적용 환경 분석을 통한 OBD의 구성, DTC 코드 확정 및 기능구현</t>
  </si>
  <si>
    <t>STX엔진· 엔진사양 선정 및 후처리장치 엔진 매칭· 소음성능 및 해상실증 시험· 개발시스템 설치승인 및 공인인증자동차부품연구원· 자연 및 강제 재생모드 개발· 선박운용 모드 기반 육상 시험모드 개발· 시제품의 성능 펼가 및 실증 평가에 대한 승인 지원크린어스 · DPF 사양 선정 및 설계· 미세먼지 저감장치 제어 모듈 개발 및 제작 · 실증 시험기반 제어기 성능 최적화 세진산업· DPF 강제 재생용 HC 분사모듈 개발· 실선용 분사모듈 개발 및 제작 테스크· 배기계 시스템 레이아웃 설계 및 해석· 시작품 및 해상실증용 시제품 제품 제작 한진기공사· 실증선박 수배 및 선정· 선박운용 모드 검토· 해상실증용 시제품 설계 지원 및 설치/해체.</t>
  </si>
  <si>
    <t>에너지 소비형 스마트팜 모델- 에너지 소비형 스마트팜 모델 분석- 에너지 소비형 스마트팜 온실에서의 환경변화에 따른 생육 및 수량 모니터링폐열 에너지 융합형 스마트팜 모델- 소각장 실증 플랜트 내 신규 FGC 시스템 적용에 따른 공정 해석 및 영향성 평가- 적용 현장 소각로의 미활용 폐열원 및 운전상태량 등 조사- 폐열회수 축열량 예측 및 냉온열 저장량 산정- 복합열원(저압증기, 온수)이용 50usRT급 흡수식 냉방사이클 설계- 열원온수 회수 시스템의 제어로직 구성 및 위치 선정통합관제플랫폼- Lab-scale 스마트팜 온실환경관리 시스템 설계 및 개발- 스마트팜 에너지 활용을 위한 빅데이터 모델 설계실증단지 관리 및 주민 수용성- APC 및 유휴공간 활용 재생에너지 연계 에너지 솔루션 기술 설계 검토- 지역 주민 수용성 향상 방안 조사</t>
  </si>
  <si>
    <t>○ (미세먼지 저감형 투수성 포장) 미세먼지 저감형 투수성 포장은 대기 중 미세먼지를 표면에 흡착하고, 강우 시에는 수중 미세먼지를 걸러내어 미세먼지의 인체 유입을 이중으로 차단하여 최소화하는 새료운 개념이며, 본 연구에서는 미세먼지 저감형 투수성 포장의 개념과 제품 개발을 제안함.○ 일반 포장의 경우 미세먼지가 노면에 잔류하거나 하천으로 배출되어, 대기 중 유해물질 인체 유입, 수중 유해물질의 2차 인체 유입의 위험이 있음.○ (AI 기반 미세먼지 저감효율 예측평가모형) 미세먼지 저감형 투수성 포장의 성공적인 개발 및 적용을 위해서는 미세먼지 저감성능의 예측과 평가가 필수적임. 미세먼지 발생에 영향을 미치는 요소는 온도, 습도, 풍속 등의 환경적 요소와 주변 도로의 교통량, 산업 및 주거 단지 유무 같은 사회적 요소 등 매우 다양. 이들 요소들은 특정 순간의 값이 해당 순간의 미세먼지량을 온전히 결정하는 것이 아니라 이전 일정 기간 동안 축적된 영향력이 쌓여 어느 순간의 미세먼지량을 결정. 이같은 미세먼지 영향 인자의 다양성과 기간의 불확정성을 고려할 때 AI 딥러닝 기술의 적용이 필요.○ 한 지역에서 일정 기간 동안 각종 환경, 사회 정보와 미세먼지 값을 주기적으로 기록하고, 여기에 투수성 포장을 한 후 역시 일정 기간 동안 같은 정보를 기록하여, 유사한 환경 하에 미세먼지 투수성 포장의 설치로 인한 미세먼지 저감효율을 평가하는 모형을 개발함. 연구기간 내, 그 이후에도 꾸준히 업데이트 될 수 있는 방식의 평가모형을 개발함.○ 미세먼지 저감성능 실험실증 평가기법 개발   * 미세먼지 유해물질 성상 분석 및 표준 미세먼지 교반기법 개발   * 표준 미세먼지 강우모사 분사기법 개발   * 실내시험을 통한 미세먼지 저감성능 평가기법 개발 및 적용   * 현장실증시험을 통한 미세먼지 저감성능 평가기법 개발 및 적용 ○ AI 기반 미세먼지 저감효율 예측평가모형 개발   * 데이터 수집을 위한 IoT 디바이스 제작 및 플랫폼 구축   * 테스트베드 내 환경요소 데이터 및 미세먼지 오염물질 데이터 수집   * 미세먼지 저감효율 예측을 위한 AI(RNN) 기반 알고리즘 개발 및 고도화   * 미세먼지 예측 자가 학습 모니터링 시스템 개발 ○ 미세먼지 저감형 투수성 포장 시스템 개발   * 미세먼지 흡착, 제거 원재료, 여과 필터 분석   * 기존 미세먼지 저감기술 분석 및 개발 방향 설정   * 미세먼지 저감형 투수성 포장재 및 시스템 개발 및 제품화   * 미세먼지 저감형 필터(여재) 선정 및 개발 및 제품화</t>
  </si>
  <si>
    <t>[미세먼지 저감효과 우수 자생식물 탐색 및 평가기준 표준화]1) 자생식물의 미세먼지 제거효율 검증 및 우수종 선발 목록화     가) PM10, PM2.5 등 미세먼지 제거 스크린을 위한 모듈 제작     나) 미세먼지 활용가능 자생식물 후보군 선정     다) 국내 난대식물의 미세먼지 저감능 측정     라) 아크릴챔버를 이용한 자생식물의 미세먼지 제거능력 측정2) 미세먼지 종류별 제거 기작     가) 미세먼지 종류별 자생식물의 미세먼지 제거능(Loam, Carbon black, Fly ash)      나) 미세먼지 발생원별 자생식물에 미치는 생리적 영향 구명     다) 실외 자생식물의 미세먼지 축적량 측정 3) 미세먼지 제거 효과 검증 및 평가기준 표준화      가) 자생식물 생육형(목본류)에 따른 미세먼지 저감률 측정 평가 기준표 작성      나) 자생식물 생육형(초본류)에 따른 미세먼지 저감률 측정 평가 기준표 작성</t>
  </si>
  <si>
    <t>&lt;주관기관 개발내용&gt; - 유기성 미스트 및 블랙카본의 흡착을 위한 전처리 필타 개발 FILTER MEDIA: 다양한 흡착섬유 및 흡착 PAPER를 이용한 FILTER 개발 FILTER FRAME : 50~200mm 두께의 filter housing을 제작하여 오염도 증가에 따른 압력 손실 저하 구조 개발- 집진기 chamber 내 공랭식 냉각장치 개발 공냉식 냉각장치 : 고온, 과포화습도의 오일 미스트를 냉각하여 제습하기위한 장치 개발- 고압 방전용 애자 및 애자 부착방법 개선 절연애자의 형상에 대한 디자인 및 이를 실현할 금형 제작 절연애자 부착을 위한 절연, 내습용attachment 설계, 제작  전기집진기 성능 및 집진 효율 테스트- 개선 장치에 대한 검증을 위해 집진효율을 인증기관에 의뢰 실시하며 특정 오염원에 대한 1차 전처리 필타의 성능을 확인하기위한 실증 테스트 실시</t>
  </si>
  <si>
    <t>태양광 충전 방식의 실외형 환경 측정(4-in-1) 단말기기 개발    - PM1.0~10 Particle counter 데이터기반 미세먼지 정밀 측정 알고리즘 개발, 구현    - 실외형 환경 측정 단말기기 H/W 설계, 개발    - 실외형 환경 측정 단말기기 펌웨어 S/W 개발  환경가전 자동 제어 기능의 실내형 환경 측정(6-in-1) 단말기기 개발    - 실외형 단말 H/W 기반 실내형 환경 측정 단말기기 H/W 설계, 개발    - 실내형 환경 측정 단말기기 펌웨어 S/W 개발    - IoT 게이트웨이 기능 및 환경가전 자동 제어 기능 구현  실외형-실내형 환경 측정 단말기기 시제품 제작    - 실외형-실내형 환경 측정 단말기기 디자인 개발 및 기구 설계    - 실외형-실내형 환경 측정 단말기기 시제품 용 보드 제작 (각 10set 이상 제작)    - 실외형-실내형 환경 측정 단말기기 Mock-up 및 샘플 제작, 테스트  수요처 기술지도 내용    - 스마트TV 플랫폼 연동 관련 기술 및 샘플 지원    - 실외형-실내형 환경 측정 단말 기본 신뢰성 자체 테스트 환경 및 진행 지원</t>
  </si>
  <si>
    <t>● 1차년도- 통합평가 및 의사결정 지원에 적합한 시·공간 고해상도 관측정보 수집/가공/제공 - 최신 과학 기반의 다중규모 미세먼지 모델링 플랫폼 구축 및 동아시아/한반도 상황에 맞는 대기화학 모듈 개선- 실시간 배출량 자료 처리 모듈을 이용한 대기화학 모델링 모의 시스템 개발● 2차년도- 정책/배출 시나리오 별 모델-관측 자료 간 상호 융합을 위한 모델-관측 간의 피드백 전략 수립- 통합관측 및 배출량 자료와의 피드백을 통한 통합평가 및 의사결정 지원에 적합한 시·공간 고해상도 모델 자료 제공</t>
  </si>
  <si>
    <t>본 연구는 미세먼지특별법(미특법)상의 미세먼지 정보센터의 역할을 지원할 수 있는 “과학기반 정책 의사 결정 시스템을 구축(Multi-information Convergence System for fine particle Policy Management: MICS-PM)을 개발”하는 것이 목표임. 미특법에 따르면 국가는 미세먼지 관리 종합계획을 지자체는 시행계획을 수립하고 실시해야 함. 또한 고농도미세먼지 시에는 비상저감조치를 실시해야 함. 이러한 장단기 대책을 과학적으로 지원하기 위해 국가미세먼지 정보센터가 설치되어 배출량 정확도 향상, 미세먼지 원인규명, 미세먼지 정책지원, 체계적 정보관리등을 수행하게 됨. 주관연구진은 1) 국내외 미세먼지 통합배출인벤토리 작성 및 개선, 2) 미세먼지 저감 정책의 통합평가/관리 체계구축, 3) 실시간 미세먼지 농도산정체게(RSM)의 구축, 4) 선진 미세먼지 평가/관리 운영기관과의 협력 연구를 수행하고자 함. 여기에는 정책 시나리오와 기술DB 구축등과 응축성/여과성먼지의 배출정량, 암모니아 배출로 인한 2차생성등의 기술적 과학적 연구가 포함됨</t>
  </si>
  <si>
    <t>●미세먼지 배출량 인벤토리 및 모델링 플랫폼 구축○배출량 인벤토리 데이터베이스 구축○개선된 정확도의 미세먼지 모델/관측 기술 시스템 반영 ○미세먼지 영향과 피해 평가 데이터베이스 구축 및 연계 구현○미세먼지 관련 정책의 다양한 부문과 주체(국가, 지자체, 일반 시민 등)를 고려한 포괄적인 대책, 기술 정보 데이터베이스 구축●미세먼지 저감 통합 평가/관리 시스템 구축○미세먼지 저감 정책/기술 평가 시스템 및 우선순위 도출 시스템 구축○수요자 기반형 인벤토리 표출, 조회, 평가 시스템 구현○정책 수용자 및 관련 전문가 활용 의사결정 지원 시스템 구축●미세먼지 메타데이터 관리 표준화 시스템 구축○해외 기관 미세먼지 메타데이터 관리 체계 검토 결과 반영○각 데이터 유형별 메타데이터 데이터베이스 구축 및 관리 인터페이스 구현○표준화된 메타데이터를 통한 입력 데이터 오류 검출 모듈 구현</t>
  </si>
  <si>
    <t>□ 국가단위 에너지 수요와 미세먼지 배출량을 행정지역단위로 상세화하고 미세먼지 저감에 따른 정책/기술비용과 건강개선의 편익을 비교 분석하는 미세먼지관리 의사결정 모형을 개발ㅇ 국가단위 에너지 수요와 미세먼지 배출을 연계하는 모형 구축하여 에너지 정책과 미세먼지 정책에 따른 미세먼지 저감효과 분석 틀 제시ㅇ 국가단위 에너지 소비량과 미세먼지 배출량을 지역 단위 에너지 수요량과 미세먼지 배출을 전망하는 분석 틀 제시- 상세화(downscaling) 방법으로 에너지 수요전망 자료를 세분화여 지역별 장기 미세먼지 배출량 전망ㅇ 미세먼지 저감 정책의 비용과 미세먼지 저감에 따른 편익을 비교 분석하는 비용-편익 분석모형 개발과 미래 미세먼지 배출량 시나리오 도출- 미세먼지 저감 정책의 비용과 대기질 개선에 의한 건강편익을 반영한 비용-편익 분석모형 개발□ 미세먼지 배출량에 영향을 주는 에너지 정책/기술에 대한 DB 구축ㅇ 에너지기본계획, 에너지이용합리화 계획, 전력수급기본계획 등 주요 정책 DB화ㅇ 에너지 수요 저감, 에너지원별 구성 변화, 에너지 소비행태 변화 등으로 분류한 에너지 정책/기술 제시</t>
  </si>
  <si>
    <t>◎ 배터리 충전, 방전에 대한 개발     배터리 상태 체크     - 배터리 용량을 출력전압과 주위온도 조건에 따라 판단하도록 함.     - 배터리 출력 전압체크 ADC 회로 적용     - 외부 온도 측정 써미스터를 설치하여 ADC 회로로 읽기      충전 과전압 차단회로 내장     - USB를 통한 전압인가 감지 회로 적용     - 과전압에 따른 충전 전압 차단 회로 적용   ◎ (+),(-)이온발생기 개발    이온을 발생시키기 위하여 전극에 고압의 전압을 인가하는 회로를 개발 Piezo     Transformer를 이용하여 고압을 생성하는 방식으로 공진주파수를 외부에서 발생시켜    주며 주파수의 미세조절도 가능하도록 개발     1) Voltage Filter : 외부에서 인가되는 전압에서 불필요한 성분을 걸러내며 또한 내부                             에서 발생한 고전압이 외부 회로 영향을 주지 않도록 회로적 개발    2) Voltage Step Up : 고압의 전압을 발생시키는 부분이며 주요 승압은 Piezo                                Transformer를 이용. 따라서 구동회로가 필요하며 출력된 전압과                              주파수 특성을 필요 할 경우 피드백 시킴.    3) Doubling        : Voltage step Up 에서 출력된 전압을 재 확대해 이온 전극에 보냄.                               양전극과 음전극 두 곳에 Doubling 한다. ◎ 미세먼지 포집필터 개발    1) 사출 or 압출 형태로 생산 가능한 필터 개발        일반적 생산기기에서 손쉽게 대량생산이 가능하도록 필름과 통기로를  하나의 공정        에서 가능하게 필터 설계         : 기존의 대형 롤 필름설비를 이용한 필름형태로 만든후 프레스 금형을 이용한            돌기형상을타공하는 2가지 공정을  자가생산과 다품종 형태의 필터를 쉽게            제조할 수 있도록 사출 또는 압출의 1가지 공정에서 공기통로와 필름형태를           일체화 시켜 1mm 이하의 필터를 제조 할 수 있도록 함.    2) 전압의 효과적인 하전 방법을 통한 미세 정전기력 보유 필터 개발         : 20kV～40kV 전압의 하전방법을 통한 사출물 필터 표면에 미세 정전기력 보유함</t>
  </si>
  <si>
    <t>- 하드웨어 개발 목표   현장 식물 상태 모니터링 센서 통합 제어 모듈     Raspberry Pi 3을 이용한 통합 제어 모듈부 개발     식물 상태 확인용 통합센서(식물별 관수주기센서, 습도센서, 온도센서, 관수제어센서, 조도센서, 줄기 컷팅제어센서)개발   식물 자동 컷팅 기계 장치 개발   식물 자동 관수 장치 개발 - 소프트웨어 개발 목표   벽면녹화 통합 제어 소프트웨어 개발     복수개의 현장 ~ 센터 운영을 위한 통합 제어 소프트웨어 개발    ※ 무선 프로토콜 연동(식물별 상태관리 모니터링, 센서연동), 저장, 검색, 처리, 전송.   관리자 셀피 전용 APP 개발     사용자 환경에 맞는 통합형 APP 개발    ※수요처 요구에 맞는 GUI구성, 개인정보인식/승인모듈구성, 현장 IoT기기와의 자율협업형 모듈구성</t>
  </si>
  <si>
    <t>앞서 제시한 연구목표를 달성하기 위한 연구내용을 상세하게 기술함.&lt;1차년 연구내용&gt;A. 4가지 핵심연구목표(1) 입자포집+추진력생성의 실험적 구현: 코로나방전 구조를 변화시켜 이온풍엔진의 기본개념을 실험적으로 구현함. 엔진단면적: 30㎝×30cm, 소비전력 20W수준. 인가전압 10∼15kV. Emitter와 Collector간격: 15∼20mm. (2)이온풍엔진 중량의 극소화: 중량목표: 300g. 경량재료(금속코팅 필름 등)로 이온풍엔진을 제작. 포집부의 전기장극대화를 통한 이온풍엔진의 길이의 최소화. 재료개발이 중요함. (3)고전압전원의 제거: (※핵심아이디어) 3.7V인 리튬폴리머 배터리 2700여개를 직렬로 연결하여 코로나방전에 필요한 10kV정도의 고전압을 공급. 성공하면 혁신기술임(∵가장 무겁고 비싼 고전압전원이 없어짐). 최소배터리 sourcing 및 비행체탑재구조/전류제어회로/충전회로의 개발. (4)Airfoil형상을 이용한 양력생성: 전극 혹은 전극지지 프레임을 Airfoil형상으로 제작. (1), (2)와 연계하여 새로운 비행체 구조의 발명이 기대됨. B. 이온풍엔진의 미세먼지제거 비행의 구현: (1), (2)에서 제작된 이온풍엔진을 상용드론에 장착하여 비행함으로써 대기 중 미세먼지제거 가능여부를 확인. 단, 이 경우 고전압전원은 기존방식을 사용.C. 핵심기술에 대한 연구: 이온풍엔진 구조에 대한 집중적인 연구. 핵심기술(전기장극대화, 고속비행, 고전압공급방식, 비행체제어)에 대한 탐색연구. 비행체제어 인력의 육성 시작. &lt; 2, 3차년 연구내용&gt; A. 이온풍엔진의 대형화, 입자포집 극대화, 실제 포집비행의 구현 -1차년의 엔진구조 연구에서 도출된 구조를 개선하여 적용. -엔진단면적 목표: 1㎡(1차년의 11배). 중량목표: 1.5 kg. 비행속도: 저속-2m/sec, 고속-10m/sec 이상.-입자포집효율 목표: 80% (※Pre-filter의 포집효율과 동일수준). -비행체제어기술의 개발. 1안: 자체인력 육성. 2안: 드론제어 전문업체와 공동개발. B. 고전압전원 제거의 구현-1차년 검토결과를 발전시켜 2차년에 최소배터리, 최적의 배터리탑재구조/제어회로 등을 개발. -고전압전원이 없는 이온풍엔진을 제작하고 실제적인 미세먼지제거 비행을 구현함.C. Airfoil형상을 이용한 양력극대화 구조의 구현-1차년 연구결과를 발전시켜 이온풍엔진의 추진력만으로 비행하는 비행체의 구현에 도전. -추진방식의 단계적 개발: 상용드론에 이온풍엔진을 장착(1차년)→이온풍엔진&amp;상용드론방식의 하이브리드(2차년)→이온풍엔진 only(3차년).D. 핵심기술에 대한 지속적 심화연구-이온풍엔진 구조에 대한 지속적인 심화연구. 4가지 핵심기술에 대한 본격적인 연구를 수행. 연구성과를 창출하여 논문게재 추진.</t>
  </si>
  <si>
    <t>○ 세부 핵심 연구 내용     · FOG Filter 작동 메커니즘 분석     · By-Pass 펌프(BPS 펌프) 설계 및 제작     · FOG Filter System 설계 및 제작: FOG Supply 장치, FOG Chamber, Dust Drain Trap, Controller 등     · 기구설계 및 Mock-up 제작        · FOG Filter System 기초 실험 수행     · FOG Filter 성능 분석 및 적용성(Pilot) 평가     · 시스템 제어 구축: 공기의 입구속도, FOG 분사, Drain Trap등을 제어     · FOG Filter 설계인자 도출: 기초 및 Pilot 성능평가를 통한 Trouble Shooting      · FOG Filter System package 구축(연동제어 시스템 구축)     · 최적 설계 인자 도출을 통한 경제성 분석 및 사업화 추진(국내외 Buyer에게 실증장치 소개 및 홍보 전략)</t>
  </si>
  <si>
    <t>유체의 흐름에 관점에서 대전판에 사이크론 곡선을 적용하여 유체에 원심력을 균등 부여함으로써 기존 습식 전기집진기의 단점을 감소시키고, 통과유속의 증가로 단위 용량당 외형크기를 대폭 감소되어 가격 경쟁력을 높이고 또한, 집진 효율의 증대로 경쟁력을 확보하고자 한다.</t>
  </si>
  <si>
    <t>- 미세먼지 중 질산염, 황산염, 중금속 등을 trapping할 수 있는 입자의 구조설계는 기존의 수질오염 및 대기오염의 정화목적으로 사용되는 물질을 합성하고 이를 활용하여 생체친화성 고분자와 조합하여 진행- Trapping된 Nitrate의 배출을 원활하게 도와줄 수 있는 것으로 알려진 Dornase Alfa를 활용- Nitrate trapping  및 exhausting 물질이 포함된 double-layered microparticle 제형을 설계하고 spray drying, particle coating등의 제조기술들을 활용하고 이중층입자의 제조조건을 최적화하여 제조 후 평가 진행- 제조된 Microparticle의 pulmonary delivery를 위해 lactose, mannitol등의 dry powder 흡입용 carrier와 혼합하여 microparticle 입자와의 cohesion-adhesion balance 측정을 통해 주성분이 부착된 Carrier의 흡입 이후 Carrier로부터 탈착되어 깊은 폐부위로 효율적인 약물전달이 이루어질 수 있는 흡입제형의 조성을 통계학적인 실험설계방법을 이용하여 최종 흡입제형 설계- 미세먼지 trapping입자의 구조 및 물리화학적인 특성을 기반으로 하는 지적재산권 확보- 미세먼지 trapping입자와 trapped 입자의 배출을 촉진하는 물질의 조합 및 방출특성을 기반으로 하는 지적재산권 확보- 상기입자를 포함하는 흡입제형을 기반으로 하는 지적재산권 확보</t>
  </si>
  <si>
    <t>가로, 세로, 중간 부재의 베이스 프레임을 브라켓으로 나사로 결합시키는 6종의 프레스 금형을 개발하고 160톤 공압프레스를 구입하여 가공하고, 보유하고 있는 절곡기로 접어서 규격을 표준화하여 베이스 프레임을 [그림4]와 같이 제조 공정을 개선.    케이스의 프레임은 알루미늄 합금을 내·외면사이에 합성수지 단열소재를 삽치시킨 압출 금형과 압출품 표면은 6㎛이상 아노다이징코팅하고, 이 프레임에 결합시켜서 직육면체를 조성하는 세 방향으로 직각을 형성하는 고강도 플라스틱 마운트 사출금형, 프레임 양단에 조성된 쐐기홈에 삽치시키는 걸쇠를 합성수지 압출금형, 판넬과 판넬 사이에 삽치시키는 파티션바를 합성수지 압출금형, 파티션바 내면에 지지대를 구성하는 양방향에 직각을 형성하는 마운트를 합성수지 사출금형으로 제품을 개선하고, 케이싱 판넬은 보유하고 있는 판금제조설비와 발포기로 제작하여 규격이 일정한 모듈형으로 [그림5]와 같이 간편하게 조립할 수 있도록 하는 설계기술 확보와 조립공정을 대폭 개선하고 기존 제품보다 용량이 확대된 제품으로 개선.  미세먼지 필터가 장착된 장치가 미세먼지 농도가 설정값 이상인 경우에 자동 장착하도록 하는 FA 기술과 공기 질을 향상하도록 제품 개선.    CO2 및 미세먼지 농도, 냉매 또는 냉·온열원, 송풍기의 기동 및 정지 등을 자동제어를 할 수 있는 PCB, 모니터 등이 [그림6]과 같이 탑재한 컨트롤 판넬을 개발하여 제어 기술 확보와 사용자의 편리성 제공.    HEPA 필터 사용 시, 4,248kW/年의 전력 소모되지만, 전도성 정전식 필터 적용하여 3,700kW/年 이하의 전력으로도 원활하게 장비를 구동할 수 있도록 개발할 것이며, 미세 먼지 농도가 높을 때만 선택적으로 필터가 장착되어 3,000kW/年의 전력으로 사용될 수 있도록 개발하고자 함.  CO2 제거는 실내 공간을 1,200ppm으로 설정하고, 공조기를 가동하여 5분 이내에 900ppm 이하로 농도를 낮출 수 있도록 개발하여, 검교정 받은 센서를 이용하여 공인기관 입회시험을 한다.    미세먼지 제거량 측정은 국내 규정이 없으므로, 미세먼지 제거 필터의 오염을 확인하여 간접적으로 미세먼지가 제거됨을 확인한다. 미세먼지는 주변에서 구하기 쉬운 먼지 등을 이용하여 시험하도록 한다.     미세먼지 제거장치 반복동작시험은 미세먼지 제거 필터의 오염을 확인하기 위한 시험과 중복되어 시험 횟수를 줄여 공인기관 입회시험이 가능하도록 개발한다.</t>
  </si>
  <si>
    <t>본 연구의 목표는 미세먼지 제거를 위한 초고효율 나노섬유 필터 및 고속 코팅 시스템 개발로, 목표 달성을 위해 크게 고내구성/고효율 필터의 제작, 고속 패터닝 시스템 개발, 필드 및 정밀 검증시스템 평가 세부분으로 진행할 예정이다. 고내구성/고효율 필터 제작본 연구에서는 나노섬유 필터의 효율을 높이기 위한 새로운 구조를 적용하고 내구성을 높일 수 있는 방법에 대해 연구한다. 필터의 효율을 유지한 채 압력강하를 낮추기 위해 방사 재료, 방사 재료의 농도, 인가전압 등을 조절하여 비드 구조와 Pore의 크기를 제어하고 Slip flow 현상이 나타낼 수 있는 나노섬유의 제작을 연구하고자 한다. 이를 통해 100 nm 이하의 미세 섬유를 제작하여 미세먼지 제거율과 압력강하 성능을 향상시키고자 한다. 고내구성의 필터 제작을 위해 높은 강성 재료를 사용하여 필터를 제작하고, 필터에 일정 세기의 바람을 불어주어 내구성을 측정하고자 한다. 본 연구의 목표는 5 m/s의 풍속을 견디며 100 cm^2 크기에서 압력 강하가 100 Pa 이내인 필터의 제작이다. 고속 패터닝 시스템 개발선행 연구에서 제작한 시스템은 방사 속도가 매우 느린 문제점이 있다. 또한 전기방사의 특성상 전기방사 된 섬유가 방충망에 랜덤하게 포집되어 의도한 위치와 면적대로 코팅이 어려우며, 열선을 사용한 방식은 많은 에너지를 요구하여 전력원이 불안정하고 장치의 큰 크기로 인해 수동으로 방사를 함에 불편함이 있다. 본 연구에서는 multi-needle 및 needless 방식을 휴대용 장치에 적용하여 고속 방사가 가능한 시스템을 개발해 기존보다 10배 빠른 5 ml/h의 속도로 방사를 진행하고, 본 연구진의 보유 기술인 ‘유전체의 유전분극 현상을 이용한 전기방사 범위제어 기술’을 이용하여 방사의 위치와 면적을 조절하고자 한다. 또한 유선전원을 적용 및 최적 설계를 통해 시스템의 소형화, 전력 소비효율 및 안정성 향상을 이루고자 한다.필드 테스트용 검증시스템 구축 및 평가본 연구에서는 실제 사용 환경을 모방한 검증시스템을 구축하여 필드테스트를 진행하고, 미세먼지의 입자 크기별로 테스트할 수 있는 시스템 제작을 통한 성능 평가 및 검증을 목표로 한다. 필드 테스트용 검증시스템 구축을 위해 1 m^3 크기의 밀폐된 챔버를 제작한다. 제작된 챔버는 자연순환이 가능한 장소에 배치하고 외부와 내부에 센서를 설치해 입자크기별 미세먼지농도, 압력, 온습도를 실시간으로 모니터링 한다. 최종적으로 12시간 이상의 장시간 동안 실험을 진행하며 챔버 외부와 내부의 2.5 um, 5 um, 10 um 크기의 입자 변화량으로 필터의 성능을 확인할 수 있고 필터의 내구성 등을 검증하고자 한다.</t>
  </si>
  <si>
    <t>ㅇ 전도성 부직포 필터 연속생산 시스템 개발    - 공기 투과도가 240cm/sec 이상인 부직포 필터에 알루미늄 나노구조체가 균일하게 코팅된 전도성 부직포 필터를 안정적으로 생산할 수 있는 시스템 개발하고자 함.    - 참여기업에서 개발하여 사용하고 있는 소량생산 공정을 기반으로 양산화를 위한 공정 최적화 및 대량생산시스템을 설계/제작하여 기업체에 제공함. ㅇ Roll to roll 잉크 코팅 장치 설계 및 재작    - 폭 60cm 길이 200m 롤상태의 부직포 필터에 알루미늄 나노구조체를 균일하게 코팅할 수 있는 롤투롤 코팅시스템이 생산시스템으로 활용이 가능할지에 대한 기술 검토를 수행함.     - 검토결과 roll to roll 공정이 생산시스템에 적합할 경우 생산조건에 맞는 장비 설계 및 제작    - 제작된 roll to roll 시스템의 운전 최적화를 통한 고풍량 고효율 미세먼지 제거 전도성 필터모듈 원료소재 생산 기반 시스템 기술 마련ㅇDipping 공정을 이용한 생산장비 설계 및 제작    - 폭 60cm 길이 200m 롤상태의 부직포 필터에 알루미늄 나노구조체를 균일하게 코팅할 수 있는 Dipping 코팅 시스템이 생산시스템으로 활용이 가능할지에 대한 기술 검토를 수행함.     - 검토결과 dipping 코팅공정이 생산시스템에 적합할 경우 생산조건에 맞는 장비 설계 및 제작    - 제작된 dipping 코팅 시스템의 운전 최적화를 통한 고풍량 고효율 미세먼지 제거 전도성 필터모듈 원료소재 생산 기반 시스템 기술 마련</t>
  </si>
  <si>
    <t>최근 대기환경 문제는 (초)미세먼지로인해 큰 이슈가 되고 있으며, 외부 활동 시 초미세먼지의 흡입을 방지하기 위해 마스크 등이 사용되고 있다. 하지만 기존의 마스크는 필터식 형태로 반복적 사용이 불가능하다는 단점을 안고 있다.   해당 기술/제품은 휴대용 전기집진식 공기청정기로 기존 필터식 제품과 달리 세척을 통해 반영구적 사용이 가능한 형태이다. 또한 사용자는 휴대폰 어플리케이션을 동해 사용자 주변 환경에 대한 정보(온도, 습도, 미세먼지 농도 등)를 얻을 수 있으며, 해당 정보는 IoT기술을 통해 서버에 수집된다.   수집된 정보는 공공 Data와 융합한 Big Data 분석을 통해 사용자가 위치한 지역 및 위치의 대기 오염문제 해결을 위해 사용될 수 있고, 조금 더 유용한 대기 오염 경보/알림 시스템을 구축할 수 있다.</t>
  </si>
  <si>
    <t>*   분진포집효율과 공기투과도의 핵심 필터성능을 확보하고 수요처(중국, STO)에 제공하여 시제품의 현장설치 및 경시변화에 대한 상호 피드백 결과를 통한 지속적인 개선 연구를 진행.*   나노섬유 방사공정 및 소재를 최적화하여 균일하고 미세한 나노섬유 도포함으로써 분진포집효율 성능향상 연구*   폴리우레탄과 폴리비닐리덴 플루오라이드의 이형분을 극성용매에 용해하여 접착제를 제조하고 적절한 방사조건을 설정하여 통기성을 저해하지 않는 수준으로 접착층 형성 연구</t>
  </si>
  <si>
    <t>1차년도 (2020.04.13.~2020.12.31.)1) 3차원 미세망상구조 템플릿을 제조하기 위한 광학 3차원 나노패터닝 연구· 25㎛ 이상의 투명하고 두꺼운 MEMS용 포토레지스트 탐색 및 선정· 공정기술 탐색 및 선정 (proximity field nanopatterning 또는 UV LED lithography)· 광학 시뮬레이션을 통한 구조 설계 및 대면적 노광 시스템 셋업 (면적: &gt;1in2)· 최적 공정 조건(노광시간, 베이킹 온도 및 시간, 현상시간 등) 확립· 자가지지 멤브레인화 공정 개발2) 3차원 미세망상구조의 세라믹 소재화를 위한 물질전환공정 연구· ALD용 전구체 탐색 및 선정· 고분자 템플릿 친수성 표면처리 공정 개발· 2종 이상의 세라믹 증착 조건 확립· ALD cycle 변화를 통한 박막 증착 두께 정밀 제어· RIE(reactive ion etching) 또는 열처리 등 템플릿 제거 공정 개발 및 최적화2차년도 (2021.01.01.~2021.12.31.)1) ‘3차원 미세망상구조 세라믹스’ 물성분석/성능평가 플랫폼 개발· 미세먼지 및 초미세먼지 필터효율 간이 측정장치 셋업 및 평가· 풍속제어 및 압력 감소율 간이 측정장치 셋업 및 평가· 상용 UV-VIS spectrometer 기반 투광성 평가· 인치급 유사환경 성능평가 플랫폼 개발 및 평가 2) 물성/성능 피드백을 통한 3차원 미세망상구조 최적화 및 목표성능 구현· 공정변수 설계를 통한 3차원 미세망상구조의 기공 크기, 기공률, 막 두께 정밀 제어· 3차원 미세망상구조와 대표 3종 물성/성능 연계분석· 2종 이상의 세라믹스 기반 인치급 시작품 제작· 내구성 및 재사용성 평가○ 본 제안 과제의 핵심 연구 내용은 크게 두 가지로 요약된다. 첫 번째는 3차원 미세망상구조 세라믹스를 제조할 수 있는 공정기술을 개발하는 것이고 (이상 1차년도 목표), 두 번째는 이렇게 제조된 신소재를 바탕으로 다양한 물성/성능을 측정하고 최적화하여 기능성 창호 자재로써의 활용성을 검증하는 것이다 (이상 2차년도 목표).○ 1차년도 연구개발을 추진하기 위하여 먼저 ‘3차원 미세망상구조 고분자 템플릿’을 제조할 수 있는 광학 3차원 나노패터닝 기술을 탐색하고 대면적 노광 시스템을 구축하고자 한다. 이후, 세라믹스 물질전환을 위한 ALD, RIE 등 반도체 장비 활용을 위하여 KAIST 신소재공학과 전석우 교수팀의 협조를 구할 예정이다. 또한, 국내에서 3차원 나노패터닝 관련 유사 연구를 수행하고 있는  UNIST 에너지 및 화학공학부 이지석 교수팀, 이화여대 나노화학과 현가담 교수팀 등 다른 기관 우수 연구팀과의 기술 교류를 수시로 진행하고 필요 시 장비·시설 공유도 시도할 계획이다.○ 2차년도 연구개발을 추진하기 위하여 기능성 창호로써 ‘3차원 미세망상구조 세라믹 소재’의 다종 물성/성능평가를 위한 간이 측정 장치를 구축할 예정이다. 구체적으로, 미세먼지 필터효율 측정과 공기 흐름 압력 측정을 위한 장치 셋업 및 평가기준 확립이 필요한데 이 과정에서 금오공대 환경공학과 교수진과 긴밀히 협업할 계획에 있다. 이 외에도, 국내에서 미세입자 관련 연구를 활발히 수행하고 있는 금오공대 기계공학과 박준영 교수팀과 중앙대학교 나노소재공학 전공 하돈형 교수팀의 자문을 구해 미세먼지의 유동성과 관련한 이론적 접근을 병행할 예정이다.</t>
  </si>
  <si>
    <t>2. 기술개발 내용    한지사가 표면에 감기는 커버링 방식 연사    - 한지사와 다른실(면, 폴리 등)을 꼬는 방식으로, 기술적 이슈가 대부분 해결되었으나, 표면에 한지사가 위치하는 비중이 낮음. 타사에서 국가연구개발과제를 통해 개발한 방식으로, 실의 강도개선에 강점이 있으나 표면에 한지사 비중이 거의 없음.기존실에 한지사를 감는 방식으로 표면에 한지사 비중이 매우 높으나,사절, 와인딩 엉킴 등이 발생함(해결과제)    ※ 사전 테스트를 통해 가능성을 점검하였음(특허출원 예정).    - 연사시 사절 발생 방지       . 사전 리와인딩, 사전 (단독)연사, 습도조절 등을 통해 문제해결      . 기존 연사기를 일부 개조하여 공정 개선    - 연사시 외곽 와인딩 문제 해결      . 커버링시 한지사의 가벼움 문제로 엉킴 등이 발생하는 것을 외곽 무게추 등, 리와인딩 등을 이용하여 문제 해결      . 기존 연사기를 일부 개조하여 공정 개선    미세먼지 차단 / 공기투과 한지원단 개발    - 게이지, 편목장, 조직구조 등을 조절하여 최적의 스펙 발굴      . 목표 수치인 기존원단 대비 130%이상의 개선을 위해 조직의 조밀도를 미세하게 조정      . 제편직 수율 향상을 위해 기존 원사에 이어서 제편직을 하는 등 수율향상방안 도출    - 제품수율 및 가격경쟁력, 질감 향상을 위한 혼용 스펙 발굴      . 제품의 탄성을 주고 공기투과와 미세먼지차단을 적절히 유지하는 스판혼용      . 레이온, 면, 폴리 등 기존원사와의 혼용상태에서 제품 특성 유지방안    최적의 염색, 후가공 방안 도출    - 사염(실염색) 후 제편직, 제편직 후 침염, 제편직 후 CPB염색 등 3가지 방법을 사용하여 원단 제조. 특성 비교 후 염색방법 선택.      . 사염 후 제편직을 하게 되면, 원단의 강도는 낮아질 것으로 예상되나 유연성이 개선되어 조밀한 조직에는 유리할 것으로 판단됨. 미세먼지/공기투과 특성은 테스트해봐야 함.      . 제편직 후 침염을 하게 되면, 고온/염료 등에 장시간 노출될 가능성이 있어, 개발한 원단의 특성을 유지할 수 있는지 확인이 필요함.      . CPB염색을 하게 되면, 롤링 가공에서 원단의 특성이 변할 수 있으므로 이에 대한 검토 및 개선이 필요할 것으로 판단.    - 제품의 특성에 맞는 방축, 열가공, 후처리 등의 공법 적용 및 테스트      . 방축, 열가공, 유연제 처리 등 후 제품 구조(한지사 공극 등)의 변화도를 관찰하고 미세 조정하여 적용      . 텐타 등의 공정에서 공극 등의 변화가 있을 수 있으므로, 면밀 조정</t>
  </si>
  <si>
    <t>&lt;주관기관&gt;가. 유해물질 차단 특성이 우수한 경위사용 최적 fabrication 요소기술 개발○ 차단특성이 우수한 경위사용 최적 fabrication 요소기술 개발- 소재특성에 적합한 직물설계기술  + 차단 특성이 잘 발현되는 직물설계기술- 평직(plain)에서 유해물질 차단특성 발현 fabrication 제어기술 개발○ 차단특성이 우수한 경위사용 최적 직물 제직조건 확립나. PET 20~75denier급 직물에 최적화된 표면 평활성 부여 캘린더 가공 기술 개발○ 등속형 캘린더의 가공인자를 최적화하여 직물의 공극 최소화 및 평활성 부여기술 개발- 설비개선을 통해 인체 보호용직물에 적합한 캘린더 가공기술을 개발함.  ○ 섬유소재의 반발성, 방수성 및 평활성 개선을 위한 캘린더 가공 조건 개발- PET 20~75 denier급 직물의 기능성 향상 및 외관 개선을 위해 캘린더 공정의 열, 압력 및 생산속도에 대한 조건 개발- 전처리 후 물리적 강도(인장, 인열) 저하를 최소화하기 위한 가공 조건 개발다. 비말반발 및 항균기능 부여를 위한 발수/항균 기능 동시 부여기술 개발○ 인체 및 환경에 대한 유해성으로부터 자유로운 항균제 선정(유독성 항균제 및 은나노 타입 항균제 배제)- 친환경 인증 항균제 선정- 발수제와 상용성 분석○ PET 전처리 원단에 대한 발수/항균기능 동시 구현을 위한 배합성 검증- 발수제/항균제 함량에 따른 물성 분석 및 최적 배합 조건 도출 ○ 이종의 기능을 동시 처리하기 위한 균질한 조제 처리 및 공정조건 도출- 항균제의 내구성 향상을 위한 첨가제 선정 및 최적 배합 조건 확립 라. 비말차단/미세먼지차단/초고투습 기능을 동시에 구현하기 위한 건식미세다공형 코팅기술(Dry type micro-porous coating)의 고차화/최적화를 통한 인체보호용 섬유소재 코팅 가공기술 개발○ PET 20~75denier급 직물의 최적 코팅을 위한 코팅공정 일원화시스템 최적화○ 기존 코팅설비는 경사방향으로 고장력이 부여된 상태에서 가공이 이루어져 코팅막 불균형이 심하였음.- 인체보호형 섬유소재에 적합한 균일한 코팅층 형성을 위한 설비개선 및 공정 시스템 최적화가 요구됨.- PET 20~75denier급 직물에 대한 최적화된 코팅/후가공 일원화 시스템 구축○ 인체보호용 섬유소재의 최적 코팅가공 조건 및 공정기술 개발- 인체보호용 섬유소재에 대한 코팅가공 조건 개발- 인열강도 개선, 용도에 따른 추가기능성 부여 코팅가공공정 도출마. 미세먼지 탈리성을 부여하기 위한 편대전 방지가공 기술개발○ 보호용 섬유소재에 미세먼지 탈리성 부여를 위한 대전방지제 및 코팅제 선정- 표면의 비말반발력을 유지하기 위해 표면 발수기능을 반드시 유지하여야하므로 상충되는 대전방지 특성을 감안하여 이면 편면가공공법을 적용할 예정임. ○ 대전방지제 특성에 맞는 경화 및 가공조건 선정- 발수 가공과 상충되는 대전특성 발현을 위한 최적 편대전가공 코터 선정.- 최적 나이프 각도, 장력, 가공 속도, 건조 온도 선정  ○ 편대전방식 가공제에 적합한 점도, 도포성 실험- 침지 방식이 아닌 편면 가공에 적합한 수지 선정 및 이의 최적 점도 도출○ 대전방지 처리 후 투습성 저하의 범위를 분석하여 최적 대전방지제 도출- 보호용 소재에의 추가 기능부여로 인한 투습기능 저하를 최소화하여야 함. 이를 위해 투습/방수 수지에 대전기능을 처리할 것인지 별도 공정 부여가 적합한 것인지 시험분석을 통해 최적공정을 도출할 것임.바. 안정적인 인체보호기능을 부여하기 위한 소재 숙성(Ageing) 공정조건 개발○ 숙성 온도, 시간 등의 가공인자에 따른 물성안정화 정도 분석- 권취된 원단에 대한 최적 숙성 온도 및 가공시간(12~72hr) 선정○ 코팅 수지 도포량에 따른 최적 숙성 가공조건 도출사. 인체보호용 섬유소재 제조를 위한 물질의 인체/환경 유해성 검증○ 개발된 소재의 유해성검증(KC 아동용(36개월 ~ 13세))을 통한 인체보호용 섬유소재의 제품안정성 검증- 제품 유해성 검증을 위한 KC 인증 확보가 가능한 항균가공제/발수가공제/투습·방수수지 및 조제/대전가공제 선정- 안전성 확보를 위해 유해성 검증 자료를 수지 및 조제 선정에 적극 반영함&lt;위탁연구기관&gt; 원단의 Calender 가공 조건에 따른 직물의 물성 평가- 각 조직 및 원단에 따라 서로 다른 Calender 가공 조건이 필요함- Calender 가공에 따라 각 소재는 터치감, 내수압, 인장, 인열강도 등 모든 물성에서 영향을 받으며 인장, 인열 물성이 저하되지 않은 조건 내에서 최대 편면 평활성 극대화를 위한 공정 조건 확립o 원단의 박막코팅조건에 따른 직물의 물성 평가o 최종제품화 원단의 신뢰성 평가</t>
  </si>
  <si>
    <t>사용자의 원활한 호흡이 가능한 흡입구 설계- 성인 남성의 경우 1분에 약 15~20회 정도로 호흡한다. 1회의 호흡으로 마시는 공기의 양 400~500ml (2컵의 분량), 1분에 약 8리터, 하루 약 12k리터의 공기를 섭취함.- 사용자가 호흡시 흡입 작용의 특성을 고려 최적화된 흡입구의 적용 위치와 형태, 필터 크기를 도출하고, 기구설계에 반영흡기 저항을 고려 원활한 호흡이 가능한 교체형 복합필터모듈개발- 개선된 흡입구에 적용할 교체형 복합필터모듈의 최적화된 크기 도출과 기구설계- 전면마스크 흡입구 교체형 복합필터모듈의 분리/결합부 기구 기밀성 설계- KF 80(미세먼지 80%이상 제거)이상의 성능으로 필터를 제작하고 또한 필터는 플라스틱 모듈 형태로 마스크에 탈부착하는 형식으로 제작- 탁월한 먼지 차단 성능으로 공기 청정기와 청소기에 적용되는 헤파필터를 적용- 유해가스 및 냄세제거에 탁월한 탄소성분의 필터를 적용- 촘촘한 섬유조직으로 흡수력이 면보다 뛰어난 극세사 적용마스크 오염 물질배출을 위한 공기 유로 설계- 순환공기 량을 성인 남성 기준 호흡 공기량의 2배로 형성 될 수 있도록 설계하고 외부공기가 충분히 마스크 벽면을 타고 마스크 상부로 이동 할 수 있도록 유로를 형성전면 마스크 시제품 제작- 금번 사업을 통해 도출된 흡입구와 교체형 복합필터모듈 설계를 기반으로 개선된 전면 마스크 목업을 제작전면 마스크 안면 흡입구 성능 시험­- 필터의 차압 측정은 KS B 6141의 시험 방법에 의해 필터에 풍량 10Lpm이 흘렀을 때 차압 측정, 대면적의 필터 측정 후 면적대비로 나누어 계산- 필터의 효율 측정은 KS B 6141의 시험 방법에 의해 필터에 풍량 10Lpm이 흘렀을 때 필터의 효율, 대면적의 필터 측정 후 면적대비로 나누어 계산- 필터부를 마스크에 장착하고 테이프로 밀폐시켜 필터 장착부에서의 누기를 측정</t>
  </si>
  <si>
    <t>- 핵심개발기술1 : 미세먼지 측정, LoRa 통신, RGB LED Control이 탑재된 Module Unit 개발- 핵심개발기술2 : 보안등 헤드 및 일체형 등주1) Main Module Unit 개발     ① 세부 개발내용                                                              - Power Convert, MCU, Dust Sensor, LoRa RF가 복합적으로 탑재       - LED Indicator Module과 연동이 될 수 있는  Hardware Module 개발       - Hardware는 전원부, 제어부, 측정부로 나누어 개발       - Sequence 대로 운용 될수 있으며 각 기능별로 정확히 동작하는 Firmware  개발        (1) 전원부             - 보안등 SMPS로부터 인가 받은 전원을 Hardware의 각 Part의 전력에 맞게끔               Converting 해주는 PCB 개발       (2)제어부          A. MCU를 기반으로 각 Hardware Part들이 순차적으로 연동 및 제어가 가능하도록             Hardware Schematic &amp; PCB Artwork 개발              - 각 Hardware Part(LoRa RF, Dust Sensor, LED Indicator Control)가 MCU를                기반으로 서로 연동 될 수 도록 PCB 개발             - RF Artwork Pattern 설계 시 50옴 Impedance Matching 등의 사항등을 적용하며               최적의 효율로 RF 특성이 고려될 수 있도록 개발 진행             B. Sequence에 맞게 각 Hardware Parts들이 동작이 가능하도록  MCU Firmware              Programming 개발             - C언어 기반으로 Code 작성을 진행하며 각 Part를 원활하게  동작 시키기 위해서는               최소 4개 이상의 UART를  가지고 있는  MCU 사용, 또한 MCU는 RF Setting 값 및               Device의 정보를 저장 할 수 있는 Flash Memory를  가지고 있는 MCU를 사용하여               개발 진행             - Code 작성 시 MCU Timer가 동작이 가능하도록 제작하며 각 셋팅 값 및 정해진 Time               Sequence에 따라 기능들이 순차적으로 동작 할 수 있도록 Code 개발             - Dust Sensor 측정 시 초기 측정 값은 부정확한 요소가 있어 제외하고 배열 변수               테이블을 만들어 특정 회수 이상 측정값들을 저장하고 합산하여 평균 값을 도출하여               최종값으로 인식하게끔 Algorism 개발하여 Code에 적용             - LoRa RF를 통하여 Packet 전송 시 STX, Data, ETX 등의 내용을 포함한 Protocol을               구성하여 송출 할수 있도록 Protocol Generation Code 작성             - RF Data 수신시에도 정해진 Protocol 규격에 맞는지 검사하고 해당 Protocol을 Split               하여 분류하고 LED Indicator Module로 Data 값을 전송할 수 있는 Code 작성       (3) 측정부           A. 제어부로 Dust Sensor의 측정값 전달 및 Debugging Port, Firmware 삽입부를              가지고 있는 Hardware  Schematic &amp; PCB Artwork 개발 2) RGB LED Indicator Control Unit     - Main Module Unit으로부터 Data를 수신 받아 RGB LED의 색상을 Control하고 CDS       Sensor와 연동되어 주/야간 밝기를 자동 조정 할 수 있는  Hardware 및 Firmware 개발       ① 세부 개발내용             A. MCU를 기반으로 Main Module Unit으로부터 미세먼지의 측정값을 전달 받고 CDS                Sensor와 연동되는 Hardware Schematic &amp; PCB Artwork 개발                   - Main Module Unit으로부터 UART를 통해 Data를 전달받고 MCU에서 해당                    Data가 처리 가능하도록 회로 구성                  - CDS Sensor 값을 MCU의 ADC를 통해 입력 받을 수 있도록 회로 구성                  - RGB LED를 제어 하는 Control Signal Pattern의 경우 Noise에 민감하기에 이러한                    Noise를 제거 할 수 있게 적합한  Register 및 Tantal Capacitor를 찾아 회로 구성             B. MCU Firmware Programming 개발                   - MCU Start 이후 정해진 Timing 에 맞추어 UART Interrupt  check 하도록 Code                    작성                       - UART Interrupt 와 동시에 조도(CDS Sensor) 값도 일정주기로 check 하도록                    Code 작성                  - UART로 Data 수신 시 해당 문자열 Data를 Split 하여 RGB LED Control 부로                    전달하는 Code 작성                  - LED Control 부에서는 수신한 값에 맞는 LED 색상으로 변경 되도록 LED Contro</t>
  </si>
  <si>
    <t>미세먼지 침투를 막아주는 얼굴 맞춤 지능형 스마트 마스크 시스템- 음파를 이용한  공기투과방식 방음최소화 기술- 외부의 공기를 차단하는 폼 에어튜브를 이용한 얼굴형태 밀착형 구조설계기술- 사용자 인터페이스 기반의 음성인식 시스템 및 서비스제공- 한국인 인체치수를 고려한 연령대별 표준체형 맞춤형을 고려한  휴대성과 착용성이 용이한   제품디자인</t>
  </si>
  <si>
    <t>- 이동원 배출 미세먼지 및 2차 미세먼지 유발원 저감 정화시스템 개발      ※ 고성능 신촉매 및 정화시스템 원천·요소 기술 개발      ※ 이동원 미세먼지 생성 메카니즘 검토: 미세먼지 및 초미세먼지 발생원인 규명을 통한 저감 전략 수립 및 잠재적 발생원 구체화 방안 검토      ※ 유해가스 정화 기술 개선: 미세먼지 유발 배출가스(NH3, SOx, NOx 등)를 사전에 저감시키기 위한 기술 검토      ※ 대체연료 활용 기술: 천연가스 엔진 등 미세먼지 발생량을 획기적으로 감소시킬 수 있는 동력원의 운행차량 적용 및 양산 확대  - (극)초미세먼지 배출 억제 기술 개발      ※ 배출 억제를 위한 엔진-제어-정화 시스템 연계 핵심 기술 개발        ※ 미세먼지 저감 기술 개선: 기존 DPF등을 통하여 저감되는 미세먼지 저감 기술의 성능 개선 및 초미세먼지를 직접적으로 제거하기 위한 기술 검토      ※ 발생량 저감 기술: 고연비 기술의 도입을 통한 연료소모량 절감으로부터 미세먼지 배출량 절감      ※ 연계기술 개발: 미세먼지 저감 관련 기술들의 실차 적용을 위한 필수 연계 기술(고효율 엔진 및 저온 촉매 기술, 연료품질 개선, NH3 비활용 질소산화물 저감 효율화 기술, 메탄산화 기술, 엔진 연계 배출환경 제어 최적화 등)의 집중적인 연구를 통하여 미세먼지 저감기술의 조기 정착화  - 실차·실선박 적용 기술 개발      ※ 정화-제어기술 최적화 및 실차·실선박 기술 실증      ※ 기타 관련 기술 검토  - 제도 및 정책개선 사항       ※ 발생원 별 미세먼지 저감 연구개발 사업      ※ 미세먼지/유해가스 저감형 기술 확산 지원 사업       ※ 배기가스 저 배출형 고연비 기술 보급 지원 사업      ※ 시범지역 설정 및 대기 환경모니터링 사업      ※ 연료 품질 개선 정책 수립      ※ 대체연료/신재생에너지 활용 지원      ※ 기술 홍보 및 대국민 호응 유도</t>
  </si>
  <si>
    <t>미세먼지에 포함되어 있는 미세분진들로 인하여 기도 자극, 호흡곤란, 폐기능의 감소, 천식 악화, 만성 기관지염 발생, 만성폐쇄성폐질환 등과 같은 호흡기계 질환이 현저하게 증가하고 있다. 특히, 미세먼지에 의한 심혈관계 질환, 호흡기계 관련질환의 증가, 폐기능 저하, 폐암발생, 저체중아 출산 등에 미치는 연구가 보고 되어 있다. 또한, 혈관 기능 장애, 혈전증, 부정맥, 불규칙한 심장박동 등과 같은 생명에 직접적인 영향을 미치는 심혈관계에 악영향을 끼친다. 이에 따라, 이미 선진국들은 미세먼지로 인한 건강영향을 정량적으로 평가하고, 이를 토대로 건강편익을 산출하고 있다. 그러나, 우리나라에서는 대기오염에 의한 사망률 또는 유병률에 대한 역학연구가 진행되고 있을 뿐, 대기 중 미세먼지에 대한 심층적인 연구는 현재까지 매우 부족한 실정이다. 본 연구는 미세먼지의 크기, 표면적 및 화학적 조성에 따라서 미세분진을 노출방법을 개발을 확립하고, 동맥경화 모델 동물을 이용하여 심혈관 질환의 발생 및 악화 인자 도출과 분석법을 확립하고자 한다. ApoE-/- 모델 동물에서의 미세먼지 흡입독성 연구를 통하여 미세먼지 노출농도 설정하고, 혈액 내 질환 발생 및 악화인자의 변화를 혈액 및 조직학적 방법으로 확인한다. 위에서 열거한 연구를 토대로 미세먼지 노출 후 산화저밀도지단백, fibrinogen, adiponectin, 8-isoprostane 등과 같은 심혈관계 지표의 분석을 통하여 심혈관계 질환의 발생 및 악화인자를 찾아내고자 한다.</t>
  </si>
  <si>
    <t>● 실내공기 오염물질 발생원은 실내환경, 인간의 활동, 외부공기의 유입 등 매우 다양함. 일반적으로 생활공간에서 이산화질소 및 일산화탄소가 발생되며, 건축자재에서는 포름알데히드, 휘발성유기화합물이 발생한다. 또한 자동차 및 외부에서 발생되는 미세먼지 및 담배연기 등에 대한 오염이 있음.● 세게보건기구(WHO)는 공기오염에 의한 사망자(연간 최대 300만명) 중 실내공기오염에 의한 사망자는 280만명 정도로 추산함.● 미국환경청(EPA)은 실내공기 오염의 심각성과 인체위해성에 대한 사함들의 무관심을 경고하였으며, 가장 시급히 처리해야 할 환경문제중 하나라고 발표함.● WHO는 미세먼지에 대한 대기질 가이드라인을 1987년부터 제시해 왔고, 2013년에는 세계보건기구 산하의 국제암염구소(IARC, International Agency for Research on Cancer)에서 미세먼지를 1군 발암물질(Group 1)로 지정함.● 미세먼지의 주요 발생 원인으로 자연적인 원인과 인위적인 원인으로 구분하며 대부분 인위적인 원인에 의해 발생됨. 대부분 연료연소에 의한 발생으로 보일러, 자동차, 발전시설 등의 배출물질이 주요 발생원인임.● 미세먼지 PM2.5 는 자동차, 화력발전소 등에서 배출된 1차 오염물질의 대기 중 반응에 의한 2차 오염물질 생성이 주요 발생원이며, 주로 황산염, 질산염, 유기탄소 등으로 구성되어 있음.● 미세먼지는 핵에 여러 종류의 오염물질이 엉겨 붙어 구성된 것으로 호흡기를 통하여 인체내에 유입될 수 있음. 장기간 흡입 시 입자가 미세할수록 코 점막을 통해 걸러지지 않고 흡입 시 폐포까지 직접 침투하여 천식이나 폐 질환의 유병률, 조기사망률 증가에 영향을 줌.본 연구의 내용은 미세먼지(PM 2.5,PM 10)의 물리·화학적 흡착을 통한 미세먼지 흡착형 실내 마감재의 제조기법 및 제품개발에 관한 내용임</t>
  </si>
  <si>
    <t>*1차년도: PM/Blue-light 처리에 의한 Keratinocyte와 Melanocyte의 세포생리 활성 분석.• PM/Blue-light에 의한 Keratinocyte/Melanocyte의 세포생리 활성 변화 분석: TRPV1과의 상호 연관성 및 관련 분자기전을 규명함.-Keratinocyte: Cell proliferation/Oxidative &amp; Inflammatory responses/Autophagy/Differentiation 등의 변화 관찰.-Melanocyte: Cell proliferation/Oxidative &amp; Inflammatory responses/Autophagy/Melanogenesis 등의 변화 관찰.• Keratinocyte와 Melanocyte의 Co-culture를 활용해, PM/Blue-light가 세포간의 생리에 미치는 효과 검증 및 관련된 추가 인자(factor)를 규명함.*2차년도: TRPV1- knockdown cell line 또는 Tet-inducible TRPV1 cell line 활용, PM/Blue-light에 의한 생리활성 변화 및 관련 분자기전 연구• TRPV1-knockdown cell line  또는 Tet-inducible TRPV1 cell line을 활용, PM/Blue-light에 의한 Keratinocyte/Melanocyte의 생리활성 변화 연구.-TRPV1-knockdown /Ter-inducible TRPV1 cell line 구축 -Knockdown 또는 Tet-inducible TRPV1 cell line에서의 PM/ Blue-light의 효과 검증 및 분자기전 연구•TRPV1-knockdown-Keratinocyte와 TRPV1-knockdown-Melanocyte의 Co-culture를 활용, PM/Blue-light의 세포생리에 미치는 효과 검증.*3차년도: TRPV1-knock out 마우스을 활용, PM/ Blue-light에 의한 피부 구조/생리에 미치는 영향 검증• TRPV1-knockout mouse모델 활용• TRPV1-knockout된 피부에서, PM/Blue-light에 의한표피(epidermis)와 진피상에서의 변화 (조직구조 및 기능)를 관찰함-PM/Blue-light에 의한 피부손상과정에서의 TRPV1의 기능을 검증함. • TRPV1-luciferase reporter 제작 및 PM/Blue-light 영향을 억제할 수 있는 소재 스크리닝 시스템(HTS) 구축</t>
  </si>
  <si>
    <t>○ 통계적 수학적 기법을 활용한 환경성 눈질환 다차원 예측모델 개발○ 환경성 눈질환에 대한 유병/발병률 산출○ 미세먼지 및 VOC 안구 노출 평가 챔버 개발 및 평가○ 단일세포를 이용한 미세먼지 세포독성 및 염증반응 분석○ 환경성 눈질환 발생 세포모델 및 SOP 확립○ 세포모델을 이용한 세포독성, 염증반응 및 세포층 장벽기능 분석○ 단일세포 및 3차원 공배양모델을 이용한 유전자 수준변화 분석○ 세포실험(다차원 유전체분석 등)을 통한 바이오마커 개발 및 유해미세먼지 지표 발굴○ 환경성 눈질환 발생 동물 모델 구축 및 SOP 제시○ 동물모델(점안 및 노출챔버)을 이용한 미세먼지에 의한 눈조직의 영향 평가○ 미세먼지 종군에 따른 생체 위해지수 분석○ 노출평가챔버 및 세포모델 기반 연구에 의한 환경성 눈질환 발생 기전 및 생체 내 바이오마커 구축○ 안구건조증 및 알레르기 결막염 모델을 이용한 눈질환 발생 기전 규명, 질환 모델에서의 바이오마커 구축</t>
  </si>
  <si>
    <t>□ 3 mg/m3, 20 ppm 이하급 정전 방식 입자/가스상 물질 산화·환원 핵심 요소 기술 개발◦유닛 반응기 설계 및 제작- AC 전원 개발을 위한 실린더 방식 단일 반응기 설계 및 제작 완료(20 g/hr급)- 수냉(내부), 공냉(외부)에 의한 반응기 냉각 방식 채택◦환원제 사용량 실험- 1 CMM급 습식 환원 장치 성능 평가 실험 수행- 전단 NO 농도 약 200~300 ppm- Na2S 장시간 사용시 H2S 급격히 발생- byproduct 발생하지 않는 환원제 사용하였으나 사용량 Na2S 대비 수십배□ EURO-6 NOx 규제 1/2 수준(0.2 g/kWh) 만족 가스상 환원제 사용 동력시스템용 SCR 기술 개발 ◦암모니아 저장 물질 열분해 및 재응고 특성 연구- 반응기ver.2의 열분해에 따른 암모니아 생성량은 0.006 g/s, 3.9L 엔진이 WHTC (World Harmonized Test Cycle)에서 요구되는 0.013 g/s를 만족하기 위하여 반응기 형상, 열원, 작동조건의 개선 필요- 암모늄 카바메이트는 반응기 내에서 100~120℃로 승화/응고를 반복하여도 물질의 변화가 없었으나, 실외에서 수분에 노출되면 물질이 변화하여 기밀유지가 중요</t>
  </si>
  <si>
    <t>- 특정공간용(자전거 도로, 산책로 등) 소형 노면청소 로봇 개발  주행섀시, 프레임, 전기동력계 설계 및 개발- 미세먼지 저감용 다중흡입 싸이클론 장치 개발  싸이클론 제작 금형 설계 및 흡입배출 최적화- 노면 비산먼지 억제 미스트 분무장치 및 브러쉬 장치 개발- 미세먼지측정모듈 개발  실외 미세먼지 측정 및 모니터링 모듈 개발- 차선 인식 및 검출 심층신경망 모델 개발   차선 인식 및 검출 심층 신경망 모델 구조 설계   학습 및 테스트 데이터셋 수집   학습 및 테스트 데이터셋 레이블링   전이학습을 활용한 기술 고도화   Curve fitting 심층신경망 모델 개발- 위험상황 인지 S/W 기술 개발   위험상황 인지 심층신경망 모델 구조 설계   초음파 및 적외선 센서 기반 위험상황 인지 신호처리 알고리즘 개발- 신경망모델 임베딩 기술 개발   리눅스 기반 Low level 임베디드 시스템 포팅- 노면청소로봇 주행기술 개발   차선인식 기반 자율주행 구현   PID 기반 조향제어기술 개발   위험상황별 주행알고리즘 개발</t>
  </si>
  <si>
    <t>본 연구는 한반도 배경대기지역인 제주고산에서 미세먼지(에어로졸)의 광학적·물리적 특성 상시관측을 통하여 미세먼지의 주요발생원 및 유입경로 그리고 유형(블랙카본·브라운카본·황사)별 특성과 장기변화 경향성을 규명하고, 이들 관측 자료에 기반하여 한반도 배경대기지역 미세먼지의 복사효과를 산정하는데 그 목적이 있다. □ 최초 6년 연구목표한반도 배경대기지역(제주 고산)에서 (1) 미세먼지(에어로졸)의 광학적·물리적 특성의 장기간 상시 관측을 수행하고, (2) 한반도로 유입되는 미세먼지의 주요 발생원 및 유입경로(국내 발생 및 국외 유입 포함)에 따른 미세먼지(에어로졸)의 광학적·물리적 특성을 조사한다. 또한, (3) 광흡수 에어로졸 유형(블랙카본, 브라운카본, 황사 등) 구분 기법을 개발하고, 화학조성 관측 자료와 병행 분석하여 유형에 따른 광학적·복사적 특성을 규명하며, (4) 2차 에어로졸 생성 및 성장이 일어나는 대기 조건과 발생 빈도를 분석한다. 이와 같은 고품질 미세먼지 관측자료 생산 및 분석을 바탕으로 한반도 배경대기지역에서의 (5) 미세먼지의 장기 변동 특성 조사 및 복사효과 산정, 그리고 대기화학수송모델의 입력 및 검증에 활용 가능한 토대를 마련하고, 국제관측프로그램과의 협력을 강화하고자 한다. ⦁ WMO 지구대기감시(GAW) 프로그램 가이드라인에 의거한 미세먼지의 물리적·광학적 특성 상시 관측⦁ 상시 관측 자료에 기초한 미세먼지의 광학적·물리적 특성의 장기 변동 특성 규명⦁ 한반도 미세먼지의 국내 발생 및 국외 유입 경로에 따른 광학적·물리적 특성 규명⦁ 주요 광흡수 에어로졸(블랙카본, 브라운카본, 황사 등)의 구분 기법 개발 및 개별 특성 규명(모델에서 활용가능 한 주요 변수 도출 포함)⦁ 미세먼지의 광흡수 입자 형태인 블랙카본과 브라운카본의 다양한 측정 기법 비교 및 평가⦁ 2차 에어로졸(미세먼지)의 생성 및 성장 과정 규명⦁ 국제관측프로그램들과의 협력체계 구축 □ 추가 4년 연구목표최초 6년에 이은 (1) 상시 관측을 지속적으로 수행하며, 국내 발생 및 국외 유입되는 (2) 미세먼지의 지상기반 물리적·광학적 특성을 위성 관측 자료 및 대기화학수송모델 결과와 비교·검증하고, (3) 관측 및 모델 기반의 미세먼지 복사강제력을 산정한다. 또한, 국제관측프로그램들을 통해 동아시아 및 전지구 배경대기지역에서 관측된 에어로졸의 복사강제력과의 비교를 통하여 (4) 한반도 배경대기지역에서의 미세먼지의 광학적·물리적 특성 및 복사강제력의 장기간 변화 경향성을 규명한다. ⦁ 한반도 배경대기지역(제주 고산)에서 직접 관측(in-situ) 및 원격 탐사(remote sensing) 장비를 사용하여 미세먼지(에어로졸)의 물리적·광학적 특성에 대한 지상 상시관측 수행⦁ 위성 관측 및 대기화학수송모델에서 모의하는 에어로졸의 물리적·광학적 특성과의 비교 및 검증(대기화학수송모델에서 자료동화 및 입력·검증으로 활용 가능한 관측 자료 데이터베이스 구축 포함)⦁ 장기간의 지상 관측 자료를 기반으로 한 한반도 배경대기지역 미세먼지의 복사강제력 산정 및 장기 변화 경향성 분석(관측자료 기반 대기복사전달모델의 모의를 통해 직접복사강제력 산정)⦁ 국제관측네트워크 자료와의 병행 분석을 통한 한반도 배경대기 미세먼지의 광학적·물리적 특성 및 장기 변화 추이 비교</t>
  </si>
  <si>
    <t>미세먼지 calibration 시스템 구축.미세먼지, TVOC 센서의 검출성능향상을 위한 온도 및 습도보정 기법.센서들 간의 재연성 (part-to-part repeatability) 확보 기술의 개발 미세먼지 calibration 시스템 구축.미세먼지, TVOC 센서의 검출성능향상을 위한 온도 및 습도보정 기법.센서들 간의 재연성 (part-to-part repeatability) 확보 기술의 개발</t>
  </si>
  <si>
    <t>올인원 공기질 스마트측정기    - 라돈센서 이온화챔버 설계 및 제작 (아림사이언스 / 외주용역)    - 라돈센서 PCB 설계 및 제작 (아림사이언스 / 외주용역)    - 라돈센서 반응도 실험 및 반응도 마스터 곡선 산출 (아림사이언스)    - 라돈센서 펌웨어 개발 및 실험 (아림사이언스)    - 미세먼지 플로우챔버 설계 및 실험 (아림사이언스 / 외주용역)   위치기반 실시간 공기질 모니터링 알고리즘 개발    - 대기질 공공정보 수집 알고리즘 개발 (아림사이언스)    - 교통정보 공공정보 수집 알고리즘 개발 (아림사이언스)    - 수집된 공공정보 정제 알고리즘 개발 (아림사이언스)    - 고밀도 저비용 센서 네트워크 정보 수집 알고리즘 개발 (아림사이언스)    - 센서 네트워크 정보 / 공공 정보 융합 모델 개발 (위탁기관)</t>
  </si>
  <si>
    <t>■ 도시생활권 주요 녹지식물의 PM2.5 흡착·흡수와 잎의 형태(macromorphology, micromorphology) 사이의 관계를 정량화- 도심 주요 녹지식물의 잎 큐티클층/왁스층 조성, VOCs 분비조직(trichome), 홈(grooves) 형태 평가- 미세먼지 제거율 및 정량화를 위한 i-Tree모델 적용 평가■ 여러 식물종의 잎에 의한 PM2.5 축적과 휘발성유기화합물 배출 피드백의 식물종간 차이점을 구명- 주요 수종의 PM2.5 흡착·흡수, VOCs 배출 모니터링- 대기오염내성지수(Air Pollution Tolerance Index, APTI)를 이용하여 우수한 미세먼지 저감 수종 개발■ 미세먼지-식물 상호작용에 대한 방어전략으로서 휘발성유기화합물 배출 메커니즘 구명- 식물내 VOCs 생성(metabolic pathway)과 분해 (catabolic pathway)- VOC의 대사 및 분해 경로를 통한 미세먼지와 식물 생물학 사이의 피드백 구명- PM2.5, PM2.5–10 포획의 효과적인 식물 Indicator 개발</t>
  </si>
  <si>
    <t>○ 대용량 탄소배출원에서 배출되는 미세먼지 감축 공정 개발 - 연소 배연가스에 포함되어 있는 미세먼지 (PM10)의 90%를 CO2포집 시 동시 감축하는 공정 개발○ 2.5 톤 CO2/d 규모의 CO2 포집 공정 개발 - Feed 가스 중 2.5 톤 CO2/d 포집, 90% CO2 회수 - 연속 운전 시 재생에 필요한 열용량 2.2 GJ/tCO2 이하 - 상용급 중소형 보일러에 적용 가능한 수준의 연속 제어 루핑 구성○ 합성가스를 활용한 실험실 규모 액체/고체 생산물 합성 연구○ 플라즈마 활용 탄소자원화 기술의 해외실증 대상 국가 선정, 해외 사업화 전략 수립, 경제적 파급효과 분석 등 해외사업화 기반 조성 및 예비 타당성 분석</t>
  </si>
  <si>
    <t>미세먼지/황사로 인한 건강피해가 특히 취약한 질병 집단과 집중관리 대상 질환을 도출하고, 이들 질환자들에 대한 최적의 예방관리수칙 및 권고안을 도출하기 위해 연구 용역 모듈을 구성하고 배포 형태에 따른 권고지침을 보급한다.</t>
  </si>
  <si>
    <t>1) 미세먼지/황사 관련 문헌고찰을 통한 기초자료수집, 2) 체계적 문헌고찰을 통한 미세먼지가 알레르기질환(천식 등)에 미치는 영향 분석, 3)국내외 예방관리수칙 및 권고안 비교 분석, 4) 취약집단 혹은 집중관리 대상 질환 도출 등의 방법으로 알레르기질환(천식 등)의 권고지침 개발·보급, 지침은 근거에 기반한 건강수칙, 행동요령 개발·보급</t>
  </si>
  <si>
    <t>본 연구는 미세먼지 및 황사에 취약한 민감한 인구집단 중 호흡기 질환을 가진 환자들을 대상으로 그 유해성을 알아보고, 나아가 예방 및 치료 권고안을 개발하여 의료인 및 환자에게 알리고자 진행되었다. 대한결핵 및 호흡기학회 산하 COPD 연구회와 ILD 연구회를 중심으로 미세먼지 및 황사 건강피해 예방 및 권고지침 개발위원회를 구성하였고, 관련문헌을 고찰하였다.    1. 미세먼지 및 황사와 만성폐쇄성폐질환(COPD): 체계적 고찰 및 메타분석 시행    미세먼지(PM10) 농도 증가는 COPD 악화에 의한 입원과 사망을 증가시킨다. 황사는 COPD 응급실 방문과 입원을 증가시킨다. 미세먼지 또는 황사에 의한 COPD 악화를 방지할 수 있는 약물은 명확하지 않으며, 급성 악화 시에는 기존의 치료 방법으로 치료한다. 그 외 관련 근거를 찾을 수 없었으나, 만성 호흡부전을 보일 수 있는 기관지확장증, 결핵성 파괴폐와 같은 만성 호흡기질환도 COPD에 준하는 것으로 개발위원회의 전문가 의견으로 결정하였다.     2. 미세먼지와 간질성 폐질환(ILD), 특발성폐섬유증(IPF)    미세먼지와 ILD의 관련성은 관련 연구가 거의 없어 체계적 고찰은 할 수 없었다. 유일하게 국내 한 기관에서 진행된 후향적 코호트 분석에서 대기 중 오존(O3), 이산화질소(NO2)농도와 IPF 급성악화가 연관성이 있다고 보고하였으나 PM10 농도와 관련성은 없었다. COPD와 마찬가지로 미세먼지에 의한 IPF를 비롯한 ILD의 급성악화 시 치료에 대한 권고나 연구결과는 찾을 수 없었고, 개발위원회는 전문가 의견으로 일반적인 IPF의 급성악화 치료에 준하는 것으로 결정하였다.   3. 미세먼지와 폐기능 및 폐암 발생    미세먼지 노출은 성인에서 폐기능 저하, 폐기능 감소 속도 증가를 초래할 수 있으며, 또한 환경 변화에 의해 폐기능 감소 속도는 변할 수 있다. 메타분석 결과, 미세먼지 특히 초미세먼지(PM2.5) 증가에 따라 폐암 발생 위험도는 유의하게 높아졌다.    4. 미세먼지 및 황사 시 호흡기 질환 악화를 막기 위한 예방적 조치: 마스크 사용    미세먼지 발생 시 호흡기 질환의 악화를 막기 위한 예방적 조치는 야외활동 자제와 같은 일반적인 권고 외에 없으며, 미세먼지용 마스크는 그 효과와 부작용이 연구된 바 없어 권고할 수 없고 추후 이에 대한 임상연구가 필요하다.     결론적으로 미세먼지에 의해 COPD, IPF와 같은 만성 호흡기 질환은 악화될 수 있으며, 미세먼지 노출을 줄이면 폐기능 감소 속도를 줄일 수 있으므로 미세먼지 노출을 줄이는 적극적인 노력과 치료가 고려되어야 한다. 그러나 아직까지 미세먼지에 의한 호흡기 질환의 악화를 방지할 수 있는 약물에 대한 연구는 미흡한 상태이며, 마스크 사용 또한 효과와 부작용이 규명된 바 없어 적극적으로 권고할 수 없으며 그 사용에 매우 신중해야 한다. 추후 국내 현황에 대한 연구와 마스크의 효용성에 대한 연구가 필요하다.</t>
  </si>
  <si>
    <t>2. 기술개발 내용 및 방법2-1.무동력 공기정화용 바이오세라믹 필터 Kit제작바이오황토박막 Kit 는 9개의 바이오세라믹 판 (40×20×3t)으로 구성되어 있으며 전력사용이 없이도 실내 공기 중 VOCs 및 유해성분, 악취 분해 기능이 뛰어나 기존 제품과는 차별화된(효율성, 편리성, 제조원가) 고기능성 친환경 신소재 제품으로 전기공급이 없는 장소(자동차실내, 냉장고실내 등)에서 공기정화장치로 유용하게 사용될 수 있다.2-2..동력 실내공기청정기 구조설계 흡입팬 + 물 + 필터 + 활성탄2-3.다공성 세라믹 구조체 제작신소재 바이오세라믹  필터 (Bio Ceramic Filter, BCF) : 공기 중 유해성분인 VOCs를 먹이로 섭취하여 H2O, CO2 로 대사작용을 하는 미생물 Bacillus sp. 을 다공성 소재인 황토에 고정화시킨 공기정화용 필터2-4.바이오세라믹 성능 TESTNMR분석을 통한 바이오세라믹필터 흡착용해 및 침전물 분석(NMR).</t>
  </si>
  <si>
    <t>&lt;중재방안 적용 및 평가&gt;대상: 인천 지역 내 거주하는 COPD 환자중재방안 1. COPD 환자에서 마스크 사용의 안전성마스크 착용 동안 환자의 증상 (호흡곤란, 두통, 불안, 피부 증상 등), 동맥혈 산소포화도, 맥박         및 심전도, 호기 말 이산화탄소 분압 측정중재방안 2. 미세먼지/황사 증가 시, 외출 시 마스크 착용중재방법: 미세먼지/황사 예보 상태에 따른 전화 및 알림을 통해 교육중재 전/후 호흡기증상 (기침, 가래, 호흡곤란) 악화 유무중재 전/후 급성악화 빈도 &lt;평가 후 중재방안 개발&gt;마스크 안전성 평가 후 과학적 근거에 기초한 마스크 사용 가이드라인 제시 중재방안의 유용성을 평가 후 중재방안의 과학적 근거 제시 또는 가이드라인 수정 제시</t>
  </si>
  <si>
    <t>중재방안이 미세먼지/황사로 인한 증상 및 질병 발생/악화 예방 효과가 어느 정도인지 평가하기 위한 중재 연구로 무작위 시험, 지역사회 시험, 사례-대조군 연구, 소수 자원자를 대상으로 한 연구를 제안하고 각각의 장점과 제한점에 대해 고찰함.</t>
  </si>
  <si>
    <t>- 각 지역별 국내외 미세먼지·황사의 정도와 이로 인한 건강피해에 대한 상관성에 기반한 국내외의 미세먼지·황사 관리사업을 검토하고 평가하여 이론을 정립하고자 함. - 의료인, 간병인, 사회복지사 및 교사들이 미세먼지에 대한 개념과 대처법을 제대로 알고 있지 못하므로, 이들을 대상으로 포괄적이고 구체적인 내용이 포함된 미세먼지·황사 건강피해 예방교재 및 프로그램을 개발하고 팜플렛으로 제작하여 이론을 정립하고자 함. - 우리나라 보건환경에 적합한 예방 및 관리방안으로 실외 미세먼지 농도가 높을 때에 대한 대책 뿐만 아니라 실내 미세먼지에 대한 예방 및 관리방안을 아우르는 방안을 제시하고자 함. 더불어 영유아, 청소년, 성인, 미세먼지 취약계층 각각 계층을 아우를 수 있는 건강피해 예방 및 관리방안을 제시하여 이론적 정립하고자 함. - 보건용 마스크인 KF80, KF94의 효용성에 대한 연구가 제대로 이루어지지 않은 상태로 만성 호흡기 질환자 및 심혈관 질환자를 대상으로 보건용 마스크의 효용성에 대해 평가하여 이론을 정립하고자 함.</t>
  </si>
  <si>
    <t>본 과제는  미세먼지의 영향에 대한 국내외 연구동향 조사·분석 및 결과제시: 국외 선행연구를 중심으로 모든 환경유해인자로 인한 정신질환 관련연구를 고찰함. 미세먼지에 따른 뇌신경 기반 정신질환의 근거를 확립함.  미세먼지의 영향에 대한 연구추진 방향 수립 및 연구과제 프로토콜 제시: 미세먼지 영향에 대한 정신질환별 임상연구 프로토콜 제시: 미세먼지 입자 크기에 따른 유해물질을 구분하여 세부화하고, 이와 관련된 취약한 뇌신경계 손상 및 정신질환 장애유형을 특정함. - 우울장애/자살, 조현병, 강박장애, 자폐 장애, ADHD, 품행장애 등  기존 데이터를 활용한 후향적 연구 : 질병관리본부 및 타 기관과의 연계를 통해 기존 미세먼지 노출 데이터를 통한 뇌신경계 손상 및 정신질환의 연관성 연구 - 기존 데이터를 기반으로 국내 지역별 미세먼지 농도와 특정 뇌신경계 손상 및 정신질환 장애유형의 상관성과 위험비율을 연구함. - 또한 각각의 정신질환 유형에 따른 유발변인을 고려하여 미세먼지가 미치는 영향을 연구함.- 질병관리본부 보유 자료(국민건강영양조사, 한국인유전체역학조사사업 코호트 자료 등), 보건복지부 중앙자살예방센터 등의 open data를 이용.  미세먼지의 영향을 연구하기 위해서는 다학제간 접근을 필수로 하며 연구진을 구성함- 예방의학 : 미세먼지의 유해성 연구, 미세먼지의 농도평가 및 통계 산출- 심리학과 : 미세먼지의 심리적 영향 연구 - 정신과 및 신경과 : 정신질환 및 신경질환의 영향 및 후유증 연구</t>
  </si>
  <si>
    <t>ㅇ 피복자재별 미세먼지 농도 변화 일조 감소율 조사   ㅇ 일조량 감소에 따른 시설채소 생육 및 수량 반응  ㅇ 미세먼지농도에 의한 작물의 생장저해, 수량감소 계량화 연구   ㅇ 투광율 증진을 위한 세척제 개발 및 세척기술 개발  ㅇ 미세먼지 피해 경감을 위한 친환경 세척제 이용 효과 구명  ㅇ 미세먼지 발생 시설재배작물 손실평가를 위한 경영분석 연구</t>
  </si>
  <si>
    <t>세포 실험은 각질형성 세포를 이용했음. 각질형성세포의 세포 독성은 PM 10 처리에 의해 농도 의존적으로 증가 하였음. IL-8 및 MMP-1 mRNA 발현 및 단백질 수준은 각각 qPCR 및 ELISA에 의한 방법으로 수행한 결과 대조군에 비해 유의하게 증가 하였음. PM 10처리에 의해 세포 ROS 생산이 증가하였고, 이와는 대조적으로 항산화제인 N- 아세틸 시스테인 전처리에 의해서는 염증성 사이토 카인 IL-8 및 MMP-1의 발현이 감소하였음. PM10- 처리 된 각질 세포에서, electron-dense subcellular particles가 투과 전자 현미경으로 관찰되었음. 생체 내 손상되지 않은 피부와 장벽을 파괴 한 피부 모두에서 PM 10이 모낭 내부에서 관찰되었음. 또한 장벽이 손상된 피부에서 PM 10의 세포 내 침투가 관찰되었음. 반복 된 PM10 적용으로 호중구 침윤에 의한 표피 비후 및 피부 염증 반응이 유도됨을 확인함. 하지만, N- 아세틸 시스테인을 전처리 한 경우, 이후  PM10의 적용에 의해 유도된 피부 염증을 개선할 수 있음을 관찰함.</t>
  </si>
  <si>
    <t>In vitro 아토피피부염 유사 세포모델 구축 및 대기오염물질 처리에 따른 아토피피부염 바이오 마커발현 확인● 아토피피부염 유사 세포모델 조건 확립- human epidermal keratinocytes(표피세포), humandermal fibroblast (섬유 모세포), human mast cell (비만세포)의 공생배양조건을 구축● 대기오염물질 처리에 적합한 조건 확립 후 아토피피부염 바이오 마커의 발현 확인</t>
  </si>
  <si>
    <t>미세먼지가 일으키는 알러지성 천식의 진행에 따른 인터루킨-17A(Interleukin-17A, 이하 IL-17A)의 역할 구명 및 IL-17A 유전자 결손(Knockout, 이하 KO) 마우스를 이용하여 IL-17A의 유무가 급성 천식의 병증 지속 및 만성 천식으로의 진행에 미치는 영향 평가를 통해 그 작용 기전을 밝히고자 함.- 1차년도에는 마우스 비장세포에서 미세먼지에 의해 유도된 염증 세포 활성화 및 사이토카인 분비에 IL-17A가 미치는 영향에 대하여 연구함.- 2차년도에는 미세먼지에 의해 유도된 급성 천식에서의 병증 지속 및 심화에 대한 IL-17A의 역할을 구명함.- 3차년도에는 조절 사이토카인(regulatory cytokine)으로서의 IL-17A가 미세먼지에 의해 유도된 만성 천식으로의 진행에 미치는 영향에 대하여 연구함.이를 통해 미세먼지에 의한 급성 및 만성 천식에서 IL-17A의 면역조절기전에 대하여 이론적 근거를 제시하고, 미세먼지에 의한 천식 병증 지속 및 심화에 대한 기전을 구명하며, 새로운 치료 표적을 발굴함.</t>
  </si>
  <si>
    <t>o 신경염증, 신경발달 이상, 신경 네트워크 장애를 특징으로하는 조현병 동물모델 (모체 면역 활성화, Toll-like receptor 2 유전자 결손)에 미세먼지를 노출하여 신규 조현병 동물모델을 제작하고, 조현병 유사 행동지표의 분석을 통한 출생 전·후 미세먼지 노출에 따른 취약시기 확인하고자 함.o 미세먼지의 조현병에 대한 병태기전을 확인하기 위하여 아래 같은 지표들을 확인하고자 함.- 신경발달 및 뇌세포분열, 분화, 사멸에 미치는 영향 확인- 신경염증세포 (astrocyte, microglia) 활성도 확인, microglia의 M1/M2 polarization에 미치는 영향 확인- 신경전달물질(도파민, 세로토닌) 및 대사체 분석- 조현병 관련 신호전달체계인 Akt-Glycogen Synthase Kinase-3 Pathway 분석o 현재 사용중인 조현병 치료약물을 신규로 제작한 미세먼지 유도 조현병 동물모델에 적용하여 동물모델로서의 가치를 검증하고자 하며, 또한 선행연구를 통해 도출한 새로운 기전의 조현병 치료후보물질을 적용하여 치료제로서의 가능성을 확인하고자 함.</t>
  </si>
  <si>
    <t>● 미세먼지는 입자의 크기에 의해 10㎛ 이하를 미세먼지 (PM10), 2.5㎛ 이하를 초미세먼지 (PM2.5), 0.1㎛ 이하를 극미세먼지로 정의함.● PM10 이상인 경우 코나 후인두에서 걸러지지만 입자의 크기가 작은 경우에 폐에 흡입되어 면역기전이 작동되거나 섬모운동에 의해서 미세먼지가 제거될 수 있음.● 하지만 PM2.5 의 초미세먼지는 허파꽈리까지 침투 가능하여 염증을 일으키고 먼지가 많이 축적될수록 산소교환이 어려워지고 폐혈관을 따라 혈액 속으로 흡수되어 호흡기질환뿐 아니라 전신에 영향을 미침.● 미세먼지 내에는 탄소성분(검댕, 생물체 유기탄소), 이온성분(염소, 질산, 암모늄, 나트륨, 칼슘 등), 금송성분(비소, 납, 수은 등), 다환방향족 탄화수소(벤조피렌 등)등 다양한 성분을 포함하고 있음. ● PM10이 폐에 흡입 시 폐포 대식세포와 폐 상피세포가 PM10에 직접적으로 노출되고, 특히 폐 상피세포에서 interleukin (IL)-1, IL-6, IL-8, monocyte chemotactic protein (MCP)-1, tumor necrosis factor (TNF)-a, granulocyte macrophage colony stimulating factor (GM-CSF)와 같은 염증성 cytokine의 발현이 증가하는 것으로 보고됨.● 또한 기도상피세포에 미세먼지를 노출하고 단백분석을 해보면 미세먼지 노출로 산화스트레스가 증가하여 방어기전, 세포활성화, 세포구조와 연관된 단백질 변화가 발생된다고 보고됨.● 세계보건기구 (WHO) 산하 국제암연구소 (IARC)에서 미세먼지 중 일부를 1급 발암물질로 지정함.● 서울에서 미세먼지 일평균 농도가 10㎍/㎥ 증가 시 사망 발생 위험이 0.44% 증가, 초미세 먼지 농도가 10㎍/㎥ 증가하면 사망 발생 위험이 0.95% 증가한다는 한국환경정책·평가연구원 (KEI) 보고가 있음. 초미세먼지 농도가 5㎍/㎥ 증가할 때마다 조기사망 확률이 7%씩 커졌다는 네덜란드 연구도 있음. ● 상피세포의 밀착연접단백질 (tight junction protein, TJP)은 세포 간 결합양식의 일종으로 복잡한 네트워크를 형성하여 세포사이에 물질이 누출되는 것을 방지하는 격벽 (barrier) 기능과 세포막을 구성하여 세포의 극성을 유지하는 울타리 기능을 함.● TJP는 세 그룹으로 구성; transmembrane protein (occludin, claudin, junctional adhesion molecules), peripheral membrane protein (ZO-1, ZO-2, ZO-3, MUPP-1), cytoplasmic membrane (cingulin, 7H6 antigen, etc.)● ZO proteins (Zonula Occludens) 은 actin protein 의 cytoskeleton과 연접하여 세포를 구성함.● ZO-1 은 다양한 protein binding domain을 가지고 있음; claudin 과 다른 ZO protein 들이 PDZ domain을 통해 ZO-1 에 영향을 미침. Occludin 은 Guk domain을 통해 ZO-1 과 상호작용함. 따라서 ZO-1 은 TJP의 형성과 조절에 중요한 역할을 함.</t>
  </si>
  <si>
    <t>1. 분진먼지와 미세먼지가 피부에 미치는 영향에 대한 관찰- 아토피 피부염, 알레르기 피부염 등의 피부질환이 없는 건강한 임상자원자 대상으로 피부 타입 설문지 작성 및 피부과 전문의의 피부 진단을 통해 자원자 선별하여 1,2차년도 연구를 진행할 예정임- 통계적으로 유의한 결과를 보여줄 수 있는 충분한 수의 임상자원자를 모집, 선별하고, 선별된 임상자원자를 대상으로 매일 매일 피부 측정을 하도록 함. 측정된 피부 상태 데이터를 분진먼지, 미세먼지, 온도, 습도, 자외선 지수, 바람세기 등의 환경 데이터와 자동 연동(본 연구자가 개발한 앱사용), 분진먼지와 미세먼지를 제외한 외부 환경요인은 결과에서 보정하여 미세먼지와 초미세먼지 자체가 피부에 미치는 영향을 분석할 예정임  2.  분진먼지, 미세먼지로 부터 효과적으로 피부를 보호할 수 있는 방안에 대한 연구- 1,2차년도에서 분진먼지와 미세먼지에 영향을 많이 받는 피부를 가진 임상자원자를 대상으로 연구를 진행- 분진먼지와 미세먼지가 유발할 수 있는 유해한 피부 변화에 대해서 현재 설명하고 있는 가장 핵심 기전은 피부내 활성산소 생성임. 따라서 이을 막기 위한 방법에 대한 유용성을 평가하고자 항산화제 국소도포제를 이용하여 randomized controlled study 를 시행할 예정임. 항산화제 도포제의 임상적 유용성, 효용성을 관찰하고자 함. - 객관적 피부 측정 및 안면분석기 피부 분석을 이용하여 미세먼지농도가 높은 계절에 미세먼지에 영향을 많이 받는 임상자원자를 대상으로 항산화제를 도포한 군과 아닌 대조군(또는 split face study)을 비교하여 임상적 유용성, 효용성을 확인하고자 함.</t>
  </si>
  <si>
    <t>-미세먼지 및 미세먼지 속 오염물질이 생물 생활사에 미치는 영향연구◦실험 모델생물 확보 및 배양◦미세먼지 확보 및 미세먼지 속 오염물질 분석◦미세먼지 및 미세먼지 속 오염물질이 윤충류 및 요각류의 생존, 성장, 생식 및 행동에 미치는 영향 분석-미세먼지 및 미세먼지 속 오염물질 노출에 따른 전체 발현 유전체 분석 ◦미세먼지 및 미세먼지 속 오염물질 노출에 따른 전체 RNA sequencing◦전체 발현 유전체를 활용한 DEG, GO 및 KEGG pathway 분석-분자생물학적 기법을 이용한 미세먼지 및 미세먼지 속 오염물질 위해성 평가◦미세먼지 및 미세먼지 속 오염물질 노출에 따른 영향 평가에 활용 가능한 지표 유전자 발굴◦미세먼지 및 미세먼지 속 오염물질 노출에 따른 스트레스 및 방어기작 관련 유전자 발현 및 효소 활성 분석</t>
  </si>
  <si>
    <t>○ 도로 및 대기의 생활오염 물질 저감시스템의 성능평가기술 개발 -  LID 시스템과 연계한 물분사 시스템의 오염물질(PM10) 25% 제거성능 평가 및 물분사 시스템 포장재질의 조건에 따른 증발산 성능평가를 통해 증발량 35%이상 증가 및 2℃ 온도저감 성능을 평가하여 개발기술에 대한 정량적 효과분석을 실시하고자 함○ 생활오염물질 저감시스템 실증시설 모니터링을 통한 효과분석 - 도시의 도로와 대기의 생활오염물질 저감을 위한 시스템의 Test-bed 실증 모니터링을 통하여 개발 시스템의 각 적용조건에서의 오염물질 제거효율분석, 온도저감 효율분석 등을 실시하고자 함 - 물분사시스템의 B/C분석을 통해 생활환경질 개선을 위한 최적의 맞춤형기술(적정 시나리오 등) 적용을 위한 가이드라인을 제시하고자 함</t>
  </si>
  <si>
    <t>[연구목표 1. 미세먼지로 자극된 세포모델에서 기능성 버섯추출물의 세포 사멸 및 염증 완화 효능평가]◆ 미세먼지로 자극된 폐 상피세포(A549)혹은 기관지 상피세포(HBEC3-KT)를 이용하여 선정된 기능성 버섯(예, 발아대두 동충하초 혹은 발아현미 상황버섯 등) 추출물 혹은 분획물의 세포사멸 억제 및 폐 염증 완화 효능평가-본 연구에서 사용되는 미세먼지는 미세먼지 포집 전문기관에서 제공받을 것임(1) RT-PCR: 면역관련chemokine 혹은 염증성cytokine (예: IL-8, IL-4, IL-6 등) mRNA 발현 분석(2) Western blot: 미세먼지로 유도된 폐 세포 및 기관지 세포의 cytokine 발현 혹은 점액 분비 등에 관련된 단백질 분석 및 관련 신호전달 단백질 발현 분석; 혹은 장벽 보호 관련 인자 분석(3) DCF-DA ROS detection assay를 이용한 활성산소종(ROS) 제어능 평가(4) CCK-8을 이용한 세포사멸 억제력 평가◆ 미세먼지로 자극된 피부각질세포 혹는 섬유아세포에 대한 기능성 버섯 추출물 (예, 발아대두 동충하초 혹은 발아현미 상황버섯 등) 의 세포사멸 억제 및 피부 염증 완화 효능평가(1) DCF-DA ROS detection assay를 이용한 활성산소종(ROS) 제어능 평가(2) RT-PCR: 염증성cytokine mRNA 발현 억제 세포외기질 분해효소인 Matrix metalloproteinase(MMPs) mRNA 발현확인[연구 목표 2. 생리활성이 높은 기능성 버섯 추출물 혹은 분획물 선별] ◆세포실험에 앞서 기능성 버섯류 중 생리활성 물질이 많이 함유되어 있고 항산화능이 우수한 추출물 혹은 분획물 선별(1) 본연구진이 보유하고 있는 발아곡류기반 기능성 버섯 추출물 및 분획물 선별(2) 최적 항산화 효능평가: DPPH 라디칼 소거능 측정 혹은ORAC assay 등(3) 총 플라보노이드 화합물 함량 혹은 총 페놀릭 화합물 측정[연구 목표 3. 기능성 버섯 추출물 혹은 분획물 내 항염증 및 항산화 효능이 있는 생리활성 물질 분석]◆발아곡류를 기반으로 배양한 기능성 버섯 (예, 발아대두 동충하초 혹은 발아현미 상황버섯 등) 내 생리활성물질 분석 및 추적: 생리활성물질분석 (전문 분석연구팀에 의뢰)</t>
  </si>
  <si>
    <t>① 임신 여성을 대상으로 출산시까지 미세먼지 노출에 따른 임신합병증, pregnancy outcome분석을 위한 임상연구프로토콜(임상연구계획서) 개발  ○ 연구 대상자 선정 및 연구 대상자 모집 방안 확립  ○ 임신전 미세먼지 노출을 간접적으로 예측할 수 있는 자료 및 임신기간 중 개인노출 정도를 간접적으로 추정할 수 있는 적정방안제안  ○ 주요관찰변수 및 추적방안 제시   ○ 연구 산출물(임상연구프로토콜, 동의서, 증례지, 후속연구 기획서 등) 생성  ○ 임상 연구 설계 ② 임상연구프로토콜 타당성 검증을 위한 pilot분석   ○ 최소 연구대상자(50명)에서 연구대상자 수집방법, 관찰변수, 미세먼지 개인노출 측 정방법 등의 적절성, 실현가능성 검증      ③ 최종 임상연구 프로토콜 개발   ○ 최종 임상연구프로토콜, 증례지, 동의서, 자료수집지침 개발</t>
  </si>
  <si>
    <t>알레르기 피부질환 영향평가를 위한 자료 조사 및 연구대상 선정, 미세먼지 자료 조사 및 피부 노출 평가 자료 선정, 생애주기별 알레르기 피부질환 영향 평가를 위한 프로토콜 개발, 개발한 연구 프로토콜의 타당성 검증을 위한 pilot 분석, 소아 아토피피부염에서 미세먼지로 인한 생애주기별 영향 분석을 위한 임상 연구 프로토콜 개발</t>
  </si>
  <si>
    <t>□ 1차년도성장기 마우스를 이용하여 미세먼지(PM) 노출에 따른 신경염증, 산화적 스트레스, 신경영양/성장 인자, 뇌혈관장벽 손상 및 인지기능의 변화를 규명하고, 이에 대한 서로 다른 강도(중강도, 고강도)의 저항성 운동과 유산소 운동 처치 효과를 검증할 것이다.□ 2차년도중년기 마우스를 이용하여 미세먼지(PM) 노출에 따른 신경염증, 산화적 스트레스, 신경영양/성장 인자, 뇌혈관장벽 손상 및 인지기능의 변화를 규명하고, 이에 대한 서로 다른 강도(중강도, 고강도)의 저항성 운동과 유산소 운동 처치 효과를 검증할 것이다.□ 3차년도고령기 마우스를 이용하여 미세먼지(PM) 노출에 따른 신경염증, 산화적 스트레스, 신경영양/성장 인자, 뇌혈관장벽 손상 및 인지기능의 변화를 규명하고, 이에 대한 서로 다른 강도(중강도, 고강도)의 저항성 운동과 유산소 운동 처치 효과를 검증할 것이다.</t>
  </si>
  <si>
    <t>ㅇ 미세먼지 등 대기오염으로 인한 건강영향 피해비용 추정ㅇ 미세먼지(PM10, PM2.5) 기인 질병부담액 산출방법 마련ㅇ 미세먼지(PM10, PM2.5) 노출 감소에 따른 경제적 편익 산정</t>
  </si>
  <si>
    <t>연구내용①Omics 기법을 사용하여 미세먼지(PM10) 및 초미세먼지(PM2.5)로 인한 피부노화 기전 규명. ②High through screening(HTS) 기반 미세먼지(PM10) 및 초미세먼지(PM2.5)로 인한 피부노화 완화 물질 검색을 위한 system 확립.③HTS 검색을 통한 미세먼지(PM10) 및 초미세먼지(PM2.5)로 인한 피부노화 완화 물질 검색 및 그 작용기작 규명. 연차별 연구 내용①1년차Omics기법을 활용한 유전자 변화 측정.- 미세먼지 처리로 인한 유전자 변화를 RNA-seq 을 통해 규명.피부노화 완화 검색을위한 Luciferase 및 GFP를 검색 피부세포 라인 확립.- lentivirus 기반 Luciferase 및 GFP reporter gene 을 활용한 MMP-1, AP-1 활성화 검색시스템 확립. ②2년차Omics기법을 활용한 신호전달체계 변화 측정.- 미세먼지 처리로 인한 세포신호전달체계의 변화를 Proteome Profiler등을 통하여 규명.  미세먼지로 인한 피부노화 기반 HTS 검색을 통한 hit 확보. - 기 확보된 HTS 시스템을 이용하여 hit 확보 (200종 이상 screening).- 초미세먼지 확보 (PM2.5). ③3년차검색된 hit 의 직접적 분자표적 규명.- 검색된 hit의 미세먼지로 유도된 신호전달체계의 변화 규명.- 신호전달체계의 변화를 유도하는 직접적 분자표적 규명. 초미세먼지(PM2.5)를 이용한 유전자 변화 측정.- 초미세먼지 처리로 인한 유전자 변화를 RNA-seq 을 통해 규명.- 초미세먼지의 분석 및 초미세먼지 와 미세먼지의 비교.- 미세먼지를 이용하여 셋업된 HTS 시스템에 초미세먼지로 적용. ④4년차초미세먼지(PM2.5)로 인한 피부노화,피부염증관련 신호전달체계 규명.- 초미세먼지 처리로 인한 세포신호전달체계의 변화를 Proteome Profiler등을 통하여 규명 동물실험 대체모델을 활용한 작용기전 규명.- 인공피부를 활용한 hit의 미세먼지로 인한 피부노화 효능 및 작용기전 규명 .검색된 물질의 식품 및 화장품 소재화.- 식품 및 화장품 소재로 사용될 수 있도록 대량 생산법 탐색.</t>
  </si>
  <si>
    <t>1. 연구의 목적본 연구의 목적은 1) 우리나라 각 지역별 미세먼지 농도를 관찰하고 이로 인한 호흡기 질환 등의 상관성을 추적하고, 2) 미세먼지 건강영향에 따른 사회경제적 손실가치와 국민경제적 파급효과를 분석한 후, 미세먼지 감축을 위한 경제적 최적 대안을 마련하는 데 있다.2. 연구방법 및 내용(1) 주요 연구내용□ 지역별 경제활동과 미세먼지 발생의 인과성먼저 우리나라 지역별 기후변화 요소와 사회경제적 활동요소 및 미세먼지 발생 농도 자료를 추적한다. 이를 위해 관련문헌을 수집하고, 메타분석을 통해 각 연구결과들의 공통점과 타당성을 점검한다. 이러한 선험적인 결과를 염두에 두고, 기초자료를 이용한 통계적 분석을 시도한다. 통계적 분석을 통해 각 지역의 미세먼지 농도(및 발생량)와 기후요소 및 사회경제적 요소간의 시차적 인과성 혹은 상관성을 추정할 수 있다.  □ 미세먼지 발생 농도와 건강 취약성 및 호흡기 질환의 상관성과 호흡기 질환의 손실가치 조사 및 추정미세먼지의 건강영향 분석과 호흡기질환의 의료비용을 추정한다. 먼저 건강영향 분석에서는 미세먼지로 인한 호흡기질환의 유병률과 사망률을 파악하여 미세먼지 농도변화에 대한 건강영향을 지수화한다. 지수화 과정에서 호흡기 질환 환자의 통계적 생명가치를 추정하여 지수에 반영한다.  다음으로 미세먼지 건강영향 지수의 변화에 따른 사회경제적 손실가치 추정이다. 질병의 손실비용을 추계하는 방법은 통계자료를 이용하여 직접적인 손실액을 추계하는 질병비용법과 암묵적인 손실을 포괄하는 파급비용을 추정하는 방식을 취한다. 직접비용은 국민건강 의료패널 자료를 이용하여 추정할 수 있다.  파급비용은 미세먼지 발생이 심각한 시기에 형성되는 여론 등을 인터넷의 소셜 네트워크를 통해 수집하고, 이 자료를 가공하여 일반국민의 미세먼지 발생에 대한 건강우려의 암묵적 손실가치를 파악한다.□ 미세먼지에 의한 호흡기 질환의 국민경제적 파급효과 분석과 시뮬레이션세 번째 단계로 미세먼지에 의한 호흡기 질환의 국민경제적 파급효과는 미세먼지 원인물질인 화석연료의 사용 증가 -&gt; 건강영향 및 호흡기 질환 증가 -&gt; 국민경제적 손실 과정을 추적하고, 미세먼지 감축을 위한 최적의 경제적 대안을 도출한다. 기술적으로는 전술한 두 단계에서 분석에서 도출된 경제활동의 미세먼지 발생 영향 인자, 미세먼지의 건강영향 및 호흡기 질환 발생 인자, 호흡기 질환 발생의 국민경제 영향 인자를 거시적 국민경제모형에 주입하여 미세먼지 호흡기 질환을 고려한 경제모형을 구축하는 것이다. (2) 연구방법 및 추진전략[메타분석과 통계분석] 경제활동과 미세먼지의 발생의 인과성 인자, 미세먼지 발생 및 농도가 건강영향 및 호흡기 질환 유</t>
  </si>
  <si>
    <t>◦ 도라지를 이용한, 미세먼지의 증가로 발생하는 호흡기질환(비염, 기관지염)의 예방 또는 치료가 가능한 침출차의 개발 ◦ 물리적 방법인 마이크로파의 조사에 의해 도라지 내부의 사포닌이 주위의 약산에 의한 가수분해 반응이 촉진되도록 하여 Platycoside E의 C3 위치에 부착된 글루코오스 중 한 개 또는 두 개를 탈락시켜 Platycodin D 또는 D3로 전환함으로 인해 호흡기 질환의 예방과 치료에 유효한 사포닌의 함유량이 높아질 수 있도록 전환할 수 있는 기술 및 공정의 개발 ◦ 개발된 기술에 의해 만들어진 도라지를 침출차로 만들어 뜨거운 물(70℃)에 담글 때 용출되는 Platycodin D와 D3의 양이 최대한 높아질 수 있도록 하여 소량으로 최대의 효과를 발현할 수 있는 호흡기 질환에 효과가 있는 침출차의 제조</t>
  </si>
  <si>
    <t>본 연구를 통해 3차원 입체 원격탐사에 적용하고자 하는 핵심광원은 높은 펄스 첨두출력을 가지는 극초단 광섬유 레이저의 비선형스펙트럼 확장을 통해 UV~ IR 대역을 포함하는 초연속스펙트럼 펄스광원으로써, 이를 이중 광빗 (dual-comb) 의 실시간 분광원리에 적용할 경우 미세먼지 2차생성에 기인하는 전구물질 (precursor) 질산화물, 황산화물 그리고 벤젠화합물 (BTX), 다양한 휘발성유기화합물 (VOCs) 들의 흡수선들을 검출할 수 있다. 본 연구의 다중 유해물질의 3차원 입체측정 원격탐사기술확보 목표를 달성하기 위해 아래와 같이 고출력 UV, IR 대역 초연속스펙트럼 펄스광원과 장거리 광원시준을 위한 중형광학계를 포함한 원격탐사 하드웨어 세부핵심기술을 연구/확보하고 이를 통합 운용/검증하기 위한 흡수분광 및 스펙트럼 분석알고리즘을 연구개발 하고자 한다.○ (1차년도) UV, IR 초연속스펙트럼 펄스광원 및 실시간 광대역 분광기초기술연구- 광섬유 극초단 레이저 기반 UV, IR 대역 초연속 스펙트럼 광원연구- 이중 광빗 (dual-comb) 기반 실시간 분광기술 및 흡수스펙트럼 도출 알고리즘 확보- 미세먼지 전구물질을 포함한 VOCs, BTX 등 주요 화학 종의 기준 흡수스펙트럼 데이터 확보○ (2차년도) UV, IR 초연속스펙트럼 펄스의 고출력 증폭장치 및 시준광학계 설계/개발- 고출력 UV, IR대역 초연속스펙트럼 펄스의 고출력 증폭기술 연구- 장거리 초연속 스펙트럼 전송을 위한 서브 m 급 중형 광시준/집광부 광학계 설계 및 제작- 고속 공간분포도출을 위한 광학계 고속 자동정렬구동부 설계 및 제작○ (3차년도) 3차원 입체측정을 위한 광원/광학계 시스템 통합 및 옥외 장거리 실험수행-유해물질 식별/정량을 위한 흡수스펙트럼 최적화 알고리즘 연구 -옥외 시험을 위한 테스트 베드 확보 및 3차원 입체측정을 시스템 운용시나리오 정립-개발된 광원/광학계/알고리즘 통합 및 통합 성능시험</t>
  </si>
  <si>
    <t>(1). 환기 시스템 동작 방식변경 제어   - 자연환기 방식과 강제 환기 방식의 병행에 따른 대기 상태를 점검하고 이를 대기환경 기준에 따른 기술 개발    - 이산화탄소 (1,000PPM), 포름알데히드100 μg/m3,  일산화탄소 (CO)10~25 ppm 미세먼지100~200 μg/m3 등 기준 농도이하에서 기준 농도치 이상으로 오염이 예상될 시에 자연환기에서 강제 환기로 환기 방식을 변경하여 신속한 실내 공기 상태를 안정시켜 줄 필요가 있으며 실내 공기가 안정된 상태에서는 계속하여 공기를 순환하여 에너지를 낭비할 필요가 없어 강제 환기에서 자연환기 시스템으로 전환하여 줌으로 에너지를 절감할 수 있어 공기의 상태에 따른 환기시스템의 동작 방식변경 기술이  필요하며 이에 필요한 감지기 및 연계 계통의 기술 적용 (2). 소음방지 - 환기 시스템의 작동 시 환기용 펜의 소음으로 인하여 불쾌감을 유발할 수   있어 이를 해소할 수 있는 기준치 이하의 소음 방지 기술 및 관련 제품 발굴 적용  - 35db 이하의 소음이 발생하도록 모터와 팬 및 방음 장치의 복합적인 구조로          소음방지 기술 개발 (3). 열 교환기술 - 현재 열 교환 방식은 디스크로터 방식의 열교환방식과 판구조 방식의 열교환방식이 있으나 이를 그대로 본 고안에 적용할 수 없어 본 구조에 적절한 열 교환 방식의 개발  - 구조상 간편하고 열 교환이 이루어질 수 있는 구조 개발  (4). 시스템 창호 일체형  - 시스템창호의 내부프레임에 매립 구조 또는 외부 매립구조에 따른 관로변경   [위탁기관연구 내용]가) CFD시뮬레이션을 활용한 열교환기 열전달 효율 평가- 본 연구에서 개발할 스마트 공기청정시스템의 열손실 저감 효과를 분석하기 위해서는       장치의 열교환 효율 평가가 필요- CFD시뮬레이션은 유체의 흐름과 열전달 등을 해석하는 프로그램으로 건물 공간에서 공기    의 유동을 해석하는데 많이 이용되고 있음- CFD시뮬레이션 분석을 통하여 장치에 유입되는 외부 공기와 배출되는 실내 공기의   열교환 효율을 분석할 수 있음- 기존 시스템과 튜브 턴 형태의 개선된 열교환 시스템의 열교환 효율 비교 분석을 수행할    예정임나) 스마트 공기청정시스템 적용 후 실내 공기질 분석- 공기청정시스템 적용 후 실내 공간의 환기 효과와 공기질 개선 효과에 대한 분석 필요- 실제 공동주택 대상으로 스마트 공기청정시스템 적용 후 실내 공간의 온열환경 및 공기질    효과에 대한 분석 수행- CFD시뮬레이션 분석을 통하여 실내 CO2, 미세먼지 농도, 실내 온도 분포 등에 대한 분석    수행 예정다) 개발된 시스템의 성능 시험 수행</t>
  </si>
  <si>
    <t>1) 문헌연구를 통한 안질환 예방 및 제어 할수 있는 유효성 산림생명자원 소재 선별2) 유효성 원료물질의 품질표준화 연구  - 안질환 유효성 원료물질 확보 및 대량생산 공정확립  - 식약처와 협의하여 유효성 원료물질의 지표성분 설정3) 미세먼지에 의한 건성안 유해성 평가- 미세먼지로 인한 건성안 등 안구표면에 미치는 위험요소 평가 - 각막 및 결막 조직에서 염증성 사이토카인 측정- 산화스트레스 측정4) 미세먼지의 피해 제어를 위한 신소재 개발 연구- 환경성 질환 제어를 위한 산림생명자원 유래 치료 신약 및 점안제 후보소재 스크리닝 연구- 미세먼지에 의한 건성안에 효능이 있는 산림생명자원 후보물질의 기전 연구 및 효능 연구- 안전성 평가 (단회, 반복독성, 유전독성)- 항염, 항알러지 시판 약물과 대조 실험을 통한 산림생명자원의 우수성 입증 연구</t>
  </si>
  <si>
    <t>○  1차 년도 (2019-2020)조직재생 및 항염에 관련된 중요인자 M1 (Macrophage 1), M2 marker와 관련된 T helper type 1(Th 1) marker 리스트를 확보하여 1) DEPs 를 PM 2.5 (particulate matter 2.5)로 노출시켜 당뇨병성 창상에서 일차 섬유아세포를 추출하고 2) 치료 선도물질을 투여하여 분자생물학 실험을 통해 M1, M2 및 항염 유전자 발현 확인을 한다. ○  2차 년도 (2020-2021)DEPs 노출 시킨 후 치료 선도물질 (Ginsenoside Rg1, Amnion, Bacteroidetes) 투여 후 1)당뇨병성 혈액과 창상 조직을 추출하여 Th 2 관련 유전자 발현을 측정하고 비교 분석 한다. 2) 치료 선도물질 투여 전 후 나타나는 관련 마커와의 특이 발현 리스트를 확보하여 분석하고 3) 항염 억제 기능을 갖고 있는 유전자를 선별 후 관련성을 분석한다. ○  3차 년도 (2021-2022)미세먼지 DEPs 를 PM 2.5 에 제한되지 않도록 초 미세먼지로 분류되는 1) PM 0.1의 ultra range를 사용하여 당뇨병성 창상 모델을 확립하고, 치료 선도물질 투여 후 2)추출된 창상조직과 세포를 이용하여 분자생물학적 분석 (RT-PCR, Western blot )을 통해 Th 1, Th 2  발현을 확인한다. 3) 1, 2년차 DB를 기반으로 생체 내, 외 관여하는 특이 바이오마커를 개발하고 염증과 관여된 유전자 발현의 비교분석을 통해 최종적으로 당뇨병성 창상에서 치료 선도물질의 항염 억제 기능을 규명한다.</t>
  </si>
  <si>
    <t>1차년도: 미세먼지에 의한 정상 폐세포의 엑소좀 변화 분석1) 미세먼지 농도에 따른 정상 폐세포의 엑소좀 분리  2) 분리된 엑소좀의 양태 및 성상 분석3) 정상 폐세포 유래 엑소좀과 폐세포 또는 폐암 세포 사이의 상호작용 분석2차년도: 폐암의 악성화에 영향을 미치는 엑소좀 miRNA발굴1) 미세먼지에 노출된 정상 폐세포의 엑소좀에서 변화된 miRNA를 분석2) 미세먼지에 의해 변화된 엑소좀 miRNA중에서 폐암의 악성화와 관련성이 높은 miRNA 발굴3차년도: 엑소좀 miRNA의 분자기전 규명 및 엑소좀 miRNA 조절에 의한 폐암 발달 확인1) 발굴된 엑소좀 miRNA의 타겟 유전자 규명2) 발굴된 엑소좀 miRNA의 타겟 유전자의 분자기전 규명3) 동물 모델을 이용한 폐암 발달과정에서 엑소좀 miRNA의 기능 검증</t>
  </si>
  <si>
    <t>1차년도  1) 연구내용:    - 피커링 에멀젼 형성에 적합한 특성을 가지는 나노입자 합성 및 구조특성 평가    - 인체 무해한 피커링에멀젼 기반 CO2  포집제 개발 및 구조특성 평가    - CO2 포집제 기초 흡수성능 평가  2) 상세 연구 목표 및 평가방법    - 나노입자 표면처리를 통한 친유성 특성변형     &gt; XPS 성분분석으로 표면 결합기 분석 (표면 결합성분 분석)     &gt; BET 표면면적 측정을 통한 전후 특성변형 확인     &gt; TEM 측정을 통한 나노입자 구조변형 조사    - 피커링 에멀젼 CO2 포집제 제조법 개발 및 구조분석     &gt; 전자현미경 활용 피커링에멀젼 형성 여부 확인 및 신뢰성 평가     &gt; 슬러리 타입 CO2 포집제의 인체 무해성 기초평가 (화학적 흡수제 보호 여부)     - CO2 포집제 상온·상압·저농도 환경 포집성능 평가     &gt; 흡수 전/후의 pH 농도변화 및 tracer를 통한 변색 정도 확인     &gt; 가스크로마토그래피 활용 CO2 농도변화 감소 확인 2차년도  1) 연구내용:    - 고분산·고성능 CO2 포집제 조성비 규명 및 최적화    - CO2 포집 메커니즘 모델링 및 시뮬레이션 해석을 통한 변수분석   2) 상세 연구 목표 및 평가방법    - CO2 포집제의 흡수성능 및 분산안정성 평가     &gt; 24평형에서 45일간 사용할 수 있는 CO2 capacity 확보 (0.55 CO2 g/solvent g)     &gt; 광학적 기법(DLS, TEM)을 활용한 재료학적 구조 평가 및 60일간 안정성 유지    - CO2 포집 메커니즘 모델링 및 시뮬레이션 해석 기반 최적화     &gt; 피커링 에멀젼 구조에서 CO2와 화학적 흡수제 간 반응 모델링 및 실험적 검증     &gt; 나노입자의 전하수송 등 영향 모델링 및 실험적 검증     &gt; 변수분석을 통한 CO2 포집제의 최적 조성비 결정 최종 연구성과 목표  1) IF 20이상 SCI(E) 저널 논문 1편 게재  2) 국내특허 1건 등록   3) PCT 1건 출원</t>
  </si>
  <si>
    <t>최근 국내의 대기질 악화는 그동안의 의료시설 건축계획의 방향 및 궤도의 전환을 요구하고 있다. 대기질 악화는 환자들이 실내에 머무는 시간을 더욱 증가시켰다. 실내공간이 좁고 폐쇄적인 지방의 공공의료원의 경우 환자들이 활동에 제약을 받으며 더욱 건강이 악화되는 요인으로 작용할 수 있다. 지방공공의료원은 보건소부터 대학병원까지 이어지는 공공보건 의료체계의 중요한 징검다리 역할을 하며, 국내 공공보건의료의 비중은 현저히 낮을 뿐 아니라 관련 연구도 거의 진행되고 있지 않다. 따라서 본 연구는 지역거점공공병원을 대상으로 하며, 현 상황에 따른 의료시설의 공간 구조와 외부공간과의 연계방식을 연구한다. 대기중의 미세먼지가 실내에 유입되지 않도록 건물 외주부에 미세먼지를 차단하는 건축계획적인 장치가 필요하며, 개구부의 개수도 축소해야 하고, 형식도 바뀌어야 한다. 그동안의 미세먼지 관련 연구가 대부분 설비적 관점에서 이루어져 왔다면 본 연구는 건축계획적인 관점에서 해결책을 모색한다. 본 연구는 총 3년의 연구기간으로 진행할 계획이다.1차년도에는 미세먼지에 대한 선행연구를 조사하고, 본 연구자의 선행연구 대상이었던 13곳의 지방공공의료원을 중심으로 치유환경조성을 위한 내외부 공간연계방식을 유형화시킨다. 물리적 환경조사는 크게 병동부와 외래/응급부로 나누어 진행하되 1차년도에는 주로 병동부를 다룰 예정이다. 각 공간 유형에서 환자들의 공간 사용행태를 분석하고 인터뷰를 통해 유형을 구분하고 내외부 경계공간의 물리적 환경이 사용자의 이용행태에 어떻게 영향을 미치는지 파악한다. 2차년도부터는 실내외 공기질 측정을 병행할 계획이다. 1차년도에 연구된 병동부의 실내외 공기질을 측정하고, 1차년도 결과와의 상관관계를 분석한다. 이후 외래/응급부에도 같은 연구를 반복해서 진행한다. 또한, 국내외 선진사례의 공간의 구조, 사용자 공간이용행태, 실내외 공기질의 상관관계를 연구해 국내 공공의료시설과 비교분석한다. 3차년도에는 1, 2년차의 연구결과를 바탕으로 미세먼지에 대응하는 지역거점공공병원 건축계획의 개선방향을 제안한다.</t>
  </si>
  <si>
    <t>당해연도 연구 내용은 1차년도 개발한 미세먼지 발생기 및 조도계를 활용하여 미세먼지에 따른 온실 내부 및 외부 일사량 분석 및 미세먼지 재현 실험을 수행한다. 그리고 이 결과를 활용하여 미세먼지에 따른 시설온실 내부 생육 모델링을 수행하고, 미세먼지 저감을 위한 세척방법 검토 및 피복재에 대한 검토를 수행한다.</t>
  </si>
  <si>
    <t>본 과제에서는 나노물질 네트워크 박막을 기반으로 제작한 플라즈모닉 소자를 이용하여 수 마이크로 미터 이하의 미세먼지들을 검출하여 졍량적으로 데이터를 얻고 실시간 대기환경 모니터링을 통해 소자 특성을 연구한다. 구체적으로는 1) 탄소나노튜브, 은나노선, 산화아연 등의 1차원 나노물질을 이용하여 네트워크 박막을 제작하고 미세먼지의 종류인 미세 금속 및 산화염 물질을 도포하여, 네트워크 박막과 미세먼지와의 결합성을 높히는 표면 계질의 연구를 수행한다. 2) 미세먼지와의 결합성 및 반응성이 좋은 나노물질 박막을 가공하여 플라즈모닉 소자를 제작한다. 제작한 소장에 미세먼지 성분을 도포하여 공명주파수의 변화를 관측하고 미세먼지의 종류 및 농도에 따른 주파수 변이 데이터를 획득하여 성분에 따른 소자의 전기장 특성을 분석한다. 3) 소자에서 획득한 데이터를 기반으로 대기환경을 조절 가능한 챔버를 제작, 실시간 대기환경 관측 시스템을 구축하여, 다양한 대기환경과 미세먼지 농도의 변화에 따른 소자의 주파수 변이 특성을 관찰한다. 측정한 데이터를 중량법으로 얻어진 데이터와 비교하여 소자의 주파수 변이 기작에 대한 분석을 수행한다.</t>
  </si>
  <si>
    <t>○ WRF-Chem을 이용한 고해상도 미세먼지 모의 시스템 구축 및 지역별, 계절별 미세먼지 예측 모형 개발○ 광 투과 실험 및 미세먼지 재현을 위한 실험용 상사법칙 개발과 투과성 재료의 특성 구명을 통한 미세먼지 농도에 따른 시설온실 표면에 대한 영향의 실증적 규명 ○ 시설온실 피복재 및 미세먼지 농도에 따른 작물의 생리적 특성 및 품질 특성 규명을 위해, 미세먼지 농도별 광 투과율 실험 및 Irradiation Multiphysics 기법을 이용한 투과량 시뮬레이션 및 수치화○ 세척제 별 생물학적, 이화학적 특성 규명과 세척방법의 공학적 검토를 통한 친환경 세척기술 개발 및 매뉴얼 작성○ 광 투과율 모델과 가상 시뮬레이션을 이용한 미세먼지 예측, 미세먼지 발생에 의한 시설재배 생산량 감소액 및 경영비 상응요소 산정, 미세먼지 발생에 의한 손실평가 및 경제적 경영분석 연구 수행</t>
  </si>
  <si>
    <t>- 뇌신경세포, 미세아교세포, 뇌혈관세포 등으로 구성된 3차원 공배양 기반 뇌 플랫폼의 개발- 뇌염증 장기칩에 PM2.5, PM10, 질산/황산염 등 다양한 종류의 미세먼지를 뇌혈관 및 뇌조직 구역으로 투입하여 뇌손상의 기전을 연구함 (미세먼지에 의한 세포의 직접적 손상 및 세포 분비 물질에 의한 2차적 손상)- 미세먼지에 의한 뇌조직 손상 메커니즘을 기반으로 하여 뇌손상을 줄일 수 있는 약물을 탐색하고, 그 약물의 효과를 뇌 플랫폼을 이용하여 검증</t>
  </si>
  <si>
    <t>○ 다양한 미세먼지 모델 구축을 통한 미세먼지 성분 및 독성 평가 -다양한 성분 및 크기별 미세먼지 모델 구축 -미세먼지 성분/크기별 화학적 독성 평가 실시 -미세먼지 성분/크기가 두경부 및 상부호흡기계 암에 미치는 영향 확인  -미세먼지 성분/크기가 두경부 및 상부호흡기계 염증질환에 미치는 영향 확인   (상기도 점막 염증성 질환, 만성후두염, 알레르기비염, 부비동염, 중이염 등)○ 미세먼지에 의한 두경부 및 상부호흡기계 질환 유발 분자 표적 발굴 및 메커니즘 규명 -transcriptome sequencing을 통해 미세먼지에 의한 두경부 및 상부호흡기계 질환 유발 유전자 확인 -발굴된 새로운 유전자가 미세먼치를 처리한 두경부 및 상부호흡기계 암 세포/동물    모델에서의 역할과 기능 규명 -발굴된 새로운 유전자가 미세먼지에 의한 두경부 및 상부호흡기계 염증 유발에 관   여하는 작용기전 규명○ 미세먼지로 유도된 두경부 및 상부호흡기계 손상을 억제하는 후보물질 개발 -미세먼지에 의한 두경부 및 상부호흡기계 발암 억제 후보물질 탐색 -미세먼지에 의한 두경부 및 상부호흡기계 염증 유도 억제 후모물질 탐색 -미세먼지로 유도된 두경부 및 상부호흡기계 손상을 제어하는 억제제 개발 기반 확립</t>
  </si>
  <si>
    <t>본 연구를 수행하기 위해 연구의 진행은 3차 년도 과정으로 진행할 것임.1차년도 : 만성기관지염의 표적유전자 탐색/발굴 ∎현재 보관 중인 만성기관지염 환자의 샘플과 정상인의 혈액과 점액에서 표적 유전자 분석 (비흡연자 대상)  -정상인과 만성기관지염 환자의 혈액과 점액 샘플에서 RNA추출, cDNA에 형광물질표지, DNAchip제작 후 시료를    hybridization한 뒤 microarray 기법으로 스캔 및 분석하여 원인 유전자 및 후보인자를 확립함.   -분석 된 후보 유전자를 in vitro/in vivo실험에 평가지표로 제공함.   2차년도 : 미세먼지에 의해 유발된 만성기관지염 세포환경에서 PDRN의 치료적 유효성 평가 및 POCD동물모델 제작∎폐 세포에서 미세먼지와 LPS를 이용해 만성기관지염 환경을 제작 (유발 검증 시행)  -PDRN약물 처리 후 안정성과 유효성을 생화학적, 분자생물학적 평가방법을 이용해 평가함 ∎미세먼지에 의한 만성기관지염 동물모델을 제작하여 확립함.  -유발 조건을 달리하여 유발하고, 생화학적, 조직학적 분석방법을 통해 비교검증하고 선별함  -선별된 동물모델은 3차년도 실험에 유발방법으로 사용함3차년도 : 미세먼지에 의해 유발된 만성기관지염 동물모델에 PDRN의 치료적 효용성 검증 및 후보 유전자 비교 분석 ∎미세먼지에 의한 만성기관지염 동물모델 제작 (2차년도 선정된 모델 유발방법 사용)   -PDRN약물 투여 후 폐기능 (심박수, 산소포화도, 기도압력, 일 호흡량, 기류속도, 압력/유량곡선, 유순도, 호기말 CO2    분압), 조직학적 평가 (H&amp;E염색, 면역조직화학법), 분자생물학적 평가 (RT-PCR, western blot)를 이용해 제시된 표    적 바이오마커를 검증하고, 이를 기반 하여 PDRN의 치료적 효용성을 평가함</t>
  </si>
  <si>
    <t>1. 배상세포 이형성 및 점액 분비에 대한 신호전달망 구성 - 배상세포 이형성 및 점액 분비에 대한 네트워크 드래프트 작성  - 세포모델을 이용한 특정 단백질의 신호전달 관련성 조사  - 유전자 knock down을 이용한 배상세포 이형성 및 점액 분비에 대한 신호전달과정분석 2.배상세포 이형성 및 점액 분비에 대한 신호전달 과정의 검증  - 특이적 저해제를 이용한 신호전달과정의 확인  - PM2.5, PM10 등 실제 미세먼지 처리에 따른 ERM의 단백질 인산화정도의 동등성 확인 (세포 및 동물모델)  - 미세먼지 처리에 의한 배상세포 이형성 및 뮤신 분비단계에서 기존에 보고된 단백질들과의 연관성 조사 (세포 및 동물 모델) 3. 배상세포 이형성 및 점액분비를 억제할 수 있는 제어기술정보개발  - 주요 타겟에 대한 제어기술의 개발  - 호흡기 질환 동물모델들을 이용한 치료 가능성 확인</t>
  </si>
  <si>
    <t>◉ 연구배경- 최근 증가되고 있는 초미세먼지는 호흡기를 통한 인체내부로 들어와 다양한 질병을 유도함으로써 심각한 사회문제로 대두되고 있음. 모공의 1/5 정도 크기의 미세먼지는 모공 속까지 쉽게 침투하여 피부를 자극하고 장벽기능을 손상 및 피부노화를 유도함. 하지만 미세먼지로 인한 아토피 피부염 악화에 대한  연구가 미비하여 지속적으로 연구가 필요함.  - 현재 사용되는 아토피 치료제는 다양한 부작용으로 장기적인 치료 및 아토피의 근본적인 치료에 부적합함. 특히 빈번하게 아토피 피부염에 노출되어 있는 소아나 유아에 있어서는 안전성을 보장하는 치료제가 없는 실정으로 안전하고 효과적인 천연물 유래의 아토피 피부염의 치료제이 개발이 필요함. - 새로운 기능성 소재로 각광을 받고 있는 식용곤충들의 기능성 제품개발을 위해 영양학적 가치, 안정성 및 기능성에 대한 연구가 진행중임. 하지만 식용곤충을 원료로 활용한 미세먼지로 악화된 아토피 피부염 제품 개발에 대한 연구는 미흡한 상태임. - 본 연구에서는 미세먼지로 인한 아토피 피부염 악화에 대한 연구로 치료제 개발을 위한 기초자료를 확립하고 이를 토대로 신규 기능성 소재로 식용곤충의 항아토피성 효능 및 기전연구를 수행하고자 함.◉ 연구내용 ■ 1단계: 미세먼지로 인한 아토피 피부염 악화기전 규명   - DNCB로 유도된 아토피 피부염 동물모델에서 미세먼지로 인한 아토피 피부염 임상증상 및 혈중      histamine과 IgE 변화측정  - 미세먼지로 인한 악화된 아토피 피부조직내 염증기전 규명  - In vitro (Keratinocyte &amp; macrophage cell)모델에서 미세먼지의 세포독성 및 염증반응에    NLRP3 inflammasome역할 규명  ■ 2단계 : 미세먼지로 악화된 아토피 피부염 치료를 위한 신규 기능성 소재 개발 연구  - DNCB와 미세먼지로 인한 아토피 피부염에 식용곤충의 임상증상 개선 및 histamine과      IgE 변화 측정  - In vitro 모델에서 식용곤충의 항염증  및  각질형성세포 보호 효능 평가  - 식용곤충의 항아토피 효능의 약리기전 규명 : Keratinocyte &amp; macrophage cell에서      식용곤충의 전사인자 및 NLRP3 inflammasoem 발현 조절 측정</t>
  </si>
  <si>
    <t>○ 미세먼지에 의한 각막상피세포와 망막색소상피세포의 apoptosis 및 autophagy 연구 - 기본적인 세포 죽음 mode의 결정과 apoptosis 및 autophagy 유도 확인- Autophagosome 유도능 및 acidic vacuolar organelles 유도능 평가- LC3의 전좌 유도, LC3-II form으로의 전환 확인- Autophagy의 세포 운명 결정 요인 분석: Calcein-AM/EthD-1 분석에 따른 autophagy의 역할 규명, annexin V/PI assaym 장기 생존 분석을 위한 colony forming assay, autophagy 또는 autophagic cell death 진행 과정 중 세포 내 antioxidant 관련, survival 관련, DNA damage signaling 및 ER stress 인자들의 발현 변화 분석○ 미세먼지에 의한 각막상피세포의 면역반응 조절 연구 - 세포 내 활성산소종의 생성 확인- 미세먼지에 의한 각막상피세포의 CD4+T cell-매개 immune homeostasis 변화 여부 확인- 면역반응의 주요 signal pathway 규명 ○ 미세먼지에 의한 망막색소세포의 EMT 조절 기전 연구 - PM2.5에 의한 cell migration 관찰- Collagen gel assay를 통한 cell의 contraction 관찰-PM2.5에 의한 EMT markers의 발현 변화 관찰- Smad-dependent /-independant pathway 분석○ C57BL/6 마우스를 이용한 미세먼지에 의한 각막 및 망막의 병리 기전 규명 연구 - 6-8주령 수컷 C57BL/6 마우스를 대상으로 PM2.5를 점적- 임상증상 관찰 : 안구표면의 형광 염색을 통한 각막 손상 정도 확인- 조직 병리 분석 : 각막 및 망막 조직의 H&amp;E 염색을 통한 조직 병변 관찰-조직의 분자생물학적 분석을 통한 target indication 재검증</t>
  </si>
  <si>
    <t>먼저, 여드름에서 중요하다고 생각하는 피지세포와 본 연구팀에서 이미 확보한 ORS세포를 이용하여 미세먼지 독성 연구를 진행한다. 이 때 미세먼지의 조건(크기, 직경, 입자의 상태, 구성 성분, 유래)에 따른 독성의 확인, 여드름의 주요 원인으로 지목되는 P. acnes 균을 포함한 염증 유발 조건에 미세먼지를 함께 처리하였을 때 일어나는 독성의 확인, 염증성 바이오마커의 확인, 하위 신호전달경로를 확인을 시행한다. 이후 발굴된 복합기전 항산화제의 효과를 검증하기 위하여, 본 연구팀의 선행연구를 통해 확인된 여러 물질 및 새로운 후보 물질을 이용하여 독성 억제 효과를 검증한다. 다음으로는 여드름 마우스 모델에서 미세먼지에 의한 영향을 조사하고 이를 대조군 또는 기존 보고된 여드름양 발진을 유도하는 모델에서의 결과와 비교 평가한다. 아토피피부염 마우스 모델과 건조피부 마우스 모델에서도 미세먼지에 의한 영향을 조사하고 이를 대조군 또는 유사 모델에서의 결과와 비교 평가 한다. 이러한 피부질환 마우스 모델에서 본 연구팀의 선행연구를 통해 확인된 여러 물질 및 새로 선별된 후보 물질 중에 복합기전 항산화 기능이 강한 물질을 이용하여 독성 억제 효과를 확인하고, 치료 효능 기전을 연구를 수행한다.</t>
  </si>
  <si>
    <t>1. 각질형성세포에 중금속과 다환방향족탄화수소류가 포함된 미세먼지를 처리하여 ROS 유발인자 및 염증성 사이토카인 발현의 조건 확인2. 각질형성세포에 중금속과 다환방향족탄화수소류가 포함된 미세먼지를 처리하여 ROS 및 염증성 사이토카인 분비와 관련한 AhR와 NOX에 대한 신호전달경로 탐구3. 미세먼지에 의해 유발된 과도한 염증신호에 항염/항산화작용을 가지는 후보물질 스크리닝4. 1차년도에서 발굴한 후보물질의 각질형성세포에서의 항염/항산화 효과 및 작용기전을 확인. 5. 공생배양시스템을 이용하여 미세먼지에 의해 유발된 각질형성세포 유래 염증성 사이토카인이 섬유모세포의 콜라겐 분해와 관련한 신호에 미치는 영향 확인6. 공생배양시스템을 이용하여 미세먼지에 의해 유발된 각질형성세포 유래 염증성 사이토카인이 섬유모세포의 노화마커 및 DNA 손상지표에 미치는 영향 확인 (노화 모델 조건 확립)7. 공생배양에서 발굴한 항노화 후보물질의 효과 확인8. 미세먼지로 각질형성세포에서 유도 되는 염증성 사이토카인을 정량하여 같은 조건에서 재조합 사이토카인만을 처리하여 섬유모세포가 받는 영향 비교9. 3D 피부모델에 중금속과 다환방향족탄화수소류를 포함한 미세먼지를 처리하여 진피의 피부노화 현상 확인10. 미세먼지로 진피층의 노화가 유발된 3D 피부모델에서 발굴한 후보물질 처리에 따른 노화현상의 개선 여부 확인11. 임상에서의 적용 가능성 확인</t>
  </si>
  <si>
    <t>미세먼지 (PM) 노출에 의한 혈관노화 과정을 분자의학 분석기법을 이용하여 생물학적 발생기전 규명과 미세먼지중 주요 혈관노화 가속화 물질을 확인함으로서 미세먼지에 의한 심혈관질환을 예방 혹은 개선 할 수 있는 새로운 기초지식 및 패러다임 제시하고자 함  1. 미세먼지(Particulate Matter, PM)에 의한 혈관노화 확증 및 메커니즘 탐색 1.1. PM에 의한 혈관 노화 확증 및 혈관기능 장애 검증    ● 내피세포의 세포주기 억제 및 세포사멸 증가 확인  ● 세포내 노화마커인 p16/p21/p53 단백질 발현변화 검증  ● PM의 투여에 의해 건강한 내피세포가 가지고 있는 혈전생성 억제능 변화 확인  ● PM-노화유도에 따른 관상동맥의 이완/수축 변화발생 (혈관내피 기능장애) 분석 1.2. 메커니즘 탐색 I  ● 산화스트레스 신호전달 체계 탐색 : PM에 의한 시간결/농도별 내피세포의 활성산소 생성 증가 분석 혈관의 산화적스트레스의 주요 단백질인 ERK1/2, NOX-1, p22phox, p47phox, Catalase, SOD등의  발현 및 활성 변화 확인. 산화스트레스 연관 단백질의 저해제 (VAS, anti-oxidant등)의 PM 유도 노화억제 여부 분석  ● Local RAS 신호전달 체계 탐색 : 심혈관질환 및 혈관노화 야기인자로 알려진 Local RAS (ACE, AT1R, AT2R, AII)의 발현 및 활성 변화 확인.  Local RAS 신호전달 저해제 (AII inhibitor, ACE inhibitor등)의 PM 유도 노화억제 여부 분석  2. 미세먼지(PM)에 의한 혈관노화 메커니즘 도출 및 PM내 주요 유도 물질 탐색 2.1. 메커니즘 탐색 II  ● 혈관 항상성 신호전달 체계 : 혈관의 항상성 유지 및 노화억제 인자인 Nitic Oxide (NO) 생성의 주요 신호전달 체계 단백질인 eNOS, PI3K, Akt, AMPK, Src 등의 발현 및 활성 변화 확인. cGMP의 세포내 농도 측정 및 관련 신호전달 저해제/활성화제를 이용하여 PM에 의해 유도된 혈관기능저해 개선여부 검증  ● 탐색을 통해 확인된 주요신호전달 체계의 요약-분석을 통하여 PM에 의해 야기되는 혈관노화의 중요 메커니즘 도출  ● 흡입챔버를 이용하여 지속적으로 동물을 미세먼지에 노출 시킨 후 중요 기전으로 확인된 신호전달 관련 단백질의 변화, 혈관의 노화 및 내피기능장애를 조직병리와 혈관기능평가를 통하여 검증 2.3. 다양한 배출원의 PM 혈관노화 유도 비교  ● 미세먼지의 중요 배출원인 자동차, 공장 및 생활배출  미세먼지 등을 구축된 혈관노화 모델에 적용, 노화야기 정도를 비교-분석  3. 미세먼지에 의해 유도된 혈관노화 예방 및 개선방법 제시 3.1. PM중 주요 혈관노화 야기물질 확인  ● 미세먼지 배출원에 따른 혈관노화 영향평가를 바탕으로, 각 배출원의 주요 포함물질 비교 분석  ● 각 class별 개별 대표물질 혹은 분획을 적용하여 혈관노화 야기 주요 물질 확인 3.2. PM 유도 혈관노화  억제 물질 탐색  ● 논문 및 특허 데이터베이스를 분석하여 확증된 분자신호전달 체계를 억제 가능한 저분자물질 혹은 천연물등을 확보  ● 후보물질을 구축된 PM유도 혈관노화 모델에 적용하여 그 효능을 평가  ● 시험관 탐색을 통하여 도출된 2-3종의 최종 후보 물질을 미세먼지에 노출된 동물에 투여  ● 혈관의 주요 노화 신호전달 체계의 변화, 혈관의 노화 및 내피기능장애 예방 및 개선여부 검증</t>
  </si>
  <si>
    <t>1. 최적화된 원료 추출공정 확립- 시험 생산된 원료의 수율 및 물성을 고려한 생산 공정 확립- 생산수율, 원가 및 생물학적 활성을 고려한 최적의 추출조건 선정2. 원료의 품질관리 연구- 잔류농약 분석- 중금속 분석- 미생물 분석- 영양성분 분석3. 원료의 유효 성분 연구 - 유효성분 조사- 조사된 성분의 HPLC로 시험법 확립. - 유효성분을 분석하고 기능성을 연계함.4. 미세먼지 노출에 의한 호흡기 손상 동물모델 확립- Diesel Particulate Extract(디젤 입자 추출액)를 흡입 및 기도 내 투여하여 유도된 호흡기질환(천식 등) 모델을 이용하여 항염증 등의 방어효능 평가- 미세먼지 노출에 의한 호흡기 손상 동물모델을 확립하고 증상 개선 후보물질 개발을 위한 효능 평가 모델로 사용 가능함- 호흡기 손상 개선 및 치료용 물질 개발에 대한 질환 모델로서 적용하며, 특화질환모델로 구축.5. 동물모델을 이용한 TF-343의 효능평가 - 개발된 호흡기질환 동물모델을 이용하여 TF-343의 경구 투여 시 질환 개선 효능을 측정할 수 있는 지표(Cell D/C, AHR, BALF, ELISA, WB, H&amp;E stain, Immunofluorescence stain 등) 측정하여 효능을 평가함.</t>
  </si>
  <si>
    <t>● 알레르기 비염 마우스 모델에서 미세먼지 노출에 의한 염증 악화 및 해당과정 증가 관련 분석 - 미세먼지 노출 알레르기 비염 마우스 모델 제작 및 기존 알레르기 비염 모델과 비교 분석 - Nasal epithelial cell line에서 미세먼지 sensor인 aryl hydrocarbon receptor(AhR) 확인 및 미세먼지 노출 후 glycolysis 증가 확인● 마우스 모델 및 세포주에서 해당과정 억제에 의한 염증 조절 확인 및 알레르기 비염 환자 점막 조직 분석 - 알레르기 비염 마우스 모델에서 미세먼지 노출군과 2DG 치료군의 비강 염증 차이 확인 - 마우스 모델에서 2DG의 주입 경로에 따른 염증 억제효과 차이 분석 - 알레르기 비염 환자의 하비갑개 점막 조직 및 콧물 분석● AhR knockout 마우스를 이용하여 미세먼지 노출 및 glycolysis 관련 downstream 관련 분자 평가 및 염증 억제 기전 탐색 - AhR knockout 마우스를 알레르기 비염 모델로 제작 - 질환개선 기작 탐색을 위한 glycolysis 관련 downstream 분자 평가 - 2DG 이외 glycolysis 억제 치료제의 효과 분석</t>
  </si>
  <si>
    <t>(1) 미세먼지 내에 미생물 표준 검측 방법의 최적화(2) 차세대 염기서열 분석법을 이용한 미생물 검측 방법 및 표준 방법 (3) 미세먼지의 NGS 분석을 통하여 병원성 유해 세균, 진균류 규명(4) NGS를 통해 밝혀진 데이터를 근거로 국내 미세 먼지 중 병원성 관련 위해 세균 목록을 체계적으로 작성 (5) 외국의 분석 사례와 비교하여 우리나라와의 공통점과 차이점을 분석(6) 미세먼지 속 생물 검증에 필요한 표준적인 검사법 확보(7) 확보된 데이터를 이용하여 병원성 유해성 세균 및 진균류들을 검출 가능한 분석 키트 시제품개발</t>
  </si>
  <si>
    <t>○ 폐는 외부 미생물이나 외부 물질이 쉽게 유입될 수 있는 조직으로 이러한 외부 물질을 제거 하는 면역 세포가 대식세포임. 대식세포는 식세포 작용을 통해 외부 물질을 직접 제거하기도 하며, M1 혹은 M2 대식세포 형태로 분화되어 염증 반응을 촉진하거나 억제하는 사이토카인을 분비함. 또한 외부 자극에 의해 인플라마좀 복합체가 형성되어 대표적인 염증성 사이토카인인 IL-1β를 분비함.○ 다운증후군 환자들은 호흡기 감염에 취약한 것으로 알려져 있음. 이는 면역 체계의 이상에 의한 것으로 알려져 있는데 T 세포의 증식 억제, 항체 발현 감소, 호중구 주화성 (neutrophil chemotaxis) 결핍 등의 나타나는 것으로 보고됨. 다운증후군 환자들에게서 이러한 면역 체계 이상이 나타나는 것은 21번 염색체 상의 유전자가 원인이 되는 것으로 여겨지고 있으나, 이와 관련된 연구는 아직까지 미비한 실정임. 몇몇 연구에서 21번 염색체상에 존재하는 유전자인 RCAN1의 결핍이 박테리아 감염에 의한 면역 반응을 증가시킨다는 것을 보고하였으나 작용 기전에 관한 연구는 부족함.○ RCAN1은 탈인산화 효소인 칼시뉴린과 결합하여 그 기능을 조절하는 단백질로, 칼시뉴린 신호 전달 기전은 면역 반응을 조절할 수 있을 것으로 예상되나 대식세포의 활성 조절에 관련해서는 아직까지 보고된바가 없음.○ 본 연구과제에서는 1차년도 : 미세먼지에 의한 면역 세포 활성 기전 확립2차년도 : 염증 반응 제어 단백질 스크리닝3차년도 : 미세먼지에 의해 유도되는 염증 반응 제어 기전 확립을 통해 새로운 면역 제어 분자를 발굴함으로써 미세먼지에 의한 폐 염증 반응을 제어하고자 함.</t>
  </si>
  <si>
    <t>○ 1차년도- 식육 내 주요 생체분자(단백질과 지질)의 중금속 유도성 산화 촉진 여부를 분석하여 식육 내 중금속 생물축적에 따른 산화적 품질저하 가능성을 평가한다.- 미세먼지에 함유된 것으로 알려진 6종의 독성 중금속(납, 카드뮴, 크롬, 비소, 망간, 아연)이 수용성 상태에서 식육 단백질과 지질의 산화 촉진 여부를 평가하기 위해 질산납(Pb(NO3)2), 염화카드뮴(CdCl2), 중크롬산칼륨(K2Cr2O7), 산화비소(As2O3), 이산화망간(MnO2), 염화아연(ZnCl2)을 농도별로 분쇄육과 혼합하여 단백질/지질 산화 정도를 분석함- 납과 카드뮴의 경우 우리나라 식품공전 상 잔류허용기준치 이하 혹은 이상의 농도로 설정함(돈육의 경우 납 0.1 mg/kg 이하, 카드뮴 0.05 mg/kg 이하)- 단백질 산화는 carbonyl 및 sulfhydryl가로 측정하고, 지질 산화는 과산화물가(1차 지질산화물)와 2-thiobarbituric acid reactive substances(TBARS, 2차지질산화물)를 측정함○ 2차년도- 중금속 종류 및 농도가 골격근 세포의 세포독성, 세포소기관별 중금속 축적량 및 산화적 손상에 미치는 영향을 평가한다.- 1차년도와 동일한 중금속 농도를 세포배양액에 희석하여 중금속에 노출함- 세포독성은 3-(4,5-dimethylthiazol-2-yl)-2,5-diphenyltetrazolium bromide(MTT)법을 이용하여 평가함- 세포소기관별 중금속 축적량은 세포분획법을 이용하여 세포소기관을 분리하고 분획별 중금속 함량을 유도결합 플라즈마 원자발광분광법(ICP-AES) 혹은 질량분석법(ICP-MS)을 이용하여 실시함- 산화적 스트레스 정도는 heat shock protein 70의 발현 및 산화적 손상을 과산화물가와 TBARS로 측정함○ 3차년도- 1,2차년도 연구결과에 기초하여 가축모델에서 미세먼지 유래 중금속의 가축 생체 내 유입경로(호흡계와 소화계)에 따른 생물축적량과 식육의 산화적 품질 저하를 비교한다.- 1,2차년도에 생물축적에 따른 유해성이 검증된 중금속을 독성 유발농도로 사료 내 혼합 급여(소화계 생체 유입) 및 기관지주입(호흡계 생체 유입)하여 우리나라 대표적 가축인 닭에서 중금속 생물축적을 유도함- 닭의 대표적 식용 부위인 가슴살과 다리살에 존재하는 중금속 함량을 1,2차년도 분석방법과 동일하게 평가함- 육질(pH, 색도, 보수력 및 연도)과 산화적 손상 여부(단백질/지질 산화)를 평가함</t>
  </si>
  <si>
    <t>고농도 미세먼지 문제 해결을 위한 과학연구 인프라 운영  - 대기질 예보 모델링 유지관리 - 국가 대기질 예보제 현업운영 - 국가 대기질 예보지원시스템 구축 - 연소실험동 운영 - 국가대기오염물질 배출량 시스템 운영</t>
  </si>
  <si>
    <t>① 감국을 이용한 기능성 성분 추출기술 개발- 국내산 감국의 luteolin 및 quercetin 함량분석 및 표준화-  luteolin 및 quercetin 최적 추출기술 개발② 감국추출물의 소재화 기술개발- 감국추출물의 식품 안전성 검증 - 감국추출물의 염증성 호흡기질환 개선 효과 검증- 최적조건을 이용한 감국추출물의 생산조건 확립③ 감국추출물의 대량 생산 및 제품화- luteolin 및 quercetin 함유 감국추출물의 대량 생산- 개발 원료소재를 활용한 구강용해필름 제형 개발- 감국추출물을 이용한 염증성 호흡기질환 개선 식품 제품화 (1종)</t>
  </si>
  <si>
    <t>2017년도 가을부터 본 연구진은 미세먼지 실험 장비를 준비하였으며 현재까지 다음과 같은 장비를 구성하였다. 1) 흄후드 2대 (헤파필터 장착) 2) 챔버 &amp; 와이어케이지 5대 3) 공기 컨트롤 되는 사육케이지 1대 (미세먼지 노출된 mouse와 rat을 따로 사육하기 위해) 4) 미세먼지 농도 측정기 2대 (PM2.5 &amp; PM10 모두 측정 가능, 중량식 측정) 5) 공기청정기습도와 온도를 조절할 수 있는 그림과 같은 조절환경시스템(controlled environmental system)을 이용하여 미세먼지를 노출시킴과 동시에 측면의 연결관을 통해 SO2와 같은 대기오염 물질을 추가로 주입하여 각각의 대기오염물질이 장기에 미치는 영향을 평가하는 것뿐 아니라 실제 환경과 마찬가지로 다양한 대기오염물질에 복합적으로 노출되는 조절환경시스템을 창의적인 방법으로 개발하여 본 연구 과제를 진행하고자 한다.A) 신경인성 방광 질환미세먼지 등 호흡기 질환 및 순환기계 관련 질환의 영향으로 간접적인 영향 혹은 미세먼지가 Bladder afferent하는 microvessel에 영향을 주는 경우 이전 본 연구진이 개발한 Bladder ischemia model와 비슷한 효과를 보일 것으로 예상하고 있다. 이전 공기오염이 비뇨기 관련 질환의 위험도를 높인다는 선행 연구를 참조하였을 때, 신경인성 방광 질환 (방광 수축력 저하 혹은 방광의 과도 수축) 과의 관련성이 있을 것으로 사료된다. 이에 아래와 같은 전략으로 분석을 시행 예정이다.&lt;1&gt; 대상군 및 정상대조군 설정체중 250-300gm의 성숙한 Sprague-Dawley 백서 수컷 40 마리를 대상으로 실험을 계획한다. 대상동물을 무작위로 2개의 군 (1군 20마리, 2군 20마리)로 분류한다.  1군은 정상 대조군으로 특별한 처리 및 투약 없이 사육하였고, 2군은 질환군으로 미세먼지 노출군으로 제작한다. 미세먼지 노출군은 6주간 케이지 안에서 미세먼지에 노출시켜 완성한다. &lt;2&gt; 동물 요역동학 장비를 통하여 방광의 기능을 평가 삼중내강카네터의 최내측 도관 (PE-50)은 압력변환기 (pressure transducer)를 통해 polygraph (Grass polygraph Model 7E, Quincy, MA, USA)에 연결하여 요도내압 및 방광 내압을 측정한다.&lt;3&gt; 적출된 방광 조직을 Organ Bath system을 이용하여 조직 (방광 및 요도)의 수축정도를 분석정상 대조군과 노출군을 대상으로 시행한다. &lt;4&gt; Immunohistochemistry (IHC) 분석8-oxo-2′-deoxyguanosine 를 Oxidation stress marker로, hypoxia-inducible factor (HIF)-1α를 hypoxia marker로 이용하여 Bladder 조직의 항원 염색 분석을 통하여 조직학적 차이를 확인하도록 한다.B) 고환의 조직학적 변성 및 불임추가적으로 이전 연구들을 바탕으로 미세먼지에 노출된 쥐들의 seminal tubule의 조직 변화 및 정자생성의 영향에 대해 연구하도록 한다C) 방광암 및 고환암 등 비뇨기암과의 관련성 연구&lt;1&gt; 미세먼지에 노출된 (장기간 3개월 이상) 쥐의 방광 조직을 적출하여 방광암의 존재 여부 및 요로상피 화생 여부를 조직학적 검사를 이용하여 확인한다. &lt;2&gt; 미제먼지에 노출된 쥐의 고환 조직을 적출, 고환암의 존재 여부 및 조직 변성 여부를 조직학적 검사를 이용하여 분석한다.D) 미세먼지 관련 질병의 치료 가능성 연구비뇨기계 약물의 투여가 미세먼지로 인한 방광 질환의 개선 효과가 있는지에 대한 검증 및 파일럿 연구</t>
  </si>
  <si>
    <t>□ 1차년도 (국내 첫 전장유전체-미세먼지 대규모 역학자료 구축)  1,500명 이상의 국내 30세 이상 성인의 대규모 건강검진자료를 이용하여 기존에 구축되어 있던 개인의 건강역학자료, 주소자료, 전장 유전체자료를 확보함  개개별의 미세먼지 노출농도 추정을 위해 각 개인의 주소정보를 자료화하고, 가장 근거리에 위치한 대기측정소의 해당 연평균 미세먼지 농도 값을 matching하여 국내 첫 대규모 유전-환경역학분석 데이터를 구축함□ 2차년도 (전장유전체-환경 상호작용분석을 통한 후보 유전자 발굴 및 결과검증을 위한 유전자실험)   1차 년도에 준비된 약 1,500명 이상의 Discovery 샘플을 가지고, 전장유전체-미세먼지 상호작용분석을 실시하여 genome-wide significance threshold를 통과하거나 Top 후보 SNPs을 5개 이상 선별하여 제시함   제시된 후보유전자결과의 validation을 위해 한국인의 다른 집단에서 replication연구를 시행하기 위한 새로운 독립적 검체를 최소 1,000명 이상 확보한 후 1차 년도와 동일한 방법으로 자료를 새로 구축함  새롭게 획득된 검체로부터 추출된 DNA를 가지고 위에서 제시된 5개 이상의 후보 SNPs의 genotyping을 위해 TaqMan- SNP Genotyping assays를 가지고 해당 SNPs 위치의 Primer를 제작하여 주문하고, genotyping을 실시함 □ 3차년도 (검증연구를 통한 국내 첫 미세먼지 상호작용 핵심유전자 규명)   새롭게 획득된 검체로부터 추출된 DNA를 가지고 위에서 제시된 5개 이상의 후보 SNPs의 genotyping을 위해 TaqMan- SNP Genotyping assays를 가지고 해당 SNPs의 genotyping 실험을 최종 완료함  2차 년도에 제시된 5개 이상의 후보 유전자를 가지고 또 다른 집단에서 효과가 동일하게 나타나는지 검증하기 위한 replication연구(후보유전자-미세먼지 상호작용연구)를 수행함  분석 시 multiple comparison correction의 threshold를 통과하는 통계적으로 유의한 SNPs들을 한국인에서 미세먼지와 상호작용하여 질환발생을 일으키는 핵심유전자로 최종적으로 보고함  새롭게 밝혀진 novel 유전자의 기능과 메커니즘을 고찰하여 미세먼지가 인체에 유전자와 결합되어 어떠한 영향을 미치는지에 대해 새로운 기전을 제시함</t>
  </si>
  <si>
    <t>가습입자의 크기를 0.1㎛ 이하 크기로 증발시켜 가습을 하는 원리로서 0.5㎛ 이상의 크기를 지닌 세균이 근본적으로 가습입자에 달라붙지 못하도록 하여 토출구로는 수분입자만 분출, 실내 가습확산 및 분포 성능의 ±2% 편차 유지관리 가능기술, 저소음 Bldc fan과 Hepa filter를 이용한 0.3㎛ 크기의 미세먼지를 95% 이상 제거, 플라즈마 발생기의 내장으로 대기 중의 곰팡이균과 바이러스성 세균 제거</t>
  </si>
  <si>
    <t>본 연구는 액상박막필터 개발에 있어서 핵심인 고체표면에서 중력이나 공기흐름 등 외부 힘에 의해서 흐르지 않는 안정적인 액상박막 구현기술을 우선적으로 개발한다. 이렇게 구현된 필터의 성능은 액상박막과 먼지입자의 흡착력, 먼지포집효율 및 압력손실 등을 분석하여 평가하는데, 이는 추후 본 필터를 다양한 분야에 적용하여 응용 할 때 분야에 따른 최적 윤활액의 점도, 표면장력, 두께를 선택하는데 반드시 필요한 연구이다. 또한 유해가스에 대한 액상박막의 용해도를 높이기 위해 액상박막에 첨가할 아민과 같이 유해가스 포집에 효과적인 작용기를 갖는 첨가물을 합성하여, 이를 바탕으로 미세먼지/유해가스의 효과적인 포집이 가능한 액상박막복합필터를 구현한다. 마지막으로는 정량화 결과 피드백을 바탕으로 필터 최적화 연구를 수행하며 다양한 분야에 적용하는 연구를 통해 본 필터를 이용한 미세먼지/유해가스 저감 플렛폼을 구축할 계획이며, 구체적인 연차별 연구내용은 다음과 같다.[1차년도] 실리콘오일 기반 액상박막필터 구현: 실리콘오일은 낮은 표면에너지의 비휘발성 액체로 고체표면위에서 높은 젖음 현상을 보인다. 아울러 고체표면을 실리콘오일과 화학적으로 같은 구조를 갖는 실록산(Siloxane)으로 이루어진 실리콘고분자브러쉬(Polysilicone Brush)로 개질해주게 되면 표면과 실리콘오일 사이의 계면에너지가 0에 가깝게 되어 열역학적으로 매우 안정적인 실리콘오일 액상박막 구현이 가능하다. 따라서 1차년도에는 실리콘고분자브러쉬 표면개질과 실리콘오일을 이용한 액상박막 구현 연구를 수행하여 다양한 고체표면 위에서 액상박막필터를 개발한다. [2차년도] 액상박막필터 성능평가 기반 구축: 콜로이드탐침-공초점현미경 하이브리드 장비를 이용하여 액상박막과 먼지의 흡착력을 정량화 하고 먼지포집효율 및 압력손실 측정설비를 구축하여 필터의 성능을 평가하는 기반마련 및 분석연구를 수행한다. 먼지포집효율과 압력손실은 다양한 표준크기의 입자를 이용, 입자 크기 및 유속에 따른 성능을 평가한다.[3차년도] 미세먼지/유해가스 포집용 액상박막복합필터 개발: 액상박막은 기본적으로 가스를 흡수할 수 있으나 포집효율을 더욱 높여 효율적인 포집을 가능하게하기 위해 유해가스에 대한 높은 반응성을 갖는 아민그룹과 갖은 작용기를 함유한 첨가물을 합성하여 액상박막에 용해시키고, 이를 이용해 액상박막복합필터를 구현한다. 이렇게 구현된 액상박막복합필터의 유해가스 포집효율은 가스크로마토그래피를 이용한 분석설비를 구축하여 정밀하게 정량적으로 분석하는 연구를 함께 수행한다.[4차년도] 필터 최적화 및 이를 이용한 대기오염저감 플렛폼 구축정량화 결과 피드백을 바탕으로 필터의 포집효율을 극대화하기 위해 필터의 기공, 액상박막의 두께 및 점도, 첨가물 등을 최적화 한다. 또한 실용화에 필요한 액상물질 손실을 막을 틀 및 홀더를 개발하여 다양한 분야에서 응용연구를 수행하며, 이를 바탕으로 본 액상박막복합필터를 이용한 미세먼지/유해가스 저감플렛폼을 구축한다.</t>
  </si>
  <si>
    <t>1. 1차년도 연구 -미세먼지와 저농도의 항원의 투여로 천식 발생 유도마우스 모델 확립과 IL-23 의 역할 확인 1) 미세먼지와 저농도 항원투여시 마우스 모델의 확립 및 기도상피세포에서의 IL-23 분비 변화 확인: 예비실험에서 저농도의 항원 (Der p 10ug/mouse) 과 미세먼지 (20ug/mouse) 를 2주 동안 intranasal route 로 투여함으로 천식마우스의 유도를 확인하였다. 따라서, PM으로 인한 영향임을 증명하기 위해 PM 농도를 더 높여 2 dose 로 실험을 하여 dose kinetic effect를 보이는지에 대해 여러 평가지표를 살펴본다. Evaluation-1) 예비실험을 통해 관련성이 높게 보이는 DC activation, adaptive immune response 인 Th2, innate immune response 인 ILC2 가 타겟이며 관련 cytokine (IL-33, TSLP, IL-25..), DC activation 및 관련 cytokine (GM-CSF, IL-1a, IL-6..) 도 함께 살펴본다. Evaluation-2) 이 과정에서 기도상피세포에서의 IL-23 의 분비 변화 및 위의 언급된 cytokine (IL-33, TSLP et al...) 들의 발현도 함께 확인한다. Evaluation-3) PM 으로 인한 DC migration 영향을 확인한다.2) 확립된 마우스 모델에서 IL-23 억제의 영향 확인PM 농도가 확립된 마우스 모델에서 IL-23 의 역할을 알아보기 위해 anti-IL23p19 antibody (R&amp;D, 0.5ug/mouse) 를 intranasal route 로 함께 투여하여 Evaluation-1) 의 지표들의 변화를 확인한다.2. 2차년도 연구- 동물 모델에서 나온 결과를 바탕으로 이에 관련된 기전을 기도상피세포수준에서 증명하고자 함. 가) Co-culture of bronchial epithelial cell with ILC2 or BMDC-가1) Bronchial epithelial cell line 배양 연구: 우선 mouse bronchial epithelial cell line 인 MLE12 cell 을 이용하여 PM (10-100ug/ml) + low dose HDM (Der p 1-10ug/ml) 자극을 주어 ① 수지상세포의 활성화에 관련된 인자들과 ILC2 의 활성화에 관련된 인자들을 측정한다. ② 이 과정에서 IL-23 or IL-23R siRNA 를 처리해 각각의 역할을 살펴본다. ③ IL-23 에 억제에 의한 위의 사이토카인들의 발현이 조절되는지 알아보기 위해 관여하는 signaling pathway 에 대해 전혀 연구된바 없으므로 관련성이 있을 것으로 예측되는 transcriptional factor 의 활성화를 각 phospho type 의 antibody로 western blot 으로 확인해 보고자 한다. 또한 ④ PM 으로 인한 tight junction disruption 에도 변화가 있는지 확인한다.이 후 ILC2 의 분리와 BMDC 의 분화를 거친 후 위 자극물질이 처리된 MLE-12 cell 과 co-culture를 시행한다. 3. 3차년도 연구-1~2차년도의 결과를 바탕으로 neonatal 마우스를 이용하여 어린 시기의 미세먼지와 저농도의 항원 노출시 시기별로 천식의 발생의 영향을 확인하고 이 과정에서 IL-23 의 억제 효과도 함께 규명하고자 함.1) neonatal 마우스를 이용해 어린시기의 저농도의 항원과 미세먼지의 노출로 인한 성장기 천식발생의 영향 확인 및 기도상피세포에서의 IL-23 분비 변화 및 억제의 영향 확인: 임신 마우스 (BALB/c) 를 구입해서 낳은 개체로 생후 7일째부터 PM 과 저농도의 Dp를 투여한다. 3주 투여 후 성장기 마우스 (4주령) 에서의 변화를 살펴보고, 이 과정에서 IL-23 억제 (PM 과 저농도의 Dp 와 함께 투여) 의 영향을 함께 확인해 본다. 2) 어린시기의 저농도의 항원과 미세먼지의 노출이 성인 쥐에서의 항원의 memory response를 일으켜 잠재적인 천식의 발생을 유도할 수 있는지 확인해 보고자 하며, 역시 IL-23 억제의 영향을 함께 확인해 본다.</t>
  </si>
  <si>
    <t>ㅇ 미세먼지의 건강영향 평가 - 서울지역을 대상으로 미세먼지의 건강영향을 정량적으로 평가ㅇ 미세먼지의 건강위험 평가모형 구축 및 건강위험 산정- BenMAP을 활용하여 국내 행정구역별 GIS 자료, 인구 및 사회경제적 자료, 대기오염도 자료, 사망률과 유병률 자료DB를 통합- 한국형 미세먼지 개선에 따른 건강위험 평가모형을 구축- 미세먼지 개선 시나리오별 건강위험 산정</t>
  </si>
  <si>
    <t>○ 수용모델 운영 표준 가이드라인 마련 - 국내·외 수용모델관련 전문가 및 정책입안 전문가 인력풀 구성 및 정기 워크숍 개최 - 전문가 의견 수렴을 통한 수용모델 가이드라인 마련○ 표준화된 수용모델 결과를 활용한 배출원별 기여율 산출 - 국내 광범위한 시·공간 측정자료를 활용한 수용모델 산출결과 제시(일별, 월별, 계절별, 연도별, 특정오염사례별 결과 등) - 수용모델 결과와 비교를 통한 CAPSS 자료의 보완문제 검토 및 대기환경 정책개선안 도출</t>
  </si>
  <si>
    <t>1차년도• 미세먼지 처리 전/후 생체 외 배양 인간피부에서 단일세포 전사체 시퀀싱 시행• 피부세포별 유전자발현 변화를 bias 없이 분석하여 본 연구의 주요 타겟세포인 각질형성세포, 멜라닌형성세포의 SASP-과색소 관련 유전자발현 변화 분석• 미세먼지 처리 전/후 인간피부 생체 외 배양액에서 분비단백체 분석• 분비단백체의 피부구성세포 기원 연관성 확인을 위해 단일세포 전사체 분석 데이터와의 비교 분석• 상기 high-throughput 데이터를 pathway 분석 및 gene-set enrichment analysis 등을 포함한 생명정보학 분석과 함께 SASP Atlas와의 비교분석2차년도• 1차년도에서 발굴한 미세먼지 매개 각질형성세포 SASP 형성 연관 세포내 신호전달과정 및 표적물질 규명• 1차년도에서 발굴한 미세먼지 매개 각질형성세포 SASP에 의한 각질형성줄기세포 영향 분석• 표적물질 조절로 인한 각질형성세포 SASP 형성 및 SASP에 의한 각질형성줄기세포 영향 완화 분석• 1차년도에서 발굴한 미세먼지 매개 멜라닌형성세포 과색소 연관 세포내 신호전달과정 및 표적물질 규명• 표적물질 조절로 인한 멜라닌형성세포 과색소 완화 분석• 2세부과제 1차년도에서 발굴한 target X 조절 천연물 유효성분의 미세먼지 매개 멜라닌형성세포 과색소 완화 효능 분석• Target X 조절 천연물 유효성분의 미세먼지 매개 멜라닌형성세포 과색소 완화 기전 분석• Target X 조절 천연물 유효성분의 미세먼지 매개 인간피부 생체 외 배양모델 과색소 완화 효능 분석3차년도• 2세부과제 2차년도 HTS 플랫폼에서 발굴한 각질형성세포 SASP 반응 억제 천연물 유효성분의 in vitro 완화효능 검증• 각질형성세포 SASP 반응 억제 천연물 유효성분의 인간피부 생체 외 배양모델에서의 ex vivo 완화효능 검증• 2세부과제 2차년도 HTS 플랫폼에서 발굴한 멜라닌형성세포 과색소 반응 억제 천연물 유효성분의 in vitro 완화효능 검증• 멜라닌형성세포 과색소 반응 억제 천연물 유효성분의 인간피부 생체 외 배양모델에서의 ex vivo 완화효능 검증</t>
  </si>
  <si>
    <t>국내 미세먼지의 1차 배출과 2차 생성 등 주요 오염원의 기여도와 국외로부터 유입되는 오염물질에 관한 정량적인 산정과 배출원에 대한 추적자가 될 수 있는 물질을 파악하기 위해 1) 나이트로소아민 (9종)과 기본화학조성 등을 국내외 지점 (중국, 일본, 한국)에서 채취하고, 분석결과의 신뢰성을 확립하기 위하여 채취된 시료는 한국에서 동시에 분석을 진행하여 결과를 비교할 것이며, 2) 미세먼지 내의 C, N, S 동위원소비에 따른 오염발생원별, 지역별 라이브러리를 구축할 것이다. 이를 통해 국내에서의 1차 배출과 2차 생성 등 주요 오염원의 기여도와 국외로부터 유입되는 오염물질에 관한 기여도 산정을 위한 기초자료를 제공할 것이다.</t>
  </si>
  <si>
    <t>당류 중 특히 이당류 및 삼당류와 같이 크기가 작은 분자의 경우 다당류에 비해 매우 저렴하고 고분자와 연결하는 유기 반응이 보다 효율적이다. 본 연구에서는 여러 분자량의 고분자로 당류-결합 고분자를 합성하고, 합성한 고분자가 형성하는 구조 및 도메인 크기 등의 모폴로지 거동을 관찰하였다. 이중블록 공중합체를 합성하였을 때, 이당류를 사용했을 경우 형성된 구조를 확인할 수 없지만, 삼당류를 활용할 경우 sphere 구조를 형성함을 확인하였다. 멤브레인으로 활용하기 위해서는 cylinder나 gyroid 구조가 필요하므로 삼중블록 시스템을 도입하였다. 삼중블록의 경우 cylinder 구조를 형성함을 확인하였고, 그 도메인 크기도 10 nm 이하로 매우 작은것을 확인하였다.</t>
  </si>
  <si>
    <t>「대기환경보건법 시행령」에 따른 4~5종 사업장을 대상으로 미세먼지 배출 저감을 위한 실용화 기술개발 지원｢실내공기질 관리법｣에 의해 적용받는 시설, 학교, 음식점등 총 27개에 적용 가능한 실내 공기질 개선 기술개발 지원</t>
  </si>
  <si>
    <t>기존의 청소장비들은 별도의 보조엔진을 사용하여 송풍기(Blower)를 구동시키는 반면 본 개발 장비는 하이브리드 시스템을      이용하여 전기모터로 송풍기 팬을 구동시키는 방식.     - 송풍기의 재질      * 하우징 : 일반 구조용 열연강판 (SS400)     * 임펠러 (팬) : 스테인레스 스틸(SUS 304)   - 임펠러 회전수 : 2,650~3,000rpm   - Air Flow : 12,000CFM/시간   - 검검용 확인창 : 블로워 2개소 설치   - 풍량 : 200㎥   - 풍압 : 1,000mmAq  흡입장치는 상하작동이 가능한 직사각형의 평면구조를 갖는 중앙 흡입 장치와 틸팅이 가능한 측면 흡입구로 구성.   - 최대 청소폭 : 2,300mm    - 최대 흡입깊이 : 30mm 이상    - 석션호스의 재질 : 강선으로 보강된 내마모성 플렉시블 호스   - 흡입구 크기 : 600mm x 120mm</t>
  </si>
  <si>
    <t>기본적으로 부직포 3층 접합구조로 에어필터를 제조하되, 큰 세공의 최외각 부직포층에 실란계 항균제 실리카 나노구조체를 코팅하여 높은 항균성과 초발수성을 구현하고, 작은 세공의 중간 부직포층에는 무기흡착제를 코팅하여 초미세먼지 제거를 극대화시키며, 최내각층에는 적절한 크기의 세공을 갖는 활성탄소섬유(activated carbon fabric, ACF)을 사용하여 탈취기능을 구현함으로써, 차세대형 고성능 캐빈 에어필터를 개발하고자 함. 이러한 내용을 효율적으로 수행하기 위하여, 다음 4가지 세부내용으로 개발함.         - 최외각층의 구성, 실란계 항균제 실리카 나노구조체 제조, 코팅 및 물성 평가 - 중간층의 구성, 무기흡착제 코팅 및 초미세먼지 제거 특성 평가  - 최내각층의 구성 및 활성탄소섬유(ACF) 변화에 따른 탈취 특성 평가  - 접합구조의 구성, 종합특성 평가, 최적화 및 양산 공정 연구</t>
  </si>
  <si>
    <t>1) 스마트 웨어러블 공기정화기 시스템 기술   - 소형, 경량의 마스크형 스마트 웨어러블 공기정화기 설계 기술2) 고성능 미세먼지 차단 기술    - 고효율 미세먼지 포집 기술      - 고효율 안면부 누설율 개선 기술3) 호흡 반응식 공기공급량 제어 기술4) 미세먼지 농도 센싱 기술    - 센서 응용 H/W 및 측정 데이터 처리기술 개발   - 미세먼지 센서는 최소형 국내 제품을 사용5) 미세먼지 모니터링 시스템 기술  - 블루투스 모듈  - 모니터링 서버 프로그램</t>
  </si>
  <si>
    <t>고도장비지원 및 시제품 제작 지원</t>
  </si>
  <si>
    <t>1. 개발내용 및 개발범위       - 환경분석을 통한 실내 공기청정기 개발       - 적외선 파장의 이용하여 OH라디칼과의 반응을 향상       - 인체무해한 음이온과 양이온인 미세먼지 결합 기술       - 공기정화 핵심기술 국산화 개발</t>
  </si>
  <si>
    <t>○ 분석 시스템은 저농도의 고체상인 PM0.1 (입경이 0.1 μm인 Particulate Matter) 이하의 나노미세먼지와 기체상인 유해 전구물질을 농축시키는 전처리 흡착/농축 전달기 (preconcentrator/injector), 흡착/농축된 물질들을 성분별로 분류할 수 있는 마이크로 유체 채널, 그리고 성분별로 분리된 기체∙고체상의 물질을 동시에 감지할 수 있는 광유체센서 (optofluidic sensor)의 기본 3요소로 이루어짐.○ 고체입자인 나노미세먼지와 기체상의 유해 전구물질에 대한 흡착 및 열탈착은 온도와 밀접한 관계가 있음. 높은 물질 식별성과 고감도 센싱을 위해서는 전처리 흡착/농축 전달기에서의 빠른 열탈착이 필수적임. 또한, 열탈착된 나노미세먼지와 전구물질은 미세 유체 칼럼을 지나면서 물질이 가지는 고유한 열확산성과 동점성계수 등과 같은 요인에 의하여 유체 채널을 통과하는 거주 시간 (retention time)의 차이가 발생하여 물질별 분리가 일어남. 이는 기본적으로 온도의 함수로 이루어진 입자 관성력 차이와 전기 이동도 및 표면 화학 물질 분리 기작을 분석하여 최적화할 수 있기 때문에 미세 열전달 및 열역학적 해석을 통한 전처리 흡착/농축 전달기와 마이크로 유체 채널(혹은 마이크로 칼럼) 최적 디자인 도출이 가능함.○ 이와 함께, 본 연구진은 고체상의 입자인 나노미세먼지와 기체상의 유해 전구물질을 동시에 감지할 수 있는 기존 센서에서는 불가능하였던 신개념의 센서로서 유체 채널에 광이온화 방식의 optical 센서가 적용된 마이크로 광유체센서를 개발하여 통합 분석 시스템에 적용하고자 함.(1) 1차년도(2017)연구목표: 나노 미세먼지 및 전구물질 동시 측정 마이크로 시스템 제작을 위한 기본 미세열전달 수치 모델 개발 및 기본 구성 3요소 디자인 최적화 및 최적 MEMS 공정 기술 개발개발내용 및 범위○ 기초조사 및 수치해석 모델 개발  - 문헌 및 관련 기술조사, 모델링 관련 기술조사 (특히, 가스 상 열유동 모델 및 집중용량법 모델)  - 나노먼지 및 전구물질에 대한 열유체 동적 거동을 고려할 수 있는 수치모델 정립  - 기체 농축기기에서 탄소 기반 나노 소재에 흡착된 유기화합물의 열탈착 기작 모델링○ 수치해석 결과 도출 및 구성 3요소 디자인 최적화  - 빠른 열탈착 및 초저전력 구동이 가능한 분석 시스템 열디자인 최적화 모델링 설계  - 구성요소들 사이에서의 열간섭효과 (thermal cross-talk) 제거 디자인 도출(2) 2차년도(2018)연구목표: MEMS 가공 기술을 이용한 분석 시스템 기본 3요소 제작 및 기본 성능 평가 실험 방법 및 장치 개발개발내용 및 범위○ MEMS 기술을 이용한 분석 시스템 3요소 제작○ 디바이스 성능 평가를 위한 실험 방법 및 장치 개발○ 실험을 통한 각 구성 요소 디바이스 성능 평가(3) 3차년도(2019)연구목표: 기 제작된 분석 시스템 성능 평가 및 문제점 개선 디자인 적용 최적 분석 시스템 제작개발내용 및 범위○ 시스템 기본 3요소 성능 평가에서 확인된 문제점을 확인하여 이를 반영한 미세열전달 최적 디자인을 도출하고 MEMS 공정에서의 문제점을 개선한 최적 공정 기술을 활용한 완전한 나노미세먼지 및 유해전구물질 동시 측정 가능 통합 분석 시스템을 제작하고 이에 대한 성능 평가 및 검증 실시</t>
  </si>
  <si>
    <t>&lt;1차연도&gt;A. 초미세먼지 노출이 가능한 형광센서가 집적된 미세유체 high-throughput device 디자인 B. 마이크로밸브와 마이크로펌프로 구성된 diffusive mixer로 다양한 농도기울기 구현 및 평가 C. High-throughput device 내에 초미세먼지에 노출되는 조직의 세포배양 D. 초미세먼지 노출 농도에 따른 세포의 독성 및 생존 능력 평가E. 초미세먼지 성분에 따른 세포별 독성평가를 시행하여 세포별 취약한 미세먼지 성분 도출F. 초미세먼지 각 성분의 농도를 달리하여 세포 독성에 대한 농도-반응 분석&lt;2차연도&gt;A. 초미세먼지 PM2.5가 공기 중에서 실험동물에 노출될 수 있는 조절환경시스템 구축B. 초미세먼지 노출에 따른 안구 및 호흡기, 심혈관계 병리소견 분석 C. 초미세먼지 노출 후 눈물, 기관지세척액, 혈청 내 염증 사이토카인 및 면역글로불린 측정D. 눈물, 침 등 분비물의 단백질 분석 및 바이오마커 발굴 E. 초미세먼지 성분에 따른 각 조직의 병리 유발 역치 결정F. 초미세먼지 노출에 따른 병리현상의 노출-반응 상관성 평가&lt;3차연도&gt;A. 안구건조증, 알레르결막염, 천식 등 초미세먼지 노출에 취약한 동물모델 확립B. 취약한 동물모델에서의 안구 및 호흡기, 심혈관계 병리소견을 분석하여 정상 대조군과 비교 C. 초미세먼지 성분에 따른 질환별 악화요인을 분석하고 노출 후 눈물, 기관지세척액, 혈청 내 염증 사이토카인 및 면역글로불린 분석D. 뮤신분비촉진제, 항산화제, 스테로이드, 사이클로스포린, 점액용해제 등 국소약물을 이용한예방효과 분석E. 항산화제, 항염증제, 면역억제제, 점액용해제 등 전신약물을 통한 질환의 치료효과 분석</t>
  </si>
  <si>
    <t>1. 소형 공기청정기 설계 및 디자인 개발 2. LED 광 모듈제작(380~740nm 유효 파장의 가시광 확보) 3. pcb 콘트롤러 제작 4. 모터팬 제작 5. 광촉매제의 성능 연구 6. 필터링 시스템 개발 7. 시사출 간이몰드 개발 8. 사출 시제품 개발 9. 공기청정기 프로토타입 자체 제작 10. 공정청정기 공인성능시험 11. 개발품질의 표준화 설계</t>
  </si>
  <si>
    <t>본 연구 과제를 통하여 미세플라스틱 및 유해물질의 다양한 지표를 활용한 평가를 수행하고 자 함.1. 미세플라스틱의 투여 후 흡수 전이 모델 개발 및 흡수량 평가: 미세플라스틱을 이용한 대상 장기를 특정하고 평가  2. 비표적 분석을 통한 스크리닝 기술/환경변화에 따른 용출(탈착) 모델 개발: 미세플라스틱의 비표적 분석 및 in vitro 소화기 모델을 통한 용출(탈착) 평가(시뮬레이션)3. 미세플라스틱 및 유해물질의 유해물질의 인체 전이 특성 (메카니즘) 평가 : 미세플라스틱을 이용한 대상 장기를 특정하고 평가4. 미세플라스틱 및 유해물질의 전이 바이오마커 개발 및 체내 흡수 경로 (분포) 예측: 형광 표지 미세플라스틱을 이용한 체내 흡수 분포도 평가: 전이 바이오마커의 개발을 위한 지표 분석5. 미세플라스틱 및 유해물질의 체내 세포 전이 관련 in vitro 바이오 마커 개발: in vitro 바이오 마커 개발을 위한 인체 유래 세포를 이용한 평가6. 미세플라스틱 및 유해물질의 체내 흡수 전이 모델 개발 및 인체 유해성 평가: in vitro 및 in vivo 데이터를 기반으로 미세플라스틱 흡수 모델 개발 및 위해성 평가</t>
  </si>
  <si>
    <t>(1) 국민생활시간조사의 분석을 통한 유사활동군집 구분과 미세환경 파악우리나라 국민의 활동패턴별 유사활동군집을 구분하고, 분석된 집단이 주로 어떤 장소에서 활동하고, 시간을 보내는지를 파악한다. 유사활동군집은 통계청의 국민 일일생활시간조사 자료를 분석하여 분류한다. 분류된 집단별로 어떤 미세환경에서 몇 시간 동안 활동을 하는지를 파악하여 향후 조사될 미세환경을 선정한다. (2) 미세환경별 초미세입자 농도 측정미세환경 중 모델에 응용이 적용 가능한 미세환경에 대하여 초미세먼지 농도를 24시간, 계절별로 측정한다. 이를 통해 미세환경별 평균 농도와 분포를 산출한다. (3) 노출모델을 이용한 ‘한국형 초미세먼지 국민노출 모델’개발미세환경의 초미세먼지 농도 자료와 통계청 생활시간조사의 시간활동일지를 토대로 파악된 유사 활동 집단의 시간-활동 양상 자료를 토대로 ‘한국형 초미세먼지 국민노출 모델’을 개발한다. 이 모델은 한국형으로 우리나라 국민의 초미세먼지의 노출을 예측하는 데 이용이 가능하다. (4) 다양한 장소와 시간의 미세환경 농도 측정을 통한 유사활동군집의 개인노출의 측정  우리나라 국민의 활동패턴별 유사활동군집의 시간활동 양상에 따른 시뮬레이션을 통해 초미세먼지를 측정하여 각 계절별 개인노출의 분포를 도출한다. (5) 모델의 불확실성 및 국민의 미세입자 노출량에 미치는 요인 파악/검증개발된 ‘한국형 초미세먼지 국민노출 모델’을 바탕으로 측정된 개인노출 자료를 모델의 불확실성 영향요인을 검증한다. 국민에게 노출되는 초미세먼지 노출량에 영향을 미치는 요인을 파악하고 이를 ‘한국형 초미세먼지 국민노출 모델’로서 검증한다.</t>
  </si>
  <si>
    <t>1. 보존서고 및 기록물 생물학적 오염도 등 주기적 모니터링 실시- 미소독 보존서고의 온·습도, 총부유균, 미세먼지 오염도 등 모니터링- 기록물 부착 미생물 샘플링 및 배양을 통한 현황 파악- 국가기록원 보존서고 온·습도 환경조건 적용- 미소독기록물 보관 서고 상시 모니터링 및 소독 대상 선정을 위한 업무수행 기준 및 절차, 인수단계 생물학적 오염기록물 처리방안 등 제시- 보존환경 변화에 따른 미생물 활성도 변화 확인을 위한 주기적 모니터링(사업기간중 계속)- 기 실시중인 IPM 결과(최근 3년) 연계 분석2. 기록물 소독 선별처리 기준으로서의 ATP 기준 적합성 검증- 2차년도 조사결과 우점균 대상 CFU와 RLU 상관관계 통계 분석, 종이 재질(3종) 다양화를 통한 미생물 RLU값 검출 성향 검토- 2차년도 사용(2개) 장비 간 측정값 상대비교·분석을 통한 장비별 수치 구체적 제시- 2차년도 표본(100 sample)에 대한 경향성 파악3. 유해균 소독을 위한 화학소독방식에 대한 기준·절차 검증- 기록물 내부까지 소독 가능한 기록물 배치·배열방식 등 개선방안 제시- 소독 효과의 일반적 적용 가능성 검토를 위한 종이 재질, 소독 방법 등 다각적인 검증- 정밀점검 절차에 대한 개선방안 도출 및 가이드라인 제시4. 모니터링 결과 등을 반영한 기록물 소독 선별처리 기준 개정안 제시- 미소독기록물 보관 서고 상시 모니터링 및 소독 대상 선정 업무수행 기준·절차, 인수단계 생물학적 오염기록물 처리방안 등 제시</t>
  </si>
  <si>
    <t>- 주관기관 (아이엔아이테크) :   ○ LPWA기반의 저전력 IoT 무선센서 통신모듈 개발 고도화 (소모전력 20 mW, 수신거리 2 km)   ○ 무선충돌 및 노이즈 방지를 위한 안테나 개발 고도화 (소모전력 20 mW, 수신거리 2 km)   ○ 저전력 소비 컨트롤 유닛 및 프로세서 고도화 설계 및 개발   ○ 미소 풍력 발전 기반 독립전원 모듈을 이용한 델리네이터 일체형 제품 개발      - 미소 풍력 발전 소자 모듈 (프러펠러형, 플래그형, 하이브리드형) 장착 일체형 시제품 개발      - 저전력 LED 발광모듈 및 가스측정 모듈을 일체화 한 일체형 시제품 개발      - 미소 풍력 발전 소자 모듈, LED 발광, 가스측정 연계 등 LAB 시험     ○ 도로변 유해가스 모니터링 데이터 App/Web 서비스 프로그램 개발      - 환경센싱 정보관리 서버와 실시간 연계된 집계, 분석과 예측 시스템 개발      - 델리네이터와 통신간 표준데이터 교환방식 지원을 통한 탄력적 대응시스템 개발      ○ IoE 델리네이터 기반 발광 및 유해 환경 모니터링 시스템 현장 실증화 시험    - 참여기관 1 (한국세라믹기술원) :  ○ 풍력 발전 성능 평가용 테스트 시스템 구축     - 풍력 발전용 압전 발전 모듈 풍력 조건별 출력 시험을 위한 평가 방법 설계     - 풍력 변환 실험 방안 확립 및 평가 시험설비 구축  ○ 프러펠러형 에너지 변환 소자 구조 최적화 및 미소 풍력 발전 성능 평가     - 프로펠러형 풍력 압전 발전 소자 최적화 및 모듈 제조와 풍속 변화에 따른 발전 성능 평가     - 풍속 방향별 발전성능 평가 및 성능 극대화 위한 발전 모듈 구조 미세 튜닝     - 풍력 발전 성능 최적화를 위한 에너지 변환 회로와 압전부 임피던스 매칭 시험  ○ 플래그형 에너지 변환 소자 구조 최적화 및 미소 풍력 발전 성능 평가     - 플래그형 풍력 압전 발전 소자 최적화 및 모듈 제조와 풍속/풍향 변화에 따른 발전 성능 평가   ○ 하이브리드형 에너지 변환 소자 제조 및 미소 풍력 발전 성능 최적화     - 하이브리드 풍력 발전 모듈 설계/제작 및 출력 성능 최적화   ○ 미소 풍력 발전 소자 모듈화 연계 시험 및 델리네이터 장착 시험      - 일체형 제품을 위한 풍력 압전 발전 모듈 델리네이터 장착 및 구조 최적화      - 압전풍력발전모듈/통신/센서모듈 일체형 델리네이터 프로토타입 풍력 연동시험- 참여기관 2 (신명엔텍) :   ○ (PEAK)전력 180mW이하 델리네이터 장착형 도로변 대기질측정장비 시제품제작       (온도 : 50mW이하, 질소산화물 : 60mw 이하, 미세먼지 : 70mW 이하)      - 델리네이터 장착형 가스센서별 (3종목) 측정 및 성능비교       : 대상측정항목 : 온도, 질소산화물, 미세먼지            ○ 델리네이터 부착식 도로변가스 측정장비 현장 성능시험(FIELD-TEST) 및 최적화        측정 기술개발  ○ 델리네이터 도로변 가스 측정 장비 모니터링시스템 조건 최적화       - 유해가스별 오염발생량, 발생빈도 등 측정 편차범위 최적화          - 도로변 환경을 위한 측정장비 작동환경 최적화</t>
  </si>
  <si>
    <t>● 1차년도 연구는 연구단계에 따라 데이터베이스를 구축하는 기반구축 연구에 해당한다. 우선 1차년도는 기초연구를 수행하고 도로공간재편 사업의 유형별 (일방통행, 보도신설, 차 없는거리, 차로 다이어트, 보행자 우선도로, 보차 혼용로) 사례 조사 대상지를 선정하고 각 대상지 인근 유사 가로를 대조군으로 하여 시간대별 측정한 미세먼지 데이터를 수집하고 오염 노출도를 측정하여 데이터베이스를 구축한다. ● 이어 2차년도에는 보행중심 도로공간재편 사업 예정지를 대상으로 하여, 사업 시행 이전과 이후 시기 구분에 따른 실험군 / 대조군을 선정하여 보행환경 개선에 따른 대기 오염 노출 저감 효과를 평가한다. 즉, 보행중심 도로공간재편과 미세먼지 노출정도의 관계성을 파악하여 대상지의 보행친화 전략에 따른 환경오염 노출의 감소 정도를 계량적으로 파악하고자 한다. 도로공간재편이 진행되면서 차로 수 감축, 버스노선 변경 등에 의한 사업대상지 인접구역 교통량의 변화가 있을 수 있기 때문에 인접가로축(선적) 2차 영향구간과 네트워크 범위의(면적) 3차 영향구간에 대한 미세먼지 노출 변화량에 대한 평가를 함께 수행한다.  ● 3차년도에는 연구단계에 따라 구축된 데이터베이스를 바탕으로 시뮬레이션을 이용한 대기오염 노출도 건강영향 평가 도구 개발을 목표로 한다. 각 차년도에 수집된 현장 관측 데이터의 단위를 표준화하고 평가지표간 가중치를 계산하고 상관관계를 통한 종합점수화를 수행함으로써 도로 구간별 건강영향평가의 종합점수 시뮬레이션 구현이 가능하도록 한다.</t>
  </si>
  <si>
    <t>⊙ 현지 심층 조사 및 실증플랜트 상세설계  현지 미활용 바이오매스 자원 심층 조사 및 목표 BM 확립  현지 우드펠릿 공장 설비 연계 실증플랜트 구축방안 확정  고효율 전처리(회분제거 및 반탄화) 및 부대시설 등 全공정 상세설계  기타 유틸리티 정비 및 개선  베트남 현지 연구시설 보안 및 안전관리 계획 수립  베트남 바이오매스 산업 시장조사 (엔벨롭스)⊙ 다종 바이오매스 대상 회분제거 시험 및 실증플랜트 설계 지원  현지 다종 바이오매스 이용 실험실 규모 회분제거 실험 및 분석  재열증기 온도와 체류시간에 따른 반탄화 연료의 생산효율, 발열량 등 factor 별 영향 비교 산정을 통한 최적 조건 산출  바이오매스 전처리 공정 최적화를 위한 실증 공정 설계 지원  실증플랜트 엔지니어링(technical data) 검토 및 효율개선 방안 도출⊙ 다종 바이오매스 대상 구성성분 및 기초 연료특성 분석  다종의 바이오매스를 미국 NREL 분석법 기반 성분 분석 수행  다종 바이오매스의 1,2차 가수분해를 통한 다당체, 리그닌 및 회분 함량 등 정량 분석  바이오매스 내 타닌, 폴리페놀, essential oils, resins, waxes 등을 포함하는 extractives 성분 분석⊙ 베트남 전력산업조사, 베트남 바이오매스관련 정보수집, 바이오매스 연료 수급  총 발전용량, 에너지원별 발전구조, 보일러 유형별 발전비율, 환경정책등 조사  베트남 신재생연료 활용현황, 바이오매스 종류, 특성, 활용현황 조사  바이오매스 연료 특성에 따른 분류 및 바이오매스 선정  선정된 바이오매스 수급⊙ 신남방 국가 발전사업 진출을 위한 기존 수집/분석자료 공유  신남방 국가 대상 바이오매스 발전소, 발전기술, 발전사업 진출을 위한 추진현황 및 경제성 분석 등 기존 보유자료 공유(목표 BM 확립 지원)  발전사 입장에서 수집한 해외 주요 국가들의 바이오매스 활용 정책, 연료의 규정, 현황 및 향후 전망 분석⊙ 현지 실증플랜트 설치 제반시설 준비, 지역 바이오매스 심층조사  기존 우드펠릿 공장과 연계를 위한 부지 정리 및 설비 재정리  유틸리티 조건 및 물량 확인 및 보완  반탄화 설비 기본계획을 위한 부지도 등 자료 정리 및 제공  지역 내 농업/임업부산물 현황 심층 조사 및 원료선정 지원</t>
  </si>
  <si>
    <t>□ 제주 해양생물자원으로부터 호흡기 질환 및 염증 완화 소재 발굴◌ 미세먼지(질소 산화물 등) 유해성 평가 (In vitro/ In vivo)◌ 미세먼지(질소 산화물 등) 유래 호흡기 질환 및 염증 완화 효능 평가 (In vitro/ In vivo) ◌ 후보물질의 탐색 및 정량, 구조 규명◌ 후보물질의 피부 및 호흡기 질환, 염증 완화 효능의 메커니즘 규명◌ 미세먼지의 의해 유도된 호흡기 질환과 Aldehyde dehdrogenase 3A1 단백질 발현 유도에 따른 개선 및 치료 효능 관계 규명□ 호흡기 질환 및 염증 완화 활성물질 생산 시스템 기반 구축 연구◌ 지표물질 설정 및 표준화 (Validation)◌ 고속원심분배크로마토그래피를 활용한 후보물질에 대한 대량 확보</t>
  </si>
  <si>
    <t>1. 미이용해양자원으로부터 미세먼지 유해성분 저감 소재 탐색 및 규명   1) 미이용해양자원 확보      - 지충이 및 부챗말, 괭생이모자반 등 해조류, 전복 및 굴 패각, 과잉생산 어종등   2) 국내 미세먼지 포집 및 확보      - 월별 지역별 미세먼지 포집 및 특성 분석(유해성분 분석)    3) Aldehyde dehydrases (ALDHs) 발현 유도 후보 물질 탐색   4) LC-MS/MS, GC-MS, NMR 분석을 통한 후보 물질 구조 규명 2. 미세먼지 유해성분 저감을 통한 피부보호 효능 평가 (in vitro 및 in vivo)    1) 후보소재 및 미세먼지의 표피 및 진피 세포내 ALDH 발현 특성 분석   2) ALDH 발현을 통한 미세먼지 유해성분 저감 효능 검증(in vitro)    3) 제브라피쉬를 통한 in vivo 효능 검증 3. 채집시기 및 장소에 따른 추출물 소재내 활성 및 지표성분 표준화   1) 생물 채집시기 및 장소에 따른 지표성분 및 활성 성분 표준화  4. 추출물의 대량 분리 공정 확립   1) 고속원심분배크로마토그래피 및 Multi plex HPLC를 통한 지표 및 활성 성분 대량 분리공정 확립   2) 주정 및 효소적 가수분해 추출기법을 활용한 추출물 대량 공정 확립</t>
  </si>
  <si>
    <t>1. 초미세먼지 독성 저감을 위한 다중오믹스와 기계학습을 이용한 기전 분석과 선도 물질 확보- 선행연구에서 도출한 초미세먼지 독성 저감 물질로 심장세포에서의 유효성 분석 (미토콘드리아 활성화와 exocytosis를 중심으로)- 미토콘드리아 활성화를 조절하는 핵심 요소 발굴 {α-Amino-β-carboxymuconate-ε-semialdehyde Decarboxylase (ACMSD) Inhibitor, methy pyurvate,  glutamate dehydrogenase (GDH) activator 기타}- 초미세성분 독성 저감 후보물질의 심장세포에서의 다중오믹스(전사체, 단백체, 대사체)로 기전과 효능 분석- 전사체: NGS 분석(3회 반복 분석)- 단백체; Tandem mass tag (TMT)으로 표지하여 Orbitrap fusion lumos tribrid mass spectrometer를 이용하여 펩타이드 질량 분석 (4,000 종류의 단백질 분석)- 대사체: GC/MS/MS로 에너지 대사에 관련된 대사체류 (아미노산, 유기산, 유리지방산)의 profiling과 bioinformatics 기반 network 분석- 초미세먼지 독성 저감 후보 물질들의 효능을 다중오믹스 big data를 Ingenuity Pathway Analysis (IPA) program과 기계학습 알고리즘으로 single  network를 구축하여, 약물의  작용점 예측과 효과 기전 분석 2. 초미세먼지에 의한 미토콘드리아 손상 분자 기전 규명과 미토콘드리아 기능저하 동물모델을 활용한 신규물질들의 미토콘드리아 활성화 유효성 검증- 초미세먼지의 미토콘드리아 독성 표적 규명- 심장질환, 미토콘드리아 기능저하 동물모델을 이용한 신규 물질들의 미토콘드리아 활성화 유효성 규명3. 초미세먼지 자극에 의한 심근세포 수축능 및 형태학적 변화 관찰. 선도 물질이 심장 미토콘드리아 손상과 심부전 발생에 미치는 예방 효과 규명- 초미세먼지 유발 심장질환 모델 제작- 심장질환 모델을 이용한 신규물질들의 유효성 검증4. 초미세먼지 독성 저감을 위한 미토콘드리아의 GDH activator의 in silico 분석 후 선도 물질 제시</t>
  </si>
  <si>
    <t>○ 밀폐식 산란계사의 미세먼지 및 암모니아 발생 및 배출 현황 모니터링     조사대상: 가금연구소 내 산란계사, 국내 형태별 산란계사      * 계사형태: 케이지, Aviary, 평사      조사방법: 측정 지점을 산정하여 암모니아 및 미세먼지의 배출량 조사     1) 측정시기 : 산란계의 사육시기 별(육성기, 산란초기, 중기 등) 정기 모니터링     2) 측정지점 : 배출량 산정(3지점), 배경농도 측정(입기구 인근)     조사항목: 암모니아, TSP(총분진), PM10(미세먼지), PM2.5(초미세먼지), 온ㆍ습도 등</t>
  </si>
  <si>
    <t>▶ 바람길숲 관련 이론적 고찰- 바람길숲 유형별 개념 및 특징 파악- 관련 선행연구 및 미세먼지 저감 도시숲 조성사례 조사▶ 바람길숲 조성 시나리오 작성- 산림청에서 제시한 바람길숲 관련 지침 및 매뉴얼 분석- 미세먼지 저감을 위한 국내 도시숲 조성 관련 선행 연구 고찰- 바람길숲 관련 가이드라인을 종합한 바람길숲 조성 시나리오 작성▶ 바람길숲 조성 시나리오 분석 및 타당성 평가- 바람길숲 조성 시나리오별 대기오염 및 미기후 분석- 시나리오별 분석 결과의 평가▶ 바람길숲 조성 기법 도출- 바람길숲 유형별 조성 전략 도출- 최적의 바람길숲 조성&amp; #40;안&amp; #41; 제시- 도시 바람길숲 조성 사업과의 연계성 검토</t>
  </si>
  <si>
    <t>2015년 메르스 사태 이후, 실내 공간에서 바이러스 및 세균에 의한 감염이 사회적으로 문제가 되었고, 이를 해결하기 위한 방안은 상온에서 기체 상태로 존재하며 살균력도 우수하고 ’67년도부터 미국 등에서 살균제로 안전성이 검증된 이산화염소를 사용하는 것이 라고 판단하였으며 , 현재 Corona-19 바이러스에 의한 비말 또는 공기 감염이 우려되고 있는 가운데, 실내 공간을 살균할 수 있는 제품은 매우 제한적이며, 관련 제품의 가격도 매우 높아서 저 비용의 기체 살균기의 보급이 매우 요구되는 상황임을 고려하여 바이러스 및 세균 살균 기능과 미세먼지 제거 기능의 이산화염소 살균청정기 제품화 제작 추진하려 함</t>
  </si>
  <si>
    <t>1) 바이러스·세균 억제 기능의 제균 필터 개발내용 (교체없이 사용 필터)       - 개발목표 :  (+), (-)이온발생을 통해 OH Radical을 생성하여 공기중에 부유하는 균을 분해하여 제거하는 이온발생기를                         를 개발함에 있어 펄스방식 기술을 통한 획기적인 성능 개선과 사용 용도 및 구현 범위를 다각화하여 필터 모듈의                         기술력과 가격 경쟁력을 갖도록 개발     - 개발 기술의 원리 : 플라즈마 방전(+, - 이온생성)에 의해 공기중의 물 분자를 분해하여 수소이온(H+)과 산소이온(O2-)으로                                     분리하여 산화력이 강한 활성 물질인  OH Radical을 생성하여 화학적 반응을 통해 유해물질(바이러스 및                                     각종 세균 등)의 단백질 표면을 포위하여 바이러스 및 균을 제거하는 원리임     - 개발방법 :  ① 이온발생기에 고전압을 공급하기 위하여 마이크로프로세서를 통해 발진주파수를 발생시켜                         ② 인덕터를 통해 순간 고전압을 발생시킨 후                         ③ 변압기로 승압하여 전극으로 (+), (-)를 출력하는 플라즈마 펄스방식으로 개발                             - 핵심 부품 변압기(Transformer) 자체개발, 부품간의 간섭 최소화를 통한 성능 구현    2) 미세먼지 제거 정전기 필터 개발내용 (세척 후 재사용 가능 필터   제조공정 개선 개발)     - 기술원리 :  폴리프로필렌(PP) 수지를 필름 필터로 형성하여 전압을 하전함으로써 정전기적인 힘으로 먼지입자를 끌어당겨                         흡착하는 원리     - 개발목표 :  제조 설비의 단순화를 통한 자가 생산 가능 시스템의 신공정 개발                         (부품의 크기, 형태, 소량 및 대량 생산 시스템 확보, 생산성 향상과 원가 절감)      - 개발방법 (공정개선) :  기존방법 : 원자재 필름 재단→프레스 타공→필름 가공폭 재단→필름절단 및 접착→형태패킹                                           개발방법 : 원자재 필름 절곡→필름재단 및 적층→열융착→형태패킹    3) 탈취 필터 개발내용 (교체없이 사용하는 필터)      - 개발목표 : 기존 탈취 필터는 활성탄 등과 같은 유기물을 기반으로 개발되어 있는데 비해 본 과제의 탈취 필터는 산화물 및                        수산화물 등과 같은 무기물을 기반으로 개발하는 것으로 공기 중 각종 악취 유발 화합물(포름알데히드, 암모니아)                        을 산화성을 갖는 물질을 적용하여 효과적으로 냄새를 흡착 분해하는 고체형 소형 알갱이 필터 형태로 개발     - 기술원리 : 일반적으로 전기적인 이온발생 통해 산화력을 가지는 OH Radical을 생성하여 탈취기능을 갖는다면, 개발 탈취                         필터는 광촉매(TiO2)에 의해 OH Radical을 생성 촉매방식에 의해 냄새를 분해하여 탈취하는형태임     - 탈취필터 주성분 구성       알칼리 금속의 수산화물인 수산화나트륨(NaOH), 13족 원소의 산화물인 산화알루미늄(Al2O3), 4족 원소의       산화물인 이산화티타늄(TiO2) 등으로 구성     - 개발방법 : 각 성분별 무기물의 역할 구성을 기반으로 탈취의 효과를 높이기 위해 상호 작용(배합비율)의 최적화를 통해 접촉        표면적의 최대를 위해 알갱이 고체 형태로 개발(알갱이 개발 크기 약 Ø9X5㎜)    4)  IoT기능 : 스마트폰 연계 Bluetooth방식의 제어 및 앱 프로그램 개발      - 개발방법 : 스마트폰 연계 Bluetooth 작동 기능 개발 (TX/RX 데이터 회로개발, 앱 연계한  제어 프로그램 개발 및 회로개발)                         - 실내 먼지센서와 연동한 공기질 표시 (공기질 좋음, 보통, 나쁨), 필터 교체시기 표시, 전원 On /Off 기능 등       5) 무교체 필터방식 구현을 위한 공기정화 필터 개발 내용 (상기 개발 필터 내용 참조)       ① 먼지 제거 필터 (세척 후 재사용 가능토록 개발)          - 개발내용 : PP 소재 필름형태 원단 구성, 1kv 이상 고전압 하전 정전력 발생과 유지, 필름 타공 통풍 돌기 형성           ② 제균 필터 (반영구적 교체없이 사용)          - 개발내용 : 산화력이 강한 OH Radical 이온을 만들기 위해 펄스방식의 고전압 회로현, 바이러스 및 각종 감염균 제거,                            오존 0.02ppm이하,  저전압, 자체 100% 개발, S/W 적용으로 복사 방지        ③  탈취필터 (반영구적 교체없이 사용)           - 개발내용 : 광촉매를 방식의 TiO2 첨가 OH Radical 발생 탈취제, 접촉면 최대위해 소형 알갱이로 구현</t>
  </si>
  <si>
    <t>1) 선행연구 시제품 제작 시 힌지타입을 이용 필터교체가 용이한 필터 박스를 제작하여    크린부스 상부에 장착하였으나 교체 시 필터 무게를 고려하지 못해 힌지의 각이 과도    하게 벌이지면서 휘는 문제가 발생하였다. 이에 피스톤 타입의 힌지를 설계상 재반영    하고 결합고리의 편리성 개선, Leak 방지 등을 고려한 획기적인 교체용이 필터박스를    제작하고자한다.2) HEPA 필터의 국부적 청정작용의 한계를 넘어서 획기적인 살균 정화효과를 더하기      위해 공기정화 살균장치와 UV 램프를 설치하고 이에 따른 살균 정화 기능을      확인한다.      공기 중에 존재하는 입자상 유해물질인 미세먼지와 알데히드, 휘발성 유기용매 및 오존 등을      포함하는 가스상 유해물질, 낙하균 및 표면부착 유해균을 포함하는 미생물성 오염물질을      분석하고자 한다.</t>
  </si>
  <si>
    <t>- 초정밀 의료분자영상 측정기술 개발 및 인체친화 유/무기 나노입자의 광기반/자기공명 영상이미징 적용- 암 분자진단 및 치료유효성 측정표준기술 개발- 고순도 표준물질 측정표준 고도화- 고농도 미세먼지 국내외 기여도 정량화 및 저감방안 마련- .혈관영상기기 측정소급성 확보를 위한 혈관모사 팬텀 개발- 극미량 유전체 변이 정밀측정을 통한 방사선 위험도 정량평가- 차세대 에어본 방사능 측정기술 개발</t>
  </si>
  <si>
    <t>- 주관기관 (포항산업과학연구원)             바이오가스 기반 5kW급 고체산화물 연료전지 융합시스템 기본설계             SOFC 융합시스템 Case study: 개념설계안 도출/SOFC 융합시스템 공정모사 및 최적설계/             SOFC 융합시스템 H&amp;MB(Heat&amp;Material Balance) 도출            바이오가스 모사가스를 이용한 고체산화물 연료전지 숏스택 제작/평가             숏스택용 구성요소 제조/숏스택 제작, 전처리 및 운전평가             스택 내부개질율에 따른 스택 성능data 확보            5kW급 SOFC 스택 개념설계             SOFC 구성요소 (셀, 밀봉재, 집전체 및 분리판 등) 사양 확정 및 소재준비             5kW급 SOFC 스택 개념설계 및 소재준비  바이오가스 제습, 탈황 및 실록산 제거를 위한 가스 조성 분석; 바이오가스 정제설비 공급용 Feed biogas 분석            SOFC의 부식에 의한 성능저하 최소화 및 유량 변화 대응을 위한  바이오가스 전처리 정제공정 개념설계             SOFC 부식 특성 조사 및 부식 방지를 위한 경제적 정제공정 도출             전처리 설비 단위 공정별 개념설계 (수분제거/탈황/실록산/PM10)            바이오가스 Pilot-scale 전처리 정제설비 (20 N㎥/h) 기본설계             열 및 물질수지 도출/PFD 및 P&amp;ID 확정/계측제어 알고리즘 도출             GA (General Arrangement) 도출            분리막 메탄농축 시스템 기본설계; 분리막 공정 모사             Process Flow Diagram, P&amp;ID 작성 및 Plot plan 작성            Equipment 선정 및 list 작성; 용기류 용량계산 및 spec. 선정/운전조건에 따른 강도계산서 작성- 참여기관2 (피엔피에너지텍)            5kW급 SOFC 시스템 기본설계;  SOFC 시스템 P&amp;ID(Pipe&amp;Instrument Diagram) 설계            5kW급 SOFC 시스템 공기극 BOP 설계, 제작 및 특성평가; 공기극용 열교환기 및 연소기 설계 및 제작             SOFC 시스템의 공기극용 BOP 특성평가 및 개선- 참여기관3 (한양대학교)             Lab-scale 실험장치 설계/제작 및 상용 흡착제 선정; Lab-scale 흡착식 정제 공정 실험장치 설계 및 제작             실험장치 타당성 검증 및 상용 흡착제 선정            흡착제의 물리적 특성 및 흡착특성 평가             흡착제의 물리적 특성 분석/유입가스별 흡착제의 흡착특성 평가- 참여기관4 (창원대학교)            높은 에너지 변환 효율을 위한 촉매물질 선정              전기 화학 시스템 적용을 고려, Ni 및 La계 Perovskite 촉매 (LSNC)물질 조사            선정 촉매 물질의 연료전지(버튼셀) 적용             최종 도출된 촉매 물질 및 조성의 연료전지 적용 방법 모색 및 두께 최적화/촉매가 적용된 셀의 성능평가 실시            운전 조건에 따른 출력 특성 평가 및 열화율 분석             선정된 촉매 및 조성을 Gas Chromatography 분석을 통한 가스변환율 측정             Potentiostat/Galvanostat/EIS 장비를 이용한 Impedance측정과 Power test를  통한 특성 평가             가스조성(CH4, CO2, CO, H2S 등) 및 운전 조건, 장시간 운영 및 가스 조성에 따른 촉매 비활성화연구            H2S tolerant ppm범위도출 및 연료사용여부 확인; 황화수소 연료 활용 가능여부 확인/ ulfur poisoning에 대비한 촉매물질 선정            Post-analysis; XRD를 통한 Anode 2차상 여부확인 및 SEM/TEM 분석을 통해 탄소침적, 미세구조 변화, 열화정도 확인</t>
  </si>
  <si>
    <t>○ 바이오디젤과 일반경유에 대한 환경성 평가자료 조사○ 바이오디젤 함량별 미세입자 포집 및 배출특성 평가○ 바이오디젤 함량증가에 따른 사용에 따른 온실가스 저감효과 평가○ 바이오디젤과 일반경유에 대한 환경성 평가자료 조사○ 바이오디젤 함량별 미세입자 포집 및 배출특성 평가○ 바이오디젤 함량증가에 따른 사용에 따른 온실가스 저감효과 평가</t>
  </si>
  <si>
    <t>&lt;1차 년도&gt;●바이오매스 발전소 배출 미세먼지 제어용 정전여과집진설비 기본설계 - 배가스 특성분석- 먼지 입경 및 하전 특성 분석- 저압력손실 균일분배구조 설계- 유동해석- 상세 설계&lt;2차 년도&gt;●정전여과집진설비 제작,설치,시운전- 실증설비 제작, 설치, 시운전  /   먼지 집진효율 분석 및 평가- 미세먼지 집진효율 분석 및 평가- 안전성 및 내구성 평가- 실증설비 정상 가동 및 최적화를 통한 성능개선- 성능시험- 경제성 평가</t>
  </si>
  <si>
    <t>○ 사업 내용 및 목표 :     1) 이동형 연속 열분해 스크류 장치부로 유기성폐기물 열분해 바이오차 생산 공정기술 적용 기기 시제품 개발: 바이오차 연구소기업인 바이오지이티(주)가 연구개발한 열분해 바이오차 생산 기술 실증화    2) 유기성폐기물 처리에 대한 친자연 순환기술 솔루션의 시장요구 증가 : 유기성폐기물 처리 시설과 협업하여 민원발생문제가 해결된 환경친화적 바이오차 응용 제품 개발생산 및 현장검증   3) 바이오차 농업자재 성능시험검증 : 바이오차 농업비료 적합시험 및 성능시험    4) 국내외 바이오차 생산 장비 시장 및 혐오성 유기폐기물 자원화 솔루션 시장 개발○ 사업 추진목적 :  환경오염의 원인이 되는 유기성폐기물 처리에 효과적인 이동형 연속 열분해 스크류 장치부 시제품을 개발하여 오염원 발생 현장형 바이오차 생산과 탄소환경 소재화의 선순환 기술 개발.○  사업목표 : 유기성 폐기물 현장처리 장치 사업, 환경친화 바이오차 농업 및 환경 소재 개발, 그리고 폐자원의 선순환 재활용으로 인한 지구 온실 가스 발생 저감을 포함한 3가지 수익모델의 극대화</t>
  </si>
  <si>
    <t>대기 중 1차 생성 갈색탄소(brown carbon, BrC)의 광학적 성질이 대기변환이 진행 중 어떻게 변하는 지 조사하기 위해서는 실험실 환경과 현장에서의 연구가 병행되어야 한다. 본 연구에서는 대기 중 BrC의 빛 흡수 특성과 직접적 복사강제력 평가를 위해 다음과 같은 추진 전략에 따라 연구를 수행한다; ① 체계적이며 종합적인 측정 (바이오매스 연소배출원 측정 + 대기환경 측정), ② 수용성 유기물질의 포괄적인 화학적 성분분석 (“BrC”) 및 빛 흡수 특성 조사, ③ 실시간 BC 입자 측정 및 빛 흡수 성질 평가, ④ BC 및 BrC의 빛 흡수 기여도 평가를 위한 새로운 방법 개발 및 적용, ⑤ 미세구조 및 분광학적 기법을 통한 유기 에어로졸의 특성 파악, ⑥ BrC의 직접적 복사강제력 평가 과정으로 이루어진다. ○ 바이오매스 연소 배출 PM2.5, 입경분포 및 검댕입자 (BC) 측정, 및 화학적 성분 분석 (탄소성분, 갈색탄소, 이온성분, 유기산 등)○ 바이오매스 연소 배출 갈색탄소 (수용성 및 불용성) 입자의 정량화 및 빛 흡수 특성 (흡수옹스트롱지수, 질량흡수계수) 규명○ 바이오매스 연소 조건 변화에 따른 에어로졸 입자 및 갈색탄소의 화학적 성상 및 빛 흡수 특성의 변화 조사○ 바이오매스 연소 배출 갈색탄소의 입경분포 및 입경별 빛 흡수 특성 조사○ 바이오매스 연소 배출 BC와 갈색탄소 입자의 빛 흡수 기여도 평가○ 도시지역 PM2.5, 입경분포, 및 BC 측정 (2017. 09 ~ 2018. 02)   ○ 도시지역 PM2.5, 입경분포 및 BC 측정 (2018. 03 ~ 2019. 02)  ○ 도시지역 대기 채취시료의 화학적 성상 분석 (탄소성분, 갈색탄소, 이온성분, 유기산 등)○ 도시지역 PM2.5내 BC 및 갈색탄소 (수용성 및 불용성)의 화학적 및 빛 흡수 특성 조사○ 바이오매스 연소 배출 및 도시지역 PM2.5의 BC 및 갈색탄소의 빛 흡수기여율 평가방법 개발○ 도시지역 PM2.5의 갈색탄소의 생성과정 및 오염원 기여도 평가 (PMF 모델링 연구)○ 바이오매스 연소 배출 및 도시지역 PM2.5의 BC 및 갈색탄소의 빛 흡수기여율 평가방법 개발○ 투과전자현미경 및 분광학적 기법 (NMR, FTIR)을 이용한 도시지역 PM2.5의 유기물질의 오염원, 조성 및 분자구조 특성 조사○ 도시지역 갈색탄소의 직접적 복사강제력 기여도 평가</t>
  </si>
  <si>
    <t>본 과제는 3단계, 5개년의 연구 기간과 연차별 연구목표로 구성되어 있다. 1단계(1차연도)는 BB 활동으로 인한 지표와 대기 환경 파라미터 DB 구축, 2단계(2-4차연도)는 BB 활동으로 인한 지표 및 대기환경변화 영향 분석 기법 개발, 3단계(5차연도)는 BB 활동으로 인한 대기-지표변화가 기후변화에 미치는 영향 산정 기법 개발을 연차별 목표로 구성되어 있다.● 주요 기능 및 성능   - 지구관측위성기반 BB 활동 및 BB 기원의 대기오염물질 부하량 정보 DB (연소 발생 지점, 연소 영역, 지표 알베도, 대기 에어로솔, 연소성 기체 등)   - 지표-대기환경 관측정보를 이용한 BB활동의 시공간적 변화 정량화 및 상호 관련성 분석   - BB 활동으로 인한 지표-대기 환경 변화가 복사강제 효과[차원:W/m2] 평가 도구● 핵심 기술   - 시간별/지역별 지표 및 대기환경정보 빅데이터 분석 및 상호 관련성 분석기술   - 위성관측-모델 기반 지표-대기 융합 정보를 이용한 복사강제 산출 기술</t>
  </si>
  <si>
    <t>합성가스 정제용 습식전기집진기 상품 개발  - 안전관련 센서 및 제어장치 개발  - 응축수 및 타르 반출 모듈 개발  - 분무용 수분 공급 모듈 개발  훈연 및 악취 제거용 습식전기집진기 상품 개발  - 훈연 및 악취 제거용 운전 조건 도출  - 현장 적용 및 성능시험과 보완  - 상품화를 위한 디자인</t>
  </si>
  <si>
    <t>▷ 바이오미세먼지 고농축 포집시스템 개발- 공기동역학렌즈 적용 바이오미세먼지 입자 집속 제어를 통한 Inlet 설계- 바이오미세먼지 기상 농축을 위한 가상 임팩터 설계 및 개발- 바이오미세먼지 포집 및 농축 액상화를 위한 Wet-Cylcone 모듈 상세 설계- 바이오미세먼지 고농축 포집시스템 모듈 성능 최적화▷ 바이오미세먼지 초고속 마이크로콜로니 탐지시스템 개발- 칩스케일 마이크로콜로니 탐지 모듈 상세 설계 및 구성- 마이크로콜로니 탐지 제어시스템 개발- 초고해상도 Imaging 알고리즘 개발- 칩스케일 마이크로콜로니 탐지 모듈 성능평가 및 운영 최적화- 바이오미세먼지 내 미생물 배양 모듈 상세 설계 및 개발- 마이크로콜로니 배양모듈과 칩스케일 현미경의 통합 기술 개발▷ IoT 기반 제어시스템 통합 운영기술 개발- IoT 기반 제어시스템을 통한 통합 운영기술 개발 및 시제품 제작- 바이오미세먼지 연속 모니터링이 가능한 자동화 시스템으로서 현장 적용 및 운영 최적화</t>
  </si>
  <si>
    <t>대기, 실내 등 다양한 환경 중 바이오에어로졸 채취 및 분석, 미세먼지 포집기를 이용한 황사/비황사기의 대기/실내환경 중 시료채취 및 분석 (3~11월, 월별조사), 농업지역(퇴비, 분뇨사용지역), 축산지역 (축사, 가금류), 하수처리장주변 등 다양한 지역의 바이오에어로졸 시료채취 (2회 조사), 분자생물학적 방법을 이용한 바이오에어로졸 중 미생물 분석, 유전자 농축 및 회수율 향상을 위한 전처리방법 조사, 전자 분석을 통한 미생물 다양성 분석 (DNA extraction과 16s rRNA universal primer를 이용한 미생물 분리), 배양법을 이용한 바이오에어로졸 중 생존 미생물 분석, 채취된 시료를 미생물 배양에 의한 방법으로 미생물 배양 (R2A, TSA 배지를 이용한 미생물 배양), 라이브염색을 통한 다양한 환경 중 바이오에로졸 부착미생물 분석법 연구, 바이오에어로졸 직접배양법을 이용한 미생물 분석방법 개발</t>
  </si>
  <si>
    <t>□ 환경 중 바이오에로졸의 미생물학적 오염특성 조사○ 다양한 환경의 바이오에어로졸 조사 - 정기 모니터링을 통한 미세먼지 농도별 바이오에어로졸 시료채취(1~2회/월) - 하수처리장, 축산 및 농업 지역 등 환경 유형별 바이오에어로졸 정밀조사 - 전국 6개 지역 미세먼지 농도 및 바이오에어로졸 미생물 분포특성 조사  ※ 대기집중 측정소(서울, 대전, 광주, 울산, 제주, 백령도) 시료 협조□ 바이오에어로졸 유형별 미생물 특성 조사○ 분자생물학적 방법을 이용한 바이오에어로졸 중 미생물 군집분석 - 유전자 분석을 이용한 바이오에어로졸 중 유해세균(4종) 조사 - 차세대 염기서열분석법을 이용한 미생물 군집 및 다양성 분석 - 배양법을 이용한 바이오에어로졸 중 생존 미생물 분석</t>
  </si>
  <si>
    <t>주관연구기관((주)포이엔)    ·펠릿 타입 혼합유기질비료의 제품설계안 도출       → 농업부산물 바이오차, 커피박, 유박 등 원료 적정성 평가       → 품질규격 달성을 위한 특정 혼합비율 및 펠릿타이징 제조방법 도출       → 비료 분석을 통한 유기물, NPK 등 품질분석을 통한 품질 목표 달성       → 성형 제품의 수분함량, 압축률, 내구성 분석을 통한 제품 저장 안정성 평가    ·제품설계안을 기초로 한 혼합유기질비료 양산 계획 수립        → 생산-판매 목표별 양산설비/공정 계획 수립        → 각 원료별 수급 및 양산시 품질 안정화 방안 도출    ·사업화        → ‘비료관리법’상 혼합유기질비료로 및 친환경 유기농업자재 등록 추진        → ‘저탄소녹색성정기본법’상 녹색기술 인증 및 녹색기술제품 확인 추친        → 연구개발내용을 기초로 사업화계획 수립 및 홍보자료 제작협동연구기관(충남대학교)      ·최적 시비량 산정        → 시제품의 최적 시비량 산정을 위해 처리량에 따른 작물(옥수수, 배추, 고구마 중 1종 선택)의 생육 평가를 수행함        → 조사항목: 생체중, 건물중, 생산량 등 작물 생육 평가      ·비교 평가        → 교내 농장에서 시제품(펠릿)과 기존 경쟁제품을 처리하여 작물의 생육 비교 평가를 진행함        → 시제품 적용 여부에 따른 현장 중심의 제품성 평가        → 조사항목: 생체중, 건물중, 생산량 등 작물 생육 평가     ·암모니아 휘산량 평가 (실내 컬럼 실험)        → 시제품 처리 후 토양 중 암모니아 휘산량 평가를 위해 인도페놀법을 이용한 토양 모니터링 실험을 진행함        → 암모니아 저감에 따른 온실기체(N2O) 저감 상관관계 검토        → 저탄소 농업기술 가능성 검토</t>
  </si>
  <si>
    <t>○ 바이오차 제제의 제조 조건과 미세먼지 원인물질 배출량 상관관계 구명 ① 바이오차 제제의 제조 및 이화학적 특성 평가    바이오차 제제 제조: Feedstock 별, 온도 조건 별    바이오차 특성 분석: pH, C/N ratio, 수분함량 등 ② 바이오차 제제 적용에 따른 토양 내 미세먼지 원인물질 배출량 산정    처리내용: 무처리, 화학비료 처리, 바이오차 처리(유·무)     (시비량: 농촌진흥청 작물별 시비처방기준)    조사내용     · 조건 별 처리 후 미세먼지 원인물질(NH3) 배출량 평가     · 실험 전·후 토양 특성조사: pH, C/N ratio, 수분함량 등</t>
  </si>
  <si>
    <t>기존 스크러버 제품은 옥외용 대형 제품으로 반도체 공정의 오염물질 처리를 담당 하였는데, 정부 환경 규제가 강화되는 추세를 대응하기위한 일반적인 습식 집진장치의 성능을 개선하며, 공정 내부에도 적용 될 수 있는 기술적 보완이 필요한 시점.기존 POU 스크러버 후단에서 발생하는 2차오염물질 (NOx, 수용성가스, 미세입자)를 정전 고도 산화, 습식 환원 및 습식 전기집진 기술을 적용하여 공정 라인 내부에서 유해가스 및 입자상 물질을 동시에 통합 처리하고자 함.</t>
  </si>
  <si>
    <t>* 개발 내용- 스마트 공장 활용 인공지능 기반 환경계측 스마트센서 기술 개발 전반 설계- 스마트센서 환경 계측 정보 데이터 수집 및 처리 기술 설계- 초미세 입자 개수를 예측하는 지능형 환경계측 인공지능 개발 프로세스 수립- 환경계측 인공지능 딥러닝 수행을 위한 학습 데이터 전처리- 환경계측 인공지능 기반 예측 및 이상감지 모델 개발- 스마트센서 하드웨어 및 소프트웨어 개발- 스마트센서 프로토타입 제작 및 설치, 검증- DCU 하드웨어 및 소프트웨어 개발- DCU 프로토타입 제작 및 설치, 검증- HMI &amp; Application 개발- 반도체장비 제조 클린룸 환경계측 테스트 환경 구축- 반도체 스마트공장 내 공정 프로세스 스마트센서 설치 방안 수립 및 수행- 클린룸 Bake 성능의 공정 영향성 평가- 생산 라인에서의 검토사항 검토 및 적용</t>
  </si>
  <si>
    <t>공기정화장치 필터 개발 및 구성- HDTF(Hard Density Thin Film) 기술 적용 필터 개발- 두 개의 타입(P/N)이 공존하는 필터 구성- 반도체 필터 적용을 통한 휘발성 유기화합물(VOCs)입자 분해율 개선- 팬을 통한 1차 흡입 후 개발 필터를 통한 2차 공기정화를 통하여 탈취효율 향상- 플라즈마와 UV램프 적용을 통한 필터 성능 효율성 향상  공기정화장치 동작 메커니즘 개발- single type 및 dual type의 운영체계 개발- 공기의 흡입과 배출이 단방향 또는 양방향의 공기정화장치 메커니즘 구현- 실내외 적용 호환성이 높은 공기정화장치 개발- 미세먼지가 내부공기 순환구조에 오래 머물도록 하여 미세먼지 포집량 증대  박막코팅 기술개발 및 Process정립- 박막코팅 특성 분석을 통한 최적의 Process 정립- 박막코팅 적용 prototype 제작- 박막코팅 자체 성능시험 및 Data 구축- 박막코팅 적용 필터 제작 시 Loss율 95%  사업화 추진 전략 수립- R&amp;D 사업과 기업지원 사업 세부 프로그램 연계 운영을 통한 one-stop 기업지원을 통한 사업화 추진- 기존 산학연 네트워크 구축을 통한 수요기업 및 공급기업 연계 통합지원 체계 확립- 체계화되고 정량화된 기업분석 진단프로그램을 통한 사업화 전반에 대한 진단 분석  시제품 제작 및 성능 시험- 공기정화장치 시제품 제작- 공인시험기관(한국건설생활환경시험연구원:KCL)의뢰 성능 시험</t>
  </si>
  <si>
    <t>1.실험동물 모델에서 심혈관조직 기능저하 및 손상 원인 비교 평가 2.실험동물 및 세포에서 오믹스 분석을 통한 발생원별 특이 지표 차이 비교 3.혈관내피세포 기능저하 연구     · 디젤기인 미세먼지 처리에 의한 혈관내피세포 기능 저하 기전 연구(autophagy와의 관련성 연구)    · 차기 내부연구과제 제안을 위한 예비 결과 생산</t>
  </si>
  <si>
    <t>본 개발과제의 중점적인 최종 개발 내용은   1. 고체연료의 최대 단점인 점화의 어려움을 해결하는 것으로 섭씨1200도 이상의 고온에서 제품 내화성을 확보하는 Silicon Nitride Ignitor와 PCB 전자제어 프로그램 컨트롤을 이용하고  공기 흐름을 위한 화덕 타공 설계를 하고 품질 확보를 위한 제조공정 기술까지 포함됨.   원터치 자동점화 시스템의 세부적인 개발내용은 다음과 같음.   1 규화실릴콘 점화히터를 활용하여 화덕의 중앙을 통과시켜서 설치하되 옥수수를 비롯한 펠릿연료와 접촉이 되지 않게 화덕의 중앙 부분을 절개하고 양쪽 끝부분에 지지대를 설치함.    2 화덕 중앙에 점화 히터를 브라케트를 이용하여 고정시킴.    3 덮개를 덮되 설계에 의하여 타공이 된 화덕의 바닥면과 덮개의 끝부분의 틈새를 약 3mm유지함.   4 점화 히터와 연결된 내열전선을 프로그램된 PCB에 연결함.   5 점화히터의 내열 전선을 금속커버로 덮어줌   6 PCB와 연결된 스위치를 연결함.     원터치 자동 점화 시스템의 작동 방법      1 구이기에 기름받이 판과 석쇠를 화덕위에 놓고 전원을 연결하고 연료통에 옥수수를 넣음.   2 전원스위치를 누르고 점화스위치를 누르면 점화 히터가 가열됨.   3 점화히터는 섭씨1300도의 달궈지면서 600W의 열을 발생시킴.   4 달궈진 열기가 내부순환 덕트시스템의 송풍기에서 공급되는 공기에 의해서 점화히터와 열선덮개의 3mm 틈새를 통해서 화덕으로 공급됨.   5 연료통에 있던 옥수수가 프로그램이 된 전자제어에 의해서 화덕으로 공급되어 화덕에 공급된 뜨거운 열기와 바람에 의하여 옥수수에 점화됨.   6 옥수수가 완전히 점화되기까지 점화히터가 4분간 켜졌다가 프로그램에 의하여 점화히터는 자동으로 꺼지고 옥수수로만 화력을 유지함.   7 전자회로기판에 연결된 화력조절스위치를 이용하여 원하는 온도로 화력을 조절함.   8 구이기의 전원스위치를 눌러서 OFF로 하면 옥수수의 공급이 중단되고 송풍기만 작동되어 화덕 안에 있던 연료를 다 태우고 자동으로 꺼짐.   9 화덕 안에 재가 있더라도 전원스위치와 점화스위치를 누르면 다시 자동으로 원터치점화가 되어 편리함.    2. 구이기를 실내에서 사용할 때 발생하는 연기를 하우징 내부로 빨아들여 물에 불순물과 연기를 일차로 필터링하고 화덕에서 재 연소시킴으로써 별도의 외부 덕트 시스템 없이 내부에서 연기문제를 해결하는 내부 공기순환 덕트시스템임.  내부 순환형 덕트 시스템은 실내에서 사용되는 그릴이 필수적으로 갖추어야 할 기능으로서 여타의 그릴이 아직 보유하지 않은 원천기술이라 할 수 있음 .    내부순환형 덕트 시스템의 상세 주요 개발기술내용은 다음과 같음   1 석쇠에 고기를 구울 때 발생하는 미세먼지(PM10)와 연기는 구이기의 상부에 설치된 덕트를 통하여 밀폐된 통으로 유도됨. 이때 흡입되는 연기와 미세먼지(PM10)는 덕트시스템의 중간에 있는 송풍 팬의 흡기구를 통해서 유도됨.   2 밀폐된 통에 1/3 정도 물을 담아 놓고 흡입되는 연기와 미세먼지(PM10)를 물에 접촉시켜서 불순물 및 연기를 걸러냄.   3 밀폐된 통의 상부에 다른 유도 덕트 관을 통하여 걸러진 연기와 미세먼지(PM10) 덕트시스템 중간에 설치된 송풍기의 흡입구를 거쳐서 송풍기의 토출구와 연결된 제 2의 밀폐된 통으로 유도시킴.   4 제2의 밀폐된 통과 화덕을 이어주는 덕트 관을 통하여 걸러진 연기와 미세먼지(PM10)를 1200도의 고온의 화덕에서 재 연소시킴. 5 위의 과정을 계속 되풀이 함.    3. 개발제품의 제조 공정    1 제품 설계도 작성  2 레이저 및 NCT 절단 후 절곡하여 본체 부품 가공  3 스크류 및 기어드 모터를 본체에 조립  4 점화히터를 본체에 조립  5 PCB를 본체에 조립  6 스위치를 본체에 조립  7 덕트 송풍모터, 배관 등을 본체에 조립  8 각 부품 단자를 PCB에 연결 후 가동 시험</t>
  </si>
  <si>
    <t>■ 1차년도 ● 알칼리 금속계 건식 SO2 흡수제 최적 조성 확립  - 활성성분 종류에 따른 흡수제 성능평가  - 지지체 종류에 따른 SO2 흡수 특성 평가■ 2차년도 ● 반응 메커니즘 규명을 통한 흡수제 성능 향상 및 최적 반응 조건 확립  - 1차년도 개발 흡수제 조성의 물리·화학적 특성평가를 통한 SO2 흡수능 향상  - SO2 제거율 향상 및 파과시간 증가를 위한 최적 반응 조건 확립■ 3차년도 ● Scale-up 반응기 설계를 위한 흡수제 대량생산 기술 개발 및 심도 탈황 공정 개발  - 최적 조성 흡수제 대량생산 제조 기술 개발  - 최적 반응 조건을 활용한 최적 공정 개발</t>
  </si>
  <si>
    <t>1. 서천화력발전소내 HI-FILTER 흡착제 코팅 필터 제작2. 서천화력발전소 배가스 이용 수은 흡착 및 미세먼지 (PM10 이하) 동시처리 성능실증3. 운전 연속성 평가4. 환경성 평가5. 사업성 평가1. Lab-scale 첨착흡착제 반응실험 장치 구축 및 기초실험2. APCDs 구성에 따른 수은화학종의 거동 조사3. Kinetic 모델이 포함된 수은의 흡착 모델 연구4. 화학평형모델 (CEA code)을 이용한 석탄 화력발전 시설에서의 수은 거동연구5. 서천화력발전소내 HI-FILTER 첨착활성탄 feeder system 연구</t>
  </si>
  <si>
    <t>○ 빅데이터 Warehouse 구축  - KAFKA    · 발전소에서 실시간으로 발생하는 데이터의 형식을 정의함.    · 실시간으로 발생하는 데이터를 처리하기 위한 메시지 수집 모듈을 개발함.  - NoSQL Search    · 파일문서(excel, text 등)로부터 데이터 파싱 도구를 개발함.    · 파싱된 데이터를 데이터베이스에 적재 가능한 형태로 처리하는 모듈을 개발함.    · 처리를 마친 파싱 데이터를 데이터베이스에 적재하는 모듈을 개발함.    · 데이터베이스에 적재된 데이터의 검색 및 필터링 기능을 개발함.    · 사용자의 계정 정보가 맞는지 확인하는 기능을 개발함.  - MongoDB Cluster    · 발전설비 데이터, 연소 이력 데이터, 최적혼탄조합 추천데이터, 전처리데이터 등 각 데이터에 대한 데이터베이스의 구조를 설계하고 구축함. 이때 확장성과 가용성 고려 必.    · 데이터베이스 관리자와 사용자 계정을 생성하고 각 계정에 대한 권한을 정의함.    · 관리자와 사용자의 계정 정보를 담은 데이터를 적재 할 데이터베이스 구조 설계 및 구축.     ○ 인공지능 최적혼탄조합 추천 시스템 (AIRCOB)  - 데이터베이스 연결 모듈 개발    · 필요한 데이터에 해당하는 데이터베이스와의 연동 작업.    · 데이터베이스에 호출을 요구한 데이터의 적합성을 평가하는 작업. 해당 데이터베이스에 접근 권한이 있는 계정으로부터의 요청인지 확인 必.  - 데이터 전처리 모듈 개발    · 데이터베이스로부터 호출한 데이터를 데이터프레임 형태로 저장함.    · 데이터의 결측값 존재 여부를 확인하고 해당 변수에 알맞은 방식으로 결측값을 처리함.    · 변수별로 이상치 존재 여부를 확인하고 해당 변수에 알맞은 방식으로 이상치를 처리함.    · 파생변수 생성 또는 변수별 스케일링 작업 등 인공지능 모델별로 입력값 형태에 맞추어 데이터의 형태를 변환함.  - 인공지능 학습 모듈 개발    · 인공지능 모델별로 적합한 입력값 데이터를 판단하고 호출 함.    · 인공지능 모델 학습을 진행하며 이때 학습 진행에 따른 에러값 변화와 손실값 변화를 기록함.    · 인공지능 모델 학습 과정을 그래프로 표현하여 학습 과정을 평가 기능을 탑재함.    · 인공지능 모델 학습을 마친 후 학습 데이터의 결과와 검증데이터의 결과를 기록하여 모델의 성능 판단 기능을 탑재함.    · 모델 성능을 판단할 수 있는 지표를 정의하고 모델 학습 후 지표를 기록하는 기능을 탑재함.    · 기존에 생성된 모델에 학습 데이터를 추가하여 재학습하는 기능을 탑재함.  - 혼탄 시나리오 관리 모듈 개발    · 혼탄 시나리오 형태를 정의함.    · 사용자의 요구사항을 반영하는 혼탄 시나리오를 생성함.    · 혼탄 시나리오 생성 이력을 데이터베이스에 적재하는 기능을 탑재함.  - 최적혼탄조합 추천 모듈 개발    · 탄종 데이터로부터 모든 경우의 수를 도출하는 알고리즘을 탑재함.    · 연소 결과 예측 인공지능과 연동하여 알고리즘에 의해 도출된 모든 경우에 대하여 연소 결과를 예측하는 기능을 탑재함.    · 연소 결과와 사용자의 요구사항을 비교하여 최적의 혼탄조합을 도출하는 알고리즘을 탑재함.</t>
  </si>
  <si>
    <t>SUS 표면에 대해 무기소재 원료의 점성과 무기고형분 증감연구를 통한 나노 무기코팅 두께를 2㎛이상 증가시킴으로서 부착력 저하와 벗겨짐에 대한 내구력 및 기게적 특성을 향상, 나노 무기 코팅 SUS 표면의 물에 의한 접촉각을 20도 미만으로 기술적 향상을 통해 신규 및 기존발전소 연돌 내부구조물 전기집진내 미세먼지 및 초미세먼지의 제거 효율성 극대화, 연돌 내부구조물에 설치되는 나노 무기코팅 SUS 표면에 대한 세정과정을 개선하여 일반 발수 특성의 일반 금속강재의 코팅 적용성 확대화 및 자기세정능력 향상과 코팅의 용이성을 위한 나노소재특성 향상.</t>
  </si>
  <si>
    <t>ㅇ 각종 튜브형 열교환기 Sample에 대한 Pilot Test용 복합세정설비 제작 - 여러 오염물질(분진, 석고, 황산암모늄염)에 대한 제거 성능 Testㅇ 튜브형 열교환기 부피 최소화 설계 방안 도출 및 최적 복합세정설비시스템 개발ㅇ 건식 세정 방안을 고려한 튜브 배열 및 Pitch 최적 설계 방안 분석ㅇ 열회수 빛 이용방안을 고려한 열교환기 부피 감소방안(GGH Heater Part 제외 등)제시</t>
  </si>
  <si>
    <t>■ 기초 자료 조사● 학술적 자료조사를 통한 이론적인 구조적/ 발생원리 관련 핵심인자 분석● Pre-chamber ignition 시스템의 구조/특성, 알고리즘 분석, 응용기술자료 분석을 통한 레이아웃 설계■ Pre-chamber ignition system 기초 실험장치 제작(핵심 연구)● 증폭 점화 에너지 구현을 위한 구성부품 선정 – Transformer 사양 선정, 응답성 구현을 위한 Transistor 사양 선정, 내부 Capacitor 사양 선정(시정수 조정 필요) ● Pre-chamber ignition system 회로도 설계 및 에너지 최적화 방안관련 실험(요구에너지 변경에 따른 연소특성 비교 검증을 통한 회로도 PCB 기판화)● Pre-chamber ignition system 응답성 관련 실험(기관회전수에 따른 구현 가능성 관련 실험)■ CVCC 장치 설계 및 제작● CVCC내 Pre-chamber ignition system 및 대체 가스 에너지 흡입시스템 적용● 연소상태 분석용 연소압력 센서, 배기가스 분석기 도입■ Pre-chamber ignition 화염 가시화 실험 계획(CVCC)● 대체 에너지원의 기존 Spark ignition system에서 화염전파속도, 연소압력, 배기가스 등 분석● Pre-chamber ignition system 적용을 통한 대체 에너지원의 연소성 향상에 관한 기초연구 수행</t>
  </si>
  <si>
    <t>- 주관기관(에이치앤파워)  &gt; 6kW 모듈업 시스템 설계 및 제작  &gt; 시스템 원가 절감을 위한 부품별 supply chain 구축  &gt; 목표달성을 위한 실험평가- 참여기관 1(대우조선해양)  &gt; SOFC 분산발전 활용 어플리케이션 연구- 참여기관 2(비에이치아이(주))   &gt; 6kW 모듈업 시스템 설계검증, 최적화, 신뢰성 확보   · 6kW 모듈업 시스템 해석을 통한 설계검증 및 최적/신뢰성 운전 방안 검토   · 전산해석을 통한 고온용 부품 설계검증 및 최적화   · 실험 데이터와의 비교/분석을 통한 전산해석 모델 검증 및 개선      - 참여기관 3(케이세라셀)  &gt; 1차년도 신규 디자인 5셀-스택 구동 평가 결과 분석 및 개선점 도출  &gt; 스택 핵심 부품(단전지, 분리판) 및 요소기술(밀봉, 집전)의 개선을 통한 5셀-스택의 성능 향상 및 스택 디자인 개선(KAIST, 연세대학교)  &gt; 2차 디자인을 기초로 한 5셀-스택 제작 및 평가(KIST, KAIST 협업)  &gt; 5셀-스택을 기초로 한 1.5kW 이상급 스택 제작 및 성능평가(연세대학교 협업)  &gt; 참여기관(경북대학교)에서 도출한 분리판 코팅 기술 및 참여기관(KAIST)에서 최적화한 분리판 유로설계를 접목한 고내구성 고효율 금속 분리판 제작  &gt; 고성능 집전체 소재 확보 및 성능 평가   &gt; 참여기관(KIST)의 고성능 공기극 미세구조 제어기술 도입을 통한 700℃ 전용 단전지의 출력 특성 향상- 참여기관 4((주)황해전기)  &gt; 3kW용 고온형 BLDC모터 2차 설계 및 제작  &gt; 3kW용 연료재순환송풍기의 1차 시제품 제작 및 평가  &gt; 3kW용 연료재순환송풍기 1차 성능 및 누설 시험  &gt; 연료 재순환 송풍기 평가장치 설계 및 제작 시스템 제작 (Air 조건)  &gt; 3kW 연료재순환송풍기 주관기관에 1차 시제품 공급 및 Fied Test 진행      - 참여기관 5(한국생산기술연구원)  &gt; 단단 송풍기 유로 상세설계 및 유동해석(3kW 발전용량 대상)  &gt; 송풍기 성능평가 결과 검증  &gt; 단단 송풍기 최적설계  &gt; 복합 발전용량(10kW) 대상 송풍기 기본설계  &gt; 축계의 위험속도, 모드형상 검증 및 시운전을 통한 불평형 질량 저감연구(단단)  &gt; 회전체 동역학적 최적화 설계(단단)      - 참여기관 6(한국과학기술연구원)  &gt; 상용 (케이세라셀) 대면적 단전지의 장기안정성 및 열화특성 평가  &gt; 대면적 단전지의 저온성능 개선을 위한 공정기술 개발 및 미세구조 최적화  &gt; 숏스택 장기안정성 평가환경 개선 및 프로토타입 5-Cell 숏스택 평가    - 참여기관 7(한국과학기술원)  &gt; 5-cell 스택 평가 결과 분석 및 사후 분석을 통한 개선 방안 도출  &gt; 5-cell 스택 실험 데이터와의 비교/분석을 통한 모델 검증 및 개선  &gt; 스택 구성 요소 설계 변화에 따른 유동 구조 및 응력 분포 특성 해석      - 참여기관 8(연세대학교)  &gt; 1.5kW급 단위스택 평가에 적합한 연료 설비 확보  &gt; 기존 디자인 기반의 1.5kW급 단위스택 정격운전 성능평가 (케이세라셀 협업)  &gt; 장기운전 시의 효율 및 신뢰성 평가를 통한 대조군 D/B 확보      - 참여기관 9(경북대학교)  &gt; 금속 분리판용 산화방지막 재료인 Mn-M(M=Cu, Co, Ni...) spinel 소재의 치환 고용 원소 도입에 따른 산화방지막 재료의 물성 및 산화방지막 물성 평가  &gt;도펀트가 적용된 Mn-M(M=Cu, Co, Ni...) spinel계 조성의 half cell 적용 평가   &gt; Perovskite 계 산화방지막 소재의 코팅 평가 및 half cell적용</t>
  </si>
  <si>
    <t>◎ 주관기관 (한일시멘트)- 무기계 부산물(발전, 광산, 알루미늄 제련 부산물 등)의 재료 기초 특성 평가 연구- 광산 2차 지하수 오염 방지를 위한 차수재 설계·배합 기술 개발- 광산 지반침하 방지를 위한 충진재 설계·배합 기술 개발- 발전회 활용 차수재 및 채움재 충진 공법 개발을 위한 기초 연구◎ 위탁기관 1 (한국지질자원연구원)- 발전회 등 무기계 부산물의 물리·화학적 특성 평가- 발전회 등 무기계 부산물의 CO2 고정화에 의한 복합탄산염 제조 특성 연구- MSWI ash, Slag, 건설폐기물, 광미 등 무기계 부산물의 CO2 고정화, 골재 등 복합처리 실증 Pilot 기초연구(수도권매립지 내 보유 Plant 활용)- 복합탄산염 CO2 고정화 충진 물질의 환경적 안정성 특성 평가- 직접가속탄산화기술 활용 발전회 내 초미세먼지(PM 2.5 등) 제거를 위한 기초연구◎ 참여기관 1 (한국남부발전)- 석탄화력발전소 발전회 물리·화학적 특성 평가 지원- 석탄화력발전소 배기가스 화학적 특성 평가 지원- 복합탄산염 제조 공정 연계 발전회, 배기가스 공급 공정 기초 평가 지원</t>
  </si>
  <si>
    <t>결정학적 구조 분석 방법을 이용하여 새롭게 획득한 물질의 3차원 구조적 정보를 획득하는 것은 물질의 물리 또는 화학적 성질을 확인할 수 있는 유용한 방법이다. 결정학을 이용한 동적 구조 변화 분석을 연구하는 작업은 분자간의 인력, 상호작용 등의 매우 중요한 정보를 획득할 수 있는 반면, 실험에 적합한 단결정 혹은 시료를 획득하는 작업이 매우 어려워 이제껏 많이 연구되지 못하였다. 본 연구 과제의 연구 방법은 다양한 범위의 파장과 에너지를 방출할 수 있는 방사광 X-선을 이용하여 잘 디자인된 초분자체와 손님 분자 사이에 발현되는 구조적 변화를 in-situ 동적 구조 분석 연구를 하고자 한다. 첫번째로, 기존에 합성된 물질은 왜 단결정을 활용한 동적 변화 연구가 진행되지 못 하였는지에 대한 파악을 하고자 한다. 두번째로 본 연구를 원활히 수행하기 위하여 손님 분자 또는 외부자극에 안정적으로 구조를 유지 할 수 있는 초분자체를 확보하고자 한다. 기존의 물질의 문제점을 개선한 초분자체는 다양한 특정 작용기를 가질 수 있도록 제조 하며, 공동이 존재하는 초분자체의 경우, 내부 공간이 다양한 크기와 모양을 지니고, 선택적으로 물질을 수용할 수 있는 안정성을 확보하고자 한다. 세번째로 합성된 초분자체는 결정 성장성이 내부의 특별 유기리간드, 결정 성장 용매 등에 영향을 받아 다양한 형태로 획득되기 때문에 각 특성에 적합한 맞춤형 방사광 X-선을 이용한 분석법을 적용하여 정교하고 정밀한 구조적 정보를 수집할 수 있도록 할 것이다. 결정 성장 크기에 따라 단결정 구조 분석, 분말 회절 분석, X-선 형광 분석, 그리고 방사광 적외선 분석법 등을 도입하여 다양한 방법으로 구조 분석의 성공 확률을 높이고자 한다. 이렇게 확보된 손님 분자와 초분자체의 구조적 변화의 상호적 관계를 원자 또는 분자 수준에서 이해 할 수 있다면 정적인 전통적인 결정학에서 확보하지 못한 다양한 정보를 획득 할 수 있을 것이다. 손님 분자로써 기체 흡착의 연구를 수행하고자 할 때는 다양한 압력 조정이 가능한 흡탈착 장치와의 정밀 연동된 실험 방법을 고안하고 방사광 X-선 결정학 실험에 적용하여 구조 변화의 정확성과 신뢰성을 확보하고자 한다. 다양한 손님 분자(이산화탄소, 질소산화물, 황산화물 등)와 초분자체의 상호작용으로 인한 구조적 변화를 실시간으로 획득하여 미세 변위를 관측함으로써 환경 오염 저감제의 흡착 원리 확보에 따른 개선 물질 개발, 미세먼지 발생 원리 파악, 에너지 저장 물질 개발 및 고기능성 신물질의 합성의 기초적인 과학 정보를 확보하고 활용할 수 있을 것이다. 방사광 X-선 결정학을 이용한 초분자체와 손님 분자 인가시 발생되는 상관관계를 이해하고자 하는 아이디어는 아직 전 세계적으로도 이해 정립 및 기초 실험 정립 단계이므로, 원활한 본 연구과제의 수행은 초분자체와 손님 분자간의 구조 변화의 상호 작용 관계를 체계적으로 밝혀, 세계 최고 권위의 국제 저명 학술지에 그 결과를 공유하며, 각종 학술대회에 발표를 적극적으로 할 것이다. 또한 국내외 연구그룹과의 긴밀한 연구 협조를 통하여 국내에서 해결하지 못한 사항은 공동 연구 등을 추진하여 새로운 기술을 시도하며 세계적인 선도 연구 그룹으로 나아갈 수 있도록 할 것이다.</t>
  </si>
  <si>
    <t>○ 방사화 분석을 이용한 미세먼지 성분분석  - 방사화 분석 정밀도 향상 및 미세먼지 적용 연구  - 타 분석 기법과의 비교 분석 및 연계 연구수행  - 방사선을 이용한 미세먼지 농도 분석 기술 개발 ○ 미세먼지 내 방사성 핵종 분석을 통한 오염원 평가  - 측정소 설계 및 운영   - 지각물질 성분비를 이용한 오염원 기여도 평가  - 동위원소 비를 이용한 오염원 평가 연구 ○ 방사능을 이용한 미세먼지 모니터링 연구  - 방사선량률 이용 미세먼지 실시간 모니터링 기술 연구  - 베타, 알파선원 이용 미세먼지 오염원 연구  - 방사성 핵종 거동 이용 대기 환경 모니터링 연구</t>
  </si>
  <si>
    <t>○ 교통소음과 방음터널경제 발전에 따른 인구의 도시 집중화는 교통 인프라 확충을 수반함. 대부분의 주요 교통수단이 인구밀집지역을 통과함에 따라 교통 소음 문제가 사회적인 이슈로 대두되고 있음. ‘터널형 방음시설(이하 방음터널)’은 ‘교통소음의 저감을 목적으로 흡음 또는 차단효과를 얻을 수 있도록 설치하는 방음시설 중 형상이 터널과 동일하거나 유사한 구조를 갖는 방음시설’○ 방음터널의 공급률 포화 및 수익성 악화환경부의 2017년 소음진동관리시책 시도별 추진실적에 따르면, 2017년까지 전국에는 총 5521개소(1700km)의 방음벽(방음터널 포함)이 설치되어 있으며, 총 1조 8000억 원에 달하는 예산이 소요됨. 2019년 현재 기준, 전국의 신도시 아파트 단지에는 여전히 도로 소음 분쟁으로 인한 방음터널 설치 요구가 잇따르고 있음(광교 웰빙타운(A6블록), 평택 동부 고속화도로 사업 등). 하지만 방음터널은 장기적인 관점으로 볼 때, ‘고속도로와 고층 아파트가 인접한 경우’라는 한정된 수요를 대상으로 하고, 연계 산업에 대한 파급력이 미약하여 산업화 측면의 한계를 가짐. 연 매출 2,000억 규모의 방음터널 전문 기업 D사의 2018년 분석에 따르면 향후 5년 이후에는 국내 방음터널 시장은 공급 포화 상태가 될 것이라 예측됨. ○ 플랫폼으로서의 방음터널방음터널의 구조 시스템과 입지조건은 4차 산업혁명 시대의 고부가가치 제품과 빅데이터 플랫폼으로서의 역할 가능. 구조체 사이에 방음패널이 설치되는 방음터널의 구조 시스템을 부가적인 기능을 가진 패널로 대체 가능.통행량이 많은 도로와 인구밀집지역 사이에 위치하는 입지조건과 분포는 센서를 통한 빅데이터 수집에 활용 가능1) 고부가가치 제품 플랫폼(Value-added Product Platform) 방음터널은 태양광 발전, 미세먼지 저감, 식생 등의 미래지향적 부가기능을 구현할 수 있는 고부가가치 제품 플랫폼으로 발전될 수 있음. 인필-스켈레톤 방식의 시스템은 다양한 기능을 수행하는 부가기능 유닛을 수용할 수 있으며, 타 산업을 활성화 시킬 수 있음.2) 빅데이터 플랫폼(Big Data Platform)방음터널은 디지털트윈 기술을 적용하여 도로시설물과 도시 모니터링 역할이 가능한 빅데이터 플랫폼으로 발전 가능. 모니터링을 통해 시설물의 스마트 유지관리가 가능하며, 빅데이터 분석의 결과는 추후 설계 최적화와 운용과정에 활용 가능○ 차세대 방음터널 플랫폼의 개발 방향다기능, 가변기능을 가지는 차세대 방음터널 플랫폼은 표준화, 모듈화, 시스템화가 뒷받침되어야 함. 단순히 방음터널에 태양광 발전, 사물인터넷 등의 기술이 추가되는 것이 아니라 설계 단계에서부터 유지관리 단계의 디지털 트윈 운영을 고려할 수 있어야 함. 디지털 트윈은 물리 세계의 방음터널에서 수집한 정보를 바탕으로 다음 역할을 수행함.1) 시설물 모니터링: 방음터널의 구조2) 선제적 시설물 유지보수 예측3) 버추얼 테스트 베드4) 통합 모니터링 데이터를 학습하여 추후 설계 최적화5) 빅데이터 플랫폼으로 스마트시티 통합센서 노드 역할○ 방음터널 설계 자동화 소프트웨어 및 디지털 트윈 운영을 위한 시스템 구축본 연구는 4차 산업혁명의 제조혁신을 이끌고 있는 핵심 기술을 적극적으로 도입함으로써 설계 자동화 및 디지털 트윈 운영을 위한 소프트웨어 및 시스템을 개발하는 것을 목표로 함.  금속 공작물 제조업에 머물러 있던 방음터널을 첨단 엔지니어링의 산물로 고도화하기 위해서는 다음 기술들을 고려해야 함.(1) 파라메트릭 디자인: 도로를 따라 생성되는 방음터널의 구조 시스템과 설계 제한 요소는 파라미터간의 관계식으로 정리될 수 있으며, 이러한 알고리즘을 통해 변화하는 설계 요구 조건에 유연하게 대응할 수 있음.  (2) 성능 시뮬레이션과 최적화: 성능 시뮬레이션과 최적화는 기존의 설계 방식으로 해결할 수 없었던상충되는 성능 조건을 해결할 수 있는 방법론을 제공함.(2) 디지털 패브리케이션: 방음터널의 비정형성은 정밀한 설계와 시공은 있어 변수로 작용하지만 디지털</t>
  </si>
  <si>
    <t>방전와이어의 전류밀도 및 시스템 최적화를 통해 저 공기청정(미세먼지/가습/제습)시스템 개발을 하고자 함.1차년도: 방전극최적화 시뮬레이션∙ 절연체 표면전위, Corona 방전 전류량(공간 전하 밀도)해석을 통한 대전부 누설전류 Simulation∙ 미세먼지의 입경별 Charging량 해석, Current density해석, 이온풍, 오존발생/소멸량 예측∙ 기존 탄소섬유 및 텅스텐와이어의 방전극 특성 분석2차년도: 전류밀도를 향상 Wire 소재개발을 위한 Carbon nao fiber 소재개발∙ Carbon 및 Nano Fiber의 금속도금, 결함제어를 통해 전류밀도를 높여 정전필터의 방전극 소재를 개발 ∙ 소재의 종류, 직경별 Current density분석, 방전극 Wire의 전압별 표면전류(Corona current)분석, 와이어의 오존발생량 분석3차년도: 정전 집진기 구조 및 시스템개발3.1 방전부 및 집진부설계∙ 방전극과 접지의 간격, 방전극과 방전극의 거리, 섬유의 두께 및 수, 집진판의 형태를 설계∙ 집진기의 구조, 방전부의 구조, 유속조건, Corona 방전전류량등을 통한 입자의 Charging량 및 입자거동해석∙ 유체ㅡ전자기 시뮬레이션을 통한 정전 집진기 구조 최석설계 도출3.2Labscale System 연구∙ 설계 및 시뮬레이션 도출을 통한 정전 집진기를 Lab Scale로 제작하여 성능테스트 및 시뮬레이션과 비교 분석∙ 사이즈 별 미세먼지제거효율, 발생, Current density 등을 분석∙ 효율 분석 및 시뮬레이션의 피드백을 통한 최적 정전집진기 개발4차년도: 정전 가습 공청기시스템최적화 개발∙ 방전 분무형태를 통한 가습장치 설계 및 정전집진기를 통한 Hybrid형 방전가습기 시스템 설계 및 개발∙ 방전 분무시스템(Pet Film, 미세분무 Spray, 전기방사)연구를 통한 최적 가습 공청기 개발∙ 가습량, 살균효과, 오존발생량, 미세먼지의 효율 분석 및 시뮬레이션을 통한 최적의 정전 가습 공청기 시스템 개발5차년도: 방전 제습 공청기시스템최적화 개발 ∙ 방전 와이어의 코로나 방전을 통한 물분자의 극성에 변화 및 읍집력 분석∙ 개발된 정전집진기 필터를 적용하여 제습 공청기 시스템 설계 및 시뮬레이션을 통한 최적 시스템 도출∙ Lab Scale 제작을 통한 제습량 및 살균능력 분석 및 최적화 도출</t>
  </si>
  <si>
    <t>ㅇ 친환경 소재를 활용한 일반섬유 소재 패브릭 마스크 개발ㅇ 항곰팡이, 항박테리아, 항아토피, 자외선차단, 소취성과 뛰어난 흡승성으로 트러블이 생기지 않는 친환경 소재 패브릭 마스크 개발ㅇ PLA소재 패브릭 방역 마스크 최적의 디자인 개발ㅇ 일반섬유 소재 패브릭 방역 마스크 최적의 디자인 개발ㅇ 기밀성, 착용성을 고려한 봉제기술 개발ㅇ MB부직포 최적교체 호환성을 위한 마스크 디자인 연구ㅇ PLA소재 패브릭 방역 마스크 최적의 디자인 개발</t>
  </si>
  <si>
    <t>(가) 가우시안 구조방정식의 구조를 활용하여 미세먼지 경로 분석 모델 개발: 방향성 그래피컬 모델은 변수들간의 방향성 관계들을 표현하기 때문에 대기 오염 물질의 이동경로, 혹은 질병의 확산 경로를 분석하기 용이한 모델이라고 할 수 있다. 최근 가우시안 구조방정식의 식별성이 가능하다는 연구결과((peters et al., 2013)가 발표되었지만, 총 P계승(factorial)개의 변수들의 순서가 만들어내는 엔트로피를 최소화 시키는 방법을 채택하여 계산량이 너무 많다는 문제점을 안고 있다. 그래서 가우시안 구조방정식 학습 알고리즘은 전수조사 대신에 욕심쟁이 기법을 채택하였고, 따라서 알고리즘이 정확한 그래프를 찾는다는 보장이 없다. 또한 페이퍼에 따르면 욕심쟁이 기법을 사용함에도 불구하고, 방대한 계산으로 인해 적은 수의 변수들만 (p&lt;50) 다룰 수 있다고 한다. 따라서 우리가 진행할 본 연구 (가)에서는 대용량 데이터에 적용 가능한 새로운 다항 시간 알고리즘 가우시안 구조방정식 학습 알고리즘을 개발하고, 그 모델을 통해 미세먼지 경로를 분석하고자 한다. (나) 방향성 비순환 그래피컬 모델을 활용한 군집분석: 본 연구 (나)에서는 변수들의 관계들을 이용한 새로운 군집분석을 제안한다. 즉, 방향성 그래피컬 모델로 변수들이 이루는 시스템을 찾고, 비슷한 시스템을 가진 관측 값들을 같은 그룹으로 묶어내는 새로운 관점에서의 군집분석 방법을 생각한다. 이는 기존의 K-Means 혹은 Finite normal Mixture Model(FMM)과 서로 다른 그룹의 샘플이 만들어내는 변수의 평균과 공분산에서의 이질성을 이용해 관측값들이 속하는 그룹을 찾아낸다는 점에서 유사성을 가진다. 하지만 FMM의 경우 공분산 행렬의 이질성만 이용하고, 변수 관계는 이용하지 않는다는 한계점이 있다. 이는 변수들이 이루는 관계도가 같더라도, 공분산과 평균이 다르다는 이유로 다른 그룹으로 분류 되는 문제점을 야기 할 수 있다. 예를 들어 두 나라의 산업 구조가 매우 유사하더라도, 여러가지 이유로 평균과 공분산의 차이가 발생하면 두 나라를 다른 그룹으로 분류하게 된다. 이는 산업구조를 통해 나라들을 분류하는 것이 목적인 경우 원치 않은 결과를 낳게 된다. 따라서 본 연구 (나)는 이러한 한계점을 보완함과 동시에, 각 그룹의 변수들이 이루는 서로 다른 시스템을 설명 할 수 있다는 측면에서도 큰 가치를 가질 것이라고 판단된다. (다) 방향성 비순환 그래피컬 모델과 네트워크를 동시에 이용하는 군집분석:앞서 본 연구 (나)에서 제시한 방향성 비순환 그래피컬 모델을 이용한 군집 분석은 변수들의 관계에만 국한되지 않고, Facebook 데이터같이 친구관계도와 개인정보가 결합된 주석이 달린 네트워크(annotated network)에도 응용 될 수 있다. 따라서 본 연구 (다)에서는 변수들의 관계와 관측값들이 이루는 인접 행렬(adjacency matrix)에서 얻을 수 있는 정보들을 적절히 결합한 새로운 군집분석 방법을 제안한다.</t>
  </si>
  <si>
    <t>600 CMH 급 올인원 스크러버 설계/제작/성능 실험:- PM10 유입 농도 100 mg/m3 이상 조건에서 PM10 제거효율 99%, PM2.5 제거효율 95% 이상- 배가스 모사시스템 이용 NOx 유입 농도 500 ppm, SOx 유입 농도 1000 ppm 이상 조건에서 개발 흡수액 이용 NOx-SOx 제거효율 90% 이상</t>
  </si>
  <si>
    <t>1차년도-촉매분산 PTFE 부직포를 적용하기 위한 PTFE 섬유 제조 기술 개발-고강도 지지체용 PTFE fiber 부직포 및 여과 media 제조 최적화-중/저온용 탈질촉매 제조 및 온도별 NOx 제거 성능 평가-탈질촉매의 분산성 향상을 위한 전처리 기술 개발-PTFE 멤브레인 촉매필터 시작품 제작 및 pilot 시험용 여과집진장치 적용 운전특성 파악2차년도-탈질촉매 복합 부직포와 PTFE 멤브레인 라미네이션 공정 최적화-조성비 제어를 통한 탈질촉매 성능 향상 및 온도별 NOx 제거 성능 평가-PTFE 멤브레인 촉매필터 집진 및 탈질 성능평가 실험-실증용 여과집진시스템 전산해석을 통한 유동해석 및 scale-up 설계-PTFE 멤브레인 촉매필터 적용을 위한 실증용 여과집진기 제작3차년도-PTFE 멤브레인 촉매필터 미디어 제조공정 최적화-실증용 탈질촉매 제조 및 PTFE 멤브레인 촉매필터 시제품 제작-실증설비 적용 PTFE 멤브레인 촉매필터 실증테스트 진행-PTFE 멤브레인 촉매필터에 대한 경제성 및 사업성 분석</t>
  </si>
  <si>
    <t>◦전기장을 이용한 연소 제어 기술 연구기획 -전기장을 이용한 매연 및 NOx 저감 기술 아이템 발굴 -연소기 내에 사용할 수 있는 고온/고압용 전극 소재 조사 -전극으로 포집된 탄소입자 활용을 위한 타분야 적용 가능성 확인 -매연, NOx 저감의 최적화를위한 설계방법론 조사 -산업용 연소기 적용 가능성 조사 및 확보 ◦프린팅을 활용한 후처리용 촉매 제조기술 연구기획 -3D 프린팅의 하이브리드 효과를 최대화 할 수 있는 적용 아이템 발굴 -고비용의 3D 프린팅 공정의 비용절감을 위한 세부 과제 마련 -3D 프린팅 공정효율성을 제고를 위한 설계방법론 조사 -하이브리드 공정에 유리한 소재개발 가능성 확인 -공동개발과제의 각 세부기술별 목표 지표 선정</t>
  </si>
  <si>
    <t>[연구 개요]• 수송용 차량에서 배출되는 탄화수소(VOC포함)는 전체 탄화수소 배출량의 30~50%의 비중을 차지하며 미세먼지 생성의 주요한 원인 물질로 규명됨.• 고효율/고연비 자동차 엔진기술 개발은 온실가스(CO2) 감축 의무화에 따른 연비규제 및 배출가스 규제를 동시에 만족시켜야 하는 상황임. • 저온연소기술(Low temperature combustion, LTC)은 대표적인 고연비 엔진 기술이지만, 엔진 효율 향상으로 인하여 기존의 엔진 연소기술 대비 배기가스 온도가 50 도 이상 낮음. • 저온연소엔진 배기가스 내 탄화수소 농도는 일반엔진연소에 비하여 5~10배 정도로 매우 높으며 (저온연소엔진: 2000 ~ 3000 ppm vs. 일반엔진연소: 10~300 ppm), 이에 상응하는 저온-고농도의 탄화수소 정화를 위한 연구 필요. • 현재 일반적인 백금기반 정화촉매 기술로는 저온 영역 150~200 oC 범위에서 탄화수소 전환에 한계를 보임.• 이를 극복하기 위하여 기존의 단일 개념의 촉매 시스템에서 탈피, 저온산화와 흡착기능이 동시에 발휘될 수 있는 다기능 촉매 연구에 대한 수행 필요.• 저온 배기가스 정화촉매 연구를 통한 이동원 발생 탄화수소 배출량 저감은 초미세먼지 생성 억제에 적극적인 역할 가능. [연구내용 및 추진전략]가. 저온 산화촉매 ○ 1차년도: 백금-팔라듐 비율 조절을 통한 다양한 구조의 탄화수소 산화 능력 향상.• 탄화수소 산화 반응은 활성금속에 따라 고유의 특성을 보이므로 백금-팔라듐간의 비율에 따른 산화 거동 규명 필요.  • 프로필렌, 톨루엔, 포름알데히드 산화반응에 의한 CO2 외의 생성물 확인. ○ 2차년도: 전이금속 및 담지체에 대한 탄화수소 산화 거동 규명.• 귀금속 분산도 향상 및 조촉매 자체 역할로 인한 탄화수소에 따른 산화 능력 향상. • 조촉매: 산소 흡장능력/귀금속 분산도 향상을 위한 Ce, Co, Ni 영향 확인. • 담지체: Al2O3, Ceria, Ce-Zr mixed oxide 간의 비교를 통한 SMSI 특성 규명 및  metal의 dispersion 향상.나. 탄화수소 흡착용 제올라이트○ 1차년도: 제올라이트 기공 크기와 탄화수소 흡착 상관관계 연구.• 탄화수소 kinetic diameter-제올라이트 기공 구조간의 흡착 거동 규명.• Bimodal micro/mesoporous 제올라이트 적용을 통한 탄화수소 흡착 효율 향상.• 제올라이트 채널 내 탄화수소 oligomerization에 의한 흡착 영향 규명.○ 2차년도: 제올라이트 Si/Al 비율 및 양이온 조절을 통한 흡착 특성 연구.  • Si/Al 비율 조절을 통한 산점 변화가 흡착 성능에 미치는 영향 파악.• Si/Al 비율에 따른 열적 안정성 확인. • 알칼리메탈(Li, Na, K, Cs) 도입에 의한 Leiwis 산점 변화와 흡착 거동 규명.  • 비귀금속(Cu, Ag) 함량에 따른 흡착량 조절 및 최적화.다. 산화촉매-제올라이트 일체형 모노리스 개발○ 1차년도: 모노리스 코팅 기법 연구.• 슬러리 농도와 pH에 따른 모노리스 코팅 수율 파악.• Ball milling에 의한 코팅 입자 크기 조절. • 바인더 도입에 의한 (Alumina sol, Silica sol) 촉매 코팅 안정성 파악.○ 2차년도: 산화촉매-제올라이트 일체형 모노리스 구성.• 1차년도 연구 결과를 바탕으로 Single layer (단일슬러리: 산화촉매+제올라이트 physical mixture), double layer (각각의 단일 산화촉매 및 제올라이트의 순차적 코팅) 기법 개발.  • 제올라이트 및 산화촉매 피독/간섭 현상 및 열적 안정성 파악.  • 제올라이트 및 산화촉매의 코팅율 조절을 통한 저온 전환 효율 극대화.</t>
  </si>
  <si>
    <t>1.충남 테크노 파크    3축 진동 시험기 EGR Cooler 제품에 대한 진동을 줌으로써 제품이 실제 사용에 있는 것과 같은 환경을 줌으로써 일정 진동이 제품에 미치는 영향을 파악하며 일정한 진동수를 일정한 시간동안 줌으로써 제품에 대한 내구성에 대한 정확한 정보를 획득 하고자 함.2.자동차 부품 연구원  환경시험 EGR Cooler 제품의 효율을 측정하기 위한 시험 장비로써 EGR　Cooler의 효율 및 fouling 상태에 따른 PM 축척에 따른 효율 변화를 확인 할 수 있으며, EGR율의 변화를 볼 수 있다. 또한 NOx의 저감율을 확인하고, EGR 밸브의 duty cycle의 변화에 따른 EGR율을 확인하며, 장비의 신뢰성 및 일정한 효율을 나타내기 위해 장비가 필요함.3.생산기술연구원 SEM(주사전자현미경)EGR Cooler 제품의 Brazing 단면 을 확인하여 EGR Cooler의 Brazing의 상태(기공의 유무)를 확인하여 제품의 보다 안정된 품질을 보존하고, 제품의 성능에 미치는 영향을 최소하는 것을 확인하는데 목적을 가지고 있으며, 제품의 성분을 분석하여 제품의 품질을 향상 시키는데 필요함.4.3차원 측정기시제품을 제작 후 설계도면과 제품간의 오차를 확인하는데 필요하며, 제품을 측정후 설계상의 오차를 확인하여 제품의 설계 미스 혹은 제품의 개선할 점, 납품회사의 실수등을 파악하는데 필요함.5.전북테크노파크 내부부식 시험기제품의 신뢰성 테스트 중 하나인 O.Y용액을 이용한 내부부식 시험을 위한 장치이며,위의 시험기를 통하여 제품의 수명, 안정성, 신뢰성의 평가에 필요함.</t>
  </si>
  <si>
    <t>목표 : 친환경 소재를 활용한 배변팩을 사용하여 일회용 기저귀를 대체하고 환자가 배변 하였을 경우 배변상태를 감지하여 실시간으로 요양보호사 및 간병인에게 알려 환자의 배변관리를 위한 배변 감지 기반의 이동형 배변 처리시스템을 개발 하는 것임내용 및 범위- 배변 검출 센싱 모듈 개발 : 암모니아 센서, 온도 센서, 습도 센서를 개발 제품 내에 삽입하여 착용한 환자의 배변 검출부 개발- 배변 검출 알고리즘 개발 : 암모니아 가스를 검출하여 배변을 예측하고 암모니아 검출 시 온도, 습도센서 세 가지의 센서 출력값을 비교하여 배변 유무의 신뢰성 있는 알고리즘 개발- 배변 관리를 위한 소프트웨어 개발: 배변 감지, 감지 시간, 배변 횟수, 배변 주기, 등 환자의 배변에 관한 정보를 실시간으로 요양보호사 및 간병인에게 전송하여 배변관리를 위한 소프트웨어 개발- 친환경 배변팩 개발: 유기섬유질을 활용한 친환경 팩을 개발하여 외부로 배출하는 폐기물을 최소화 함- 인체공학적 맞춤형 기구물 개발: 인체에 닿는 부위를 인체공학적 특성을 고려하여 기구를 디자인 하고 배변하였을 경우 새어나감이 없어 2차 감염이나 주위환경 오염에 대한 대비를 할 수 있는 기구 개발</t>
  </si>
  <si>
    <t>공용중인 배수성 포장의 경우 공용기간에 따라 성능저하가 발생하게 된다. 구조적 성능저하 측면으로 포장표면의 골재 박리, 균열 등이 대표적인 파손형태이며, 기능적 성능저하 측면으로 배수성포장의 공극의 막힘이다. 본 연구에서는 배수성포장의 도로변에 클린로드 시스템을 적용할 계획이므로, 강우 이외에도 지속적인 배수성 포장으로의 우수유입과 이에 따른 협잡물(미세먼지, 낙엽 등)이 함께 유입되게 된다. 이에 따라, 배수성포장의 포장상태 파악을 위해 코어채취를 실시하고, 공극률 시험 등의 실내 기본물성시험과 현장투수시험을 진행하여 공극률대비 현장투수성을 검토하여 시험시공구간 선정시 활용하고자 한다. 또한, 배수성포장의 공극률은 일반적으로 20% 내외이며 이 공극을 통해 물이 배수 되는 형태로 포장층 표면에 존재하는 다양한 협잡물이 침투하게 된다. 이에 따라 도로 청소차를 통해 수집된 도로표면상의 각종 협잡물을 분석하여, 협잡물의 특징(입경 등)에 따른 배수성포장의 성능저하를 분석하고자 한다.  배수성포장 도로변에 적용될 스마트 LID 물관리 시스템 개발을 위해 문헌조사를 통한 저류조 구조부 개선, 유입부 개선을 실시하고 시스템 관리를 위한 프로그램을 개발할 예정이다. 또한 위치특성에 알맞은 유입부 재료를 선정하여 시작품 제작을 하고자 한다. 또한 개발 시작품을 구동하기 위한 동력으로 태양전지를 이용한 발전을 통해 배터리에 충전하였다가 일정 주기마다 에너지로 사용하도록 하는 방안을 적용할 예정이다. 빗물저장 탱크로 모여진 우수펌프를 위해 DC 수중펌프를 탱크 안에 설치하여 빗물 이송펌프를 통해 도로변에서 포장 표면으로 분사하는 방식을 적용하고자 한다. 미세먼지 저감효과를 위한 살수시 기존 일반포장의 경우 도로중앙분리대에서 분사하여 구배에 의해 자연적으로 포장표면을 흐르도록 설계하였으나, 본 연구에서는 배수성포장에 적용을 위해 저장된 빗물을 작은 물방울 형태로 분사하여 포장표면에 발생하는 비산먼지와 함께 배수성포장을 통해 배수되도록 할 예정이다. 1차 연도 연구결과를 바탕으로 도심지 및 교외지역 특성을 고려하여 LID기법을 적용한 클린로드 시스템 시작품 적용성을 위해 위치특성에 따른 빗물 저류시설 구조를 계획할 예정이다. 또한  배수성포장에서 채취된 시편에 일정 주기간격으로 미세먼지와 물을 분사하여 유사환경을 묘사하고 지속적으로 관찰하여 시공이후 클린로드 시스템 가동시 포장층 내부 공극의 상태와 구조적 상태를 추정하고자 한다. 추가적으로, 봄·가을 이외에도 겨울철 미세먼지 발생시 적용이 가능 하도록 저장된 용수의 동결방지를 위한 첨가제 또는 빗물저장 탱크의 기술적인 보완(저장탱크 보온처리 등)에 대한 연구를 진행하고자 한다. 또한, 국내 도로 재비산먼지 발생기준 초과 구간을 참고하여 시작품의 시험적용 대상 구간을 선정하고 해당 구간의 환경적인 특성(지역 강우량, 도로선형 등)을 분석한다. 이를 통해 최종 적용 기법을 도출하고, 설계·제작 가이드라인을 개발 하고자 한다. 시험적용 대상 구간의 다양한 특성을 고려하여 시제품의 외관을 디자인하고, 도로나 보도하부 지작물에 의한 빗물저장 탱크의 시공이 어려울 경우 보도의 가로수와 가로수 사이의 설치시 도시 미관을 해치지 않고 식생플랜트를 활용한 디자인을 제안하고자 한다.시험시공 구간의 지속적인 추적관리를 통해 문제점을 파악하고자 한다. 기존 클린로드 시스템의 분사노즐의 경우 수압을 통해 일정 거리만큼 분사하는 형태이나, 본 연구에서 적용될 클린로드 시스템의 경우 배수성포장의 특성상 바로 배수되어 버리는 경우가 발생할 수 있다. 이에 따라 도로재비산 먼지의 효율적인 저감을 위해 적정 분사거리를 연구 하여 포장 표면을 충분히 적시고, 주행차량과 도로변 보행자에 대한 불편을 고려하여 선정하고자 한다. 추가적으로, 클린로드 시스템 설치 후 미세먼지 감지 센서에 의한 자동분사, 분사시 안내음성 출력 등의 불편사항을 보완하고, 시험시공 구간 모니터링을 통하여 클린로드 시스템 유지보수 방법과 그에 따른 대처 방안 제시(설치 후 자가 판단에 의한 작동을 위한 센서류 및 노즐</t>
  </si>
  <si>
    <t>○ 미세먼지 다량배출 사업장(시멘트소성시설 및 대형 발전시설)에서의 측정방법 적용성 평가○ CPM/FPM 분율, 배출 농도, 배출 계수 등의 재현성, 반복성 등을 평가    (1) Impactor법을 이용한 여과성미세먼지의 등가성 평가     - 국내외 적용되는 먼지 집진시설 현황 및 운영실태     - 집진시설 종류별 미세먼지 저감 특성 및 효율 분석     - Leak detection 지침 조사    (2) 2012년 대기배출원관리시스템(SEMS) 자료 조사     - 지역별, 업종별, 규모별 먼지배출 현황 조사     - 업종별 배출사업장의 방지시설 현황효율 분석     - 배출시설별(공정별) 먼지 배출농도 및 배출향 현황 조사    (3) 집진시설 효율성 평가     - 미세먼지 대량 배출사업장을 대상으로 집진시설 전후단 실측농도 측정을 통한 집진시설 효율 측정     - CleanSYS 실측자료를 이용한 효율성 비교    (4) 국내 배출사업장의 먼지 집진장치 운영관리 개선(안) 도출</t>
  </si>
  <si>
    <t>ㅇ국외(미국, 유럽 등)의 응축성 미세먼지 측정 방법 검토 - EPA CTM-039, EU ISO 25597 등 희석실(Dilution chamber)를 이용한 응축성 미세먼지 측정방법 조사ㅇ 희석실(Dilution chamber) 설계 및 제작ㅇ 희석실을 이용한 응축성 미세먼지 측정(Pilot test) - 연소실험동의 보일러를 이용하여 연료별, 측정 방식(흡수식, 희석식)별 Pilot test 실시  - 가스상(NOx, SOx) 물질 성분 및 응축성 미세먼지에 대한 성분(질량, 이온, 탄소 등) 분석ㅇ 미세먼지 다량배출사업장을 대상으로 현장 적용성 평가 - 석탄화력발전시설, 산업용 보일러 등을 대상으로 한 희석식 응축성 미세먼지 측정 ㅇ 싸이클론법과 임팩터법의 비교를 통하여 미세먼지 농도 등가성 평가 - 싸이클론(Cyclone)과 임팩터(Impactor)를 이용한 비교측정 - 임팩터방식의 미세먼지 측정방법 공정시험기준 추가</t>
  </si>
  <si>
    <t>(1) 배출업소 자료 현황 분석 및 누락 부문 개선안 도출(2) 면오염원의 점오염화를 통한 배출량 정확도 향상 (3) 생물성 연소 및 PM2.5 배출량에 대한 신뢰성 향상 방안 마련(4) 대기정책 지원을 위한 기능성 개선방안 마련(5) 모델링을 활용한 배출량 개선효과 분석</t>
  </si>
  <si>
    <t>○ 선진국의 VOCs관리실태조사  - 총량관리제 현황 조사  - 미국 EPA fenceline monitoring 기법 국내 적용방법 보사○ 석유정제업에 대한 VOCs speciation조사  - 배출원의 위치, 사업부지경계설정, 측정농도 및 대기환경농도 등을 모델링하여 배출영향 분석 ○ 석유정제시설에 대한 VOCs 배출량 산정  - 미세먼지대책과 연계, 전구물질인 VOCs 배출조사를 통한 저감대책 마련○ 오존생성능 연계 고반응성 VOCs 배출량 산정  - 에틸렌, 프로필렌 등 4종에 대한 배출량 산정 및 대기환경영향 조사</t>
  </si>
  <si>
    <t>○ 석유정제관련 사업장을 Test bed로 한 기기 성능테스트  - 저장시설, 밸브, 플랜지 등 비산배출시설 및 고정배출원에 대해 각각 광학측정  - 현장측정 동안 교정 정확도 검증   - 측정 전·후 데이터 검증을 통해 데이터 획득률 점검  - 흡수, 산란 등 광학적 데이터와 농도데이타와의 상관관계식 산출○ 광학기법을 활용한 VOCs 플럭스 측정, 배출농도 모니터링, 비산누출감지 기법 마련  - 태양추적적외선기법(SOF) 및 차등흡광탐지측정기(DIAL)를 이용  - 측정가능한 물질과 검출한계 조사(습도, 빔, 흡광도 등 변수별)  - 정확한 데이터를 생산하기 위한 데이터 품질절차서 마련○ 2차년도 계획 : 석유정제 사업장 실측 및 모델링, GIS 이용 분석</t>
  </si>
  <si>
    <t>주요 배출원별 탄소성 입자의 광학적 특성 이해 및 계수도출- Combustion chamber 제작 및 광학특성 측정 시스템 구축- 배출원별, 연소조건별, 입경별 광학적 특성 측정, 분석- 기후변화 영향 평가에 필요한 refractory index, AAE, MAE 와 같은 광학적 파라미터 산출, 비교주요 배출원별 탄소성 입자의 화학적 특성 이해 및 광학특성간의 상관관계 도출- Hr-Tof-AMS 를 이용한 여러 조건별 화학조성, OM/OC, O/C, H/C ratio 측정 및  광학특성과의 관계 분석- 필터 시료 분석을 통한 광흡수에 기여하는 화학종 분석- 다양한 화학적 특성 분석결과를 토대로 한 배출원별, 연소조건별 molecular marker  발굴 대기 중 초 미세먼지분석을 통한 탄소성 입자의 광화학적 특성분석- 지역별 (예: 도심, 배경지역), 계절별, 대기 중 초미세먼지의 광화학적 특성 분석- 광학적 파라미터 산출, 비교- molecular marker 분석을 통한 배출원별 기여도 추정주요 배출원의 기후변화영향 평가를 위한 광흡수 기여도 제시 및 인벤토리 검증- 광학계수, 화학적 특성 (molecular marker) 과의 비교분석을 통한 배출원별 탄소성 입자의 광흡수기여도 산정 및 비교 - 탄소성 입자 배출 인벤토리 검증</t>
  </si>
  <si>
    <t>○ 극초소수성 고분자 소재 및 공극 구조를 가진 나노섬유 복합분리막 개발- 극초소수성 나노섬유 지지체 제조 및 특성 평가- 나노섬유 지지체 thin-film 코팅- 백연 및 입자상물질 제거효율 평가○ 흡착/여과 나노섬유 복합분리막 핵심소재 개발- 흡착소재 복합화를 통한 나노섬유 복합분리막의 선택도 최적화- 백연 및 초미세먼지 원인물질 제거효율 실험실 규모 평가○ 나노섬유 복합분리막 최적화 및 모듈화 - 나노섬유 복합분리막 모듈화 기술 개발- 흡착/여과 기반 백연·초미세먼지 원인물질 동시 제거 성능 극대화 및 최적화- 나노섬유 복합분리막의 도입과 적용 방안 제시○ 나노섬유 복합분리막 파일럿 규모 모듈화 기술 개발- 나노섬유 복합분리막 대면적화 공정 최적화- 나노섬유 복합분리막 재생 방법 개발- 백연저감시설 및 인프라 연계 시스템 개발○ 백연·초미세먼지 원인물질 원천차단 제거 시스템 연계기술 개발- 나노섬유 복합분리막 재생 방법 확립- 파일럿 규모의 최적 나노섬유 복합분리막 모듈 제작 및 성능 평가- 2단계 백연 및 초미세먼지 원인물질 원천차단 연계 시스템 완성</t>
  </si>
  <si>
    <t>[최종 연구 내용] • 밴드갭 제어형 반도체성 2차원 이중층상 나노구조 제조 기술 개발   • 2차원 이중층상 나노구조 기반 유연 환경 인지소자 개발 (Conductive, FET 소자 기반) • 초미세먼지 (PM2.5이하) 검출용 환경 인지 소자 개발 • 광촉매 원리 응용 반도체성 이중층상 나노구조 기반 VOC 및 미세먼지 분해 소자 개발 • 환경 인지 및 유해물질 분해 소자 집적형 인공 나뭇잎 모사 소자 개발[1차년도] 반도체성 2차원 이중층 나노구조 제작 기술 및 환경 인지 소자 설계⦁2차원 이중층 나노구조 기반 환경 인지 소자 설계⦁공기정화 식물의 미세먼지 제거 기작 조사 및 모사 방법 모색⦁유연성 기판 기반 2차원 이중층 나노구조 성장 기술 연구⦁이중층 나노구조의 형상 및 조성 제어⦁2차원 이중층 나노구조의 밴드갭 제어 기술 개발⦁2,3가 금속 양이온 농도에 따른 이중층 나노구조의 밴드갭 에너지 제어⦁이중층 나노구조 층간 음이온 제어 (NO3-, CO3-, Cl-)[2차년도] 다공성 2차원 나노구조 기반 환경 인지 및 정화 소자 제작 기술 개발⦁전극 형성 기술 연구: 다공성 2차원 나노구조 표면 금속전극 증착기술 연구 (Ohmic 전극 소재 선정 및 증착법 설계)⦁다공성 2차원 나노구조 기반 활성층의 환경인지 특성 연구⦁환경인지 소자용 다공성 2차원 나노구조 제어 및 후공정 기술 개발: Formaldehyde, Phenol catalytic oxidation 반응 확인 (70 %이상 저감 / 5hrs)⦁광 파장에 따른 광감응성 연구 (300~700 nm) ⦁Capacitance-Current-Voltage 측정 기반 소자 감응성 측정 기술 연구⦁가시광 파장 영역의 광출력에 따른 광촉매성 분해 연구[3차년도] 환경 인지 및 광촉매성 환경 정화 소자 성능 향상 기술 개발⦁Catalytic conductive device, transistor type 소자 설계 및 성능 구현⦁환경변화에 따른 전압/전류 변화 및 변화량 증대 메커니즘 연구 (미세먼지 농도 PM2.5, VOC 감응성 확인)⦁다공성 2차원 나노소재 기반 환경인지 소자 제작 및 출력 전압 검출 확인: 분위기 환경에 따른 전압 변화 증대 연구⦁나노소재 기반 환경인지 및 정화 소자 성능 향상 기술⦁표면 플라즈몬기반 환경 인지 성능 향상 기술 연구: 2차원 층상 나노구조 표면 금속 나노 입자 기능화 및 금속 나노입자 집적을 통한 광촉매 분해 활성화 기술 연구⦁미세먼지 크기별 선택 투과층 설계 및 제작 (PM10, PM2.5): Porous membrane 구조 설계 및 제작: AAO기반 thin membrane 연구⦁환경 유해물질 광촉매성 저감 효율 향상 기술: 층간 음이온 치환 및 표면 기능기화에 따른 광촉매 성능 향상 기술 연구⦁인지소자 Recovery 인자 도출: 온도에 따른 인지소자 recovery속도 측정 및 성능 향상 기술 개발 ⇒ trec&lt; 30 sec (60 °C) ⦁환경 정화 성능 향상 연구: Formaldehyde or Phenol catalytic oxidation 반응 확인 (80 %이상 저감 / 3hr 이내)</t>
  </si>
  <si>
    <t>● 버스 정류장용 미세먼지 제거 모듈 및 공기청정 시스템 개발● 미세먼지 유입 차단을 위한 버스 정류장용 기류 제어장치 개발● 도로 비산먼지 차단 및 안전펜스 기능의 공간 분리 장치 개발● 버스 정류장 미세먼지 저감 시스템의 지능형 운전 제어기술 개발● 버스 정류장 미세먼지 저감 시스템의 Living Lab 설치 및 현장 평가 (부천시, 서울시)● Living Lab 및 실증을 통한 공간 분리형 버스 정류장 미세먼지 저감 시스템 최적화 및 실용화</t>
  </si>
  <si>
    <t>● 실증 버스정류장용 스마트 집진시스템 개발  - 버스정류장 실증을 위한 개별 집진모듈 시작품 제작   - 정류장 구조물 연계를 통한 내구성 및 유지보수 편의성 확보● 버스정류장 스마트 집진시스템 현장 실증  - 버스정류장 구조물과 스마트 집진장치 인터페이스 구축 및 실증  - 버스정류장 스마트 집진장치 미세먼지 저감 효율 실증   - 실용화를 위한 공인인증(공인시험성적서 등) 추진   - 유지보수 운영 매뉴얼 작성(세척방안 및 동절기 유지운영 방안 포함)</t>
  </si>
  <si>
    <t>시중의 일반 마스크의 경우는 귀걸이의 장착 시간이 오래 걸려 대량생산의 걸림돌이 된다. 기존의 산업용마스크의 경우도 부피가 크고 무게가 무거워 휴대하기가 어렵다. 이들 단점을 개선하고, 방진, 황사차단, 냄새탈취, 살균, 부분적인 자외선 차단 등 다양한 성능을 갖도록 하기위해 교체할 수 있는 멤브레인 발향팩을 포함하는 마스크나 마스크 프레임을 아래와 같이 설계하여 제작하고자 함.   본 연구에서는 기존의 방법을 고집하지 않고 방진, 황사차단, 살균, 탈취, 부분적인 자외선 차단 등 다양한 성능을 갖도록 하기위해  휴대할 수 있는 멤브레인 발향팩을 포함하는 마스크 프레임을 디자인하여 제작하고자 한다. 구체적인 기술내발 내용은 다음과 같다.   첫째, 귀걸이 부분을 레져용 버프와 같이 제작하여 밀착도와 자외선 차단율을 높이고, 멤브레인 발향팩을 장착시킨 한지 마스크 또는 그 프레임을 디자인하여 제작.    둘째, 대장균, 녹농균, 포도상구균, 살모넬라, MRSA, 폐렴균, 코로나바이러스 등의 각종 병균에 대해 매우 우수한 살균효과를 보이는 액체충진물 성분을 우선 찾고, 암모니아나 트리메틸아민의 냄새를 탈취하는 성분을 탐하여, 살균과 탈취효과를 극대화 시킬 수 있도록 이들 성분들을 최적비로 혼합시킨  발향성 액체 충진물을 개발 함. 한 예로서, 액체 충진물은 허브 발효액, 주정, 아로마 오일, 탄시논, 단삼, 구연산, 목초액 등을 포함한 성분들을 최적비로 혼합하여 규격화한 발향원액을 개발.   셋째, 본체부에 내장된 멤브레인 발향팩은 보관이나 휴대시 멤브레인 내부의 발향성 액체가 유출되어 발향되지 않도록 설계함은 물론, 필요에 따라 경화필름을 원텃치식으로 손으로 눌러주는 간단한 동작에 의해, 멤브레인 내부의 발향성 액체가 손쉽고 용이하게 그리고 천천히 지속적으로 발향토록 함으로써 발향효과를 장시간 극대화시킬 수 있도록 설계.   마지막으로 발향원액을 담은 멤브레인 발향팩을 한지 마스크 프레임에 삽입함으로써, 즉, 방진, 자외선 차단, 탈취, 질병예방에 다양하고 효과적인 기능을 갖는 멤브레인 발향팩을 장착한 필터교체가 가능한 한지마스크 또는 그 프레임 제품 개발.</t>
  </si>
  <si>
    <t>(주제 1]본 주제에서는 비모수 베이지안 두 단계 메타회귀모형을 제안하여, 온도-사망 관계곡선의 전 세계적 변이를 추정하고, 그 변이를 설명하는 설명 변수(예: 사회경제적, 환경적, 지리적 변수 등)를 찾아낸다. 본 연구에서 제안하는 모형의 1단계는 시차분배 비선형 준모수 포아송 회귀모형이며, 2단계는 디리슈레 확률과정 혼합모형에 기반한 다변량 다중 비모수 비선형 회귀모형이다. 본 모형을 통해 온도-사망 관계의 전 세계적 변이를 관계곡선 자체로 분석하며, 이 관계곡선의 변이를 비선형적/복합적으로 설명하는 설명변수들을 찾아낸다. 또한, 비모수 베이지안 모형의 특성을 이용하여, 관계곡선의 전 세계적 군집화패턴을 규명하고, 군집화를 유도하는 설명변수를 찾아낸다.[주제 2]본 주제에서는 비모수 베이지안 두 단계 함수-대-함수 회귀모형을 제안하여, 온도가 사망에 미치는 영향의 시간-가변 추세와 사회경제적 혹은 환경적 요인의 시간-가변 추세간의 관계를 전 세계 자료를 분석하여 규명한다. 본 연구에서 제안하는 모형의 1단계는 두 부분으로 나뉘는데, 첫째는 온도-사망 관계곡선의 시간-가변적 추세를 모형화 하는 부분이고, 둘째는 사회경제적 혹은 환경적 설명변수들의 시간-가변 추세를 모형화 하는 부분이다. 전자는 시간-가변 시차분배 비선형 준모수 회귀모형을 이용하고, 후자는 시간을 설명변수로 하는 준모수 회귀모형을 이용한다. 이때, 전자이든 후자이든 시간-가변 추세에 대해서는 기저함수를 이용하여 유동적으로 구현하므로, 기저함수의 계수벡터들로 두 추세곡선의 추정치를 얻을 수 있다. 다음으로, 2단계에서는 두 추세곡선의 계수벡터를 통합하여 디리슈레 확률과정 다변량 정규분포 혼합모형을 가정한다. [주제 3]본 주제에서는 베이지안 계층적 잠재요인 회귀모형을 제안하여, 폐기능과 관련한 다변량 함수적 반응변수에 대기오염이 그 성분에 따라 어떻게 영향을 미치는지 고찰한다. 본 연구에서 제안하는 모형의 1단계는 먼저 각 반응변수의 시간에 따른 함수적 추세를 기저함수의 선형결합으로 모형화 한다. 그러면 기저함수의 계수벡터는 무한차원의 함수적 반응변수를 유한차원의 다변량 변수로 축소한 것이라고 볼 수 있다. 2단계에서는 1단계에서 얻은 모든 다변량 변수의 기저함수 계수벡터를 통합하여 요인분석을 통하여 한 번 더 차원을 축소한다. 그러면 이 요인들은 무한차원의 다변량 함수적 반응변수를 정보가 중복되지 않는 유한차원의 다변량 변수로 축소된 형태라고 볼 수 있다. 마지막으로, 이 요인들을 반응변수로 대기오염변수를 설명변수로 하는 회귀모형을 설정한다.</t>
  </si>
  <si>
    <t>1차년도 주요 연구 내용   - 정밀 미세먼지 센서 측정 기술 구현  - 정밀 미세먼지 센서 시제품 제작  - 실시간 미세먼지 데이터 수집 및 보정 데이터 통신 서버 설계  - 베타선법 미세먼지 측정 환경 구축- 대기 중에 포함된 입자의 직경과 표면적 및 부피 기여도를 살펴보면, 직경이 작은 입자는 숫자가 많으나, 실제 질량에 기여하는 부분은 적으며, 공기입자가 공과 같은 구의 형태를 취하는 것이 아니고, 실제로는 아래와 같은 다양한 형태를 취하게 때문에 공기입자의 직경을 파악하는 것은 단순한 일이 아니다.  추진 내용 및 전략- 이론적으로는 모든 입자의 크기와 숫자를 알고 그 입자들의 구성 성분을 정확히 알 수 있다면, 미세먼지의 농도를 정확히 하는 것이 가능하다. 그러나 현실적으로는 그것이 불가능 하다. 그럼에도 불구하고 일단 입자의 크기별 숫자를 정확히 파악하는 것이 정확한 미세먼지 농도측정을 위한 첫 번째 단계로, 다음과 같은 과정을 거쳐 보다 정밀한 미세먼지 센서를 개발하고자 한다.- 일반적인 공기 송풍식 광 산란식 입자 측정기의 구조는 외부대기를 흡입하여, 일정한 속도로 측정 광학챔버로 공기를 흘려주는 송풍팬과 측정 광학계는 레이저 다이오드와 포토다이오드로 구성되어, 입자들이 흘러가면서 일으키는 산란광을 받아 전기신호를 발생하게 된다.  포토다이오드로 검출되는 전기신호는, 펄스의 높이와 지속시간을 정밀히 측정할 수 있는 분석회로로 보내져서 입자의 크기와 농도를 측정하게 되며, 광학챔버는 외부광을 차단하고, 산란된 빛에 반응 할 수 있도록 설계된다. - 구성 부품의 균질성 확보 :   정확한 입자의 크기와 숫자를 측정하기 위해서는 다음과 같은 요소들이 최적화 되어야 한다. 미세먼지 센서들이 동일한 특성을 가지게 하기 위해서는, 일정한 유량의 공기가 유입되도록 하여야 하며, 사용되는 광부품들의 균질성이 중요하며, 또한 이러한 부품들의 조립기술도 중요하다. - 단일 입자 측정 방식 :  광산란 방식의 경우 사용 레이저 빔의 직경크기에 따라 측정되는 입자가 단일입자이거나, 다수의 입자가 동시에 측정 될 수 있으며, 가능한 단일 입자로 측정할 수 있어야 보다 정밀한 입자분포 파악이 가능하다. 고가의 광산란 방식 측정기들은 단일 입자 방식을 채택하고 있다. 레이저 빔의 집광특성과 센서의 광학 챔버 구성이 최적화 되어야 한다. - 산란 특성을 고려한 광학계 구성 :  공기입자의 scattering과 실제로 측정 되는 광산란 신호를 살펴보면, 공기입자의 산란은 Mie scattering 특성을 갖기 때문에, 입자들의 산란특성을 고려한 광학계 배치가 이루어져야 정밀한 입자 크기별 개수를 측정할 수 있다.</t>
  </si>
  <si>
    <t>흡진 효율의 강화를 위해 벤튜리 튜브를 적용한 공기정화형 네일 흡진판 개발  - 벤튜리 튜브 최적화 구조 설계   실내공기 VOCs 제거기능의 필터시스템 개발  - 화학물질 및 냄세를 제거할 수 있는 특수 코팅 처리기술 개발  - 광촉매를 이용한 유해물질 제거기술 개발   내부정압을 낮춰 흡입(썩션)률이 높은 흡진판 개발  - 흡진부와 정화통의 분리로 인한 내부저항에 따른 흡진률 저하문제를 개선한 구조 설계  기술개발 내용  - (대상기술의 개요) 대상기술은 네일숍에서 발생하는 유해물질(포름알데히드, 분진, 미세먼지 등)의 제거, 실내환경 개선 관리를 보다 효율적이고 안전하게 제어하여 유해환경으로부터 이용자들을 보호하고 안전한 실내환경을 유지하는 기술임  - 구현 방법으로는 팬모터와 백필터만으로 구성되어 있는 기존 제품의 문제점을 개선하기 위해 벤튜리튜브를 적용하여 출력대비 흡진률을 향상시키고 소음도 낮추며, 필터에 활성탄 코팅과 광촉매 필터, 음이온토출 기술을 이용하여 VOCs의 제거율을 향상시킨 방법임</t>
  </si>
  <si>
    <t>마스크에 벨크로를 추가하여 필터를 교환하여 사용할 수 있는 방식으로 현재 특허가 등록되었으며, 여러 공정을 지나야만 완성되는 기존 생산 방식보다 원스탑으로 생산되는 사출 방식으로 생산량과 효율면에서 효과는 탁월함. 마스크 사용시 항상 외부공기의 유입에 취약한 코부분 형상부분에 이중의 실링구조로 설계되어 외부공기에 유입을 효과적으로 차단하였음. 마스크 프레임 안쪽에 벨크로를 부착하여 여러 용도의 필터를 교체하여 산업용 분진, 미세먼지, 황사, 바이러스등의 침투를 차단할 수 있음. 앞서 설명한 내용과 같이 본 기술로 제작할 수 있는 마스크는 형상, 색상, 필터의 특성을 자유로이 사용할 수 있는 장점을 살려 단 한건의 승인도 나지 않은 아동용 황사마스크 인증과  황사마스임에도 일상생활 및 레져 활동에 사용 할 수 있는 기능성 황사마스크를 개발하고자 함</t>
  </si>
  <si>
    <t>1) 암모니아 배출량 및 배출계수 조사   □ 이론적 배경 및 조사방향    ○ 벼논에서 배출되는 미세먼지 원인물질은 NH3, NO와 NO2로 요약 가능     IPCC 보고에 따르면 시용질소의 약 0.3%가 온실가스 N2O로 배출되며, NOx (NO와 NO2) 배출량도     매우 미미한 것으로 알려짐    논의 미세먼지 주요 원인물질은 암모니아이며, 배출계수개발 및 감축기술개발 필요     ·토양환경 및 시비형태 등에 따라 암모니아 배출량에는 큰 차이가 있으며, 우리나라 벼       재배환경에 맞는 배출량 평가기법 및 배출계수 개발이 필요   ○ 암모니아 배출량 평가기법은 Chamber 법(Enclosure techniques)과 미기상학적 방법     equilibrium(Micrometeorological techniques)으로 구분     Chamber 법: 정체법(Static chambers), 역동법(Dynamic chambers) 등    미기상학적 평가법: Mass balance, Eddy correlation, Gradient methods,      Backward Lagrangian stochastic model과 Equilibrium concentration technique 등    ○ 암모니아는 물에 잘 녹아 일반 Static Chamber 법으로 Flux 평가하는 것은 불가능    Chamber 법은 적은 면적과 다양한 조건으로 배출량 평가가 가능하다는 장점    배출 암모니아 전량 회수가 가능한 장점이 있어, 암모니아 배출량 평가에 널리 활용     응축수분에 암모니아가 녹아 포집 Gas 정량만으로 배출량의 정밀평가 불가       ·응축수분 제거 가능한 Dynamic chamber 법이 최근 개발되어 자료 정밀화 노력       ·수분응축방지를 위한 풍속유지장치 설치와 시료분석에 많은 노동력 투입 필요   ○ 다양한 농업환경 하에서 암모니아 배출량을 정밀 평가하기 위한 미기상학적 조사 기법이 개발되어      활용성을 확대하고 있음    넓은 지역의 평균적 암모니아 배출량을 효과적으로 평가할 수 있는 장점    많은 면적이 필요하고 다양한 조건의 처리구를 설치할 수 없다는 단점    ○ 본 연구에서는 ① Dynamic chamber 법을 개량하여 논에서 요소 유래 암모니아 배출계수를      개발하고자 하며, ② Chamber 법과 미기상학적 방법 (Micrometeorological Mass Balance      (IHF) Technique) 간 보정계수를 개발하여 분석기술을 정밀화하고자 함     □ 조사방법  (1) 논에서 암모니아 배출계수(emission factor) 개발   ○ 벼 품종선발: 지역 추천품종 ○ 질소비료 선발: 요소[(NH2)2CO] ○ 질소 시비량: 추천량(90㎏/ha)의 0, 0.5, 1, 2배   ○ 기타 벼 재배관리    농촌진흥청의 작물재배시험법에 준하여 재배    시비관리: NP2O5K2O=904557 ㎏/ha  ○ 주요 조사대상 및 조사방법    ① 가스 발생량 조사     ․ 조사기간: 벼 재배기간       ․ 조사항목: NH3와 NOx 배출량 등      ․ Gas 포집: Dynamic chamber와 Closed Chamber 법     ․ 조사주기: 매주 1회     ․ 분석: 무기태 질소 자동분석기와 GC    ② 토양 특성 변화 조사     ․ 벼 재배기간 중 조사항목:       → Soil Eh, Temperature, pH 변화 등      → NO3N와 NH4N 함량 변화 등     ․ 시험 전과 후의 조사항목      → pH, TC, TN, Av. P2O5 등     ③ 식물체 생육 및 수량특성 조사     ․ 생육조사: 초장, 분얼 수 등     ․ 수량조사: 수량구성 요소(2) 논에서 Chamber법과 미기상학적 방법 간 암모니아 배출량 보정계수 개발○ 처리구 선정: 상기의 벼 추천 질소 처리구(90㎏/ha) ○ 벼 재배와 토양관리: 상기와 동일○ Plot 설치: 10m×10m 크기 해당 처리구와 주변 무질소구 설치 ○ 암모니아 가스 발생량 조사   ․ 가스포집: Dynamic chamber 법과 Passive flux sampler를       이용한 Micrometeorological Mass Balance (IHF) 기법   ․ 조사기간: 벼 재배기간    ․ 조사항목: NH3 배출량과 Passive flux sampler 운용조건    ․ 분석항목 및 방법: 상기와 동일</t>
  </si>
  <si>
    <t>① Core module 양산화 전의 최종 보완(수행기관 : ㈜신영에어텍)- 오존 발생량 대비 음이온 발생량 증가를 위한 보완- TR의 세밀한 전압 조절을 통한 효율 향상② Core module 양산화 설계/제작_(수행기관: ㈜신영에어텍, 디자이니어)- 양산화 제품디자인 수정/보완 개발 및 기구설계 개발- 하드웨어(PCB전장) 개발을 위한 기구 레이아웃 양산화 설계 개발③ 통합제어시스템의 화면UI 디자인 양산화 지원(수행기관: 디자이니어)- 코딩화 데이터 생성④ Core module(3종) 양산화 지원(수행기관: 디자이니어)- 기구 도면 작성⑤ 병원 내 공기질 관리 시제품-서비스 성능평가(수행기관 : ㈜신영에어텍, 한국생산기술연구원)- 서비스 맥락별 고객평가 시스템 설계 및 수요기관 시범운용을 통한 서비스평가(서비스 만족도)- KS I ISO20988 공기의 질   측정불확도 추정 지침와 KS I ISO9169 공기의 질   자동측정시스템의 성능특성에 대한 정의와 측정방법에 맞는 모니터링 시스템 성능평가- 센서의 측정범위 검토 및 제어시스템 구성에 따른 모니터링 성능평가⑥ 병원 내 미생물관리 유효성에 대한 Field Test 완료 및 평가 (수행기관 : ㈜신영에어텍, 국제결핵연구소)- 살균효과 :　병원 내의 현장 테스트와 챔버 테스트를 비교해 유효성 평가- 공기질 평가 : 미세먼지, VOC, 총 부유세균 등(공인인증 확보)</t>
  </si>
  <si>
    <t>ㅇ 참여기업의 나노복합소재 양산 설비 구축 및 양산 공정 안정화1.  . 나노촉매 제조 공정 조건 최적화2.  . 생산된 나노복합촉매 특성 평가 및 지지체 고정화 기술 적용3.  . 나노촉매가 적용된 지지체의 특성 및 안정화 평가   ㅇ 마이크로펄스 하전 방식을 이용한 전기집진 시스템의 요소기술 제품화   ㅇ 나노복합소재를 결합한 부유세균저감 모듈 성능평가   ㅇ 상용화 시제품 성능 평가 (참여기업: 처리용량, 고전압장치 특성 평가, 주관기관: 미세먼지제거 효율, 부유세균 농도)   ㅇ 외부 공인시험기관을 통한 성능 평가 및 인증</t>
  </si>
  <si>
    <t>1. 건강한 일반인, 건강취약군 (활동제한이 없는 폐기능 감소군 및 심혈관질환군) 대상 마스크 안정성 평가를 위한 임상연구 프로토콜 개발 2. 연구대상: 건강한 성인(남/녀), 65세 이상 고령층, 조절이 잘 되는 고혈압 환자 (각 30명)3. 중재: 보건용마스크4. 연구설계: 교차설계법, 마스크 착용 전,후의 운동부하검사 시행5. 주평가변수: 혈압, 맥박, 호흡수, 산소포화도 등 신체활동에 따른 혈역학적 변화를 통해 적정 활동범위 추정이 가능한 변수를 포함하여, 운동 역치 (exercise threshold), 최대산소소비량 (maximal O2 consumption, VO2max), 기도 저항(airway resistance) 측정6. 임상연구수행 및 결과분석: 연구대상자의 가능한 활동범위 내에서 보건용 마스크 사용 여부에 따른 혈역학적 변화 차이 분석7. 건강인, 건강취약군을 포함한 일반 인구에서 보건용마스크 착용 시 적정한 신체활동량에 대한 권고안 제시</t>
  </si>
  <si>
    <t>1. 일반 국민의 보건용 및 수술용 마스크 착용 실태 현황 조사 - 착용 실태: 목적(미세먼지, 방역 등) 및 상황별(밀집 공간, 개방 공간 유형 등) 착용 여부, 마스크 유형, 사용 빈도, 폐기 및 재사용 등  - 인구특성별: 성별, 연령별 (학생 포함), 기타 특성 등2. 보건용 및 수술용 마스크의 수요 추계 - 미세먼지 농도 수준별 수요 추계 - 바이러스 감염 위기상황별 수요 추계 - 특정 집단 및 목적별: 의료진 및 약국, 공공수요(사회복지, 국방부, 지자체 등), 해외 공장 등 해외 수요3. 보건용 및 수술용 마스크의 공급 현황과 적정 공급 방안 마련 - 생산업자, 원료 공급업자 현황 - 마스크 특허 출원 동향 분석(추가) - 보건용 및 수술용 마스크의 공급 및 유통 현황과 문제점  - 보건용 및 수술용 마스크의 적정 비축량(유통기한 고려)    * 위기 상황시 정부 수매 방안 및 배분의 우선순위  - 보건용  및 수술용 마스크의 적정 공급 방안   * 온라인 및 오프라인(마트, 편의점 및 약국 등) 유통경로별 - 공적마스크 제도 폐지 이후 출고현황    * 생산업체 대상 전수조사에서, 공적마스크 제도 폐지 이후 출고 현황   * 보건용마스크의 수출대상국가별 출고현황   * 생산물량의 유통채널별 배분 현황  - 해외 주요국 마스크 긴급수급 조치(추가)</t>
  </si>
  <si>
    <t>1. 주관기관 주요내용(한국건설생활환경시험연구원)    □ (Test Bed) 대형챔버와 SMPS, CPC 장비를 이용한 초미세먼지 및 유해물질(TVOC, HCHO 등) 평가 DB 구축     ㅇ주관기관인 한국건설생활환경시험연구원(KCL)은 국내 최초로 ‘16~’17년(1차, 2차년)에 걸쳐 과학기술정보통신부의 위탁연구용역 과제인 “ME방식 3D프린터 유해물질 저감 관련 선행 연구”를 수행하여 ME방식 3D프린터의 유해물질 저감 기술 선행 연구 완료하였으며 선행연구 기반기술 연계를 통한 평가 및 DB 구축     ㅇ ISO TC261 및 UL STP 2904에서 개발되고 있는 “3D프린터 미세먼지 방출량 측정법”에 대한 표준과 연계하여 평가        → 주관기관인 한국건설생활환경시험연구원은 “3D프린터 유해물질 방출량 평가 방법”에 대한 국제표준을 ISO TC261에 제안하였고 JG68(Safety) 표준화 작업반을 신설하고 해당 그룹의 컨비너(총괄책임자 박경호 책임)를 수임        → 총괄책임자(KCL 박경호 책임)와 참여기관 책임자(서울대 윤충식 교수)는 3D프린팅 유해물질 평가와 관련하여 UL에서 개발중인 STP 2904의 표준 전문위원으로 활동 중    □ (시범사업장) 작업환경에서의 3D프린팅 가동에 따른 작업환경에서 발생되는 초미세먼지 및 유해물질(TVOC, Dust 등) 방출량 평가    □ (평가) 개발되는 친환경 FDM 3D프린터와 Safety Booth 적용에 따른 유해물질 저감 평가    □ (DB구축) ME방식 3D프린터 5종, 소재 10종에 대한 유해물질 방출 평가 및 DB 구축2. 참여기관1 주요내용((주)이노서플)    □ 0.1 ㎛ 급 보급형 입자 측정기기 개발 및 VOC 통합 모니터 장치개발 및 Safety Cabinet 자동 환기 시스템 개발    □ 핵심 기술인 광학 장치를 이용하여 측정된 입자의 크기에 따른 수 농도를 디스플레이를 통해 외부로 표시하며 동시에 Bluetooth 통신을 이용하여 모바일 App으로 사용자에게 데이터를 실시간 전송하는 시스템 개발    □ 입자계수기 및 VOC 통합 모니터링 장치를 이용한 Safety booth 자동 환기 시스템 개발3. 참여기관2 주요내용((주)쓰리에이씨화성공장)    □ 3D 프린터용 TVOCs &amp; HCHO 제거 필터 모듈 개발 (&lt;   400 ㎍/㎥ or ≥ 70 % )    □ 3D 프린터용 초미세먼지 필터 개발 (&lt;   3.5 × 1011 or ≥ 90 %)    □ 3D 프린터용 유해물질 제거 모듈 자체 평가4. 참여기관3 주요내용((주)큐비콘)    □ Clean syst</t>
  </si>
  <si>
    <t>□ ISO/ASTM NP 52932 “Standard test method for determination of particle emission rates from desktop 3D printers using material extrusion” DIS 제안·채택 및 FDIS 제안□ ISO/TC 261 15차(’20. 4), 16차(’20. 9) 총회 참석 및 JG 68 회의 개최□ “교육환경에서의 3D프린팅 안전관리 가이드라인” 신규 표준 NP 제안·채택 및 WD 작성□ “보급형 3D프린팅 초미세먼지 배출량 측정방법” KS 제정 및 확산 지원□ “교육환경에서의 3D프린팅 유해물질 안전관리 가이드라인” KS(안) 개발□ ISO/ASTM NP 52932 DIS 채택 및 신규 제안 NP 채택을 위한 국제표준화 활동 지원  (a) ISO/TC 261 제15차, 제16차 총회 참석 및 회의 진행 지원  (b) ISO/TC 261 및 해외 표준화 동향 자료 수집   (c) 참석 전문가 대상 글로벌 네트워크 구축 활동 수행□ ISO/TC 261 발행표준 ISO 17296-2:2015(Overview of process categories and feedstock) KS 부합화 수행  (a) 해당 표준의 번역 및 기술 검토 수행  (b) KS 표준 원안 작성 및 전문위원회 검토  (c) 심의회 안건 상정을 위한 보고 자료 작성 및 KS 제정 신청  (d) 2차년도 KS 부합화 대상 ISO/ASTM 52921:2013의 KS 제정 및 확산 지원□ 적층가공 표준 연구회 구성 및 운영  (a) (구성) 2차년도 전문가 풀(Pool) 업데이트  (b) (운영) 연 3회 이상 운영, 표준화를 중심으로 진행□ 적층가공 융합산업 표준화 정책-전략 보고서 개발  (a) 적층가공 융합산업 표준화 비전 및 전략 제시  (b) 표준화 아이템 및 추진과제 발굴, 로드맵 개발</t>
  </si>
  <si>
    <t>[주관기관]- 소형 IoT 실외 대기질 측정기 개발   . 소형 IoT 수집기 개발 : 통합 보드(PCB) 설계/제작, 전원공급장치 연동 및 시험, Cat.M1통신모듈 연동 시험, 펌웨어 개발, 대기질 상태 표시등(LED) 컨트롤, 스피커 부착 안내메시지 출력, 웹카메라 사진 촬영 및 전송   . 실외 대기질 측정 통합 센서 장치 개발 ; 대기오염 6종(미세먼지(PM10, PM2.5), 대기유해가스(오존, 이산화질소, 일산화탄소, 아황산가스)), 기상정보 4종(대기 온도, 대기습도, 풍향, 풍속) 센서 수급 및 검증, 센서 통합 보드(PCB) 설계/제작, 장치 함체 및 수집기 연결 및 주기별 데이터 수집 검수- 대기오염 공간분포형 정보 서비스 및 알림 기능 개발    . 대기오염, 대기정보 수집 데이터 서비스 플랫폼 수정 개발 : 실시간, 예보/경보, 알림 기능 구현    . 대기오염, 대기정보 데이터 빅데이터 분석 및 공간정보(GIS) 연동 개발    . 대기오염, 대기정보 데이터와 공공데이터 결합 공간분포 모델링 및 정보 서비스 (Visualization) 개발    . 대기오염 분석 정보 다른 서비스(3rd Party) 제공용 연동 API 개발 : 인가된 접근 채널에 한해 데이터 실시간 연동 기능 구현    . 공공데이터 중 교통량 데이터의 실시간성, 측정 장소 정확성을 보완하기 위해 컴퓨터비전(CV) 사용 차량/유동인구 트래픽 측정 기술 기초 연구 [위탁연구기관]- IoT 실외대기 측정기 디자인개발    · 설치 용이 : 다양한 환경, 사물에 설치가 가능한 디자인(브라켓)    · 내구성 : 외부 별도 케이싱을 통해 제품 내구성 확보     · 가공비용절감 : 절곡, 밴딩 기법을 통한 생산단가 최소화 디자인    · 가환경과의 조화 : 산업기계 느낌을 탈피하기 위해 별도의 케이싱으로 공공시설물 느낌 강조</t>
  </si>
  <si>
    <t>지하철 1호선은 다른 지하철 노선과 달리 본선내의 환기시스템이 자연환기 시스템으로 되어있어 터널내의 공기질이 다른 호선에 비하여 열악한 결과를 보여준다. 특히 역사내의 승강장, 대합실의 공기질 개선과 승객의 안전을 위해 설치된 스크린 도어때문에 더욱 터널내의 공기질이 악화된다. 이를 개선하기 위하여 본선 자연환기구를 강제 환기시스템으로 대체할 필요가 있다. 그러나 다른 호선(2,3,4호선)에서 채택된 강제시스템을 설치하기에는 설치공간이 절대적으로 부족하여 소형제트팬(두루벤트 팬)을 설치하여 환기량을 증대시켜서 공기질을 개선할 필요가 있다. 먼저 샘플로 선정된 제기동의 본선 환기구의 현장 실측에 의한 도면을 작성하고 소형 제트유인팬인 두루벤트 팬의 위치를 최적화시키고 이를 바탕으로 현장에 팬을 설치하고 풍량 및 공기오염도를 조사하여 개선효과가 있는지를 검증한다. 지하공간의 공기제어기와 연동되어 공기질 센서 모니터링 시스템과 이를 무선 전송하여 정보를 관리하고 모니터링한다. 두루벤트 팬 제어기와 공기질 관리 시스템이 구현되고 지하철 터널에 본 시스템을 적용, 필드 테스트를 수행한다.</t>
  </si>
  <si>
    <t>○ 숯가마 표준 모델 개발  - 온열욕 겸용 숯가마 설계 및 축조  - 숯가마 벽체 잔열 회수 설비를 설치한 숯가마 설계 및 축조  - 고효율 원적외선 방출 소재 탐색 및 분석  - 숯가마 미세먼지 및 유해가스 저감기술 개발  - 숯가마의 내부환경 및 제탄성능 분석  - 온열욕 시설 운용체계 확립 및 관련 법/제도 개선○ 신경과학적 효능 구명  - 동물(생쥐)에서 산화적 손상 및 스트레스에 미치는 인공 원적외선의 신경약리기전 구명  - 우울증/정신분열증 동물(생쥐) 모델에 대한 인공 원적외선의 효능 평가  - 노화/인지기능 저하 동물(생쥐) 모델에 대한 인공 원적외선의 효능 평가○ 의과학적 효능 구명  - 비만환자를 대상으로 숯가마(원적외선) 노출시 대사/산화스트레스 지표 및 삶의 질 변화 연구  - 고혈압환자를 대상으로 숯가마(원적외선) 노출시 혈관기능 및 염증반응 변화 연구  - 만성 요통환자를 대상으로 숯가마(원적외선) 노출시 증상 개선 연구</t>
  </si>
  <si>
    <t>보령 양돈지역 미세먼지 등 대기질 장기 모니터링 체계구축 및 안정화 대기질 측정 자료의 수집 체계 구축 및 데이터베이스 구축 측정소 관측 자료의 이상치 판단 알고리즘 개발 및 자료 품질관리 방법 정립보령 양돈지역 미세먼지 등 대기질 장기 모니터링 미세먼지, 수용성 무기이온, 암모니아 등 대기오염물질의 실시간 장기 모니터링</t>
  </si>
  <si>
    <t>1.측정센서 업그레이드 : PM10,HCHO,SO2,CO,VOC,NOX,O3,온도,습도,조도 등 (1)기 개발된 환경인자 측정센서의 성능 업그레이드 (2)실내 보존환경 관련 최신의 환경측정센서 현장조사 및 정밀화2.유선 및 무선 통신 적용이 가능한 송수신 모듈 개발 (1)유선 및 무선 방식 데이터 송수신 장치 보완 (2)Zigbee모듈, 인터넷망 등을 활용한 데이타 송수신 장치 보완3.보존환경 모니터링 시스템 장치 케이스 설계 및 개발 (1)상용화를 위한 시스템 장치 디자인 및 케이스 제작 (2)상용화를 위한 PCB 설계 및 제작4.모니터링 시스템 관리 프로그램 업그레이드 및 디자인 개발5.상용화를 위한 마케팅 전략 및 계획 수립6.상시 모니터링 시스템 판매 모델 제조7.국가기록원 등 관련기관의 시스템 설치 테스트</t>
  </si>
  <si>
    <t>고일광, 고내구성 폴리에스터 원착소재 개발 및 차열 물질을 적용한 적외선차단 등의 효율적인 열차단 기술 적용하여 고일광, 고내구, 열차단, 미세먼지 분해 등 기능성 어닝, 보트용 커버소재를 개발[주관기관 : 프라나주식회사]@ 최적의 물성 구현을 위한 원착 PET 사가공 및 제직 설계   - 최적의 물성 구현을 위한 방사공정 조건 설계   - 원착 PET의 강도 개선 방안 연구    - 고일광 마스터배치 개발 및 방사기술 기확보(선행연구를 통해 기술확보)@ 어닝제품, 보트용 커버 제품 등 용도에 맞는 차단막 디자인 개발   - 용도에 따른 어닝, 보트용 커버 제품 등 용도별 옥외용 제품 설계    : 차광을 위한 제품의 디자인 색상, 외관과의 조화, 보트제품 적용을 위한 디자인 설계   - 용도에 따른 색상구현 및 그에 따른 제품 디자인 개발    : 원착 PET섬유를 이용한 제직물의 제직공정 고려, 색체조화 고려를 통한 디자인 적용   - 처짐방지, 경위사등방성, 조직설계   - 경량/고강도 제직기술 개발@  발수, 내수압, 내후성 증진 및 형태안정성 극대화를 위한 코팅공정 개발   - 고일광 발현 및 내구성 증진을 위한 코팅공정 개발   - 난연성 증진을 위한  코팅 연구   - 차열기능 확보를 위한 최적 공정기술 확보   - 미세먼지 분해기능 부여를 위한 공정 확보@ 시제품 제작    - 용도에 따른 시제품 제작[위탁기관 : 다이텍연구원]@ 미세먼지 분해기능 부여를 위한 광촉매 처리공정 기술 개발    - 미세먼지 분해 기능발현을 위한 최적화된 혼합수지 제조     ; 광촉매 물질 검토 및 기능성 확인@ 차열기능 부여를 위한 기능성 물질 선정 및 처리공정 기술 개발    - 차열 물질의 종류, 함량, 혼합조건, 접착성 등 기초 Test 및 data-base화    - 기능성 조제별 함량별 성능발현 최적화    - 차열 물질 처리를 위한 공정 최적화    - 차열제 혼합을 통한 코팅공정 최적화@  PET 원착사 발수, 방염, 내후성 증진을 위한 공정연구    - 발수, 방염, 방오, UV 차단 및 일광견뢰도 증진을 위한 공정 연구    - 가공제 상용성 검토 및 복합가공 처방, 최적의 공정조건 확립@ 시제품 물성 평가    - 일광견뢰도, 발수, 인장강도, 인열강도 등 기본 물성 분석    - 광반사율, 열차단 성능 기능 등 성능분석    - 차열에 대한 성능분석</t>
  </si>
  <si>
    <t>● 고밀도 고전압 직류 전원공급장치 사양 검토 및 선정● 기액 반응 최적화를 위한 습식전기집진기 전극 및 시스템 설계● 미세 액적 분사시스템 설계● 대용량 오존발생용 유전체장벽 반응기 개발 및 전원장치 사양 도출● 대용량 광전기화학 반응기의 촉매소재 및 촉매담체 제조기술 개발</t>
  </si>
  <si>
    <t>□ 주관기관 수행내용      복합 섬유 및 광반응형 중공사 필터 구조 제안 및 성능 평가   * 복합 섬유 제조를 위한 요소 기술 개발- 조성물 및 제조 공정 조건에 따른 부직포 필터 구조 제어- 그래핀 및 첨가제 조성에 따른 항균 혹은 항바이러스 기능 변화 평가- 필터소재 표면 개질에 따른 구조변화 및 미세먼지 제거 효율 평가   복합 섬유 및 광반응형 중공사 필터 모듈 구조 및 성능 평가   * 공기 투과 및 광촉매 반응성 평가를 위한 기초 성능 평가 장치 제작   * 공기투과효율, 먼지제거효율, 유해가스제거 (탈취) 효율 분석   * 기존 필터 제품과의 성능 비교 분석 보고서 작성□ 공동개발기관 수행내용     중공사 지지체 이용 광촉매 코팅 및 유해가스 제거 기초 기술 개발    - 알루미나 중공사 지지체 기공 구조 및 기공율 제어 기술개발     * 알루미나 입자 크기 및 용매에 따른 중공사막 제조 기술 확립     * 알루미나 소결 온도 및 소결 조제에 따른 기공구조 제어기술 개발    - 알루미나 중공사 지지체 표면 광촉매 코팅 및 유해가스 제거 기술 개발      * TiO2 광촉매를 코팅하여 PL intensity를 비교하여 광촉매 활성도 비교 분석     * 광촉매 코팅 필터를 이용한 유해가스 제거 기초 실험</t>
  </si>
  <si>
    <t>- 복합 가스 처리를 위한 다기능 세정집진시스템 설계  - 설계된 세정집진시스템을 이용한 복합악취, 미세먼지 등 대기오염물의 동시 제거 실    험 분석  - 다양한 산업현장 상황을 고려한 인자 변화시험을 통해 개발 세정집진시스템의 악취     및 미세먼지  처리 효율 향상 및 최적화  - 처리 효율 및 경제성 기초분석을 통한 개발 세정집진시스템의 실제 적용 가능성 파악</t>
  </si>
  <si>
    <t>ㆍ본 연구의 목표를 성공적으로 달성하기 위해 3대 추진 전략을 수립하였으며, 추진 전략으로는 1) 데이터의 수월성 및 활용의 용이성, 2) 최신 및 인과성을 고려한 탁월한 통계 분석 전략 설정, 3) 환경역학과 통계분석의 융합적 능력을 함양한 분석 인력 보유임.ㆍ첫번째 추진전략 및 방법은 데이터의 수월성 및 활용의 용이성으로, 기 구축된 한국의 전향적 출생 코호트, 산모·영유아의 환경노출에 의한 건강영향조사(MOCEH)를 기반으로 함으로써 연구비 절감 효과를 얻을 수 있는 장점이 있음. -기 구축된 출생코호트에서 총 10개의 노출 변수(lead (Pb), mercury (Hg), cadmium (Cd), mono(2-ethyl-5-hydroxyhexyl) phthalate (MEHHP), mono(2-ethyl-5-oxohexyl) phthalate (MEOHP), mono-n-butyl phthalate (MnBP), bisphenol A (BPA), particulate matter (PM2.5, PM10), nitrogen dioxide (NO2))를 이용할 수 있으며, 임신 초기/말기/제대혈에서 각각 측정된 데이터를 이용함으로써 민감 시기(Susceptible window)를 확인할 수 있음.-건강 결과로는 태아의 성장 지표로서 출생 시 체중을 이용하며, 아토피 피부염 발생여부는 추적 관찰 중 아토피 발생 여부에 대한 부모의 설문 답변을 이용함.ㆍ 두번째 추진전략 및 방법은 최신 및 인과성을 고려한 탁월한 통계 분석 전략으로 1) 최신 복합 노출 평가 방법론 적용, 2) 인과적 매개 분석 적용임.-복합 노출 평가는 우선 각각의 환경유해물질 세트(중금속, 비스페놀, 프탈레이트, 대기오염)에 대한 분석을 진행하고, 다음으로 10가지 물질을 모두 이용한 통합 분석을 시행하고자함.-환경유해물질들의 복합 작용을 평가함으로써 실제 건강영향에 미치는 영향을 더 정확하게 규명할 수 있으며, 복합노출 평가에 적용하고자 하는 최신 방법론은 (1) Elastic net regression (ENET), (2) Supervised Principal component analysis (SPCA), (3)  Bayesian kernel machine regression (BKMR)임.-인과적 매개 분석 (Causal mediation analysis)을 통해 출생 전 환경유해물지 노출- 출생 체중 감소- 아토피 피부염 발생의 연관성에서 출생 체중의 매개 효과를 확인할 수 있으며, 적용하고자 하는 방법론은 Mediation analysis 2.0 (Causal mediation analysis-Counterfactual approach)임.-모델에 대한 보정 변수(confounder)는 Directed acyclic graph (DAG)을 이용하여 선정하며, 모델을 통해 직접 효과(Direct effect)와 간접 효과 (Indirect effect)를 추정하고.  Bootstrapping을 통해 95% 신뢰구간을 계산함.ㆍ 세번째 추진전략 및 방법은 환경역학과 통계분석의 융합적 능력을 함양한 분석 인력 보유임. 현재 지도하고 있는 박사과정 학생은 의학, 역학, 통계학의 지식을 고루 갖춘 융합형 인재로서 MOCEH 등 환경 역학 분야에서 다수의 연구에 참여하고 있어 본 연구를 성공적으로 수행할 수 있는 능력이 있음.</t>
  </si>
  <si>
    <t>저전력 복합센서회로부 및 콘트롤러 Embedded System개발    - 미세먼지센서, 온습도센서, 일산화탄소 센서, VOC 센서 등 환경 센서 선정, Embed 및 Calibration 방법 개발     - 저전력 설계    스마트 플러그/콘센트 TTA 표준 인터페이스 구현    - TTAK.KO-04.0185,"스마트플러그시스템“ ESI(Energy Service Interface)    - 스마트 플러그 호환성 인증 시험    IOT Open Protocol 및 Open Platform Interface 구현    - SK 텔레콤 모비우스 IOT Open플랫폼(OneM2M) 연동    - MQTT : 스마트디바이스, 스마트홈 Gateway, 모바일폰 용 Event subscriber  &amp; publisher      홈넷 프로토콜 Gateway 모듈 개발    - RS-485/IO to IP 통신 Gateway    - ModBus/TCP    - Restful API를 통한 Serial 통신 및  IO제어    - 홈넷업체 협업    WiFi, BT BLE 등 무선인터페이스 개발    - TCP/IP 내장형 무선 인터페이스     - 제어 메시지 연동 인터페이스     가전기기 연동용 IR code 러닝 모듈 개발    - 가전기기 IR code receiver &amp; learning    - Restful API to IR transmit    스마트폰 사용자 인터페이스 및 Notification 시스템 개발    - iOS, Android    - Cloud Messaging Feeding Server    사용자 인증 및 인터넷 원격 액세스 보안 모듈 개발    - P2P Server for 스마트홈콘트롤러    - P2P client for 모바일    - P2P 랑데부 클라우드 서버    - 댁내 스마트홈콘트롤러, 스마트폰 기기 인증    공공 Open API를 이용한 날씨, 대기환경정보 연동 구현    - Air Korea (PM2.5, PM10, Ozone)    - 기상청</t>
  </si>
  <si>
    <t>하수슬러지, 음식물류폐기물, 하수슬러지의 원료 복합화 및 에너지 복합화기존 대비 유효에너지 생산량 50% 증가 지하복합플랜트 요소 기술 연구공정 부산물 기존 대비 50% 감축 시키기 위한 연구 수행폐기물 부하변동 대응 가능 수열탄화 및 산소부화공기 연소 연구쉬운 운전/유지관리 위한 ICT 융합 연구 수행예측 및 자동제어 위한 AI 연구수행 기존대비 40% 플랜트 집약화를 위한 연구수행  - 인구 37,000명 발생 도시복합폐기물로부터 부산물 50%저감, 공간집적율40%저감, 유효에너지 생산량 50%증가 가능한 지하 복합플랜트 실증 - 지하복합플랜트 실증위한 인프라 및 인허가 - 지하복합플랜트 실증위한 인프라 및 인허가 지원 - 150Kg-폐기물/㎥-반응기 처리 가능 수열탄화 시스템 12톤/일 처리급 실증 -수열탄화물의 고형분 99%회수 및 수분 35% 달성 가능 여과포 수직 이동형 탈수기 국산화 및 고형분 1.7톤/일 회수 실증 - 6hr Level 유전체 센싱 기반 선도적 대응 소화조 운영 시스템 개발 - 바이오메탄600N㎥/일 생산 복합유기성폐기물(고형물 10% 이상) 바이오가스플랜트 실증 - 에너지 소비량 0.25KWh/N㎥-O2수준 산소부하공기 900 N㎥-O2/hr 생산급 실증 - 복합연료연소배가스 40% 감량가능한 청정 에너지 2Gcal/hr 생산급 실증 - 주민수용성제고 위한 맞춤형 악취관리 및 처리 시스템 - 생물학적 폐수처리 70%비용 저감 위한 미활용열 활용 암모니아회수 시스템 14톤/일 처리급 실증 - 수영(친수)용수 사용수준 소화액 폐수처리 14톤/일 처리급 실증 - 미활용에너지 회수 및 미세먼지 저감 위한 연소배가스잠열회수 0.5Gcal/hr급 실증 - 지하 복합플랜트의 국내외 사업모델 발굴 - 지하 복합플랜트의 지역 수용성 제고 모델 실증기 확보 수열탄화 기반 통합플랜트 활용 - 수도권매립지 관리공사 내 기 설치된 지상복합플랜트 활용하여 각 요소기술 연구 수행 (1, 2차년도 수행)실증플랜트 상세설계 및 구축 (경상남도 양산시 사송신도시 지구 내에 구축될 지하복합플랜트의 상세 설계 및 구축)지하복합플랜트 통합공정 물질 &amp; 에너지 작성 (각 요소 기술의 물질 및 에너지 수지 작성 후 각 요소기술 연계 방안 검토)실증플랜트 연속운전 및 운영혐기소화조 내 메탄생산균 분석 장치 개발2세부 과제와의 연계를 위한 연구수행 (2세부 (지하화)과제와의 연계 검토 및 추후 실증플랜트 건설을 위한 연구 수행 실시)</t>
  </si>
  <si>
    <t>배열회수보일러의 입자상 물질 배출 현황 및 특성 조사- 정상운전 조건에서의 입자상 물질 배출현황 조사- 배열회수보일러 정지 기간에 따른 입자상 물질 배출현황 조사  배열회수보일러 최적 방식기술의 도출- 부식 생성물의 조사 및 분석을 통한 부식의 주요 원인 및 특성 파악- 발전설비 보호 및 안정적 운영을 위한 최적 방식기술의 도출- 실리카 흡착제(또는 이와 동등한 흡착제)를 이용한 배열회수보일러 고효율 최적 제습기 개발- CFD를 통한 제습기의 효과 극대화 방안 도출 및 유체편류에 의한 설비 안정성 확보  최적의 배열회수보일러 집진필터 개발 및 집진설비의 적용방안 도출- CFD를 통한 운전모드 및 발전 출력에 따른 배열회수보일러 내부 유동 특성 파악- 배열회수보일러 유동 특성에 최적의 집진설비 적용방안 도출- 미세먼지(PM10) 집진용 필터의 성능향상 기술 개발- 집진필터의 저온부식 내구성 확보를 통한 수명 연장 - 필터 운영비용 계량 및 절감방안 도출- 입자상 물질의 배출 현황에 따른 최적의 집진 시스템의 개발  Lab. 및 Pilot Test를 통한 제습 및 집진 시스템 요소기술 개발- 제습을 통한 방식적용기술의 Lab. Scale 실험- 주관기관이 보유하고 있는 배열회수보일러 모사 Pilot Test 설비구조 변경을 통한 적용기술의 현장 모사 실험- 수평형 배열회수보일러 집진장치의 설계, 제작 및 운영 실험  열교환 집진시스템의 고성능화- 배출가스 유속으로 HRSG 말단에 설치 가능했던 기존 집진설비를 단면적이 가장 작은 연돌전단으로 이전설치 가능하도록 집진설비의 구조, 풍압 해소 기술 개발    고효율 고통기도 필터 개발- 대규모 배출가스를 최소의 면적으로 고속의 투과속도에서 고성능 집진효율을 가질 수 있는 고통기도 필터 개발- 필터의 수명 향상을 위한 최적의 Non-Woven Fabric용 Binder 개발- 고효율 집진이 가능한 Silicon Chemical Bonded Fabric with High Permeability  제조 기술 확보  방식기능을 갖춘 융합시스템- 실리카 흡착제(또는 이와 동등한 흡착제)를 이용한 배열회수보일러 고효율 최적 제습기 개발- 배열회수보일러 내부 균등제습을 위한 배열회수보일러 자동 밀폐 및 다중유로 주입기술 개발- 유체 거동 동기화 제습 및 제진 융합시스템 제어 / 운전 시스템 개발</t>
  </si>
  <si>
    <t>【연구내용 1】 항내 및 진입 항로 모니터링 시스템 구축 ○ 항만지역 대기오염물질 모니터링 시스템 구축을 위한 기존 연구사례 검토○ 항만지역(항만 내외 인근지역) 3차원 실시간 관측- 항만 내 정박 선박 및 시설에서 배출되는 PM, NOx, SO2 및 VOCs 농도측정(상시관측)- 이동식 실험실(차량용)을 구축하여 항만지역의 대기오염물질 측정(집중관측)- 무인항공기(드론)로 대기오염물질(PM, NOx, SO2, TVOCs 등)의 연직분포 측정, 비교○ 입출항 항로 집중 측정- 해륙풍이 부는 시기 또는 항만 미세먼지의 영향을 많이 받는 시기의 집중 관측- 묘박지(배후지역 및 외곽지역)의 대기오염물질 측정- 관측 시기에 해당되는 AIS를 활용 운항 선박 식별 및 배출량 고도화 기반 자료생성【연구내용 2】 항만(선박) 대기오염물질 배출량 확인과 비교○ 선박엔진 연소실험 대기오염물질 실배출율 산정○ 연소실험 기반 실시간 선박 배출량 자료 구축</t>
  </si>
  <si>
    <t>북극 기온-하층운 피드백 및 에어로졸 장기변동 특성 분석관측기반 북극 하층운 미세물리 특성의 시공간 및 장기변동 특성 분석‘해빙-하층운’ 복사 효과 분석(재분석 자료와의 비교검증)북극 및 고위도 지역의 에어로졸 3차원 분포의 계절 및 장기변동 특성 분석기온 경향 방정식을 활용하여, 이류, 단열, 비단열 과정이 북극 및 유라시아 기온 변화에 기여하는 상대적 중요도 정량화‘북극 기온-하층운’ 피드백을 고려한 북극 기온의 계절 내 변화 기작 이해 북극 기온-블로킹 피드백 및 우랄 블로킹이 유라시아 극한 기상과 북극 에어로졸/구름 변화에 미치는 영향 고찰우랄 블로킹의 강도, 빈도, 지속시간 등 우랄 블로킹의 특성의 종합적 분석을 통한 ‘북극 기온-우랄 블로킹’ 상호작용 이해우랄 블로킹이 유라시아 한파와 폭설 등 중위도 극한 기상에 미치는 영향 이해고위도 대기 순환장(우랄 블로킹, 시베리아 고기압, 극소용돌이도 등)의 변화가 북극 및 고위도 에어로졸/구름 생성 및 수송에 미치는 영향 분석블로킹-성층권 접합과정 분석 및 극성층운-오존홀 변화 분석우랄 블로킹-성층권 연직 접합과정 이해성층권 과정이 유라시아 극한 기상에 미치는 영향 규명원격탐사 관측자료 분석을 통한 북극 해빙 상태에 따른 극소용돌이 및 극성층운-오존홀 변화 분석북극 온난화에 따른 중위도 극한 기상 변화 기작 검증역학 코어 모형 실험을 통한 북극 기온-우랄 블로킹 상호작용에 대한 역학 과정 규명역학 코어 모형 및 기후 모형 실험을 통한 북극 기온-우랄 블로킹-성층권 연결과정의 역학 과정 규명기후변화에 따른(2000년대 전후) 우랄 블로킹 및 시베리아 고기압 특성 변화, 성층권 반응 및 북극-중위도 일기계 상호작용 특성 변화 분석고위도 대기 순환과 중위도 대기질 연관성 분석고위도 대기 순환장 변화가 황사 발생 및 중위도 대기질에 미치는 영향 분석중/고위도에서 발생한 오염 및 산불기원 에어로졸의 극지 유입 메커니즘 및 유입량 추정에어로졸 침적에 따른 지표 알베도 변화 모의 및 지표 열수지 변화 분석</t>
  </si>
  <si>
    <t>○ 북극 육·해상 현장 및 위성관측의 (준)실시간 모델 입력자료 활용 체계 구축 - 북극 육·해상 대기관측 인프라 생산 자료의 (준)실시간 수집 체계 확립 - 모델 자료동화-초기화 시스템 구축 및 이를 활용한 북극 재분석 자료 생산○ 지구시스템모델 기반 북극과 한반도의 재해기상 발생 진단 및 전망 체계 구축 - 대기화학모형 결합 모델 기반 북극-한반도 통합 재해기상 발생 진단/전망용 모델링 시스템 - 지구시스템모델 기반 북극-한반도 통합 재해기상 발생 진단/전망용 모델링 시스템○ 인공 신경망 기술 활용 한반도 미세먼지 농도 월~계절 시간 규모 중장기 예측 - 관측/재분석, 모델 재예측 자료 활용 한반도 미세먼지 농도 영향 고위도 기후인자 확보 - 인공 신경망 기법을 활용한 한반도 미세먼지 중장기 예측 모델 개발</t>
  </si>
  <si>
    <t>1) 북한 주요 배출원 조사 - 문헌조사 및 위성 이미지 활용으로 북한의 지역별 주요 대형 점오염원(석탄화력발전소 등) 위치 및 특성(규모, 사용 연료, 사용량 등), 운영 현황 등 파악2) 북한의 지역별 배출원 분포 추정- 북한 현지의 시정자료를 활용(필터링)하여 북한의 지역별 배출원 분포 추정- 우리나라를 대상으로 동일한 방법론을 적용하여 방법론 검증(불확도 및 한계 파악)3) 북한의 지역별 대기오염물질 배출량 추정- 1)의 배출원 목록에 따른 대기오염물질 배출량 추정- 배출량 추정 결과와 2)의 배출원 분포 추정 결과를 활용한 지역별 대기오염물질 배출량 추정4) 북한의 지역별 대기오염물질 농도 분포 추정- 북한 지역별 현지 시정자료를 활용하여 북한의 PM2.5 농도 분포 추정(시정과 PM2.5 농도 상관관계 분석) - GOSI (Geostationary Ocean Color Imager)와 GEMS (Geostationary Environmental Monitoring Spectrometer) 등 정지궤도 위성의 에어로졸 광학두께(Aerosol Optical Depth, AOD) 등의 관측자료를 활용하여 PM2.5 농도 산출5) 북한 인접 지역 대기질 분석- 북한 인접 지역*의 대기오염물질 배출량 조사 및 농도(예: PM2.5) 추이 분석(해당 지역 측정소 자료 활용)- 북한 인접 지역의 대기오염물질 배출실태 반영지표 파악6) 북한 배출원 관리 방안 제시- 북한의 지역별 대기오염물질 배출실태 반영지표 파악 및 북한 인접 지역, 동북아시아 역내 주요국(우리나라, 중국, 몽골 등)과 비교 - 북한 지역별 배출원 관리 방안(예를 들어, 관리 우선순위) 제시</t>
  </si>
  <si>
    <t>&lt;1 세부과제 연구내용 및 범위&gt;○ 연구단 과제 총괄 및 산업부 협업과제 통합조정연계○ OPPAV 비행체 및 핵심 신기술에 대한 인증기술기준(안) 개발- 현행 동급 항공기 기술기준 분석 및 ICAO, FAA, EASA, JARUS, ASTM 등의 관련 연구동향을 검토하여, 비행체 및 신기술(수직이착륙시스템, 분산전기추진시스템, 자동비행제어시스템, FBW 시스템)의 안전성 확보를 위한 인증기술기준(안) 개발- 시범인증 활용을 통한 인증기술기준(안)의 적절성 연구- 국제협력 등을 통한 동급 비행체(PAV등)의 기술수준 및 안전성 인증수준 연구○ OPPAV 시범인증을 통한 인증체계개발- 개발 인증기술기준(안)에 대한 적합성입증방법(MOC: Means of Compliance)을 연구하고, 산업부 협업과제로 개발하는 OPPAV 비행시제기 개발에 적용- 적합성입증방법(MOC)에 따른 해석, 주요 지상시험 및 비행시험에 적용하여, 비행 시제기에 대한 안전성 확보 및 적합성 자체평가- 시험평가 및 적합성 검증결과의 문서화와 산업부 협업과제 품질체계 적용을 통한 시범인증- 산업부 협업과제로 개발하는 OPPAV 비행시제기의 특별감항증명 획득○ 시험운용 필수 인프라 구축- OPPAV 운용 소요인프라 조사연구- 전용 시험운용 필수 인프라 구축(시험용 이착륙장 1개소, 충전시스템 2기) 및 산업부 협업과제 비행시험에 연계 활용&lt;2 세부과제 연구내용 및 범위&gt;○ 비행시제기(산업부 협업과제)와의 인터페이스 통제 연구○ 난기류 및 외란 적응형 DEP 항공기 운동모델 및 비행제어 (FBW) 핵심기술 개발- 분산추진 항공기 동역학 운동모델 개발 및 비행제어 알고리즘 개발 연구- 자동이착륙 및 순항 비행을 위한 천이 제어 기술 및 검증 연구- 돌풍, 이착륙시 난기류 등의 조건을 고려한 비행제어 기술 개발- 복잡한 도심 안전운항 및 통신, 위성항법 등의 음영지역 발생으로 인한 외란적응형 정밀복합항법기술 개발- 유무인 겸용기용 고신뢰도 FBW 제어시스템 개발 연구- 시정 극한상황(예 : 안개, 미세먼지 등) 적응 핵심기술 개발○ OPPAV 비행상태 건전성 모니터링 및 제어시스템 상태감시/고장예측 기술 개발- 비정상 비행상태 진입 원인(구성품 고장, 돌풍/횡풍, 실속 등) 식별 기술- 고장예측을 통한 상태감시/고장예측 시스템 최적화 설계- FBW시스템 고장상황 대처 및 안정성 향상을 위한 비행영역보호 기술 개발- OPPAV 비행상황 모니터링 및 상태감시/고장예측 검증기술</t>
  </si>
  <si>
    <t>*양극이온 발생장치 최적화- 공진 주파수 제어 알고리즘 최적화 설계- 효율 극대화를 통한 발열 최소화 설계*IoT를 통한 공기정화장치의 상태 모니터링 개발- RS-485를 통한 기존 빌딩관리시스템과의 연동 설계- 공기정화장치의 자체 고장진단 알고리즘 개발*제작 공정 최적화 및 시제 제작- 방전극 조립 프로세스 분석을 통한 공정 최적화- 시제 제작*설치 공정 최적화- 기존 공조시스템의 덕트 형상 조사를 통하여 가장 범용의 형상 설계- 기존 공조시스템의 덕트에 용이하게 설치할 수 있는 조립/체결부 형상 설계*시험 및 평가- 자체 단품 시험을 통한 최적화 검증- 공기정화장치의 공인시험을 통한 성능 입증- PA(Pure Air) 인증 준비</t>
  </si>
  <si>
    <t>- 가시광선 하에서 효율적으로 미세먼지유도체를 분해하는 분자광촉매 선택▷ 태양광에서 광촉매 반응이 가능하며 금속유기구조체를 안정하게 형성할 수 있는 분자광촉매를 선정- 금속유기구조체의 디자인을 통한 선택적 미세먼지유도체 포집▷ 포집하고자 하는 미세먼지유도체의 크기 및 선호하는 화학적 환경을 고려한 금속유기구조체의 설계 및 포집능력 평가- 가시광선을 이용한 미세먼지유도체 분해 효율 측정▷ 포집된 미세먼지유도체가 가시광선 아래에서 이산화탄소나 물로 분해되는 정성적 및 정량적 분석- 나노 금속 입자를 이용한 플라즈모닉 광촉매 금속유기구조체 합성▷ 분자광촉매가 흡수하는 영역에서 플라즈모닉 현상을 가지는 플라즈모닉 나노입자의 선정- 미세먼지 유도체가 분해되는 반응 메커니즘 분석▷ 가시광선에서 분해되는 미세먼지유도체의 반응 메커니즘을 규명하여 선택성 및 효율 증가에 기여- 제조된 광촉매의 특성 측정을 위한 표준화된 광촉매 측정시스템 구축▷ 분해물을 기체 크로마토그래피 분석으로 반응량을 분석하고, 실제 반응에 대한 결과물인지 동위원소 실험을 통해 확인</t>
  </si>
  <si>
    <t>1) 분자수준에서 조절된 산화물 반도체/이종금속 광촉매에 산화/환원 활성점에 조촉매의 담지   - 산화 활성점에 다정공 반응을 유도하여 물을 산화할수 있는 조촉매를 선택적으로 담지   - 환원 활성점에 다전자 반응을 유도하여 NO를 환원 할수 있는 조촉매를 선택적으로 담지2) NO (자동차 배기가스를 통해 배출되는 주요 미세먼지 유도체) 저감 반응   - NOx 광반응 특성 연구: 자동차 배기가스에서 배출되는 가스 중 하나인 질소 산화물은 일반 유기 화합물과 쉽게 반응하여 2차 미세먼지를 발생시킴. 따라서 질소 산화물을 질소로 환원시키는 반응을 통하여 미세먼지를 저감할 수 있음.  - NO → NO2 광반응 특성 연구: 선택적인 NO의 환원 반응을 위해서는 초기 반응물을 NO2로 선전환해주면 반응성이 향상되기 때문에 NO의 산화반응을 유도할 예정임.  - NO → N2O 광반응 특성 연구: NO를 NO2로 산화하는 것이 아닌 선택적으로 N2O로 환원되는 반응에 대하여 연구.  - 질소 산화물을 선택적으로 환원시킬 수 있는 광촉매 표면 개질3) 시분해 적외선 분광기를 통한 미세먼지 흡착/탈착 거동 모니터링 및 메커니즘 분석   -시분해 분광기술을 통해서 반응물, 중간물질, 생성물의 Kinetic한 결합을 볼 수 있기 때문에 필요한 촉매를 디자인하기 위한 가이드라인 제시</t>
  </si>
  <si>
    <t>플라스틱 제품은 사용의 용이함때문에 현대 삶에 필수불가결한 요소가 되었지만 동시에 삶을 위협하는 요소가 되기도 한다. 따라서 플라스틱을 사용하면서도 최대한 재활용할 수 있는 방법을 찾느라 고심하고 있는 이때 폐플라스틱의 재활용 가능성을 높이는 제품의 고안은 획기적이라 할 수 있다. 지금까지 플라스틱 성형 후 나오는 폐플라스틱중 재활용되는 비율은 고작 2%에 불과하다고 한다.(코넬대학 연구팀,PET/PP기준) 이처럼 플라스틱의 재활용비율은 현저히 낮다. 비록 식품용기에 관한 연구였지만 산업현장에서 사용하는 플라스틱의 재활용비율 또한 별반 다르지 않다. PE나 PP를 재활용할 수 없는 가장 큰 이유중에 하나가 서로 다른 화학구조를 가지고 있어서 두 물질을 하나로 녹이는 기술이 미흡했기 때문이었다. 이와 같이 폐플라스틱을 사용하기 위해서는 녹여서 다시 재생하는 방법을 사용해 왔는데 이미 한번 열을 가하여 녹은 플라스틱은 그 물성의 변화가 일어나 양질의 플라스틱 제품을 성형할 수가 없다.그래서 자사에서 고안하고 있는 분쇄기는 폐플라스틱을 녹이는 과정없이 바로 분쇄기를 통해  분쇄한 후 독자적 기술인 분진제거기술을 접목하여 고착되어 있는 분진이나 이물질등을 깨끗히 바로 제거하여 재활용 할 수 있게 하는 신개념의 분쇄기이다-이런 과정없이 폐플라스틱을 바로 사용하게 되면 ① 주물로 제작된 분쇄기 몸체 자체가 폐플라스틱을 분쇄하는 과정에서 같이 마모되어 분쇄재에    혼합된다.② 이런 과정을 거쳐 분쇄된 분쇄재를 그대로 재활용하여 플라스틱을 성형하면 흑점 및    성형불량, 가스등의 불량품들이 속출하게 된다. ③ 이런 이유로 수 도없이 폐기처분되는 폐플라스틱은 환경오염의 주범이되는 악순환이 반복된다..④ 성형 후 분쇄과정과 재활용 혹은 폐기의 여러 불필요한 공정을 거쳐야 하므로   생산성을     저하시킨다. ⑤ 폐플라스틱을 재활용하지 못하므로 원재료 비용이 증가된다. - 이런 모든 문제를 해결하기 위한 방법으로 고안해 낸 제품이 바로 위에서 언급했던 분진제거식    일체형  분쇄기의 개발이다. 현재 개발하고자 하는 분쇄기는 ① 친환경 분쇄기로 분쇄기 몸체를 주물이 아닌 스틸형조립식으로 개발하여 분쇄시 몸체가 마모되는 것을 원천봉쇄한다.② 분쇄 후 바로 분진제거기능을 장착함으로써 분쇄재 이송이나 선별 분리 등의 과정 없이 바로 분진제거된 깨끗한 분쇄재를 신재와 혼합하여 성형기에 투입  할 수 있게 해준다.③ 최적의 정전기 발생장치를 고안하여 분쇄재에 흡착되어 있는 미세먼지나 이물질 등을 분리시킨다.④ 비중 및 낙하속도에 따른 최적의 공기압을 주어 무거운 분쇄재는 선별하고  상대적으로 비중이 가벼운 미세먼지나 이물질 등을 빠르게 배출한다.⑤ 분쇄재와 이물질의 분리배출이 용이하도록 공기 와류 현상을 이용한 공기와류유니트를 개발한다.</t>
  </si>
  <si>
    <t>나노섬유 지지체용 Mesh 선정- 자연환기식 창문형 필터는 Mesh/나노섬유/Mesh로 구성된 3 Layer 구조- 나노섬유 복합 용이성, 형태안정성, 박리 강도를 고려한 소재 선정 (PET, PVC 등)- 나노섬유 복합 용이성, 형태안정성, 공기투과도, 시인성 향상을 위한 mesh 조직선택  우수한 정전특성을 갖는 나노섬유 제조- 위탁기관(한국섬유소재연구원)에서 개발한 전기방사 기술을 토대로 제조기술 Scale-up 및 공정조건 확립 - 방진망에 적합한 노즐팩 설계 가공- 전기방사 조건에 따른 방사성, 생산수율, 생산속도 및 평량편차 평가  · 온도, 습도, kV, DCD, 토출양 변경· 전기방사 조건별 SEM 분석· 섬유직경, 평량이 일정한 나노섬유 최적 제조조건 결정· 연속 전기방사시 수율, 생산속도 평가· 공정조건 변화에 따른 DB 구축- 분진포집효율 및 공기투과도 재현성확보를 위한 공정조건 확립· 나노섬유 제조시 Lot별 따른 분진포집효율 및 공기투과도 평가· 최적 전기방사 환경 도출 및 DB 구축· 일정한 전기방사 환경 구현을 위한 설비 업그레이드 및 재현성 평가  3 Layer로 구성된 창문형 필터 제조- 3 Layer 복합화를 위한 라미네이팅 공정기술 정립- 라미네이팅 공정에 필요한 마이크로 그라비아 슬롯다이 공정 조건 설정- Layer간 박리강도 및 공기투과도 성능 유지를 위한 반응형 우레탄 접착제 선정 및 라미네이팅 조건 확립- 반응형 접착제 배합, 점도, 경화에 따른 박리 강도 평가- 공기투과도 최소 감소 및 접착 강도 조건 확립  개발된 창문형 필터 특성분석 및 평가- 제조 조건별 개발품(중간재 포함)에 대한 구조분석, 공기투과도, 여과특성(차압, 분진포집효율) 등에 대한 분석- 성능 분석을 통한 향후 구조, 구성 및 공정 개선 방향 설정  정전특성이 우수한 나노섬유 방사용 원료 선정- PVDF-homopolymer, PVDF-copolymer(PVDF-TrFE(trifluoroethylene, PVDF-HFP(hexa- fluoropropylene)를 이용- 용매시스템(DMF, DMAc, MEK) 결정- 전기방사 용액의 농도, 점도 및 안전성(시간경과에 따른 겔화유무) 평가  전기방사 조건 결정- 온도, 습도, kV, DCD, 토출양, 노즐 길이/크기(L/D) 변경- 전기방사 조건별 SEM 분석(젖음, 젖음/비드, 비드 다수, 양호 평가)- 섬유직경, 평량이 일정한 전기방사 조건 결정- 전기방사를 통해 제조된 PVDF계 나노섬유의 쌍극자모멘트(또는 유전율) 비교평가 - Pilot Scale 테스트(폭 30cm 나노섬유 제조) 및 공정조건 변화에 따른 DB 구축- 일정한 전기방사 환경 구현을 위한 설비 업그레이드 및 재현성 평가</t>
  </si>
  <si>
    <t>1) 현(現)생산현장에서의 작업방법을 통한 생산성 저해요인 파악     ① 인력 채용 어려움 -&gt; 인건비 상승 -&gt; 숙련공 필요-&gt; 제조원가 상승 -&gt;          “수 작업” 높은 노동강도     ② 분체 도료 코팅 작업의 자동기계 시스템의 자동화 작업에서 작업자 개별작업 -&gt;         작업상 상해(손목 및 허리등의 근 골격 부상 발생) -&gt; 불량발생 -&gt; “생산성” 저하   2) 분체 도료 코팅 작업의 자동기계 시스템의 전체 시스템 구상     ① 현 작업시 발생되는 생산성 저해요인의 해결을 위해 자체        (연구개발 전담부서 인력 활용) 공정개선 설비의 Lay-Out등의 설계    ② 분체 도료 코팅 작업공정에 대한 인식 제고        작업자가 추가적인 작업 및 관리실행에 의한 정확성, 인력 생산성 및 품질저하등의  방지    ③ 불합리한 작업과 새로운 제품군을 형성을 통해 기존의 생산성 저해요인인 해당        작업의 공정을 없애어 작업환경의 개선과 작업원의 근무의욕 고취로 현재 제기되는 생산 저해      요인을 줄이코져 함.  4) 본 지원사업을 통해 현 작업과 공정개선 작업의 비교로 생산성 저해요인(생산량, 인건비등)을      해결하여 개선공정을 통해 &lt;목표 달성도 평가지표&gt;의 개발 목표치에 부합  5) 신청제품의 성능평가      본 제품개선의 최종목표에 부한 &lt;목표 달성도 평가지표&gt;의 달성을 위해 공인시험기관(KTR,      한국화학융합시험 연구원) 한국 생산성 본부 또는 한국산업분석 연구소에서 성능평가의      시험에 의뢰를 실시하여 제시된 개선된 제품(기술 및 성능)의 우수성을 입증한다.</t>
  </si>
  <si>
    <t>&lt;주관기관 개발내용&gt;1. 가우징 작업현장을 고려한 집진기의 구조 설계 및 제작  - 현장 여건을 고려한 가우징 집진기 풍량, 압력 설계(Impeller 설계)  - 풍량 10m3/min, 압력 80mmAq (오차범위 +-10%)  - PM2.5 사이클론 및 카트리지 필터 방식의 집진 기술 확보  - 가우징 집진기 설계 및 시제품 제작2. 불꽃 및 고온의 금속분진이 제거 가능한 사이클론 적용 기술 개발  - 백필터의 한계를 극복한 초미세 입자 제거 기술 확보  - 사이클론 / 카트리지 필터의 성능 테스트 (통기도, 여과 능력)&lt;위탁연구기관 개발내용&gt;  - 불꽃 및 초미세 흄 유입시 사이클론과 나노 카트리지 필터의 유동해석  - 풍량, 압력선정을 위한 Impeller 설계 분석 및 검토  - Lap-Scale Kit 제작을 통한 국내외 전시회 준비 및 사업화 지원  - 국내외 논문발표 및 추가 특허 지원  - 집진기 평가항목 테스트 장치 구성 및 지원</t>
  </si>
  <si>
    <t>* 기술개발 방향수립 및 타당성 평가를 위한 기술자료조사ㆍ 국내외 기술 상세파악- 본 기술과 관련된 흡음성, 불연성, 아노다이징과 관련된 논문조사- 흡음불연천장재에 관한 각종 특허, 실용신안들을 조사하여 개발기술에 대한 타당성 평가에 참고- 각종 박람회(신기술박람회, 건축박람회 등) 및 성과발표회 등에 참가하여 건축자재의 기술개발 방향에 대한 조사* 국내외 시장분석 및 경쟁사 조사- 본 사업계획서에 작성한 경쟁사 외에 특정기준(불연성, 흡음성, 내식성, 항균성 등)을 강조한 기능성 천장재의 제조회사 시장분석- 각종 천장재 회사의 개발기술을 조사하여 천장재 시장의 향후 전망에 대한 조사* 시제품 설계 및 제작ㆍ 재자원화 가능한 알루미늄 원자재 사용- 기존의 천장마감재는 복합재료로 재활용이 불가능- 알루미늄을 원자재로 사용하여 내식성을 높이고 자원의 재활용이 가능하며, 에너지 효율성을 높임- 알루미늄 패널의 형상 및 품질을 만족하기 위해 가공방법을 검토 후 알루미늄 원자재를 천장재에 알맞은 형태로 절곡ㆍ 내식성을 향상시키는 아노다이징 표면처리- 금속의 최대 단점인 부식을 방지하기 위하여 기존의 유해 페인트 도장이 아닌 아노다이징 표면처리를 하여 내식성을 향상- 금속 본연의 재질감을 살려 심미성을 더해주며, 알루미늄 패널 제작시 발생되는 손자국, 얼룩, 스크래치 등을 방지- 전해질용액의 개발 및 적정온도, 적정시간 등과 산화피막의 두께, 색상 등을 비교분석ㆍ 흡음성능의 향상- 소음문제의 해결을 위하여 천장패널에 흡음공타공, 흡음재를 부착- 흡음효과를 기존의 금속 천장재보다 향상시키기 위해 흡음공의 크기, 면적, 개수 등을 분석하여 흡음률을 극대화시키는 방안을 도출 - 흡음공에 의해 발생되는 미세먼지의 유입방지, 흡음효과를 향상시키기 위해 흡음재의 소재, 두께, 방염성 등을 분석하여 개발ㆍ 부착성을 높여주는 전처리제의 접목- 알루미늄 패널에 바로 인쇄 시 인쇄층의 접착성이 낮아 발생하는 인쇄물의 박리 방지- 인쇄층의 선명도와 품질을 향상시킬 수 있는 전처리제 도포ㆍ 기존의 스크린인쇄 방식에서 UV인쇄 방식으로 전환- 기존 스크린인쇄를 이용한 제품의 경우 폐수 및 공해 유발(잔여잉크, 악취발생), 건조에 오랜 시간이 걸려 효율성이 낮고 에너지 소모가 심한 단점- UV경화로 효율성 증대, 휘발성 유기용제가 없는 고형분잉크로 공해를 방지하기 위한 옵셋방식의 UV인쇄 도입ㆍ 표면박리 보호를 위한 후처리제의 접목- 후처리제는 문양인쇄층의 변색을 막고 강도를 높여주어 제품의 수명도를 연장시켜주는 역할을 하며 개발된 최종 제품이 친환경성을 가져야 함- 개발된 제품의 사용시 시공용이성을 높이기 위하여 인쇄층의 표면을 스크래치 등 물리적인 충격으로부터 보호할 수 있는 후처리제 도포* 성능평가ㆍ 불연 성능 테스트 - 천장은 화재 시 불이 번지기 쉬운 장소로 소방법으로의 강력한 규제대상으로 특히 다중이용시설에는 준불연재 이상의 자재 사용이 필수- 건축재료의 불연성 시험방법(KS F ISO 1182:2004)으로 질량감소율, 최고온도와 최종평형온도 차를 측정하여 불연성 테스트를 진행ㆍ 친환경 테스트 - 발암성물질 또는 대기중에서 광화학 반응을 일으켜 광화학 스모그를 유발, 오존 및 PAN 등 광화학 산화성 물질을 생성하는 환경유해물질이 방출되는 제품 존재- 소형챔버법을 이용한 유해물질방출 테스트를 통하여 TVOC의 방출량이 0.10mg/m2ㆍh미만, HCHO의 방출량이 0.03mg/m2ㆍh미만에 만족하는 제품을 개발ㆍ 흡음테스트 - 공장과 시설물의 설치, 교통수단에 의해 발생하는 소음공해는 대기오염을 동반하여 발생, 현대사회의 주요문제로 제기됨- 본 개발기술을 잔향실법 흡음률 측정방법(KS F 2805:2004)을 이용하여 흡음테스트를 진행, 기존 제품보다 높은 흡음성능을 가지고자 함ㆍ 무석면 테스트 - 호흡을 통하여 가루를 마시면 폐암이나 폐증, 늑막이나 흉막에 악성종양을 유발물질로 밝혀져 1급 발암물질로 지정, 우리나라에서 2009년 1월 1일부터 전면 사용규제 된 석면- 고형시료의 석면 분석방법 (KS L 5300:2009)을 이용하여 0.1%미만의 석면검출로 정부에서 규제하는 석면허용기준을 만족시키도록 할 예정</t>
  </si>
  <si>
    <t>- 주관기관 (한국세라믹기술원)○ 미세먼지 측정 기초기술 개발: 브레이크, 패드 상용제품의 마찰에 의한 미세먼지 포집: 미세먼지 분석 - 2세부 브레이크 패드/디스크 과제와 연계: 미세먼지 포집 필터 기공 특성 평가○ 선택된 조성으로 필터 제조: 필터 소재로 선택된 조성의 분말을 출발원료로 과립 제조: 필터 성형 및 열처리 기술 개발: 기공크기, 기공율 제어 기술○ 표면 코팅 기술 개발: 필터 표면 특성 제어 코팅 소재 선정: 코팅 소재를 세라믹 필터에 코팅○ 필터 특성 평가: 필터 및 코팅층 특성 평가: 개발된 필터의 미세먼저 여과 시험      - 참여기관 (재료연구소)○ 세라믹 나노섬유 필터 제조기술의 고도화: 전기방사 공정 변수 제어 : 전기방사 공정 조건 제어 및 안정화○ 미세먼지 포집을 위한 기공제어 기술 개발  : 세라믹 전구체 용액의 조성 제어  : 전기방사 공정 조건 제어○ 세라믹 나노섬유 필터 특성 평가  : 평균 기공크기 측정 및 분석  : 비표면적 및 기타 물성 평가      - 참여기관 (공주대학교)○ 내구성 향상을 위한 필터 형상 도출: 미세입자 포집 균일도 향상을 위한 필터 형상 도출: 입자 포집 기능이 향상된 유로 설계○ 필터 형상 1차 확정 및 유동 simulation: 주관 및 참여기관 협력: 유동 및 입자 거동 해석을 통한 필터 포집 패턴 파악: 입자 필터 부착 특성에 따른 필터 성능 예측○ 필터 개선안 도출을 위한 추가 simulation: 압력 손실을 최소화하기 위한 공기 유입구 및 내부 유로, 출구 최적화: 가이드 베인, 프리 필터 등을 활용 외부 불순물 차단 형상 설계       - 참여기관 (맥테크)○ 세라믹 필터용 다공성 세라믹 원료 개발: 산화물계 다공성 세라믹 조성 개발: 분말 입도분포 제어 및 기공형성제 함량변화를 통한 기공크기/기공율 조절기술: 다공성 세라믹 과립제조공정 개발○ 세라믹 필터제조용 분말프레스 성형기술 개발: 세라믹 필터용 금형 설계 기술 개발: 세라믹 필터용 분말프레스 성형기술 개발: 세라믹 나노섬유 시트 프레스 성형기술 개발○ 다공성 세라믹 필터 탈지 및 소결 기술 개발: 바인더 및 기공형성제의 연소/분해 프로파일 최적화: 소결 수축 제어를 통한 형상 확보기술: 기공율 및 기공크기제어 소결기술 개발○ 다공성 세라믹 필터 가공기술 개발: 성형체 near-shape 가공기술 개발: 소결체 정밀 가공기술 개발: 나노섬유 시트 정밀 가공기술 개발○ 세라믹 필터 시작품 제작 및 특성 평가      - 참여기관 (만도)○ 필터 소재 분석: 필터 대상 소재에 대한 특성 분석: 양산 적용 대비 평가 방법 및 소재 Spec. 개발○ 모듈 개발 방향 분석: 주관 및 재료연구소에 Filter 개발 방안 제시 및 포집 특성 분석: 모듈 장착성, 간섭 Check 및 차량 동특성 개발 및 제안</t>
  </si>
  <si>
    <t>연구자의 관심 대상 중에 블라소브-나비어-스토크스 방정식은 미세먼지와 같은 작은 입자의 대기 중 확산 현상 또는 일반적인 유체 안에서 확산되는 수많은 입자들의 흐름을 기술한다. 이 방정식은 블라소브 형태의 방정식과 나비어-스토크스 방정식이 연립된 편미분 방정식으로 기술된다. 여기서 블라소브 방정식은 수많은 입자의 분포를 기술하고, 나비어-스토크스 방정식은 그러한 입자들이 놓여 있는 유체의 흐름을 기술한다. 만약 입자에 작용하는 유체의 항력이 강한 경우에 점성(viscosity)을 갖는 쌍곡 보존 시스템으로 근사 시키는 유체극한을 고려할 수 있다.그러나 위의 쌍곡 보존 시스템의 엔트로피는 입자의 밀도함수에 관하여 강한 볼록성을 갖고 있지 않기 때문에 유체극한을 증명하기 위하여 기존에 알려진 해석적 도구인 상대 엔트로피 방법이 잘 작동 되지 않는다. 이러한 한계점을 극복하기 위하여 최적 운송 이론에서 사용되는 Wasserstein 거리 범함수(functional)를 상대 엔트로피 범함수와 결합하여 새로운 거리 범함수를 구축하는 아이디어가 사용 될 수 있다. 특히 연구자는 2차 (거리)함수로 정의 된 2-Wasserstein 거리 범함수를 사용할 계획이고, 그것은  에 관한 강한 볼록성을 갖지 않는 상대 엔트로피 범함수의 약점을 보완할 것이다. 성질이 전혀 다른 두 개의 범함수를 에너지 방법을 이용하여 결합하는 것이 증명의 핵심이 될 것이다. 한편 유체극한의 증명과정에서 위의 쌍곡 보존 시스템의 해의 정칙성(regularity)이 중요하게 쓰이기 때문에 해의 정칙성을 유도하는 것도 중요한 부분이다. 이러한 해의 정칙성을 힐버트 공간에서 얻을 계획이며, 이를 위해 위의 쌍곡 보존 시스템의 점성을 중요하게 사용할 것이다. 또 다른 연구 대상이 될 방정식은 플라즈마 역학을 기술하는 블라소브-포아송 방정식이다. 플라즈마의 온도가 절대 0도에 가까워 질 때 (cold ions/electrons regime), 모든 이온과 전자의 속도가 각각 그들의 국소적 평균 속도로 수렴하게 된다고 알려져 있지만 아직까지 수학적으로 엄밀하게 증명되지 못했다.이러한 유체극한을 증명하기 위하여 위의 경우와 같이 상대 엔트로피 방법이 사용할 것이며 극한에 대응되는 오일러-포아송 시스템의 정칙성을 증명해야 한다. 그러나 위의 경우와 달리 여기서는 극한을 취하기 전의 방정식인 블라소브-포아송 방정식의 정칙성도 증명해야 하는데 이는 현재까지 미해결 난제로 남아 있고 따라서 연구자가 해결할 계획이다.        위에서 제시한 두 가지 모델들의 유체극한을 증명하기 위해서는 공통적으로 극한에 대응되는 쌍곡 보존 시스템의 정칙성을 증명해야 한다. 그러나 일반적으로 쌍곡 보존 시스템은 초기값이 미분 가능하더라도 유한 시간 안에 충격파와 같은 불연속 해가 나타나기 때문에 정칙성을 갖고 있지 않다. 그러나 위의 두 개의 극한 시스템들은 각각 점성과 포아송 포텐셜을 갖고 있기 때문에 적당한 초기 조건에 대해서 해의 정칙성을 기대 할 수 있다.</t>
  </si>
  <si>
    <t>-확산 화염 이용 블랙카본 생성 장치 설계 확인 및 제작-차분이동도분석기 활용 크기분포 측정-생성 및 성장 과정의 물리화학적 메커니즘 조사-Sandia Lab. 그룹이 제안한 방법 고찰-내부혼합, 외부혼합 또는 그 밖의 성장 과정 파악-혼합상태에 따른 광학적-기하학적 연관성 추론을 위한 기법 체계화-혼합상태의 변화과정 이해-다양한 상태를 나타낼 수 있는 복수의 혼합계수 제공-입자 성장 전후 데이터 확보-파장 의존성 단일 산란 알베도와 블랙카본의 연관성 추적-에어로졸 기원 및 크기에 따른 AAE와 SSA의 변동폭에 대한 광범위한 문헌 조사-포집 효율이 우수한 기법 선정-블랙카본 베이스라인 데이터 구축 -측정 지역 또는 환경 조건에 따른 맞춤형 블랙카본 농도 데이터 획득 가능한 기법 제안 -도시 근원 블랙카본 및 장거리 이동 분진 구분 가능성 판단-파장 의존성 데이터 베이스 구축을 통한 브라운 카본 고찰 -사계절 데이터중 특이현상 파악-현실적인 실제 대기에서의 블랙카본 특성값의 상한 및 하한 설정</t>
  </si>
  <si>
    <t>선택적 환원제 공급 장치 개발요소수 대체용 연료기반 환원제의 선택적 공급을 위한 기화장치 및 개질 촉매 기술 개발환원제 및 배기가스 내 촉매 피독 성분(황, 알칼리 등) 제거를 위한 가드 촉매 설계복합 환원제 활용 탈질촉매 개발배기가스 및 환원제 공급 장치에서 제공되는 다양한 환원제(HC, OHC (oxygenated HC), H2, CO)의 활용이 가능한 복합 탈질 촉매 기술 개발 (촉매개량/기능혼합/복합화)반응기 제어 기술 및 컨버터 종류별 특성에 최적화된 맞춤형 촉매 개발시스템 고효율화 운전/제어 기술 개발촉매 탈질 성능 향상을 위한 증진 기술 도입 (플라즈마/UV/오존 등)고효율 하이브리드 시스템 운전 및 제어 기술 설계통합 컨버터 시스템 개발다양한 배출 형태 대응을 위한 맞춤형/가변형 통합 컨버터 시스템 개발촉매 다기능화 및 레이아웃 최적화를 위한 반응기 모델링세미엔진 평가를 통한 컨버터 적용성 검토</t>
  </si>
  <si>
    <t>본 연구과제의 구체적인 연구내용은 다음과 같다. 1. 비대칭노름과 자료적응적노름 그리고 통계모형 확장: 자료의 확률구조를 효과적으로 반영하는 통계모형의 확장을 위해 비대칭노름과 자료적응적노름을 새롭게 제안한다. 또한 이 개념을 이용하여 비정형자료 분석을 위한 방법론을 개발하고 관련 이론과 알고리즘에 대한 연구를 수행한다. 2. 역동적 인자모형(dynamic factor model)과 주파수영역 주성분분석: 극단적인 현상을 가지고 있는 금융, 기상자료의 주요한 인자, 주성분을 추출하는 새로운 방법론을 개발하고 자료 분석을 위한 최적 알고리즘 제시한다. 또한 관련 이론연구와 알고리즘구현을 수행한다. 3. 자료적응적 학습(learning)방법 개발: 나무구조를 가지는 앙상블 학습방법인 랜덤포레스트나 군집분석방법은 학습 시 자료의 평균값에 초점을 맞춘다. 이와 같은 전통적인 학습방법은 극단자료, 비정규성자료 분석에 적절치 못하다. 이를 위해 분위수 수준을 고려한 자료적응적 의사결정나무와 군집분석법을 개발한다. 4. 구형자료 표현과 스므딩: 풍향 또는 풍속자료의 모형화는 구형자료에 대한 적절한 표현이 필수적이다. 이를 위해 구형자료에 최적화된 기저함수를 정의하고 이를 기반으로 새로운 스므딩 방법을 제안하고자 한다. 5. 알고리즘 구현과 실제문제 적용: 1-4에서 개발된 방법론을 구현하는 알고리즘을 개발하고 이를 R 또는 Python 패키지화한다. 더 나아가 개발된 모형과 방법을 극단미세먼지 분석, 미래기후변화 예측, 극단금융자료 분석 등 시급한 실제문제에 적용한다.</t>
  </si>
  <si>
    <t>1차년도400 kW 이하급 연안선박용 디젤엔진대상 정전매연여과장치 개발Solid SCR 실증을 위한 선박 선정 및 개념설계선박 배출 매연(미세먼지등) 특성분석물리현상에 따른 개별적 수치해석 수행을 통한 통합적 수치해석 모델 수립2차년도400 kW 이하급 시제품 개발 및 선박 설치 시범운행정전부, 금속필터, 전원장치, 재생장치 및 케닝 상용 모델 개발  Solid SCR에 대한 개념설계의 타당성 검증시험 및 시제품 제작선박 배출가스 후처리기기 성능평가를 위한 수농도 기준 평가방법 고찰선박 배출가스 측정방법(안) 개발 및 측정 (위탁)실험실 규모 매연입자 제거 시험 수행 (위탁)- 실습선을 대상으로 Solid SCR 실증 효과 검증 (위탁)3차년도400 kW 이하 및 1.2 MW급 비도로 대형 엔진 실배기 연결 장기 실증 평가매연여과장치의 대형엔진 적용 내구성 확보제조원가 절감을 위한 공정 기술 개발매연여과장치 적용처 사양 만족시스템 제어 전략 도출Solid SCR의 1.2 MW 선박 실증 시험선박 배출가스 후처리기기 성능평가를 위한 수농도 기준 평가방법 고찰기술의 상세 경제성 분석매연저감장치의 선박 설치 설계도서 개발 및 해상실증 지원 (위탁)수치해석 모델 고도화 (위탁)- 실습선을 대상으로 Solid SCR 실증 효과 검증 (위탁)</t>
  </si>
  <si>
    <t>태양전지는 지표면에서부터 인공위성이 위치한 지구상 우주궤도 등 극저온에서 고온까지의 환경에서 작동해야 하는데 이를 위해서는 태양전지 물질의 광학적 특성 정보가 필수적이다. 타원편광분석법은 비파괴 검사 기술로써 박막의 두께와 굴절률, 대기노출 혹은 습도 등에 대한 변성을 매우 민감하게 측정 할 수 있는 정확하고, 탁월한 기술이다. 본 과제에서는 SnS 물질 재료에 대한 0.7 – 6.5 eV의 분광영역과 25 - 700 K 온도범위에서의 타원편광분석법 측정을 진행한다. 측정한 유전율 함수를 통해 전이점 분석 및 전자밴드구조계산을 통해, 소재 재료의 기초물리학적인 연구와 소재물질의 비등방성에서 기인하는 소자 동작 효과를 분석함으로써, 태양전지의 소자 동작에 대한 시뮬레이션과 발전소자 적용에 필수적인 정보를 제공한다. 양질의 SnS 화합물을 확보하고, biaxial 비등방성을 가지는 SnS의 물성 규명을 위해서, 모든 azimuth angle 에서의 측정과 분석을 수행한다. 즉, 온도변화 측정과 각 온도에 대한 얻어진 데이터 calibration 및 전이점 분석, 전자밴드구조계산을 위한 병렬컴퓨팅 시스템 최적화와 설비보완, 계산 및 검증과 전이점 규명에 대한 연구를 수행한다.</t>
  </si>
  <si>
    <t>- 수송분야 비배기관 미세먼지 저감사업 내 과제별 연구 내용 총괄   - 하중, 속도, camber angle, slip angle, 가속/감속도 등 구간별 세부사양 도출   - 시뮬레이터 전용 구동환경 최적화 및 시스템 구축   - 국내·외 인증시험 주행 프로그램 기술 벤치마킹 분석   - 시험실 외부·내부 환경에서 대기 중 입자에 대한 background 데이터 수집   - 공기 유입/순환 유속 및 유량에 따른 미세먼지 입자 응집, 표면흡착 거동 해석   - 브레이크 시험기에서의 미세먼지 측정 위치 선정 및 브레이크 enclosure 형상 선정     - 브레이크 미세먼지 발생량 및 입도 등 포집 및 분석 기술 도출    - 브레이크 시험기 기반의 미세먼지 측정 시스템 환경 구축   - 브레이크 평가 모드별(ISO, JASO 등) 미세먼지 평가 및 분석   - 브레이크 시험기 기반의 WLTP 모드 적용 차종별(3종) 시험 Script 작성   - 자동차공학회와 연계한 비배기관 미세먼지 저감 사업 특별 프로그램 개설 및 운영   - 마모주행설비를 이용한 하중, 속도 등 주행조건에 따른 마모율 및 마모입자 특성 분석   - 도로입자, 비산먼지와 타이어 마모 입자의 특성 데이터 확보 및 분리 해석 방안 연구   - 주행 시뮬레이터 메인 프레임 설계    - 착탈식 도로노면 구현 방식 및 장치 설계   - 주행조건(시간/속도/하중/camber&amp;slip angle) 제어 알고리즘 개발   - 1 cycle당 변화하는 가속도, 속도, 타이어 마모량, 온도, 타이어 압력 등 계측 센서 데이터 통신 모듈 개발   - 계측 데이터 분석 및 통합 모듈 개선 설계   - Drum 내부 공기 흡입/배출 라인부 위치 설계   - 마모 입자 포집을 위한 공기 유량 설정 연구   - 모델 혼합 미세먼지 제조: 타이어 유래 미세먼지, 도로입자, 흙 등의 혼합물 제조   - 혼합 미세먼지 종류별 구별 지표 설정: 각 모델 미세먼지 성분을 분석하여 특징적으로 나타나는 성분을 결정하여 구별 지표로 설정   - 미세먼지 저감을 위한 친환경 브레이크 마찰제 자체 제작    - 자체 미세먼지 시스템을 활용한 미세먼지 측정 및 분석   - 브레이크 미세먼지 상관성 분석을 통한 자체 평가 기술 확보   - WLTP 혹은 New Real-World Braking Cycle for Studying Brake Particle Emissions, 그리고 일본, 미국, 한국의 주행 사이클을 종합적으로 고려한 표준 제정   - 테스트 벤치 시험에서 가장 중요한 점은 실차 시험을 할 때와 비교하여 냉방장치의 능력에 따라서 타이어나 브레이크의 온도가 달라지는 점을 어떻게 고려하는가 하는 점임    - New Real-World Braking Cycle for Studying Brake Particle Emissions에서 가장 문제점은 10개 시험 구간의 중간에 있는 soaking time으로 인하여 시험 시간이 너무 길어짐으로 soaking time을 줄일 수 있는 방안을 검토   - 가상 주행 시험을 통하여 차량 클래스 별로 New Real-World Braking Cycle을 적용하였을 때 소요되는 제동토크를 계산   - 브레이크와 유사하게 타이어 미세먼지 측정을 위한 표준안을 제안   - 국가기술표준원 자동차 섀시 및 차체 전문위원회 참여   - 한국자동차공학회 표준위원회 참여   - ISO/TC22/SC33, ISO/TC31/SC3 참석 및 동향 모니터링   - UNECE 내 PMP Working Group 참석 및 규제</t>
  </si>
  <si>
    <t>1. 비산재로부터 흡착소재 합성조건 도출 -흡착소재 합성조건에 따른 문헌추가조사   비산재를 이용한 합성소재의 합성조건과, 유/무기 바인더 관련 문헌 추가 조사  - 비산재를 이용한 흡착소재 합성조건 도출(부산가톨릭대학교)   NaOH/CFA 비, Si/Al 비에 대한 영향을 분석, 온도, 시간 등의 반응조건에 따른 영향을 분석하여 도출된 합성조건을 주관기관에 제공 - 흡착소재의 분석(울산테크노파크)   비산재 종류별, 반응조건별로 합성된 흡착소재의 물리적, 화학적 특성 및 구조적 특성을 분석. 관련 장비는 참여기관 또는 외부기관에서 보유하고 있는 장비를 이용2. 흡착소재 합성장치 설계 및 제작(삼두종합기술(주)) - 개발흡착소재의 200g/batch 합성장치 제작3. 흡착소재 표면개질 연구(울산테크노파크) - 합성된 제올라이트의 표면개질을 통하여 암모니아 등 초미세 전구물질 흡착성능 향상을 위한 표면 기술 개발   4. 흡착소재 전이금속 첨가 기술 개발(부산가톨릭대) - Fe, Cu 등 전이금속을 이용한 흡착소재의 표면개질5. 흡착소재 흡착성능평가  - 합성된 흡착소재의 특성을 평가하고, 흡착소재의 흡착용량 평가(삼두종합기술, 부산가톨릭대, 울산테크노파크) - 흡착소재 암모니아(NH3)흡착성능 기초 실험(부산가톨릭대, 울산테크노파크)※  기술개발 목표 - 비표면적(분체) : 20 m2/g - 전이금속첨가 비표면적(분체) : 50 m2/g - 결정화도 : 50% - 흡착용량(암모니아) : 2.5% - 흡착제 가격 : 5,000원  미만/kg(분체) - NaOH/CFA ratio : 1.1 - Si/Al : 1.5wt%</t>
  </si>
  <si>
    <t>1. 인체 항산화제를 활용한 PM2.5의 산화잠재력 측정기술 비교 검증 및 최적 프로토콜 제시: 인체의 호흡기배액(respiratory tract-lining fluid: 이하 RTLF)에 포함된 저분자량 항산화제인 ascorbic acid (AA), uric acid (UA), reduced glutathione (GSH)를 활용한 PM2.5의 산화잠재력 분석방법이 연구기관마다 상이하여 측정방법을 비교⦁검증하고 최적 방법을 제시할 필요성이 있음: 이 제안연구에서는 전이금속과 퀴논(quinone)을 이용하여 흡광감소 기울기를 표준화하는 방법을 제시하고자 함. 또한 PM2.5의 추출방법, 분석 시 사용되는 반응시약의 첨가 비율 등이 미치는 영향을 상세히 분석하고 비교 평가하는 품질관리/품질검증 절차를 거쳐 최적 방법을 제시하고자 함.2. 배출 및 생성특성이 다른 장소에서 채취된 PM2.5에 대한 산화잠재력 특성 평가: 이 제안연구에서는 배출특성이 다른 다양한 지점(자동차(도로), 제조업 연소(시멘트공장), 생물성연소(숯가마 및 농업잔재물 연소), 축산 및 농업)뿐만 아니라 2차 생성이 활발한 지점(낮은 풍속과 높은 습도가 나타나는 지점, 유기용제 사용시설, 숲의 비율이 높은 지점)에서 PM2.5를 채취하여, 배출 및 생성 특성에 따른 산화잠재력을 비교 분석하고자 함. 3. 산화잠재력이 높은 고위험 PM2.5의 특징 분석: 베이스라인으로 설정한 한 장소에서 장기간 측정한 PM2.5의 구성성분 농도 변이와 산화잠재력 농도변이를 통계적 방법으로 비교, 평가하여 산화잠재력 경향성과 유사한 경향성을 띠는 구성성분 및 영향 요인을 추출함. : 계절적 영향 및 기상요인, 지형, 주변도로, 산업기반시설, 건축물 등 충분한 자료를 구축하여 PM2.5의 산화잠재력 시계열적 변화에 미치는 영향을 파악함. 4. 고위험 PM2.5의 배출원 및 생성원 추정: 장기측정한 PM2.5의 화학적 성분 농도를 바탕으로 수용모델을 활용하고, 산화잠재력이 높은 고위험 PM2.5의 배출원 또는 생성원을 추정하고자 함. 수용모델은 2차 생성의 기여도 파악이 가능한 PMF(positive matrix factorization)와 일일 배출원 기여도에 대한 역궤적 분석을 포함함.5. PM2.5의 산화잠재력과 호흡기질환 발생 및 악화빈도 자료를 연계하여 인과성 파악: 산화잠재력과 호흡기질환 발생 및 악화빈도 자료를 연계하여 인과성을 파악함.: 강원대학교 병원의 호흡기질환 환경보건센터 연구자료와 연동하여, 코호트 자료를 기반으로 산화잠재력이 각 호흡기질환(천식, 만성폐쇄성폐질환, 폐암)에 미치는 영향을 개별 분석함.</t>
  </si>
  <si>
    <t>1)폭발성가스 연소배출가스 발생시스템 제작,구축2)100 LPM급 간접하전 및 정전 집진 복합 시스템 적용 시운전 평가- 절연안정성 향상 설계 기술 개발3)600 LPM 이상급 Pilot 시스템설계,구성품제작4)전체 복합시스템 연결구성 및 성능평가시스템 구축5)전체 시스템 연속운전특성 분석6)가스 조건에 따른 집진성능 변화특성분석 실험</t>
  </si>
  <si>
    <t>● 국가 측정망과 측정 센서를 통한 실내·외 미세먼지 농도 제어를 위한 빅데이터를 수집하고 공기정화 제어 모듈을 통한 요소기술 개발● 철도차량 실내공기질 농도 및 환경별 차이점을 고려한 공기청정기 모니터링 및 제어시스템을 연동한 설계기법 도출● 제어 시스템상 철도차량용 공기청정기를 일괄 또는 개별 제어가 가능하게 설계하고, 공기질에 따라 최적 풍량으로 운전될 수 있게 설계● 공기청정기에 의한 실내공기질 상태 표시</t>
  </si>
  <si>
    <t>A.보건의료 빅데이터에 기반한 신경계 및 정신계 질환 코호트 및 관련 데이터 구축- 전국민 자료인 국민건강보험 공단 맞춤형 연구 DB/건강보험심사평가원 DB에서 신경계 및 정신계 질환 환자 코호트 구축 및 질환별 발생률 및 유병률 평가를 통한 질환의 우선순위 선정- 인구 기반 표본 코호트인 국민건강보험 공단 백만표본코호트 및 노인표본코호트를 이용한 신경 및 정신 질환 분석 데이터 구축- 국가응급진료정보망 자료에서 신경 및 정신 질환으로 인한 응급 코호트 구축- 통계청 사망자료에서 자살로 인한 사망 및 신경 및 정신 질환 관련 사망 데이터 구축B.기후변화와 대기오염 변동 평가 및 노출 모델링 - 국가 환경 빅데이터에 기반한 기후변화에 따른 기상요소(기온, 일교차, 일사량 등) 및 기상이변(한파, 폭염)의 시공간 변동 평가 - 규제 기준 대기오염물질(미세먼지, 초미세먼지, 이산화질소, 이산화황, 오존, 일산화탄소 및 황사의 시공간 변동 평가 - 기후변화에 따른 대기오염물질 농도의 변동(교호작용) 평가 및 예측- 다양한 노출 모델링 기법을 적용하여, 전국적으로 환자 주거지  수준의 기상요인 및 대기오염물질의 단기 (day or week) 노출 및 장기 (year) 노출량 추정 C. 기후변화와 대기오염이 신경계 및 정신계에 미치는 영향 평가(1) 단기 노출 평가: - Case-crossover design을 가지는 conditional logistic regression analysis:　환자 스스로 대조군이 되는 연구 디자인으로 유전적 소인, 성, 연령 등 변하지 않는 요인과 계절성, 고용/이환상태 등 천천히 변하는 요인이 디자인을 통해 자동으로 보정됨. event 발생(질환 발생, 악화, 사망)한 날에 상응하는 기후변화 및 대기오염 물질 농도와 대조일(control period)의 농도를 비교하여 고농도 단기 노출과의 관계를 규명함. 분석 결과로 event 발생 시점/control 시점의 노출량에 대한 Odds ratio 산출. (2) 장기 노출 평가: -Time-dependent Cox hazard regression analysis: 매년 변하는 대기오염 노출량을 반영하는 생존분석으로써 event가 발생하기 전까지의 각 개인의 노출량을 시점마다 반영하여 정교하게 평가함. 분석 결과로 노출에 의한 event 발생의 Hazard ratio 산출.  - 잠재적 혼란 변수: 신경계 및 정신계 질환의 알려지거나 알려지지 않은 잠재적 요인 (사회/경제적 요인: 국민건강보험 자료-가입자 구분, 소득분위/ 사망통계-교육수준, 직업; 기저질환: 주상병 및 부상병, 처방전 자료; 생활양식: 건강검진 자료-흡연, 음주, 운동/신체검진 및 실험실 검진 자료)에 대한 정보를 수집하여 통계적으로 보정함. (3) 교호작용 평가: 기온에 따라 대기오염이 신경/정신 질환에 미치는 영향에 변화가 있는지 통계 모형에 기온과 대기오염의 interaction term을 투입하여 통계적 유의성을 평가함. - 최종 결과로 단기 연관성을 정량화 한 수치인 Odds ratio, Risk ratio와 장기 연관성을 정량화 한 수치인 Hazard ratio를 기상요인별, 대기오염물질별, 질환별로 제시함.</t>
  </si>
  <si>
    <t>◦제 1차년도: 빅데이터 기반 심혈관질환 관련 다양한 데이터 수집 및 저장  - 다양한 형태로 존재하는 심혈관질환 관련 데이터(심혈관질환 관련 임상데이터, 대기오염, 지리, 기상, 인구, 건강상태 등)를 수집하고 빅데이터 기술 기반으로 저장  - 수집된 데이터를 분석하기 위한 다양한 전처리 기술 연구◦제 2차년도: 심혈관질환 예측을 위한 데이터마이닝 및 인공지능 기술 연구와 예측 모델 개발    - 1차년도에 수집된 데이터를 활용한 심혈관질환자 분석을 위해 전처리 기술을 적용하고 위험인자 및 예측 모델 개발을 위한 인공지능 기술 연구  - 빅데이터 기반 예측 모델을 개발하기 위한 인공지능과 딥러닝 알고리즘 활용◦제 3차년도: 심혈관질환 예측 모델 평가 및 검증  - 심혈관질환 예측 모델의 유효성 검증 및 성능평가 지표를 이용하여 예측 모델 성능 검정  - 모의실험을 통한 성능 검증으로 예측 모델의 활용 가능성 제시</t>
  </si>
  <si>
    <t>메타 분석기법을 이용한 학교 에너지 소비 및 환경 특성 분석이종 데이터 통합을 위한 ‘코딩북’ 개발 내부데이터 코드 표준화 메타 DB frame 설계 및 구축 메타 DB의 빅데이터 분산처리 시스템으로 이전학교 맞춤형 에너지·환경 통합 빅 데이터 활용방안 제시빅데이터 분석을 위한 학습데이터 생성인공지능(AI) 기반 분석 시스템 개발학교 맞춤형 Smart Service Application 개발학교 에너지·환경 통합 플랫폼 완성</t>
  </si>
  <si>
    <t>1) 1차년도 연구목표 및 내용 □ 연구의 내용   가) 서울시 토지이용행태 변화와 대중교통망 및 대중교통 운영행태의 Time Series 분석      서울시 대중교통망(버스, 지하철) 형성과 토지이용행태 시계열적 상관관계 분석      서울시 대중교통망(버스, 지하철) 운영행태와 토지이용행태의 시계열적 상관관계 분석      - 기존 연구에서 도출된 토지이용행태 지표(변수)를 활용하여, 대중교통망의 운영행태(배차빈도, 운행속도, 환승 연계 스케쥴링)와 토지이용행태 간 시계열 자료 구축 및 상관관계 분석   나) 서울시 기후 대기환경 변화와 대중교통통행행태의 Time Series 분석      서울시 기후 대기환경 변화와 대중교통통행행태의 시계열적 상관관계 분석      - 기후변화 지표(강수량-눈/비 구분, 온도)와 대중교통망의 운영행태 간 시계열 자료 구축 및 상관관계 분석2) 2차년도 연구목표 및 내용 □ 연구의 내용   가) 토지이용행태-개별통행태를 고려한 대중교통망 설계      토지이용행태 및 개별통행행태 유형 분류 기준 도출      토지이용행태 및 개별통행행태 유형별 물리적 대중교통망 설계 방법론 개발   나) 기후 대기환경변화를 고려한 대중교통운영계획 수립      기후 대기환경 변화 유형 분류 기준 도출      기후 대기환경 유형별 대중교통운영계획 수립 방법론 개발      기후 대기환경 유형 간 대중교통운영계획 변경시 유고상황 관리 방법론 개발3) 3차년도 연구목표 및 내용 □ 연구의 내용   가) 기후 대기환경변화를 고려한 교통수요분석 모형 개발      토지이용행태에 따른 시공간별 기종점통행량 자료 구축 방법론 개발      기후 대기환경 유형별 대중교통운영계획에 따른 통행자의 효용 추정      기후 대기환경 유형별 교통수단 및 경로선택모형 개발   나) 기후 대기환경변화와 토지이용행태를 고려한 대중교통망 분석 모형 개발      대중교통운영계획-토지이용 균형 모형 개발</t>
  </si>
  <si>
    <t>- 증가일로인 국내 건강검진에서 방사선 위해성 우려를 낳고 있는 CT 검사에 대해, 1)방사선량을 획기적으로 저감시키면서도 고품질의 CT 영상을 제공하는 잡음저감형 CT 재구성 S/W 기술, 2)폐건강의 척도인 폐기종의 3D 정밀 리포트를 자동생성하고, 개인맞춤 폐건강 안내를 일상생활에서 스마트폰 연동으로 제공하는 기술 등을 통합화고, 전국 어느 의료기관에서나 손쉽게 원스톱 서비스 받을수 있게하는 클라우드 서비스 제품화 기술을 개발함.- 이 과제는 서울대학교병원과 중앙대학교병원 등 2개 대학병원으로부터 주요 건강검진 CT 검사 빅데이터를 수집 확보하고, 상기 2개 기술을 인공지능으로 훈련하여 최적화 성능향상하며, 클라우드 서비스 제품화 개발하여 2개 의료기관 현장에서 성능을 검증하는 것임.- 제안사는 국제표준형식 DICOM CT 영상만을 가지고도 CT 장치의 기하학적 정보와 검출기 배열정보들을 고려한 projection을 통해 합성의 Sinogram을 생성하고, X선의 양자분포 특성 및 CT 회로계의 잡음특성을 분석하여, 양자잡음성분을 선택적으로 억제하여 고화질 영상을 제공하는 S/W 원천기술을 보유함 (서울대 특허이전).- 각 의료기관이 CT를 교체하거나 잡음저감 재구성 장치를 설치하는 대신, 간편하게 클라우드 서비스로 저선량 고화질 CT 검사를 수행할 수 있도록, 제안사가 보유한 기술을 클라우드 GPU 서버에서 병렬 작동하며, 각 의료기관과 클라우드간 CT 데이터를 암호화하여 전송하는 기술을 개발함.- 또한 잡음저감 재구성 엔진의 처리과정에서 잡음과 신호간 분리를 다양한 환자체형과 검사부위에서 정밀하게 처리하도록 빅데이터를 딥러닝 인공지능으로 훈련시켜 성능을 향상시킴.- 또한 CT 데이터에서 정상 폐조직이 손상되어 나타나는 폐기종을 자동추출하고, 호흡, 체형, 성별, 연령등을 딥러닝 기술로 종합함으로써, 폐기종의 정밀 3D 리포트를 자동 생성하여 제공하는 기술을 개발함. - 한편, 3D 정밀 리포트와 WHO 기준을 기반으로 건강검진 수진자의 폐건강 위험도를 등급화하고, 위험 등급에 따라 지역벌 미세먼지, 기온차, 운동습관, 금연강화등 일상생활에서 스마트폰을 기반으로 개인맞춤으로 폐건강 관리를 안내하는 콘텐츠와 서비스를 개발함.- 국내 건강검진 의료기관에서 미충족 수요인 상기 2가지 기술을 통합하고 클라우드 기반으로 어디서나 서비스 할수 있도록 개발하고, 참여의료기관 2곳에서 임상적 성능을 검증함.</t>
  </si>
  <si>
    <t>- 측정 센서를 통해 보다 정확한 (초)미세먼지 및 오염물질(CO, SO2, NO2 등)의 실내외 대기질 정보를 LTE 네트워크를 통해 실시간으로 수집할 수 있는 미세먼지·오염물질 측정 IoT Device를 개발/제작한다.- IoT Device로부터 수집된 미세먼지·오염물질 데이터와 중소사업장의 환경변수 및 공공데이터(대기, 기상, 미세정보)의 안정적 수집·저장(HDFS, NoSQL)·통계분석(R)·예측분석(그라디언트부스팅, 랜덤포레스트, 회귀분석)이 가능한 빅데이터 분석 플랫폼을 구축한다.- 중소 사업장의 실시간 미세먼지 현황과 예측 현황 등의 정보를 웹과 앱을 통해 정보를 제공할 수 있는 모니터링 시스템을 개발한다.- 중소 사업장에서 실제 체험/체감할 수 있는 워터월필터를 통한 스마트 환기-청정제어 시스템을 개발하여 미세먼지 및 오염물질 저감이 가능하도록 한다.</t>
  </si>
  <si>
    <t>■ 실내·외 미세먼지 분석 및 검증방법론 마련■ 기계학습 기반 빅데이터 분석을 통한 세분화 구역단위 미세먼지 추적 및 예측 기술 개발 ■ 미세먼지 취약계층 대응 매뉴얼 개발■ 미세먼지에 따른 안구질환 연구■ 세분화된 지역단위 미세먼지 예측기술 개발을 위한 모델 검증</t>
  </si>
  <si>
    <t>1) SCR용 배기가스 제어밸브 및 바이패스 밸브의 시제품 설계 및 제작    가) 수요처의 요구사항을 반영한 시제품 설계     (1) SCR용 배기가스 제어 밸브 설계     (2) SCR용 배기가스 제어 밸브 액추에이터 설계    나) 밸브 시제품 제작     (1) 제관 용접을 통한 시제품 제작     (2) 용접부 강도 확보 및 고온의 배기가스에 대한 열변형 최소화를 위한 소재, 용접 방법 선정     (3) 열변형, 잔류응력 등을 해소하기 위한 열처리(Annealing, 풀림) 수행    다) 시제품 밸브 동작을 위한 액추에이터 제작     (1) 선정된 방식(Single Acting or Double Acting), 구동방식(유압 or 공압), 작동 스펙(유체의 압력 및 설계된 스프링)을 고려한 액추에이터 제작   2) 위험성 감지 모니터링 시스템의 기계학습 및 변수 선정    가) 포지셔너의 위치, 포지셔너의 위치 변경 안정도, 개폐속도, 밸브 후단 온도, 밸브 전단 압력, 밸브 후단 압력, 밸브 후단 압력 변화 안정도 선정    나) SCR용 배기가스 제어밸브의 작동에 의한 여러 값에 대한 데이터를 획득하여 기계학습 시킨 후, 해당 입력 값을 실시간으로 모니터링하여 안전성 신속히 파악   3) 고온 시험장비 설계 및 제작    가) 400A급 Butterfly 밸브의 고온시험이 가능한 시험 장비 설계     (1) 실제 배기가스의 온도와 압력인 500℃ 및 3.5 barg 구현     (2) 포지셔너 및 펌프에 센서 설치, 반복 시험을 통한 데이터 수집 기능 구현     (3) 고온 시험장비 및 밸브 구조안전 검토    4) 성능 시험을 통한 시제품의 성능 검증    가) Cv : 밸브에 특정 차압이 부여될 때 단위 시간당 흐르는 물의 양의 측정을 통해 밸브가 시간당 이송할 수 있는 유체의 양을 검증    나) 고온 작동 : 500℃, 3.5 barg(Standard Type) 혹은 500℃, 0.5 barg(Acid Resistant Type)의 환경에서 밸브의 원활한 작동 검증    다) 고온 기밀 성능 : 500℃, 3 barg(Standard Type) 혹은 500℃, 0.5 barg(Acid Resistant Type)의 환경에서 밸브의 기밀 성능 확인    라) 작동 토크 : 설계 개선을 통한 작동 토크 감소 확인   5) 빅데이터 수집을 위한 고온 시험장비를 이용, 반복 시험 수행    가) 제작된 고온시험장비와 시제품을 이용하여 반복 시험 수행     (1) 실제 환경과 같이 반복 작동에 의한 누설량 증가 구현     (2) 디스크와 시트 접촉부에 이물질 도포하여 이물질에 의한 고착현상 발생 구현     (3) 충분한 양의 데이터 수집을 통한 빅데이터 확보</t>
  </si>
  <si>
    <t>전체적으로 이 DB구축이 속해있는 프로젝트의 로드맵은 1. 국내 각 지역의 호흡기 내과의 10명이상과 호흡기 학회들과의 협업으로 예측모델 구성을 위한 database 항목들을 설정하고(업무협약이 되어있습니다.)2, 현재 국가에서 개방하고 있는 건강보험 심사평가원 공공 빅데이터, 기상청 공공 빅데이터, 통계청공공 데이터등을 이용하여 만성폐쇄성 폐질환의 급성악화 원인을 찾아내고3. 이를 바탕으로 통계적 모델링의 기법을 이용하여 통계적으로 급성악화 예측 모델을 구성한후4. 위에서 설계된 예측 데이터 통계 모델이 실제 수집된 data들을 어떻게 예측했는지 시뮬레이션 한후 5. 통계 예측 모델의 성능을 보완 발전시켜서6. 만성폐쇄성폐질환 맞춤 DB내에 예측모델을 적용하여7. 전체적으로 현재 본 업무 로드맵에서 구축하려고 하는 만성폐쇄성폐질환 맞춤 데이터베이스에 데이터가 모여지면 그 해당 데이터를 가지고 있는 환자의 급성악화를 예측할 수 있는 system을 구축하려고 계획하고 있습니다공공 개방 데이터 이용 방안1. 건강보험심사평가원 데이터건강보험심사평가원 내의 보건의료빅데이터개방시스템(http://opendata.hira.or.kr/)을 통해서 2009년부터 2014년까지의 COPD 환자 데이터를 추출합니다. 심평원 데이터는 원자료(raw data)에서 개인 및 법인에 대한 정보를 제거한 후 통계학적으로 표본 추출된 2차 자료로, 해당년도 요양개시일 기준으로 1년간 청구된 진료내역으로 구축되어있습니다. 심평원 데이터셋은 건당 300,000원으로 보건의료빅데이터개방시스템을 통해서 신청할 수 있습니다.사용할 데이터는 명세서 일반내역(20table), 진료내역(30table), 상병(40table), 처방전상세내역(53table) 그리고 요양기관 현황에 대한 데이터를 사용할예정입니다.2. 에어코리아 환경부 대기환경정보에어코리아(http://www.airkorea.or.kr/)로부터 날짜별 지역별 5개의 대기오염물질 농도에 대한 데이터를 얻을 수 있습니다. 대기오염물질의 종류는 미세먼지 (PM10), 오존 (O3), 이산화질소 (NO2), 일산화탄소 (CO), 아황산가스 (SO2) 가 있습니다.3. 질병관리본부 인플루엔자 표본감시 주간소식지질병관리본부(http://cdc.go.kr/)로부터 인플루엔자 주간소식지를 통해 인플루엔자 의사환자 분율, 인플루엔자 바이러스 분리, 연령별 인플루엔자의사환자 분율, 권역별 인플루엔자 활동수준 등에 대한 정보 수집이 가능하며, 해당 소식지는 주 단위로 데이터화하여 사용할 예정입니다.4. 기상청 데이터기상청 (http://www.kma.go.kr/)을 통해 다음 정보가 수집 가능합니다.- 평균기온, 최고기온, 최저기온, 일교차, 최저초상온도, 상대습도, 운량, 일사, 일조, 평균풍속, 최대풍향, 최대순간풍향, 증발량, 강수량, 강수계속시간, 신적설, 적설, 지면온도, 철관 지중온도통계적 모델 구성 방안 만성폐쇄성폐질환 환자의 급성악화를 예측하기 위해 다양한 종류의 데이터마이닝 기법을 사용할 예정입니다. 사용되는 기법은 크게 회귀분석(regression) 기반의 해석이 용이한 선형성을 띄는 모델이고, 나머지 하나는 예측력이 우수한 머신 러닝(machine learning) 중 지도학습(supervised learning) 기반의 기법을 사용할 예정입니다. 다양한 기법을 적용한 모델을 모델 선택 기준(model selection criteria)을 통해 비교하여 성능이 가장 우수한 모델을 선정합니다. 선형성을 띄는 모델로는 로지스틱 회귀모형(logistic regression)을 사용할 수 있습니다. 로지스틱 회귀는 독립변수들로부터 종속변수를 설명하는 방식입니다. 즉, 만성폐쇄성폐질환 환자의 급성악화를 설명해줄 수 있는 독립변수들로부터 만성폐쇄성폐질환 환자의 급성악화 여부를 나타내는 종속변수를 설명하는 것이라 할 수 있습니다.반면, 예측력이 우수한 기법으로는 앙상블(ensemble), 신경망(neural network), SVM(support vector machine) 등이 있습니다. 해당 기법들은 변수 사이의 관계로 해석은 난해하나 선형성 기반의 모델보다 예측력이 더 우수할 수 있기에 높은 예측력이 필요한 경우 다음 모델들을 사용하기로 합니다.앙상블 기법은 간단한 알고리즘으로 학습을 수행하되, 복수 개의 학습 결과를 결합함으로써 결과적으로 보다 좋은 성능을 내고자 하는 방법입니다. 그 예로는 배깅(bagging), 부스팅(boosting), 그리고 램덤 포레스트(random forest)가 있습니다. 신경망 모형은 생물학의 신경망에서 영감을 얻은 방법으로 노드들의 그룹으로 연결되어 있으며 이들은 뇌의 방대한 뉴런의 네트워크과 유사합니다.마지막으로 SVM이 있으며 이 외에 SNS 및 포털정보 등의 빅데이터를 이용도방안도 계획에 있으며DB개발은 관련 전문가를 보유중입니다.</t>
  </si>
  <si>
    <t>교통기반시설물 관리라는 하나의 의사결정을 통해, 경제성/친환경성/안전성 세 가지 목표를 추구하기 위해서 새로운 빅데이터 분석 기반 최적화 기술을 제시한다. 교통 기반 시설과 동적 교통류 그리고 점검 작업과 보수 재건축 공사들의 공간적-시간적 상호작용을 이해하는 것이 선행되어야 한다. 1차연도에서는 교통류 이론 기반 근사 패턴 해석과 (Approximate traffic pattern analysis) 더욱 자세한 예측을 위한 VISSIM과 같은 미시 교통류 시뮬레이터 (Microscopic Traffic Simulator)를 통해 보수작업과 시설파괴를 통해 변화하는 교통변화를 파악하고 세 가지 목적식에 미치는 영향을 분석한다. 본 제안연구에서는 상태 점검 결과를 통해 실시간으로 노후/파괴 모델 (Deterioration and Failure Model)을 확률적 학습 (Statistical Learning)을 통해 갱신하며 최적화를 진행하는 알고리즘을 빅데이터 기반으로 구축하는 방법론을 제안한다. 여기서 합성 곱 신경망 (Convolutional neural network)을 통해 학습을 진행할 예정이다.앞에서 서술한 모든 종류의 상호 의존성을 단일 의사결정 체계에 통합하기 위해서, 동적으로 변화하는 교통 흐름 패턴을 바탕으로 교통기반시설물 관리에 배정된 예산을 공간적/시간적으로 각각의 점검 활동과 보수와 재건축 공사에 대해 최적으로 할당을 해야 한다. 우리는 다음과 같이 세 가지 단계로 이 최적화 문제를 공식화하고 이를 바탕으로 해답을 찾을 예정이다:(1) 상위 문제 : 전체 교통망 수준에서 (Network-Level) 공간과 (각각의 네트워크의 링크) 시간에 (주어진 계획 대상 기간 안에서) 걸친 자원 할당.(2) 중간 문제 : 활동 유형을 결정하기 위한 시설 단계의 (Segment-Level) 문제. 상위 문제로부터 할당된 예산 아래에서 단일 시설에 적용되는 활동들의 시기와 강도 (Timing and Intensity)를 포함.(3) 하위 문제 : 중간 문제에서 결정된 주어진 활동에 대한 폐쇄 차선 수, 작업 영역 길이 등을 포함하여 최적의 건설 계획을 선택하기 위한 활동 수준 (Activity-Level) 문제.위에서처럼 각각의 공사 현장을 다루는 미시 모델에서부터 교통망 전체를 고려하는 거시 모델까지, 다양한 스케일에서의 복잡도 (Complexity)에 직면하게 되고, 이로 인해 최적화 문제는 풀기 어려워진다. 2차연도에는 이러한 문제를 효율적으로 풀 수 있는 수학적인 방법론을 구하려고 한다. 본 연구에서는 문제의 기하급수적인 (Exponential) 복잡도를 다항적으로 (Polynomial) 줄여 최적화의 효율을 높일 예정이다. 이를 위해 동적 계획법 (Dynamic Programming), 라그랑지안 완화기법 (Lagrangian Relaxation) 또는 유전 알고리즘 (Genetic Algorithm)과 같은 휴리스틱 법(Heuristics) 등에 기반을 둔 최적화 기법을 제시하고 비교하고자 한다. 마지막으로 샘플링 (Sampling)에 기반한 딥러닝 (Deep Learning) 방법론을 이용하여, 얼마나 빠르게 동일한 복잡도의 문제를 풀 수 있을지, 전역 최적 해에 가까운 해를 찾을 수 있을지 살펴보고, 계산 효율성에 대해 유전 알고리즘 방법론과 비교 분석을 할 예정이다. 3차연도에는 연구개발단계에서 개발된 최적화 모델을 실제 대한민국 도시 교통망에 적용하여 방법론의 효율성과 적용 가능성에 관해 확인할 예정이다. 또한, 연구개발 단계 완료 후 해당 연구의 파급효과를 충분히 분석하고 추가 연구 방향을 모색하며, 기술 이전 등 본 연구성과가 실용적으로 활용될 수 있는 전략을 수립함으로써 연구개발의 최종 목표를 달성할 수 있도록 한다.</t>
  </si>
  <si>
    <t>주관기관※ Iot기술을 접목한 인공지능에 의한 실내습도 스마트케어 시스템으로 기술개발      - 가습분포효율 : 기 개발 제품의 가습량을 바탕으로 성능 증대 (가습소재 및 FAN개발)      한국건설환경시험연구원 및 학계 권위자의 객관적 시험으로 성능 입증    - 가습증발량 : 공인기관 및 전문 시험 연구소의 객관화된 수치로 증명    - 제품소음 : BROWER팬 개발 및 가습소재 개발&amp;PCB설계상의 소음 저감 대책 수립      전기인증(KC)인증을 통한 저감실현치 검증                - 연속가동능력 : 기개발 제품 기준 계속적인 Aging Test &amp; 공인기관 및 대한설비학회 의뢰 검증 입증          - 내구수명 또는 고장율 : 피로누적으로 인한 부품 파손을 예방하기 금형설계     내부PCB부품의 고스펙 제품 탑재       - IOT성능 구현 :       전문 외주업체 신왕테크 or I&amp;C Technoledge를 통한 모듈 개발      sk텔레콤 LG유플러스와의 서버 연동협의 완료참여기관    -  실내 공기질 개선을 위한 공기청정능력 향상 Filter개발        -  미세먼지 처리능력 : 0.3㎛ 95%이상처리    -  포름알데히드 및 초산, 암모니아 제거효율: 95%이상    -  바이러스성세균 : 85%이상 제거    -  수분에 강한 방수필터 성능 평가</t>
  </si>
  <si>
    <t>1. 계획수립 및 자료조사 2. 기술가치평가 및 최적공법 선정:    빗물저류블럭, 주변빌딩 중수(빗물)수집, 지하빗물저류조의 우수활용 급수, 하수관수의 상온증발수 수집 및 상수도 집적공급의 B/C비교3. 일체기둥구조의 핵심성능 평가 및 설계: 상하부구조 포스트텐션 설계, 지하지장물 회피 이방성 최적설계4. 일체화기둥의 한계상태 별 최적설계자동화 프로그램 개발5. 신뢰성평가 및 요소기술 검증   래칫기어의 제작과 실내실험 (기어 및 스프링설계)    저류블럭시스템의 설계와 제작 (투수계수조절과 하이브리드 방수 불투수층의 설계 및 시공)6. 파일롯테스트 및 실용화;    온도조절 노즐    래칫기어 동작과 분사압력 검증    기초저류의 수밀성과 분사검증    저류블럭의 투수성과 저류검증7. 미세먼지 저감효과 계측실험검증</t>
  </si>
  <si>
    <t>사과박 기원 음이온 (저메톡시) 펙틴을 이용한 안티폴루션  시제품 개발   본 연구에서는 사과의 1차 부산물의 사과박을 이용하여 수용성의 카르복실기가 풍부한 저메톡시 펙틴(low methoxyl pectin, LMP) 항산화 효과, PGE2 생성 억제를 통한 항염증효과를 검정하여 피부세포에 대한 항염 활성을 확인하고 피부에 대한 보습력, 피부재생능력, PM10 미세먼지 부착 억제 효과의 화장품 시제품을 개발 하고자 한다.</t>
  </si>
  <si>
    <t>1.멀티센서 통합 스테이션  - 불꽃, 연기, 온도, 조도, 미세먼지 측정이 가능한 센서 모듈 개발  - 센서값에 기준치 이상의 변화 발생 즉시 LoRa 무선통신을 이용한 정보 전송  - 국가별 허용 주파수 충족을 위한 딥스위치 방식 LoRa 통신 주파수 선택  - 정전 시 충전식 내장 배터리를 이용한 전원 공급  - 야간 시간대 정전 감지 시 White LED 비상조명 자동 점등  - 내장 스피커 모듈을 통한 상황별 맞춤형 음성 경보  - LoRa 게이트웨이 무선중계기를 통한 동작 설정정보, 음원 저장  - 무선중계기와 통신 두절일 경우 브릿지 스테이션을 통한 통신  - 통신 두절인 스테이션을 위한 브릿지 역할 수행  - Ready LED를 통한 스테이션 동작 상태 확인  - 자체 테스트 스위치를 통한 스테이션 기능 이상유무 확인2.폴대형 스테이션 거치대  - 오토폴 형식의 높이 조절형 이동식 폴대를 사용한 스테이션 거치  - 오토폴 내부에 AC전원(110~220V) 공급용 케이블 내장  - 일체형 브라켓을 통한 스테이션 결착  - 결착 부위를 통한 스테이션 전원 연결3.스테이션 충전 보관함  - 평시 스테이션 완충을 위한 전용 충전 및 보관  - AC전원(110~220V)을 이용한 스테이션 충전  - 스테이션 보관 상태에서 이동이 용이한 케이스 형태  - 스테이션별 Slot 방식의 결착식 보관함 구조  - 스테이션 결착과 동시에 충전 기능작동  - 개별 스테이션별 충전 상태 확인용 LED 표시등4.LoRa 게이트웨이 무선중계기  - 상황감지용 스테이션 및 VIP용 비상호출버튼과 LoRa 기반 통신  - 상황감지용 스테이션으로부터 전송되는 센서값 이상 정보 수신  - 정해진 주기에 맞춰 스테이션들의 센서값 현황 정보 요청/수신  - 스테이션으로부터 수신한 정보를 이동식 서버 시스템으로 전송  - 최대 200대의 상황감지용 스테이션에 대한 실시간 감시/제어  - 스테이션 통신장애/센서오류 정보의 이동식 서버 시스템 전송  - 이동식 서버 시스템으로부터의 동작 설정정보를 스테이션으로 전송  - 상황감지용 스테이션들의 동작 소프트웨어 및 음원 업데이트5.이동식 서비스 서버 시스템   - 고사양 노트북, LoRa Gateway, 무선 Wi-Fi, 비상용 UPS, 평시 AC 전원 연결, 이동형 하드 케이스 일체식 구성  - 서비스 서버, 스테이션, 경호근무자 Mobile App과의 Local Network 구성  - 서버 플랫폼은 Manager Application, Mobile App과의 LoRa(스테이션/비상벨), 무선 Wi-Fi 통신을 통한 스테이션 이벤트 감지 및 응급 상황시 대피 명령 실행의 Core Module  - 서버 플랫폼은 스테이션 이벤트 감지 후 발생위치, 발생유형 등의 정보를 기반으로 해당 상황에 최적화된 경호 가이드라인을 제공하는 Rule Engine 포함  - 노트북 Manager Application은 공간 등록, 스테이션 배치/등록, 경호근무자 모바일 단말기 무선 AP 통신 인증(모바일 디바이스 MAC 인증), 스테이션 상태 모니터링, 대피안내 실행, 이벤트 Alert, 스테이션 음성 콘텐츠 관리, 로그 관리6.시스템 관리/운영을 위한 경호 근무자용 모바일 전용 앱  - 시스템 운영을 위한 관리 기능   · VIP 유숙지의 2D 도면 이미지 등록   · 등록된 VIP 유숙지 도면 상 스테이션의 배치   · 스테이션에 설치되어 있는 스피커의 볼륨 크기 제어, LED 조명 상태 제어, 설치되어 있는 각 센서(불꽃, 연기, 온도, 조도, 미세먼지 센서 등)의 동작 제어   · VIP 유숙지에 배치된 스테이션의 동작 상태 테스트 및 비상대피 상황에서의 경호 가이드 정상 제공 여부 확인   · 배치된 스테이션의 통신 오류, 센서 오류, 배터리 잔량 부족 오류 등 감지 및 관리   · 경호 관리자의 모바일 디바이스와 이동형 시스템의 AP간 보안 연결을 위한 모바일 디바이스의 MAC Address 등록  - 상황 대처를 위한 운영 기능   · VIP 유숙지에 배치된 모든 스테이션의 동작 상태를 실시간 모니터링   · 화재 발생 상황, 온도의 급격한 변화, 정전 상황, 환경 오염 수치 증가 등 스테이션에서 인지한 상황 발생 내역(위치, 종류) 확인   · 위험상황이 감지되었을 경우 위험의 종류, 위치 등에 따라 차별적으로 제공되는 최적화된 초기 대응 가이드라인 확인  - Push Message 연계   · 긴급 상황이 발생할 경우 경호 관리자의 모바일 기기로 전송 (진동/음성)   · VIP가 숙소 내부에 설치되어 있는 비상 벨을 누를 경우 경호 관리자의 모바일 기기로 전송 (진동/음성)7.VIP용 비상호출버튼 (LoRa 무선통신 방식)  - 버튼 Push 시, LoRa 게이트웨이 무선중계기로 동작 신호 전송  - 배터리 Only 전원공급 방식으로 VIP 주요 동선에 배치 (2D 도면 배치)  - 비상호출버튼 위치 정보 원격 관리  - 야간 시인성을 고려한 LED 조명</t>
  </si>
  <si>
    <t>모바일 및 PC를 이용한 자동제어 시스템 개발 - 모바일 어플리케이션 혹은 PC를 통해 현재 실내의 상태를 모니터링 및 제어 할 수 있는 어플리케이션 및 모듈 개발플랫폼 설정, 센서 설정, 센서 작동, 센서 데이터 기록, 네트워크 연결, 센서 노드 상태 표시 등의 작동 코드 구축을 통해 실시간 실내 공기질 관리가 가능한 센서노드 플랫폼 제작- 온습도 센서 DHT22, 미세먼지 센서 SEN0177, CO2 센서 MH-Z19 등의 센서를 선정하여 실제 작동 여부 평가 및 오차 범위 축소를 위한 작동 코드를 구축</t>
  </si>
  <si>
    <t>전체 연구 프레임은 나노입자의 노출평가를 통하여 3가지 노출 집단 (공학적 나노입자, 비의도적 발생 나노입자- 용접, 산불, 미세먼지, 신성장 산업 발생 나노입자 - 3D 프린터, 레이저커터 등)의 노출 현황을 파악하고 흡입량/침착량 추정을 통하여 위해도를 산정함에 있으며 다음과 같이 진행함.- 기본적으로 주기적인 문헌고찰을 통하여 기존의 문헌들과 연구 동향을 파악하여 연구를 뒷받침할 수 있는 지식과 정보를 쌓음.- 또한 드론/로봇 등을 이용하여 사람이 직접 측정하기 위험한 장소에 대하여 측정을 실시 할 수 있는 측정방법론을 개발하여 산업환경보건학적으로 4차 산업혁명을 준비하는 도전적이며 융합적인 연구를 실시.- 노출평가 대상: 1차년도에는 공학적, 비의도적, 신성장산업의 나노입자 노출평가 예비조사를 통하여 문제점을 보완하여, 1차년도를 시작으로 공학적 나노입자 발생 사업장, 2차년도 비의도적 나노입자발생 사업장, 3차년도 신성장 산업 중 나노입자 발생사업장의 측정을 통하여 노출평가를 실시 함. 각각의 연구가 잘 연결될 수 있도록 과학적 근거를 잘 구축할 계획임. 전문가 세미나 및 자문을 통하여 결과에 대한 의견을 수렴할 예정.- 노출평가 방법: 1, 2, 3차년도 노출평가 시 측정 및 분석기기는 유연하게 조정함. 왜냐하면 나노입자로서 발생하는 입자의 특성(공학적나노입자와 용접흄: 금속/CNT: 유기물/3D printer: 플라스틱 등)에 따라 측정기기를 적절하게 조합하여 사용을 할 계획임. -- On-line monitoring: 실시간 측정을 하게 되는데, 입자의 총 수농도, 크기별 입자수 농도, 미세입자 수 농도 및 질량 농도로 구분하여 입자의 공기 중 거동 특성을 파악하게 됨. 본 연구진에는 SMPS(나노입자 크기별 수농도 측정기), P-trak(나노입자 수농도 측정기)를 각 2대씩 보유하고 있음. 따라서 본 기기들을 최대한 이용하여 공정별 비교, 배경농도 측정 및 비교 등을 실시할 계획. 동시에 노출을 평가 할 수 있는 것은 노출을 규명함에 있어 매우 중요함. -- Off-line monitoring: 기존 측정방법에 의거하여 중량분석 및 중금속 분석법을 실시함. 필요시에는 목적에 맞게 변형하여 검증 후 사용. 전자현미경은 나노입자의 형태 파악, 실제 크기 측정, 성분 분석을 실시할 예정. 노출에 영향을 주는 인자에 대해서도 조사를 할 예정. 예를 들면, 공정 , 나노입자, 작업, 제어장치(환기) 특성을 구분하여 조사하여 추후 사업장간에 노출영향인자의 기여도를 평가하는데 사용. - 흡입량/침착량 모델링: 주어진 조건 (입자 특성-크기 등, 성별, 연령별 등)에 따른 흡입량, 그리고 입자크기에 따른 부위별 침착량</t>
  </si>
  <si>
    <t>- 사업장 인근 배기가스 및 미세먼지의 수평·수직 상세오염도 관측을 통한 오염도 지도 완성항공관측을 통한 사업장 플룸 추적 측정드론관측 (5세부과제 연계)을 통한 항공관측의 미관측영역 (지상에서 고도 400m까지 및 사업장 인근 플룸 확산영역) 동시 관측이를 바탕으로 수평, 수직별 배기가스 및 미세먼지 분포 특성 파악수평, 수직별 배기가스 및 미세먼지의 화학조성 농도, 조성비의 특성 파악배기가스의 미세먼지로의 변환과정을 모사할 수 있는 자료생산NO2, ∑PN, ∑AN 및 HNO3 관측을 통한 질소산화물 상세 대기 거동 추적- SOx, NOx, VOCs 등 배기가스들에 의한 2차 미세먼지 변환에 대한 상세 관측 및 기작 규명고성능 최신 측정장비 활용을 통한 항공관측에서의 배기가스의 변환과정 관측항공관측과 대응할 수 있는 드론측정을 통한 분석결과 생산 (드론측정 현장에서 모바일랩 구축 및 반응성이 높은 전구기체들 동시 분석)기존 화학변환 상세모델 도입 및 구축 (홍콩과기대와 공동연구진행) 및 에어로졸 다이나믹스 모델 접목사업장 배기가스의 미세먼지로의 변환과정 모사 및 주요기작 도출- 사업장의 미세먼지가 일반 대기환경에 미치는 기여도 산정충남대기오염집중측정소를 활용한 지상측정계절별 집중측정을 통한 사업장 인근 일반대기환경 특성파악수용모델을 통한 일반대기환경에서의 기여도 산정- 사업장로부터 배출, 응축 및 변환, 확산 전 과정에 걸친 미세먼지 거동 분석수평,수직 상세관측을 통한 사업장 배출량 확인과 비교 및 통합전환계수 도출새로운 배출량을 적용한 확산 및 3차원 모델링 적용 (6세부과제 연계) 및 거동분석사업장 미세먼지 저감을 위한 정책활용 방안 제안</t>
  </si>
  <si>
    <t>사용자 중심 대중교통 운영환경 구축 및 실증 평가○  실증연구 수행방안 수립 및 시뮬레이션/편의서비스 핵심기술 개발(한국교통연구원)- 실증단지 선정 전략 수립 및 실증 시나리오 개발- 실증연구 경제적/재무적 타당성 및 도입지역 인센티브 정책 검토- 실증연구 지역 선정을 위한 기술적 정책적 타당성 검토- 실증 단지 평가를 위한 평가척도 정립- 실증 단지 경제성/재무적 타당성 분석- 스마트 대중교통 운영 효율성 평가 시뮬레이터 핵심 알고리즘 개발- 수요 대응형 스마트 대중교통 이용자 편의 서비스 핵심 기술 개발○  스마트 대중교통 운영 효율성 평가 시물레이션 개발(텔레컨스)- 스마트 대중교통 운영 효율성 평가 시뮬레이터 개발- 스마트 대중교통 운용환경 평가 지수 개발- 관제 데이터와 연계 평가가 가능한 시뮬레이션용 데이터 베이스 설계○  스마트 대중교통 이용자 편의 서비스 및 빅데이타 활용시스템 개발(인포뱅크)- 실증 서비스를 위한 모바일 디바이스 SW 개발- 수요 대응형 스마트 대중교통 이용자 편의 서비스 핵심 기술 개발- 시범서비스를 위한 일반 버스용 시스템 개발- 시범 서비스를 위한 시스템 개발 (관제 시스템 빅데이터 활용)- 복합 교통네트워크 내 실시간 최적 경로 선정 기술 개발- 효과성 분석 프로그램 및 실시간 경로변경 및 관련 정보 생성 기술개발 - 시범 서비스를 위한 자율협력주행 버스를 위한 시스템 개발- 시범 서비스를 위한 자율협력주행 버스를 위한 시스템 개발- 시범 서비스를 통한 검증 및 고도화- 다인 합승을 위한 다중경로 및 교통결절점 생성 기술 구현 및 검증- 실시간 수요대응 운행 고도화 기술 개발- 시범 서비스를 위한 자율협력주행 버스를 위한 시스템 실증 및 고도화○  실증단지 구축 및 실용화 추진을 위한 법과 제도 정비(법제연구원)- 쟁점별 법제도적 개념정립 및 다면적 분석을 통한 정책방향 도출- 자율협력주행버스 실증과정에서 발생하는 문제 또는 갈등사안에 대한 법제지원- 실증단지 구축 및 운행을 위한 정책적 정비방안 제시- 자율협력주행버스 임시운행을 위한 법제도 정비 방안 연구- 자율협력주행버스 상용화를 위한 법제도 추가쟁점 발굴 및 법제개선 전략 제시- 자율협력주행버스 임시운행을 위한 법제도 제 개정안 도출- 자율협력주행버스 임시운행을 위한 법제도 정비 방안 연구- 자율주행기반 대중교통시스템 상용화를 위한 정책적 정비방안 및 법제도 정비방안 연구- 자율협력주행버스 상용화를 위한 법제도 제 개정안 도출- 자율협력주행버스 상용화를 위한 입법지원</t>
  </si>
  <si>
    <t>1) 저소음, 고효율 팬 개발 2) USB 유무선 충전 내장 배터리 모듈 개발 3) 초미세먼지 측정 장치 개발 및 IoT 연동 4) 화이트노이즈 재생 기능을 갖춘 블루투스 스피커 및 모바일 앱(App) 개발                                    [그림 1 : 과제 개발 내용]→ 최종적으로 “스마트 웰니스 휴대용 공기청정기”는 사용자에게 화이트노이즈(자연의 소리, 집중력 향상 음파 등 사운드 테라피 기능)를 모바일 앱을 통하여 스피커로 전달하여 재생하므로 사용자가 받은 스트레스 해소 및 수면유도, 집중력 향상, 긴장완화 등으로 사용자 건강에 도움을 제공하고자 함</t>
  </si>
  <si>
    <t>유체역학 이론 및 개념을 적용하여 cyclone dust collector와 필터를 포함한 전체적인 집진시스템을 구성한다. 집진 시스템은 신발 바닥의 먼지를 흡입하는 흡입기부터 시작하여 여과된 청정공기를 배출하는 시스템까지 전반적인 시스템을 의미한다.시스템에 적용되는 각 요소들의 상호작용을 고려하여 개별적으로 설계한다. 흡입기에 적용되는 압력 및 사용되는 필터의 크기와 배출부의 유속 등을 고려하여 각 요소별 설계를 진행한다.본 집진 시스템의 핵심 역할을 담당하는 cyclone dust collector의 설계를 진행하며, 설계는 기존 논문 및 제품사양을 분석하여 최적의 집진효율을 만족하는 사양으로 설계를 진행한다.cyclone dust collector의 설계가 완료되면 수치해석을 사용하여 성능을 검증한다. 이 때 수치해석의 경계조건으로는 흡입부 하단의 압력 혹은 유속, 배출부 전단의 압력 혹은 유속을 고려하여 해석을 수행한다.수치해석을 통한 성능검증이 완료되면 시제품을 제작한 후 실험을 통해 성능검증을 진행한다. 이 때 실험라인은 실제 집진 시스템을 고려하여 구성하며 성능평가는 평가지표에 기재된 사항을 적용하여 진행한다.</t>
  </si>
  <si>
    <t>본 연구는 “기존 임상자료 중심의 CDM을 탈피하여, 사회적 요소의 메타데이터서 확장이 용이한 CDM 구축”을 최종 목적으로 달성하기 위하여 년차별로 뚜렷한 목표를 가지고 있다. 1년차에는 2개 병원을 토대로 CDM 구축과 메타데이터 생성 기초 기반을 마련한다. 2년차에는 9개 모든 병원을 기반으로 CDM 분석환경 구축을 완료한다. 3년차에는 구축된 CDM 기능 향상 및 성과를 공유할 세미나를 개최한다.1년차는 CDM 구축의 기반을 마련하고 시범적용을 하는 단계이다. 따라서 각 기관 데이터의 접근성을 확보하고 자료를 파악한다. 파악한 자료로 표준화 우선순위를 정하여 사회적 건강위험요인 도출에 필요한 변수부터 매핑테이블 구현을 시작한다. 이에 맞게 외부 메타데이터로 사용할 외부데이터에 대한 매핑테이블을 구현한다. 또한, 각 기관에 데이터 관리와 프로세스가 가능한 local pc를 제공하고 이를 central pc와 연결할 수 있는 서버를 구축한다. 두 개 기관에 시범 ETL coding을 진행하여 동일 코드로 결과를 도출할 수 있는지 개발하고 있는 CDM 환경을 검증한다.2년차는 1년차의 연구를 기반으로 하여 CDM 작업환경 구축을 완료하고 분석 툴을 개발하는 단계이다. 사회적 건강위험 요인 도출을 목적으로 하였을 때 2순위에 있던 변수들에 대해 매핑 테이블을 구현하고, 연구에 참여하는 총 9개 기관에 대해서 CDM 변환을 완료한다. 이 때, 각 기관의 연구진들이 쉽게 결과, 코딩 및 주요사항을 공유할 수 있고 연구를 가능하게 할 코디네이팅 플랫폼을 개발한다.3년차는 2년차에 구축된 CDM 확장 및 기능적 향상에 주력을 기울인다. 성과 공유와 홍보를 목적으로 하여 격월로 회의 및 세미나를 개최하여 CDM 확장 가능성을 높이고 국제심포지엄을 통해서 국제 협력을 가능하게 한다. 또한, 연구에 도움이 될 수 있는 GIS 시각화 툴, Exposure 툴, CDM 데이터 특성 시각화 툴 등 연구 지원 툴을 개발한다.</t>
  </si>
  <si>
    <t>본 연구는 사회적 공공성에 합당한 건강 위험요인 연구 결과물 실증을 목표로 년차별로 세부계획을 포함한다. 1년차에는 사회적 건강위험 요인 도출 기반을 마련할 메타데이터를 선정하고 변환한다. 2년차에는 지역별/직역별 사회적 건강위험도 도출 실증 연구를 목표로 하여 연구를 진행한다. 3년차에는 사회적 건강위험도 도출 실증 연구 및 정책 제언을 목표로 하여 심화된 연구 및 정책 제언을 진행한다.1년차에는 사회적 건강위험 요인 분석에 필요한 메타데이터를 선정한다. 메타데이터는 외부자료를 활용하며, 대표적으로 기상청, 고용노동부 질병관리본부에서 제공하는 자료가 있다. 외부자료의 예로는 날짜별 미세먼지 농도, 연도별 지니 계수 등 다양한 사회적, 환경적 변수를 포함한다. 이러한 외부자료는 사회적 건강요인 도출에 있어서 필수적인 항목이다. 하지만, 외부자료의 방대한 크기를 고려하면 모든 자료를 CDM으로 변환 시키는 것은 현실적이지 못하기 때문에, 본 연구에 필수적인 자료를 선정 후 매핑테이블 작업을 시행한다.2년차에는 1세부 과제에서 구축된 CDM 환경을 기반으로 하여 사회적 건강위험도 도출 실증 연구를 진행한다. 연구는 크게 4개로 나뉜다: 1) 지역별/시기별 건강위험 연구 도출 2) 지역 유해요인별 건강위험 연구 도출 3) 직종/직무별 위험도 연구 4) 사업장 유해물질 노출 별 위험도 연구.3년차에는 2년차 연구를 토대로 사회적 건강위험도 도출 실증 연구 및 정책 제언을 시행한다.  지역별/시기별 건강위험 연구 도출연구를 기반으로 지역에 특화 된 정책을 제시할 수 있으며, 시기별 건강위험 도출 연구를 통해서 미래 건강위험을 예상하여 이를 예방 혹은 대처 가능한  정책 마련 근거를 제공한다. 또한 직종/직무별 위험도 연구를 통해서 직종/직무별 건강위험 요인 실태를 파악 할 수 있으며, 이를 기반으로 직종별 질병 예방 산업 정책에 대한 근거를 마련할 수 있다.</t>
  </si>
  <si>
    <t>○ 광학기법 등을 이용한 석유정제시설의 VOCs 배출특성 및 배출량 파악  - 국내외 VOCs 배출량 산정을 위한 최신 기법 조사  - 광학기법을 이용한 Fence Line(IR 기법) 모니터링 기법 및 OGI 드론을 통한 감시시스템 구축  - 광학기법, 드론 및 이동형 감시시스템을 이용한 VOCs 배출량 산정  - VOCs 물질별 성분비 구축○ 모델링 및 GIS를 이용한 배출영향 분석  - 배출원의 위치, 사업부지경계설정, 측정농도 및 대기환경농도 등을 모델링하여 배출영향 분석 ○ 석유정제시설에 대한 VOCs 관리 방안 마련</t>
  </si>
  <si>
    <t>[1차년도]○ 미세먼지 및 초미세먼지의 측정과 이차생성물질측정을 위한 조사지 선정○ 대조구 선정 및 대기오염물질 농도 자료 수집[2차년도]○ 산림에서의 PM10 &amp; PM2.5의 농도 특성 연구○ 산림에서의 이차유기탄소의 생성 특성 규명 [3차년도]○ 산림과 도심지역의 PM질량농도 비교분석○ 산림과 도심지역의 이차유기탄소  정량화를 통한 생성특성 비교연구</t>
  </si>
  <si>
    <t>1. 위성 관측으로 탐지한 산불 지역에 대해서 대기 상태에 따른 탄화수소 종류별 연직 분포 특징을 분석- MODIS 및 VIIRS와 같은 극궤도 위성에 탑재된 센서를 활용한 원격탐사 관측을 통해 자연 화재 발생 정도를 나타내는 fire count 산출물을 제공한다. 이 자료를 통해 시베리아 및 북미 지역에 대해 기본적으로 산불, 생체연소 상황을 찾아낼 수 있다.- 산불 여부, 또는 강도에 따라 (fire count는 화재의 세기를 정성적으로 표현함) ACE-FTS 및 MIPAS 위성 관측으로 주어진 에탄(ethane), 아세틸렌(acetylene), 포름알데히드(formaldehyde), 메탄올(methanol), 포름산(HCOOH), 일산화탄소(CO) 관측 자료의 연직 분포 특성을 살펴보고자 한다.- 자연 화재의 경우 연소 중의 온도, 습도 등에 의해 화재 성격이 달라지고 배출되는 탄화수소 종류 및 농도가 달라질 수 있다 (대표적으로 고온, 건조한 상태에서 격렬하게 발생하는 flame과 저온, 습한 상태에서 그을림 현상으로 발생하는 smolder 현상으로 나뉘어짐). 재분석(reanalysis) 자료를 활용하여 산불이 발생한 기온, 습도, 풍속의 상태 등에 따라 탄화수소 배출 특성이 어떻게 달라질 수 있는지를 살펴보고자 한다.- 탄화수소와 일산화탄소의 상관성은 산불의 특징을 규정하는 지표로 활용할 수 있다는 연구 결과가 있다. 본 연구에서 살펴볼 여러 탄화수소와 일산화탄소 사이 상관관계 분석을 통해 시베리아 지역과 북미 지역의 산불 특징을 비교하여 유사/차이점을 살펴보고자 한다. 2. 위성 관측을 통해 산불 지역에서 발생하는 매연(smoke) 기둥(plume)의 높이를 추적, 그 기둥 높이에 따른 탄화수소의 시공간적 분포 특징 분석- MISR 또는 OMPS와 같은 극궤도 위성에 탑재된 센서들의 경우 산불 과정에서 배출되는 매연 기둥이 연직 방향으로 어느 정도 높이까지 이르는지에 대한 정보를 제공하고 있다. 다소간의 불확실성이 내포되어 있음에도 불구, 산불의 성격에 따라 매연 기둥이 어디까지 치솟을 수 있을지를 살펴보는데 유의미하게 활용할 수 있다.- 두 위성에서 제공하는 매연 기둥 고도에 따라 ACE-FTS 및 MIPAS 위성에서 관측한 탄화수소 물질들의 연직 분포를 비교, 산불에서 배출된 물질들이 어느 고도까지 어느 정도 농도 범위를 가지고 분포할 수 있는지 살펴 매연의 영향 범위를 추정하고자 한다.3. 재분석 자료에서 생산되는 대기 입자 성분 자료 및 원격 탐사 방법을 활용한 입자 유형 구분 결과들과 탄화수소 시공간 분포 자료를 비교, 대기 중 탄소 입자 유형 구분 기술 개선- MERRA2와 같은 재분석 자료들은 여러 관측 자료 및 모델링 자료를 자료동화 기법으로 결합하여 전구 범위에서 대기 중 입자의 성분에 대한 특성을 제공하고 있다. 이 중 검정탄소(black carbon) 및 유기탄소(organic carbon) 성분은 최근 미세먼지 특성 분석 및 복사강제력 연구에서 중요하게 활용되는데, 이 MERRA2 자료를 본 연구 결과와 비교하여 산불에서 발생되는 탄화수소량이 검정, 유기탄소 농도와 어떤 관계를 가지고 있는지 살펴보고자 한다.- 지상 및 위성 원격 탐사 관측 자료를 이용하여 대기 입자 유형을 구분해내기 위한 알고리즘을 개발하려는 움직임도 오래도록 지속되어오고 있다. 이 중 탄소 계열 입자 유형 구분이 여전히 쉽지 않은 상황인데 본 연구 결과물을 통해 산불 지역에서 배출되는 대기 입자의 유형을 더 정확히 감지해낼 수 있는 기준을 찾아내고자 한다.</t>
  </si>
  <si>
    <t>- 동위원소 추적자를 활용한 PM2.5 질산염 생성과 변화과정 규명 (Backward approach)   [방법] 질산염 중 산소 동위원소 Δ17O 분석     [결과] 전구기체의 대기 중 산화기작 [OH 또는 O3 pathway; 1~6]              입자상 물질로 변환기작 [homogeneous 또는 heterogeneous reaction이질반응]             기여도 구분 - 전구기체-입자상 통합분석을 통해 NOx–NOy cycle의 입자상 변환 특성과 기여도 구명    (forward approach)    [방법] NO NO2 HNO3 NO3 HONO PAN NOy PAN 과 NH3 VOCs peroxide 개별 분석               PM2.5 중 수용성 질산염 암모늄염 등과 TN (총질소) TC (총탄소) 등 관련 성분   [결과] NOx-NOy 변환에서 HNO3 N2O5를 포함한 이질반응의 특성 파악과 미세입자 생성              기여도 산정 - 동위원소 추적자를 활용한 PM2.5 질산염 배출원 정량 규명 (Isotope fingerprint)   [방법] 질산염 δ15N 암모늄염 δ15N 유기탄소의 δ13C Δ14C 분석   [결과] 화석연료 연소, 생체연소, 식생, 농축산 등의 배출원 기여도 산정  -  질소산화물의 이질반응 파악 (관측기반 모델링)    [방법] 측정자료를 이용한 광화학모델과 ANN (artificial Neural Network) 모델 모사   [결과] HONO N2O5 생성반응 HNO3 N2O5 이질반응 정량적 이해와 모수화         - 사회적 난제에 대한 과학적 돌파구      [방법] 계절별 통합 관측과 관측 기반 모델 결과 종합    [결과] 고농도 질산염 생성 기작 이해               고농도 질산염 생성 제한 인자 규명             고농도 질산염 생성의 주요 배출원 파악</t>
  </si>
  <si>
    <t>● 요구사항 세부내용  - 공기질 관리목표    · 미세먼지 관리 : PM 2.5    · 환기관리 : 전열교환 효율(정량적 요구사항 참조)    · 습도관리 : 실내습도 상태 쾌적구간 유지(40-60%)    · 제품크기 : 약 750 × 850 × 350 이하    · 전기특성 : 220V 50 ∼ 60Hz  - 주거 공간별 독립적인 개별 재실 제어 기능    · 개별 재실 제어를 위한 전동디퓨저 적용  - 겨울철 실내 결로 현상을 억제 기능을 구비   - IoT 기능을 적용을 통한 자동 공기질 관리   · 모바일 기기와 연동(외부에서 기기 제어가능)   · 실시간 실내공기 상태를 사용자에 제공가능  - 공인 시험기관의 공인성적서 제출.  - 실증 시험을 통한 현장 Test 결과 제출.   · 실증 평가항목 : 제습량, 소비전력, 결로억제 능력, 각실 온습도 분포     변화량, 변화구배 등  (1) 항목별 세부 목표 – 제습, 전열교환, 공기청정, 냉방, 소음● 달성목표 선정기준  - 제습능력 20L/day     - 풍량 150CMH   - 냉방능력 3kW   - 소비전력(제습) 0.7kW   - 소음 60dB    (2) 항목별 세부 목표 – IoT 기능 적용 공기질 관리● 실시간 실내 공기상태 제공 및 기상 데이터와 연동하여 공기질 관리● 모바일 기기와 연동하여 외부제어 가능● 각 실의 공기 상태에 따라 재실 개별 제어를 위한 전동디퓨저 연동  (3) 항목별 세부 목표 – 공인시험, 실증시험 및 현장평가● 정량적 기술목표 공인성적서● LH공사 주택성능연구개발센터● LH공사 임대아파트 적용후 현장평가● 개별 재실제어를 위한 전동디퓨저</t>
  </si>
  <si>
    <t>모듈형 촉매필터용 반응기 개발  - 집진장치에 대한 규모 선정    시제품 및 성능 테스트 설비 상세 설계  - 촉매필터 메인 반응 집진창치 설계   시제품 모듈 및 성능테스트 설비 제작  - 촉매필터 반응 집진장치 설계 및 제작    시제품 및 성능 테스트 및 보완   공인기관 인증 현장 검증 시험  - FPM-10 FPM-2.5 측정(EPA Method 201 기초, 국내 규정 ES 01317.1 근거) : 미세먼지 중 PM-10 및 PM 2.5 측정방법에 따름.  - CPM 측정(국내 정해진 측정방법 없음) : US EPA Method 202 : Dry Impinger Method for Determining Condensible Particulate Emissions from Stationary Sources에 따름.   - SOx, NOx는 자체 측정  - 최종 성능데이터를 이용한 설계 표준화 Data 확보   촉매 필터 상용화 조사  - 개발기술의 경제성 평가  해외 수입 촉매필터 가격 분석    모듈형 세라믹 촉매필터 재료비 및 인건비 산정  모듈형 세라믹 촉매필터 가격 선정</t>
  </si>
  <si>
    <t>ㅇ 한국생산기술연구원 : 성상예측/타당성검토 알고리즘 기획 및 EIP 통합 플랫폼 정보 연계, 관리지표 개발- 성상 및 타당성 검토를 위한 시뮬레이션 AI 알고리즘 기획   · Expert System 적용을 통한 AI 시뮬레이션 알고리즘 설계   · 시스템 결과에 대한 적합성 평가 - EIP 수요발굴 시스템 활용방안 기획   · 시스템 결과의 기업활용 및 기업 지원사업 연계기획   · 68개 사업화 대표모델에 대한 기술정의서(Case Study 포함) 개발- 국내 EIP 네트워크 관리지표 개발ㅇ 솔루티스 :  (시스템구축) 물질교환 및 수급 예측 기술개발 및 클린팩토리 관리 시스템 개발- 기업 연계 매칭 기술 개발 · EIP DB 및 공공 DB를 통한 네트워크 매칭 기술 개발 · 표준화된 지표 및 분석을 통한 실시간 물질교환 현황 모니터링- EIP 타당성 검토(F/S) 알고리즘 개발 · 기업 간 물질교환에 대한 수급 타당성 및 경제성을 평가- 클린팩토리 통합플랫폼 개발 · (수요발굴) 기업정보, 오염물배출, 설비/기술 DB 통합  기업별오염물-설비/기술매칭 감축잠재량 높은 사업장 선정 · (사업장 진단) 4대 오염물질* 배출기준치 등 사업장 관리실태 진단   클린팩토리 공통유형(친환경 작업관리) 부합여부 확인  * 미세먼지, 온실가스, 폐기물, 유해 화학물질 ·  (공정 진단) 대상 사업장의 오염물, 설비/기술에 기반한 도구 활용   공정상 오염물 감축 잠재량 진단   클린팩토리 적용 유형 제시ㅇ 전남생태산업개발센터 :  (DB구축) 474개 EIP 사업화 제안서 내 기업연계 데이터 DB 구축 - EIP 사업 제안과제 네트워크 자료 분석 · 제안과제의 네트워크 분석을 통한 공급, 촉매 및 수요 기업정보, 부산물 유형, 적용기술 등 data추출 · 확보한 data의 기 구축된 분류코드 체계 적용을 위한 기타 자료 조사 - EIP 네트워크 DB의 종류별 코드체계 적용 - EIP 제안과제 폐부산물 DB 구축  · 표준화된 국가 분류코드체계를 적용하여 추가 세부정보 data화  · 네트워크 관련기업의 세부정보, 발생 부산물 및 처리 양, 활용기술 등 추가정보의 data화 - EIP 사업 제안과제(474개) 네트워크 자료 내 타당성평가 정보DB 구축 (상반기)  · (성상예측) 공공DB의 기업 별 배출 폐기물에 대한 상세 물질 매칭(배출 기업의 업종, 생산품, 원료물질 등을 공공DB 폐기물 정보에 연동) Table 개발 (68개 EIP사업화 대표모델 기준)   · (F/S DB) 토건재료 외 4개 유형에 대한 F/S DB 항목 구성 및 보고서 내 자료 DB화</t>
  </si>
  <si>
    <t>1) 고온 가스 직접측정을 위한 센서 모듈 개발- 산업배출시설에서 발생하는 배출가스의 입경별 미세먼지(PM-10, PM-2.5)를 측정하기 위해 스펙트로미터식 광산란 센서를 설계·제작하고자 함.- 먼지측정용 레이저다이오드 및 광센서는 100℃ 이상의 고온에서 성능이 저하될 수 있으며, 대부분 70℃ 이하를 작동온도로 권장하고 있음. 본 연구에서는 고온의 가스에 포함된 입경별 먼지를 연속적으로 직접 측정하는 센서모듈을 개발하고자 함.     2) 고온가스의 측정오차 감소와 오염방지를 위한 Sheath air 구조 설계- 광학센서의 측정과정에서 주된 오차발생원인인 유입가스에 포함된 수분과 센서 내부에 점착되는 먼지를 해결하기 위해 Sheath air 및 Air curtain을 통한 구조적 개선 적용- 본 연구를 통해 설계되는 센서모듈은 고온 상태로 직접 측정하여 수분응결을 방지함과 동시에 샘플가스와 동일한 경로로 유입되는 sheath air를 이용하고자 함.- 이를 통해 센서 내부의 먼지 점착을 방지하고 광센서 및 레이저 다이오드를 보호함으로써 오차를 줄이고 센서 수명을 늘리고자 함.     3) 프로토타입 제작 및 Lab-test를 통한 보정계수 산출- 광학센서는 먼지의 질량을 직접 측정하는 것이 아닌, 먼지 수를 카운팅하는 방식으로, 질량 농도로 환산하기 위한 보정 값이 필요함.- 개발된 센서모듈의 프로토타입을 제작하여 Lab-Test를 진행하며, 고온상태 먼지를 직접 측정하기 위한 보정계수 산출을 목적으로 함.</t>
  </si>
  <si>
    <t>한반도 유입 공기괴의 산업별 기원 분리를 위한 장거리 이동 극미량 화학 추적자의 활용장기체류, 대기 오염물질 및 기후변화 원인물질들의 실시간 연속관측 자료 생산동북아시아 산업기원별 분리를 위한 화학추적자의 선별과 관측 자료의 시간변동성 이해화학추적자들의 통합 시계열 자료에 대한 인자분석과 산업 배출원별 분류배출 인자별 공기괴의 분리 및 기원 지역 추적을 위한 역궤적 통계 분석산업 배출원별 공기괴 분리와 고농도 미세먼지의 상관성 분석다수의 장기체류 기체상 성분들에 대해 분류된 산업 배출원들의 상대적 기여도 추정과 기여도의 시간 변동성 이해고농도 미세먼지(PM2.5과 PM10)의 월별·계절별 변동 양상과 공기괴에 대한 산업별 기여도의 상관관계 분석</t>
  </si>
  <si>
    <t>- 저온활성 증진을 위한 담체특성 제어- SOx 내피독성 증진 메커니즘 규명- 조촉매에 의한 촉매 활성 증진 - 활성금속 산화가 및 surface density 조절- 양자화학계산 기반 내피독성 증진 조촉매 선정- 황산화물 흡착 방지 및 ABS 분해 성능 향상</t>
  </si>
  <si>
    <t>(1) 주관기관 개발내용    국내외 기술 현황 분석 : 단면복구 모르타르, 페로니켈 슬래그 골재의 물성 평가   - 국내외 콘크리트 구조물의 단면 손상의 원인분석   - 국내외 단면복구 모르타르의 관련 기준 및 성능   - 페로니켈 슬래그 골재의 물리적/화학적 특성    페로니켈 슬래그 골재 대체율에 따른 모르타르의 공학적 특성 평가   - 페로니켈 슬래그 골재 용적 대체에 따른 배합 설계   - 페로니켈 슬래그 골재의 입자별(5-2.5mm, 2.5-1.25)에 따른 배합 설계   - 골재 합성 이론에 의한 최밀 입도 방법에 의한 배합 설계   - 각 배합 설계에 따른 공학적 특성 : 강도, 길이변화율 등    슬래그 분말 및 섬유를 혼입한 모르타르의 공학적 특성 평가   - 슬래그 분말 대체율에 따른 배합 설계 : 결합재 대비 등   - 섬유 첨가량에 따른 배합 설계 : 용적, 결합재 대비 등   - 최적 배합 도출 및 이에 따른 공학적 특성 평가    혼합기에 설치되는 비산먼지 저감 장치 개발   - 비산먼지 저감 장치 설계 및 제작   - 혼합기의 모르타르 투입 및 그에 따른 장치 설치   - 개발 장치의 운영 및 최적화    장기내구성 평가 및 현장 적용성 평가   - 개발 장치 및 배합을 이용한 TEST BED   - 장기 모니터링 및 문제점 개선 (2) 위탁기관 개발 내용    단면복구 모르타르 및 공법의 요구 성능 평가   - 개발 제품인 단면 복구 모르타르의 요구성능 : 부착성능 등   - 적용 공법의 요구성능 : 기존 공법과의 차별성, 공법 시간 등    최적 배합에 대한 공학적 특성 평가   - 슬래그 골재, 분말 및 섬유를 혼입한 최적 배합설계   - 개발 제품에 대한 공학적 특성 평가    비산먼지 저감 장치에 대한 성능평가    - 개발된 장비를 가동에 따른 비산먼지 측정   - 시간별, 대기 환경 조건에 따른 비산 먼지 측정    현장 적용에 대한 성능평가    - 현장 적용에 대한 장기 내구성 평가 : 길이변화율 등</t>
  </si>
  <si>
    <t>1. 생태산업단지 모델의 수행에 따른 성과를 평가하기 위해 프로세스 전과정평가(Life cycle assessment, LCA), 환경 산업연관분석(Environmentally-Extended Input-Output, EEIO) 및 혼합평가시스템(Hybrid Assessment) 등을 통한 정량화 프레임워크 개발.- 전과정평가 기법에 의한 직접 및 간접 환경영향2. 기업 수준, 산업단지 수준 및 지역경제 시스템 수준의 영향 평가 프레임워크 정의 및 환경영향 범주 설정.- 자원고갈, 온실가스 및 미세먼지 등 환경영향3. 수준별 평가 프레임워크 표준화.- Goal scope definition- Inventory- Impact assessment- Interpretation4. 사례적용을 통한 실용성 검증.- 울산 및 우리나라 생태산업단지 사업 사례</t>
  </si>
  <si>
    <t>&lt;주관 운영기관 개발내용&gt;* NOx 액상 흡수액 성능 향상 및 최적화­- NOx 액상 흡수액 성능 향상을 첨가제 선별 및 평가­ - NOx 액상 흡수액 혼합 비율 최적화  ­ -액기비 및 체류시간에 따른 NOx 흡수 제거 성능 평가­ -NOx 액상 흡수액 대량 제조 레시피 개발&lt;참여기업&gt;* 흡수-세정 방식 스크러버 성능 향상 및 공정 최적화­ - 산업시설 연소가스 배기조건 대응 처리시스템 설계조건 분석­ - 600 Nm3/hr급 흡수-세정 방식 Bench-scale 통합처리시스템 설계 및 제작­ - 기/액접촉 흡수반응 대응 미세기포 생성 및 접촉 활성화 One-pass 유로관 설계 및 개발­ - 흡수-세정 최적 매칭기술 개발 및 성능평가­ - 사업화 대응 실증용 Pilot 시스템 설계기술 확보</t>
  </si>
  <si>
    <t>- 단열 제품길이에 따른 열효율 추정계산 및 평가측정 (테스트 후 분석)  - 카본스틸과 같은 재질의 고압배관시 방산열의 팽창계수 측정 및 보완  - 신제품의 각 사이즈별로 안정적인 이음부돌출길이 파악 및 측정  Pipe cover 용 유리섬유 단열재의 열전도율 8%이상 향상  - 단열재 이음부 가공 방식 개발 - Block 방식  - 기존제품, 타보온재, 신제품들의 열전도율등의 객관적 데이터 수집  - 신제품으로 연간 Saving 되는 에너지 가치 및 데이터</t>
  </si>
  <si>
    <t>본 과제 성공의 핵심은 필터링 역할에 적합한 탄소나노구조체의 합성과  상용화 수준의 탄소나노구조체 생산이다. 이를 위하여 이공계 전문가는 그동안 싸이클릭 프로세스라는 독특한 프로세스(연구의 추진 전략 및 방법에 기술)를 이미 개발한 경험을 바탕으로 아래와 같이 다양한 탄소나노구조체의 개발과 이들의 필터링 역할에 대한 고찰과 적합한 소재의 선정을 통한 실질적인 분진공기 정화장치에서의 필터링 성능이 완성되도록 하는 것을 최종적인 목표로 삼고 있다. 1) 탄소 나노 구조체 분석o  현재 본 과제에서 목표로 삼고 있는 다양한 형태의 탄소 나노구조체는 크게 나누어 아래와 같이 5가지로 나누어 볼 수 있으며, 본 과제중 이에 대한 합성 실험과 재현성 및 생산성을 검토할 예정이다. 이를 바탕으로 미세먼지 포집에 적합한 탄소나노구조체를 선별해 보고자 한다.(1) 코일형 탄소나노구조 (탄소 마이크로 코일 및 탄소 나노코일)(2) 막대형 탄소나노구조 (탄소 나노파이버 및 탄소나노튜브)(3) 가지형 탄소나노구조 (Branch 형태의 탄소나노파이버)(4) 평면형  탄소나노구조 (그래핀과 같은 평면형태의 나노구조체)(5) 하이브리드형 탄소나노구조 (코일과 막대형의 Branch 형태)o  또한, 니켈, 은 등의 금속 나노분말이 도핑된 탄소 나노구조체도 합성을 해보고자 하며, 이들 합성된 구조체들은 항세균 실험을 통하여 어느 정도의 항 세균성을 가지고 있는지도 유추해 보고자 한다. o  한편, 공장 내의 집진기에 들어가는 공기정화기는 그 투입량이 매우 클 것으로 예상되므로 탄소 소재 자체만으로 생산성을 기하기에는 무리가 따른다고 판단된다. 따라서 본 과제에서는 천연 물질중 커피찌꺼기를 이용하여 탄소소재와 하이브리드화 소재를 만들어 산업용으로 대량생산이 가능한지를 판단하고, 이로부터 현실성 있는 미세먼지 집진 나노하이브리드 구조체를 양산해 보고자 한다. o 아래에는 실질적으로 본과제에서 양산화와 생산화에 가장 큰 장점을 가질 것으로 예상되는 커피찌꺼기 탄소나노구조 하이브리드 소재의 양산실험에 관한 내용을 간략히 기술하고 있다.2) 커피찌꺼기-탄소나노(NanoCarbon, NC), CEW-NC, 소재의 개발o  본 과제의 핵심 기술 개발 부분이라고 할 수 있는 커피찌꺼기(Coffee Extract Waste, CEW)-탄소나노(NanoCarbon, NC), CEW-NC, 소재의 개발은 아래와 같이 진행 될 것이다.­ 수거된 커피 추출 후 폐기물을 드라이 공정으로 건조시켜 건조된 CEW를   준비한다. (핵심 인자 : 온도, 건조 시간 등)­  CEW를 대용량 열화학기상증착 장치에 넣어 반응온도 600 ~ 800도의 조건으로 1단계 탄화 공정을 실시한다. (핵심 인자 : 온도, 압력, 시간 등)­ 탄화된 CEW로부터 열화학기상증착장치를 사용하여 CEW-NC 물질을 합성한다. 이 때 탄소코일의 합성 시 그 형상 제어가 가장 중요한 부분이며, 이에 대한 합성 세부 공정 및 조건은 아래 그림 및 제 1, 2 세부공정으로 기술할 수 있다. 3) 형상 제어된 CEW-NC 합성 공정 및 방법(1) 제 1 세부공정① 목표o  형상 제어된 코일 증착의 최적 방법 및 조건 도출o  모제와 촉매층, 코일의 접합성 최적 조건 도출② 내용 및 범위 &lt; 그림 8 형상 제어된 코일 성장 최적 방법 확립 연구 체계 &gt;(2) 제 2 세부공정 ① 목표o  코일 형상 제어 및 대량합성 법 확립, 독창적인 코일 증착에 대한 방법과 성장 및 제어 원인 규명 o  코일 응용을 위한 특성 분석기법 확립o  독창적o 인 코일 증착에 대한 방법 확립 ② 내용 및 범위 o  코일 특성 규명 : 탄소 코일의 특성을 측정할 수 있는 광학적, 전자기적 측정 시스템 개발 및 물질적 특성을 측정하는 방법의 정립o  적합한 환경하의 시험 가동 테스트 실시 : 접합성의 기준치 이상의 성능 확인.o  코일의 성장을 제어할 수 있는 data의 자체 저장/분석 system 확립.o  상기의 합성 실험은 현재, 기술이전 관계에 있는 신라대학교 나노박막 연구실에서 진행되고 있다. 신라대학교 나노박막 연구실에는 아래 그림의 열화학 기상 증착 장치를 보유하고 있으며, 또한, 그 연구실의 독창적인 기술 중 하나인 기체 유량 조절 싸이클릭 프로세스를 수행할 수 있다. 이 방법은 탄소 코일의 형상을 제어하는데 적합한 방법으로 알려져 있다.4) 대용량 열화학기상증착 시스템의 개조</t>
  </si>
  <si>
    <t>당사의 본 사업을 통하여 인근의 시험분석기관인 (재)한국섬유소재연구소에서 보유한 장비를 이용하고자 하며, 각각의 장비에 따른 시험 및 용도는 다음과 같음  - 공기투과도 시험기 : 개발제품의 공기투과성능시험  - 발수도 시험기 : 개발제품의 발수도시험  - 인장강도 시험기 : 개발제품의 강도시험  - 인열강도 시험기 : 개발제품의 강도시험  - SEM/EDX : 개발제품의 표면·단면 구조관찰  - 파열강도 시험기 : 개발제품의 강도시험  - FT-IR Spectrophotometer : 개발제품의 화학적 성분분석  - 입도분석기 : 개발제품의 성능분석  - 내수압 시험기 : 개발제품의 수압내구성시험</t>
  </si>
  <si>
    <t>○ (주)창명산업 (주관기관) : 기공구조체 코팅 기반 14㎛급 PTFE 기저여과체 생산을 위한 요소기술 최적화와 여과필터 적용기술 개발 - 기공구조체 코팅 생산기술 최적화와 정전분무 적용 여과체 제조 - 집진환경에 대한 개발 시작품 적용특성 분석○ 한국생산기술연구원 (참여기관 1) : PTFE 정전분무/모사코팅 복합화 기반 5㎛급 표면여과체 생산 기술 개발  - Lab scale 건식 PTFE 정전입자 표면코팅 공정기술 연구 - Lab scale 습식 PTFE 정전분무 입자방사 fine화 기술과 최적화 - Lab scale PTFE 섬유방사 정전분무 기술의 표면코팅 최적화 - 고온 내부에서 여과체의 집진효율을 평가하기 위한 시스템 장비 제작과 평가 - Bag house에 설치되는 filter bag의 내부유동 수치해석 (CFD)○ 강원대학교 산학협력단 (참여기관 2) : 발포기의 운전조건에 따른 버블의 크기변화 조절기술 개발 - 14㎛급 기공구조체 제조를 위한 발포기 운전조전 최적화</t>
  </si>
  <si>
    <t>호흡으로 발생하는 제품 내부의 고온다습한 환경을 억제하여 쾌적함이 오래 지속될 수 있도록 필터부 흡입구 설계 및 효과적으로 제품 내부 온기 배출할 수 있는 배기 시스템 개선 및 검증- 환기를 위한 팬과 이물질의 여과를 위한 필터가 사용되므로, 풍량의 확보 및 설계를 위해서는 일련의 성능시험이 요구되며, 성능시험을 통해 정압과 풍량의 성능곡선을 확보- 팬의 경우 흡기저항(정압)이 증가할수록 풍량이 감소하게 되며, 필터의 경우 풍량의 증가에 따라 정압이 함께 증가하기 때문에 제품에 적용할 팬과 필터의 실제 성능곡선을 확보하여, 제품의 풍량 및 정압에 대한 최적설계를 수행흡입구와 연계하여 교체가 가능한 필터모듈 개발- 개선된 흡입구에 적용할 교체형 복합필터모듈의 최적화된 크기 도출과 기구설계- 탁월한 먼지 차단 성능으로 공기 청정기와 청소기에 적용되는 헤파필터를 적용풀페이스 가드를 장시간 착용 시 근무모나 안전헬멧과의 간섭이 없도록 설계- 표준 안면 사이즈 데이터 기반으로 안전헬멧과 근무모 착용 시 확보되는 안면 면적을 고려하여 풀페이스 가드 착용 시 간섭이 발생하지 않도록 밀착부와 프레임 설계 및 적용장시간 착용으로 인한 피로도를 감소시키기 위해 제품의 중량을 300g이하로 경량화 설계- 안전헬멧 및 근무모 등과 간섭이 발생하지 않기 위해서는 기존 일반용 전면마스크와 비교 높이 사이즈가 줄어들어 감량이 가능하며, 통 프레임이 아닌 일정간격으로 빈공간을 확보하여 프레임 경량화 설계근로자 연속근무 시간을 고려 풀페이스 가드 배기팬 연속사용시간(배터리 교체주기)은 3시간 이상 확보- 제품 내부 유체해석을 통해 충분한 풍량 확보가 가능한 배기팬 용량에 따른 배터리를 적용하여 1회 완충으로 3시간 이상 연속사용이 가능한 배기팬 모듈 개발</t>
  </si>
  <si>
    <t>합성가스 내 CO2 포집 기술 개발상용급 고온 고분자연료전지 스택 범용 설계기술 개발다채널 연료전지 성능평가 스테이션 개발콜타르로부터 내마모성 강화 등방 탄소섬유용 피치 개발바이오디젤 상용 플랜트 고효율화를 위한 고체 산촉매 전처리 실증 기술 개발타워형 태양열발전용 헬리오스타트 상업화 모델 개발사물인터넷(IoT) 기반 스마트 공업로 자동화 시스템리튬이차전지 음극소재용 SiOx 나노분말 사업화 연계기술 개발결로 저감 창호 및 건물에너지 요구량 기반 최적 창호 선정 프로그램 개발음식폐기물(100kg/일) 이용 2단 바이오가스 생산 상용화 기반 시스템진공증류 공정을 이용한 에너지절감형 암모늄 폐자원 회수활용 기술개발BOS 모듈 기반 VRB 시스템 플랫폼 기술 개발태양광 유지보수를 위한 다채널 I-V 측정분석 장치 개발유기 액상 화합물 건조공정 최적화초미세먼지/Nox/Sox 동시 저감을 위한 초청정 플랫폼 기술 개발 및 실증(임무형) - 배가스 동시저감을 위한 이온응집 올인원 스크러버 개발초미세먼지/Nox/Sox 동시 저감을 위한 초청정 플랫폼 기술 개발 및 실증(임무형) - Nox-Sox 동시 제거용 액상 흡수액 및 재생시스템 개발</t>
  </si>
  <si>
    <t>- 소각로 후단에 개발 중금속 흡착 여과백을 장착한 여과집진장치의 성능평가  (PTFE 폼코팅 여과백과 내부에 장착되는 흡착여과백의 미세먼지 제거특성 및 중금속 제거효율 평가)- 흡착여과백의 중금속 제거효율 향상을 위한 인자도출- 개발 첨착흡착제를 활용하여 충진한 중금속 흡착 여과체 개발  (첨착흡착제의 크기, 충진밀도, 충진층의 두께 등에 대한 검토)- 흡착 여과체의 미세먼지 집진 및 탈진특성 연구  (2중 여과체의 미세먼지 집진특성과 음파탈진에 의한 탈진특성 파악)</t>
  </si>
  <si>
    <t>[하기 내용에 대해 선행연구 및 기획활동 실시]1) 산업현장에서 발생하는 온실가스를 저비용으로 포집 가능한 공정 기술 개발2) 포집 온실가스를 화학 원료 및 제품으로 전환하기 위한 촉매 및 공정 기술 개발3) 미세먼지 주범인 배기가스 내 질소산화물 정화용 촉매 개발4) CO2 포집 및 전환 공정 최적화</t>
  </si>
  <si>
    <t>○ 본 연구에서는 산화물기반 나노파이버를 활용한 지능형 초미세입자 필터링 소재 개발 연구를 추진하기 위하여 축적된 전 기 방사 기술을 기반으로 산화물 소재 합성 및 표면 제어 기술을 통하여 최적화 된 공기 정화 필터 소재 및 소자 제작을 수행한다. [연차별 주요 연구내용][1차년도] 전기방사법을 활용한 나노파이버 제작공정 최적화 기술 확보 ‣ 100 nm의 균질한 산화물 나노파이버 및 나노기공성튜브 제어 기술[2차년도] 고온 환경에서 구조적 안정성을 유지 하는 나노파이버 대량생산 기술 확보 ‣ 온도별 구조적 안정성유지 및 균일한 산화물 나노파이버 및 나노기공성튜브 제어 기술[3차년도] PM0.1이하 초미세 먼지제거 산화물 나노파이버 필터 소재 개발 ‣ 정전기 발생장치 개발 및 인가 전위차별 초미세먼지 제거 기술 확보[4차년도] 산화물 나노파이버의 촉매 특성 평가 기술 확립 ‣ 페롭스카이트구조 산화물 나노파이버의 촉매 특성 평가[5차년도] 지능형 초미세입자 필터 및 촉매기능의 소재 개발  ‣ 미세먼지 배출원에서 초미세먼지 필터 및 촉매 작용이 가능한 최적화 소재 개발</t>
  </si>
  <si>
    <t>(주)리트로핏코리아는 산화세륨(CeO2) 분말소재를 금속 허니컴 구조체와 결합 소성시킨 반투과형 세라믹 필터 및 DPF 소재를 개발 제작한 후 400KW급 선박용 엔진 배기부에 장착가능한 구조의 배기가스 공해물질 조감부품형태의 시제품을 설계 및 제작 하고 목포해양대는 개발 제작된 시제품의 실증 시험을 수행하기 위한 시험절차서를 개발한 후 이에 따른 실제 엔진장착 테스트를 수행하여 성능을 확인 하며 1~2차 시험결과 및 CFD 분석 등을 바탕으로 본 과제 목표성과를 달성 할 수 있는 최적화 과정을 거쳐 비살수식 선박배기가스 공해물질 저감 소재부품(가칭 DSPF)을 완성.</t>
  </si>
  <si>
    <t>설폰이미드계 고분자 코팅 전극 제조를 위한 연구데이터 확보  - 설폰이미드계 전도성 수지의 정성 분석 및 정량 분석을 통한 기본 데이터 확보 - 설폰이미드계 코팅을 위한 최적 코팅 조성물 조사 - 수계 및 용제계 코팅 조성물 최적 배합 공정 조사 - 수계 코팅을 위한 멜라민 수지, 수분산 폴리우레탄 적용기술 개발 - 용제계 코팅을 위한 아크릴수지 및 적용 가능 용제 적용기술 개발 - 전도성 고분자 수지의 최적 코팅방법 정립  설폰이미드계 고분자 코팅 전극을 적용한 시작품(웰니스용 미세먼지 제거기) 제작 - 설폰이미드계 전도성 고분자 최적 코팅방법 적용 살균수 생성 전극의 설계 및 제작 - 시작품 기구 설계 및 제작 - 시작품 제어회로 및 프로그램 작성 시작품(설폰이미드계 고분자 코팅 적용) 성능 평가 - 살균력(황색포도상구균, 대장균등) 평가 : KCL 등 공인인증기관 - 피부적용 독성 평가(피부자극, 안점막자극, 광독성등) : KCL 등 공인인증기관 - 설폰이미드계 고분자 코팅 전극의 pH 등 화학분석 : KCL 등 공인인증기관 - 미세먼지/부유세균등 제거 효과 성능 검증 및 확인: 외부전문가 활용, 측정용 포집 샘플러 및 미세먼지 측정기 활용</t>
  </si>
  <si>
    <t>분광학 기반 가스 측정표준 및 미세먼지 측정기술 개발    극미량 유기성분 분석을 위한 신개념 분리분석 시스템 개발    원소 측정 신기술 개발    암세포 다차원 분석기술 개발    대기 방사능 측정표준 및 교정시스템 개발</t>
  </si>
  <si>
    <t>1차 시제품 개발  - 부품별 신뢰성 테스트 시험(친환경,안정성 시험)  - 제품의 구조 설계 및 디자인 수집   - 1차 시제품 제작 및 조립 완성품 시험   방향성 정유식물의 수집 및 선발  - 천연정유 및 향료소재로서 개발 가치 및 산업적 활용도가 높은 자원 수집  - 수증기증류법을 통해 정유수율이 높고 개발가치가 있는 향료자원 선발   정유생산 공정기술 개발  - 안정성이 높고 천연정유 생산방법으로 가장 많이 활용하는 수증기증류법 이용  - 증류법 : 물증류법(Water-distillation), 물수증기증류법(Water-Steam distillation)</t>
  </si>
  <si>
    <t>1. “Nose-in-an-Incubator” 개발 및 검증 1-1. 상기도 호흡 시스템 제작  1)생체적합성 재료와 일측 부비동 수술 후 환자 CT를 기반으로 상악동 탈부착 가능한 안면모델     제작 - 3D 프린터   2)자동화 펌프를 안면모델의 비인강에 연결하여 생리적인 호흡을 모사한 시스템 제작  1-2. 상기도 호흡 시스템 내 세포배양 기법 개발   1) primary epithelial cell, ex vivo organ culture 위한 소재 발굴 : absorbable agent 고려      2) 시스템 내 primary epithelial cell, ex vivo organ culture 기법 및 오염 방지 정화 시스템 구축     1-3. “Nose-in-an-Incubator” 공기역학적 검증  1) 기류측정 및 양측(건측/환측) 상악동 기류 분포 비교 분석 : Computational Fluid Dynamics   2) 미세먼지 경보 수준을 배양기 내부에 조성 후, 미세먼지 분포, 축적량 분석 2. “Nose-in-an-Incubator” 고도화 및 적용 2-1 “Nose-in-an-Incubator” 세포배양 기법 고도화   - Air-liquid culture, 3D culture, 면역세포 동시 배양기법 및 재료/구조 고도화     2-2. 부비동 내시경 수술 후 환자에게 미세먼지가 미치는 영향 평가   - 미세먼지가 상악동 내 배양된 세포에 미치는 영향 분석     (유전체, 단백질, 사이토카인 변화를 건측/환측 비교분석) 2-3. 인체의 상기도 호흡과 “Nose-in-an-Incubator”의 공기역학적 비교평가  1) 실제 부비동 수술 후 환자와 환자의 CT로 제작한 시스템의 호흡속도, 분당 호흡량, 비강/     부비동 기류 분포 비교분석  2) 비강 내 속도장, 온도장, 유선 측정을 통해 정량적 호흡 비교분석 수행</t>
  </si>
  <si>
    <t>▣ 1년차도 목표 및 연구 내용▪ 목표: in vitro에서 미세먼지 또는 디젤배기입자 (DEP)를 이용한 cell barrier 손상 및 Wnt 유전자 변화 평가 1) in vitro cell barrier 손상 조건 확립: Primary epithelial cell 또는 epithelial cell line을 이용하여 TiO2나 DEP로 인한 cell barrier 손상 조사2) Wnt 유전자 변화 조사: Cell barrier 손상에 따른 Wnt 관련 유전자 (b-catenin, wnt 리간드 및 수용체 등)를 단백질이나 mRNA 수준에서 조사3) Wnt signal activator 및 inhibitor 처리 효과 조사: cell barrier 손상이 Wnt 신호 조절에 따라 변화 가능 여부 조사 (in vitro)▣ 2년차도 목표 및 연구 내용▪ 목표: in vivo의 비염 모델에서 미세먼지 (또는 DEP) 처리에 대한 epithelial barrier function 손상 평가 및 Wnt 신호의 영향 평가1) Epithelial barrier function 손상 in vivo 모델 제작 및 평가: Wide type mouse와 Apc (adenomatous polyposis coli, wnt 신호 전달 관련 유전자) mutant mouse인 ApcMin/+ mouse를 대상으로 비염 유도 및 TiO2 (DEP) 처리하고 비점막 상피장벽기능의 이상 여부를 조직학적 변화와 염증 지표 조사2) Barrier function의 손상과 wnt 관련 유전자간의 correlation 확인: 비점막 상피장벽기능 손상 in vivo 모델에서 wnt 관련 유전자의 변화를 단백질이나 mRNA 수준에서 조사3) Wnt signal activator 또는 inhibitor 처리 영향 조사 : 비점막 상피장벽기능 변화에 wnt 신호 조절이 미치는 영향 조사 (in vivo 조사 및 평가)▣ 3년차도 목표 및 연구 내용▪ 목표: Nasal mucosa epithelial barrier function의 변화를 유도하는 Wnt 관련 target 유전자 선별 및 제어 mechanism 연구1) 환자 샘플 및 in vivo 모델에서 wnt 관련 target 유전자 screening: Microarray 또는 RNAseq 등을 수행하여 비점막 상피장벽기능 조절이 가능한 wnt target 유전자 선별2) 후보 wnt target 유전자 조절의 비점막 상피장벽기능 변화 확인: in vitro 및 in vivo 동물 모델에서 선별된 후보 wnt target 유전자의 조절에 의한 비점막 상피장벽기능 변화 조사3) 비점막 상피장벽기능 변화 기전 연구: 기존에 알려진 nrf2 등 비점막 상피장벽기능에 영향을 미치는 pathway와 wnt 관계 조사 (nrf2 activator 처리시 wnt 유전자 변화)</t>
  </si>
  <si>
    <t>가용한 최신 자료를 활용하며,환경성 영향으로 인한 질병 지도를 국제적 수준의 과학적인 표준 정량값으로 산출 및 제시하는 프로그램을 구축하고자 한다. 초미세먼지 포함 한국형 최적화된 환경성질환 우선순위 설정을 위해 국내 인구 구조 및 사회 변화에 유연한 결과 산출과    국제적으로도 비교가능한 위해요인 선정 및 체계적인 자료구축화  작업을 진행하고자한다1. 한국형 EBD 평가 방법론 개발 ① 환경위해요인과 환경관련질환을 정의하고 국내 실정에 적합하면서 국제적 비교가 가능한 한국형 환경성질환 및 위해요인 분류체계를 정립한다.2. 한국형 EBD 평가 기초 자료 DB 구축  ① EBD추정을 위한 환경위해요인 노출자료와 노출인구에 대한 기초자료를 분석 개발하고 DB를 구축한다.</t>
  </si>
  <si>
    <t>유전체베리어방전(DBD)을 이용한 플라즈마 반응기 개발 - 상압 저온플라즈마 기술 중 하나인 유전체베리어방전 플라즈마는 현재 공간 플라즈마 기술로서 유해가스 처리에 많이 응용되고 있음.    - 현재 시판중인 여러 가지 공기청정기의 경우 코로나방전을 이용하는 구조는 오존 생성량이 큰 문제점이 있으며, 플라즈마를 이용하지 않고 필터와 음이온팁에 의존하는 타입의 경우에는 필터교체를 주기적으로 해줘야 하는 불편함과 동시에 대기 중에 떠도는 세균과 곰팡이 등의 살균에는 거의 영향을 못 미치는 문제가 발생함.    유전체베리어방전 반응기 구조 개발 - 표면DBD방식의 방전을 일으킬 수 있도록 유전체 평판의 양면에 금속전극을 배치한 구조로 제작. - 다양한 방전 조건에서 실험하기 위하여 반응기를 PCB로 제작하여 실험하여 다양한 전극패턴의 설계 실험을 수행.    모듈개발    - 모듈은 ON/OFF 스위칭 제어부(1차함수발생기), 2차함수발생기, 고전압 변환부, DBD 반응기로 구성하여 개발.    - ON/OFF 스위칭 제어부는 구형파를 만드는 목적으로 설계하며, 전압을 20~25%의 On duty ratio가 되도록 설계.    - 2차 함수 발생기는 압전변압기의 동작 주파수를 생성하는 역할로 개발하며, 주파수, On duty ratio를 실험의 조건에 맞추어 조정하기 위해 비안정 멀티바이브레이터를 이용하여 개발.    플라즈마 생성조건에 따른 VOC 제거 특성    - 방전에 의해 발생된 라디칼 및 이온 등은 VOC 분해에 중요한 역할을 하며, 유기화합물과 전자의 직접적인 충돌 또한 유기화합물을 파괴하는데 기여하기 때문에 에너지 밀도 증가에 따라 VOC의 분해 효율이 증가하는 것은 다양한 활성 종들의 발생량 증가로 해석될 수 있음.    - 플라즈마 생성조건에 따른 VOC 제거 활성을 측정하여 최적조건 실험을 수행하고, VOC 생성물 및 부산물을 GC-mass 및 FT-IR에 의하여 확인   미세먼지 및 오염물질 분해를 위한 3차원 나노웹 TiO2 광촉매 개발    - TiO2 광촉매는 표면에 밴드갭 이상의 파장을 갖는 빛이 조사될 경우 전자대에서 전도대로 전자전이 되며, 이때 생성된 전자/전공쌍은 반도체 표면으로 이동하여 OH라디컬이나  O2라디컬을 생성하게 되고 반응물과 반응하여  오염물질을 분해하게 됨.    - 본 연구에서는 고효율 TiO2 광촉매 제조를 위하여 전이금속을 도핑한 메조포러스 구조의 광촉매물질을 제조하고자 함.       · TiO2의 가장 큰 문제는 전자와 정공의 재결합으로 인해 광분해효율이 떨어진다는 점이며, 본 과제에서는 재결합을 줄이기 위해 전이금속을 도핑한 TiO2 나노 입자를 제조함.       · 금속이온을 도핑하면 TiO2 가전자대와 전도대 준위사이에 도핑물질의 d궤도에 의한 sub band가 생성되어 전자와 정공의 재결합을 지연시켜줌.       · 수열합성법은 액상합성법의 하나로 고온 고압하에서 물 또는 수용액을 이용하여 물질을 합성하는 프로세스로 반응속도와 분산성이 좋고, 수열합성 조건에 따라 제어가 가능하다는 이점이 있음       · 수열합성의 조건의 변화에 따라 입경, 형상, 입도분포, 조성 및 순도의 제어를 위한 최적 조건 실험을 수행하며, 각 성과물에 대한 광분해 효율을 측정하여 최적 조건의 광분해효율을 갖는 메탈-DOPED TiO2를 제조   촉매 및 반응 특성화    - 제조된 분말형 및 나노웹 광촉매의 결정구조를 확인하기 위하여 XRD, TEM, SEM분석을 실시하여, 제조된 촉매가 흡수하는 빛의 파장대를 알아보기 위해서 UV-visble spectroscope 등을 사용함.</t>
  </si>
  <si>
    <t>최종 개발 내용(1) 개발내용 : 본 기술개발은 상온에서 POU-scrubber, 흡착탑등에 상업적으로 적용가능한 고성능의 Metal Oxide 계열의 혼성소재로, 산화반응과 화학흡착을 동시에 하는 혼성형태의 소재 기술개발이다. 먼저 NOx 가스를 제거 할 수 있는 흡착테스트 장치를 설치하고 실제 조건의 다양한 환경변수를 고려하여 simulation 실험을 하며 혼성소재를 개발한다. 그리고 다양한 형태와 크기의 혼성소재를 제조하여 실 공정에서 야기될 수 있는 LV에 따른 혼성소재의 성능변화, 압력손실, 수분, 산소비율 등에 따른 영향등 엔지니어링 데이터를 확보한다.&lt; NOx 흡착제 제조공정 요약도 &gt;  Oxidant-precursor + Chemisorbent-candidate → Mixing → Additive  → Mixing   → Pelletizing → Pellet (Oxid.-prec. + Chemisorb.) → Dry → Activation (calcination)   → Hybrid-oxid./chemisorb.(2) 기술개발 범위      ① 후보 물질 Screening 연구          - 원가등을 고려한 화학흡착 원료 선정 : 저가의 산화철계열          - NOx 화학흡착성능을 고려한 screening 연구  : γ-Fe2O3, α-Fe2O3, α-FeOOH,                                                                                    Fe(OH)3, etc.           - 상온 고성능 산화반응물질 screening 연구  : Cu(NO3)2, Mn(NO3)2, Ni(NO3)2, etc.      ② NOx 제거용 혼성소재 개발           - 산화반응제와 화학흡착소재의 비율 최적화 실험          - 혼성소재의 활성점(다공성, 비표면적등) 증대를 위한 첨가물등의 최적화 실험           - 혼성소재의 경도 향상을 위한 바인더량, extruder 압력, 건조조건, 소성등의 최적화 실험.          - NOx 흡착 전/후의 혼성소재 물성 data 확보 (강도, 수분영향, 성분분포등)          - NOx 농도, LV별, 수분비율, 산소비율등의 영향등에 따른 연구          - Side gas(THC, SOx)등의 종류에 흡착성능 영향등 연구          - 최적의 NOx 흡착조건 확립(NOx 농도, LV, 온도, 산소/수분비율등)     ③ 다양한 형태 및 크기의 혼성소재 개발           - Pellet vs ball 타입의 혼성소재 개발          - 3mm, 5mm 형태의 혼성소재 개발</t>
  </si>
  <si>
    <t>[3차년도 기술개발 내용]- 공기정화장치 성능 및 안전성 검증- S/W field test 및 안정화- 공기질 측정 모듈 안정화 및 최적화- 제작된 팬에 대한 성능평가 테스트 및 최종제품 도출- 품질관리 체계 구축- 시제품 최적 설계를 위한 구조해석- 개선품 성능평가 및  양산기술 개발- 친환경 나노복합소재의 항균 및 항곰팡이성 인증 획득- 소재 양산화 테스트 및 신뢰성 확보- 제품 안정성 및 신뢰성 확보- 차량용 공기청정기 금형 개발- 시제품 내부 기공 및 결함 검증- 첨착 활성탄 pilot 제조 - 차량용 공기청정기 제작 및 탈취율 및 CADR 성능평가 - 실차량 성능평가를 위한 sample 제공- 펠릿87%에 Cu2O 3%와 상용화제10%를 가하고 사출하여 공기 청정기 커버를 제작한다. 항균 및 항진균 실험 실시 : 항균퍼센트는 100%, 항진균 퍼센트는 0등급.</t>
  </si>
  <si>
    <t>. 주관기관 : (주)이트라이언  - 모듈홀더, 엔드홀더, 전극판, 고정브라켓 등 요소 기술 개발 : QDM 금형설계 및 시제품 제작,     성능평가  - BMS 제어 파라미터 최적화(셀 밸런싱, 과방전/과충전 전압, 셀 온도 등)  - 대용량 모듈 적층 방식 구조 설계 및 최적화(모듈 연결 저항 최소화 및 내진동 특성 개선 설계)  - 듀얼 배터리팩 제어시스템 설계/제작, 성능평가  - 24 V 리튬이온 서비스 배터리팩 및 듀얼 배터리팩 성능 및 신뢰성 평가(공동)  - 상용자동차 적용 듀얼 배터리팩 실증평가(공동) : 내구성 및 연비향상 등  - 카라반/캠핑카 적용 듀얼 배터리팩 실증평가(공동). 공동개발기관 : 한국에너지기술연구원  - 배터리팩 열유동 해석 ☞ 배터리 셀 간극 및 구조 최적화 지원  - Matlab Simulink를 이용한 배터리팩 모델링 및 시뮬레이션 ☞ 적정 셀/모듈/팩 용량 설계 및    저항 최소화를 위한 시스템 설계 지원  - 24 V 리튬이온 서비스 배터리팩 및 듀얼 배터리팩 성능 및 신뢰성 평가(공동)  - 상용자동차 적용 듀얼 배터리팩 실증평가(공동) : 내구성 및 연비향상 등  - 카라반/캠핑카 적용 듀얼 배터리팩 실증평가(공동)</t>
  </si>
  <si>
    <t>1)저온진공상태에서 육류나 야채등의 요리종류에 따라 요리연구에 의해 시간과 온도를 표준화 하여가정에서 간단하게 맛과 건강요리가 될 수 있게 개발되는 다용도 신개념 진공 로스팅 건강 쿡2)상하 가열 히터를 체결하여 조리물에 따라 적절온도를 제어하는 측면온도센서와 솥내부 온도를 자동제어하는 온도센서 개발3)내솥 상부 밀폐구조와 압력에 따라 탈기 및 자동 밀폐기능과 진공상태를 유지되게 하는 진공 및 진공해제기능의 밸브구조 개발4)전기전자 회로설계로 액정패널을 통해 조리물에 따라 메뉴를 선택하면 조리물 완성시 자동으로 조리가 완료되게 한다.</t>
  </si>
  <si>
    <t>□ 기존 기술은 검출 정밀도를 향상시키는 센서 기술 위주로 개발되어 왔으나, 본 기술은 온습도에 따른 오차를 최소화하기 위한 보정기술 및 환경조건 변화에 따른 데이터베이스 구축을 통해 빅데이터를 기반으로 검출하여 정밀도를 향상시키는 기술로 패러다임을 전환할 수 있는 개발 방향임 ◎ IoT 기반 파티클 센서 디바이스 개발 및 공정 적용    - 지원기업 공정 모니터링 최적화 및 변수 제어를 위한 IoT 파티클 센서 설계   - 오픈소스 컴퓨팅 플랫폼 기반의 아두이노(Arduino), 라즈베리파이(Rasberry Pi) 등 활용하여 센서 디바이스 제작 기술   - PCB 설계 및 제작, 디바이스 커버 제작 등 생산현장 설치를 위한 센서 하드웨어 제작 기술◎ IoT 파티클 센서 정밀도 및 신뢰도 향상 기술개발    - 실제 파티클량과 개발된 센서의 감지 파티클량 비교    - 파티클 감지량 오차 최소화 calibration 기술 확보    - 측정 정밀도 80% 이상 파티클 측정 센서 성능 평가    - 중량법 측정 결과 기준 회귀분석 활용 오차값 보정기술 개발◎ IoT 기반 파티클 센서 클린룸 공정 적용 및 공정 데이터 확보    - 소규모 클라우드를 통한 실시간 파티클량 모니터링 데이터 수집     - MES (유선) 및 IoT(무선) 기반 실시간 파티클 정보수집 및 저장    - 파티클 데이터와 클린룸 제품 생산 불량률 데이터 분석◎ 인터페이스 앱 기반 실시간 측정 기술 개발     - 각각의 IoT 센서를 Wifi &amp; 블루투스 등의 유무선 통신기술을 통해 게이트웨이에 데이터 저장 가능 하도록 네트워크 구축 (one-way)    - 통신 및 데이터 처리기능을 보유한 IoT 센서들로부터 처리한 데이터들을 게이트웨이를 통해 수집하여 모바일 인터페이스에 제공하는 센서 노드 시스템(Sensor Node System)구축    - 모바일 어플리케이션이나 윈도우 기반 PC에서 공정과 작업환경을 실시간으로 전송 처리 가능한 Web기반 어플리케이션 개발◎ 집진기 및 냉/공조 시스템 개발    - EFU(Equipment Fan Filter Unit)을 통한 공기 흐름 제어 및 이와 동시에 집진기를 통해 파티클의 외부 배출   - 온도 및 습도에 따른 파티클 데이터를 확보하여 냉/공조 시스템을 적정수준의 온도 및 습도를 맞춤으로 파티클 제거 가능 여부 확인   - 대부분의 파티클 센서는 광산란방식을 사용하는데, 온습도와 주변 환경변화에 민감하여 하드웨어를 개선한다고 해도 주변 환경에 영향을 받음</t>
  </si>
  <si>
    <t>■  주관기관 - (주)지피트리ㅇ 스마트 모듈 및 스마트 토이 타제품 분석- 스마트 토이와 연동된 콘텐츠 분석- 아날로그 토이와 연동된 콘텐츠 분석- 어린이 습관 관련 어플리케이션 분석- 어린이 환경 데이터 제품 모듈 분석 및 서비스 분석ㅇ 서비스 구체화를 위한 UI/UX 설계- 보급형 스마트 토이 콘텐츠- 고급형 스마트 토이 콘텐츠ㅇ 콘텐츠 관리 시스템(CMS : Contents Management System) 기획 및 설계- 개발용 테스트 서버ㅇ 스마트 모듈 연동 및 제어를 위한 어플리케이션 소프트웨어(APP SW) 설계- 보급형 서비스 시나리오 작성   환경 정보(온도, 습도, 조도, 미세먼지, 등)를 활용한 정보 제공과 습관도우미 기능을 수행 할 수 있는 스마트폰 앱 개발- UI/UX 및 디자인 설계서 작성 - Android, iOS 별 스마트폰 및 태블릿 적용을 고려하여 설계- 안드로이드, iOS 기반의 APP 개발을 위한 상세 설계서 작성   스마트 모듈 연동 및 제어 기능과 CMS 시스템과의 연동 기능을 포함하여 설계ㅇ 환경 모니터링 관련 센서 성능 분석(분석 결과에 따른 서비스 설계 반영)- 각종 센서 데이터 연동- 성능 분석 결과의 서비스 설계 반영을 위한 피드백 적용(예: 조도가 낮은 상태에서 온도가 낮아지고 있으면 자녀의 취침 환경의 변화 발생한 것으로 판단하여 어플리케이션 소프트웨어(APP SW)에 현 상황에 대한 알람 발생 등)■  참여기관 - (주)엑스퍼넷ㅇ MCU, 센서별 자료조사ㅇ 개발환경 구축- BLE 5.0 기반 MCU, Wi-Fi MCU 펌웨어 개발 및 빌드 환경 구축- 하드웨어 디버깅 환경 구축ㅇ 개발 보드를 통한 MCU 테스트ㅇ 온도, 습도, 조도, 미세먼지, 자이로, 이산화탄소, 산소센서 성능 측정 및 데이터 검증 테스트ㅇ 센서 데이터의 MCU 연동 테스트ㅇ BLE 5.0 스택분석ㅇ BLE 5.0 Wi-Fi간 데이터 통신 연동 테스트</t>
  </si>
  <si>
    <t>○ 기상자료 및 대기오염측정망 자료 조사  기상청 자료 활용 : 기상청 기상자료개방포털 자료 수집  한국환경공단 자료 활용 : 에어코리아 공개 미세먼지 측정정보 수집○ 시료 채취  측정 항목 : 미세먼지  측정 장비 : 미세먼지 측정장비  측정 기간 : 최소 60일 이상(1차년도 ~ 2차년도)  연구 대상지역 : 3지점 선정(새만금 및 풍하측 영향지역 선정)</t>
  </si>
  <si>
    <t>○ 종합개발계획에 따른 나대지역 변화 실태조사  새만금 간척지 매립공사 전후 비산먼지방재 대책 등  실태조사 ○ 종합개발계획에 따른 나대지역 측정지점 위치 선정  새만금 간척지 대기오염물질 측정 및 분석 · 측정물질 : PM10, PM2.5, PM1.0, NH3, NOx 등  * 먼지 측정기는 환경부 형식승인 또는 인증등급(1등급)을 득한 국내 생산제품</t>
  </si>
  <si>
    <t>○ 새만금 간척지에 대규모로 동계사료작물 이탈리안 라이그라스(IRG)를 재배해서 어젠다 215 동계 초지관리에 따른 봄철 고농도 미세먼지 저감 영향 평가(PJ015037) 연구과제와 협업을 통해 미세먼지 발생특성을 조사한다.○ 비산먼지 및 미세먼지 농도는 이탈리안 라이그라스(IRG) 재배지와 나지(IRG 비재배 시험구)로 구분해서 측정하고, 처리구간 데이터를 비교 분석한다.○ 새만금 간척지에서 나지 대비 이탈리안 라이그라스 재배지의 미세먼지 발생량 패턴 조사․분석 결과를 미세먼지 발생저감 대책 마련 자료로 활용한다.○ 이 외에 새만금 간척지에서 동계사료작물 이탈리안 라이그라스 등 사료작물을 정상적으로 재배해서 조사료를 생산할 수 있도록 농가에 관련 재배기술을 적극적으로 지원한다.</t>
  </si>
  <si>
    <t>- 알코올 중독 조절 유전자 대량 스크리닝 시스템 개발- 알코올이 마우스 남성생식에 미치는 영향 분석- 알코올 노출 RNA splicing 표적 발굴- 인간줄기세포 배양 최적화- 아연수송체 대량생산 및 정제 시스템 구축- 호흡기에서의 미세먼지의 유해성 독성을 분석할 수 있는 마우스 모델의 구축- 미세플라스틱의 유해성과 독성을 분석할 수 있는 제브라피쉬 모델의 구축- 미세플라스틱 함입에 의한 세포영향 평가 및 대식세포 유전자 발현 패턴의 변화 측정- 미세플라스틱 독성에 의한 대식세포 사멸에 의한 염증반응 분석 및 면역계 교란 평가- 미세오염물질 동물 모델을 대상으로 RNA sequencing을 이용한 유전자 발현 분석- 미세오염물질 동물 모델을 대상으로 한 전단백질체/수식화 단백질체 분석- 미세오염물질 동물 모델의 지질체 대사체 변화 분석- 미세먼지 독성 저감 신소재의 in vitro/in vivo 효능 측정과 인체 안정성 검증</t>
  </si>
  <si>
    <t>생물성연소(아궁이, 화목난로)에 대한 배출량 산정기법을 정립한다. 연소 형태별 특성 등을 고려하여 전국을 대상으로 심층 면담설문조사를 통해 단위 활동도를 추정한다. 지역별, 배출원별 특성을 고려하여 각 연소형태별 실험장치 제작 후 배출양태를 실측하여 단위 활동도별 배출계수를 도출한다. 최종적으로 생물성연소 부문 배출량 DB를 구축한다.생물성연소(생활폐기물 소각, 농업잔재물 소각)에 대한 배출량 산정기법을 정립한다. 연소 형태별 특성 등을 고려하여 전국을 대상으로 심층 면담설문조사를 통해 단위 활동도를 추정한다. 지역별, 배출원별 특성을 고려하여 각 연소형태별 실험장치 제작 후 배출양태를 실측하여 단위 활동도별 배출계수를 도출한다. 최종적으로 생물성연소 부문 배출량 DB를 구축한다.</t>
  </si>
  <si>
    <t>생물성연소(숯가마) 배출가스의 물리,화학적 배출 특성 규명(현장조사 및 모형실험)배출물질 발생 모형장치와 고점도 타르 및 유적 제거용 저감 시스템 설계/제작Pilot 시스템 효율,현장 적용 효율 및 장기운전 효율 분석실 규모용 배출물질 저감 시스템 설계/제작생물성연소 유해물질 배출량 및 저감잠재량 추정시제품 설계 및 제작(장기운전 모듈형)</t>
  </si>
  <si>
    <t>본 연구에서 개발하고자 하는 계층적구조(hierarchical structure) 고체필터와 비휘발성 액상-겔 박막필터는 각각 (i) 게코 도마뱀의 발판과 같이 반데르발스힘을 증가시켜 흡착력을 강화시킨 구조와 (ii)호흡 시 액체-고체간의 강한 흡착으로 인체로 유입되는 먼지를 걸러주는 비강의 점액을 모사한 형태로, 다음과 같은 단계별 연구를 통해 구현하고자 한다.[나노/마이크로 계층적구조 필터 개발 연구]- 1단계: 마이크로 기공 기판 표면에 실리콘고분자 나노필라멘트(직경: 3~10 nm)가 합성된 나노/마이크로 계층적구조 필터를 구현한다. 합성조건을 조절하여 나노필라멘트의 직경 및 구조를 변화시키고 이를 바탕으로 계층적구조 필터와 미세먼지 간의 흡착력을 극대화 한다. - 2단계: 필터와 미세먼지간의 흡착력을 정량화 하고 미세먼지 포집효율 및 압력손실을 분석을 통해 필터의 구조를 최적화 한다. 또한 기존의 E11 미디움필터급의 압력손실을 갖는 기판에서 나노필라멘트 구현을 통해 E13 HEPA 필터급의 미세먼지포집 효과를 갖는 필터를 구현한다. 계층적구조 필터는 기존의 고체필터와 같이 사용 가능하기 때문에 우수한 통기성 및 집진효율을 바탕으로 기존 고체필터를 이용하는 마스크 및 실내 미세먼지 정화용 고효율 필터로 적용 시 집진효과를 극대화 할 수 있을 것으로 기대되며, 본 응용을 위한 시제품을 제작한다.[비휘발성 액상-겔 박막필터]- 1단계: 액상-겔 박막필터는 비강을 통해 들어오는 공기의 먼지를 거르는 점액을 모사한 구조로 다공성 기판을 실리콘 오일에 담지시킨 겔 박막형태로 구현한다. 더불어 미세먼지를 포집효율 극대화를 위한 기판의 종류, 박막의 두께, 오일의 점도에 따른 포집효율을 분석한다. - 2단계: 필터 최적화를 통해 기존 F9 Secondary 필터급 압력손실에서 E11 미디움 필터급 혹은 보다 높은 집진효율의(압력손실 50Pa 이하에서 PM2.5 포집효율 98% 이상) 흡착강화 필터를 구현한다. 이러한 우수한 통기성 및 포집효율을 바탕으로 환기 시 외부로부터 유입되는 먼지차단에 효과적인 창호용 필터 구현 및 건설현장에서 발생하는 비산먼지 포집용 필터 개발 등 응용 및 실용화 연구를 수행하여, 이를 토대로 기존의 실내 공기 질 개선용 집진 시스템의 성능을 한층 높일 뿐만 아니라 외부유입 먼지를 차단하고, 근원적으로는 비산먼지의 발생을 억제가능 한 실내공기질 개선 토탈 집진 플렛폼을 구축한다.</t>
  </si>
  <si>
    <t>[세부 연구 내용]○ 생체 신호 측정 및 처리 기술 - 생체신호(맥박/체온/활동량/음성) 측정 밴드 - 생체신호 전송용 무선 통신 시스템 - 메타데이터 추출을 위한 생체신호 처리기술○ 생체움직임 인식 장치 및 응답 시스템 기술 - 생체움직임(접촉/모션/이동/시선) 감지 장치 - 생체움직임 분석용 영상처리 플랫폼 - 밴드관리 및 어트랙션 수행 감지용 NFC 리더 장치○ 인터랙티브 지원 기구 제어 기술 - 어트랙션 연동/구동을 위한 인터랙티브 제어 시스템 - 어트랙션 체험 데이터 송수신 시스템 - 사용자 인터랙티브 기반 어트랙션 난이도 제공 기술 - 공간 인터랙티브 기반 체험 콘텐츠 제어 기술 - 체험 몰입을 위한 실감 효과장치 및 구동 기술○ 플랫폼 운영관리 기술 - 회원 관리 및 플랫폼 운영 시스템 - 체험 안전 관리 및 플랫폼 이상 모니터링 기술 - 대용량 생체신호 기반 신체발달 지표 가공 기술 - 5G 기반 초연결형 저지연 통신 인프라 지원 기술○ 실감형 문화 체험기구물 기술 - 사용자 기본 신체정보 획득을 위한 사전체험기구 - 사용자 맞춤형 인터랙티브 지원 코스형 체험기구 - 코스 컨셉별 가변 가능한 체험기구 어트랙션 디자인 - 사용자 움직임 기반 가변형 체험콘텐츠 라이브러리 - 코스형태의 조립이 가능한 모듈단위 기구물 설계도○ 실감형 문화 체험 서비스 기술 - 공간 인터랙티브 플랫폼 적용 실감형 놀이체험 서비스 - 코스체험 모바일 게임 서비스 - 웹/APP 기반 아동 체험 결과 부모 제공 서비스 기술 - 아동 신체발달 진단 DB 기반 맞춤형 추천 서비스 - 아동 신체발달 항목별 측정방법 및 진단 연구 - 누적 종합 체험지수 기반 서비스 지원 기술 - 사용자 피드백 반영을 위한 모듈형 기구 평가기준 수립[최종 결과물]○ 생체신호기반 인터랙티브 플랫폼 지원 장치 - 생체신호(맥박, 체온, 활동량) 측정 밴드 - 생체 (접촉/모션/시선) 인식 장치 - 실감효과 및 인터랙티브 지원 장치 - 공간 및 사용자 디지털 실감형 인터랙티브 지원을 위한 모듈형 체험 기구물 10종 - 생체신호 기반 공간 인터랙티브 플랫폼 센서 및 장치○ 생체신호기반 인터랙티브 플랫폼 운영 S/W - 체험 3D 모델링 기반의 체험 합성 영상 제작 프로그램 - 체험 결과 맞춤형 사용자별 체험기구 난이도 조절 알고리즘 - 통합 생체 DB 및 체험결과 기반 초지능형 기반 판단 알고리즘 - 코스 컨셉별 가변 가능한 체험기구 단위 어트랙션 디자인 28 종○ 생체신호기반 인터랙티브 플랫폼 운영 System - 생체움직임(접촉, 모션, 이동) 인식 및 응답시스템 - 생체정보 및 체험 결과 데이터 송수신 시스</t>
  </si>
  <si>
    <t>● 정화기에 서식하는 미생물 선발 및 분류- 각종 정화기 및 대기 중에 서식하는 미생물 군집으로부터 유해세균을 제외한 실내오염 제거 우수 미생물 선발 및 동정● 미생물 배양 및 보존 방법 확립● 미생물 담지 전극 개발 및 평가- 다양한 탄소 전극 적용에 의한 전기적 전류 및 저항 평가- 선발된 미생물의 전극 담지 기술 개발 및 생장 특성 분석● 생태모방형 저에너지 실내 대기오염물질 저감장치 설계 및 업그레이드 - 소규모 실내용 대기오염물질 저감장치 설계 및 제작- 미생물 전극을 탑재한 저감장치의 효능 평가● 실내대기오염물질 제거율 평가 및 에너지 저감율 평가   - 미세먼지 및 실내대기오염물질 제거효율 평가 및 에너지 절감율 검토● 시제품 개발 및 경제성 평가</t>
  </si>
  <si>
    <t>□ 주관기관 (코오롱인더스트리(주)) :●  차기 화생방 보호의 시험 및 체계 개발 가능성 모색  - 국방부 화생방 군수 수급계획에 따른 선행기술 확보 방안 마련  - 차기 화생방 보호의 시험 및 체계 개발 활용방안 모색(국방과학연구소 연계)●  화생방 보호의 시제품 성능 향상(참여기관 연계)  - 저 중량 활성탄소섬유 원단 개발 및 화생방 보호의 제작  - 기존 보호복과 비교 평가 : 성능, 무게, 활동성, 내구성 등●  민수용 제품용도 및 기능 확대 개발  - 공기 정화용 흡착 필터 개발 : 도로 펜스, 공기청정기, 미세먼지 마스크, 산업용 흡착타워 등  - 원자력 발전용 : 원전 오염 수거용 DMT Bag, 방사선 물질 흡착(라돈, 세슘 등)  - 에너지 저장장치용 : Redox Flow Battery, Super Capacitor 등                                                     □   참여기관 1(한국화학연구원) :●  화생방 보호의 최종 시제품 성능 평가  - 화생방 보호의의 유해가스 및 신경계 모사가스 최종 흡착능 평가  - 관련 분야 전문가 초청하여 평가의 신뢰성 확보  - 주관기관과의 인증 및 평가자료 공유를 통한 화생방 보호의 보완사항 점검  - 양산 공정 적용 가능한 화생방 보호의 성능 업그레이드 방안 제시● 민수용 제품 성능평가 지원  - 공기정화용, 원자력 발전용, 에너지 저장장치용 활성탄소섬유 용도개발에 따른 여과, 흡착 성능 평가 지원                                                  □   참여기관 2(충남대학교):●  환경 방호용 가스 센서 전극 소재 활용 방안 모색  - 다양한 환경에서 응용이 가능한 가스센서 전극 소재 개발  - Recycle test를 통한 가스센서 전극의 신뢰성 확보●  블록필터의 유해가스 제거 특성 평가  - 블록필터의 유해가스 제거 특성 평가를 위한 장비 구축 및 방안 모색</t>
  </si>
  <si>
    <t>주요 실내공간별 활동인구에 대한 오염물질 노출량 산정○ 주요 활동공간에 대한 오염도 실태조사  - 체육시설을 대상으로 군집별 주요 실내 국소환경 중 유해물질의 시간대별 농도 연속 측정  - 조사대상시설에 대하여 실내공기 오염물질 조사   · Aldehydes 16종, VOCs &amp; TVOC, NO2, PM10, PM2.5, CO2   · 24시간 이상 연속 측정(1시간 단위)  - 대기오염측정망 자료로 실외오염도 파악(외기 폼알데하이드  농도 분석 추가)○ 주요 군집별 수동형 검출기(Passive sampler 조사)  - 전업주부, 학생, 근로자(사무실), 노인군 등  - 검출시간(예비조사 실시) 확인후 본조사 실시  ○ 주요 활동공간별 오염물질 노출량 자료 DB 구축   - 개인 및 주거공간별 연구결과(자체, 용역)를 바탕으로 주요군집별 자료 해석 및 시간대별 노출량 추이 파악  - 주요공간별 시간대별 노출량 자료 DB 구축  - 실내공간 오염물질 노출량 산정을 위한 노출인자 및 계수 제안</t>
  </si>
  <si>
    <t>- 본 제안 기술은 다공성 세라믹 유전체 장벽 방전 시스템 개발을 통해 미세먼지 및 실내공기 유해물질을 제거하여 건물 내 공기질 개선을 위한 핵심요소기술 및 미래원천기술 확보를 목표로하여 아래와 같은 연구내용을 진행 할 예정.- [기술적 개념정립 및 문헌조사]: 건물 내에서 발생되는 미세먼지와 주요 실내공기 유해물질 선정 및 유해성 평가- [실험실 성능평가]: 미세먼지 및 선정된 주요 실내공기 유해물질 분해와 분해산물 무배울이 가능한 lab-scale 규모 다공성 세라믹 유전체 장벽 방전 시스템 개발 및 최적 구조 선정- [친환경 시스템 평가]: 복합 유해물질의 분해효율 및 분해산물 독성 평가해당 시스템은 국내에서 다공성 세라믹을 유전체로 이용한 장벽 방전 시스템은 전무하기때문에 다수의 공극을 가지는 세라믹 유전체를 사용하여 미세먼지와 실내공기 유해물질을 동시에 제거하기 위한 연구는 실험적 연구를 설계하고 있는 단계로 볼 수 있으며, 기보유한 기술들과의 연계성, 다공성 세라믹을 이용한 여과 공정 설계 및 운전에 많은 경험과 실적을 보유한 연구자의 역량을 고려 할 때, 실험실 규모에서 다공성 세라믹 유전체를 이용한 장벽 방전 시스템의 최적화를 통해 핵심 성능 평가 및 검증을 완료 할 수 있을 것으로 판단되며 상세한 연구범위는 아래와 같음.○ 건물 내에서 발생되는 미세먼지와 주요 실내공기 유해물질 선정 및 유해성 평가주요 연구활동: 미세먼지 및 주요 실내공기 유해 물질 현황조사세부 연구내용: 국내·외 기술동향 및 연구현황 등에 대한 조사 및 분석○ Lab-scale 규모 다공성 세라믹 유전체 방전 시스템 개발 및 제작주요 연구활동: 전극 및 유전체 조사·분석                     다공성 세라믹 유전체 방전 시스템 설계                     다공성 세라믹 유전체 방전 시스템 개발세부 연구내용: 최적 전극 및 유전체 선정                     전극 및 유전체 배열 설계 최적화                     Lab-scale 규모 시스템 개발 및 제작○ 다공성 세라믹 유전체 장벽 방전 시스템 최적 조건 선정주요 연구활동: 전압, 유입유량, 체류시간 등에 따른 최적 운전조건 선정세부 연구내용: 입자성 물질 제거율 및 공기 유해물질 분해율 평가○ 복합 유해물질의 분해효율 및 분해산물 독성 평가주요 연구활동:복합유해물질 제거율 및 부산물의 독성 평가                    제거 능력 대비 처리 면적당 전력 소모량 산정세부 연구내용: 제거율 및 부산물 독성 평가                     에너지 소모량 평가</t>
  </si>
  <si>
    <t>&lt;주관기관 개발내용&gt;   수요처 요구사항 정의 및 System 설계   소형의 집광 chamber 설계 및 간이 금형 개발   소형의 365nm UV LED 광학계 설계 개발   Air flow 유량계 설계 제작   센서 모듈 제작 및 level meter test   소형화 목표 달성을 위한 소형화 방안    - 365㎚ wavelength의 LENS 금형    - 이종 결합 집광chamber 금형 대응    - 고정밀 BS, BPF의 소형화 금형    - 광기구물 일체화 금형 대응    - Beam Dump 재설계    - 미생물 검출부의 SiPM 대응    - 예상 Risk 관리 대응      · BIO + PM 구조의 난이도      · 세계 최초 소형화 시도      · 소형화에 따른 유로 최적화      · 최적 Air Blower의 선정      · 개발 Spec의 도전적 목표   오염 방지 대책 개발    - 오염 여부 : air를 input으로 하는 기존 센서류와 유사. 지속적 검토     - 오염 원인 : 먼지 입자,세균 증식 여부,안개입자,정전기 영향 등     - 오염 대책 : Pre filter. 살균 코팅, Self-Calibration, open &amp; cleaning    - Sheath flow 적용 예정   표준장비 대비 상관성 증명 (CFU Coloy Forming Unit 값 매칭)    - n종의 세균과 표준장비(AirSampler)로 상관성을 증명할 예정    - 6개월이내 달성 예상되며 그 결과는 논문 및 표준화 제안 함   해외 대형 계측기를 활용한 품질 관리    - 해외 계측기 대형장비 구매를 통한 측정결과 비교 및 품질 관리     - 생산 Jig 집중 개발을 통한 생산 품질 관리&lt;참여기업(위탁연구기관) 등의 개발내용&gt;  단국대학교    - 주요 미생물의 선별, 배양, 공급     - 미생물 실험실 제공 및 검출 시험    - 생체세포 이미징 시스템(Eclipse Ti-E, Nikon)을 통한 시험    - 실험실 조건의 부유 세균 평가    - 실환경의 부유 분포 특성 분석  KTL    - 부유 미생물 평가 체계 구축    - 해외 평가 구축 사례 수집    - 미생물 시험용 기기 및 기구 구성 (시험chamber, Nenulizer, 시료채취기, 청정       시험대 구성)    - Sterilizer, incubator, Shaking incubator, Cukture Media, Dilution Solution    - 미생물 종에 따른 입자 발생 최적화 및 입경 분석     - 시험 성적 발행 (PM2.5 포함)</t>
  </si>
  <si>
    <t>1) 오피스 공간유형별 그린인테리어 맞춤형 배치모델 개발     가) 오피스 공간별 그린 인테리어 적정 위치 선정 기준 마련      나) 그린 인테리어 배치 시 실내 세부 환경 고려사항 제시2) 배치모델 및 식재모듈 고려한 맞춤형 배치모델 개발 3) 오피스 공간유형별 맞춤형 배치모델 적용 설계도면 작성  -평면도, 조감도, 식재계획도4) 오피스 공간유형별 맞춤형 배치모델 테스트베드 시공 -오피스 6개소(면적당, 사무인력당)5) 맞춤형 배치모델 시공 방법 및 배치방법 제시</t>
  </si>
  <si>
    <t>□ 생활권역별 환경안전 실시간 모니터링 시스템을 통한 환경안전 통합관리체계 구축 -- 중앙정부 및 각각의 지방자치단체에서 운영하고 있는 소형시설물(전신주, 가로등, 신호등)      및 차량(공무, 주차단속) 등을 제안 장비의 설치장소로 활용하여 방사선, 미세먼지, 대기오      염 물질 등의 생활환경속의 대기오염 요소를 측정하고 데이터 및 실시간 모니터링 정보를      APP, Web, SMS 등을 통해 생활권역 내의 주민에게 환경안전 관련 정보를 제공하는 시스      템을 개발하고자 함.</t>
  </si>
  <si>
    <t>입주 전 단계에서의 오염물질 저감을 위한 플러쉬아웃 표준프로세스 및 실내공기오염 원인 규명을 위한 체크리스트곰팡이 피해 진단 기법 및 복구 가이드라인시공부위별 항균, 항곰팡이 소재 및 제품외기도입을 통한 공동주택 냉방부하 저감 환기알고리즘 및 시스템 유지관리가 용이한 고효율 보급형 실외 유래 미세먼지(PM10, PM2.5) 필터 및 성능평가 기법(KS규격)실내요소 센싱에 의한 ICT 기반 능동형 제어기술 By-pass, Pre-heater 적용 및 필터 유지관리 기술청정·제습 기능이 가능한 전열교환 환기시스템욕실 및 주방 수증기 확산 방지 배기제어알고리즘 및 시스템공동주택 세대간 냄새확산방지 배기/통기시스템오염물질 흡착/제거 건축자재 알고리즘, 수치모델 및 효과 예측 시스템오염물질 (VOC류 및 알데하이드류) 흡착제거 건축자재 개발균질한 성능 구현을 위한 시공가이드라인공종별 유해 화학오염물질 저감 및 실내공기질 상시 진단 체크리스트 개발   플러쉬 아웃 관련 기술 및 제도의 국내외 운영 현황 조사, 분석    - 국내외 플러쉬아웃 관련 제도 및 시행 현황 조사 및 분석   - 적정 환기량 및 표준프로세스 개발을 위한 단계별 성능 조사 항균, 항곰팡이 소재 및 곰팡이 피해 진단복구 기법 개발   국내외 곰팡이 피해 사례 및 항균, 항곰팡이 소재 조사   - 국내외 공동주택의 곰팡이 피해 사례 조사   - 국내외 곰팡이 피해 진단기법 조사   - 국내 주거환경의 특징을 고려한 곰팡이 발생 메커니즘 분석   - 시공부위별 국내외 항균, 항곰팡이 소재 조사국내 기후 특성을 고려한 외기 냉방 환기시스템 개발 및 미세먼지 차폐기술 개발   국내 계절별, 권역별(위도) 외기 활용 가능범위 도출   외기도입 냉방 환기시스템 적용 가능한 주동형태 및 평면형태 검토   기존 건축물의 외기 도입 냉방시스템 사례조사 및 제어 모듈 분석   실외 유래 미세먼지 입경별 발생원 규명   기존 필터의 성능평가 분석 후 문제점 도출생활밀착형 청정 제습 통합 환기시스템 개발   문헌을 통해 이상적인 쾌적환경과 요구되는 수준을 파악하여 목표성능화   전열교환기 적용가능 청정기능유닛 개발   (상용 공기청정기 수준의 성능을 목표로 전열교환기 적용 청정유닛 개발)   - 상용 공기청정기를 벤치마킹하여 필터 라인업 구성   - 개별 필터 및 복합필터 성능평가     - 성능평가실험 결과를 토대로 청정유닛 설계 및 제작   - 성능평가:유량변화와 필터 구성, 사이즈에 따른 효율변화   유량변화와 필터 구성, 사이즈에 따른 효율변화욕실, 주방의 습기 및 냄새 확산방지 능동형 배기시스템 개발   주택 내 욕실, 주방, 실내 수증기 발생 실태조사    - 장기 현장 실측시스템 구축   - 욕실, 주방 발생 수증기 발생량 측정   - 세탁기 사용 시 수증기 발생량 측정   - 가습기 사용 조건의 수증기 발생량 측정   - 실제 거주 상황에서 실내 수증기 발생(습도레벨) 현장 측정   - 실내 수증기 발생 및 확산 특성 분석</t>
  </si>
  <si>
    <t>1. 결로현상 방지 및 열교환 효율 향상을 위한 열교환 환기장치 하우징 개발 - 고 단열, 불연 소재를 이용한 열회수형 환기장치 하우징 개발 - 상전이 물질을 환기 시 발생하는 하우징 온도 차이를 ±3도 이내로 유지하여 결로현상을 방지 가능한 하우징 개발  - 주관기관에서 기 보유 하고 있는 축열 기술과 열교환 기술을 적용하여 80%이상 열회수가 가능한 축열 소자 설계 및 제작 2. 최적 운영(성능 대비 에너지 절감)을 위한 ICT 연계형 운영 시스템 구축 및 평가  - 실내 공기질 측정 센서 네트워크 구축: PM2.5, PM10, 온도, 습도, , CO2, O2, 총휘발성 유기화합물 - ICT 기반 공기질 모니터링 및 제어시스템 구현 - 축열 소자의 축열양과 실내, 외기 온도 차이를 분석한 결과를 바탕으로 환기 시간을 최적화 하여  에너지 절감 효율을 향상하는      운영 시스템 구축. 3. ICT, 인공지능 연계형 자동 원격 제어 서비스 개발실시간 원격 모니터링이 가능한 모바일 앱 개발 - 사용자에게 정전 필터 교체 시기 서비스 제공 -  실내, 실외 공기질 정보 제공 (야외활동 예보 서비스, 실내 쾌적지수 제공) -  환기형 열 교환 시스템 운영 정보 제공4. 요소기술들을 적용한 창호형 열교환 환기장치 시제품 제작 및 실증 평가전남대학교에서 개발한 정전 필터를 적용하여 환기형 열교환장치 시제품 제작  - 창호, 외벽 두께를 고려한 모듈 타입의 열교환 환기장치 설계  - 실내 면적 및 구조를 고려한 모듈 타입의 환기장치 설계- 자체적으로 보유하고 있는 테스트베드(주택용)를 활용하여 실내 공기질 개선 성능 실증 평가5. 미세먼지 흡착 정전기 발생 필터 설계 및 개발미세먼지 흡착을 위한 정전기 발생 필터 설계 - 필터 소재의 표면적, 이온 정전기력, 기공의 크기 및 분포에 따른 미세먼지 흡착 정도를 정략적으로 분석 하여 필터 설계에 반영 - 넓은 표면적 소재 + 이온정전기력 + 다기공 ---&gt; VOCs, 휘발성 유기화합물가스, 냄새 정전기 발생 서열에 따른 필터용 물질 표면 치환 설계정전기 발생 효율 향상을 위한 표면 개질 - 통기성 및 미세먼지 흡작 효율 향상을 위한 PVDF-TrFE nanofiber 소재 개발 - Polarization 향상을 통해 미세먼지 흡착 효율 Positive tribo-electric material을 이용 하여 마찰로 필터의 Polarization 향상 - 필터의 Polarization 효율 향상을 통한 미세 먼지 흡착 효율 증가6. 외부에서 자가발전이 가능한 마찰전기 공급 정전 필터 개발 외부 전력을 이용한 정전필터 개발- Dye를 이용한 표면 치환을 통한 마찰 전기 발생 효율 증가</t>
  </si>
  <si>
    <t>(2세부과제) 생활문제 해결 및 미래 대응 실내공기질 향상 기술개발   - (2-1) 주택 실내공기 오염물질 발생원 제어기술 개발     공종별 유해 화학오염물질 저감 및 실내공기질 상시 진단 체크리스트 개발     항균, 항곰팡이 소재 및 곰팡이 피해 진단복구 기법 개발   - (2-2) 생활문제 해결형 주택 환기기술 개발     국내 기후 특성을 고려한 외기 냉방 환기시스템 개발 및 미세먼지 차폐기술 개발     생활밀착형 청정·제습 통합 환기시스템 개발     욕실, 주방의 습기 및 냄새 확산방지 능동형 배기시스템 개발   - (2-3) 유해화학물질 흡착 제거기술 개발     유해화학물질 흡착제거 건축자재 개발     흡착성능 구현을 위한 시공 가이드라인 개발(3세부과제) 90% 이상 생활환경 조건 대응 결로방지 기술개발   - (3-1)결로방지를 위한 국가차원의 성능기반 설계기준 및 평가표준 개발     결로방지 설계기준 개정안 개발(고시)     결로방지성능 평가표준 개발(KS)     공동주택성능등급 표시를 위한 단지단위 결로방지성능 평가지표 및 평가방법 개발   - (3-2)결로방지 가이드라인 개발     신축 공동주택 결로방지 설계/시공 가이드라인 개발     기존 공동주택 결로방지 보수/운전 가이드라인 개발   - (3-3)결로방지 요소기술 개발 및 실증     결로방지 요소기술 제품 및 공법 개발     결로취약 부위별 솔루션 패키지 개발     결로방지를 위한 자재, 시스템 온라인 DB 구축     90% 이상 생활환경 조건 대응 결로방지 기술 통합 실증   - (3-4)결로방지성능 해석 S/W 개발     Modeler 및 Solver 개발     Pre/post processor 및 GUI 개발, 프로그램 패키지 개발     개발 프로그램 검증 및 활용(총괄과제) 연구단 운영 및 개발기술 통합 보급시스템 구축   - (0-1) 연구단 운영     웍샵, 공청회 등 개최     연구단 운영 지침, 홈페이지, 뉴스레터, 보고서 등 작성   - (0-2) 공동주택성능등급 표시 개선방안 제시     소음, 실내공기질, 결로, 누수 관련 공동주택성능등급 평가지표 및 평가방법 도출(1~4세부)     운영방안 제시(인증서 양식, 인증방법 등)   - (0-3) 연구개발 성과 반영 통합 설계안 개발     1~4세부 연구개발 성과 반영 통합 설계안 개발 계획 수립     연구개발 성과 반영 통합 설계도서 개발   - (0-4) 연구개발 성과 통합보급 정부 포털시스템 구축     정부 포털시스템 구축을 위한 관계부처 협의 및 기존 유관 정부 포털시스템의 서비스 체계 분석     1~4세부 연구개발 성과 통합보급 정부 포털시스템 구축(가칭 WINC-Free, http://www.wincfree.go.kr)</t>
  </si>
  <si>
    <t>1. 영상복합센서·구동 기능의 IoT 시스템  - Full HD, 1080P 동영상 지원하고, 복합센서/구동기능과 연동하는 IoT 시스템 개발  - 에너지 수확형 센서모듈의 실제 적용사례와 국내 대형 통신회사(SK Telecom, KT, LG U+) 와 연동하는 Gateway 시스템 개발  - Cloud Server 및 Cloud AI System 연동하는 가정생활 편의, 건강, 보안기능의 구현 시험  - 생활밀착형(거실, 부엌, 안방, 자녀방/공부방)에 최적의 신선한 공기질 환경을 제공하는 지능형 IoT 시스템 개발 2. 생활밀착형 다목적 공기제어 장치(1) 핵심 요소 부품의 개발  - 열교환형 연료기반 히터 및 관련 부품 개발      열교환기 및 연료기반 히터      외부에서 공급되는 연료에 의하여 구동되는 연료 기반의 히터     열교환 배관장치 및 냉각핀 결합체  - 관련 주변 부품 개발        외부 연료탱크     연료 호스 및 고정 장치     배기관 및 배기관 고정 장치     - 초미세먼지(PM 2.5) 대응 필터 또는 필터 성능 보완 수단 탑재     플라즈마 차저에 의한 필터 성능 강화 또는 바이오 세라믹 필터 :   상기에 열거된 두 가지 초미세먼지 대응 수단 중 연구개발 과정에서 다양한 실험을 통하여 상호간 특성을 비교 분석하여 성능이 우수하고, 기본 탑재시 가격이 저렴한 점 등의 요소를 판단하여 적용 예정  - 스마트 환기팬 구성을 위한 기구부 개발     환기팬의 Impeller (회전날개 및 모터 수용부)는 생활밀착형 다목적 공기제어장치용으로 개발된 1차년도 개발 결과물을 그대로 활용함     Frame (환기팬 외측 사각형 지지대) 부     Frame 전/후단 차단판 Assembly     상기의 Frame 부 및 전/후단 차단판 Assembly 부는 3D 프린트 결과물 및 Working Prototype 형태로 개발을 진행함.     양산용 금형은 차후 자체예산으로 개발 진행 예정(2) 기타 구성 부품의 개발 A. 기구부품 개발  - 전원 Inlet 을 내장한 다단 거치대 (3D 프린트)  - 열교환형 연료기반 히터의 탑재(배기관 노출)에 따른 관련 부품의 개발     다각형 지지대, 흡기캡 및 고정 브라켓 B. 회로 개발   - 부스터 회로 및 배터리 충방전 회로   배터리는 전기히터 사용시 충전되도록 함.  - 무선인터페이스 모듈의 탑재 및 인터페이스 회로 개발(3) 생활밀착형 다목적 공기제어장치의 성능 향상을 위한 고도화 개발- 열교환기 및 디젤 히터를 탑재한 In-door 및 Out-door 겸용의 생활밀착형 다목적 공기제어장치의 개발  . In-door 용으로 사용시 사용자의 설정에 따라 연료기반 히터 우선 동작시 외장형 센서시스템의 공기질센서(또는 이산화탄소 농도 측정 센서)에 의하여 전기히터로 전환 또는 재전환하는 방식으로 동작하는 제어 기능 개발- 외장형 IoT 센서 시스템과의 연계동작 개발  . 무선인터페이스 모듈을 통한 외장형 센서모듈과의 인터페이스 개발   . 스마트폰 또는 외장형 센서시스템에서의 사용자 설정에 따라 외장형 센서 시스템 중심의 온도제어가 되도록 개발  . 기타 외장형 센서시스템에서 제공하는 다양한 종류의 센서와 생활밀착형 다목적 공기제어 장치간의 연계동작 개발   * 공기질센서에 의한 히터의 발열원 전환   * 움직임 감지센서에 의한 히터 온/오프 제어   * 가속도 센서에 의한 반원형 풍향노즐 위치 제어       단, 외장형 센서시스템이 롤러형(에어올인원의 미니어처) 형태  . 스마트폰 앱을 통한 연계동작 및 기기의 제어 개발  . 스마트 환기팬과의 연계동작을 위한 제어 개발</t>
  </si>
  <si>
    <t>- (출원 특허 활용) 실시간 센싱 정보 수집용 스마트-포트 기술 및 장치 설계·개발- 실내 공기오염 측정값 기반, 광합성 촉진을 위한 재배환경 제어 기술 개발- 소·중 규모 plant growth chamber용 sensor array 설계·개발(PCB-Artwork)- 생체중(근권부/지상부), 건물중, 초장(草長) 비파괴 실시간 측정 장치 개발- (초)미세먼지, CO2, VOC(Volatile Organic Compounds) 측정 장치 연동- (기획단계 시제품 활용) 근거리-원거리 통신 연결 및 이상치·결측치 보정 장치 개발- 근거리 sensor-array 연결용 포트와 LTE·Wi-Fi 등 원거리 통신 장치 고도화 - ITA 세부모듈 중, IoT·복합환경제어, 셍육정보 수집→전처리 수행- 센싱 데이터 시각화 기법 연구- (보유기술 고도화) 데이터의 시각화 디지털 트윈 기술 보유- (실증 경험) 2020년 전북VR/AR제작거점센터 융복합 사업으로 스마트팜 센싱 데이터의 처리와 시각화 연구 수행- 수집된 데이터 시각화를 위한 MR 기술 고도화  및 서비스 모델 개발- 식물이 Co2를 흡수해 산소를 만드는 상황을 센싱 데이터로 수집- 수치만 나오는 공기질 개선 제품에 교육과 홍보용 시각화 모델 개발- 식물과 개선된 공기질을 시각화한 교육용 콘텐츠 개발- 식물의 기관체 별 이미지 분석 API - 식물의 기관체 별 이미지 수집 및 분석 API 고도화- (1차 년도) RGB·NIR·LiDAR 이미지 수집- Growth-phase / Product-phase 단계별 이미지 특징 추출 기법 고도화- 잎, 줄기, 화방, 과일, 씨앗 등 대상 식물의 기관체 별 이미지 특징 추출- 광합성측정 및 스트레스 지수 분석 결과와 매칭한 이미지 특징 추출- 재배환경정보+생육정보+농작업정보의 융합·매칭 결과 시각화 수행- 관리시스템 WEB/APP 설계 및 파일럿 개발- 소비자, Plant growth chamber 운영관리자, 연구자, 정책기획자용 BI 설계- MR 기반 App 개발, DL 기반 Farm-view 파일럿 프로그램 설계</t>
  </si>
  <si>
    <t>○ 선진 인벤토리 조사를 통한 외국의 관리방법 검토 - 미국, 유럽 등의 대기배출원 분류체계 및 배출계수 비교·평가  - 국외 배출원별 활동도 조사 방법 조사 및 국외 연구기관 방문을 통한 국외 자료 검증 - 비의도성 사고(유류화재 등)에 의한 대기오염물질 배출량 자료 조사○ 고기구이, 노천소각, 농업잔재물 소각 등에 의한 대기오염물질 배출량 산출 산정 - 농업잔재물 노천소각, 생선구이 등 비관리형 연소배출원의 대기오염물질 배출원조사 - 국내 생물성연소 관련 지역별 현황 조사 - 비산먼지 억제재 국내 사용 현황 및 관리기준 조사○ 현장조사를 통한 주요 대기유해물질 현황 파악 - 이동형 측정차량을 이용한 VOCs 등 유해대기오염물질 측정 - 국내 생물성연소 시설규제, 주민참여 제도, 이동 연소장치 도입방안 등 검토○ 생활악취에 대한 조사 및 개선방안 마련 - 서비스업, 음식점 등 주거형 및 하수관거, 정화조 등 도시형 생활악취에 대한 악취물질 조사 및 개선방안 연구 - 노천소각, 농경지 소각, 축사 악취 등 농촌형 생활악취 조사 및 개선방안 제안</t>
  </si>
  <si>
    <t>○ 흡입독성 자료가 부족한 생활화학용품 내 화학물질을 대상으로 시험물질 선정 ○ 흡입독성평가를 위한 시험물질 선정 표준 세포독성시험법 설정     　  - 독성정보를 바탕으로 단기 및 장기노출을 고려한 양성대조군 설정 등 표준시험방법(안) 제시(MTT, LDH, clonogenic assay)    ※ 고농도 단기노출 및 저농도 장기노출 상황 설정(고농도 24시간 노출, 저농도 10일 노출) ○ 세포독성평가 연구결과를 바탕으로 폐/흡입독성 노출농도 선정 후 폐독성 평가  - 기관내점적 노출 후 급성 폐독성 유발 및 회복 유무 확인(기관지세척액 및 조직병리 분석) ○ 폐독성 평가 결과를 바탕으로 급성 및 반복 혼합물질 흡입독성 평가  - 생활화학용품 원료물질 중 인체 흡입 가능성이 있는 물질 대상 급성(단회), 아급성(28일) 흡입시험 수행  - 화학물질 물성에 따른 aerosol size &amp; distribution 확인, 노출 농도 유지를 위한 시험 조건 설정  - 유해물질에 노출된 생체 조직내의 DNA 손상, Lipid 영향, Oxidative stress marker 측정, 면역세포 발현 수준의 파악(Immunoassay)  - 계산 독성학(Computational toxicology) 등 독성예측 모델링 방법의 시범적 적용 ○ 월경성 대기오염물질 인체영향 및 방어체계 작용기전연구  - 인체 폐상피세포인 A549 세포를 이용하여 미세먼지로 인한 세포내 미토콘드리아 손상지표 확인, 항산화물질인 글루타치온 측정, 산화손상 관련 세포내 지표 단백질 발굴</t>
  </si>
  <si>
    <t>[연차별 연구목표 및 내용][1차년도] - 서울시에서 포집한 초미세먼지를 정상인 (n=5), COPD 환자 (n=5)의 폐 소기도에서 분리/배양한 상피세포에 처치하고 세포 내 proteome의 변화를 proteomics를 통하여 비교 분석.(1) 기관지내시경/소기도 brushing을 통하여 정상인, COPD 환자의 폐 소기도 상피세포를 분리/배양.(2) 서울시에서 포집한 초미세먼지를 정상인, COPD 환자 폐 소기도 상피세포에 처치하고, proteomics 수행.(3) Proteome의 특성분석, 경로 (pathway) 분석, 단백 네트워크 모델 구축.[2차년도] - 1차년도 연구결과에서 구축된 단백 네트워크 모델 (network model of up-/down-regulated proteins)을 air-liquid interface (ALI, 3D organoid) 배양기법으로 분화시킨 폐 소기도 상피세포에서 검증.- 초미세먼지 주요 화학성분이 폐 소기도 상피세포에 미치는 영향 평가.(1) 정상인, COPD 환자에서 분리한 폐 소기도 상피세포를 ALI 배양기법으로 분화.(2) 서울시에서 포집한 초미세먼지를 분화된 폐 소기도 상피세포에 처치하고, 선정된 표적의 발현을 검증.(3) 초미세먼지 주요 화학성분을 폐상피세포에 처치하고 선전된 표적의 발현을 검증, 조절기전 규명.</t>
  </si>
  <si>
    <t>[1차년도] 서해 조간대와 수도권 미세먼지 분포특성 조사 및 연안 대기경계층 분석을 위한 관측 설계(1) 서해 조간대의 분포특성 조사- 연구도메인 내 조간대 면적과 노출시간 변화 분석- 조간대에서의 물리적 특성변화 분석 및 선행연구 조사(2) 수도권 고농도 미세먼지 발생일 조사 및 분석- 수도권 고농도 미세먼지 발생 특성 분석- 연안 대기경계층 변화와 고농도 미세먼지 분석을 위한 사례일 선정(3) 서해 연안 대기경계층 분석을 위한 자료수집 및 관측설계- 기 구축된 지상/고층/해양 관측자료 수집 및 분석- 고층기상관측을 위한 지역, 기간, 주기 설계 및 현장조사[2차년도] 서해 조간대의 연안 대기경계층 변화 분석을 위한 관측 및 모델링 수행(1) 서해 연안 대기경계층 분석을 위한 고층기상관측 및 분석- 1차년도 관측설계를 토대로 조간대 고층기상관측 수행 및 검증- 관측자료 분석을 통해 서해 조간대의 연안 대기경계층 특성 분석(2) 서해 조간대 변화를 고려한 모델링 설계 및 검증- 조간대 변화를 고려한 모델링 설계 및 검증- 연구도메인 내 상세 조간대 입력자료 구축 및 검증(3) 서해 조간대 변화를 고려한 모델링 수행- 조간대 조석효과를 고려한 국지기상 모델링 수행- 모델링 결과 검증 및 개선효과 분석[3차년도] 서해 조간대에 의한 연안 대기경계층 변화와 수도권 고농도 미세먼지 발생과의 관계 분석(1) 서해 조간대 변화를 고려한 모델링 결과 분석- 고층기상관측 자료와 비교/검증- 모델링 결과분석을 통해 서해 조간대의 연안 대기경계층 특성 분석(2) 서해 연안 대기경계층 변화에 대한 조간대 영향 분석- 연안 대기경계층의 연직구조 및 일변화 분석- 조간대 영향에 의한 기상요소의 수평, 연직, 일변화 분석(3) 서해 조간대에 의한 연안 대기경계층 변화가 수도권 고농도 미세먼지 발생에 미치는 영향 분석- 수도권 고농도 미세먼지 발생과 서해 연안 대기경계층 변화 분석- 수도권 고농도 미세먼지 발생에 대한 조간대의 영향 분석</t>
  </si>
  <si>
    <t>통합처리시스템의 Test Bed 현장적용 시험 및 평가를 통해 최적 운전조건 도출 및 제어시스템 사용화 개발을 실시한다. 또한, 운영 및 유지보수를 위해 운영메뉴얼 및 유지보수 메뉴얼을 제시하고 최종적으로 검증가 검증을 통해 개선점 및 수정사항을 보완하고자 한다.1차년도에서 개발한 Bench Scale 규모의 통합처리시스템을 Pilot Scale(5 CMM 규모)로 보완하여 개발하며, 이때 통합처리시스템 최적운전조건 및 유지관리방안을 도출한다. 습식 스크러버로 처리한 SO3를 포함한 SOx 및 초미세먼지를 최종적으로 습식 전기집진시스템을 이용하여 처리하고자한다.</t>
  </si>
  <si>
    <t>사업장용 하이브리드장비 설계제작 및 설치 운영하여 현장 성능검증- 운전조건 : 유입풍량 50Nm3/min 이상의 고풍량 장비개발- 압력손실 : 공간속도 24,000hr-1 조건에서 300mmH2O 이하의 장비개발- 현장조건 : 주변온도 -20∼40℃, 상대습도 20∼90%의 범위에서 안정적인 장비개발중형 하이브리드트랩 장비- 운전조건 : 유입풍량 5Nm3/min급- 기초 성능자료: 악취가스(암모니아 기준) 5∼50ppm 유입농도 범위에서의 성능자료- 정성적 정량적 분석- 광분해공정 라디칼소스(수분 등)의 영향 분석</t>
  </si>
  <si>
    <t>(1) 1차년도◇ 1차년도 연구 목표 : 대기 오염물질 농도, 습도 등 환경 조건 변화에 따른 모사 비산재의 2차 미세먼지 생성 특징에 대한 연구◇ 1차년도 연구 내용 ■ 랩 규모 2차 미세먼지 생성 반응기 제작- 자연광 모사 광원 (아르곤 램프 등 태양 스펙트럼과 비슷한 광원 단독 혹은 교차 이용)- 초미세 비산재, SO2/NO2 등 오염물질, 수증기 공급 장치 구성, 각각의 공급량 제어 가능 - 발전소 배출 대기환경 모사 가능■ 모사 초미세 비산재 특성 분석- 석탄 연소 배출 모사 초미세 비산재 선정 : SiO2, Al2O3, CaO, MgO, FeO 등 미네랄 화합물- 모사 비산재 화학 물리적 특징 분석 : 화학 조성, 표면 특징 분석■ 2차 미세먼지 생성 실험- 조건 변화에 따른 2차 미세먼지 생성 실험 : 모사 비산재 농도 분석: 오염물질(SO2, NO2) 농도, 오염물질 비율 (SO2:NO2) 변화: 습도 변화- 생성된 2차 미세먼지 분석: 실험 조건 변화에 따른 2차 미세먼지 농도 분석: 실험 조건 변화에 따른 생성된 2차 미세먼지 물리/화학 특성 분석(2) 2차년도◇ 2차년도 연구 목표 : 석탄 연소 발생 초미세 비산재의 2차 미세먼지 생성 특징에 대한 연구◇ 2차년도 연구 내용 ■ 석탄 연소 발생 초미세 비산재 특성 분석- 초미세 비산재 특성 분석 : 화학조성, 표면특징 분석■ 초미세 비산재 투입 조건 변화 및 기타 조건 변화 따른 2차 미세먼지 생성 실험- 석탄 연소 초미세 비산재 농도 변화에 따른 2차 미세먼지 생성 실험- 분위기 오염물질 농도 및 습도 변화 등 조건 변화에 따른 2차 미세먼지 생성 실험■ 생성된 2차 미세먼지 특성 분석- 2차 미세먼지의 물리/화학 특성 분석■ 실제 석탄 연소 배출 비산재의 물리화학 특징이 2차 미세먼지 형성에 미치는 영향 파악(3) 3차년도◇ 3차년도 연구 목표 : 다양한 비산재 특성 및 환경 오염물질 특성에 의한 2차 미세먼지 생성 메커니즘 규명 및 주요 인자 도출◇ 3차년도 연구 내용 ■ 다양한 연료 연소에 의한 초미세 특징 변화에 따른 2차 미세먼지 생성 실험■ 시간 변화에 따른 2차 미세먼지 생성 실험- 투입 초미세 비산재 농도, 오염물질 농도, 습도 ■ 시간 변화에 따른 2차 미세먼지 특징 분석 - 반응 시간 변화에 따른 생성 2차 미세먼지 농도, 화학조성 등 분석■ 1차 초미세 비산재 물리화학적 특징과 환경 오염 물질 특징에 따른 2차 미세먼지 생성 메커니즘 규명 및 2차 미세먼지 성장 인자 도출</t>
  </si>
  <si>
    <t>&lt; 보평그린(주) &gt;    o 1, 2차년도에 Test Chamber를 통해 도출된 시스템 엔지니어링 설계 기술을 기반으로 화력발전소에 설치함        ㈜남부발전의 화동 화력발전소에 협의한 바, 발전소의 저탄-상탄-이송 과정 중, 적용 가능한 부분에 실증 설비를 설치할 것으로 협의함    o Test Chamber의 실험을 통해 도출된 결과를 기반으로 화력발전소의 현장에 시스템 설치 안을 냄       석탄 분진 발생 저감을 위한 FOG 시스템 설치는 크게 3 부분으로 검토함      - 화력발전소의 저탄장과 리크레이머 부분      - 컨베이어 이송, Tripper Room 등과 같이 실내의 석탄 분진 저감        - 석탄 저탄장의 방풍벽에 설치하는 방안 검토        FOG 시스템 설치 전 후의 비산 분진 발생 량 비교 검토    o 현장에서의 석탄 비산 분진량 평가       광산란법에 의한 분진량 측정       테트라 백에 의한 무게 측정법 등 검토    o 현장 적용 FOG 시스템 설계       FOG Master 시스템 설계 및 설치: 펌프, 자화기, 제어 탱크 등의 요소 기술을 현장에 맞게 설계하여 제작       노즐 분사 시스템 설계 제작       제어 기술 적용       기타 물 공급, 모니터링 설비 구축 등    o 현장 설치를 위한 고려사항 검토       설치 위치의 풍향, 주위 온도 등의 여건 검토       석탄 분진 발생 량 파악       물 공급 가능 여부 평가    o 현장에 실증 설비를 설치한 후 성능평가를 수행하고, 이를 기반으로 최적 설계안 도출       성능평가 수행      - 실시간 분사를 통한 분진 포집 현황 분석      - 포그 분사량(노즐 개수)에 따른 분진 저감 율 평가      - 석탄 분진 포집에 있어 풍량의 영향 분석       국내외 화력발전소에 본 시설 적용을 위한 설계 매뉴얼 확보    o 현장 시범 설치 기반으로 국내외 사업화 추진 체계 구축 &lt; 부산대학교 &gt;    o 저탄-상탄-이송과정 중 실제 발전소에 적용할 설치 장소에서의 석탄 분진 포집 및 분석 기법 개발       실제 조건에서 설치 사이트에 적합한 석탄 분진 포집 기법의 개발       - 입자 직경의 특성을 반영한 포집 기법의 개발       - 분진 제거 성능의 평가를 위한 최적의 포집 위치 분석       포집한 분진의 입도 및 중량에 대한 분석 수행       석탄 분진 제거 시스템의 설치 방법과 제어에 따른 포집 분진의 분석 수행    o 실제 설치 사이트에서의 비산 분진의 거동 해석(CFD 해석)       저탄-상탄-이송과정 중 실제 적용될 사이트에서 석탄 비산 분진의 거동 해석       저탄 장 주위의 풍속 자료를 기반으로 저탄 장에서 석탄 분진 입자의 상승 및 이동 패턴에 대한 분석       설치 사이트의 공기력과 기계력을 종합적으로 고려한 석탄 비산 분진의 거동 해석       석탄 비산 분진의 거동을 분진 제거 시스템의 설계에 반영       화력발전소 주변 기살 자료 조사하여 분진 비산 거동과 결합, 석탄 야적장에서의 분진 비산 정도 평가 시뮬레이션    o 현장 적용 FOG 시스템의 성능평가를 통한 시스템 엔지니어링 설계자료 도출 및 이를 기반으로 사업화 추진       실시간 석탄 분진 포집 방법을 기반으로 현장이 석탄 분진 저감 정도 평가 추진</t>
  </si>
  <si>
    <t>● 본 연구의 최종목표는 석탄연소로 부터 배출되는 초미세먼지 및 온실가스를 동시에 제거/저감하는 기술을 개발하는 것임.● 이를 위해서 본 연구에서는 이산화탄소와 초미세먼지의 동시제거/저감 방법으로서 아민흡수법과 식물배양법을 제안● 일차적으로 석탄연소로부터 배출되는 대기오염물질의 특성을 면밀하게 파악● 석탄연소특성을 고려하여 실제 아민흡수법과 식물배양법 처리법의 성능을 평가● 두가지 처리법을 통하여 이산화탄소와 초미세먼지 동시제거효율을 종합적으로 고려하여 최적 처리법을 결정● 이후에는 최적 처리법을 이용하여 파일럿 스케일에서 실증연구를 진행할 예정임.</t>
  </si>
  <si>
    <t>- 주관기관((주)와이티) :석탄화력발전소 현장 실증운전용 융합형 정전여과집진장치 Full Set 제작([그림 18]), 설치, 운전, 보완사항 보완 및 연속운전     실증용 융합형 정전여과집진장치 Full set 제작 및 석탄화력발전소 현장 설치 및 시운전, 보완사항 보완    실증용 융합형 정전여과집진장치의 Slip stream 유입배관 설치 및 계장설비 설치 완료 및 시운전, 운전, 보완사항 보완, 정밀제어 운전조건 확보    실증용 융합형 정전여과집진장치의 연속운전 및 상용규모 설계 자료 확보기존 전기집진장치를 활용한 융합형 정전여과집진장치의 설계 자료 확보를 위한 실증운전실증용 융합형 정전여과집진장치의 연속운전을 통한 융합형 정전여과 실증장치의 성능향상 기술 확보기존 전기집진장치를 활용한 융합형 정전여과집진장치로 개조하기 위한  설계표준화 기술 확보- 참여기관 1((주)영우그린텍) :고온용 유연형 표면여과 주름필터백의 연속 실증운전을 통한 내구성 향상 주름필터백 제작기술 확보    내구성이 강한 주름필터백 원단 규격 및 특성자료 확보    주름의 유연성이 우수한 주름제작 기술 확보    고온용 유연형 표면여과 주름필터백의 대량생산을 위한 규격의 표준화 기술 확보- 참여기관 2(한국에너지기술연구원) :Pilot scale 융합형 정전여과집진 실험장치에서 응축성 미세먼지 생성 특성 및 생성기구 규명    SO2 gas 유입조건 응축성 미세먼지 생성 특성 실험 및 생성기구 규명실증용 융합형 정전여과집진장치의 설치현장 확보 및 실증대상 석탄화력발전설비의 배가스 특성 분석    실증장치 설치 위치 결정 및 확보    실증대상 석탄화력발전설비의 배가스 특성 분석 : 배가스 유량 및 온도분포 측정Slip stream 취출위치에서 배가스 성분분석(SOx 농도, NOx 농도, Dust 농도, 수분함유량, HCl 농도 등)실증용 융합형 정전여과집진장치의 연속운전 및 성능향상 운전조건 확보    최적하전량 유지조건 확보 실험    고온용 유연형 표면여과 주름필터백의 최적 먼지층 유리조건 확보 실험    미세먼지 제거효율 향상조건 확보 실험</t>
  </si>
  <si>
    <t>주관기관: 한국기계연구원  정전 이온 미스트 분무에 의한 극초미세먼지 조대화 전처리 (1단) 및 평판형 고밀도 정전기력에 의한 고효율 집진 (2단) 장치 엔지니어링 기술 개발 (100 CMH급)  100CMH급 각 단위장치 통합 제어장치 개발참여기관 1 : 한국세라믹기술원  고효율 SCR 탈질 촉매 성능 개선   100CMH급 SCR 탈질 촉매 개발  후단 SCR NO2/NOx 선택비 성능 개선 촉매 개발   참여기관 2 : 한국생산기술연구원  SCR 장치 성능 측정   AIG 및 AIG SCR 장치 성능 실험 및 분석  100CMH급 AIG SCR 설계 및 제작 개발 (w. 세라믹원)  100CMH 급 설비 운전을 위한 연소로, 주변장치 구축 완료   2,000CMH 급 설비 운전을 위한 연소로 및 주변장치 구축 계속참여기관 3 : 연세대학교  NH3 이용 SOx / NOx 입자화 효율 향상 연구  반응 입자 하전 / 응집 통합 실험 개발   NOx의 입자전환을 위한 가스상 NO의 NO2 전환 최적화 개발  입자화반응/정전응집 실험 장치 개발 및 성능 실험 (6CMH)    100CMH급 입자화반응/정전응집/EP 실험장치 설계 / 부분제작 참여기관 4 : 고등기술연구원  복합 활성탄 흡착제 특성 분석 및 개선  6CMH급 활성탄 흡착탑 기본 실험   100CMH급 활성탄 흡착탑 CFD 해석  100CMH급 활성탄 흡착탑 설계 및 제작참여기관 5 : 혜성테크  초미세먼지 대응 통합 집진시스템 기본 설계 기술 개발    100CMH급 Wet EP 설계 개발 (w. 기계연) 참여기관 6 : 남동발전  발전소 제어 컨셉 기반 시스템 제어장치 및 제어기술 검토</t>
  </si>
  <si>
    <t>개발내용- CFF 시스템 테스트 베드 개발- 유량, 분진 농도, 분무량 등 주요 변수에 따른 집진 특성 규명- 포집효율 최대화를 위한 구조 설계 및 최적 작동 조건 도출- 실증용 CFF 시스템 하드웨어 및 제어/모니터링 시스템 제작 - 현장 적용을 위한 실증장치 설계인자 도출</t>
  </si>
  <si>
    <t>● 주관기관(한국건설생활환경시험연구원) : 제품 성능설계 및 기능성 부여 기술 개발- 미세먼지 전구물질(NOx 등) 분해 기능성 부여 기술 / 미세먼지 저감 성능 평가 기술 확립● 참여기관 1(한국화학연구원) : 유기관능기/촉매 도입 및 불소화 표면 개질을 통한 흡착능 향상기술 개발- 다공성 활성탄의 표면처리를 통한 PM10, PM2.5, NOx 등 유해가스 흡착능 향상 기술 개발● 참여기관 2((주)위드엠텍) : TiO2 nanofiber 분산코팅 기술개발 및 제품 기능화 기술- 광분해 TiO2 nanofiber 평균직경 : &lt;200nm- 광분해 TiO2 nanofiber NOx 제거율 : &gt;40%, 광분해 TiO2 nanofiber용 코팅제 표면경도 : &gt;3H● 참여기관 3(가천대학교) : 미세먼지 제거 기능성 제품 설계 및 성능향상 기술 개발- 미세먼지 제거 패널의 미세먼지 흡착/분해 성능향상 기술- CCPs 활용 미세먼지 제거 Foam 복합체 기능성 부여 기술(탄소포집, 제거효율 향상)● 참여기관 4(하나케이텍) : 방음패널/보도블럭 성형기술 개발 및 시작품 제작- 흡음형 방음패널 및 보도블럭의 제조공정(성형기술) 정립</t>
  </si>
  <si>
    <t>- 주관기관 (벨트란 코리아)o Pilot 시험 결과 분석o 상용화 방안 연구o 완료 보고 준비- 참여기관 1(경기과학기술대학교)o 석탄화력발전소 적용을 위한 습식 전기 집진기 효율 분석- 주관기관 (벨트란 코리아)o Pilot 시험 결과 분석o 상용화 방안 연구o 완료 보고 준비- 참여기관 1(경기과학기술대학교)o 석탄화력발전소 적용을 위한 습식 전기 집진기 효율 분석</t>
  </si>
  <si>
    <t>1. 대영씨엔이(주관기관)o. Pilot 시스템 구축 (요소수+증진제 공급 시스템 포함): 실증 가능한 정밀제어를 위해 Pilot 시스템 설계 및 구축: 증진제 및 요소 환원 공급 시스템 연동 및 Pilot을 이용한 촉매 효율 실험 o. Fast SCR 유도촉매 생산 및 공급2. 한국화학연구원(참여기관)o. Bench 규모 환원제 및 증진제 활용 반응 시스템 개발 및 반응공정 영향 연구 - 주관기업의 성형촉매인 monolith type 촉매 반응기 활용 연구를 위한 Bench 반응 시스템 구축 및 평가 연구- Bench scale 연구를 통한 증진제 활용 공정 조건 최적화 연구o. 증진제 활용 촉매 재생 가능성 연구o. 증진제 활용 경제성 고려 증진제 활용 solution 개발o. Fast-SCR 유도 촉매 및 증진제 맞춤 촉매 연구- Fast-SCR 유도 촉매와 증진제 혼합 사용에 따른 영향 연구- 최적 Fast-SCR 유도 증진제 및 촉매 조합 도출 o. 촉매 내구성 증진을 위한 촉매 표면 개질 최적화 연구 (경기대 협력 연구)- SCR 촉매의 활성증진 및 촉매의 피독물질, 열노화에 의한 deactivation의 원인 규명 연구를 통한 내구성 증진 촉매연구.o. 촉매 scale-up 제조 연구 (kg/batch 규모)3. 경기대학교(참여기관)o. Fast-SCR 반응유도 촉매의 mechanism 규명 및 다양한 피독 물질에 대한 내구성 영향 연구o. 촉매의 redox 및 FT-IR DRIFT 분석과 Fast-SCR 반응의 관계 연구를 통한 Fast-SCR반응 mechanism 규명 o. 운전조건에 따른 다양한 피독물질(SO2, alkali/alkaline earth metal, phosphorus etc.)에 대한 내구성 연구- 다양한 피독물질의 온도에 따른 흡착특성과 그에 따른 촉매의 deactivation 영향 연구- Fast-SCR 유도촉매의 지지체 및 promoter의 피독물질(SO2, alkali/alkaline earth metal, phosphorus etc.)의 흡착특성 분석을 통한 촉매의 deactivation 특징과 내구성 영향 연구- Fast-SCR 유도 촉매와 기존 주관기관 SCR 촉매(V/W/Ti or V/Sb/Ti)와의 피독물질에 대한 내구성 비교 연구o. 증진제 첨가로 인한 Fast-SCR 반응 유도가 촉매의 내구성에 미치는 영향 연구- 증진제 첨가로 증가된 NO2 비율 및 다양한 배가스 조건에서의 Fast-SCR 반응 이 촉매 내구성 영향 연구o. 다양한 운전조건 및 촉매 특성에 따른 산화 능력평가를 통한 unburned coal 미세분진 산화의 상관관계 연구- 촉매에 침적된 carbon source의 산화반응 연구를 통한 배가스 내의 unburned coal 미세분진 산화와의 상관관계 연구</t>
  </si>
  <si>
    <t>[주관기관 ((주) 블루텍)] ○ 기/액 접촉 탈기 스크러버 시스템 제작 및 운전- 10kW급 Test bed용 암모니아 탈기 상세도면 작성 - 탈기용 스크러버 제작 및 운전- 스크러버 내부 내염기성 소재 임펠러 확보 (실 배기가스를 직접적으로 접촉하지 않기 때문에, 암모니아수에 의한 스크러버 파울링만 고려)○ 통합 Test bed(10kW급) 시험운전 및 공정변수 최적화- 실 배기가스 적용 통합 Test bed(10kW급) 시험운전- 설비구성 요소에 대한 부식시험 및 재질선정(탱크, 열교환기, 펌프 등)- 단위 공정에 대한 공정변수(유량, 온도, 압력 등) 시험 및 최적화○ 다양한 자원화 반응 공정 확보- 석고 (CaSO4) 뿐만 아니라 NH4OH, (NH4)2SO4 등 여러 자원화 반응 공정 확보- 기 탈기된 암모니아와 용해된 황산이온 반응공정 확보- CaCO3와 회수된 황산이온 반응공정 확보- 암모니아 탈기 및 염기성 용액 흡수공정 확보- 자원화 된 반응 산물 분리/회수방법 확보 (온도, 필터 등 적용한 침전 회수)○ 통합 공정 모니터링 시스템 확립- 단위 공정별 운영현황 파악- 최종 생산품 생산 속도 및 품질 모니터링[참여기관 1(한국과학기술원)] ○ 탈질·탈황 스크러버 임펠러 개선- 임펠러 블레이드의 모양, 위치, 크기, 개수 등의 변화를 통한 탈질·탈황 스크러버의 효율 개선- 2중 임펠러, 다단 임펠러 등 구조적 변화를 통한 효과 확인- CFD(Computational Fluid Dynamics)를 활용하여 임펠러의 변화에 따른 스크러버 내부 액체 및 기체의 유동 시뮬레이션- 상기 시뮬레이션 결과 및 실험 결과를 바탕으로 최적의 임펠러 디자인 선정○ 탈질·탈황 스크러버 임펠러 개선- 임펠러 블레이드의 모양, 위치, 크기, 개수 등의 변화를 통한 탈질·탈황 스크러버의 효율 개선- 2중 임펠러, 다단 임펠러 등 구조적 변화를 통한 효과 확인- CFD(Computational Fluid Dynamics)를 활용하여 임펠러의 변화에 따른 스크러버 내부 액체 및 기체의 유동 시뮬레이션- 상기 시뮬레이션 결과 및 실험 결과를 바탕으로 최적의 임펠러 디자인 선정○ 스크러버 내부 금속 착화합물의 화학적 거동 분석 - 스크러버 내부 금속 착화합물의 산화 속도 측정- 스크러버 내부 나이트로실 금속 착화합물의 농도 변화 측정 - 나이트로실 금속 착화합물의 분석법 확립(분광광도법 등)- 스크러버 내부 아황산 이온(sulfite) 혹은 황산 이온(sulfate)의 농도 변화 분석○ 탈질·탈황 스크러버 및 흡수제 재생조 연속 운전 모니터링 및 성능평가- 10kW 규모 탈질·탈황 스크러버 및 흡수제 재생조 연속 운전- 공정 운전 상태 모니터링 시스템 구축 (주요 지점의 흡수액 pH, 온도, 내부 압력 등)- 회수·재생 연계 공정 안정성 및 성능 평가 [참여기관 2(한국화학연구원)]○ 대면적 고내구성 전극제작기술 확보  - 5cm  5cm 전극 대면적화 기술 확보- 2 stack 전기화학 컨버터 설계 및 성능평가 - 표면개질, 조촉매 첨가를 통한 전극 내구성 확보 ○ 전해조 표준화 설계확보 및 전기화학 프로세스 확정 - 전해질 종류에 따른 자원화 속도, 안정성 평가를 통한 전해질 선별 - 전해질의 농도에 따른 시스템 효율 산정 및 확보 ○ 전해조 모니터링 시스템 확립 - In-situ 생성물 분석 시스템 확보 - 전해조 누수 또는 전원오류 시 자동 전력 차단 시스템 확보 - 전기화학 컨버터 원격 제어 시스템 개발</t>
  </si>
  <si>
    <t>본 연구의 대상지역은 국내 최대 규모의 화력발전단지가 위치한 충청남도로, 대상 시료는 공간적 경계에 따라 1) 원료탄과 부산물(비산재, 바닥재, 석고가루, 폐수처리오니), 2) 화력발전시설 인근의 토양(soil, sand), 침적먼지(road/soil dust), 초미세먼지(PM2.5), 3) 화력발전시설로부터 원거리의 토양(soil, sand), 침적먼지(road/soil dust), 초미세먼지(PM2.5)로 분류할 수 있다. 단, 원거리 시료는 우리나라 주 풍향인 편서풍을 고려하여 화력발전시설보다 동쪽 내륙에 위치한 곳에서 채취한다. 또한, 시료채취 지점은 화력발전시설(hotspot)을 중심으로 일정 구간을 구획하고 현장 여건에 따라 세부 지점을 선정하며, 시공간 정보(시각, 위도, 경도)를 기록한다. 시료채취는 계절 당 3회 이상 실시하여 시간 변동을 확인한다. 총 수은은 DMA-80 장비를 이용하여 분석하되, 인증표준물질을 이용한 예비실험으로 최적분석조건 도출 및 분석 유효성 평가를 선행한다. 이로써 본 연구는 수은의 질량농도와 매체별 분배도, 시공간적 분포 특성 및 장거리 이동 가능성을 포함하여 주요 비의도적 배출원(화력발전)으로부터의 수은 배출에 대한 정량적인 정보를 제공하고자 한다.</t>
  </si>
  <si>
    <t>초소형 멀티클론 설계 및 제작 일체화 적용 기술 개발, 가우징 작업현장을 고려한 집진기 설계기술, 필터 수명이 반영구 도는 영구적으로 향상된 초소형 멀티사이클론 설계 기술, 불꽃 감지 센서 기술 접목을 통한 에너지 저감기술</t>
  </si>
  <si>
    <t>1. 촉매/필터ㅇ 기공율 60% 이상의 HP-DPF 개발 및 SCR-F의 SCR 촉매 코팅함량 최적화를 진행하여 촉매/필터 배압을 감소시켜 부피 절감ㅇ SCR-F 시스템 핵심부품인 SCR-F의 공간속도 극대화 조건을 도출하여  SCR-F시스템의 부피 절감ㅇ SCR-F에 적용되는 HP-DPF의 조성을 기존 양산설비에 적용하여 양산 시 발생할 수 있는 문제점을 확인 및 개발된 SCR 촉매의 양산 코팅설비적용성 평가를 통한 SCR-F 양산기술 확보2. 후처리시스템ㅇ 실선 장착 평가용 시제품 제작 / 평가를 통한 제품 최적화  - 실선 장착 제품에 대한 배가스 조건 및 운전 조건 별 NH3 Generator와 촉매제품 연동 성능 검증 - 실선 장착 개발 제품의 제어 시스템 연계를 통한 제어 알고리즘 기반시스템 운전성 평가ㅇ 실선 장착 표준화 절차에 따른 제품 실선 장착 및 절차 보완ㅇ 후처리 시스템 시제품 설치 대상 선박의 구조 및 사양검토ㅇ 해상 시운전 및 실증 계획 사전 검토- 실증 대상 선박에 탑재된 시제품(2차년도 제작, 선박 탑재성 평가용 시제품)의 시운전을 통하여 최종 SCR-F 시스템 시운전 조건 확보 - 실증 대산 선박에서 시운전 시 후처리시스템 전/후단 온도, 배압 Data를 실시간으로 확보3. 인증/평가 기술ㅇ 개발된 배기후처리 시스템을 350~400kW급 엔진을 이용하여 평가를 진행하고, 한국선급에서 제시한 내구모드에 따라 55시간 동안 수행하고 내구시험 전후의 성능을 평가 비교하여 열화계수 산출 ㅇ 개발 제품이 적용될 실선의 유사선종을 대상으로 이동형 배출가스 분석장치(PEMS)를 이용하여 입자상 물질 및 질소산화물 농도, 온도분포를 선박의 운행조건에 따라 측정하고 데이터베이스화ㅇ 적용대상 선박에 적용될 재생장치의 재생주기, 재생 조건 등을 제어할 수 있는 제어 기술을 개발  4. 선박개조/지침/법제화ㅇ 성능 확인/인증을 위한 해상실증 지침서(안) 마련 - 2차년도 개발 완료된 해상실증 지침서(초안)를 선박 개조검사 이전 사전검토를 실시하고, IMO(MEPC, PPR) 등 다양한 규제와 논의중인 협약 등을 함께 검토·고려하여 4차년도 실시예정인 해상실증 지침서(안)을 확정ㅇ 선박 개조를 위한 설계변경 승인, 검사ㅇ 해상실증(예비) 모니터링, 선박 배출가스 DB확보5. 시작품 제작ㅇ 실선 장착 평가용 시제품 제작 및 엔진평가(400kW급)를 통한 제품 최적화 ㅇ 유동 균일도 향상을 위한 Mixer 및 Vane 형상 및 위치 최적화6. 설계해석ㅇ 1D-3D 혼합 모델을 적용한 설계 인자(유량, 온도, 촉매 크기 등)에 따른 개발 시제품 성능 연구ㅇ 실선 배기가스 조성이 적용된 개발 시제품의 1D-3D 혼합 모델을 적용하여 PM 저감 성능 및 NOx 저감 성능 분석ㅇ 실선 Size 3D 모델의 유동해석을 위한 위한 모델링 기법 연구ㅇ 3D 유동해석을 통한 개발 시제품 Full Assy 시스템의 실선 상황 적용 시 배압 예측 및 최적 배압을 위한 Layout 연구7. 분석ㅇ 육상 설치된 선박용 엔진을 이용한 SCR-F 내구 실험 시 적절한 규격과 protocol을 적용하여 매연 및 배기가스를 측정하고 배출량을 산정함ㅇ 측정 데이터의 분석을 통해 SCR-F의 성능 및 운전조건, 사용시간에 따른 성능 변화를 파악할 수 있도록 지원함ㅇ 개발 시제품의 육상 성능평가 또는 해상실증 시 전자현미경 또는 입경 분포 분석기를 이용하여 시험 조건에 따른 입자크기 측정 및 분석 수행</t>
  </si>
  <si>
    <t>선박에서 배출되는 유해가스에 대한 성분분석과 실시간의 배출량을 측정할 수 있는 측정시스템의 개발을 연구목표로 삼고 있으며, 이를 달성하기 위해서는 다음의 세부 연구목표와 내용으로 구성된다. ○ 실시간 배기가스 분석기술 개발 반도체레이저시스템을 이용하여 배기가스의 온도와 농도변화에 따른 흡수스펙트럼의 변화특성을 정량화하는 교정기술을 개발한다. 즉, 온도변화에 따른 NOx의 농도분포를 정량화하는 기술을 구축한다. 이어서 배기가스의 열역학적 광학적 이론값(HITRAN)을 이용하여, 구축된 교정기술이 저온부에서부터 고온부까지 고정밀로 측정가능한지 신뢰성을 검증한다.   ○ 실시간 배기가스량 측정기술 개발배기가스를 이중단면상의 반도체레이저빔 장치에 통과시켜 얻어진 광학적 신호에 대하여 상호상관법이나 FFT 및 인공신경망이론을 적용함으로써, 배기가스의 유속분포를 계산하는 기술을 개발하고, 가스의 유속분포로부터 배기가스량을 실시간으로 산정하는 기술을 개발한다. ○ 실시간 배기가스 분석 및 배출량 측정시스템 실용화 기술 개발개발된 측정기술을 실용화하기 위하여 표준화 기술 및 선급인증 기술을 개발하고자 한다.</t>
  </si>
  <si>
    <t>∘해수의 효율적인 정전분무 기술∘PM-SOx 동시저감 스크러버 설계 및 성능 검증∘해수 정전분무에 의한 Scubber 시제품∘PM2.5 90%, SOx 85% 제거 효율∙ 해수 정전분무 장치 설계 - 해수 분무 특성 - 설계 도면∙ 개발 배출물 저감장치의 검증 ∙ 시제작품 성능 - PM 저감효율 - SOx 저감효율 ∙ 해수 정전분무 에미션 저감장치 제작 ∙ 시제작품 제작</t>
  </si>
  <si>
    <t>○ 기후변화영향 평가 분야– 선박배출 대기오염원(PM, BC) 측정, 분석을 위한 시험기법, 기술기준 연구개발– 선박배출 대기오염원(PM. BC) 광학/물리/화학적 특성화 연구  – 선박배출 대기오염원(PM, BC) 기후변화영향 평가 및 기후변화 인자별 상대적 중요성 평가 : 기후변화영향 평가의 근거 도출 – 선박배출 대기오염원(PM, BC) 저감기술 개발목표의 구체화 – 정책 연구 및 IMO 규제 도입을 위한 의제문서 개발○ 저감기술 개발 분야– 3MW급 중형엔진용 배기가스 후처리 시제품 개발 – 배기가스 후처리 시스템 선박 적용성 연구개발– 선박배출 PM/BC 저감기술 개발에 따른 성능평가(테스트 베드 구축, 성능평가 기준 및 절차 개발)– 선박배출 PM/BC 저감율 90%(크기 PM10 이상, 질량 기준) 달성– IMO 활동 등을 통한 개발된 기술의 국제표준화 활동</t>
  </si>
  <si>
    <t>1. 국내·외 환경분석을 통한 시사점 도출  - 선박배기가스 저감분야 환경분석  - 전문위원회와 기술수요자 니즈분석을 통한 사업추진체계 및 전략수립 2.  신규 사업 추진계획 수립  - 사업 비전, 목표, 성과지표 수립  - 추진체계/중점분야 제시 및 평가계획 수립  - 유망 중점과제 도출을 위한 추진분야별 기술로드맵 개발 3. 기획사업 추진 당위성 점검  - 사업추진 타당성 분석 및 정부지원 필요성 분석  - 사업추진의 기대효과 및 활용방안 도출</t>
  </si>
  <si>
    <t>1. DAF 공정의 개발 내용  1) High rate 기반 고효율 용존공기부상 시스템 설계 및 제작  2) 선박용 대기오염저감장치의 폐세정수 처리용 DAF-ion exchange resin 융합 공정 설계 제작  3) 선박용 대기오염저감장치의 폐세정수 처리용 DAF-ion exchange resin 융합 공정 최적화    - 기존의 용존공기부상공정은 표면부하율이 5~15 m/h로 기포의 이론적인 상승속도보다 낮은 속도로 운전되어 효율적인 측      면에서 문제점으로 지적됨. 따라서 본 연구에서는 표면부하율 20~40 m/h의 high rate 시스템을 개발해 탁도(Turbidity)      25NTU이하를 달성할 수 있는 부유성 물질을 제거할 수 있는 DAF 공정을 구축하고자 함.     - 특히, 본 연구에서 제거하고자 하는 물질 중 PAHs는 탄소원자로 이루어진 방향족 고리들이 2개 또는 그 이상 결합된 탄화수      소 화합물로 소수성이며, 용해도가 낮기 때문에 일반적으로 해수 중에서 그 농도가 높지는 않지만 PAHs는 해수 중에 부유하      는 각종 유기 및 무기 입자성 물질들에 쉽게 흡착될 수 있어, 이들이 해저로 침전하여 퇴적될 경우 장시간 분해되지 못하고       축적될 수 있기 때문에 적절한 처리가 필요함.    - 선박 내 수처리 장치의 특수성을 고려하여 라멜라 경사판 (Lamella plate packs) 최적 설계를 통한 부지면적 감소 및 처리 효      율 상승 도모.     - 일반적으로 방향족핵은 지극히 안정하지만 예외적으로 산화수는 비교적 용이하게 방향족핵을 산화분해할 수 있어 용존공기      부상공정에 산화수를 효율적으로 이용하여 폐세정수의 효과적인 제거를 기대할 수 있음. 2. 이온수지교환 공정의 개발 내용  1) 국내외 사례분석 및 벤치마킹  2) Nitrate 제거 특화 resin 적용 ion exchange 공정 설계 및 제작  3) Nitrate 제거 특화 ion exchange 공정 현장적용 최적화 및 운영  4) Nitrate 제거 특화 ion exchange 공정 유지관리 매뉴얼 제시    - 기존 ion exchange 기술의 핵심인 resin 소재의 경우 다양한 방법으로 고효율을 달성하고자 하였으나 scrubber 폐세정수와       같은 많은 종류의 이온물질이 혼합되어 있는 경우 타겟 이온의 선택적 제거가 어려움    - Resin 표면에 특수 작용기를 coating 및 ion exchange 공정의 운영조건 최적화할 경우 이온성 물질의 제거 효율이 증가하      게 되며, 또한 이를 통하여 타겟으로 설정한 물질의 고제거율 달성이 가능함.    - 따라서, 본 과제에서는 기존 scrubber 배출수를 처리하기 위한 nitrate를 제거하는데 특화된 작용기를 갖는 resin 개발 혹은       시스템 최적화를 통하여 배출수 수질을 만족시키고자 함. 세부적으로는 nitrate를 제거 특화된 resin을 이용한 최적화된 ion       exchange 공정을 개발하고자 함. 동시에 DAF 공정과 연계하여 저에너지 고효율 운영이 가능한 시스템을 개발하고자 함.</t>
  </si>
  <si>
    <t>본 개발 과제와 관련하여 개발하여야 할 내용을 정리하면 다음과 같다. 1) 방향전환장치 개발  강철 스템과 스테인레스 몸체로 되어있는 2포지션 3포트 수동밸브장치를 설계한다. 이러한 장치는 솔레노이드를 사용하는 제어 시스템에서 자주 발생되는 오류현상 또는 시스템 정지 및 다운 현상을 미연에 방지 할 수 있으며 필요시 밸브방향 전환으로 부하를 적절히 분배함으로써 시스템의 안정성을 확보 할 수 있다. 내부에는 볼을 고정하는 플랜지 디스크를 설치해 내압으로 위치 유지가 가능한 장치로 수평식이나 수직식 관로 모두에 적용할 수 있도록 한다. 이로 인해 관로 설치위치에 따라 중력방향으로 유체흐름이 막힐 수 있는 문제점을 해결할 수 있고 열악한 산업현장에 적용해도 신뢰성을 확보할 수 있다. 2) 역류방지장치 개발  방향전환장치에 의해 한쪽으로 흐름이 생성되면 나머지 다른 쪽의 유관으로 유체가 역류 되는 것을 방지하기 위한 장치로서 이동형 스풀을 적용한다. 유체의 흐름을 따라 스풀이 이동해 유체의 흐름이 없는 유로를 차단해 유체의 흐름을 저지할 수 있게 개발한다.  3) 공압필터 개발  Y형으로 유로형상을 설계 해 압력손실은 최소화 하고 여과면적은 입구면적보다 크게 설계 해 정화효과를 높일 수 있도록 한다. 본 장치는 2곳의 유로에 각각 설치해 방향전환장치와 연동하여 운전 중 공압필터를 교환하거나 청소를 할 수 있으므로 필터청소를 위해 운전을 중단할 필요가 없으며 정화되지 않은 압축공기를 우회시켜 주입하지 않아도 된다. 필터청소가 용이하고 여과능력은 배가할 수 있도록 내식성이 강한 스테인레스 스틸 재질의 타공망에 경량의 폴리에틸렌 여과망을 삽입한다. 여과망은 1인치당 40입자로 구성한다.  4) Fail-Safe 구조 개발  공압필터 방향전환밸브가 꼭 지녀야 할 안전에 대한 기능을 개발하고자 한다. 이는 상당한 힘을 다루는 공압 시스템에 있어서 유연성을 지니도록 개발되어야 한다. 솔레노이드를 사용하는 제어 시스템에서 자주 발생되는 고장을 미연에 방지하기 위해 수동 모드에서 방향전환을 할 수 있도록 장치를 설계한다. 또한 핸들과 밸브몸체에 흐름방향 표식을 각인해 핸들위치에 따라 유체가 흐르는 방향을 눈으로 확인하도록 해 작업자가 필터 청소 시 오류를 방지하고 운전을 지속할 수 있는 Fail-Safe 기능을 지니도록 시스템을 개발한다.   5) 제작공정 수립 및 시제품 설계제작  위에서 언급한 내용을 토대로 정밀 가공, 용접, 열처리, 표면처리, 조립 등을 포함하는 공압필터 방향전환 밸브 제작공정을 개발하고 이에 따라 개발한 공압필터 방향전환밸브에 대하여 실용화 및 상품화를 목적으로 하는 시제품을 설계 및 제작한다. 이는 개발목표의 달성 여부를 평가하고 전반적인 기능 및 상품으로써의 가치, 실용화 가능성 여부를 평가하기 위함이다.</t>
  </si>
  <si>
    <t>·전기화학식 포름알데하이드 가스센서 센서 및 모듈 시작품 개발(기능구현등) 및 신뢰성 확보 기술 개발  ·Planar type 마이크로 셀 방식 PID센서 시작품 개발·이온화챔버 방식 라돈 센서 모듈 시작품 개발 및 신뢰성 확보기술 개발·Laser Diode 방식의 PM 센서 모듈 시작품 개발 및 신뢰성 확보 기술 개발·PM10, Rn, TVOC, HCHO 복합 센서 모듈 개발을 통한 테스트 베드 구축 및 신뢰성 확보</t>
  </si>
  <si>
    <t>&lt; 주관기관&gt;  미세먼지 차단 필터 최적화 원사 선정 및 가공  분진 포집 효율과 공기 투과도를 고려한 최적 메쉬 설계/제작  EVA 패턴 코팅 공정을 위한 메쉬 전처리 및 열처리 공정 개발  나노 fiber 접착성 향상을 위한 필터 표면 처리 기술 개발  광폭(1.5m) EVA 균일 패턴 발현을 위한 코팅 시스템 개선  EVA 접착제 균일 패턴 코팅 공정 개발&lt;위탁기관&gt;  Mesh, Nano Fiber, EVA, 소재 선택의 열적 거동성 확립.  Mesh, Nano Web의 접착 증대를 위한 기초 기술 수립  시제품 물성 평가  Nano web의 안정성 테스트를 위한 가속 노화 시험 실시&lt;참여기관&gt;  미세먼지 차단 필터용 원료 선정 및 나노섬유 설계  미세먼지 차단 필터용 나노섬유 코팅 양산 기술 확보</t>
  </si>
  <si>
    <t>ㅇ6,000Nm3/hr 규모, 백필터 복합재생시스템 신모델 제작,설치 및 성능평가ㅇ300,000Nm3/hr 규모 10M 백필터 집진장치 설계기술 확보ㅇ300,000Nm3/hr 규모 복합재생시스템 적용 10M 백필터 집진장치 기준 경제성 평가ㅇ6,000Nm3/hr 규모, 10/12/15M 백필터 실험결과 분석을 통한 백필터 사용수명 평가ㅇ600Nm3/hr 규모, 3M백필터 실험용 백필터 복합재생시스템 성능개선 모델 설계/제작, 성능평가 및 실험결과 분석ㅇ6,000Nm3/hr 규모 15M백필터 복합재생시스템 설계/제작 및 10/12/15M 백필터 성능평가ㅇ6,000Nm3/hr 규모, 10/12/15M 백필터 적용 복합재생시스템 신모델 설계</t>
  </si>
  <si>
    <t>□ 공기부유 유해화학물질, 미세 유해입자, 병원체를 검지하여 저감할 수 있는 통합 시스템 개발ㅇ 유무기 재료 기술, 전자제어기술의 융합기술을 활용하여 다양한 공기부유 유해물질 모두 실시간 검지하여 저감/제어할 수 있는 통합 시스템 및 실증화 기술 개발□ 핵심기술1: 공기부유 유해화학물질 대응 기술ㅇ 단위 부피당 최대 VOCs 흡착 효율 달성을 위한 Metal organic framework(MOF) 적용 기능성 첨가제 제조 기술 개발ㅇ MOF 기능 극대화를 위한 섬유소재 맞춤형 가공기술 개발ㅇ 개발 첨가제를 활용한 악취 및 유해 VOCs, 병원체 저감 기능의섬유제품 개발- 실내・외 인테리어용 섬유 소재 개발(가정, 사무실, 자동차 실내에 서부터 악취시설 및 축산농가 등 실외 공간용 제품)ㅇ 유해 VOCs 및 악취 분자 모니터링 시스템 개발ㅇ 항균 및 유해 VOCs 저감을 위한 금속나노분말 base 기능성 첨가제 개발 (울산본부)□ 핵심기술2: 미세 유해입자 대응 기술ㅇ 유해입자 고차단성 발현을 위한 극세 섬유 제조 및 집합체 형성 기술ㅇ 필터에 포집된 미세 유해입자의 함유 구성 성분 평가 기술 개발ㅇ 미세 유해입자 제거 성능 극대화 위한 촉매처리 기술 개발 (동남본부)ㅇ 기능성 물질 부여, 담지 및 이종 소재간 접합 기술 개발을 통한 다중스케일hierarchical structure 나노/마이크로 필터 원천 기술 개발ㅇ 산업/공공시설 적용을 위한 핵심 소재/부품 개발□ 핵심기술3: 공기부유 병원체 대응 기술ㅇ 전기화학 기반의 공기부유 병원체 검출용 나노 소자 및 디바이스 개발ㅇ 인간 및 가축 전염성 바이러스 조기검출을 위한 의료시설 및 축산농가 현장용 이동식 소형 모듈 개발ㅇ 효과적 부유 병원체 포집을 위한 유무기 하이브리드형 포집소재 개발ㅇ 병원체의 selectivity 및 sensitivity 확보를 위한 포집 필터 후처리 기술 개발ㅇ 병원체의 selective targeting 시스템 및 신호 증폭 소재 개발 (대경본부)</t>
  </si>
  <si>
    <t>[기술개발내용]1) 고성능 캐빈에어필터 개발을 위한 최적의 여재 디자인  - 여재 층(프리필터, 커버, MB 등)의 소재, 투기도, 평량 등을 분석하여      최적의 구성안 설계 가능하게 분석  - 집진효율, 압력변화, 강도 등 고려하여 구조설계  - 여재 생산공정 설계: 프리필터, 커버, MB 생산공정 설계 및 합지공정 설계  - 여재 샘플제작: 차압, 미세먼지제거효율 평가하여 최적 효율 설계 및 확정  - 여재 성능평가: 기초 여재 성능평가 및 목표수준 도달2) 유해가스 흡착성능이 최적화된 활성탄소 소재 제조 및 가공법 최적화  - 활성탄소 기공분석을 통한 활성탄소 종류별 흡착성능 및 BET 평가하여 최적의 품질 설계  - 첨착원소 및 비율 분석: 기능별 첨착원소 설계 및 비율을 설정하고 흡착능, 분해능을      평가하여 적합성 평가 및 Formulation 제시  - 활성탄소 입도 적합성 평가: 여재 구성시 적합한 입도분포를 선정하여 절곡, 제품화시      제품성능 고려하여 적합성 평가     3) 활성탄소소재 복합부직포 여재 제조를 위한 신공정 기술 개발 및 최적화  - 섬유상 바인더를 이용한 활성탄소 소재 복합부직포 생산공정 설계  - 활성탄소 및 여재 접착특성 분석: 제작된 여재와 활성탄소의 접착성을 분석하고 섬유의 구조,     재질 등을 선정  - 여재 제작공정 개발: 캐빈에어필터용 복합 활성탄소용 여재 제작 절곡 과정에서 생기는      문제점 해소   - 성능평가: 여재의 미세먼지제거효율, 차압 등을 분석하고 제품화 가능성 확보하며 시제품 제작4) 캐빈에어필터 시제품제작  - 여재를 시차 시험용 유닛을 제작하여 종합성능 평가 진행제품화  - 양산품 생산 및 품질규격 확정  - 상업화 품질 모니터링5) 개발품 성능 평가  - 캐빈에어필터 assay 시제품 제조 및 성능 평가 [(주)불스원 요구 Spec 기준]</t>
  </si>
  <si>
    <t>① 국제 규격 제정/제안/등록 ○ 섬유소재 및 의류제품의 미세먼지 차단 성능평가 시험방법 국제표준 - 국제표준화를 위한 NP 제안(1건)  · ISO/TC 38(Textiles) 회의에 참석하여, 미세먼지에 대한 사회적 심각성 및 표준 개발 필요성을 언급하고 국제표준 제정 작업을 위한 Ad-hoc 그룹 개설 제안② 국제표준화 활동 ○ 국제회의 참가 - (참가 대상 국제회의) ISO/TC38 (textiles) 총회 참석(1회), WG 회의 참가(1회) - (참석 일정 및 장소) 매년 봄, 가을 각 1회, 연 2회 - 회의주제  · 국제적 미세먼지 현황과 이에 따른 미세먼지 차단성 섬유소재 및 의류제품의 상용화 및 유통판매 현황 소개  · ISO/TC38 (textiles) 회의에 참석하여, 미세먼지에 대한 사회적 심각성 및 표준 개발 필요성을 언급하고 국제표준 제정 작업을 위한 Ad-hoc 그룹 개설 제안③ 기반구축○ 섬유소재 및 의류제품 미세먼지 차단 성능평가 시험장치 개발 - 미세먼지 모사체 개발(1건) - 섬유소재 및 의류제품의 미세먼지 차단 성능평가 시험장치 개발(1건) - 섬유소재 및 의류제품의 미세먼지 차단 성능평가 육안등급 표준견본 개발(1건)</t>
  </si>
  <si>
    <t>1) 티타늄옥사이드의 새로운 피부노화기전 확인 실험 미세먼지는 장기간 미세먼지에 노출되면, 호흡기질환은 물론 심혈관질환, 피부질환 등 각종 질병에 노출됨. 티타늄옥사이드는 자외선차단제에 포함된 성분으로 피부에 흡수되지 않는다고 보고되었지만, 최근 나노 입자들이 호흡기를 통하여 생체내로 흡수되어 독성을 일으킨다는 보고가 발표되고 있음. 대기 중에 떠다니는 나노 입자가 혈액을 타고 돌아다니며 활성산소를 유발시키고 노화를 촉진 및 색소침착을 증가시킨다고 보고됨. 본 연구에서는 티타늄옥사이드가 섬유아세포에 존재하는 AhR을 경유/비경유 신호전달 체계를 거치는지 확인할 예정임.2) 티타늄옥사이드의 섬유아세포의 콜라겐합성 저해능 확인  피부가 노화가 됨에 따라 여러 가지 대사 활성이 떨어지면서 세포활성도 저해됨.  Transforming growth factor-β(TGF-β), epidermal growth factor, fibroblast growth등 성장호르몬도 감소됨. 지속적인 자외선 노출은 matrix metalloproteinases(MMPs)를 증가시켜, 피부의 콜라겐을 분해시킴. 본 연구에서 티타늄옥사이드에 의해 유도된 피부노화현상이 섬유아세포의 콜라겐 합성능력을 저해하는 지 확인하고, 분자적인 기전을 연구하여 미세먼지에 대응할 수 있는 방법을 제시하려고 함.3) 티타늄옥사이드와 자외선의 시너지효과 검증  자외선은 진피층까지 침투하여 ROS를 유발하여 콜라겐 합성을 저해하는 현상으로 피부노화를 유발함. 본 연구에서는 티타늄옥사이드와 자외선에 함께 노출되었을 때 노화현상을 악화시키는지의 여부를 확인하고, 섬유아세포 내에서 일어나는 분자적인 기전을 확인할 예정임.</t>
  </si>
  <si>
    <t>▶ 성층조건에서 낙하하는 미세한 구 주위의 유동해석은 배경유체가 중력 방향으로 온도 구배가 안정적인 방향으로 있을 때 낙하하는 구 입자에 의해서 교란되는 유동을 Reynolds수가 100 이하의 범위에서 축대칭 가정에서 엄밀히 수치해석하고 성층효과에 의해서 변하는 구에 걸리는 항력과 이 변화에 대한 물리적 메커니즘을 제시하고자 하는 연구이다.▶ 중력 방향의 평균온도의 변화가 중첩된 성층난류에 부유된 미세한 입자들의 거동 해석은 성층효과에 의해서 이미 변화된 성층균질난류 (stratified homogeneous turbulence) 조건에서 부유된 미세입자들이 중력에 의해서 침전되는 과정의 직접수치모사를 통해 성층난류와 입자의 상호작용에 대한 메커니즘을 밝히고자 하는 연구이다.</t>
  </si>
  <si>
    <t>- 열교환기  냉각 유로의 최적화 기술 개발 응축기와 증발기가 일열로 배치되는 제품의 열교환기 설치 각도, 핀의 형상, 핀의 표면처리에 따른 성능분석 및 내측가공에 따른 열교환 효율 예측기술- 필터 Dead Zone 저감 기술 및 저정압  고효율 HEPA 필터 개발제습기, 공기청정기에 사용하고 있는 미세먼지 제거용 HEPA 필터는 고유의 필터링 기능 때문에 공기의 압력 손실을 가져온다.따라서 메쉬는 작게(기공사이즈를 크게)하고, 필터링 성능은 유지시킬 수 있는 HEPA 필터의 필요성이 대두되고 있다. 따라서 HEPA 원단의 대전효과를 크게할 수 있는 첨가제와 단면 구조를 복합화 하는 기술이다.- 유로저항  최소화를 위한 Scroll Case 구조설계 및 저소음 압력손실이 최소인 FAN 및 DCUT 최적 설계 기술 제습기와 공기청정기에 사용되는 시로코 팬 시스템은 흡입구의 병목 구간 존재 시 흡입압력 상승에 따라 소음이 증가하고, 풍량 감속이 발생하는 문제점을 가지고 있다. 팬의 회전수와 유로저항에 따라 공기 압력 및 유속을 Simulation하여 병목 구간의 형상을 최적화 함으로서 이러한 문제를 해소하고자 하는 기술이다.</t>
  </si>
  <si>
    <t>발열체 연결 구조를 기존 연결 방법인 직렬 연결에서 병렬 연결 구조로 개발하고 히터패널의 히터봉 전열선과 히터봉 서로 간에 연결선을 BUS_BAR로 대체 하여 케이블 링의 단순화함과 동시에 히터봉과 전열선 및 연결선의 연결 작업 공정인 SPOT 용접 작업 공정을 완전히 없앰으로써 위험한 제조 공정 단계가 제거되고 전체 공정 단계를 축소하여 생산성을 크게 향상 시킬 수 있으며 부품   및 제품 단가를 현저히 낮출 수 있다. 또한 실리콘 부싱 대신에 내열성이 매우  우수한 알루미나 세라믹튜브(내열온도 1,500℃)와 세라믹와셔를 사용한다. 이  알루미나 세라믹은 우수한 전기 절연 특성과 절연성, 상대적으로 낮은 강도파괴 인성을 가지고 있으므로 기존의 실리콘 부싱 사용(내열온도 180℃)시 계속 가동으로 발생하는 높은 온도로 실리콘 부싱의 훼손 및 변형을 사전에 방지할 수  있으며 그로 인한 쇼트로 발생할 수 있는 화재의 위험으로부터 벗어날 수 있는 안전성을 확보 할 수 있다.</t>
  </si>
  <si>
    <t>- 주관기관((주)엔바이오니아)o 고전압안전회로 차단기 설계: 전기집진판/하전부 최적설계, 조립성, 효율, 차압 고려o 전기집진모듈 시제품 제작: 전기집진모듈 종합평가(초미세먼지, 경량화)- 참여기관1((주)에코에너지)o 전기집진모듈 1, 2차 시제품 설계 및 평가: 카본코팅 유전체 집진판, 저저항 절연체 Separator, 하전부 최적설계와 평가를 통해 초미세먼지 제거능력의 설계최적인자를 도출, 경량화 설계- 참여기관(신뢰성기관, (재)부산테크노파크)o 내습성 신뢰성 평가기법 확립: 시험 집진모듈을 24시간동안 95~100%RH, 25℃의 정적상태에 둔 후 덕트에 자아착하고 마를때까지 공기를 통과시킨 후 DOP 통과율 &lt; 0.05o 부식성 신뢰성 평가기법 확립: 시험시료 및 시험용 염용액 탱크 온도를 35~37℃로 유지하면서 분무는 자유낙하를 원칙으로 하고, 면적법 또는 중량법으로 부식을 판단하며 중량법의 경우 시험전후 시험편의 무게변화를 기계적, 화학적 또는 전해에 의한 방법으로 조사하여 판정함</t>
  </si>
  <si>
    <t>- 세탁 사용 및 KF94 기준을 만족시키는 직조된 나노섬유 필터 구조체 설계- 생산 공정에 적용 가능한 Pilot 규모의 전기방사기 개발 - KF94 기준 또는 산업안전보건법(방진마스크)에 준하는 필터 소재 평가 - 미세먼지 여과성능 시험평가 (PM10 &amp; PM2.5) 진행</t>
  </si>
  <si>
    <t>- 드론에 탑재 가능한 환경 데이터 수집 보드 개발주변 대기에 대한 온도, 습도, 먼지, 가스 등의 정보를 수집하는 역할을 함. 센서를   장착하여 정보를 취합하고 지상관제시스템으로 송신하기 위한 환경 데이터   수집   보드의 회로 구성 및 기본 하드웨어가 개발되어야 함.또한 환경 데이터를 정확/안전히 수집하기 위한 센서의 장착 위치 고려, 드론 진동  에 대한 센서의 내진 설계, 센서 간의 데이터 충돌 방지를 위한 데이터 수집 알고 리즘 설계를 필요로 함.* 보드 자체 안정성 보장을 위한 내장 센서 탑재(온습도, 진동)* 외부 장비/센서를 제어 가능한 전원 제어 릴레이 탑재* 온습도 센서는 DHT22(온도 최대 70도) 사용 가능* 보드 외부의 온도를 측정하기 위해 DS18B20 센서 등 사용 가능* 4개의 FAN을 제어하여 환경 수집 시스템의 온도 조절(기본 12V, 3A, 용량이 클 경우 전원 제어 릴레이 사용)* 유해 가스센서(CO, NO 등) 센서 사용 가능 * Serial-TCP/IP 통신이 가능하도록 인터페이스 추가(통신 커넥터 : RS232 RJ45)- 지상관제시스템과 항공기간의 RF - LTE 통신 듀얼 인터페이스 개발* 두 개의 통신 방법(RF, LTE) 중 하나의 링크가 다운되면 자동으로 연결 가능한    통신을  찾아 원활한 통신이 가능하도록 설계 - 드론 비행제어 및 온보드 개발 * 비행제어 시스템 비행제어 시스템은 실시간 OS 위에 항법, 비행제어, 경로 생성 등의 기능을 포함하는 오토파일럿 소프트웨어로 구성됨.오토파일럿 소포트웨어(autopilot software)란 드론의 자동비행을 위한 소프트웨어로 항법, 경로생성, 비행제어 등의 기능을 제공하는 소프트웨어임.드론에 탑재되어 항공기를 자이로컴퍼스 및 무선 장치 등의 작용에 의하여 자동적으로 일정한 진로로 유도하는 장치임.  * 온보드 시스템 (미션 컴퓨터)온보드 시스템(미션 컴퓨터)은 환경 보드에서 취득한 데이터를 저장하며 지상관제 S/W에 전송하는 역할을 함.* 비행제어 프로토콜비행 제어 프로토콜의 경우 MAVLink(Micro Aerial Vehicle Link)를 채택하였음.소형 비행체에 적합하도록 매우 가볍고, 헤더만 가지는 메시지 마샬링(marshalling) 라이브러리임.MAVLink(HighLatency)는 매우 제한된 통신 대역을 가지는 어플리케이션에 최적화C/C++ 참조 구현은 제한된 RAM과 플래쉬 메모리의 리소스 제약이 있는 시스템에 최적화 되었음.</t>
  </si>
  <si>
    <t>■ 본 기술개발은 혼합 공정의 세부 공정을 단순화시켜 생산 시간을 증대시키고 손실되는 재료들의 양을 최소화시키는 것을 목표로 하는 것으로 이에 본 기술은 센서 및 다축 회전날을 이용한 콘크리트 제품의 혼합 공정 개선 기술개발이다. 이에 기술 개발내용을 정리하면 다음과 같다. (1) 국내외 콘크리트 제품 현황 분석- 국내 외 콘크리트 제품 생산업체의 제조 설비 현황 분석- 공정별 물질 수지 분석 : 문제점 및 문제점 해결 방안 도출(2) 공정 분석과 기존 혼합기의 문제점 도출 및 변경 계획 수립- 기존 혼합기를 사용한 콘크리트 제품의 품질 특성 분석- 혼합 공정에서의 문제점 도출 (3) 센서 및 다축 회전날을 갖는 혼합기 설계 및 제작- 혼합기 시스템 분석 : 회전율, 투입방법, 혼합율, 수분센서 등- 원재료 투입 및 혼합 후 재료 배출 시스템 설계- 최적의 설계 및 제작 운영(4) 개발된 혼합기를 이용한 콘크리트 제품의 공학적 특성 분석- 개발기술 적용 후의 콘크리트 제품의 강도, 흡수율 측정- 혼합기를 이용한 생산성 평가 - 혼합기 운전 최적화 및 생산제품의 내구성 평가 (5) 개발기술의 성능평가 및 공정 분석- 개발기술 적용 후의 시간당 생산량 평가, 제품 평가- 개발기술 적용 후의 시간당 공정 분석</t>
  </si>
  <si>
    <t>0 개발내용 - VOC, PM10/PM2.5 미세먼지, 온/습도 측정 및 보정을 위한 H/W, S/W - Service Server 및 App에 WI-FI을 이용하여 측정 값 전달을 위한 H/W, S/W - 실내 공기질 모니터링 서비스 - 실내 공기질  지도 서비스  - 유해 가스  ALARM 서비스 - 측정 장치와 직접 연동하여 공기질 측정값을 확인하는 Mobile UX - Service Server와 연동하여 실내 공기질 측정 서비스를 제공받은 Mobile UX0 개발 Spec  - 측정 값 : VOC(MEMS 방식), PM10/PM2.5 미세먼지(광산란 방식), 온/습도 - 측정 장치 Ext I/F : WI-FI - 메시지 전송 : GCM, APNS - 연동 외부 기관 : 기상청. Air Korea - 부가 서비스 : 실내 공기질 원격 모니터링, 실내 공기질 지도 서비스, 유해 가스 ALARM 서비스 연동  - 지원 OS : Android, iOS 0 제공 서비스 - 실내 공기질 측정 서비스  -  본인이 생활하는 집, 어린이 집, 학교, 지하상가 등 내부의 공기질을 장치를 이용하여 현장에서  확인할 수 있는 서비스  - 실내 공기질 모니터링 서비스  - 장치를 이용하여 집, 어린이 집, 학교, 지하상가 등에, 실내 공간의 공기질을 원격에서 모니터링할 수 있는 서비스 -실내 공기질  지도 서비스  -  정부기관, 지자체에서  관리를 위해 요구하는 어린이 집, 학교, 지하상가 등 에  대기 오염도 지도 서비스   -유해 가스  ALARM 서비스 - 집 안, 어린이집, 학교, 지하상가 등 유해 가스가 기준치를 초과한 경우 이에 대한 ALARM 메시지를 사용자 스마트폰에 제공하는 서비스</t>
  </si>
  <si>
    <t>-현장 실증장치 운전, 자료 분석, 자료 학보-영세업체 적용을 위한 표준형 package type system 상세설계 기술 확보-실증장치 운전 및 compact한 표준형 package system 설계자료 확보-실증운전 결과와 전산모사법을 활용한 표준형 package type 저감시스템 설계-소규모 도장 부스 운영실태 조사-입자상물질 배출 특성 측정 및 분석-VOC 오염물질 배출 특성 측정 및 분석-실험장치 상세 설계 및 제작, 설치-실험장치 운전 및 보완기술 확보-점착성 페인트 입자 다공성 응집제거 장치 성능실험 및 보완기술 확보-실증규모 prototype 실험장치 운전결과 활용 package type 실증장치 설계</t>
  </si>
  <si>
    <t>최적화 행위에 따른 제품 선택 관련 연구들과 국내외 친환경차량 확산 정책 및 관련 규제를 분석하여 구조화된 설문지를 구성하고 설문을 시행함소비자의 현 보유차량의 유종, 차급, 보유기간과 같은 다양한 특성을 고려하여, 소비자의 효용 극대화 원칙에 따른 자동차 구입 및 교체 행위를 동적으로 분석함. 분석을 위해 설문 결과를 바탕으로 소비자 이질성을 반영할 수 있는 이산선택모형인 계층적 베이지안 모형을 활용함. 이를 통해 어떤 특성을 가진 소비자가 어떤 차량을 언제 구매할 지 예측하고 이에 따른 온실가스 및 미세먼지 배출량을 분석함소비자 선호 분석 결과를 기반으로, 소비자의 선호이질성을 고려하며 기업의 이윤을 극대화할 수 있는 최적 제품라인을 도출함. 하나가 아닌 여러 개의 제품을 선택하는 제품라인 최적화 문제의 경우, 모든 경우를 다 계산하기에는 경우의 수가 너무 많기 때문에 이를 해결하기 위해 시뮬레이션 최적화 방법인 축소구획법(nested partitions)이 사용됨지금까지의 분석 결과를 기반으로, 다양한 유형의 정책들이 자동차 시장에 복합적으로 미치는 영향을 정량적으로 분석하고, 국내 자동차 시장을 환경 친화적으로 유도하기 위한 정책 방향을 제언함</t>
  </si>
  <si>
    <t>가. 소셜 빅데이터 재난관리 운영지침(안) 마련 - 소셜 빅보드 시범운용 계획 수립 - 소셜 빅보드 시범운용 월별 리포트 작성 및 시사점 도출 - 소셜 빅데이터 재난관리 운영을 위한 설문(일반인,전문가) 및 분석 - 소셜 빅데이터 재난관리 운영 업무, 조직, 법제도 방안 도출 - 재난관리 단계별 소셜 빅데이터 운영 가이드라인 작성 나. 소셜 빅데이터 재난이슈 탐지지역 확대 연구 - 다국어 분석을 통한 재난이슈 탐지기법 프로세스 정의 - 황사, 방사능 등 미계측 주변국 재난이슈 탐지 계획 수립 - 미계측 주변국의 소셜 빅데이터 표본 수집 ·(과거) 중국발 미세먼지(2013.11) 관련 중국지역 소셜 빅데이터 수집 ·(실시간) 황사피해(3월~5월) 가능성 있는 기간은 실시간 중국지역 소셜 빅데이터 수집 - 다국어 분석을 통한 재난이슈 탐지 가능성 분석 ·(과거) 중국지역 황사이슈 발생과 우리나라 피해분석 ·(실시간) 황사피해(3월~5월)기간 일별 분석 - 다국어 분석기반 재난이슈 탐지기법 평가 ·중국지역 황상 전조이슈 모델 구축 및 평가</t>
  </si>
  <si>
    <t>(1) 무선 센서 모듈 구축￭ 시중에 나와있는 다양한 소형 센서 비교 분석￭ 다양한 농도 방출 시나리오(고・중・저농도)를 적용한 센서 성능 평가 수행￭ 센서 변화 범위(Resolution) 및 데이터 정확도 결정￭ 다양한 센서요소와 통신 모듈을 결합한 무선센서모듈 구축(2) 미세먼지 예측시스템 개발￭ 다양한 실내 환경 조건에 따른 장기간 실험실 미세먼지 농도 측정￭ 미세먼지 방출 조건과 농도 데이터 DB 구축￭ 실내 미세먼지 방출 조건에 따른 최적 예측 알고리즘 구축￭ 거주자 행동에 따른 실내 미세먼지 예측 알고리즘 개발</t>
  </si>
  <si>
    <t>1) 스모그 챔버와 흐름 반응관을 활용하여 동북아지역 대기 조건에서 미세먼지 이차생성을 실험한다. 고습도에서 VOCs, NOx, SO2, NH3 혼합가스의 광화학반응, 오존반응, NO3 반응에 의한 SOA 생성을 평가한다. 국내 배출 주요 방향족 화합물, 식생배출 화합물, 반휘발성 화합물에 대한 이차생성 수율 데이터를 확보한다.2) SOA의 생성과 성질과 밀접하게 연관된 SOA의 물리화학적 성질의 측정장치 및 방법을 개발하고 특성을 규명한다. 선행연구에서 개발된 열디누더를 이용한 휘발도측정과 함께 상 상태 측저장치, pH 측정장치, 에어로졸 상 물 함량 측정장치를 개발하여 적용한다.3) 선행연구에서 개발된 첨단 질량분석법을 기반으로 SOA 성분의 상세 정량분석 데이터를 확보하고, 이를 생성 메커니즘, 생성수율, 물리화학적 성질의 평가에 활용한다. SOA 생성 메커니즘 규명 및 정량분석에 필요한 표준물질의 합성법을 개발하여 활용한다.4) SOA 생성수율 데이터로 얻어진 생성수율 곡선에 Odum 2성분 모델을 적용하여 한국형 대기질 예보모델에 적용 가능한 SOA 생성모수인 화학양론계수(α)와 가스-입자 상평형 상수(Kp)를 개발한다.</t>
  </si>
  <si>
    <t>&lt; 주관기관 개발내용 &gt;  ① 선행기술 장단점 및 동향 재분석  o 초음파 세척기의 장단점 분석 그리고 특성 및 제품홍보의 문제점 재확인  ② 시장요구에 맞는 제품 디자인 및 사양의 개선   o 에너지 효율, 적용재질 그리고 사용자 편의를 위한 사양을 고려하여 전체 시스템 구상   o 수출을 대비해, 제품 전원을 AC110~240V 대신 안전전압인 DC24V 를 적용하여      전기인증 취득을 좀 더 쉽게 받도록 하면서 전기 안전성도 더욱 높일 계획임.  o 안전전압인 DC24V 적용에 따른 전기 에너지의 약화가 예상되므로, 마이크로 버블 발생기의      전극판을 Size별로 세밀히 구분설계하여 최적의 특성을 내도록 설계  o 소비자들이 선호하는 12L, 중량, 색상, 작동 프로세스, 그리고 음성지원 시스템을 적용하고,       트랜디한 디자인으로 개선  ③ 시스템 및 적용부품의 최종 고도화 설계 (양산확정 사양)  o 살균살균력 향상을 위한 전기방전식 마이크로 버블 및 수류분사 시스템등의 개선 설계  특히,      핵심개발 부분인 전기방전식 50μm급 마이크로 버블이 염수내에서도 안전하게 안정적으로      발생될 수 있도록 관련 하드웨어 부분에 대한 최적화에 많은 연구수행  o 전기방전식 마이크로 버블 시스템부 설계개선   - 기존 담수외에 염도 1~3%의 염수에서도 사용가능토록 기술개선   - DC24V 인가시, 마이크로 버블의 안정적 발생량을 위한 최적의 전류치(A)를 선정    - W=I V이므로 전류치에 따른 소비전력을 150W 이하로 설계하여 경쟁제품 대비 탄소배출 및      전기료 경쟁력이 높도록 설계확정 (예, 동급 초음파 세척기 500W 수준)    - 전극판 크기, 간격, 형태 및 재질에 따른 마이크로 버블의 발생량 및 지속성에 대하여     선행시험 결과를 바탕으로 최종사양 확정     (사전 R&amp;D 결과를 토대로 전극봉 사양은 Ø0.5~Ø0.6, 100㎟, SUS304로 1차 선정)    - 발생기의 전류전도도 향상을 위한 각종의 도금을 고려하여 적용여부 확정     (금도금, 텅스텐 도금의 적용여부를 연구중이며, 시제품 제작때 확정예정)   - 마이크로 버블 발생기 케이스는 내열성, 전기 안정성, 단가 및 식품 위생성 적합여부등을       고려하여 플라스틱 소재 최종선정     (선행 연구를 통해 PC 혹은 PP로 1차 선정, 좀더 검토후 최종 확정예정)  o 수류분사 시스템부 설계개선   - 가정용 상수압 3bar에 견딜 수 있는 강도 및 접착성의 플라스틱 소재 검토   - 수류분사를 위한 폭기관 형태 및 폭기공 크기 Ø2.5~Ø4, 갯수에 대한 최종 사양을 결     정하여 세척 대상물에 묻은 잔류농약, 이물질의 세척효율 확인       (세척 대상물에 가루를 묻혀 세척후 잔존여부로 1차 세척효율 확인예정임)   - 폭기공의 각도 개선에 따른 세척 대상물의 세척효율 확인   o 제어 시스템부 설계개선 (염수 적용기능 추가)   - 마이콤, 작동 프로세스, PCB 및 기타 구성 부품들에 대한 염수에서의 검증 및 확정   - 염도센서를 이용하는 방법과 프로그램을 개선하는 방법중 검증을 통해 최종 선정   - 작동 프로세스는 전원, 동작(살균세척 기능작동), 청소등 3단계로 확정하고 제작   - PCB는 제품이 소형이므로 마이콤이 부착된 Main부와 작동 보턴이 설치된 Sub부로      나누어 제작   - 구성 부품인 AC/DC어댑터, 급수 및 배수 밸브에 대한 전기 인증취득 여부를 확인하여 전기       안전성을 확보한 부품만을 적용   ④ 1, 2차 시제품 제작 및 평가   o 제작업체로부터 입고된 시제품의 부품들을 일일이 외관, 치수등 발주 도면대로 제작되었는지      엄정히 측정후 테스트 진행 및 평가   - 입고부품들을 버니어 캘리퍼스, 마이크로 미터등으로 정밀 측정후 조립성 확인   - 시제품 조립 완료후, 1~3% 염수에서의 전기방전식 마이크로 버블 및 수류분사 시스템의       작동여부, 마이크로 버블 발생량, 세척효율 확인 테스트 실시  ⑤ 신뢰성 테스트 진행  o 2대의 시제품에 대해 ON/OFF 반복 동작 테스트 실시  ⑥ 최종 테스트 결과에 따른 최종 개선안 설계 반영 및 인증취득  o 검체 살균력, 잔류농약 세척력, 1~3% 염수 버블시험 및 전자파 인증 적합여부 시험을      실시하여 해당 항목에 대한 인증을 취득</t>
  </si>
  <si>
    <t>0. 전체적인 제품에 대한 구성도    - 건물에 전체적으로 설치되는 배관에 대한 설계   - 조명등기구에 설치되는 환기구의 흡입구 및 배출구의 위치 설계   - 화재 감지를 위한 센서 부착 위치 설계   - 저전력으로 구동될 수 있는 회로 설계 및 제작   - 전체적인 구성품에 대한 난연 소재 개발0. 양방향 환기구 구조 개발   - 외부 공기가 유입이 용이하도록 하는 구조하는 설계   - 조명등기구와 연결된 배출구에 고정하는 브라켓 개발   - 공기의 흐름이 원활하게 되는 배출 구조 설계   - 설치후 교체가 어려움에 따라 배관의 내구성이 강화된 소재개발   - 미세먼지 제거가 용이한 필터 개발0. 안전성이 보강된 화재 설비   - 화재 감지를 위해 연기센서와 온도센서로 구성된 화재 감지 센서 설계   - 저전력으로 회로 구동이 되도록 PCB 설계 및 제작   - 전체적인 구조적 문제를 해결을 위해 소형화로 제작   - 효과적인 화재 진입을 위한 분사량을 설정    (20초에서 5Kg 소화액 분사)0. 미관상 우수한 조명등기구 개발   - 천장에 부착 시 안정성의 위한 설계   - 인테리어 효과를 위한 전체적인 조명등기구의 케이스 설계 및 제작   - 내구성이 강화된 조명등기구의 케이스 소재 개발   - 32평 아파트 각 구역의 인테리어를 고려한 조명 등기구의 외형 케이스 제작0. 시제품 생산     - 개발된 제품은 현장 성능평가를 위해 32평에(방 3개, 주방, 거실)에 설치될 최소 수량인 5set를 제작함.    - 자체 성능 TEST를 위해 간이부스를 제작하여 현장 설치 시 발생할 문제점 해결0. 성능분석</t>
  </si>
  <si>
    <t>1. 공기청정기 및 수전해 설계    - 적정 산소량을 만들기 위한 최소 셀 사이즈 및 수전해 장치 사이즈 계산           · 공기 청정기 내부에 적용 되기위한 산소 발생기 외형 설계           · 최소 수전해 장치 사이즈를 감안한 공기청정기 구조 및 외형 설계          · 안정적인 에너지 공급을 위한 에너지 디바이스 용량 및 위치 설계  2. 디자인 목업 제작     - 기존 1차 디자인 안을 바탕으로 소비자 성향조사 후 개선            · 1차 디자인 컨셉인 블루트스 스피커 디자인 소비자 선호 조사            · 디자인 개선을 위한 방안 마련           · 산소 공급을 어필 할 수 있는 디자인으로 발전      - 도출된 디자인 안을 바탕으로 3D 프린터로 디자인 목업 제작           3. 워킹 목업 제작     - 디자인 목업을 바탕으로 내부 구성파트 설계             · 필터/펜/에너지 디바이스/수전해 장치 배치 설계           · 연결부 및 내부 구성파트 단품 설계           - 도출된 설계로 3D 프린터로 구성 파트 제작 후 워킹목업 제작       · 파트 별 간섭확인            · 내부 회로연결 및 작동 확인          4. 최적 설계     - 워킹 목업을 바탕으로 필요없는 구성품 및 공간 제거              · 기능과 효율성에 바탕을 둔 설계           · 전체적인 디자인과의 조화 필요     5.  수전해 셀 위험요소 도출    - 수전해 셀 설계 및 제작과정의 안전을 위한 위험요소 평가 및 해결 방법 도출          · 수소 배출 및 처리 방법          · 생성 산소 및 수소 누출을 방지하기 위한 실링 방법         · 공급 순수의 누수방지 대책 마련  6. 산소생산 테스트 진행    - 실험제작한 수전해 셀의 최적 설계를 위한 산소 생산 실험           · 사용 전류 별 산소 발생량 테스트          · 가스 확산층의 사용/미사용 시의 산소생산량 평가            7. 안전성 평가를 위한 전산수치해석    - 다양한 조건에서의 셀 내부 2상 유동 유체 해석         · 안정적인 산소 및 수소 배출을 위한 구조 확인       · 안정적 반응을 위한 물공급 특성 및 물관리 방법 확인          · 셀 내부 수전해 반응 불균일성 확인을 위한 수치해석   8.  구조해석 및 응력 해석     - 내부 생성 가스 및 공급수에 따른 셀 구조체 응력 해석        · 셀 구조체 내압 상승에 따른 팽창 특성 및 파괴 인계점 확인       · 셀 내압 증가 시 취약부분 확인           · 구조해석을 통한 구조 강성 보완대책 마련</t>
  </si>
  <si>
    <t>본 연구의 수행 내용은 크게 다음과 같은 세 가지로 나눌 수 있다. 첫째, 발생원의 종류에 따른 미세먼지(퇴적 황사, 화력발전소의 비산재, 서울 시내 도로변 분진, 참 공장의 비산재)를 포집하여 발생원의 종류에 따른 미세먼지의 물리화학적 특성을 파악하고자 한다. 둘째, 강수사건 시 발생원의 종류에 따른 미세먼지가 토양 및 지하수에 미치는 영향을 규명하고자 한다. 이를 위해 미세먼지에 혼합된 질산염과 황산염 성분에 의한 산성비 발생 시 산성도에 따른 용출물질 특성을 파악하기 위한 회분식 용출시험을 수행하고, 강수사건 시 대기 중 미세먼지의 농도에 따른 토양퇴적비율 규명을 위하여 인공강우와 미세먼지의 토양유입을 실험하고자 하며, 실험군은 토양 및 지하수, 대조군은 대기 및 지표수를 고려하여 비교하고자 한다. 셋째, 미세먼지의 발생원 구분을 위한 모델예측과 추적자 연구를 수행하고자 한다. Positive definite Matrix Factorization (PMF) model을 사용한 미세먼지의 발생원 분류와 계절별 변동을 구분하고자 하며, Backward transport model을 사용한 지하수의 Flow path 예측과 확률적 함양기원 추적을 통한 미세먼지오염 우심지역을 제안하고자 한다.</t>
  </si>
  <si>
    <t>(1) 수도권 풍하지역의 입자생성 조사  수도권 남동쪽에 위치하여 주풍인 북서풍의 풍하지역인 한국외국어대학교 글로벌캠퍼스 자연과학대학 옥상에서 SMPS (scanning mobility particle sizer)를 이용하여 측정한 입경분포 자료를 토대로 입자생성을 조사한다. 측정지점은 동쪽이 산지인 동-서 방향 계곡에 위치하여 생물학적 VOCs (volatile organic compounds)의 영향이 광범위한 가운데, 서쪽으로는 4차선 국도와 하천 주변에 소규모 건물과 농경지, 나대지가 분포되어 차량 배출과 함께 바이오매스 연소, 노천 소각 등의 영향이 가능하다. 핵생성 모드 (~25 nm 이하) 입자의 수농도가 높을 때 풍향과, 입경 범위별 일변화 등을 조사하여 입자생성과 주요 배출의 영향을 구분하고, 입자생성이 강할 때와 약할 때, 입자생성이 나타나지 않을 때 주요 오염물질의 농도와 기상 조건을 조사하여 입자생성에 유리한 조건을 살핀다.(2) 수도권 풍하지역의 나노입자 발생 조사  한국외국어대학교 글로벌캠퍼스에서 측정한 입경분포 자료를 이용하되, 개별 자료로부터 특징적 패턴을 분류하고 각 패턴의 특징을 분석하여 입자생성, 차량배출, 바이오매스 연소, 배경입자 등 발생에 대한 정보를 얻는다. 패턴별 특징은 발생원 구분에 1차적으로 필요하지만 역으로 발생원별 입경분포와 계절별, 시간대별 발생 등 대상지역 나노입자 발생에 관한 포괄적 정보를 얻을 수 있다는 점에서 중요하다. 용인에 위치한 한국외국어대학교 글로벌캠퍼스는 수도권 오염물질이 유입되는 가운데 생물학적 VOCs의 영향으로 입자생성이 빈번한 것으로 추정되며, 국도를 지나는 다양한 종류의 차량 배출, 바이오매스 연소, 노천 소각 등 여러 종류의 연소 배출이 중첩되어 다른 어느 지역보다 발생원이 다양할 수 있다. 구분이 가능한 적정 발생원 수, 구분 방법 등이 핵심 주제 중 하나이다.(3) 수도권 지역 입자생성의 공간 분포 조사  2000년대 들어 ACE-Asia (Asian Pacific Regional Aerosol Characterization Experiment) 등 한반도를 중심으로 한 대규모 집중 현장조사가 빈번하였음에도 한반도 내에서 실시된 집중 현장조사는 2015년 5월 KORUS-AQ (Korea-US Air Quality Study)가 처음이다. KORUS-AQ 기간 수도권에서도 풍상의 백령도부터 서울 올림픽파크 공원, 풍하지역의 한국외대 글로벌캠퍼스, 태화산 등에서 입경분포를 측정하였다. 백령도가 중국 배출의 영향이 크다면, 서울은 차량 배출, 풍하지역에서는 태화산까지 생물학적 배출의 영향이 커지는 양상이다. 인위적 배출과 생물학적 배출 등 배출 특성에 따라 입자생성이 각각 다른 형태로 나타날 수 있지만 중국의 영향이 광범위할 경우 지역규모 입자생성 (regional nucleation events)이 발생할 수 있다.   국내에서도 지역규모 입자생성을 관찰한 적이 있지만 배경지점 측정소가 대상이었고 종관기상으로 해석하였다. 이번 연구는 대도시를 포함한 수도권이 대상이고 KORUS-AQ 기간 다양한 오염 측정 자료를 이용하여 입자생성의 공간 분포를 분석한다.</t>
  </si>
  <si>
    <t>1) 1차년도 (2020.10-2021.3) - 권역 초미세먼지 배출원 파악에 적합한 공백인자 측정기반 구축 및 관측: PM2.5 14C(TC), 13C(TC) &amp; 15N(TN) &amp; passive sampler를 활용하여 HNO3, NH3, VOC 노출농도 관측;   상시측정 (수도권), 집중측정 (수도권, 중부권, 남부권)- 추가 측정결과 통합 수도권 겨울형 초미세먼지 발생 기작과 주요 배출원 파악 2) 2차년도 (2021.4-2022.3) - 수도권 최적 측정 플랫폼 구성안 도출- 대기환경연구소 기준 측정 결과와 추가 측정 인자를 통합하여 계절별 초미세먼지 발생 특성과 기작 구분 - 권역 공백인자 측정: 상시측정 (수도권), 계절별측정 (강원권), 집중측정(수도권, 중부권, 동남권)- 권역 추가 측정 연계 계절별 초미세먼지 주요 배출원 파악 3) 3차년도 (2022.4-2023.3) - 권역 공백인자 측정: 상시측정 (수도권), 계절별측정 (강원권), 집중측정(수도권, 중부권, 동남권)- 추가 측정 통합 플랫폼 기반 수도권 대기오염 측정망 활용 방안 도출- 수도권의 초미세먼지 발생 유형별 물리화학 특성 파악-  5개 권역 초미세먼지 발생 유형별 주요 배출원 파악 &amp; 국지배출-권역이동 상대적 영향 파악</t>
  </si>
  <si>
    <t>1..주관기관   기계적 강도를 높인 세라믹 복합재료 코팅제 개발   ○복합재료 코팅제에 대한 구조설계   -기계강도 시험,분석      -세라믹 재료구성 지속적 설계   -세라믹의 크기,밀도,최대함량 분석  ○최적의 세라믹 복합재료 코팅제 재료 설계   -도포형 코팅제로서의 폴리머+세라믹 구성 비율 최적   -기계적 강도의 최대화  ○복합재료 코팅제 시제품 제조 및 실 검증  -실현장설비의 협의 후 현장적용 성능시험  2.공동연구기관  무용제 타입(VOC’s Free)의 친환경적 코팅제 개발    ○친환경적 재료구성 코팅제에 대한 기초자료조사 및  설계  -규제제한 재료를 제외한 재료 구성설계     -친환경적 재료로 대체 설계  ○무용제 타입(VOC’s Free) 코팅제 재료 설계  -무용제 타입으로 재료 구성  -수분면에 적용가능하도록 복합성을 분석하여 선별 설계  ○최종 개발제품 검증   -조직검사,분산정도,조밀도 등   -최적 재료설계 최종 확정</t>
  </si>
  <si>
    <t>○ 교통환경연구소 오염물질 배출량 측정결과를 활용한 배출계수 보완  - Euro 3 및 Euro 4 소형경유차 배출계수에 노후화정도 및 실도로영향 반영   ○ 서울시 도로변 측정소 대기오염물질 농도 분석   - 계절별 및 주요 시간대별 대기오염물질(PM10, NO2, O3 등) 농도 비교·분석 ○ 시공간적 교통량 및 유동인구 분포와 연계하여 서울시 도로교통 오염 노출인구 산정  - 유동인구 주요지점의 공간분포 비교·분석  - 출퇴근시간 및 요일에 따른 교통량 자료 비교·분석  - 도로교통 오염 노출인구 산정한 후 고농도지점(hot spot) 확인   ○ 서울시 고농도지점(hot spot)에 대한 특성 조사      - 고농도지점(hot spot)의 현장조사를 통해 주요 차종 조사   - 주요 차종에 대한 배출가스 특성 시험을 통해 배출수준 조사</t>
  </si>
  <si>
    <t>1. 선택모형을 이용한 소비자 차량 교체 행위 모형화- 소비자의 친환경차에 대한 선호 분석을 통해 이산선택모형 기반 차량 교체 행위 모형 설계- 복수선택을 반영한 모형 설계(1가구 2차량 반영 가능)- 차량가격, 연료비용, 충전 인프라 접근성, 최대 주행거리 등을 고려한 선호 예측 모형 구성- 소득 등 개인의 인구통계학적 특징 및 현재 보유한 차량이 선택에 미치는 영향 고려2. 친환경차 수요 변화에 따른 경제·환경 파급효과 분석이 가능한 CGE 모형 설계- 전기차/수소차의 생산 비용을 고려하여 사회계정행렬에 독립된 산업으로 구분 - 수송서비스의 대체 관계를 고려한 소비함수, 에너지 사용 대체관계를 고려한 생산함수- 전기차/수소차 비중에 따라 충전 인프라 투자가 결정되는 투자 함수 설정- 소득 분위별로 가계를 차등하여 친환경차에 대한 보조금, 연료에 대한 세제 변화가 소득계층별 미치는 영향을 구분하여 분석 3. 모형 통합 및 성과 확산- 선택모형과 CGE 모형을 순차적으로 반복해서 푸는 분해법(decomposition method)을 이용하여 통합 모형 구성- 선택모형에서 연료 별 수송서비스 수요를 계산하여 CGE 모형에 전달, CGE 모형에서는 연료 가격 및 차량 가격 변화를 계산하여 선택모형으로 전달, 선택모형은 가격 변화에 기초하여 다시 수송서비스 별 수요를 재계산하는 방식으로 통합 모형 구성. 두 모형의 해가 일정 범위 내에서 동일할 경우 수렴한 해로 판단.  - 배터리 또는 친환경차 생산성 개선, 최대주행거리 개선, 충전 인프라 접근성 개선, 친환경차에 대한 보조금 지급 등의 기술 및 정책 변화 시나리오에 따라 전기차/수소차의 비중이 어떻게 달라지는지 분석- 각 시나리오별로 산업별 산출액, GDP, 사회 후생 등 경제적 파급효과를 분석하고, 미세먼지, 질소산화물, 황산화물, 이산화탄소 배출량 변화를 살펴볼 수 있음 - 외부 연구자나 정책 결정자가 직관적으로 연구 결과를 확인하고 다양한 시나리오를 직접 분석할 수 있게 하기 위해 GAMS MIRO를 이용한 오픈 시스템 구축</t>
  </si>
  <si>
    <t>‣ 미세먼지 발생 연구에 근거한 공장, 주택가, 도로가에서 미세먼지를 수집하여, 수집된 장소마다 다른 미세먼지의 물리적인 특성을 분석  ‣ 주행 조건에 따른 자동차 타이어의 마찰과 브레이크 패드에서의 미세먼지 발생 구조를 규명  ‣ 분류된 미세먼지들이 사람의 피부 or 안구각막 표면(이후 ‘피부’라고 통합하여 표기)에서 어떤 마찰이 발생하는지 분석하고, 미세먼지의 물리적 형상이 피부에 끼치는 영향을 연구  ‣ 미세먼지가 피부를 통과하여 몸속에 침투하는 것을 원천적으로 차단하기 위하여 화장품 파우더나 크림 등을 연구개발   ‣ 기존 자동차에서의 발생하는 미세먼지를 저감할 수 있는 자동차 부품(타이어와 브레이크 패드 등)의 재질 및 운전환경을 표준화</t>
  </si>
  <si>
    <t>○ 세 곳 실증 단지를 위한 스마트홈 인프라 구축 전략 수립       - 6개 프리미엄 서비스의 실증 세대 협의 및 확정 (각 입주자 대표회의)       - 3개의 보급형 서비스의 실증 단지 협의 및 확정 (각 입주자 대표회의)       - 각 서비스별 센서의 무선모듈 방식 및 보드 선정 및 확정       - 게이트웨이를 통한 서버 데이터 전송 방법 개발       - 서비스서버와 단지서버 연계 방안 확정    ○ 스마트 가스누출 확인 및 차단 서비스 실증세대 설치 및 1차 운영 (50~300가구)       - IoT 기반 공동 시스템 스마트제어 무선통신 모듈 최종 실험       - 누출, 화재, 진동 등 위험 감지시 스마트 제어시스템 최종 실험       - 실시간 측정정보 및 사용주기 알고리즘 분석 및 연동 최종 실험       - 실증세대에 50~300가구 서비스 구축(1/4~2/4분기)       - 오작동/미작동 파악 및 입주민 애로사항 분석, 피드백(3/4~4/4분기)     ○ 공기질 측정 시스템/단말기/데이터 처리 시스템 개발       - n개의 센서로부터 데이터를 효과적으로 수집하는 기술 확보       - 센서 부착 현장의 다양성에 따른 최적 데이터 수집을 위한 지능형 Calibration 기술 개발       - 주위 환경에 따른 지능형 센서 설정 조정 기술 확보       - 미세먼지, 초미세먼지, CO, CO2, 유해가스 등에 대한 개별 센서의 데이터 수집       - n개의 센서 디바이스로부터 수집된 데이터를 저장 및 전송하는 기술 개발(IoT/Wi-Fi 등)       - 분석된 데이터를 세대의 민감도에 맞추어 알림 서비스를 제공하는 알고리즘 개발.       - 분석된 데이터를 관리 디바이스 및 외부 디바이스로 전달하는 처리 시스템 개발.    ○ 지능형 소음 모니터링 기술 개발       - n개의 센서로부터 데이터를 효과적으로 수집하는 기술 확보       - 센서 부착 현장의 다양성에 따른 최적 데이터 수집을 위한 지능형 Calibration 기술 개발       - 주위 환경에 따른 지능형 센서 설정 조정 기술 확보       - 시계열 데이터 DB 저장 기술    ○ 지능형 소음 데이터 분석 알고리즘 개발       - n개의 센서 디바이스로부터 수집된 데이터를 이용한 소음 공간 탐지 기술 개발       - 층별, 세대별 측정데이터를 이용한 지능형 소음 진원지 탐지 기술 개발       - 세대별 소음의 크기, 종류, 민감도 등을 지능적으로 처리하는 알고리즘 개발.       - 시계열 대용량 데이터를 이용한 지능형 세대별 소음 발생 패턴(시간대별, 기념일별, 날씨별, 특정일별, 이벤트별 등을 고려) 분석 알고리즘 개발     ○ 지능형 소음 데이터 처리 시스템 개발       - 분석된 소음 데이터를 세대별 설정 및 알림 조건에 따라 알림 서비스       - 분석된 데이터를 세대의 소음 민감도에 맞추어 알림 서비스를 제공하는 알고리즘 개발       - 분석된 소음 데이터를 관리 디바이스 및 외부 디바이스로 전달하는 처리 시스템 개발</t>
  </si>
  <si>
    <t>* 권역별 맞춤형 오염원 기여도 산정-6개 권역에서 생성된 online 자료(OC, EC, ions, trace elements)와 24시간 필터 offline 자료(OC, EC, ions, trace elements)에 대한 수용모델(PMF와 다변량 SMP)을 적용하여 각 권역별 오염원 기여도 정량 평가-offline GC-MS의 각 권역별 유기성분 자료에 대하여 수용모델을 적용하고, 연소오염원(디젤, 가솔린, 천연가스, 석탄화력발전 등)과 이차생성유기탄소의 오염원 기여도 정량 평가-기상자료 및 공기역궤적 자료를 이용한 오염원 기여도 신뢰도 확보 및 고농도 이벤트 시 오염원 평가  : 국지적 오염원의 영향은 CPF와 CBPF 또는 polar plots 사용  : 외부유입은 PSCF와 RTA를 적용* 오염원 화학성분비 라이브러리 구축-우리나라와 동아시아 지역에서 발표한 수용모델 관련 참고문헌을 통한 오염원 라이브러리 조사 및 구축-SMP 모델을 이용한 우리나라 주요 오염원(생물성 연소, 석탄, 오일 연소, cooking 등)에 대한 화학성분비 라이브러리 도출</t>
  </si>
  <si>
    <t>시료 채취 및 성분분석자료를 기반한 물리·화학적 특성을 파악하여 새만금 및 인근 영향지역의 미세먼지 발생원인을 분석하고, 수용모델(PMF model)을 이용한 각 발생원과 배출원별 기여도 분석하고자 한다. 연구대상지역은 측정지점 선정협의회(주관:국립농업과학원)를 통해 3지점을 선정할 계획이다.○ 시료 채취 및 성분분석    연구 대상지역 : 3지점 선정(새만금 및 풍하측 영향지역 선정)    측정 항목 : 미세먼지(중금속, 이온, 탄소(EC/OC))    측정 기간 : 최소 30일 이상(여름, 가을)    기존 자료 활용 : 기상청 관측자료 및 환경부의 대기오염측정망 자료 분석○ 새만금 영향 및 전북지역 자체 발생원 등을 고려한 원인 분석    미세먼지의 물리·화학적 특성 파악    새만금 및 인근지역 미세먼지 발생원인 분석○ 수용모델(PMF)을 이용한 각 발생원과 배출원별 기여도 분석    측정 장소(수용체) 주변 오염원의 파악 및 기존 측정망 자료 분석    측정 변수에 대한 1차원적 통계분석, 영향파악, 문헌조사, 상관도 분석 및 정성적 오염원 파악</t>
  </si>
  <si>
    <t>1) TiO2와 로즈벤갈(rose bengal, RB)을 사용하여 TiO2-RB 하이브리드 광촉매 합성 - 미세먼지 정화기능과 항균효과가 있는 TiO2-RB 수용성 광촉매 합성  - TiO2-RB 하이브리드 광촉매는 광촉매작용이 진행됨에 따라 염료가 분해되면서 투명해지기 때문에 광촉매 작용(미세먼지 저감효과)을 실시간 모니터링할 수 있음 2) 수용성 TiO2-RB 광촉매를 이용한 나노섬유 및 응용제품 개발 - 비식량계인 단백질을 이용한 친환경 나노섬유 제조기술 개발(일회용 쓰레기 문제 해결) - 에어로졸 형태의 글루타알데하이드 경화제 분사조건 최적화- 항균 및 미세먼지 정화기능이 부여된 TiO2-RB surface grafting 나노섬유 제조기술 개발</t>
  </si>
  <si>
    <t>1.수용체 중심 대기오염물질 노출평가 모델링 시스템(Air Pollution Exposure Assessment Modeling System, APEAMS)개발   - 국가 대기질통합예보모델결과를 이용한 고해상도 하이브리드(Hybrid) 모델링 시스템(CMAQ-CALPUFF/LUR) 구축  - 하이브리드 모델링 결과, 국가 대기질측정망 자료, 수용체 공간 정보 등을  종합적으로 고려하여 물질별 노출평가 알고리즘 개발 및 고도화 수행2.APEAMS 운영을 통한 Test-bed 지역 시·공간적 실외 대기오염물질 농도정보와 수용체 대상 노출평가 수행 및 검증  - Test-bed 지역 실내·외 국소환경 측정자료와 비교를 통한 검증   - 시공간적 평균농도/최고농도, 수용체 노출정보를 플랫폼에 연계</t>
  </si>
  <si>
    <t>○ 환경 중 수은 안정동위원소 관련 국외 연구 사례 조사  - 대기 중 수은 (가스상, 입자상 및 강우)에 대한 수은동위원소 분석기법 조사 - 주요 수은 배출원과 환경 중 수은의 수은 동위원소적 거동 연구 사례 조사○ 국내 미세먼지 및 강우에서의 수은 안정동위원소 모니터링  - 도시 및 배경지역의 입자상 및 강우 시료 채취 및 수은동위원소 분포특성 조사 - 국내 석탄화력발전시설 및 인근 지역의 환경시료 채취 및 수은동위원소 거동특성 조사</t>
  </si>
  <si>
    <t>제품구조 설계 초안 수립 에어흡입 모듈, 기포발생 모듈 설계  워터스토리지 모듈, 전극인가 모듈 설계전원공급 모듈, LED 조명 모듈, 저온 촉매모듈 설계워킹 목업 제작 및 성능평가워킹 목업의 미세먼지 포집성능 최적화 조건 분석워킹 목업의 신뢰성 시험 기준 수립 및 효율 평가</t>
  </si>
  <si>
    <t>- 수처리 방식 정화기술 확보- 최적의 블레이드 형상 구현- 고풍량에 따른 물입자 배출 억제고안 구현- 물살균 정화 모듈 구현- 시제품 제작 및 검증- 소 음 저감 부품 및 구조 구현- 핵심특허 출원 - 경쟁력 있는 글로벌 디자인 도출(GD 신청)- 실증화 테스트- KC 전기안전인증 획득- 미세먼지, 유해가스, 수위, 온도, 습도, 이산화탄소 센서 모듈 구현- 공기정화 DB 및 스마트 제어 프로그램 구현- 원격 관제, 모니터링 프로그램 구현- 통합 앱 구현</t>
  </si>
  <si>
    <t>● 개발 대상 항목 및 개수- 마스크 프레임 목업 시제품 설계 개발(1개)- 브라켓 목업 시제품  설계 개발(1개)- 마스크 프레임 목업 시제품 제작(1개)- 브라켓 목업 시제품 개발(1개)- 마스크 프레임 금형 설계 개발(1개)- 브라켓 금형 설계 개발(1개)- 마스크 프레임 금형 제작(1개)- 브라켓 금형 제작(1개)- 일반시험인증용 시제품(최종개발 결과물) 제작(구성품 : 마스크 프레임 및 브라켓 시사출 시제품 제작, 미세먼지 필터 시제품 제작, 미세먼지 필터 접착 테이프 시제품) (70set)</t>
  </si>
  <si>
    <t>모델 간 상호 비교 프로젝트에 포함된 실험 결과에 따르면 에어로졸을 고려하면 열대 다도해 지역과 온난 해수풀 지역[동경 90 - 170]에서 계절내 주기로 발생하는 심층 대류의 증후가 감소한다고 나타났다. 그러나 제공하는 자료가 제한적이기 때문에 왜 그런 결과가 나타났는지 심층적인 분석은 어렵다. 본 연구는 이를 극복하여 에어로졸과 기상 간의 상호작용이 반영되는 고해상도 수치모형을 사용한 실험을 통해 에어로졸이 열대 심층 대류에 미치는 영향이 있음을 정량적으로 보이고, 그것이 야기하는 상세한 물리적/역학적 과정을 밝히고자 한다. 먼저, 모델 입력 자료 및 관측 자료를 수집 비교해서 에어로졸이 발생한 사례 중 모델 재분석 자료와 실제 관측 자료가 다르게 나타나는 사례를 선정한다. 모형을 설치하고 민감도 실험을 통해 최적 모의 환경을 구축한 후 에어로졸을 고려한 실험과 고려하지 않은 실험을 수행한다. 실험 결과를 사용해서 열대 계절안 진동을 나타내는 지수를 나타냄으로써 현상에서 나타나는 에어로솔의 영향을 정량적으로 보이고, 모델 결과에서 하층 수증기 수렴, 상승기류의 연직 구조, 강수 종류, 총 습윤 안정도, 수분 정적 에너지 수지 등을 분석해서 심층 구름 발달 과정에서 차이를 나타냄으로써 에어로졸이 심층 구름 발달에 영향을 주는 물리적/역학적인 과정을 밝힐 것이다.</t>
  </si>
  <si>
    <t>○ 학교/공간 유형별 표준모델 및 표준 시나리오 개발  - 교실, 체육관/강당 등 대공간의 공간 특성과 사용 현황을 반영○ 학교 내외부 환경, 건축물, 설비 기본정보 측정 및 데이터 수집○ 수치해석 기반 공기환경 진단 프로세스 개발  - 네트워크 공기 유동 및 CFD 수치 해석 프로세스 개발 및 검증  - 유형별 진단 시나리오 도출 후 시나리오별 수치해석 기법 진단  - 개선 방안의 네트워크 모델 시뮬레이션 및 CFD 평가  - 진단 및 개선 사례 데이터베이스○ 수치해석 기반 종합진단 시스템 개발  - 학교/공간 유형별 공기환경 분석방법 및 체크리스트 개발  - 수치해석 입력 데이터 수집용 계측 시스템 구축  - 학교 공기환경 간이측정 프로토콜  - 데이터 어낼리틱스 활용한 모델 보정 프로토콜 개발 학교/공간 유형별 종합진단 시스템을 응용 프로그램으로 개발○ 현장방문 미세먼지 진단 및 개선 컨설팅에 수치해석 방법론을 적용하여 정량적 근거 지원 (Evidence-based Consulting)</t>
  </si>
  <si>
    <t>1. 숙박 및 공동 주거 시설의 화재·유해가스 탐지 서비스  H/W 개발가. 타겟 시장 조사 및 확정나. 국내 및 해외 시장 전반에 적용된 관련 기술 트렌드 및 주요 특허 현황 조사- 기술적 보완사항 도출 등다. 하드웨어 제품 스펙 확정 및 제품 개발- 회로 설계 및 수정 Artwork 수정 (2회)- PCB 제작 및 SMT - 기능 동작 검증2. 화재·유해가스 감지 분야 특화 디자인 컨설팅 전략 수립가. 화재·유해가스 감지 제품 및 서비스 트렌드 조사- 경쟁사 제품 분석 핵심 차별화 포인트 도출 나. 숙박 및 공동주거시설 특화 화재·유해가스 감지 서비스 시나리오 개발- 국내 숙박 및 공동주거 생활 환경 및 사용자 니즈 조사- 디바이스 및 관리 서비스의 경험 개선 방향 및 컨셉 도출 - 타겟 그룹별 사용자 니즈 분석 개발 목표 설정다. 제품 디자인 개발- 3D 프린터 활용 RP목업 품평 및 보완3. 센서 모듈 개발가. 개발 센서 CO₂- 초소형 NDIR CO₂용 최적 광효율 광공동 개발 및 설계 제작- 저전력, 최저가 광학부품 아웃소싱 및 회로부품 개발 - 저전력, 최저가 최적 회로 설계, 고정도 동작을 위한 펌웨어설계- 고정도를 위한 적정 CO₂ 농도 교정 알고리즘 설계- 1차 시제품 제조 및 기본 성능 시험평가나. 개발 센서 CO, tVOCs - 저전력, 최저가 반도체 센서 부품 아웃소싱 및 회로 개발 - 저전력, 최저가 최적 회로 설계- 1차 시제품 제조 및 기본 성능 시험평가다.추가 센서부품 조사 - 연기감지, 미세먼지, 온습도 센서 부품, 주요 기술(반도체 방식 등) 조사</t>
  </si>
  <si>
    <t>○ 실내외 환경적 조건 변화와 거주자의 요구에 맞춰 실시간으로 창호의 물리적 성능과 작동을 변화시킬 수 있는 혁신적 지능형 창호 시스템 개발○ 기계학습기반 다수 창호 모듈 컨트롤 제어 시스템 개발- 다수의 창호 모듈들의 컨트롤을 위하여 기후, 환경등의 정보에 지능적으로 대응 가능한 운영 메카니즘 기술 개발- 태양광 발전 및 내부 공조 시스템의 입력 파라미터값의 기계학습 기법 적용을 통한 운영 기법 연구- 집단지성 기반 하이테크 창호 제어 시스템의 에너지 및 탄소배출량 저감 효율 평가 및 인공신경망 기반 제어 기법과의 하이브리드 방식의 운영 모델 연구○ 스마트 창호시스템 설치 공간의 실내환경 평가- 스마트 창호시스템의 기계학습 기법을 적용한 운영 모델에 따른 실내환경 수치해석적 분석- 스마트 창호시스템을 이용한 실내 CO2 농도 및 열적 쾌적성 조절 방안을 분석 및 개별 운영 알고리즘 평가</t>
  </si>
  <si>
    <t>(㈜에릭스)가. 도자기그릴 양산 시스템 구축 ○ 도자기그릴(대형 제품) 양산화 성형 공정 개선 및 확립나. 열손실 제어 시스템이 적용된 전기 로스터 제품 출시 ○ 열 안정성의 분석을 통하여 위험 요소 문제점 도출 및 해결다. 수요맞춤형 전기로스터 이동형 및 소형화 개발 ○ 가정에서 사용할 수 있는 이동형 전기로스터 개발 ○ 일본식 수요맞춤형 전기로스터 소형화 개발라. 내열자기 기술을 응용한 제품 개발 ○ 현재 상용화된 내열자기류의 친환경 문제를 개선하는 친환경 제품 개발 ○ 내열자기 응용 기능성 제품 개발(목포대학교산학협력단)가. 제조 공정 개선점 도출 및 대량 생산 제품의 물성 분석 ○ 성형 몰드 공정, 시유 공정, 소성 공정 등에 제조 공정 기술 개선나. 친환경 세라믹 단열재(차폐제) 개발 ○ 친환경 세라믹 단열재 개발을 통하여 차폐제로 적용 ○ 단열재의 요구 조건((주)낫씽디자인그룹)가. 전기로스터-도자기그릴(가정용-컴팩트형)홍보물 디자인개발 - B2C용 ○ 브로셔 및 카다로그 디자인개발 ○ 패키지디자인 개발나. 기능성 내열도자기 응용제품 브랜드 및 디자인 개발 ○ CNC 제작으로 시제품 디자인 개발다. 국내/외 박람회 참가를 위한 전시 및 디스플레이 디자인개발 ○ 전시 사인물디자인 및 그래픽디자인 개발  ○ 디스플레이 기획 및 공간디자인 개발</t>
  </si>
  <si>
    <t>[1차 연도] ○ 주관연구기관 : 주식회사 닷밀   - 시나리오 기반 숲/공원 미장센 설계    - 숲/공원의 자연환경 및 인공구조물에 대한 미디어아트 콘텐츠 표현기술 설계    - 자연친화형 아트 구조물 설계   - 숲/공원 미디어아트 콘텐츠 저작도구 개발 ○ 공동연구기관1 : 한국생산기술연구원   - TiO2-RB 하이브리드 광촉매 합성   - 정전필터용 고분자 마스터배치 제조    - 정전특성의 극세섬유 부직포 여재 개발   - 광학기반 미세먼지 농도 모니터링 모듈 개발 ○ 공동연구기관2 : 서경대학교 산학협력단   - 친환경 아트기술 컨소시엄 구성 및 운용    • 국내·외 예술단체 및 환경기술단체 컨소시엄 융합 세미나 운영   - 국내·외 친환경 예술 유형 리서치 및 사례분석[2차 연도]○ 주관연구기관 : 주식회사 닷밀   - 숲/공원 미장센 기술 구축    - 숲/공원의 자연환경 및 인공구조물에 대한 미디어아트 콘텐츠 표현기술 개발    - 자연친화형 아트 구조물 구축   - 숲/공원 미디어아트 콘텐츠 저작도구 개발   - 연구개발 통합 테스트 및 사업화 목적의 쇼룸 구축  ○ 공동연구기관1 : 한국생산기술연구원   - 고효율, 고내구성 TiO2-RB 코팅제 개발   • 코팅제로는 방수성과 방오성이 강한 무색의 발수 코팅제인 이소프로필 알코올과 Tetra ethoxy silane(TEOS)의 GentooTM 코팅제를 이용하여 광촉매 에멀젼을 합성    • 투명한 발수 코팅제(투명도 99.8%)로 표면 내구성이 강하고 내화학성이 강함      • 50°C 에서 220°C 에서 코팅이 기능을 유지할 수 있고 내부식성 우수   - 다층구조를 갖는 저차압의 정전필터 복합체 제조   • 고통기성의 지지체 제조 및 유해가스 제거용 흡착물질 담지 기술 개발   • 섬유 종류, 중량/두께, 통기도가 제어된 지지체용 부직포 개발   • 흡착소재 종류, 크기, 첨착 성능, 도포량 등을 고려한 여재 개발   • 정전특성의 극세섬유 부직포와 흡착 제거층과의 다층 복합화 여재 개발   • 다층구조 설계, 결합방식 설계 등을 통한 저차압/효율 다층설계   • 절곡 및 성형에 의한 필터 시제품화   • 절곡변수 제어(산수, 산높이 등)를 통한 필터 성능 극대화   • 제조조건별 필터 성능평가   - 미세먼지 농도 시각화 기술 개발   • 미세먼지 저감 효율 시각화 알고리즘 개발    • 저감 효율 시각화 SW 개발 ○ 공동연구기관2 : 서경대학교 산학협력단   - 친환경 아트 기술 컨소시엄을 통한 미디어 플랫폼 가이드라인 개발   • 사용자 관람 동선에 따른 숲/공원 예술 유형 가이드라인 개발   - 숲 공원(문경새재)의 미디</t>
  </si>
  <si>
    <t>&lt;강력한 항균 및 살균 기능을 갖는 에어컨(캐빈) 필터를 개발, 대체부품으로 출시하여 국내 애프터시장 및 중국, 베트남, 필리핀 등의 해외시장 진출을 추진코자 함.&gt;① KISTI의 슈퍼컴퓨팅인프라(Modeling &amp; Simulation)를 활용한 카본형상, 크기, 도포비율, 배합비 등 카본 필터 설계기술 개발② 미세먼지 빅데이터 분석을 통한 필터 교환주기 예측모델 개발③ 살균력이 뛰어난 할로겐족(요오드 등) 화합물을 이용하여 항균기능이 강화된   다기능 에어컨필터의 개발④ 시제품 제작 및 성능평가⑤ 주관기업 정밀진단 및 글로벌 경쟁력 평가를 통한 마케팅 역량 강화 ◦ 면밀한 시장진입 전략수립 : 수요처 특성, 진입장벽, 시장구조, 투자수익률 등◦ 온라인 : 전세계, 전차종 DB가 탑재된 자동차부품 유통전문 플랫폼‘파츠너’를 통한 판매◦ 오프라인 : 한국자동차부품협회 지정 250개 대체부품거점 정비망, 40,000개 정비센터, 5,200개 부품유통사에 공급◦ 수출 : 플랫폼 기반의 글로벌 네트웍 구축을 통한 온라인, 오프라인 수출</t>
  </si>
  <si>
    <t>□ 실증연구 ◦ IoT, AI 기술융합 스마트 HVAC 성능검증 및 실증을 위한 연구개발 - 스마트 HVAC 제품군을 실증하기 위하여 정적인 시험환경뿐만 아니라, 실사용 환경과 유사한 동적인 환경조성 및 실증평가 방법에대한 연구개발 필요 □ 장비 구축 ◦ IoT, AI 기술이 결합된 스마트 HVAC 제품군을 테스트하기 위한 동적시험환경 구현이 가능한 환경챔버 7종 - 가변환경 구현 환경챔버 3종 (가정용, 상업용, 건물설비용) - 미세먼지 냉난방 복합 환경챔버 2종 (소형, 대형) - AI 실증 장시간 훈련 및 검증 환경챔버 2종   (음성인식용 소음실 복합챔버, 비전인식용 테스트봇 연동챔버) □ 기업지원◦ IoT, AI 기능 결합에 의한 제품 성능향상 (에너지성능/사용자편의성/기능안전성/소프 트웨어 GS인증/제품신뢰성) 시험평가 컨설팅 등의 기술지원 □ 실증평가항목◦ (가변환경 구현 환경챔버) 기본 냉난방 능력 및 성능시험, 가변환경 시험(실시간 실외 환경, 내부부하, 사용자패턴 모사 등), IoT, AI 기능에 의한 성능향상 시험 등◦ (미세먼지 냉난방 복합 환경챔버) 공기청정화 능력시험, 냉난방 공기청정 복합환경시 험, 실시간 미세먼지유입 모사시험, IoT, AI 기능에 의한 성능향상 시험 등◦ (AI 실증용 챔버) 장시간 AI 훈련 및 랜덤테스트, 음성인식에 의한 성능시험, 테스트 봇 연동 비전인식 시험, AI 알고리듬에 의한 제품 최적화 검증시험</t>
  </si>
  <si>
    <t>O 세상에 없던 우리 생활에 꼭 필요한 [스마트 IoT 실내 공기 마법사 - 스마일에어게이트] 개발   - 기존 산업용으로 개발된 클린룸 등은 특수한 경우(병원, 반도체 공장 등)에 한정된       기술 개발에 따라 실생활의 출입구(GATE)에 적용하기에는 각 시스템별 제품     (모터/에어노즐 등)의 기능과 성능에 추가 개발 및 변경이 많이 필요함   - 본 과제에서 제시하는 제품은 일반인과 일상생활속에 발생하는 초미세먼지,      유해물질, 악취를 제거하고, 실내 공기를 향균/청정 하고자 하는 것으로 스마트 IoT      센싱과 다양한 융/복합 기술을 응용하고 최적화하여 개발   O 표준화 기법을 기반으로 고객별 최적화된 모듈타입 시스템 설치가 가능한 구조 개발   - 고객별 출입구의 상이함에 따라 추가적인 설치공사가 최소한으로 할 수 있도록 전제      시스템을 각 모듈별로 나누어 효율적인 구축 및 관리가 가능할 수 있도록 개발   - IoT 센싱, 컨트롤러, 각종 소요부속품(필터 등)의 상태 및 유지보수가 용이 할 수      있도록 모바일 플랫폼에서 확인 및 제어/대응이 가능한 방식으로 개발   - 국내외 표준을 준용하고, 특히 글로벌 시장을 고려하여 국제 기준 및 성능 시험에      통과 될 수 있는 수준의 제품으로 개발  O 초미세먼지(PM2.5) 제거를 위한 초정밀 특수 MIST 노즐/분사 기술 개발   - 인체에 제트에어 분사시 불쾌감과 유해가 없는 저소음의 Flat 분사 패턴으로 설계하     고 실내 출입구 설치에 따른 저압의 소모량으로도 효율적으로 분사력을 발휘할 수      있는 블로워 타입 개발   O  실내 출입구(GATE)의 사람/물건에 대한 자동 인식/가동/제어 및 시스템 알고리즘      개발   - 스마트 센싱을 통해 출입하는 객체(사람 또는 물건)을 자동 인식하고 보다 정확한      제트에어     분사 및 음이온/피톤치드/이오나이저 가동 등을 지능적으로 가동할 수 있는 알고리     즘 개발/적용   - 일반인의 평균 키를 기준으로 하고, 일정시간 이상 정지/입장/퇴장 구분 등 다양한     시나리오를 적용하고 스마트폰 등 개인의 스마트기기와 연동하여 지능적 인식 및      제어 가능한 구조 설계  O  다양한 스마트 IoT 센싱 및 실내 공기질 정보 수집/분석 기술 개발   - 실내의 공기질(온도, 습도, co2, voc, pm2.5)에 대한 정보를 실시간 모니터링하고,      시간 대별 변화 및 실외 공기질 상태에 따른 실내 공기질의 변화 등을 분석하여 지능     적으로 실내공기청정 시스템이 가동하거나 스마트폰 등으로 원격에서 제어가 가능      할 수 있도록 개발    - 실내 공기질의 상태 정보를 실시간 기록하고 분석하여 관리자 또는 이용자에게 제공   O  4단계 필터링 집진 및 향균/악취 제거 기술 개발   - 사람과 물건의 식별 후 음이온, 피톤치드의 휘산을 분사하고, 제트에어분사에서       제거된 초미세먼지 및 유해물질/세균 등을 필터링으로 신속하게 집진하여 향균       할 수 있는 구조 설계  O 글로벌 수준으로 고객별 전문화된 기능이 구현될 수 있는 디자인 개발  - 국내외 선행 연구 조사를 통한 기술 및 디자인 분석 후 글로벌 경쟁이 가능한     수준의 디자인 개발 - 고객별(학교/어린이집/호텔/음식점/병원 등) 전문화된 기능을 구분하여 디자인 개발   하고, 표준화된 제품의 설계를 통한 효율적 제품의 설치 및 이용이 가능할 수 있도록    개발</t>
  </si>
  <si>
    <t>주관기관 1. IT 기반인 140 lm/W의 초고효율 조명 모듈 개발   - 140 lm/W의 초고효율의 25 W급 표준 LED모듈 개발    · 25W급 SMD PKG Array 엔진 설계 (140lm/W) 초고효율 기술   · 우수한 방열기술로 LED의 열을 현저히 낮춰 LED 효율 극대화 기술   · LED 칩의 어레이(Array) 회로구성 최적화 기술로 타 제품에 비해 열손실을 줄여 효율 향상 기술   · LED Module의 최적화 방열 설계와 방수,방진 설계(IP 66이상) 효율 극대화 기술   · 유사 제품 개발 시 타 제품 모듈과의 호환 가능한 표준 사이즈 개발   · 가장 선호하는 표준 25W급으로 50W, 75W, 100W 등의 제품 개발 가능   · 전원 연결 시 편리성 및 안전성을 겸비한 방수 커넥터 기능 탑재 2. 편광 프리즘의 NO 글레어 &amp; 배광(후사광)제어 모듈 개발  - NO 글레어 최적화 배광의 렌즈 개발   · 특정 방향으로 진동하는 빛만을 통과시켜 일정한 각도의 글레어를 차단하는 LED용 편광      프리즘 렌즈 개발   · LED 렌즈의 후사면의 침입광을 제거하는 렌즈 기술 개발   · 좌,우 배광을 넓게 하여 등기구간 거리를 최대한 넓혀 에너지 절감 및 원가 절감 효과      · 투과율을 극대화시키는 내열성 원자재 사용으로 효율 극대화(광효율 95%이상)   · 글레어를 제어하며 황단보도용 집중 배광 렌즈 개발  3. 범죄 예방 기구  - 범죄 예방 기구의 로고젝터 &amp; IP카메라 및 미세먼지 알림조명의 융합기술  - 범죄 예방 디자인   · 범죄 유형 및 패턴에 맞는 범죄 예방 심리 디자인 컨텐츠 개발         · 특히 횡단보도 및 골목길 관련 범죄 유형 정리   · 범죄 예방 관련 문헌에 따른 시각적, 심리적 예방 디자인 개발 4. 융합기술 일체형 구조 디자인참여기업 1. IoT 센서기술의 스마트조명 제어기능이 접목된 에너지세이브 디밍 개발 2. 빅-데이터 수집 등의 인터페이스 구축   - 개방형 플랫폼과의 Open 프로토콜 연계의 인터페이스 구축    - 센서 기반의 빅-데이터 구축     (이용률 및 에너지 절감을 시간, 일, 월, 년 별로 구축)  위탁기관 1. 스마트기술 통합 성능평가   - 해당기술 성능평가   - 센서 기술 분석</t>
  </si>
  <si>
    <t>최근 도시는 네트워크 및 빅데이터 기술의 비약적인 발전에 따라 중앙집권화된 시스템 하에서 데이터 기반의 과학적 의사결정이 가능한 스마트 시티로 발전하고 있다. 따라서, 과학적 의사결정을 제안하는 시스템이 필요하며, 본 연구팀은 시스템의 엔진 역할을 할 수리모형 및 알고리즘을 제안하고 통합운영시스템 개발을 목표로 한다.   본 연구에서는 스마트 시티에서의 핵심 요소라 할 수 있는 교통, 에너지, 환경 및 안전 시스템의 효과적인 운영을 위한 의사결정시스템을 개발한다. 먼저 스마트 교통의 경우, 자율주행 공유전기차 (shared autonomous electric vehicle, SAEV)의 운영에 초점을 둔다. 장기적인 관점에서 최적의 네트워크 설계 및 충전소 위치/용량을 결정하는 수리모형을 개발하고자 한다. 더불어 SAEV의 효율적이고 안정적인 운영을 위해 강건최적화 (robust optimization) 기법을 도입한 배치 및 일정계획 수립에 관한 연구를 진행한다. SAEV의 경우, 크라우드소싱 또한 병행할 수 있는 장점을 지니고 있다. 따라서 SAEV를 로지스틱스에 활용함으로써 화물과 승객을 동시에 운송할 수 있는 통합 서비스를 제안하고 이에 대한 일정계획을 온라인 알고리즘으로 개발한다.   스마트 에너지의 경우, 온실가스에 대한 정부규제 및 신재생 에너지 기술의 발달에 따라 친환경 전력망 설계에 대한 연구가 필요하며 본 연구팀은 대규모 정전 사태 등 불확실성에 대응하는 강건최적화 기법을 사용한 수리모형을 제안한다. 이러한 전력망을 기반으로, 전기를 저장하고 재사용할 수 있는 에너지 저장 장치와 발전소를 결합한 듀얼소싱 모형을 고려한다. 전력 생산량이 불확실한 신재생 에너지의 특성을 반영한 최적의 재고관리 정책을 얻기 위한 추계계획법 (stochastic programming) 모형을 개발한다. 에너지를 저장 및 사용할 때, 그리드 내의 정보교환을 통한 양방향 운영이 가능하므로 빅데이터 및 게임이론을 활용한 전력시장 수요반응 (demand response) 모형을 개발하려고 한다.    스마트 환경의 경우, 미세먼지 저감을 위한 분진흡입 청소차량의 운영계획을 모형화한다. 수리모형 및 알고리즘을 통한 이동경로를 제안함으로써 미세먼지로 인한 피해를 최소화할 수 있을 것으로 기대한다. 뿐만 아니라 스마트 센서를 활용하여 위생적인 폐기물 관리를 위한 이동경로를 제공하는 수리모형 및 알고리즘을 개발한다. 스마트 안전의 경우, 드론 에스코트 서비스를 통해 무인으로 운용되는 드론을 여성 및 노약자의 안심귀가 서비스에 활용하여 치안 공백을 최소화하는 것을 목표로 한다.</t>
  </si>
  <si>
    <t>1차년도해외 연구기관의 센서기반 스마트 배기 측정 시스템(SEMS) 개발 및 동향조사/NOx(질소산화물) SEMS 개발/Ultra-fine Particle(미세먼지) SEMS 개발2차년도해외 연구기관의 SEMS를 적용한 대기오염물질 모니터링 연구 동향조사/개발한 SEMS 장비의 신뢰성 평가 (차대동력계 및 CVS 배출물 분석장치)/PEMS를 이용한 실제도로 주행 조건에서의 SEMS 장비의 신뢰성 평가3차년도SEMS 장비를 통한 실제도로 주행조건의 빅데이터 구축 (ICEV)/SEMS에서 측정된 대기오염물질(NOx 및 미세먼지) 모니터링 방법론 개발4차년도EMS 장비를 통한 실제도로 주행조건의 빅데이터 구축 (xEV추가)/SEMS로 구축된 대기오염물질(NOx 및 미세먼지) 빅데이터를 통하여 모니터링 시스템 검증5차년도SEMS 장비를 통한 실제도로 주행조건의 빅데이터 구축 (MDV추가)/개발한 차량 미세먼지 모니터링 시스템을 통하여 지역 총 발생량 예측 방법론 개발</t>
  </si>
  <si>
    <t>▶ 개발 내용 디젤차량용 자동차 액상촉매제 국제규격 ISO 22241 에 근거한 품질요구사항을 충족시키야하는  기술적 과제를 해결하여야 하기에 각 용해공정, 층분리공정, 분급공정, 정제공정 4단계의 기술 차별화 경쟁력으로, 최고의 품질을 만들어내는 완벽한 양산기술력을 보유하고 있으며, 이제  그 완성도를 높히고 효율성을 최적화하는 빠이롯트 및 스마트 생산공정기지 구축단계에 이름.        (디젤엔진 자동차 액상 촉매제 스마트 공정기술의 차별화)         - 가로형 형태로 특수설계(설계 기술보유)한 용해조 탱크내 순수온도를 40도로 유지.     (열적 평형 유지--원료와 순수와의 화학적 안정성 유지)     용해조 탱크내 4곳 부위에서 온도 편차 측정 (+-  0.5도 유지)-- 40도     원료와 순수의 함량비를 평균농도 32.5%가 아닌 32.1%로 정량후 용해조 투입     (정밀저울 사용-1,000kg, 100kg, 10kg, 1kg)         (32.5% 제품으로 출하시, 보관 및 판매과정에서 자연적인 증발현상으로 인하여      액상 촉매제 농도가 33.2% 이상 증가되어 품질규격에서 에러발생-농도유지 노하우)           - 용해공정 후 내부세척이 가능한 탱크구조설계       (용해 후 바로 청결공정을 시행, 원료순도를 높이고 이물질 제거함)        타사에서는 용해조 탱크자체가 타워형이고 용해 후 작업자의 세척작업이 불가능.        (폐쇄형 탱크로서 사람출입불가-액상 촉매제내 이물질 축적발생 요인)       (한국석유관리원 사후검사에서 품질이상 적발시-전량 리콜조치)     - 분급공정 및 층분리공정의 차별화        완전용해후 중력식 층분리공정과 사이클론 습식 분급공정기술공정.         원료투입이후 5시간동안 완전용해 후 5시간 침강.        (상층부 이물질 중력으로 침전) --(최상의 용액 선별)--(습식 사이클론 분급)          타사에서는 원료용해온도와 적정온도 유지시간없이 용해와 동시에 바로 여과과정       으로 이송되어 이물질 함유량이 커짐.                    (2018년 4월 현재까지의 기술개발 현황)    1) 차량용 액상 촉매제 사업화 기술구축 및 시장판매전략 수립    2) 양산기술 이전사업 능력, 독자적 양산생산기술구축    3) 독일 국제규격 인증마크 AdBlue 시스템 품질인증 컨설팅 대응력보유      4) 지방 거점 소형공장화 프로젝트화 기술구축화 능력 보유    5) ICT 기술기반 유량자동관리 및 생산공정 정보 실시간 제공 통신모듈개발추진중본격적인 양산투입비용에 있어서 자금확보의 활로를 찾고 적극적인 판로를 개척확장시켜야 하는 과정이  남아있으며, 다양한 채널의 투자자를 찾고 사업제안 추진을 진행할 계획임.  친환경 녹색사업분야의 신 아이템중에서 뜨거운 감자로 부상하고 있는  이 자동차 촉매제시장은 도전할만한 충분한 가치가 있으며, 매력적인 마켓쉐어를 펼쳐나가게 할 충분한 구매력을 갖고 있다고 사료됨. 이미 타사의 기존제품을 거래중인 구매관리자들과의 인프라를 형성하고 지속적으로 교류하고있는 상황이며, 본인의 개발제품이 결국 가격탄력적 시장흐름을 변화시키고, 경직된 시장경기가 결국 경제적이고 실용적인 제품을 찾아 그 판도를 변화시킬것임. 또 한 당사와 깊은 관계의 지역판매거점을 활용하여 소형 린스타트업 방식의 스마트 생산시스템을 구축하여 각 지역의 반경 50km 이내의 고객을 확보하여 확고한 시장장벽을 구축할 것임. 향 후 일본의 현지공장을 구축하여 국외수출의 발판을 마련할 계획임.</t>
  </si>
  <si>
    <t>선진사 제품의 외형 및 치수 비교 분석과 벤치마킹을 통한 제품 개선 방향 제시    UV광촉매 방식을 적용한 주방에 적용가능한 미세먼지제거 기법 개발    신뢰성 확보를 위한 시제품 제작 및 시험, 성능 평가 기법 연구    미세먼지 집진시스템의 케이스 디자인 및 상세 기구 설계    인덕션용 미세먼지 집진시스템의 기구 설계와 제품의 외부 먼지 필터 교체 기능을 추가    집진 시스템의 소음저감을 위한 흡입 관로의 최적 설계와 해석적 검증    신뢰성 향상을 위한 시험평가 기법 개발(위탁기관 협업)    집진 시스템의 IoT 센싱 기법 개발과 모바일 등을 통한 관제 시스템 개발    IoT 기반의 집진 시스템의 자가진단 시스템 개발    주방환경에 대한 유해가스 및 미세먼지 배출량 데이터 베이스 구축(협업)    IoT 센싱 기반의 관제 시스템 및 플랫폼 시장 동향을 분석하여 주방환경에 대한 유해가스 및 미세먼지 배출량 데이터베이스 구축 방안 제시    서강대학교 산학협력단에서 수행하고 있는 지적재산권 지원, 논문, 시장 조사 및 보고서를 제공하여 주관기관의 사업화 방향 선정을 지원함</t>
  </si>
  <si>
    <t>1. 배출가스 저감 필터 기술- 입자상오염물질 저감을 위한 필터는 고기공 DPF를 적용하여 배압 최소화 및 내열특성을 향상시키고, 제작된 고기공 DPF는 단품 특성평가(필터 기공율, 담체 공간속도, 열진동, 열충격 등)를 통하여 검증2. 배출가스 저감 시스템 기술- 대상 엔진 및 선박에 적합한 배출가스 저감 시스템의 설계 및 제작을 진행하고, 육상성능평가 및 해상실증을 통하여 제작된 배출가스 저감 시스템의 신뢰성을 확보- 육상성능평가 항목: 재생기술(필터 재생율), PM 저감효율, 배압 NOx 배출량, 연료소비/출력변화율- 해상실증 항목: 재생기술(육상성능평가 결과와 상관성 확인), PM 저감효율, 배압, 측정데이터 관리주기, 선박 배출가스 시스템 운영기간3. 배출가스 저감 시스템 설치, 운용기술- 대상 선박(엔진출력 150 kW급 이상)에 적합한 배출가스 저감시스템을 설치 및 운용하기 위하여 시스템 설계도 및 승인도면, 설치 운용 건 수를 확보하고, 설계/설치 시방서 및 고장 형태(Failure Mode) 검증 및 매뉴얼 구축</t>
  </si>
  <si>
    <t>- 컨셉 정리 : 개발을 위한 아이디어 및 방향정리- 기술개발 및 테스트 : 오염측정 센서 관련 기술 개발, 음성인식 관련 기술개발, 공기정화 및 에어석션 기술 개발, 특수 필터 개발, 살균 및 미세먼지 제거 기술- 디자인 : 디자인 스케치 및 아이디에이션, 렌더링 및 소비자 검증, 3D 도면 및 목업진행- 시장리서치 : 소비자 조사 및 시장 트렌드 조사, 아이디에이션- 기구설계 및 구조 : 설계 및 구조 점검, 양산 검증 등- 특허 : 기술 및 디자인 관련 지적재산권 확보 및 특허 진행- 기본 성능 검증 : 디자인 목업제작 및 기술별 사용자별 적합성 1차 test</t>
  </si>
  <si>
    <t>(1) 인공지능 기반 센서연동형 스마트 환기 기술. 실시간 공기질 정보 및 환기장치 작동 조건 정보 수집, 저장, 관리, 조절 통합 웹시스템 개발. 공기질 정보-환기장치 작동 조건 연동 저사양 인공지능 및 이를 통한 환기장치 작동 조건 결정 및 조절 시스템 개발(2) 광이온화 장치 소형화 기술. 극자외선을 활용하여 공기 오염물질을 빠르게 광이온화 시킬 수 있는 광이온화 장치용 고전압 발생장치의 소형화. 광이온화 장치용 고전압 발생장치의 전압, 전류 측정 장치 소형화(3) 창문부착형 스마트 환기장치. 통합 웹시스템에 환기장치 작동 정보 송수신 및 원거리 조절 가능 통신 모듈 개발. 광이온화 모듈, 집진 모듈 및 팬 모듈의 분리 가능 모듈화 및 소형화. 팬 발생 소음 저감 기구 개발(4) 집진부 자동 세척장치 개발. 고압 증기를 통한 무전원 회전형 분사기 기구 및 오염물질 토출구 기구 개발</t>
  </si>
  <si>
    <t>(1차년도) - 다중 센서 기반 스마트 IoT 디바이스 개발 및 Prototype 제작 - 이동형 저 고도 공기오염 측정 UAV 시스템 구성- IoT 빅 데이터 플랫폼 설계 개발 및 대기품질 빅 데이터 연구(2차년도)- 다중 센서기반 스마트 IoT 디바이스 시작품 제작 및 국내 실증 설치- 이동형 저고도 공기오염 측정 UAV 운용 시스템 개발- IoT 3D 빅 데이터용 플랫폼 설계 및 개발  (3차년도)-  스마트 IoT 디바이스 시작품 기능보완 제작 및 해외 실증 설치- 이동형 저고도 공기품질 측정 UAV 시스템의 상용화/안정화 연구- IoT 3D 빅 데이터 플랫폼 개발- 대기 품질 빅 데이터 분석 연구 - 대기 품질 빅 데이터 분석 연구 결과물 플랫폼 적용 기술 개발</t>
  </si>
  <si>
    <t>- 휴대용 저전력/저비용 대기환경 센서 알고리즘 개발      · 최적 센서 교정 알고리즘 개발      · 최적 전력관리 알고리즘 개발      · 효율적인 통합대기환경지수 (CAI) 계산 알고리즘 개발      · 3개의 알고리즘 적용 - 대기환경 빅데이터 플랫폼 및 측정 데이터 실시간 서비스 개발      · 빅데이터 플랫폼 구성 노드 간 상위/하위 레벨 설계          구성 노드 (서버, 인메모리 기반 데이터베이스, 웹 클라이언트)          4개 분야 21개 기능 (User management functions, sensor management functions, data management functions, data display functions)      · 다중 접속 및 고속 분석을 위한 서버 개발      · 대기환경 빅데이터 고속 처리 및 분석을 위한 인메모리 기반 데이터베이스 프레임워크 개발      · 데이터 시각화 라이브러리 적용을 통한 대기환경 실시간 빅데이터를 지연 없이 모니터링 가능한 웹 클라이언트 개발- 보급형 저전력/저가형 대기환경 측정 장치 개발 및 제작      · 저가형 미세먼지 센서 및 대기환경 측정 장치 설계 및 시제품 제작      · 저전력 대기환경 센서 측정 장치에 독립전원(Battery) 적용      · 광산란 방식의 미세먼지 측정 방식 및 최적 교정 파라미터 적용      · LoRa 기반 무선 통신방식</t>
  </si>
  <si>
    <t>&lt; 주관기관 개발내용 &gt;   초미세먼지와 휘발성 유기화합물(VOCs)을 90% 이상 제거하는 공기정화기 개발   공기정화기를 통합 제어하는 회로 설계 및 제어장치 개발   공기정화기 착용자의 호흡량 변화에 따라 공기정화량을 조절할 수 있도록 하는 4단계 공기정화량 조절장치 개발   목에 걸 수 있는 형태의 공기정화기와 3D 입체구조 마스크 디자인 설계   공기정화기와 마스크를 연결하는 호스 제작   공기정화기와 스마트폰의 블루투스 연결을 위한 제어장치에서의 블루투스 회로 설계&lt; 공동개발기관 개발내용 &gt;   공기정화기의 제어장치와 블루투스를 통한 연결이 가능하도록 하는 스마트폰 앱(안드로이드 폰용) 개발   스마트폰 앱을 사용하여 공기정화기 기능을 조절 가능하게 함   공기정화기 내에 있는 필터 청소 시기와 교환 시기를 알려주는 알고리즘과 스마트폰 앱에서 알림 기능 개발</t>
  </si>
  <si>
    <t>■ 1단계: 가변형 공간 기반의 사용자 친화적 반응형 건축 핵심요소기술 - 1차년도- 미래사회 수요에 따른 주거 공간 변화 요구 분석- 프리캐스트 합성 DBS 기둥 부재 구조성능 및 거동특성 연구- circadian rhythm을 유지하는 자연광 분석 및 센싱기술 연구- 공간변화에 대응한 전파 활용 및 제어 연구- 高 투명도를 지닌 1, 2 차원 Wood 기반 재료 제조 및 WO3 광촉매 코팅기술 개발 - 2차년도- 미래사회 수요에 따른 업무 공간 변화 요구 분석- T형강 및 강판보강 합성보의 구조성능 및 거동특성 연구- 실시간 자연광과 실측된 자연광 DB 협업 알고리즘 설계- 가변형 공간의 전파 활용 기초설계 연구- 高 투명도를 지닌 3차원 Wood 기반 재료 제조 연구 및 WO3/TiO2 다층구조 광촉매 코팅기술개발 - 3차년도- 미래사회 수요에 따른  교육 공간 변화 요구 분석- 프리캐스트 합성 DBS 기둥 및 강판보강 합성보의 접합기술 개발 및 신뢰성 연구- 가변형 공간에서 실시간으로 반응하는 자연광시스템 구현- 가변형 공간의 전파 활용 및 제어를 위한 전파구조 설계 연구- Wood 기반 소재의 Haze 조절 및 WO3/TiO2 광촉매 코팅 최적화 및 조명시스템 설계 협업■ 2단계: 가변형 공간 기반의 사용자 친화적 반응형 건축 융복합 응용기술 개발- 가변형 공간 및 환경 구성요소 통합시스템- 합성 DBS 구조시스템과 프리캐스트 프리스트레스 슬래브 접합 및 메타물질 적용 구조시스템- 시환경 개선을 위한 글레어 연구 및 제어 알고리즘 개발- 글레어 개선을 위한  블라인드 및 조도 기반 SW 구현- 투명한 선택적 전파흡수/차폐구조 및 안테나 개발- Wood 기반 다차원 신소재 패널 및 공기정화 WO3/TiO2 광촉매 코팅기술이 적용된 조명시스템■ 3단계: 가변형 공간 기반의 사용자 친화적 반응형 건축 시스템기술 개발- 3D 프린팅 기술을 활용한 유틸리티 벽체 개발- 친환경 차양(Louver)시스템- 가변적 공간 구현을 위한 합성 DBS 시스템 기술 및 메타구조 소재가 적용된 진동(소음) 흡수 바닥슬래브 기술개발- 균제도 기반의 그리드 조명시스템 개발- 가변형 공간에서 동적으로 반응하는 건강조명 시스템 개발- 메타물질을 활용한 층간소음 저감용 바닥마감재 기술개발- 투명한 선택적 전파흡수, 차폐구조체 및 투명안테나 제작기술- 미세먼지-조명 복합 기능 시스템 개발 및 실내 공기정화에 효과적인 광촉매 코팅 벽지기술</t>
  </si>
  <si>
    <t>-송풍방식 소형 미세먼지 센서개발-단독형 송풍방식 미세먼지 측정기 개발-휴대폰 장착형 송풍방식 소형 미세먼지 측정기 개발-사용자 친화형 휴대폰용 미세먼지 측정 앱 개발-개별 미세먼지 측정 데이터를 전국 데이터 서비스화 하는 서버 구축 및 활용 시스템 개발</t>
  </si>
  <si>
    <t>○ 세종대학교의 비즈니스/제품 Concept 도출 및 제품화 산학 연구 역량을 활용하여 예비연구단계에서 B2B 및 B2C 비즈니스 모델과 제품 Concept/디자인 안을 도출하며, 적용 가능한 필터 구성 및 공기 순환모듈 및 기기를 디자인함.○  고객관점 서비스 디자인 프로세스 방법론을 기반으로 AS IS(관찰, 진단단계) - TOBE(제안단계)의 2단계로 접근, 현재의 기술성, 시장성, 사업성의 현황을 분석하여 제조업의 서비스화를 창출 즉 고객에게 새로운 경험가치를 제공하는 방안 및 제품과 서비스를 융합한 새로운 비즈니스 모델을 창출하고자 함.</t>
  </si>
  <si>
    <t>- 주관기관((주)삼영에스앤씨) :· 양산용 통합센서 교정시스템 개발   - 먼지투입, 습도 및 가스 측정 가능한 Batch형 교정챔버 제작 · 통합 SiP를 먼지센서 내 유로 상에 배치하여 최종 통합센서 모듈을 개발   · 패턴인식기법을 활용하여 이종 센서간 측정 결과로부터 상호관계를 해석· 이를 기반으로 데이터 베이스를 확보하고 통합공기질지수(AQI) 프로그램 개발 - 참여기관 1((주)센텍코리아) :· 센서 감도 향상을 위한 감지막 도포 공정 조건 확립 및 감지막 내구성 향상 연구· 감지측 전극과의 우수한 전기적 접합 특성 확보, 웨이퍼와의 결합력 향상 소재  발굴 및 첨가제 개선  (내구성 및 결합력 향상)· 감지막을 균일하게 도포하기 위한 전처리 공정기술 최적화  · 감지소재 첨가물에 따른 감지소재의 점도 조절 공정 기술 개발/이를 통한  디스펜싱 최적화 조건 확립·주변 온 습도에 따른 센서의 감지 데이터 보정 알고리즘 개발 · 가스 센서로부터 측정된 가스 감지 특성과 복합센서 모듈로부터 측정된 온·습도  측정값의 상호관계 해석을 위한 보정 알고리즘 개발 · 각 온도 습도 대역에서 표준 농도의 가스에 대한 통계적 반응 특성을 분석· 상황별 센서보정 수치를 사용하여 외부 환경 정보에 따른 보정된 측정값을 출력 할 수 있도록 sensor calibration factor 검증 - 참여기관 2((주)에스팩솔루션) : SiP 모듈 개발 및 양산화 기술 구축·일체형 Multi chip module(Gas/Humi/Temp sensor + driver IC + MCU) 제작 및 평가· or Multi chip module ( Gas/Humi/Temp sensor + driver IC ) 과 MCU 통합형 센서 모듈 제작 및 평가· array 방식을 적용한 low cost 양산 공정 개발· Gas 및 온습도 센서 통합 패키지 양산 체제 구축- 참여기관 3(한국광기술원) :· Open window를 갖는 복합 환경 센서의 유동 및 열해석 최적 시뮬레이션   - Non MLCC 방식 Air pocket type 초박형 패키지 시뮬레이션 · 복합환경센서 모듈의 성능 향상을 위한 소재 및 분석 기술   - Sn Solder, TLPS(Transient Liquid Phase Sintering), Ag Sintering paste 등 접합 소재에 따른 방열 특성 평가  - 소재별 경화 공정 및 경화 방법에 따른 열특성 평가   - 동작 조건에 따른 칩 열분포 및 Defect 분석</t>
  </si>
  <si>
    <t>(1) 1차년도 (2018) 연구 목표: 미세먼지 조절환경시스템 구축A. 미세먼지와 SO2 등 대기오염 물질의 동시노출 실제상황과 비슷한 조절환경시스템 확립- 미세먼지와 함께 SO2 등 대기오염이 동시에 노출되므로 온도 및 습도가 조절되고, 여러 가지 대기 오염 물질이 포함된 미세먼지를 포함한 실제적인 환경에서 미세먼지에 노출되었을 때 폐에 어떠한 영향을 미치는지 평가하기 위한 미세먼지 조절환경시스템 구축B. 미세먼지 실험을 위한 미세먼지 물질 선정 및 폐에 영향을 주는 농도 결정- 문헌조사를 통해 호흡기질환 및 심혈관계 질환에서 미세먼지의 영향을 평가하기 위해 사용한 실험물질을 조사하고, 한국형 미세먼지를 대표할 수 있는 물질을 선정- 실제 우리 나라 지역별 평균 농도, 미세먼지 예보 수준 중 나쁨과 매우 나쁨 수준, 및 WHO에서 권고 하고 있는 예보 기준을 적용하는 등 실제 미세먼지 농도 수준과 가깝게 결정C. 미세먼지와 대기오염 물질의 동시노출에 의한 폐 손상의 상승효과 분석 - 미세먼지 조절환경시스템 제작을 통하여 대기오염 가스가 일정기간 일정한 농도로 유지될 수 있는 방법을 개발하고 미세먼지와 대기오염 가스에 폐가 장기간 혹은 단기간 노출 시 영향 평가(2) 2차년도 (2019) 연구 목표: 미세먼지 노출 실험 동물 모델에서 폐 실질 및 폐 관류 손상 평가A. 만성폐쇄성폐질환 실험동물 모델 개발- 폐손상이 진행되어 폐기능이 저하된 만성폐쇄성폐질환 동물모델 개발- 그 외에도 미세먼지와 담배에 동시에 노출되는 동물 모델 등 창의적 동물 모델 개발B. 스펙트럴 CT를 이용하여 미세먼지에 의한 폐 실질 및 폐 관류의 손상을 평가하고 지표를 개발- 스펙트럴 CT는 고식적 스캔을 통해 폐의 실질을 평가하고, 소프트웨어를 이용하여 폐의 관류까지도 평가할 수 있는 장비임. 또한 최신 소프트웨어를 이용하여 조영제에 포함된 요오드의 농도를 지도처럼 나타내어 CT에서 요오드의 분포 및 양을 시각화하고 정량화할 수 있게 구현 가능.- “Z effective” 이미지를 구현하면 CT의 각 픽셀이 대표하는 조직의 유효 원자 번호 (effective atomic number)를 나타내어서, 이를 측정하면 좀 더 세밀하게 폐의 관류를 평가할 수 있게 됨.- 폐 실질 및 폐 관류의 여러 지표를 분석하여 미세먼지에 의한 폐 손상을 나타내는 imaging biomarker 개발C. 만성폐쇄성폐질환 동물모델에서 미세먼지가 폐에 미치는 영향 평가- 만성폐쇄성폐질환 동물모델에서 스펙트럴 CT에서 개발된 여러 지표를 적용하여 정상과 비교하여 미세먼지에 대한 손상의 정도를 비교 평가D. 미세먼지에 의해 영향을 받는 핵심 면역반응 결정 - 확립된 연구결과를 통하여 핵심 면역반응을 결정하고 target cytokine 후보 모색 (3) 3차년도 (2020) 연구 목표: 미세먼지에 의한 폐 손상과 염증반응 억제 면역 치료 방법 탐구A. 만성폐쇄성폐질환 동물모델에서 각종 약제의 효과 평가- 만성폐쇄성폐질환 동물모델에서 스테로이드 소염제나 비스테로이드 소염제의 효과 평가B. 핵심 면역반응에 관여하는 염증 cytokine을 선택적으로 억제하는 약물의 국소 및 전신 투여 후 미세먼지에 의한 폐손상 예방효과 평가C. 미세먼지에 의한 폐 손상 및 염증반응 억제를 위한 면역 치료제로의 개발 가능성 모색- 효과가 입증된 면역차단제를 이용하여 치료 약제로서 개발 가능성을 평가</t>
  </si>
  <si>
    <t>1. 디바이스 관련 1) 지능형  센서 디바이스 (S/W, H/W, Case, 제품인증)  가.다중센서(가스, 온습도, 미세먼지 등) 기반 지능형 센서 디바이스 H/W 개발     나.지능형 센서 디바이스 S/W 개발    다.지능형 센서 디바이스 인증   2) 지능형 게이트웨이 (S/W, H/W, Case, 제품인증)  가.지능형 게이트웨이 H/W 개발  나.지능형 센서 디바이스 S/W 개발    다.지능형 게이트웨이 인증  2. 클라우드 플랫폼 관련 1) 지능형 디바이스를 위한 클라우드 기술 기반 통합 오픈 플랫폼   가.클라우드 정보 시스템인 Information System   나.카탈로그 기반의 파일 시스템  다.클라우드 스토리지 개발 2) 데이터 분석 플랫폼  가.통합 관리 프로그램과의 연동을 위한 컴퓨팅 기술    나.데이터 분석을 위한 클라우드 기술 기반 병렬 컴퓨팅 기술  다.분석 Job 관리를 위한 Job 스케줄 서버 기술  라.가상화 분산 컴퓨팅 시스템에서 사용되는 소프트웨어 패키지 등록을 위한 Analysis Package Server(APS) 3) 데이터 가공 및 분석 기술   가.스포츠 시설내 장비에 대한 예측 모델    나.인공신경회로망 모형 분석 및 모델  다.빅데이터 의사결정 모형 분석 및 모델  라.NILM 기술을 이용한 전력 신호 분석을 통한 고장진단 모델 4) 플랫폼 서비스 기술  가.다양한 시설물 관리 및 안전 응용서비스 지원을 위한 Open API     나.리소스 정보 모니터링 및 리포팅   다.사용자 정의형 지능형 디바이스 관리 앱3. 서비스앱 개발 관련 1) 시설물/설비모니터링 앱 2) 스포츠 시설방문자용 앱</t>
  </si>
  <si>
    <t>o 고부가 스팀 생성      - O2/CO2 분위기에서의 슬러지 및 RDF 고효율 연소      - 유동층 연소공정에 의한 열전달률 최대화            o 배출가스 저감 및 NOx 등 오염물질 제어      - 순산소 최적연소에 의한 NOx 오염물질 원천 저감      - 연소 시 발생하는 미세먼지 등 오염물질 거동 파악(CEA Code          활용)      o 최적 CO2 재순환율 도출      - O2/CO2 최적연소를 위한 CO2 최적 재순환율 도출            o 고순도 CO2 생산       - O2/CO2 최적연소공정 구축       - 오염물질 제어를 통한 고순도 CO2 생산</t>
  </si>
  <si>
    <t>■ TPU소재에 EPDM, EVM, Latex등 첨가제를 용융 배합시킴.- TPU물성과 혼합가능 여부 체크- SBC, TPEE, TPU, TPAE, TPO, EA 계열 여부 확인  - 폴리올이나 폴리에스터계열 여부 확인 할 것- 각 혼합 비율 계산개발제품은 PP(Polypropylene, 폴리프로필렌수지) 약 20%, EPDM(Ethylene Propylene Diene Monomer, 이피디엠고무) 약 20%, 오일, 필러  등을 용용배합하면서 가교시켜서 개발할 예정- TPU 고유 성능과 재료의 성능을 위해 배합재료의 비율이 20%이상 넘지 않도록 함    - 3가지 물성 이상 복합 혼합 진행   TPE 계열간 마모, 마찰, 슬림성 등 등 특징이 강한 성능 지표 위주로 물성 비율을 정함■  TPU 이 외의 폴리머 브렌드, 알로이 또는 공중합으로의 복원성, 내구성, 차폐계수 성능 개발 - 스틸렌계 수지로 ABS, AES, SBS, SEBS, SIS 수지 등 각 5%, 10%, 15% 배합 - 올레핀계 수지로 PE, EPR, 염소화PE 등 각 5%, 10%, 15% 배합 - PVC(공중합), 에폭시 수지, 폴리페놀 및 가소화 폴리아미드 5%, 10%, 15% 배합 - SBS 배합으로 탄성력 증가로 향상된 성능의 TPU 제품 개발 - SBC 배합으로 내충격성 및 내구성 향상 된 제품 개발 - TPE 배합으로 기계적 강도, 탄성, 인장강도&amp;신도 향상■ TPU 가스켓 모형 압출 - 상단부 O형 모형과 하단부 H형 3D 도면 설계   상단부는 탄성부로써 0.15mm ~ 0.25mm두께의 막으로 형성될 수 있음.   상단부는 2단 단열층으로 외부막과 내부막으로 형성.  - 설계된 모형부제작은 압출성형(extrution molding)으로 제작하며, 압출성형을 위한 금형제작은 선반/밀링/드릴 등의 작업으로 진행.  - 1차 압출 테스트 후,  금형에 대한 2,3차 보정 작업을 실시하여 금형을 완성 함. - 물성 테스트 및 개발목표의 데이터 기반하여 TPU의 압출생산을 진행 함.   . 온도, 시간, 비율표에 맞도록 재료 투입과 압출 진행   . 압출 시 모형이 일정한지 검수하고 온도, 습도, 압출 속도 등 기록 - 압출 시 내압 장치 설치 및 자연 냉각 및 그 외 냉각 진행 시 모형 확인  . 압출 성형 시 내압 부족 형상 등 체크할 것  . 오염물질이 유입이 되지 않게 하고, 차단막과 지정된 밀폐장소에서 자연냉각 함  . 냉각 진행 단계에서 외형이 일그러짐 생길 경우 온도 분석 작업 - 허용오차가 0.02mm가 유지 되는 지 준 양산 실행  . 시간별 생산 진행과 작업 현황을 체크하고 생산된 제품 사이즈 체크  . 데이터 분석과 체크리스트 작성</t>
  </si>
  <si>
    <t>- 단열성능이 우수한 슬라이딩 프레임 소재 적용- 커튼월과 슬라이딩의 입면상의 이질화 최소화- 슬라이딩 창짝의 금속부분 최소화 하면서 구조적 기능적 제품 개발- 개폐면적대비 최대한의 환기 면적 확보- 제작과 시공이 간편한 디자인 구축</t>
  </si>
  <si>
    <t>&lt;주관기관 (디에스티)&gt;  공정변수의 상관관계 및 최적성 평가 - NOx/SOx 유입농도 및 비율 - 촉진제 농도- O3/NO 농도 및 비율- 반응온도 및 시간- pH, 액기비  탈황폐수 이온의 종류 및 농도에 따른 탈황/탈질의 상호 연관성 연구 및 개선안 도출- 이온크로마토그래피의 실시간 분석법 확립 및 분석 결과에 대한 해석- 탈황석고 및 폐수의 COD 분석&lt;참여기관 1 (유니온)&gt;  20kg/hr 오존발생기 설계 - 수처리에서 사용되는 오존시스템은 원료가스 공급시설, 오존 발생시설(오존발생기, 냉각수 공급설비 및 전력공급장치(PSU) 포함), 오존 접촉시설, 배오존 파괴시설의 4가지 요소로 구성  20kg/hr 오존발생설비 도면(P&amp;ID, 제작도면) 작성  20kg/hr 오존발생기 부품 구입 및 제작- 대용량 액체산소 설치시 법적 인허가 사항 절차&lt;참여기관 2 (한전기술)&gt;  파이롯 설비와 현장 설비의 연계성 지원  2단계 적용시 예상되는 공정문제도출 및 해결방안 제시  - 오존/가스혼합문제  - 배기가스 차압문제  - 기존 FGD 설비에 미치는 영향   2단계를 위한 배가스와 오존의 혼합 모사 연구 (CFD)  1단계의 결과물에 대한 편익계산 (B/C, Benefit/Cost Ratio)&lt;참여기관 3 (공주대학교)&gt;  SO2 세정시 유기산 첨가에 따른 증진효과 분석              SO2 + H2O   H  + HSO3        SO2 + SO2 2 + H2O   2HSO3   SO2 세정의 증진에 따른 NO2의 제거율 향상에 대한 분석   소형 충전탑 제작 및 실험-NO, NO2와 CaSO3 를 이용하여 탈질 실험진행&lt;참여기관 4 (한국남동발전)&gt;  2단계 적용시 예상되는 공정문제(가스혼합문제, 압력문제, 산화제 효율성, 오존발생기 및 FGD의 내구성, 공기주입량 등) 도출 및 대책 수립 지원  2단계 진행요건 검토 후 최종 결정</t>
  </si>
  <si>
    <t>실리콘 접착제를 코팅한 필터와 코팅하지 않은 필터에 대하여 여과속도에 따른 미세먼지 제거성능을 정량화 - 여과속도의 범위 : 1~10 m/s - 입자의 크기 범위 : 0.3~20㎛-최적의 운전조건을 확보하여 미세먼지 제거효율 향상 - 부유먼지(PM10) 제거효율 &gt; 90% - 50%의 집진효율을 가지는 먼지의 크기 : 0.5㎛</t>
  </si>
  <si>
    <t>본 연구에서는 먼저 습한 환경에서 수분을 흡수하고 건조한 환경에서 수분 손실을 막는 스마트 토양수분 저장 시스템의 외벽을 제작하기 위해 습기로 인한 팽창에 의해 작동하는 수분반응 밸브(hygrovalve)의 단위체를 제작한다. 바이메탈에 온도가 가해지면 팽창률의 차이로 인해 굽힘(bending)이 일어나듯이 습윤팽창에 의해서도 팽창률의 차이로 인해 굽힘이 일어나며 양 끝단이 구속되어있을 경우 좌굴(buckling)이 일어난다. 슬릿 사이의 표면에 띠 형상의 습윤팽창하는 활성층(active layer)을 적층하여 좌굴에 의한 밸브의 개폐가 일어나도록 한다. 이 단위체는 대면적 배열 형태로 확장하여 추후 스마트 수분 저장 시스템의 외벽에 이용된다. 위 단위 hygrovalve는 대면적 공정으로 쉽게 확장가능한 장점을 지니고 있다. 슬릿 배열을 제작하고 슬릿 사이에 활성층을 전기방사로 적층하면 hygrovalve의 배열이 얻어진다. 활성층은 자동 모션 스테이지를 활용하여 빠르게 대면적에 적층할 수 있다. 다음으로, hygrovalve 배열의 내부 습도에 의한 밸브 개폐를 막기 위해 밖에서 안으로만 물이 이동할 수 있는 단방향 투습 멤브레인을 제작한다. 이는 친수성 표면과 소수성 표면을 양면에 가지는 친환경 소재 개발을 통해 이루어질 것이다. 최종적으로 hygrovalve 배열을 외벽으로 하는 구조 내에 다량의 수분을 함유할 수 있는 다공성 물질을 삽입하여 스마트 수분 저장 시스템을 제작한다.</t>
  </si>
  <si>
    <t>&lt;1년차&gt;1. 기체흐름관 장치 제작2. 다양한 유기탄소 재현물 제작 1) 일차유기에어로졸(탄소) 2) 이차유기에어로졸(소금+탄소) 3) 이차유기에어로졸(SiO2+탄소)3. 습도(20%) 조건 조성&lt;2년차&gt;1. 오존 발생 및 탄소화합물과 산화 반응2. 습한 조건에서 일차유기에어로졸(탄소)과 오존의 산화반응 연구 1) 상대습도 20%에서 탄소와 오존의 산화반응 후 표면 형상분석 연구 2) 상대습도 20%에서 탄소와 오존의 산화반응 후 생성물 분석 연구&lt;3년차&gt;1. 습한 조건에서 이차유기에어로졸과 오존의 산화반응 연구 1) 상대습도 20%에서 소금+탄소 에어로졸 산화반응 후 표면 형상분석 및 생성물 연구 2) 상대습도 20%에서 SiO2+탄소 에어로졸 산화반응 후 표면 형상분석 및 생성물 연구</t>
  </si>
  <si>
    <t>우리의 연구내용은 크게 2가지로 나눌 수 있다. 첫번째는 temporal dependency가 있으면서 설명변수도 많은 자료에 대한 예측모형이고 두번째는 temporal-spatial dependency가 있는 자료에 대한예측모형이다.첫번째의 경우에 현재까지 많은 모형들이 개발되었지만 주로 일반적인 선형모형의 에러항에 시계열모형을 적용하여 분석하는 경우가 많다. 하지만 이런 방법론은 설명변수도 시계열 데이터이고, 설명변수의 시계열 구조가 다른 경우, 그리고 설명변수와 반응변수 사이의 관계가 비선형인 경우에는 모형의 성능이 그리 좋지 못하다.우리는 이렇게 반응변수가 시계열 자료이면서 많은 설명변수가 있고 그중 일부는 시계열 자료인 경우에 높은 예측력을 갖는 예측 모형을 개발하고자 한다. 우리가 제안하는 방법론은 우선 설명변수가각각 다른 시계열 구조를 가질 수 있고 다양한 예측모형을 사용할 수 있다는 장점이 있다.그리고 traning data의 기간, 반응변수의 lagged series와 설면변수의 lagged series가 모두 모형에포함되고 모형적합은 대부분 iterative algorithm을 사용하여 적합한다. 미세먼지 데이터를 이용한pilot study에서 기존의 많은 방법론보다 우수하고 특히 pure time series 모형보다는 RMSE가 절반으로 줄어드는 성능을 확인할 수 있었다. 이 모형은 아직 개발 중인데 적절한 fine-tuning에 따라 성능을 개선할 여지는 충분히 있다고 판단된다.그리고 이 temporal prediction 모형을 spatial-temporal 모형으로 확장하고자 한다. spatial 데이터의 특성을 잘 반영하여 local regression과 KNN, kernel regression 방법론을 적용하여 예전 시점의데이터를 이용하되 근방에 있는 데이터의 가중치를 높이는 방식으로 예측력을 높이고자 한다.기존의 방법론들은 모형을 fix하고 모수추정이나 모형적합에 중점을 둔 반면, 우리 예측모형의objective function은 test data에서의 RMSE를 최소화 하는 것이므로 기존의 방법론들에 비해서 높은 예측력을 보일 수 있을것으로 예상한다.</t>
  </si>
  <si>
    <t>○ 연구대상지역 시간별 에어로졸 화학성분 농도분포 특성 및 기상 분석  - 국내·외 관련 연구 동향 파악 및 문헌 조사  - 대상지역 다양한 환경조건(청정 및 대도시 등)에서 에어로졸 화학성분(이온성분, 유기성     탄소(OC), Black carbon(BC) 등)의 시간별 농도 및 기상 자료 등의 기초자료 수집   - 통계분석을 통해 에어로졸 화학성분 농도의 시간별, 월별, 계절별 분포 특성의 비교분석  - 다양한 환경조건하에서 에어로졸 화학조성 변화에 영향을 주는 기상조건 분석○ 다양한 환경조건에서 에어로졸 화학성분별 광학특성 및 복사강제력 추정  - 서로 다른 다양한 환경조건(청정 및 대도시 등)에서 에어로졸 광학모델의 선정 및 설계,     모델링을 통한 화학성분별 광학특성 산출/분석  - 다양한 환경조건에서 에어로졸 복사전달모델 선정 및 설계, 모델링을 통한 화학성분별     기후환경변화(복사강제력 및 가열율 등) 산출○ 해양에서 대기로의 DMS flux 산출 및 복사강제력 산정 수치모의  - 대상지역 주변 해역에서 에어로졸 전구물질의 대기로의 배출량(DMS flux)을 정량적으로     계산하기 위한 입력 자료(Chl-a, 혼합층 두께, 해수면온도, 해상풍 등) 구축  - 해양기원 에어로졸 전구물질인 DMS 농도 산출 및 해양-대기 전달속도 계산  - DMS 경험적 알고리즘을 통해 DMS flux 산출  - 대기질 모델(또는 에어로졸 모델)의 선정 및 설계, 모델링을 통한 해양기원 에어로졸에     의한 복사강제력 추정과 기후변화에 미치는 영향/기여도 평가○ 기후요소 변화에 따른 복사강제력 추정 및 예측기술개발 기반 마련  - 미래 기후변화시나리오(예, RCP 시나리오)의 기후요소(기온, 상대습도 등) 자료 분석  - 다양한 case의 수치모델링을 통한 기후요소 변화에 따른 에어로졸 화학성분 농도 및     복사강제력 특성 평가, 인위적 및 자연적 에어로졸 복사강제력 예측기술개발 기반 마련</t>
  </si>
  <si>
    <t>대상 인구집단은 연차별로 수행되며 대학생(1차년), 전업주부(2차년), 사무실 근로자(3차년), 중고교학생(4차년), 노인(5차년)이다. 연차별로 연구방법은 같다. (1) 통계청 2004년 및 2009년 생활시간조사 자료를 입수하여, 대상 인구집단이 상대적으로 많은 시간을 보내는 주요 생활환경(예: 주택, 사무실, 차량, 학교, 마트 등)을 분석한다. (2) (1)의 결과를 바탕으로, 주요 생활환경(국소환경)에서 여름과 겨울에 각각 NO2, VOCs(BTEX), PM10의 농도를 측정한다. 주요 생활환경은 대략 40곳 이상의 실내-외에서 측정할 것이며, NO2와 VOCs(BTEX)는 4일 동안 수동식 시료채취기, 그리고 PM10은 1일 동안 직독기를 이용하여 측정한다. (3) 통계청 생활시간조사 분석을 통하여 대상 인구집단의 시간대별(예: 오전9시, 오전12시 등)로 머무르는 생활환경을 고려하여 노출 시나리오(exposure scenario)를 구성한다.  (4) 노출 시나리오와 생활환경의 실내외에서 측정한 NO2, VOCs(BTEX), PM10를 시간가중 평균모델(TWA)에 적용하여 대상 인구집단의 노출량을 예측하며 노출분포를 Monte-Carlo 모의실험(simulation)한다. 예측값은 개인노출 실측치(5)와 비교 평가 한다. (5) 대상 인구집단에서 20명을 섭외하여 여름과 겨울에 각각 개인노출 평가를 수행한다. 측정기간은 4일 동안이며, 측정물질은 NO2, VOCs(BTEX)이다. 각 참여자는 GPS를 부착하여 이동 경로를 파악할 것이며, 시간활동 일지를 작성하게 한다. (6) 대기고정 측정망 자료와 50곳의 생활환경 실내외에서 측정한 농도를 GIS 보간법(IDW, Spline, Kriging)에 적용하여 노출량을 예측 및 실측치와 비교평가 한다.</t>
  </si>
  <si>
    <t>시계열데이터에 대한 정확도 높은 분석 기술은 다양한 분야에서 요구되고 있다. 태풍, 홍수, 가뭄 등의 급격한 기후변화나 황사, 미세먼지 등의 환경변화는 사회·경제적으로 많은 영향을 미치기 때문에 이에 대한 정확도 높은 예측기술이 필요하다. 주가지수, 환율, 경제성장률 등 다양한 경제지표 역시 중요한 국가정책의 결정을 위해 정확한 분석이 요구된다. 본 연구에서는 이러한 기후변화, 경제지표, 음악데이터 등 다양한 시계열데이터의 패턴분석을 위해 필요한 계산문제들을 모델링하고 효율적으로 해결하기 위한 알고리즘을 개발한다. 각 세부목표별 연구내용은 다음과 같다.(1) 순위패턴매칭을 위한 효율적인 자료구조 및 알고리즘을 개발: 시계열데이터를 분석하기 위한 본 연구의 핵심기술인 순위패턴매칭의 효율적인 자료구조와 알고리즘을 개발한다. 본 연구에서는 순위패턴매칭에서 단일패턴에 대해서 Boyer-Moore 기반의 알고리즘을 개발하고, 다중패턴에 대해서 해시 기반 자료구조와 효율적인 알고리즘을 개발한다.(2) 근사순위패턴매칭 및 근사적으로 반복되는 순위문자열에 대한 다양한 목적함수를 연구하고, 효율적인 알고리즘을 개발: 근사순위패턴매칭 문제 중 사각망 순열패턴매칭 문제에 대한 개선된 알고리즘을 개발하고, 삭제연산을 허용한 확장된 문제에 대해 효율적인 알고리즘을 연구한다. 또한 반복적인 순위문자열뿐만 아니라 근사적으로 반복되는 순위문자열에 대해 다양한 목적함수를 연구하고 효율적인 알고리즘을 개발한다.(3) 순위패턴매칭을 위한 효율적인 병렬알고리즘을 개발: 단일패턴에 대한 순위패턴매칭 알고리즘과 다중패턴에 대한 순위패턴매칭 알고리즘에 대해 효율적인 병렬알고리즘을 개발한다. 또한 GPU의 특징을 활용하여 병렬알고리즘의 구현을 최적화하고, 순차알고리즘과 수행시간을 비교하여 성능을 분석한다.</t>
  </si>
  <si>
    <t>[2차년도]실증설비 마무리 제작 및 탈질촉매 제작 일체형 융합 시스템 기존설비와 연계하여 설치.위탁에서 설계한 수은제거 기술을 이용하여 수은제거설비에 대한 시제작품 제작 및 설치대용량 실증설비 내구성 평가시멘트 대용량설비에 대한 설계기술 확보.실증설비에 적용한 여과백에 대한 모니터링 작업실시수은제어 실증설비 구축,시운전,성능실험[1차년도]시멘트 공정에 배출되는 연소가스 중 미세먼지와 질소산화물을 동시에 제거가 가능한 정전여과집진+탈질촉매가 일체형으로 개발된 일체형 융합 시스템을 실증시스템으로 제작하고 시멘트 소성 공정에 수은 배출현황 파악하여 수은제거 기술을 설계한다.   1) 실증시스템 설계     - 시멘트 소성 공정 운전현황 파악/자료 수집/배가스 분</t>
  </si>
  <si>
    <t>○ 미세먼지 대응 R&amp;D 현황 분석 ○ 미세먼지 대응 R&amp;D 투자현황 및 글로벌 현주소 분석 ○  과학기술 기반 미세먼지 대응 전략(‘17~’23) (’16.11)의 부문별 투자방향과 예산집행 간 연계성 분석 ○ 미세먼지 대응 R&amp;D 주요 이슈 및 시민인식 변화 분석 ○ 토픽모델링에 기반한 미세먼지 대응 R&amp;D 관련 사회적 이슈 분석 ○ 시민참여단의 주요 이슈/R&amp;D 투자우선순위에 대한 인식변화 조사 및 전문가 집단과의 비교분석 ○ 미세먼지 대응 분야 시민참여형 정부연구개발 투자방향 수립 ○ 미세먼지 대응 분야 단기 중장기 R&amp;D 투자방향(투자효율화 방향 포함) 수립 ○ 시민참여형 정부연구개발 투자방향 수립 관련 정책제언 도출</t>
  </si>
  <si>
    <t>&lt;1년차, 2020&gt;1. 시설과수(비가림 포도)의 연간 암모니아 배출량 조사 연구내용 :    경기도 관내 비가림)포도)의 재배면적과 생산량을 고려하여 작물재배시험을 수행하여 미세먼지 원인물질인 암모니아 배출량을 일별/월별/계절별 산정할 예정임   농경지로부터 직접 배출되는 암모니아는 주로 질소질 비료가 토양에 시비되면 생지화학적 반응과정(암모니아 휘산)에서 대기로 배출됨. 본 실험에서 대기로 배출되는 NH3 휘산량 산정을 2가지 접근방법으로 규명코자 함. 1) 시설(비가림)포도 재배기간을 포함한 연간 총 누적 NH3 배출량 산정 2) 작물 재배과정에서 시설 캠벨얼리 포도의 생육특성과 수확 후 단위면적당 총 질소흡수량을 평가하여 암모니아 배출량 산정에 대한 근거자료로 제시 연구방법 : 시설(비가림)포도(캠벨어리) 재배시험은 경기도 지역에서 수행할 계획임.   양분 투입자재는 관행농가에서 사용하고 있는 비료 2종을 채택하여 농촌진흥청 포도 시비처방기준에 따라 시비함을 원칙으로 함. NH3 배출량은 과수원 포장에서 투입자재별 토양표면에서 포집하여 배출량을 산정할 예정임. 처리는 비료 2종이며 각 처리구별 3반복으로 수행하여 자료의 신뢰성을 담보할 계획임.   2.양분투입자재별 시설과수(비가림 포도)의 작물의 생육특성 조사 연구내용 : 양분투입자재별 시설포도 재배 중 생육단계에 따라 수체의 생육특성(엽분석, 수체생장량, 과실 생장량 및 품질)을 조사하여 암모니아 배출량과의 상관관계를 평가할 계획임. 또한, 과원의 기상조건을 재배기간과 재배 후 지속적으로 모니터링하여 기상조건에 따른 암모니아 배출량과 생육특성을 세부지표(기온, 습도, 토양수분 등)를 통해 제시함.  연구방법: 시설과수의 품종은 캠벨얼리이며 수령은 성목(캠벨얼리 5년생 이상)으로 비가림 재배조건에서 수행할 계획임. 처리는 관행농가에서 주로 사용하고 있는 양분투입자재(복합비료 등) 2수준으로하고 반복은 3반복임. 시설과수 생산과정 중 조사항목은 처리비료 성분분석, 재배 전 후 토양 잔존질소분석, 엽분석, 수체 생장량 조사, 과실 생장량 및 품질 조사, AWS를 통한 과원 기상조사 등임.</t>
  </si>
  <si>
    <t>○ 시설작물 재배시 양분투입자재별 배출량산정 및 배출계수 개발    대상작물 : 잎들깨    측정 원인물질 : 암모니아(NH3), 질소산화물(NOx)    양분자재별 발생량 측정 및 배출량 산정    · 화학비료 : 질소질 비료(N 64kg/ha)    · 가축분퇴비 : 돈분톱밥퇴비(3.3톤/ha), 계분톱밥퇴비(2.5톤/ha)     * 암모니아 배출량(kg/yr)=활동도(Activity) ×비료의 질소함량(%) × 배출계수       · 활동도(Activity) : 비료 사용량(ton/yr)  ·배출계수 : 암모니아 배출계수(kg          NH3/tonN)     * 주요 화학비료의 배출계수 : 요소 182, 황산안모늄, 복합비료 48 kgNH3/tonN</t>
  </si>
  <si>
    <t>1) 대기화학 모형을 이용한 정량적 미세먼지 시뮬레이션 시스템 구축  ○ PM10(지름이 10㎛보다 작은 입자)와 PM2.5(지름이 2.5㎛보다 작은 입자)에 대한 시뮬레이션 시스템을 구축하여 시설재배단지 지역에 대한 미세먼지 값을 생산 및 제공하고자 함 11) WRFChem 구축  ○ WRFChem version 4.0 설치 및 전처리 과정 12) WRFChem을 이용한 고해상도 미세먼지 모의 시스템 구축  ○ 수치모의 도메인 구성  ○ 가용한 배출량 인벤토리 조사  ○ 가용한 기체상 화학 메커니즘 스킴과 에어로졸 스킴 구성 파악 13) 미세먼지 농도의 관측값 확보 및 모의 결과 검증  ○ 가용한 국내 관측자료 수집  ○ 미세먼지 시뮬레이션 모델 모의성능 검증 및 최적화  2) 미세먼지 발생 시설재배작물 손실평가를 위한 경영분석 연구 21) 미세먼지 발생에 의한 시설작물 생산량 감소액 산정  ○ 시설작물의 미세먼지 피해 정도 조사   ○ 일사량과 시험분석 대상 시설작물의 품질요소 간 상관도 조사 및 분석  ○ 미세먼지 농도 및 기타 요소에 대한 통계적 분석 수행</t>
  </si>
  <si>
    <t>1. 난방, 농자재 미세먼지 및 원인물질 1차 DB 수집  농업 난방, 영농 폐비닐 유래 미세먼지 및 원인물질의 DB 유형을 도출  DB 유형에 적합한 농업 난방, 영농 폐비닐 유래 미세먼지 유발 입자상, 가스상 오염물질 DB 수집계획 수행2. 난방, 농자재 미세먼지 및 원인물질 수집 DB 분석  농업 난방, 영농 폐비닐 유래 미세먼지 및 원인물질 수집 DB의 분석  QA/QC를 고려한 농업 난방, 영농 폐비닐 유래 미세먼지 유발 입자상, 가스상 오염물질 DB에 대한 해석3. 난방, 농자재 미세먼지 및 원인물질 인벤토리 QA/QC 모델 확립  농업 난방, 영농 폐비닐 유래 미세먼지 및 원인물질 인벤토리 QA/QC 모델 정립  농업 난방, 영농 폐비닐 유래 미세먼지 인벤토리의 신뢰성 확보방안 도출</t>
  </si>
  <si>
    <t>1. 미세먼지 포집장치 개발1)세라믹 포집필터 최적화내열, 내화학성이 우수한 세라믹 필터를 적용하여 산업시설 및 소각시설, 음식점에서 발생되는 미세먼지의 PM포집율이 75%를 초과하는 포집필터의 적용 및 배치 최적화2. 포집된 미세먼지의 재생시스템 개발1) 전단온도 최적화주방의 후드와 연결된 필터 전단부의 온도를 열원을 이용한 필터 재생시에 기름의 발화온도인 250℃ 이하로 제어할 수 있는 제어기술 확보2) 고효율 방재형 히팅 시스템 개발가. 촉매가 구동 가능한 최적의 열원을 제공하며 화재 위험을 근본적으로 제거할 수 있는 히팅 시스템 개발나. 내구성, 전기적 안정성이 확보된 히팅 시스템 개발3) 승온조건 확립최소 전력 사용으로 미세먼지를 산화시킬 수 있는 승온 조건 확립3. UL인증 획득1) 장치의 해외판매 및 품질우위를 확보하기 위한 컨트롤 판넬의 UL508A인증 획득4. 미국 관련 법규 정리1) 미국의 음식점 및 도장부스 법규 조사 및 정리하여 개발된 제품의 판매를 위한 사전 준비작업 완료예정</t>
  </si>
  <si>
    <t>실내에서 발생하는 미세먼지의 농도 및 특성을 분석하여 전산유체역학으로 구현할 수 있는 모델을 검토하고 개발할 예정임. 전산유체역학의 라그랑지안 모델을 통하여 파셜을 추적하고 농도를 실험 결과값과 유의성이 확보될 수 있도록 발생 모델을 검토할 예정임. 식물 종류 및 적용되는 면적에 따른 미세먼지 저감률 확인과 전산유체역학에서 파티클과 식물의 상호작용을 할 수 있는 모델을 개발할 예정임. 식물의 종류, 특성, 적용 형태(절화장식형, 분화장식형, 부착형, 공중걸이형, 벽면형, 수직형, 수평형 등), 배치 위치(학교 교실 앞, 뒤, 중간 및 지하역사 승강장, 대합실), 식재량(1.5~3%), 공간별 특성 등을 고려한 학교 및 지하역사 공간 내 식물 최적 배치 선정 방법 검토. 학교 및 지하역사 공간의 특성을 반영하여 식물의 미세먼지 저감 효과 극대화를 위한 IoT 기반 실내공기질 모니터링 플랫폼 구축.</t>
  </si>
  <si>
    <t>-기존의 자사 제품을 기반으로한 개발 신기술 도입 및 시제품 제작  -제작된 시제품의 설치 및 운용-미세먼지(PM2.5,PM10), VOCs, CO2, HCHO 등의 저감 및 온.습도 유지 능력 확인-적용대상공간선정 (다중이용시설, 공공실내공간)-대상공간별 ECOPS2 설계-전력, 급/배수 등 부대설비-시제품 제작-현장설치-시범 운전/유지관리-미세먼지 저감 식물 이용정화기 시제품을 실생활 적용이 가능한 시제품 제작-장기간 사용 가능한 시스템 제작 -시판 공기청정기 및 식물 제품과 비교를 통해 실생활 이용성 및 제품평가/ 및 공인 검증</t>
  </si>
  <si>
    <t>1)환경정화 식물시스템의 식물뿌리 활착을 위한 특수 패널 개발 식물 식생 패널 재료 수집  (패널의 경량화, 뿌리활착, 습도유지, 근 권부 활성화 등)  식물뿌리 활착 가능한 패널 개발 개발 후 식물생육 및 뿌리생육관찰2)식물 근 권부 활용 능력 향상을 위한 모듈시스템 개    발 식물 및 뿌리생육에 적합한 모듈개발  (모듈의 경량화, 식물생육, 관수, 패널과의 접목 등)   패널시스템 개발  (개발된 모듈과 특수패널을  접목시켜 시스템화)3)개발된 환경정화 패널시스템과 다양한 실내 환경정화 시스템별 효과분석 개발된 패널시스템 공기정화효과 측정 실내 환경정화 시스템별 효과분석 (공기정화 BioWall 시스템, 공기정화 BioWall 패널    시스템, BioWall) TVOC, CO2, PM10, HCHO 측정 식물생육 관찰4)환경정화 패널시스템의 효율성 극대화를 위한 기술보완 및 개발 실험결과를 토대로 기술보완 및 개발5)사무공간 및 실내에 근권부 미생물 환경정화 BioWall 패널시스템 시제품 제작 및 현장적용 BioWall 패널시스템 시제품 제작  실내공간에 현장적용 사무실 등 실내공기질 변화 측정(TVOC, CO2, PM10, HCHO)6)매뉴얼 제작 연구결과를 토대로 매뉴얼 작성 BioWall 패널시스템 설계도면 제작 설계, 시공, 유지, 관리, 적용사례 등</t>
  </si>
  <si>
    <t>1)미세먼지 저감 식물 선정-미세먼지 저감 우수 식물 선정 (산림청 자료)-실제 실내 공기정화 식물로 많이 사용되는 식물 선정-개발 및 제작하고자 하는 시스템의 조건에 부합하는 식물 선정-생육 패턴 (수분, 거름, 빛 등에 대한 요구량) 적합성 조사 기반 선정-각종 센서 부착 및 운용을 통한 식물 활성 최적화 방안 유도-최대 생육 높이, 폭 등 생육 구조 기반 선정-주어진 조건에서 급수 (세척) 방법에 대한 식물의 내구도 조사-급수량에 대한 내구도 조사-비료 요구량, 광량, 낙엽 발생량, 악취 및 병충 발생 조사2)미세먼지 저감 식물 식재 용 인공토 및 식생배지 개발-Biochar, 헴프섬유, 펄라이트, 토양, 모래 등-각각의 조성물의 조성 비율에 따른 인공토 특성 조사 (pH, 배수량, 수분유지 등)-식물의 식재에 적합한 조성 선택 (하나의 조성이 아닐 수 있음)-구조적 안정성 (블릭 내구성 및 뿌리 침투도) 등 물리적 성능조사-방충, 병충, 등 생물학적 성능 조사3)개발된 미세먼지 저감 식물 식재 용 인공토 및 식생 배지의 안정성 및 효과 확인-식생배지에 식물을 식재한 뒤 미세먼지 저감효과 확인 (화분 scale)-미세먼지 저감 평가는 한국 공기청정기협회 CA인증 중 청정도 평가 방법을 참고-미세먼지 저감 평가용 지표 및 수식을 사용하여 계산4)미세먼지 저감 식물제품의 양·수분 공급 시스템 개발-사이폰을 이용하여 시제품에 양·수분 공급-사이폰에 사용될 섬유 선정 (헴프, 기타 섬유-흡습성, 재사용)-토양 상부에 함수량 및 양분 농도 확인 (상부까지로 흡수 여부)-시스템 상부 노즐을 통한 수분 및 양분 공급-시스템 상부에 잎의 색도를 확인할 수 있는 CCD카메라, 시스템 하부에 근권부 전기신호 측정을 위한 장치를 설치하여 식물의 상태 모니터링5)개발된 인공토가 사용된 미세먼지 저감 식물제품의 식물상태 확인 및 미세먼지 저감 효과 확인 (Lab scale)-식생배지에 식물을 식재한 뒤 미세먼지 저감효과 확인 (Lab scale)-미세먼지 저감 평가는 한국 공기청정기협회 CA인증 중 청정도 평가 방법을 참고)-미세먼지 저감 평가용 지표 및 수식 사용-저감효과 확인 중 식물 확인 (잎 수, 색도, 높이, 현미경 촬영 등)-제작된 시제품의 문제점 확인 및 보완6)식물 활성도 측정 센서를 통한 식물 활성 최적화 방안 확인-Potentiometric sensor를 이용한 장기적 식물의 활성도 측정-식물의 급수량 대비 식물의 활성도 측정-환경 변화 대비 식물의 활성도 측정 -활성도 대비 미세먼지 제거량 측정7)식물 급수/세척 방법 확인-상부 고압, 분수식, 상부 자연낙하 등 다양한 세척/급수 방법 대비 식물 안정성 확인-사이펀을 이용한 자연 급수 적용가능성 확인-배수 환경 설비 적용-세척/급수 대비 미세먼지 제거량 측정8)미세먼지 저감 식물바이오필터의 최종 구성 및 운용: 미세먼지 저감 성능확인 및 평가-식생배지에 식물을 식재한 뒤 미세먼지 저감효과 확인 (대형 scale)-미세먼지 저감 평가용 지표 및 수식 사용-저감효과 확인 중 식물 확인 (잎 수, 색도, 높이, 현미경 촬영 등)-제작된 시제품의 문제점 확인 및 보완</t>
  </si>
  <si>
    <t>(1) 잎의 정전기현상에 의한 미세먼지 제거 관계 탐색 ○ 시험방법   식물재료 : 실내식물   약 1㎥(0.9 X 0.8 X 1.25m)의 밀폐된 챔버 활용   공기 중 정전기 제거 장치, 전압처리장치 활용 ○ 처리내용   공기 중 정전기 제거 전, 후    잎에 전기 3처리 이상 ○ 조사항목 : PM2.5, PM10 등&lt;시험2&gt; 잎의 흡수, 흡착에 따른 효율 증진 구명   (1) 잎의 흡수에 의한 효율 증진 구명 ○ 시험재료   실내식물   약 1㎥(0.9 X 0.8 X 1.25m)의 밀폐된 챔버 활용 ○ 처리내용   light condition 3처리 이상   (LCEC) – (DCEC) = PM absorbed(흡수) ○ 조사항목 : PM2.5, PM10 등 (2) 잎의 흡착에 의한 효율 증진 구명 ○ 시험재료   실내식물, 바이오필터시스템   밀폐된 큰 챔버 활용 ○ 처리내용   바람의 양(풍량) 3처리 이상 ○ 조사항목 : PM2.5, PM10 등</t>
  </si>
  <si>
    <t>1차년도 연구결과로 도출된 지하공간 내 식물생육환경 통제조건이 반영된 식생바이오필터 시스템 설계(안) 제시  대상지 내 식생바이오필터 시스템 목업의 최적 시공지 선정 및 시범운용을 통한 시스템 모니터링  시스템 목업 성능 최적화를 위한 3D 출력물 연계 식생바이오필터 시스템 설계(안) 검토  3D 출력물 검토와 대상지 내 식생바이오필터 시스템 시범운용 모니터링을 연계한 최적화 분석  관련기술표준에 부합한 식생바이오필터 시스템의 Lab 단위 미세먼지 저감성능 모니터링 인프라 구축  Lab 단위 미세먼지 저감 모니터링 인프라를 연계한 식생바이오필터 시스템의 성능 모니터링</t>
  </si>
  <si>
    <t>❍ 시험 1 : Biofilter 화분의 용량설계에 따른 공기정화능력과              에너지 절감 효율 산정    시험방법 :      ○ 세부과제1에서 개발한 Biofilter 화분을 일정한 규모의 사무실내 설치     ○ 소형 공조시스템을 일정한 규모의 사무실내 설치     ○ 적정 공기정화량을 산정하고 에너지 소비 절감량을 조사     ○ 사무실 규모의 조건별 적정 용량 설계를 수행    처리내용 :      ○ 일정한 규모의 사무실내 설치(가로 4 × 세로 5 × 높이 2.7 m, 체적 54 m3)      ○ 소형 공조시스템(냉·난방기 및 가습기)을 일정한 규모의 사무실내 설치      ○ Biofilter 화분에 의한 공기정화능력 측정      ○ Biofilter 화분에 의한 에너지 절감량 측정     ○ 사무실 규모의 조건별 적정 용량 설계를 수행(시험 모델의 기준 값 이용)     조사항목 :       ○ 환기량 감소에 의한 냉∙난방용 에너지 절감량      ○ 전력소비량,  온∙습도, 공기정화량, 압력손실, 토양수분함량       ○ 휘발성유기화합물 TVOC, BTEX (benzene, toluene, ethylbenzene, xylene)      ○ 포름알데히드, 이산화탄소, 미세먼지(PM10), 부유미생물     예상결과 :       ○ Biofilter 화분의 용량설계에 따른 공기정화능력과 에너지 절감 효율 산정 ❍ 시험 2 : 독립형 Biofilter 화분의 공기정화량 구명    시험방법 :      ○ 벽면형 Biofilter 화분(500x1200x1800mm: L/W/H, 아크릴) 제작     ○ 가습장치, 물저장조, Biofilter 화분, 물펌프, 송풍기 일체형 제작     ○ Biofilter 화분 토층(200mm, 1200 x 95mm x 7단, 식물7~8개/1단)    처리내용 :      ○ 정화공기유속 3.3 cm/s, 기액비 약 35 L/m3, 공기정화량 1.6 m3/min     ○ 가습용 충전재 2종 : pall ring(PE), 우드칩    조사항목 :      ○ 압력손실, 공기정화량, 토양수분함량, 온∙습도, 전력소비량    예상결과 :      ○ 독립형 Biofilter화분(주요 설비의 일체형)의 공기정화능력 및 전력소비량 산정</t>
  </si>
  <si>
    <t>① 실내정원의 식물 유지 및 관리를 위한 IoT 활용 기술 개발    IoT기반 식물의 재배관리를 위한 센싱 기술 및 프로그램 개발    실내식물의 물, 광, 온도 관리를 위한 IoT 활용 기술 개발② IAQ(실내공기질) 기반 실내정원 IoT 통합 솔루션 개발    실내정원의 IoT 기반 실내공기질 센싱 및 빅데이터 플랫폼 구축    공기질 유형 분류, 미세먼지 패턴 분석에 따른 맞춤형 실내정원 통합 솔루션 개발      실내정원 IoT 통합 솔루션을 통한 공기정화식물의 효과 및 건강편익 분석  ③ 식물의 근권부 미생물에서 발생한 ePlant를 원리 구명 및 IoT 활용방안 탐색    실내식물과 근권부 미생물간의 전기화학 신호 측정    VOCs 등 공기 오염물질에 노출 여부에 따른 신호 확인    ePlant를 식물 관리방안과 연계가 가능한 원리 탐색 및 구명</t>
  </si>
  <si>
    <t>○ Pilot system의 현장적용 및 효율성 검토식물 식재량, 벽천 운영에 따른 정화능 점검측정항목 : 미세먼지, 이산화탄소, 실내습도, 음이온○ 물을 이용한 그린바이오필터의 미세먼지제거 효과수조크기, 물의 양, 식물종류에 따른 정화능 비교측정항목 : 미세먼지, 이산화탄소, 실내온습도</t>
  </si>
  <si>
    <t>식물은 외부환경 변화(빛의 세기, 온도, 습도 등)에 따라 식물과 물의 관계성(water relations, water status)에 영향을 준다. 뿌리로부터 먼 식물의 부위가 물을 흡수하는 뿌리와 어떤 신호를 주고받는지에 대한 먼 거리 신호체계 (long distance signaling)에 대한 연구가 되고 있다. 특히 식물의 대사(metabolism)와 식물뿌리 표면 주변의 전기화학적 전위차는 전기화학자들에게 관심을 끌어왔다. Henderson equation 에 의하면 뿌리 주변의 전위차 분산지도(distribution map)은 이온농도 분포 지도와 연관이 있다는 것이 밝혀졌다. 식물의 뿌리 근처에 전위차(potential)를 측정하면, 살아있는 식물의 이온 농도차로 인해 확산 전위차 (diffusion potential)가 측정된다. 이는 식물의 전체 대사(metabolism)와 관련이 있으며, 식물의 성장(plant growth) 에 영향을 미친다. 결국 식물에서 전기신호 체계(electrical signaling)는 외부 환경 자극에 대한 식물의 방어 체계라고 할 수 있겠다. 따라서 전기신호 체계 연구를 위해서는 관련된 이온 채널(ion channels)을 연구해야 하고, 그에 따라 전극의 개발이 필요하다고 할 수 있다. 본 연구에서는 이러한 식물의 외부환경의 자극에 대한 먼 거리 신호체계 연구에 쓰일 수 있는 전극을 개발하고자 한다. 개발된 전극은 공기정화 식물의 먼 거리 전기 신호 체계 연구와 바이오 임피던스 분석에 목적을 두고 있다. 식물의 공기 정화 프로세스(process)는 미세먼지가 식물에 의하여 발생된 음이온에 달라붙음으로써 제거되고, 식물이 받아들인 오염 물질(VOCs)은 뿌리 쪽으로 가서 미생물의 먹이가 된다. 실내 공기가 식물 정화작용에 의해 개선된다는 연구는 이미 연구가 이루어지고 있는 부분이다. 그러나, 식물의 정화작용과 전기신호 사이의 상관성에 관해서는 연구가 되어야할 부분이다. 즉, 실내 VOCs 양이 늘어나면, 식물에 외부 스트레스로 작용하여 식물의 먼 거리 통신으로 쓰이는 전기적 신호에 영향을 미칠 것이며, 관련 변화를 바이오 임피던스 분석을 이용하여 연구할 수 있고, 이에 필요한 전극을 개발하고자 한다.(3) 연구 범위-. 식물의 전기 신호 측정에 필요한 마이크로 전극의 제작 및 재료 개발-. 개발된 전극을 이용한 바이오 임피던스 분석을 통한 식물의 임피던스 기초 분석(4) 연차별 목표1년차 : 전극 소재 발굴 및 공정 / 식물의 전기신호 측정장치 최적화-. 전기신호 측정을 위한 전극 제작 및 데이터 측정 및 처리를 위한 준비</t>
  </si>
  <si>
    <t>- 주관기관(한국에너지기술연구원) · 응축수 회수 물분사 시스템 + 응축 열교환기 성능 시험 수행· 5 ton/h급 극고부하 관군보일러 및 10 ton/h급 노통연관식 보일러 합동 성능시험 · 보일러 열설계 프로그램 개발- 참여기관 1((주)부-스타) · 5ton/h급 극고부하 관군보일러 1차 시작품 test 및 data 축적 (효율: 92%)· 5ton/h급 극고부하 관군보일러 2차 시작품 설계변경 및 고효율 부속장치 설계, 제작(성능개선)- 참여기관 2(대림로얄이앤피(주))· 대형 노통연관보일러 제작 및 시험· 대형 노통연관보일러 보완- 참여기관 3(인하대학교) · 관군(5톤)/노통식(10톤) 보일러시스템의 효율 성능 및 NOx 저감 효과 검토 및 설계 보완· 물분사(습도증가)에 따른폐열 회수기에서의 열전달 증진 원리 규명· 물분사(응축수증가)에 따른 응축성미세먼지 저감원리 및 효과 분석- 참여기관 4(국민대학교) · 급수예열기에 대한 열유동 해석· 금속 섬유 버너에 공급하는 연료-공기 혼합기 스케일업 해석</t>
  </si>
  <si>
    <t>최근 사회적 이슈로 미세먼지를 비롯한 대기 오염물질이 대두 되고 있지만 아직 그 영향에 대한 연구는 미비한 편이다. 주로 인체에 대한 영향은 독성을 중심으로 연구되고 있지만 현재 미세먼지 나쁨 기준은 농도의 경우 급성 독성을 유발할 수 있는 고농도가 아닌 만큼 세포 사멸이 아닌 세포단위의 기능 및 기초 신호전달 변화에 대한 연구가 필수적이라 할 수 있다. 또한 현재까지 1차적 미세먼지 접촉 기관인 호흡기를 중심으로 연구가 이루어 졌지만 뇌의 경우 코의 점막을 통해 미세먼지가 유입 될 수 있으며 장기 특성상 뇌로 유입 후 오염물질의 배출이 어려운 만큼 그에 대한 연구가 필수적이라 할 수 있다. 무엇보다 뇌는 신체기능의 중추적인 연학을 담당하는 만큼 그 기능을 관할하는 신경전달 물질의 변화를 정량적으로 분석함으로써 미세먼지, 대기오염물질 성분이 야기할 수 있는 신경 교란에 대한 연구를 통해 장기적인 인체적 영향에 대한 평가가 이루어져야 한다. 본 연구에서는 다양한 종류의 분석방법 중 가장 감도가 좋고 정확한 정량분석이 가능한 액체크로마토그래피-질량분석기 (LC-MS)를 이용하여 미세먼지에 노출 된 세포, 동물모델의 뇌 또는 뇌척수액에 소량 존재하는 다종의 신경전달물질을 효율적으로 분석하는 방법을 개발하고자 한다.</t>
  </si>
  <si>
    <t>◦바이오촤를 저온 탈질 설비에서 미세먼지 흡착/촉매제로 활용하기 위한 NOx/SOx 저감 특성 규명(원천 기술 개발)  - 대상 바이오매스 연료 특성 분석   - 저속 열분해를 통한 바이오촤 생산 및 열분해 부산물 생성 특성 규명  - 바이오촤를 활용한 NOx/SOx 저감 특성 분석 및 평가◦바이오촤 생산/활성화 특성과 NOx/SOx 흡착 성능 효과를 연계하여 활용 최적화 방안 제시  - 타르와 바이오촤의 촉매 반응을 통한 Syngas 생산 및 바이오촤 비표면적 활성화 특성 규명 시험  - 활성화된 바이오촤를 활용한 NOx와 SOx 저감 특성 평가  - 바이오촤의 기공발달, 필요한 열량과 NOx, SOx 제거 효율 분석을 기반으로 적정 바이오촤 생산 방안 제시 및 DB 구축</t>
  </si>
  <si>
    <t>□ 주관기관인 하나섬유는 신남방 국가의 유해환경에 대응할 수 있는, 자외선 차단, 적외선(열) 차단 및 대전방지 기능을 통한 미세먼지 흡착률 저감 기능의 무기입자 혼입 개발 원사의 연사 및 사가공 조건을 확립하고, 신남방 국가의 더운 기후에 대응할 수 있도록,  linen-like 천연직물 소재 효과 발현을 위해 위사 위입구 개조 (투인원노즐적용) 및 제직조건 도출을 통해 기능적 요소와 외관상 천연소재를 표현할 수 있는 요철효과 극대화 소재를 개발하고자 함. 또한 최종 컨셉에 맞는 개발 직물의 전처리 및 균염성 확보를 위한 염색/가공기술을 개발하고자 함.□ 이를 위해, 한국섬유개발연구원에는 자외선/적외선 차단 무기물질 선정을 위한 연구와 M/B를 개발할 예정이며, 최적 기능성 발현을 위한 S/C 복합사의 비율별 방사조건 연구를 통해 최적화 된 원형 단면의 S/C 방사기술을 개발하고자 함.한국패션산업연구원은 개발된 의류소재의 자외선 차단, 열차단 효과를 평가하여 피드백하고, 또한 미세먼지 저감효과를 객관적으로 측정할 수 있는 평가방법의 신뢰성 확보에 대한 연구를 진행할 예정임. 이를 위해서 주관기관과 나머지 두 기관의 유기적인 협력이 필요할 것으로 예상됨.</t>
  </si>
  <si>
    <t>상용 PM2.5 Sensor 보정 기술 개발. 실내 태양전지 기반 무선 전원 공급 기술 개발 내 공간 정의 및 디바이스 설치 위치에 따른 스펙트럼 분포 측정.최적화 시뮬레이션을 통한 실내광원용 발전소자(태양전지 구조) 개발.무선 모니터링 시스템 확장 기능 개발 가능성 및 수요조사</t>
  </si>
  <si>
    <t>1.집진함의 개발 가. 집진함외관   1). 소형화 추구   2). 필터 교체의 편의성 나. 여과장치의 기능 향상   1). 다단계 여과 과정을 통과하게 하여 미세먼지까지 제거 후 깨끗한 공기 방출 다.최첨단 제품 이미지 구축  1).차별화된 디자인으로 세련된 제품 이미지  2).모니터링 시스템 장착으로 정보제공(홍보)기능 부여</t>
  </si>
  <si>
    <t>분광학 기반 가스 측정표준 및 미세먼지 측정기술 개발, 극미량 유기성분 분석을 위한 신개념 분리분석 시스템 개발,  원소 측정 신기술 개발,  암세포 다차원 분석기술 개발,  대기 방사능 측정표준 및 교정시스템 개발, 암 분자진단 및 치료 유효성예측 측정표준기술 개발  , 고순도 표준물질 측정표준 고도화, 고농도 미세먼지 국내외 기여도 정량화 및 저감방안 마련, 혈관영상기기 측정소급성 확보를 위한 혈관모사 팬텀 개발, 극미량 유전체 변이 정밀측정을 통한 방사선 위험도 정량평가, 차세대 에어본 방사능 측정기술 개발</t>
  </si>
  <si>
    <t>- Solar Updraft Tower 규모 관련 연구☐ Tower 주변 집열기(heat collector)면적에 의해 집열기 내의 온도 상승폭이 영향을 받으며 일반적으로는 Tower 주위에 큰 면적의 집열기를 설치하는 것이 온도상승 측면에서 유리함☐ 공간 제약 등 우리나라 상황을 고려하여 효율적 운영이 가능한 집열기 규모 설 필요함  ● 우리나라 일조량을 고려한 집열기 규모별 집열기 내 온도 상승정도 비교분석● 단위 면적당 에너지 생성 효율 최대화 측면에서 집열기 규모 결정     - Solar Updraft Tower 및 풍력터빈블레이드 설계 ☐ Tower내에 온도차이로 유발된 대류유동을 원활히 하는 Tower 형상 ● 타워 폭이 유동속도 및 방향에 미치는 영향 분석● 곡률반경 등 Tower 형상설계인자별 에너지생성 효율 변화 분석 ● 수력 발전시 터빈블레이드 아래 설치되는 흡출관(Draft tube)처럼 풍력발전 블레이드를 통과 후에 압력의 역구배를 방지하여 backflow가 막는 Tower 형상 설계 ● 본 연구팀의 모핑 형상 설계기법을 이용한 최적 Tower형상 도출  ☐ Tower내 유동을 분석하여 효율적으로 유동의 운동에너지를 기계에너지로 변환하는 풍력터빈 블레이드를 개발      ● 풍력발전기 종류(수평축 풍력발전, 수직축 풍력발전기)에 따른 터빈블레이드 출력 토크량 비교, 분석● 풍력터빈 블레이드의 길이 및 풍력터빈 회전 반경, 풍력터빈 블레이드 개수, 블레이드 형상 변화에 따른 출력 토크 비교, 분석     ● 최대 에너지 출력을 위한 풍력터빈 블레이드 설치위치 조절- 공기 정화 효용성 평가 ● 공기 정화시 필요한 제반시설 파악 및 Solar Updraft Tower 설계 및 운용조건별 공기정화(미세먼지제거) 효과 예측 ● 공기 정화시 필요한 전력 소모량 대비 발전량 비교 분석</t>
  </si>
  <si>
    <t>1. 청정공기 공급 웨어러블 수트 개념 검증 연구 개발o 실험실 수준의 대용량 청정공기 공급 및 웨어러블 수트 개념 검증- 먼지, 바이오, 가스 저감 메커니즘별 핵심 요소기술 도출- 정전, 에어로졸, 가스 흡착 이론 활용 입자, 가스 저감에 필요한 물리, 화학, 공학적 한계치 분석- Diffusion, Aerosol aerodynamic, Electrostatic 거동 예측- 이론적 분석을 통한 도전적 정량적 세부 목표치 도출 (유속, 입자크기, 농도, 장치 크기 등)o 다기능 유연성 소재 제작 및 코팅 특성 기초 실험- 마이크로 유연 전극, 가스 흡착, 표면 대전, 표면 가열 기능 등을 위한 기능성 코팅 기초 실험- 코팅 유연 소재의 가스, 먼지, 바이오 물질 저감 기초 실험- 실험실 규모 웨어러블 수트 개념안 마련o 미보유 핵심 기술 도출 및 아웃소싱 연구 인프라 구축- 전원 공급용 에너지 하베스팅 기술, 웨어러블 배터리 기술 등- 청정 공기 공급용 저전력 대풍량 초소형 모터 또는 팬 기술 등- 정전기 발생용 초소형 고전압 발생 및 변환 모듈 기술 등- 의류 디자인 및 제작 기술 등2. 바이오 오염물질 및 미세먼지 신속 탐지 기술 개발o 바이오 오염물질의 형광 특성 정보 확보- 생물학적 틍징 대표 가능한 핵산, 단백질, 생체 대사 물질 등 형광 방출 특성 정보 3개 이상 확보- FL-Spectrophotometer를 활용한 형광 3D 맵 확보 및 효율 정보 확보, 대표 Ex.Em wavelength 결정o 입자 형광/ 산란 신호 탐지부 설계 및 제작- 공기 중 부유 입자의 입자 수농도 및 형광 정보를 실시간 측정 가능한 광학부 기초 설계- 광학부와 연동 가능한 신호처리부 설계 및 전체 모듈 구성 완료o Test 입자를 이용한 시스템 탐지 성능 평가- 바이오 오염물질 측정 평가용 미니 Test-bed 설계 및 제작 (&gt;1 m3)- 표준 형광 PSL 입자와 UV-APS를 이용한 입자 탐지 성능 평가 (&gt;80% @ 1 μm)3. 초소형 가스 센서 개념 검증 연구 개발o 제시 플랫폼의 가스 센싱 passive 소자 설계- Ge-on-insulator (Ge-OI) 구조상 Slot waveguide 설계- Ge-OI spectrometer 설계o 설계 소자를 이용했을 시의 LOD (limit of detection) 산출- 광원/광검출기 요구 성능 산출에 필요한 LOD 산출- 가스별 흡수율을 고려한 selectivity 확보 전략 검토o 소자 제작을 위한 요소 공정 기술 개발- Ge-OI 기판 제작 기술 개발- Ge-OI waveguide 제작을 위한 식각 기술 개발-소자 표면 passivation 기술 개발o 유해 가스 흡착 및 반응 물질 분석 및 기초 연구- 유해 가스 흡착 물질 종류 및 특성 문헌 조사- 미세 균열 센서 적용을 위한 구조 설계</t>
  </si>
  <si>
    <t>* 1차년도 (2019): 실내 공기 부유물질 포집 메커니즘 분석 및 정전식 포집 소자 프로토타입 설계- 부유물질 포집 시험 방법론 분석 및 유사환경에서의 시험 방법론 고안- 습도, 온도, 풍량 조건에 따른 부유물질 포집 메커니즘에 대한 연구- 부유물질 포집 및 세척이 가능한 폴리머계 재료 합성 및 물성 분석- 수치해석을 바탕으로 공기유입에 따른 마찰전기발전기 정전 전하 밀도 분석- 80% 이상 유해물질 제거가 가능한 정전식 포집 소자 설계* 2차년도 (2020): 세척이 가능한 정전식 포집 소자 프로토타입 제작 및 포집에 따른 특성 분석- 유사환경에서의 시험 방법론을 고려한 포집 성능 분석 시스템 제작- 80% 이상 유해물질 제거가 가능한 정전식 포집 소자 프로토타입 제작 및 검증- 부유물질 포집정도에 따른 정전식 포집 소자의 표면 분석 및 포집 성능 분석- 세척 후 포집재료 표면 분석 및 포집 성능 검증* 3차년도 (2021): 부유물질 포집 및 재사용 기능을 가지는 무전원 정전식 포집 소자 개발 및 성능 분석- 실제환경에서 포집 소자의 부유물질 제거 효율 검증- 설계 보완을 통한 기능성 포집 소자 개발 및 세척 후 포집 성능 검증- 부유물질 포집 센서 및 모니터링 시스템으로의 응용 가능성 검토</t>
  </si>
  <si>
    <t>자동 습도 조절 매커니즘    - 공기 질 측정 센서 구성      · 본 사의 실내 공기 질 관리가 가능한 IoT기반의 가열식 가습기는 온도, 습도 센서 및 미세먼지 측정이 가능한 공기 질 측정센서를 탑재함      · 상대습도는 실내의 온도에 따라 높거나 낮아질 수 있기 때문에, 동일한 양의 가습이 이루어진다 하더라고, 상대습도는 목표치보다 낮거나 높을 수 있음      · 따라서, 실내의 습도와 온도를 동시에 측정하여 실내 상대습도를 산출하고, 산출된 실내 상대습도를 통해 사용자가 설정한 목표 값에 가까운 가습이 수행될 수 있도록 제어함      · 특히 기존의 가열식 가습기의 경우, 가열된 증기를 통해 가습을 수행함으로써, 실내의 온도를 함께 증가시킴에 따라 상대습도가 낮아질 수 있어, 가습과 동시에 실내 온도와 습도를 통해 주기적으로 상대습도를 산출하는 것이 중요함      · 가열식 가습기의 특성상 본체에서 발생하는 열로 인해 정확한 실내온도 측정이 어려울 수 있기 때문에 그에 적합한 방열구조를 채택하고 가습기 가동에 따른 보정치를 적용하여 정확한 실내온도 측정이 가능하도록 설계함      · 또한, 공기 질 측정센서를 통해 실내 미세먼지 농도를 확인하고, 미세먼지의 비산 및 호흡기 유입을 최소화하기 위한 가습량 제어 기술을 적용함      ·그리고, 가습기 사용에 있어서 필수적인 환기의 수행 시에, 가습을 중지시키거나 가습량을 저감시켜 불필요한 가습이 발생되는 것을 방지하면서, 환기 이후에 측정된 실내 미세먼지의 농도에 따라 가습량을 달리 제어하되, 미리 설정된 기준을 초과한 미세먼지 농도 값이 측정될 경우, 가습량을 최대로 하여 미세먼지가 확산되는 것을 최소화할 수 있음    - 자연대류식 센서 배치구조 적용      · 가열식 가습기를 통한 상부 수증기 분사방식은 하부와 상부의 기온차를 이용한 자연대류 현상을 발생시키기에 적합함      · 여기에서, 자연대류식 측정 방식은 강제 흡입식 측정에 비해 비교적 정확한 온·습도, 공기 질 측정이 가능하기 때문에, 하부와 상부를 연통시킨 연통구조 내에 센서를 배치시켜 직접적인 외부 노출을 방지함과 더불어 실내 환경과 유사한 환경조건에서의 센싱이 이루어지도록 함    - 하이엔드 시장을 겨냥한 기능 추가 가능성 검토      · 미세먼지 농도 및 상대습도에 따라 가습량을 제어하는 것을 기술개발 대상 과제로 하고, 최근 이슈화되고 있는 건축자재에서 방출되는 라돈의 확산을 방지하기 위해 라돈의 농도를 측정하여 가습량을 제어하고, 측정 결과에 따라 환기를 권고하는 기능을 추가하여, 하이엔드 시장을 겨냥한 IOT 기반의 가열식 가습기 개발을 검토 중에 있음   스마트홈디바이스 연동 프로세스    - 스마트홈디바이스와 연동한 실내 공기 질 관리 시스템      ·공조시스템과 연동한 스마트홈 디바이스와 통신하여, 공조시스템을 통한 환기 수행 시에 해당 내역을 확인하여 가습을 정지시키거나 가습량을 저감시킴      ·스마트홈디바이스로부터 공조시스템을 통한 환기 종료가 확인된 경우, 미리 설정된 강도로 가습을 수행하며, 환기 이후에 측정된 미세먼지 농도 또는 상대습도에 따라 가습량을 제어함      · 경우에 따라서, 스마트홈디바이스에 공조시스템을 통한 환기 수행 및 환기 정지 등을 제어하는 제어신호를 직접 송신할 수 있도록 함</t>
  </si>
  <si>
    <t>­ 다중 오염물질(VOCs 등) 감지를 위한 신소재(그래핀) 및 금속산화물 기반의 나노센서 개발을 통한 smart 공기질 모니터링 센서 개발, 정전기 및 유전영동력을 활용한 다중이용시설내 미세먼지의 침전 방지용 sustainable 먼지차폐제거장치 기술 개발, 가스상, 입자상 오염물질의 동시제거가능한 safe 철이온 함유 실리케이트 항균 탈취제 및 활성탄 함침 종이필터 개발</t>
  </si>
  <si>
    <t>○ (1차년도) 통합공기질 측정 장치 및 제어기기 장치 및 관리 및 모니터링 시스템 설계 및 구현- 통합공기질 측정장치 및 공조 자동 제어기기, 실내 공기질 관리 시스템 설계 및 스마트폰 앱, 상황실 연동에 따른 시스템 설계 및 구현○ (2차년도) 측정 오염물질 데이터 통합, 분석, 지능형 공조 연계 서비스 개발 및 실증 적용- 개발된 시제품의 실증현장(성남중앙지하상가)의 구축을 통한 측정 데이터 수집, 통합, 저장, 지능형 분석을 통한 공조 시스템의 지능화 제어 시스템 개발 완료- 시민 정보제공용 데이터 API 및 관제 센터 연계 API 개발- 공인시험인증기관 시험성적서- 실증 완료 보고서</t>
  </si>
  <si>
    <t>■ 본 연구의 수행 기간은 총 1년으로 최종연구목표 달성을 위해 3가지 세부연구목표를 설정하였으며, 각 세부연구목표에 대한 연구내용 및 범위는 다음과 같다.1) 국부영역에 대한 기존 Filtration 시스템의 농도 저감 성능 검토 및 개선안 도출● 국부영역을 중심으로 각 시스템의 실내 미세먼지 농도 저감 성능 개선을 위해 주거공간을 대상으로하는 기존 환기 통합형 Filtration 시스템과 독립적으로 운용되는 공기청정기 운용 방식의 Filtration 시스템의 농도 저감 성능을 검토한다. 이를 위해 국부영역에 대한 정의와 범위를 설정하고, 정량적인 지표를 통해 성능을 검증함으로써 개선안을 도출하고자 한다.2) Filtration 제어 기술 개발을 위한 전산유체역학의 Lagrangian 기발 필터 모델 개발● 미세먼지는 형성 요인과 형태, 입자 거동, 인체 유해성에 따라 선별적인 제어방안을 수립하여야 한다. 기존 많은 연구에서 실험과 수치모델을 활용하여 미세먼지의 유입과 확산에 관한 연구를 수행하였으나 수치모델의 적용과 타당성을 검증하기 위해서는 실측을 통한 데이터베이스가 구축되어야 한다는 문제점을 지니고 있다. 해당 연구내용은 기존 미세먼지의 이동 매커니즘에 관한 예측 모델의 문제점을 개선하고자 3차원 유동예측이 가능한 전산유체역학의 Lagrangian 기반 필터 근사 모델을 개발하는 것이다.3) 실내·외 미세먼지 발생 요인을 고려한 국부영역 중심의 최적 Filtration 제어 기술 개발● 지금까지 실내공기질을 정량적으로 평가할 수 있는 다양한 지표들이 제안되었으며, 이 중 미세먼지 등의 입자상 오염물질에 관해서는 공간 체적을 평균화하는 접근방식이 채택되어 왔다. 또한, 호흡을 통해 재실자의 폐로 유입되는 미세먼지를 유해성과 구성 성분, 실내·외 발생 요인으로 각각 구분하는 등의 선별적인 제어 전략을 수립하여야 한다. 본 연구내용은 이러한 2가지 현황을 고려하여 실내·외 미세먼지 발생 요인을 고려한 국부영역 중심의 최적 Filtration 제어 기술을 개발하는 것으로 선행적으로 개발된 필터 모델링 기술이 활용된다.■ 이상의 연구내용은 국내 주거시설을 적용 대상 범위로 하고 있으며, 연구수행의 범위는 이론적 배경을 통한 R&amp;D 영역의 모델링 기술 개발부터 프로토타입 구축을 위한 Filtration 제어 기술이라는 응용영역까지를 포함하고 있다.■ 본 연구의 성공적인 수행을 통해 Filtration 시스템의 현황에 관한 데이터베이스, 전산유체역학을 위한 필터 모델 알고리즘, Filtration 제어 성능 검토 지표, 국부영역의 최적 Filtration 제어 가이드라인 작성이라는 연구성과를 도출하고, 관련 학술지에 논문을 게재하여 이를 검증하고자 한다.</t>
  </si>
  <si>
    <t>■ 최종개발내용     1. 개발방향        ① 다중 시설의 보급형 표준 공기정화 시스템 개발로 사용 환경과 사용 규모에 따라 사용자가 설치 수량 판단이 가능토록개발           (예, 1개 제품의 CADR값이 20평이면 20평에서는 1대, 40평은 2대 설치)            ② 개발 보급형 표준 제품의 경우 1대 공급가격이 20∼30만원대 이하로 다중시설의 환경에 오염원을 신속히 정화하기                 위해서는 최대한 많은 수의 공기정화기를 비치 해야 하는 문제를 해결하고, 구매자의 사용 환경에 따라 천장, 벽, 필요             위치에 편리하게 설치가 가능하여 다중시설내에서의 공기정화의 실효성을 최대화 할 수 있개 개발.         ③ 개발 제품의 경우 재사용과 무교체 필터 방식인 정전기 먼지 제거필터와 산화력이 강한 플라즈마 OH Radical의 생성을            통한 살균 필터이며, 2개의 필터 매커니즘을 충분히 활용하여 저가의 보급형 제품과 유지관리비에 따른 경제적 부담을            최소화 하고자함.   2. 분야별 개발내용   1) 바이러스·세균 억제 기능의 살균 필터 개발내용 (교체없이 사용 필터)     개발 기술의 원리       플라즈마 방전에 의해 공기 중의 물 분자를 분해하여 수소이온(H+)과 산소이온(O2-)을 생성 → H+와 O2-는 물 분자 집합체의        클러스터 이온으로 형성 되어 매우 산화력이 강한 활성 물질인 OH Radical로 변화 → 유해물질(바이러스, 박테리아, 알러지,        및 각종 세균 등)을 만나면, 신속하게 표면에 부착하여 유해물질의 단백질을 분해하여 제거     기술개발 내용      ① 전체 회로 구현  ① 이온발생기에 고전압을 공급하기 위하여 마이크로프로세서를 통해 발진주파수를 발생                                  ② 인덕터를 통해 순간 고전압을 발생시킨 후                                  ③ 변압기로 승압하여 전극으로 (+), (-)를 출력 하는 플라즈마 펄스방식으로 개발      ② 핵심 부품 Transformer 개발 : 고전압 승압을 위한 소형 트랜스포머 개발           - DC 5V, 12V 사용 가능토록 증폭 코일 적합 턴수 도출           - 적정 코일의 종류(지름)등 확인      ③ 최종 부품 완성품 개발 : - 30X30X100㎜ 이내 부품 소형화,   - 고압(+),(-)핀간 핀거리 30mm 확보                                               - 트랜스와 핀거리 10m 확보, - 부품간의 간섭 및 전자파 차단을 위한 엑폭시 차폐  2) 미세먼지 제거 정전기 필터 개발내용 (세척 후 재사용 가능 필터   제조공정 개선 개발)     개발 기술의 원리       폴리프로필렌(PP) 수지를 필름 필터로 형성하여 고전압을 하전함 으로써 정전기적인 힘으로 입자를 끌어당겨 흡착하는 원리     기술개발 내용       ① 필름의 공기 통로 구현 : 0.5㎜ 높이의 산을 형성하기 위하여 톱니바퀴 형태의 굴곡기 롤러 샘플 금형을 제작한 후 롤러를                                                통해 필름 면에 공기의 흡입, 배출  통로를 구현       ② 필름의 필터 형태 구현 : 산이 형성된 필름과 평면의 필름을 각각 하나씩 적층하여 적층한 높이가 200㎜ 가 되도록 하고,                                                적층된 필름을 열선 컷팅기로 열로 융착하는 동시에 필터 형태로 절단하여 벌집형태의 필터로 구현  3) TX / RX 통신 기능의 컨트롤러 연계 Bluetooth방식의 제어 모듈 및 S/W 개발      작동 컨트롤러 Bluetooth 장착 모듈개발      ① 사용환경의 미세먼지 농도 측정 센서 장착 (3단계 표시: 좋은, 보통, 나쁨)        ② Bluetooth방식의 공기정화기 본체 동작 제어 TX/RX 송수신 회로개발      ③ 필터 청소시기 알림 신호 기능      ④ 자동 및 수동 작동 기능     동작 메인회로 및 S/W 개발      ① 미세먼지 농도 정보와 연계한 공기정화기 팬 3단계 자동 작동 (저속, 중속, 고속)       ② 필터 오염 정보에 대한 청소 알림 신호 제공</t>
  </si>
  <si>
    <t>주관기관- 미세먼지 제거용 인공토양 재료 평가 및 선정 - 제품 용량 설계 디자인                        참여기업  - 제품 설계 및 제작</t>
  </si>
  <si>
    <t>- 나노 복합구조체 기반의 필터성능 최적화를 위한 필터구조 연구 및 최종 구조 선정- 고효율 VOC 제거 및 필터재생을 위한 VOC 필터 구조 연구 및 필터선정- VOC 흡착/제거용 필터 모듈 연구를 위한 파일롯 스프레이 코터 설치 및 공정 기술 개발- 신소재 기반의 미세 먼지 필터 모듈화 기술 개발 및 성능평가- 신소재 기반의 VOC 필터 모듈화 기술 개발 및 성능평가- 나노 복합구조체 필터의 수요기업 평가를 위한 분기별 미팅 및 초기 테스트 샘플 제공 및 차압과 효율에 대한 성능 개선사항 피드백 반영- 나노섬유 제조용 전기방사 용액 레시피 개발- 양산형 전기방사 공정 개발 - 나노섬유 복합체 제조 공정 개발- 전기방사용액 배합 연구를 통한 접착기술 최적화- VOC흡착소재 접착기술 개발     - 1차년도 도출된 최적의 분산/표면처리제 및 바인더 합성법을 이용하여 5L 규모 scale-up을 통해 재연성이 확보된 합성 공정 최적화 조건 확립- VOC흡착 가능 소재 설계 및 중합 탐색- 바인더 (접착수지) 배합기술을 통한 접착물성 정밀제어 기술 확보 - 나노섬유와 바인더(접착제) 상용성 및 분산안정성 기술 개발 - 우레탄 및 불소계 기능기에 따른 신규 소재의 강유전체 특성 개선을 위한 소재 조합 연구- 소재별 기능기 및 분자량 분포에 따른 나노섬유 방사 특성 연구- 고기능성 소재 첨가제를 이용한 상용소재의 강유전성 특성 유도 연구- 하이드로차징 특성 개선을 위한 전하장내의 수분 입자 크기 제어 인자 도출과 전하 정전 특성 제어 연구- 나노 섬유 고정전 유도를 위한 전기적 분극화 및 하이드로 차징 공정 제어 연구- 나노섬유의 기계적 신뢰성 최적화를 위한 부직포 지지층에 가교제 및 첨가제가 도입된 최적의 바인더를 코팅 접착강도 3B에 달하는 기술 개발- 정전용량 6 μC/cm2 이상 - 자기조립 나노 구조의 소재적 다양성 연구- 열가소성 폴리 우레탄 주사슬의 표면 개질을 통한 미세먼지 정전기 유도 특성 구현- 미세먼지 입자와의 이온결합을 유도하는 친수성 곁사슬 도입- 탄소소재 기반 VOC 흡착제의 흡착성능 평가, 최적화 - 나노복합체 필터 시뮬레이션 기술- 나노 복합체 필터 설계 및 해석 시뮬레이션 기술 개발 - 개발된 VOC 흡착필터용 산화물 나노소재 코팅 기술 개발- 개발된 산화물 나노소재를 적용한 VOC 흡착 필터 제조 원천기술 개발 (예: 활성탄, 제올라이트 표면 개질, 콜게이트 VOC 필터 코팅 연구)- 개발된 필터 소재의 성능 및 유지특성, 내구성 연구 - 개발된 산화물 나노소재의 표면 특성 분석- VOC 흡착 용량의 극대화와 산화물 나노입자의 표면 특성 조절을 위한 표면 거칠기 조절 기술 개발- 신규 고분자 및 나노섬유 수요기업평가와 나노복합구조체 필터원단의 수요기업 시험 평가 및 구조체 성능 개선사항 제안</t>
  </si>
  <si>
    <t>초미세먼지 80%(PM1-3기준), 공기투과율 70% 이상의 투광성이 우수한 미세먼지 차단 윈도우 스크린 개발 ◦복합이성분 섬유 방사기술 개발 ◦Electrostatic barrier 형성을 위한 복합이성분 포뮬레이션 기술개발 ◦미세먼지 차단 성능 향상을 위한 섬유 극세화 기술개발 ◦자연 정전기 발생을 위한 제직 설계, 제직, 가공기술 개발</t>
  </si>
  <si>
    <t>1. 실내 미세먼지 침착 및 부유 특성을 고려한 환기 계획 수립  - 입자상 물질인 실내 미세먼지는 시간 경과에 따라 바닥에 침착되기 때문에 부유되어 있는 미세먼지의 비율이 낮을 경우, 부유 미세먼지만 제거하는 현재의 방법은 효과적인 미세먼지 제거 방법이 아님  - 공기 중 부유되어 있는 미세먼지와 바닥에 침착되어 있는 미세먼지를 모두 제거하는 환기 계획 수립2. 침착 미세먼지 제거를 위한 상·하향식 전환 가능한 양방향 환기시스템 개발  - 재실자 부재 시 침착되어 있는 미세먼지 재부유를 위해 상향식 환기를 실시하고, 재부유 된 미세먼지 제거를 위해 외부 환경 요소를 고려한 환기 실시 가능한 창호 환기시스템 개발    - 고효율 공기정화필터(HEPA, ULPA 급)를 창호환기시스템에 삽입하여 유해물질 저감  - 창호 환기시스템의 열교환기 삽입을 통해 실내의 폐열을 재이용하여, 환기로 인한 냉난방부하 에너지손실 최소화</t>
  </si>
  <si>
    <t>1. 기술개발 준비현황(자체 선행연구결과 등)  1-1 흡착물질 선행개발 완료    - 공기청정기 5종 가스 흡착소재 개발 완료     - 활성탄 표면이나 담체표면에 코딩하여 가스제거 가능    - 실험DATA (탈취효율 80%이상)  1-2 필터 원재료 조사 완료    - 제조 공정에 맞는 소재 이용하여 필터 개발 진행    - 재질에 따라서 필터화에 따른 영향성 평가 진행(효율, 내구성, 분진 등)  1-3 콜게이트 구조를 이용한 필터화 선행연구 (제법)    - 용액 담지법 콜게이트(부직포)구조체를 활성용액 담지    - 용액 분사법 활성용액을 콜게이트(부직포)에 분사    - 활성 분말활성탄을 콜게이트(부직포) 분사하여 부착   1-4 시험평가 장치 구축    - 흡착소재 시험평가 시스템 구축      ( 실험 가스: Acetaldehyde, Formaldehyde, Ammonia, Toluene        실험 유량(Total Flow) : 10LPM        실험 온도 : 25±5℃,  실험 습도 : 45±5%        실험 분석 : 검지관, Tvoc analyzer )     - 공기청정기 시험평가 시스템 구축      ( 실험 가스 : Acetaldehyde, Formaldehyde, Ammonia, Toluene, Acetic acid        챔버 Size : 8m3 (2m×2m×2m), Test Filter Size : 300mm×400mm×10mm        실험 온도 : 25±5℃,  실험 습도 : 45±5%        실험 분석 : 검지관 )2. 기술개발 내용  2-1 복합가스 제거 가능한 흡착물질 혼합용액 최적화    혼합용액 최적화    - 첨착용액과 분말활성탄 비율 최적화 진행    - 분말활성탄 과 첨가제(바인더류) 비율 최적화   분말활성탄 최적화    - 참착용액과 분말활성탄 사양에 따른 효율평가   필터 담체 선정    - 필터구조, 면적, 재질에 따른 담체선정 (부직포계열과 분말활성탄 혼합형태가 유리함)    - 폼 구조 계열 분말활성탄, 파쇄 활성탄 부착 후  Test 진행   2-2 다공성 구조의 필터 제조 기술 개발  바인더 최적화    - 유기, 무기 바인더 선정    - 바인더 혼합비율 최적화    - 바인더, 용액, 분말AC 혼합비율 최적화   필터 담체 부착량 최적화    - 담체에 따른 부착량 비율 선정    - 분사압, 분사량에 따른 필터표면변화 확인    - 부착량에 따른 성능 최적화    - 부착 후 내구성 평가(탈리현상)  제조공정 최적화    - 건조온도 최적화     - 분사방법 선정 및 최적화    - 대량생산방법 설계 및 장비 선정</t>
  </si>
  <si>
    <t>실내 유해환경 복합측정센서 모듈의 초소형,저전력,고정도 성능 평가를 통해 개발목표 달성을 위한 개선개발을 진행하고, 다항목 측정기기의 시작품을 제작하여 실내 공기질을 실시간 모니터링한다. 수집된 데이터를 활용한 정보제공 및 공기질 개선 기능을 개발, 검증한다.(2차년도) - Rn, PM 복합센서모듈 시작품 개발 / 평가  - IoT 연동 기반기술 개발 및 USN 네트워크 개발 - 가전제품 연동을 위한 IoT 구성 방법 제시 및 표준화 플랫폼 개발 - 측정 데이터를 활용한 실내공기환경 오염지수 개발  - 복합측정센서모듈 및 다항목 측정기기 시작품 제작 - 복합측정센서모듈 및 다항목 측정기기 성능평가 및 공인성적서 - 현장 테스트베드 구축 및 운영</t>
  </si>
  <si>
    <t>*   최적의 효과를 나타내기 위한 원단 패턴 디자인 개발    - 기능성 물질이 효과적으로 작용하기 위해서는 공기와 접촉하는       표면적이 넓을수록 효과가 커지기 때문에 이를 감안한 원단 디자인을      고안해 내야함. *    유해물질 포집이 쉬운 제직 설계 및 제직    - 기능성 유무기 물질이 원단에 도포되었을 때 유해 물질 포집이 쉬운 상태가      되기 위한 제직 설계 및 제직 방법 모색  *  원단 변부 처리를 위한 절단기 개조    - 블라인드 원단의 경우 의류처럼 절단부에 대한 마무리 가공을 별도로       하지 않기 때문에 이러한 특성을 감안하여 원단 좌우의 측면이 변부 처리용        제직이 되도록 절단기를 개조해야함.      *   기능성 소재와 블라인드 원단의 상호 작용 분석    - 기능성 소재별 원단 적용에 따른 기능성 효과와 변색이나 오염 등         문제점 파악 및 분석   *  기능성 가공을 위한 유 무기물질 혼합수지 제조를 위한 기초기술 개발    - 국내외 기능성 블라인드 분석     ; 선진 제품 구입 및 제품 분석     ; 기능성(항균, 소취 등) 블라인드 제품 분석    - 기능성 유 무기물질 혼합수지 제조     ; 천연 무기물질(규조토, 제올라이트 등) 및 유기화합물(항균제, 방오제 등) 기능성 확인     ; 수성바인더의 종류, 함량, 혼합조건, 접착성 등 기초 Test 및 data-base화     ; 혼합수지 제조를 위한 수성바인더 최적조건 Lab. Test 및 Feed-back  *   블라인드 원단의 기능성 부여를 위한 가공기술 및 분석/평가    - 기능성 가공제 제조 기술개발     ; 기능성(소취 및 방오) 조제 기초 조건 확립     ; 기능성 조제 함량별 성능발현 최적화    - 블라인드 원단의 물리화학적 특성 분석     ; 기능성 가공된 블라인드 원단의 성능발현 및 견뢰도 분석</t>
  </si>
  <si>
    <t>&lt; 주관기관 개발 내용 &gt;1. 실내공기 유해성분인 미세먼지(PM1.0, PM2.5, PM10)와 유해가스(NO2, SO2, CO, CO2, VOCs) 측정(탐지 및 농도추정) 모듈 개발- 측정 대상 가스에 적합한 반도체식, 전기화학식, 비분산적외선 광학방식의 가스센서 특성, 다중이용시설 실내 공기 질 기준표 분석은 선행연구 완료 되었으며, 미세먼지(PM1.0, PM2.5, PM10)와 유해가스(NO2, SO2, CO, CO2, VOCs) 센서에 대해 측정방식별 대상에 적합한 센서 소자분석 및 선정 또한 선행연구 됨.   - 미세먼지 및 유해가스 센서 구동 및 인터페이스 회로설계 및 측정(탐지 및 농도추정) 알고리즘 개발2.  실내 공기의 오염정도 분석을 위한 미세먼지 및 유해가스 측정 농도에 따른 통합대기환경지수 산출 알고리즘 개발- 대기 질 지수(AQI, 공기 질 지수)는 대중에 영향을 미치는 공기오염 정도에 대한 척도가 되는 지표로, 이러한 AQI 방식은 전세의 다양한 지역에서 각기 다른 방식으로 집계 사용하고 있는 실정이며, 본 과제에서는 대한민국에서 개발해서 대기오염정도에 사용되고 있는 통합대기환경지수(CAI, Comprehensive air-quality index) 방식을 사용함.3. 유/무선 네트워크 형성과 IoT 디바이스 개발을 위한 485통신 및 Wi-Fi통신 모듈 인터페이스 개발- 485통신 모듈은 직접 회로설계로 통합보드에 일체 형태로 개발하고, Wi-Fi는 통신인증을 받아야 하는 문제로, 통신인증을 받은 모듈형태를 보드에 인터페이스 적용 개발함.- 본 과제에서 개발 예정인 클라우드 웹서버와 통신 및 국부지역 자체 통신망을 갖기 위한 전용 프로토콜을 개발함. 또한 데이터 보호 및 보안을 위해 전송 프로토콜에 보안강화 코드 알고리즘을 적용4.실내공기 유해성분 측정과 Wi-Fi 기반 실시간 데이터 전송 기능의 스마트 실내공기 유해성분 측정 IoT 디바이스 개발- 센서, 통신 모듈 통합 제어보드 HW 설계 및 제작- 미세먼지 및 유해가스 측정 알고리즘 코딩 및 제어보드에 적용- 지하철 역사, 공항 대합실 등에 설치 용이한 구조와 실내 대기 중의 공기의 이류현상(한곳에 밀집 분포 및 측정기 탐침부에 실내공기 유입되지 않고 지나치는 현상) 대책을 강구한 케이스 설계 및 제작(협업개발)5.실내 공기질 관리를 위한 스마트 센서 디바이스 네트워크 기반의 지하역사, 대형 공공시설 대합실 실내 공간 권역별 실내공기 유해성분 조성 분포 상시 모니터링 플랫폼 개발- 이력관리 및 중앙관제를 위한 클라우드 웹서버 구축(현재 네이버, 아마존, 구글 중에서 고려하고 있음)- 실내공기 유해성분 수집 및 데이터 분석 Application 개발- 실내공기 환경 상태 실시간 모니터링 및 상황 전파를 위한 다양한 콘텐츠 기반의 웹/앱 개발- 한국환경공단에서 운영 중인 에어코리아 웹에 본 과제에서 개발한 실내 유해성분 분포 상시 모니터링 플랫폼 서비스 추가를 위한 프로토콜 개발 6.정량적 평가항목에 근거한 성능평가를 통한 신뢰성 확보(위탁기관 연계)- 정량적 평가항목에 근거한 자체 테스트를 통한 신뢰성 확보- 자체테스트 후 수정 및 보완- 공인인증시험기관 성능평가를 통한 신뢰성 검증&lt; 위탁기관 개발 내용 &gt;1.공기환경 측정을 위한 가스센서 모듈의 H/W 파트 설계 최적화 추진 - 분산 배치 방식 및 장착 위치(벽면, 천장등 고려)에 따른 H/W파트 후보 설계안 도출 - 각 후보 모델별 센서 배치 후보 설계안 도출 - 도출된 각 후보 설계안 대상 3D 모델링 및 파트부품 어셈블리 추진 - 동작 조건 및 환경 기반 경계 조건 수립 - 각 후보 모델별 유동해석 추진 - 유동해석 결과 활용 센서 표면에 작용하는 유동 경향 분석 - 유동 경향 분석을 통한 H/W 파트 및 센서 배치 최종 설계안 도출2. 유동해석을 통한 공기유입시스템 대상 설계 최적화 - 강제 대류 발생을 위한 회전 팬 사양 검토 - 최종 설계안 대상 회전 팬의 회전속도를 설계 변수로 적용 후 유동해석 추진 - 유동해석 결과를 반영한 공기유입시스템의 설계 최적화(동작 조건 최적 설계)3. 개발 시제품 대상 성능평가를 통한 신뢰성 검증(주관기관 협업) - 열 충격 시험, 내습성 시험 등 개발시제품 대상 자체테스트 추진 - 자체테스트 결과 활용 개발 시제품 수정 및 보완 추진 - 정량적 평가항목 대상 공인인증기관 시험 의뢰를 통한 신뢰성 확보</t>
  </si>
  <si>
    <t>주관기관 크리액티브(주)에서 기 개발한 조리기구 덮개를 개선하여 개발제품(휴대용 후드)과 결합하는 형태로 가정내에서 요리를 하는 30~40대 주부들을 주 타겟군으로 교체형 필터기술을 활용한 미세먼지, 유해가스 예방 휴대용 후드 신제품 개발(다양한 실내환경에서 사용이 가능하며, 사용성, 기능성, 심미성을 고려한 제품개발)- 휴대용 후드 적용 모터 및 교체형 필터 기술 / 구조설계 및 기구개발_주관기관- 제품 디자인, 브랜드 디자인 개발_공동개발기관 - 시제품 제작_외주- 시장 및 경쟁분석 / 디자인권, 특허권 취득_주관기관</t>
  </si>
  <si>
    <t>◆ 사업구성ㅇ 중대형 건물 초미세먼지 대응 시스템 전문지원센터 구축 : 성능평가 장비 구축, 운용 조건 최적화, 인증평가 장비 구축, 인증평가 공신력 확보, 시험 평가법 개발 및 평가 결과 보고서 발급, 국내외 표준등록, 공인인증기관 자격 획득ㅇ 기업지원사업 및 애로기술 지원 : 최신 산업 및 기술 동향 자료 분석, 전문 서적 제작 및 기업 보급, 기술 개발 및 시험/인증 관련 기술 자문, 지식재산권 출원 및 등록ㅇ 성능시험 규격 표준화 및 공인인증기관 자격 획득 : 성능평가 인증 체계 구축, 표준화 수립, 국내외 공인인증기관 자격 획득, 제품 시험법 개발 ㅇ 전문인력 양성 : 기업인 전문기술 세미나(워크샵) 프로그램, 기업 견학 교육 프로그램, 기업인 재교육 연간 세미나 프로그램 운영, 기업 조사 및 전문기업 분류 체계 시스템 구축◆ 추진체계의 적절성ㅇ 주관기관(한국냉동공조산업협회): 평가 장치 구축 및 전문지원 센터 설립, 제품 시험/인증 표준 제/개정, 공인인증기관 자격 획득, 수요 기업 기술 자문ㅇ 참여기관1(한국냉동공조인증센터): 공인인증기관 등록, 시험평가법 및 매뉴얼 개발ㅇ 참여기관2(고등기술연구원): 인증 표준 제/개정 지원, 수요기업의 경쟁력 강화를 위한 제품 고도화 및 애로기술 지원, 성과 연계 확산을 위한 국내외 전문가 네트워크 활성화ㅇ 참여기관3(인천테크노파크): 공기청정 및 소음 평가 장치 구축 및 운용/시험 기술 확보, 중대형 건물 초미세먼지 대응 시스템 교육 개설을 통한 전문가 양성</t>
  </si>
  <si>
    <t>실내 공기질 센서링 DB구축 - CO2 측정값과 센서 측정내용 비교데이터  시험값 도출 및 DB화 - 미세먼지 센서 입출력 값 비교 및 DB화  전동 디퓨져 모터제어 - 센서링에 따른 전동디퓨져 로직개발 - 스템 모터 각도 제어 프로그래밍  무선 블루투스 통신 PCB 설계 및 제작 - 블루투스 로직 개발 - 전동 디퓨져에 연동되는 블루투스 모듈 적용</t>
  </si>
  <si>
    <t>○ 연구 대상 물질  - 미세먼지(PM2.5, PM1)○ 분석 항목  - 온ㆍ습도, CO, CO2, NO2, 미세먼지 중량(중량법, 광산란법), 니코틴, 미세먼지 내 중금속(As, Cd, Cr, Pb, Ce, La)   - 기타 : 기밀율(실내 밀폐율)○ 연구 대상시설   - 신축공동주택, 실증실험동, 주점○ 미세먼지 거동 특성 분석 : 실내 내부 확산 및 세대간 확산  - 실증실험동 및 신축공동주택내 실내공기질 측정 및 CFD 분석  - 실내 확산 : 거실과 방  - 세대간 확산 : 베란다, 화장실, 복도 흡연시○ 흡연 후 비흡연 시간동안 재방출 정도 파악(3차 흡연)  - 일정시간동안 대상물질의 농도 변화(밀폐된 방 내부)○ 흡연에 의한 인체 노출정도 파악   - passive sampler를 이용한 흡연이 이루어지는 공간에서 종업원의 영업 시간과 비영업시 노출 영향 조사(2차 흡연)     (대조군 :금연사무실 종사자)  - 비영업시 실내 벽 등에서 재방출 되는 니코틴 조사(3차 흡연)</t>
  </si>
  <si>
    <t>○ 개발내용 및 범위(1) 실내외 환경유해인자 노출평가 고도화① 기존 자료(통계청 생활시간조사)를 이용한 유사시간활동군집(Similar Time-Activity Group, STG) 분류 및 Test-bed(서울시 구로구) 지역에 적용② 센서모니터링 측정과 인공지능(AI)를 이용한 국소환경(MicroEnvironments, MEs) 노출농도값 산출③ 대상지역(Test-bed, 서울시 구로구) 전체 인구의 노출알고리즘 개발 및 검증   active simulation 및 인구집단분류에 따른 노출평가 (미세먼지(PM10, PM2.5, NO2, HCHO)④ 하위인구집단(sub-populations)의 노출분포 및 전체인구(whole population)의 노출분포 산출(2) 환경보건 감시시스템(플랫폼) 기술 개발① 센서모니터링 측정결과와 미측정 지점의 농도추정의 DB화 ② 노출분포(하위인구집단과 전체인구)의 실시간 제시③ Test-bed(서울시 구로구) 지역의 지도상(map) 농도 실시간 제시④ 서버구축(server system)에 따른 환경보건 감시시스템 기술(3) 인구집단별 또는 개인별 노출추정 검증① 주요 인구집단(5개 하위인구집단: 어린이, 학생, 사무실근로자, 전업주부, 노령)의 active simulation을 이용한 노출농도 실측에 ㄸ른 추정 검증② 유사노출군집(similar exposure group) 개념의 인구집단분류 및 대상오염물질의 측정과 검증③ 개인별 시간활동양상 평가를 위한 스마트폰 appl 개발   GPS 및 실내외 재실평가 알고리즘 개발(4) 위탁) 센서모니터링 농도 측정 검증 및 유해인자측정 ① 센서모니터링 농도측정과 검증② 미세먼지 중 유해인자(중금속, 블랙카본, PAHs) 분석●</t>
  </si>
  <si>
    <t>- 최근 늘어나고 있는 사람에서의 알레르기질환은 실내외 미세먼지 농도 증가가 중요한 원인으로 대두됨. -사람과 거의 같은 알레르기 면역 기전이 확인된 아토피피부염을 가지고 있는 반려견에서도, 이러한 환경적 영향이 반드시 연관되어 있는 것으로 예상됨.- 사람 아토피피부염이 실내 미세먼지 농도 (PM)에 의해 악화되고, 이에 대한 원인은 DNA methylation의 변형임이 밝혀지고 있음. 이와 관련된 다양한 유전자 변형 결과에 대한 연구결과들이 발표되고 있음. - 본 연구는 이러한 배경을 바탕으로 동물병원에 내원하는 아토피피부염으로 진단된 개에서, 그들의 주거환경 조사와 미세먼지 농도를 측정하고 이와 관련된 면역 및 유전자 변형의 여부를 조사하고자 함.1) 1차년:  아토피피부염 반려견의 모집과 임상 데이터의 수집    - 실내 오염도 (PM)이 높은 AD 군 (n=10)    - PM이 낮은 AD 군 (n=10)    - PM이 높은 정상군 (n=10)    - PM이 낮은 정상군 (n=10)    - 임상 점수 (CADESI), 소양감 점수 (PAS), 수분 소실도 (TEWL), total IgE     - 피내 반응 검사 (IDST)를 통한 원인 알러젠의 탐색.    - 생체 자료의 수집: 혈액 DNA 추출    - 실내환경 데이터의 수집 (곰팡이 존재여부, 건물구조, 환기 시스템, 공기정화 시스템 등) 2) 2차년:  아토피피부염 반려견에서의 PM 오염도에 따른 DNA 변형 확인과 오염도 개선에 따른 생  체변화의 연구   - 1차년에 이어 환자군의 모집과 주거환경 조사 및 DNA 샘플 수집   - 모여진 DNA 샘플 분석을 통해 methylation 분석    - PM 노출량과 임상지표의 상관성 분석3) 3차년:  아토피피부염 반려견에서의 실내오염도에 따른 DNA 변형 후천 유전자 스크리닝 검사 및 면역세포를 이용한 기능연구 (in vitro)  - 1-2차년도와 독립된 대상군 모집 및 타겟 유전자 검증 :혈액 샘플에서 실제로 선별된 유전자가 methylation 정도에 의해 실제 유전자 발현에 차이를 보이는지 확인.  - PCR 분석 후, 환자군의 주거환경 및 PM 농도 측정 결과와 대조하여 연구 검증을 실시함.  - 환자의 blood에서 PBMC 분리 및 배양 후 1-2차년도에 확인된 메틸화된 유전자의 발현 및 연관 단백질을 qPCR 및 western blot 등의 기법을 이용하여 검증함. - 해당 유전자의 기능과 관련한 단백질를 억제시키는 물질(혹은 유도물질)을 처리한 후 유전자와 단백질의 조절 변화 확인하고 Th2 cytokine (IL-4, IL-13), TSLP 측정을 통해 타겟 유전자 연관 기전을 규명하고 AD 조절 가능성을 입증함.     -</t>
  </si>
  <si>
    <t>□ 지능화된 자동동작으로 대기전력 소모가 없는 공기청정기&amp;이온발생기 디자인 개발 □ 실내 오염도에 따라 BLE를 통해 자동으로 동작하는 건식 공기청정기 제품 개발 □ 공기청정을 위한 다양한 기능이 접목된 지능형 관리 시스템 개발 및 응용화 □ 오염도 데이터를 DB화 하여 빅데이터 활용이 가능한 DB솔루션 개발 □ 실내 오염에 따라 원격 반응하는 통합 제어 시스템 설계 및 일체형 공기청정     제품 디자인 개발</t>
  </si>
  <si>
    <t>­ 다중 오염물질(VOCs 등) 감지를 위한 신소재(그래핀) 및 금속산화물 기반의 나노센서 개발을 통한 smart 공기질 모니터링 센서 개발, 정전기 및 유전영동력을 활용한 다중이용시설내 미세먼지의 침전 방지용 sustainable 먼지차폐 제거장치 기술 개발, 가스상, 입자상 오염물질의 동시제거가능한 safe 철이온 함유 실리케이트 항균 탈취제 및 활성탄 함침 종이필터 개발</t>
  </si>
  <si>
    <t>ㅇ 주관기관(네이션스)    - 가시광촉매 파우더 대량생산 기술 개발   - 가시광촉매 탈취필터 코팅기술 개발 ㅇ 참여기관(성균관대학교)  - 가시광촉매 파우더 대량합성 제조기술 개발   - 대량합성 시의 중화반응 개선    - 파우더 및 필터 코팅된 광촉매 특성 분석</t>
  </si>
  <si>
    <t>◦측정 작업환경(요양병원) 실내공기 중 미생물 농도 측정  - 국내 고시 측정방법 활용 미생물 농도 측정  - 새로운 측정방법 적용 측정 및 상호 비교분석◦유전자 시퀀싱 분석기술을 활용한 미생물 동정  - 미생물 계통분석 및 특정 유해성 미생물 존재 유무 확인◦측정 작업환경 실내공기질 데이터와 미생물 농도 측정 데이터 간의 비교분석에 따른 상관계수 도출  - 미생물 농도 및 유해성 미생물 존재 확인에 따른 인체 유해인자로서 작용 예측</t>
  </si>
  <si>
    <t>①총부유세균 억제를 위한 항균처리(항균도 99.9%)②방충망에 붙은 유해물질 실내유입방지를 위한 발수(자가세정)처리(발수도 100)③화재위험을 줄여줄 방염처리(소방청 고시기준 방염기준 합격) ④10회세탁후 발수도 100, 방염성능 유지(내구성 개선)⑤일광견뢰도 7급, 공기투과도 400↑성능 확보</t>
  </si>
  <si>
    <t>* 수요처(오텍캐리어)의 RFP에 준하여 아이앤테크(주)가 주관기관이 되어 제품 기획/설계/개발/제작/시험/검증/인증 업무를 주관하고, 참여기업, 위탁연구기관 및 일부 외주용역(디자인/코딩/프로그램 등등) 개발관리를 총괄하며, 필터링 시스템 전문회사인 벤텍프론티어가 참여기업으로 반영구적 살균 및 항바이러스 성능을 가지는 광촉매 필터 개발, TiO2 원재료를 적용한 고성능 광촉매 기술 개발, 생활방사능 제거 필터 개발을 수행하며, 위탁연구기관인 한양대학교에서 신규 시로코 팬 개발, 공력설계 및 성능예측 및 CFD 해석을 수행함. - 시장조사 및 분석을 통한 경쟁력 있는 제품 개발 추진 - 디자인 랜더링 - 샤시 구조 설계 - 몰드 플로우 분석 - 팬/오리피스 구조 설계 - 팬용 BLDC 모타 선정 - 저진동 모타 마운팅 강성 설계 - AMS(Air Management System) 풍량시험용 프로토 제작 - 광촉매+UV LED 모듈 설계 - 생활방사능제거필터 개발 - 요소부품 개발(PM2.5 센서, CO2 센서, TVOC 센서 등등) - 디스플레이 PCB 개발 - PCB SW 프로그램 개발 - PCB HW 컨트롤러 개발 - 제어 알고리즘 개발 - 중앙관제시스템 프로그램 해석 - 환기연동장치 컨트롤러 설계 - 시작품(목업) 제작 - 시작품(목업) 성능시험 및 평가</t>
  </si>
  <si>
    <t>&lt;주관기관 개발내용&gt;전체 시스템 개발 및 최적화    - 수요처 조사를 바탕으로 한 분리막 package 용량을 산정    - 기체분리막 패키지 시스템 개발      · 분리막 package 기본구성 및 설계 (유량계, 배관 사이즈, 계측기 등)      · 분리막 package 제어인자 도출    - 운전 및 최적화 / 성능 시험인증      · 기체분리막 시스템을 패키지화하여 유량조절장치, 계측기 등 분리막 시스템의 구성요소를 표준화 함으로써 기술의 고부가가치화 그리고 시스템 제어 및 유지보수가 용이하도록 하고자 함      · 기체분리막 운전 중 분리막 모듈이 파손될 경우 분리막 package 운전/제어 시스템에서 이를 감지함으로써 파손모듈을 보수 또는 교체하여 원활하게 연속운전이 가능하도록 함      · 90%이상의 고농도의 O2을 요구할 경우 가스농도가 변화 될 경우 raw-gas가 이상이 있을 경우 분리/정제되는 가스 조성변화를 감지하고 이를 분리막 package 운전/제어 시스템에 전송하고 가스공급 장치에 운전조건을 변화를 명령함으로써 수요자가 요구하는 가스농도를 연속적으로 공급할 수 있도록 함    - 세부 기술개발 내용      · 미세먼저 전처리를 위한 장치 설계 및 제작      · 분리막 공급압력 2bar/G이하 에서 O2 분리 가능한 기체분리막 제막 실험      · 2bar/G이하의 압력에서 분리/회수를 위한 다양한 고분자 중공사막 제조 및 성능 평가      · 분리막 모듈의 성능 향상 기술 확보      · 단단/다단 모듈의 최적화 공정 확립      · 단위 모듈 제작 및 기체분리막 패키지 시스템 구축      · 연속운전에 따른 장치 및 운전 Trouble 분석      · 장치의 연속운전을 통한 운전기술 최종 확보 및 신뢰성 확보      · 연속 운전기술 확보 시스템 최적화&lt;위탁연구기관의 개발내용&gt; 기체분리막 패키지 시스템 성능 측정 및 평가    - 산소 분리성능 측정/분석 및 시제품성능 평가      · Lab-scale 전처리 장치를 통한 미세먼지 제거율 재현성 테스트 실시      · Lab-scale 분리막 모듈가스를 통한 재현성 테스트 실시         - 세부 기술개발 내용      · 미세먼지 제거율 실험 및 분석      · 공정별 실험을 통한 최적 시스템 설계 인자 도출      · 제조된 분리막의 저압에서의 특성평가      · O2 분리 성능 평가      · 기체분리막을 이용한 최적의 O2 분리 조건 도출      · 단단/다단 모듈의 최적화 공정 확립      · 실험 결과를 바탕으로 각 단위설비인 전처리 설비, 기체 분리막 모듈 및 성능 개선을 위한 방안 모색      · 시스템 최적화를 위한 파라메타 값 도출</t>
  </si>
  <si>
    <t>주관기관(기업) 기술개발   - 미세먼지, 5대 유해인자 제거가 가능한 필터층 확보 및 적용   - 공기정화 살균장치에 최적화 된 식물녹화 시스템 연구 및 개발    - 공기정화 살균장치 외부 구조물 개발 및 시제품 제작   - 사물인터넷(IoT)기술을 통한 유지관리 및 접근성에 용이한 시스템개발  ① 미세먼지, 5대 유해인자 제거가 가능한 필터층 확보 및 적용      - 필터 및 휀(Fan) 소재 및 기능 검토 → 선정 → 외부 구조물 부착 및 시험        미세먼지 및 5대 유해인자(암모니아, 아세트산, 포름알데히드, 아세트알데 히드,톨루엔)의 제거등 필터 성능에 적합한 필터 선정 후 공기정화 살균장          치에 설치 후 공인 인증기관 시험          · 실내 미세먼지 측정 : 공인시험기관         · 실내 초미세먼지 측정 : 공인시험기관 의뢰         · 5대유해가스 측정 : 공인시험기관 의뢰 - 필터를 통한 공기 흡입에 이용되는 휀(Fan)의 최적화 된 풍속 및 풍량 시험, 소음 측정 후 공기흡입 휀(Fan) 선정       · 공기 흡입 휀(Fan)의 기본 필요 풍량 :        바닥면적 66㎡(20평)x 천정고 2.5m = 165㎥x1000= 165,000ℓ        2시간 가동시 내부공기 순환        165,000ℓx 7,200sec = 23ℓ/sec 성능기준 이상          · 공기 흡입 휀(Fan)의 소음 측정  : 자체 시험             시험방법: 소음측정기를 통한 밀폐된 실내공간에서 가동 시간별                       휀(Fan) 소음측정( 2시간, 4시간 , 6시간 가동 시 소음측정)                      소음 기준 : 45db/40A 이하    ② 공기정화 살균장치에 최적화 된 식물녹화 시스템 연구 및 개발        -  탄화코르크 식생보드의 결합방식 검토 및 결정         : 탈 부착 용이성 , 내구성       -  자동펌프, 여과기, 타이머 등이 일체화된 관수기기 개발        - 유지관리와 식물에 수분공급이 원활하도록 탄화코르크 보드에 결합되는   식생포켓 개발 및 시제품 제작      -  대상 식물 검토 및 생육 시험       -  식물녹화 시스템 성능 시험 : 공인인증기관(CO2 감소량, O2 생성량)   ③ 공기정화 살균장치 외부 구조물 개발 및 시제품 제작      - 외부 구조물(가구)의 주요 소재인 목재 종류 선정      - 식물녹화 시스템 및 공기정화 순환장치 (필터 및 UV LED)의 기능이 적용 가능한 구조 프레임 디자인 및 제작         · 식물녹화 식재기반 설치 및 관수라인, 전원인입 공간 확보         · 공기 흡입부(목재타공) 및 배출구 확보         · 필터, 휀(Fan), 살균기 모듈 등 공기 순환장치 고정 가능한 구조         · 부품 교체 용이성 및 구조적인 안정성 검토      -  부식 및 내구성을 고려한 목재, 철물등 소재 결정      -  친환경 목재를 이용한 가구(Furniture) 형태의 디자인 및 시제품 제작   ④ 사물인터넷(IoT)기술을 통한 유지관리 및 접근성에 용이한 시스템개발      -  식물녹화 시스템에 필요한 물의 양, 관수시기, PH, EC(전기전도도), 온습 도 체크, 식물생장  LED 등이 확인 및 조절 가능한 센서 개발         : 제어보드, EC센서, PH센서, 온습도센서, 식물생장 LED ON/OFF ,            터치판넬        -  실내의 미세먼지, 살균기 모듈등을 체크하여 필요 시 구동 할 수 있는 센 서 개발         : 미세먼지센서, 살균기 모듈 ON/OFF      -  센서와 모바일을 연계하여 원격제어 및 확인 할 수 있는 시스템 구축         : 터치판넬 UI 구성, 펌웨어, UI 화면구성      - 다수의 기구 연동 확인 시험   참여기업 기술개발   ① 바이러스 및 세균제거가 가능한 UV LED 와 광촉매(TiO2)를 일체화 된       살균기 모듈제작     -  살균을 위한 최적의 UV LED 단자 및 수량 검토     -  UV LED 단자 부착 기구 계획 및 제작     -  광촉매(TiO2) 선정      -  UV LED+광촉매(TiO2)+공기배출 휀(Fan)을 일체화하여 유입공기의 유실이없는 모듈제작      -  살균기 모듈 제작 및 살균 시험        · 살균능력 : 공인 시험기관의뢰        · 실내공기 내 박테리아 균 : 공인 시험기관의뢰        · 실내공기 내 각종 유해세균 : 공인 시험기관의뢰        · 실내공기 내 각종 바이러스 : 공인 시험기관의뢰② 생장정용 LED 개발   - 식물광합성에 도움을 주는 400nm~500nm 파장의 청색빛과 640nm~700nm파장의   적색광을 이용하여 식물생장에 도움을 주는 식물생장형 LED 조명 연구   - LED 조명 생장 실험 및 시제품제작.</t>
  </si>
  <si>
    <t>o 기체 역학적 공기 저항을 고려한 나선형 파츠 기반의 에어제트 바람 기술개발   - 기체 역학적 공기 저항 계산과 공기 압축 방법(베르누이의 원리 : 유체의 속력이 증가하면      압력은 낮아짐)을 이용한 독자적인 Cycloning Part 기술개발    . 18개의 Cross Fan과 Cycloning Parts 기술을 용합한 제트엔진 대류방식 적용    . 나선형 파츠가 토출되는 에어를 사이클론으로 변환 인체공학적으로 가장 효율적이고       안전한 기류를 생성하여 신체에 침착된 초미세먼지 및 유해물질과 세균을 원천적으로 제거    . 비산방지 기술을 개발하여 기류생성을 통해 먼지 흡착 제거를 위한 저소음,      고풍량 기술 개발  o 에어제트의 소음 저감 및 방향조절과 저풍량 고 확산 구조 개선 기술개발   - 18개의 기존 Cross Fan과 Cycloning Parts 기술의 제트엔진 대류방식은 소음이 크고        풍량이 조절되지 않아 일반적인 가전용으로는 사용하기가 어려운 점이 있음   - 이에 Cross Fan의 토출구 노즐에 싸이클롤 형태로 바람을 전환 시킬 수 있는 구조의 별도 기구 물을 개발 장착하고   - 이를 통해 공기의 압축을 통한 저풍량 고 확산 구조의 바람을 만들고 효율성을 극대화   - 선행 연구를 통해 축적된 자료를 기반으로 최적의 토출구 노즐 기술을 개발  o 분사되는 에어제트의 공기 청정도 유지 기술 개발   - 기존 공기청정기에 사용되는 UV 살균기는 UV 램프를 사용하여, 빛 자체의 유해성 뿐 만       아니라 오존의 생성 또한 동반하는 부작용이 있음.   - 본 개발기술은 에어제트 장치 내부의 공기를 살균하여 인체에 바로 직접 분사하는 방식으로  NASA의 PCO(광촉매산화방식) 기술 도입을 통해 스마트 에어 스타일러와 융합하여  분사되는 내부 공기의 살균 및 청정도 유지 기술 개발  o 초미세먼지 및 유해물질의 효율적인 집진 및 제거 효율성 향상 기술개발   - 제트엔진 대류방식으로 비산된 초미세먼지 및 유해물질을 스마트 에어 스타일러 하단부로 유동 환기 Fan을 이용하여 외부 확산 없이 효율적 집진 기술 개발   - 전기 집진식 반영구 공기정화방식 기술    . 오염물질을 모으는 데 다양한 전자적 방법을 사용하며 공기 중에 떠도는 대부분의       오염물질보다 더 작은 0.001 마이크론의 오염물질도 제거가 가능함.     . 공기 속의 오염물질을 이온화 해 강력한 집진력을 가진 집진판에 흡착시키는 방식을       사용하여 흡입된 공기 속의 입자들은 고전압에 의해 (+)전하를 띄게 되고 (+)전하를 띈       입자들은 각각 (+),(-)로 대전돼 있는 대전판을 지나면서 미세입자가 음극판에 달라붙어      오염물질을 집진하는 기술    . 공기 중 오염물질 제거 기능이 탁월하며, 물로 세척이 가능하여 필터 교체가 필요없음.   o 첨단 인공지능 기술을 활용하여 S/W 기반의 알고리즘 및 시나리오 개발   - 인공지능(AI)를 기반으로 하여 실내의 공기질 상태를 정밀 분석하여 게이트의 동작과       미세먼지(PM2.5, PM10), CO2, 온도, 습도 VoC 등 실내 공기질 정보의 효율적인 제공과       알람 기능 등 서비스 시나리오 기술개발     - 디지털 사이니지를 통한 광고게시, 정보안내 등 알고리즘 개발  o 출입대상의 지능적 식별 및 상태분석과 빅데이터 기술 개발   -  오염도 상태, 온도 변화 등을 확인하여 데이터를 축적하고 빅데이터화를 통해 다양한 출입대상의 분석 기반을 마련    - 시스템 구조를 설계하고 스마트 IoT 플랫폼과 스마트 클라우드를 융·복합하여 언제,      어디서나 실시간 실내 출입대상 및 실내 공기질의 상태 확인 등이 가능한 솔루션 기획, 개발</t>
  </si>
  <si>
    <t>○ 연구 주요 내용0 정전방식 기반 미세먼지(PM2.5~10) 차단 창호환기시스템 개발   - 유지 관리가 쉽고 경제성이 높은 정전필터를 활용하여 (초)미세먼지 차단  - 황사 및 미세먼지 등 외기 상태의 제약 없는 자유로운 환기 가능  - 공기유입로에 팬(FAN)삽입하여 풍속에 따른 자연환기 &amp; 기계환기 병행사용으로 환기성능 및 실내공기 정화 효과 상승  - 전열교환기 필터 삽입으로 효율적 필터교체 가능 및 건물 에너지 소비량 최소화  - 창호 환기시스템 Mock-up 성능평가   - Test Bed 현장적용 성능평가 및 최적화                                                                                                          0 인공지능(AI) 기반 쾌적한 실내환경 조성 알고리즘 개발   - 인공지능(AI)을 기반으로 하여 미세먼지(PM2.5, PM10), 이산화탄소, 라돈 등 실내 유해물질의 제거에 있어서 환기, 창호개폐, 냉·난방의 우선순위 결정 알고리즘  - 인공신경망의 자가 학습을 통한 재실자 맞춤형 환기 및 실내환경 조성 가능   - 인공신경망 및 인공지능(AI), 딥러닝(Deep Learning) 활용 창호 환기시스템과 사물인터넷(IoT) 네트워크 구축으로 스마트 홈오토메이션 등 적용성 및 확장성 극대화  - 실내·외 온·습도, 기류, 날씨 등을 고려한 자동 환기 및 창호 개폐 판단                                                                                                                                                                                                              0 사물인터넷(IoT) 기반 복합 센서 모듈 개발  - 재실자의 행동 및 상태, 실내·외 기후 및 온습도 상태 인지를 통한 실내 환경 조성   - 사물인터넷(IoT) 적용 재실자 행동 및 재실 유무에 따른 환기시스템 ON/OFF 및 창호개폐 제어                                                                                                                                               0 Open API 및 IoT 활용 가능한 플랫폼(Platform) 및 서버(Server)구축  - Open API 활용 상시 모니터링을 통한 대기환경 및 실내환경 정보 활용  - 냉·난방기구, 출입문, 세탁기, 주방기구 등 실내 전자 시스템과의 네트워크망 및 워크스테이션 구축으로 창호환기시스템의 적용성 및 확장성 극대화</t>
  </si>
  <si>
    <t>최근 글로벌 관심사로 떠오르고 있는 자외선 수처리를 위한 UV LED 의 핵심인 에피 웨이퍼 (epixtaixal wafer growth), 칩 (Chip) 그리고 패키지(Package) 를 개발하고자 함.  LED (Light Emitting Diodes)는 친환경, 고효율 광원의 대명사로 우리 삶속에 친숙하게 자리 잡았다. LED, 즉 ‘발광 다이오드’는 전류를 흘려주면 빛을 발생시키는 반도체 소자로, 사용되는 반도체 물질의 고유 전자 준위에 따라 가시광선 (Visible), 적외선 (IR), 자외선 (UV) 영역에 이르는 폭넓은 파장의 빛을 냄  특히, 자외선 LED 는 파장에 따라 UV-A (400~415nm), UV-B (315~280nm), UV-C (280~100nm) 로 구분되며, 각각의 범주에 따라 응용분야가 달라진다. 특히  UV-C 는 공기, 물, 음식을 비롯하여 다양한 생활용품의 살균, 소독, 정화에 활동 됨</t>
  </si>
  <si>
    <t>O 실내외 공기 및 생물학적 유해인자 프로파일 DB 구축- 어린이집 &gt;10곳, 가정 &gt;10곳O 실내외 공기 및 생물학적 유해인자의 물질 특성 및 생물정보 구축O 알레르기 환자에 대한 실내외 환경유해인자 노출평가를 위한 농도 측정- 고노출군의 특정환경유해인자에 대한 개인노출 농도 측정: PM2.5, NO2O 실내외 공기 및 생물학적 유해인자 프로파일 DB 축적- 어린이집 &gt;10곳, 가정 &gt;10곳O 실내외 공기 및 생물학적 유해인자의 물질 특성 및 생물정보 축적- 입자/VOCs의 상세 화학조성 분석, 곰팡이 MVOC fingerprint 등 미생물 정보O 알레르기 환자에 대한 실내외 환경유해인자 노출평가를 위한 농도 측정(3차년도 상반기까지)</t>
  </si>
  <si>
    <t>○ 센서 교체를 위한 PCB 재설계(먼지, 온습도, 이산화탄소, 포름알데히드) :     제품에 적용된 측정하는 센서들은 전자기 방식이기 때문에 센서 수명이 존재한다.      하지만 현재 시장에 나와있는 공기질을 측정하는 센서들을 포함하고 있는 제품들     (공기청정기, 에어컨등)은 소비자들에게 그 사실을 언급하고 있지 않음.      이번 제품 개발을 통해 소비자가 직접 센서를 교체 할 수 있도록 하여 유지비용을      최소화하고 제품 생산에 따른 환경오염도 최소화 함.     , 는 기존보다 정확도 높은 센서를 사용을 위해 검증하고 장착함 ○ 기존 통신 하드웨어 교체(블루투스, 와이파이) :      공기질을 관리하기 위해서는 데이터 수집을 위한 측정값이 안정적으로 서버에 저장되어야 한     다. 기존 서울시와 진행한 IOT 도시 조성 사업 참여하여 발견한 문제점(통신의 불안정)을 해결     하기 위해 더 나은 모듈로 교체해야 하며, 블루투스 통신을 추가하여 확장성을 높임.○ 기존 별도의 MCU를 제거하고 통신 CHIP SET에 MCU 역할을 부여 :       기존 MCU를 제거하여 비용을 절감 할 수 있다. 그에 따른 펌웨어 업그레이드 작업 필요.      (테스트를 데이터 오염을 체크 필요)     ○ 펌웨어 안정화 :     공기질을 측정하고 통신을 통한 데이터가 전송됨에 있어 오염을 막기 위해      테스트를 통해 안정화 작업 필요.(현재 모든 IOT를 활용한 공기질 측정기들의 문제점)○ 모니터링을 위한 기존 안드로이드 앱을 React기술을 활용하여 멀티플랫폼 구현 :  해외 시장에 제품을 판매하기 위해서는 멀티 플랫폼을 구현 필요○ 기존 공조 시스템들과 월패드에 연동을 위해 프로토콜 테스트 및 능동형 알고리즘 개발 :  다양한 공조 시스템들과 월패드에 연동 테스트를 통해 프로토콜을 가능한 일반화와 커스텀   가능한 부분을 구별하여 추후 확장 가능하게 하며, 공조 시스템 제어를 위해 능동형   알고리즘 개발 ○ 데이터 분석을 통해 올바른 정보제공과 대처방법 테스트(상용화 가능 여부 체크)</t>
  </si>
  <si>
    <t>- 활성탄: 휘발성 유기화합물 및 중금속 흡착용으로 수피를 포함한 미이용 목재자원으로 제조할 예정이며, 선행 연구에서는 중국산 야자각 활성탄을 사용(TRL 2 단계)- 집진보드 제조용 접착제: 목섬유 또는/그리고 목모의 결합을 위하여 생활/축산폐기물인 인모, 돈모, 돈혈 &amp; #40;또는 강도 보강용으로 수피의 열수추출물&amp; #41;로 제조한 천연 접착제의 개발 완료(TRL 4 단계)- 집진보드: 바이오매스 섬유와 활성탄의 혼합물에 상기 접착제를 적용한 집진보드의 제조를 완료하였으며, 현재 최적 제조조건의 확립을 위한 추가 연구단계에 있음. (TRL 3 단계)- 저감장치: 미세먼지, 휘발성 유기화합물, 중금속의 강제 흡입을 위하여 상기 집진보드와 환풍기를 결합한 소형 옥외용(태양광-발전)및 실내용(전동) 저감장치를 제작할 예정(TRL 2 단계)- 고체 바이오연료: 사용 후, 수거된 집진보드를 화력발전소 혼소용 연료인 목재펠릿 대체용 원료로 이용할 예정이며, 3급 펠릿 제조용 원료로서 적합도 평가를 수행할 예정(TRL 3 단계)</t>
  </si>
  <si>
    <t>o IoT 디바이스 - 실내의 온도/습도/공기오염도를 측정하여 표시 및 서버로 전송 - 실외의 환경정보(미세먼지 등)을 서버로부터 수신하여 표시 - 센서 : 온도, 습도, 먼지농도, VOCs, CO₂등 - 통신 : WiFi 모듈을 탑재하여 서버와 통신o 서버 - 실내외 환경정보 및 사용자 정보 DB 구축 및 분석 - 실내 환경정보는 IoT 디바이스의 측정 결과를 통해여 DB 구축 - 실외 환경정보는 공공데이터 OpenAPI를 통하여 수신 및 DB구축 - 구축된 DB 분석을 통하여 사용자별/가정별 특화된 지능형 가이드 제공o APP - 서버에서의 분석 결과에 따른 가이드 표시 - 측정한 데이터에 따른 실내외 환경정보를 시각화하여 표시</t>
  </si>
  <si>
    <t>ㅇ IoT 기반 실내 공기질 정보 수집을 위한 센서 노드 제작 ㅇ 공공데이터 기상 정보를 활용한 실외 환경 정보 수집 모듈 개발ㅇ 수집된 실내외 데이터를 분석하기 위한 딥러닝 기반 분석 모델 개발     ㅇ 실시간 실내 공기질 정보 및 예측 정보를 기반으로 실내 공기질 관리 요소 기술 개발</t>
  </si>
  <si>
    <t>- 원격 제어 모듈Wi-fi와 Cloud server를 이용한 데이터 전송 및 저장 모듈을 제작하고, 이를 통해 원격으로 센서를 작동, 고농도 입자 측정 시 알람을 전송할 수 있는 자동제어 알고리즘을 개발한다.- 모듈 통합 실험Field test 수행함에 있어 상용화 장비와 비교 측정하여 신뢰성을 확보하고 장시간 테스트를 통해 내구성을 검증하고, 공간의 입자 발생 패턴을 파악하여 저감 장치 가동과 연계한다.</t>
  </si>
  <si>
    <t>실내외 환경 측정 데이터 기반의 센서 네트워크형 스마트 미세먼지 측정/관리 시스템 요소 기술 분석 및 사양 정의    - 센서 네트워크형 스마트 미세먼지 측정/관리 시스템 요소 기술 및 규격 조사, 분석    - 센서 네트워크형 스마트 미세먼지 측정/관리 시스템 운용 시나리오 구성 및 개발 사양 정의  창문 외측 부착형 실외 미세먼지 측정/환기 알람 단말기기 개발    - 창문 외측 부착형 실외 미세먼지 측정/환기 알람 단말기기 회로 설계    - 창문 외측 부착형 실외 미세먼지 측정/환기 알람 단말기기 H/W PCB 아트웍(Artwork) 및 메인보드 개발    - 창문 외측 부착형 실외 미세먼지 측정/환기 알람 단말기기 운용 임베디드 S/W 설계 및 개발  댁내 부착형 실내 미세먼지 측정/모니터링 단말기기 개발    - 댁내 부착형 실내 미세먼지 측정/모니터링 단말기기 회로 설계    - 댁내 부착형 실내 미세먼지 측정/모니터링 단말기기 H/W PCB 아트웍(Artwork) 및 메인보드 개발    - 댁내 부착형 실내 미세먼지 측정/모니터링 단말기기 운용 임베디드 S/W 설계 및 개발  미세먼지 측정/관리 시스템 연동 클라우드 서비스 서버 시스템 및 스마트폰 어플리케이션 개발    - 미세먼지 측정/관리 시스템 연동 클라우드 서비스 서버 시스템 개발    - 미세먼지 측정/관리 시스템 연동 스마트폰 어플리케이션 S/W 설계 및 개발  실내외 환경 측정 데이터 기반의 센서 네트워크형 스마트 미세먼지 측정/관리 시스템 시제품 제작 및 통합 Test, 검증    - 센서 네트워크형 스마트 미세먼지 측정/관리 시스템 시제품 제작    - 실내외 환경 측정 데이터 기반의 센서 네트워크형 스마트 미세먼지 측정/관리 시스템 통합 Test 및 검증</t>
  </si>
  <si>
    <t>­ 코호트 연계 대상자 200명 모집  &gt;코호트 연계 대상자(신규 및 추적조사대상자)의 면담 및 설문을 통한 기본자료 수집- 대기오염 및 실내환경 오염물질 노출평가 방법 확립  &gt;GIS기반의 land use regression method (LUR)를 이용한 대상자가 거주하는 지역의 PM, NO2, O3 등을 통한 대상자의 임신, 출산 및 영아기 동안의 평균노출 대기오염도 측정  &gt;미국시험재료협회(ASTM) 및 그에 준하는 표준방법을 이용하여 알레르겐/내독소(Der f1, Der p1, endotoxin 등), 미세먼지(PM10, PM2.5), 부유 세균 및 곰팡이, 코티닌 측정- 실내환경 유해오염물질와 영유아기 아토피피부염 및 식품알레르기 발생 간의 관련성 규명  &gt;알레르기 전문의 진단을 통한 영유아기 아토피피부염 및 식품알레르기 유병율 및 발생율 측정  &gt;t-test, 카이제곱, 로지스틱 등과 같은 분석방법을 이용한 실내 환경 유해오염물질과 영유아기 아토피피부염 및 식품알레르기 간의 관련성 규명</t>
  </si>
  <si>
    <t>① 실내정원의 식물 유지 및 관리를 위한 IoT 활용 기술 개발    IoT기반 식물의 재배관리를 위한 센싱 기술 및 프로그램 개발    실내식물의 물, 광, 온도 관리를 위한 IoT 활용 기술 개발② IAQ(실내공기질) 기반 실내정원 IoT 통합 솔루션 개발    실내정원의 IoT 기반 실내공기질 센싱 및 빅데이터 플랫폼 구축    공기질 유형 분류, 미세먼지 패턴 분석에 따른 맞춤형 실내정원 통합 솔루션 개발      실내정원 IoT 통합 솔루션을 통한 공기정화식물의 효과 및 건강편익 분석③ 식물의 근권부 미생물에서 발생한 ePlant를 원리 구명 및 IoT 활용방안 탐색    실내식물과 근권부 미생물간의 전기화학 신호 측정    VOCs 등 공기 오염물질에 노출 여부에 따른 신호 확인    ePlant를 식물 관리방안과 연계가 가능한 원리 탐색 및 구명</t>
  </si>
  <si>
    <t>개발내용은 실내공기질 자동제어통합시스템을 위한 무선신호해독유닛을 개발한다.세부품목으로는 데이터수집부, 실내공기판정부 및 자동제어신호구성부를 모듈단위로 회로설계 및 분석을 통하여 개발하며,공기정화용 에어컨디셔너 및 공기청정기 무선신호해독 유닛부 설계 및 제작을 통해서 기존 생산된 모든 가전제품의 무선신호를 분석하여 장치가 자동인지하여 시스템을 운영하게 한다.또한, 시각정보전달을 위한 화면출력부에서 웹과 모바일앱을 통해서 실내 환경을 모니터링 가능하며, 정보수집부에서는 실시간으로 측정데이타를 DB에 전송하여 각종 통계데이타를 추출할 수 있게 한다.</t>
  </si>
  <si>
    <t>◎위니아딤채  - 공기청정기 SET 기구부 기본설계  - 스마트 센서 모듈 연동 기능 전장부 기본설계  - 블루 이산화티타늄 및 가시광선 적용부 구현 방안 검토  - 세정장치 SET 기구부 기본설계  - 세정장치 건조 시스템 및 진동부 개념설계  - 목업 제작 및 성능 테스트◎이노서플  - 필터 세정용 대용량 Water Atomizing System 설계 개발  - 필터 재생용 대용량 Electrospraying Ionizer 설계 개발  - 필터 세정 및 재생 효율 평가◎아이티엠반도체  - 먼지 발생기 및 먼지 순환 시스템 개발  - 가스 농도 측정 시스템 개발◎성균관대학교  - 블루/블랙 이산화티타늄의 광촉매 특성 (VOCs 제거/항균성) 향상 연구  - 블루/블랙 이산화티타늄의 소재 개발 스케일업 공정 설계  - 파우더형태의 블루 이산화티타늄의 광촉매적 특성 분석 및 향상(≥80%)◎한국건설생활시험연구원  - 복합센서 평가를 위한 평가방법(안) 제안 및 성능평가  - 참여기관 2 센서 평가시스템 구축에 따른 유효성 및 소급성 비교시험  - 필터 및 공기청정기관련 광촉매 성능평가  - 1세부 관련 신소재 기반의 필터 모듈 성능평가◎한양대학교  - 딥뉴럴 네트워크 기반 VOC센서 보정기술 및 베이스라인 최적화 기술개발  - 다중 VOC에 대한 반응특성 테스트 및 민감도 최적화 기술개발◎카톨릭대학교   - 필터관련 흡입독성평가 지표 정립 및 평가환경 구축  - 필터관련 흡입독성 평가</t>
  </si>
  <si>
    <t>&lt;1차년도&gt;&lt;주관기업 개발내용&gt;   건축법 상 건축물의 설비기준 열교환 기능 및 미세먼지 등의 공기의 질 개선을 위한 환기구 유닛 개발    - 실내의 오염공기(CO2, Gas, 미세먼지)를 배출하고 신선한 외부공기를 급기하는 동작을 반복하면서 폐열을 회수하고 충분한 환기량을 확보하기 위한 환기구를 설계한다.     - 단열창호, 환기구의 금형개발 및 시작품 제작    - 환기구의 소음저감 모터의 설계 (40dB 이하)    - 고정압 정풍량 배기성능은 물론 저소음 저진동 운전으로 주발 zone이 조용하도록 고효율 BLDC 모터 사용     - 필터 및 열교환기 설계 최적화     - 단열창호에 환기구를 적용한 시작품 제작&lt;위탁연구기관의 개발내용&gt;    -  환기구 동작 관련 센싱 수치 및 상태관리 메뉴화면구성    -  환기구 동작 관련 센서 및 액추에이터의 동작과 상태관리용 프로토콜작성     -  환기구 동작 관련 센서 및 상태관리용 알고리즘개발&lt;참여기업의 개발내용&gt;   액추에이터 동작 모듈 및 센서 모듈 개발    - 환기 예측 시나리오 개발 및 제어알고리즘 시뮬레이션     - 환기구의 제어 장치 개발 및 센서 모듈 개발    - 모터소음 저감 및 환기구의 제어 장치 개발</t>
  </si>
  <si>
    <t>- lab scale 시스템 설계 및 개발- 인공지능기반 IoT용 스마트센서 시스템 개발을 위한 실험 시스템 구축- 데이터 수집 및 분석을 통한 센서보정 및 고장 예측 알고리즘 설계- 시스템에 적용 가능한 주요센서에 대한 기본특성 분석- 미세먼지 및 CO2 센서 성능평가 방안 마련</t>
  </si>
  <si>
    <t>가. LTE 기반 무선보안통신 단말기 ○ 개발제품유형실내 및 실외에서 통합 환경센서를 통해 대기 상태를 측정 및 서버로 데이터를 전송하는 통합 환경센서를 포함한 LTE 무선 통신기기 제품 ○ 형태실내 및 실외에서 환경센서 및 무인계수기를 통해 대기 상태 및 유동인구를 측정할 수 있도록 외관에 설계되어야 하고, LTE 무선 통신이 가능하도록 RF 설계가 이루어진 무선 통신기기 형태.일체형 및 분리형 두 가지 제품 형태로 개발 진행 a) 일체형 외부함체 타입  : LTE 통신부+센서부 일체형 제품 타입 b) 통신부 및 센서부 분리형 타입  : Z-WAVE 근거리 보안 통신을 이용하여 통신부 및 센서부 분리형 타입   설치 환경에 따라 센서를 통한 데이터 수집이 용이하도록 하기 위하여 개발.나. 통합관제시스템 - 정보 수집/분석 서버 시스템 개발    1) KT의 LTE망 / SSL VPN 모듈 통하여 전송되는 데이터의 수신 모듈 개발    2) 무선통신단말로부터 전송된 프로토콜 분석/파싱 모듈 개발    3) 전송된 데이터의 저장 및 가공모듈 개발    4) 디바이스 인증 및 암호화모듈 개발   - 웹기반 통합관제 시스템 개발  1) 웹 환경의 관제 시스템 개발  2) 센서데이터 실시간 상태 확인기능  3) 센서상태에 대한 센서별,시간대별 통계기능  4) 무선통신장비 동작 상태 실시간 확인 기능  5) 무선통신장비별, 센서상태별, 위치/지역별 검색 기능   6) 무선통신장비 장애/이벤트 발생에 대한 알람 / 검색기능  7) 대쉬보드(전광판)를 통한 GIS기반 실시간 대기오염 및 통합모니터링 기능- 서비스 관리기능 개발  1) 서비스 가입/해지 기능 개발  2) 단말기(센서) 등록 및 관리 기능  3) 다양한 통계 생성 기능  4) 상황실 현황 보고를 위한 리포트 작성 기능        - 외부 연계 시스템 개발     1) 외부 기관 연계를 위한 REST기반 OpenAPI 제공 기능     2) 연계신청/권한 관리를 위한 인증키 제공 기능     3) 센서데이터별 원하는 리포팅 및 통계를 위한 엑셀생성 기능     4) 외부 GIS서비스 연동을 통한 도심대기오염 서비스 제공     5) 장애/알림등을 위한 외부 SMS연계 기능    - 보안 시스템 개발       1) 무선통신구간 보안        : SSL-VPN 모듈/장비를 통한 무선네트웍통신 보안 시스템 개발      2) S/W기반 보안        : 국정원인증 암호화 알고리즘을 적용한 통신 프로토콜 암호화       : 개인정보 및 보안필드 DB 암호화</t>
  </si>
  <si>
    <t>- 선진국의 개발동향 분석 및 개발품 조사 - 각국의 특허상황 조사 및 해외특허 준비 - 산소발생기 관련 부품소재 개발 및 선정 - 저소음장치 구조 해석 및 설계  - 시스템 작동 시 산소저장탱크 압력제어 개발 - 산소농도 제어 개발  - 범용데이터 획득을 위한 인터페이스 시스템 개발- Twin Tower식 PSA 산소발생기 시제품 제작  - 흡착탑 가동 시 최고의 효율을 얻을 수 있는 최적제어 알고리즘 개발 - 병원 기계실의 협소한 공간에서도 쉽게 장착 가능한 Compact한 통합시스템 개발 - 시제품 이용 환경시험 테스트 - 미세먼지 및 박테리아 제거장치 개발- 의료용 제품 인증 및 시험 검증- 대형병원용 고효율, 대용량 산소발생기 원천기술 확보 핵심기술 선점 - 2015년 기술 상용화 및 국내외 시장진출을 위한 기반 기술 연구</t>
  </si>
  <si>
    <t>광학식 미세먼지측정기 기기 개발   - 공기순환 시스템 설계   - 광학 펄스폭 규정 및 실현   - 산란광 감지기술   무선 네트웍용 송수신 모듈 및 운용 Firmware 개발   - LoRa 무선통신 모듈 연동기술   - GPS 모듈 연동기술   서버운용 프로그램 및 디스플레이용 스마트폰 App. 개발    - 서버운용프로그램 개발   - 스마트 폰용 앱 개발 : 맴 디스플레이용</t>
  </si>
  <si>
    <t>&lt; 주관기관 개발내용 &gt; ㅇ 현장 설치 및 측정 DB 구축    - 야외환경 실시간 미세먼지 측정을 위한 현장 Test-bed 구축   - 이동관측(택시 등 대중교통 수단 활용)에 따른 개조 및 측정시스템 설계   - 측정 장소, 설치 위치, 차량진동, 통신요건, 기타 환경요건 등 고려   - 미세먼지 측정 및 수집관련 테스트 DB 누적 ㅇ 현장 측정 값 칼리브레이션 알고리즘 개발    - 야외환경 실시간 측정 값 칼리브레이션 방법론 적합도 평가 및 수립     - 현장 측정 데이터 대상 통계분석 수행 및 보정계수 산정      · 중량법 측정결과를 기준으로 보정계수 산정 계획      · 계절과 장소에 따라 다양한 환경조건에서 측정 및 분석 수행 ㅇ 미세먼지 모니터링 시스템 개발(웹 기반)     - 데쉬보드(Dash-board) 형태의 프로그램 개발    - 현장 미세먼지 데이터 관리, 조회, 레포팅, 예·경보 관리 기능 &lt; 참여기업 개발내용 &gt;  ㅇ 미세먼지 확산 대기유동장 Post-processing 알고리즘 개발   - 다량의 미세먼지를 표현하기 위한 입자 기반 계산 알고리즘 확립   - 유동장의 세기에 따른 미세 먼지의 확산 현상 모델링   - 미세먼지의 크기와 종류에 따른 확산 및 대류현상 지배 방정식 모델링 ㅇ 미세먼지 확산 예측 시뮬레이션 S/W 개발   - 대기 유동장 정보와 미세 먼지의 농도장 정보에 대한 상호 연동법 개발   - 미세 먼지의 대류 및 확산 현상 계산 및 계산 결과 후처리법 개발   - 미세 먼지 이외의 오염원에 대한 경계조건 설정 및 예측 방법 개발 ㅇ 통합 미세먼지 예측 시스템(App 기반)    - 모바일 앱 기반 예측 정보 모니터링 기능 구현   - 개괄적인 시 단위 정보 분석 및 예측 기능 구현   - 특정 생활권의 실시간 및 예측 정보 획득을 위한 계산 서버 접속 기능   - 특정 지점의 시간에 따른 미세먼지 변화 양상 분석 및 예측 기능   - 미세먼지 데이터에 대한 그래프 표출 기능</t>
  </si>
  <si>
    <t>○ 주요개발내용  가. 실시간 환경데이터를 처리하는 임베디드 컨트롤러 시스템 개발   - 범용으로 사용되는 전광판이 아닌 날짜와 시간, 환경지수만 표출.   - 환경지수 중에서도 날씨, 기온, 미세먼지(오존정보)를 픽토그램/글자로 나타내는       환경전광판용 임베디드 컨트롤러 개발.   - 기존 전광판 픽토그램과는 차별화된 세련되고 인지하기 쉬운 픽토그램 개발.   - 가로형, 세로형이 모두 지원되는 컨트롤러 개발.   - 운영PC없이 인터넷망에 컨트롤러를 직접연결.   - 유무선 인터넷 모두 지원.  나. 출원특허1(표시 장치용 엘이디 소자모듈)과 출원특허2(개별 제어 방식의 엘이디 표시장치)를        이용한 전광판 제작   - 각각의 작동이 독립적으로 제어되면서 간단한 구조로 정밀하면서 시인성이 향상된 정보      표시가 가능.   - 제조 및 유지비용이 감소 되도록 하는 개별 제어방식.   - 대형화 고비용의 기존 전광판과는 달리 소형화, 저렴한 비용으로 고객들의 설치비용 부담을      줄임.   - 규격화된 제품으로 가로형 설치와 세로형 설치가 모두 가능함.   - 기존 모듈과의 차이점    · 각각의 LED소자 또는 칩의 작동이 독립적으로 제조.    · 모듈에서 발생되는 열이 신속하게 외부로 배출.    · LED 모듈의 설계 및 제조가 다양한 형태로 이루어지도록 할 수 있음.    · 모듈의 작동을 개별적으로 조절하여 전체 전력 소비가 감소.</t>
  </si>
  <si>
    <t>(가) 기록물별 보관상태, 조건, 시설 특징 조사 및 경제성 분석  지방기록관의 중요기록물 수량 및 보존환경을 조사한 결과 대부분의 기록관에서 보존하고 있는 중요기록물은 3만권 이하였다. 또한 많은 기록관이 항온항습기를 설치하여 온습도를 제어하였으나, 일부 기록관에는 항온항습기가 설치되어 있지 않거나, 전력사용량의 문제로 항온항습기를 가동하지 못하는 기관도 있었다. 또 공기정화시설이나 기록매체별 별도의 서고 공간을 갖추고 기록물을 보존하는 기관이 없어 보존시설이 매우 열악한 상태임을 알 수 있었다. 기록물 보존챔버와 58㎥ 크기의 서고에서 기록물을 보존할 경우의 경제성 효과를 평가한 결과 기록물 챔버의 운전비용이 서고에서 기록물을 관리하는 것보다 효율적인 것으로 나타났다. 또한 설치비용 등을 고려한 연간 운전비용을 비교한 결과 기록물이 서고의 30%를 점유하고 있을 때는 초기비용에 큰 차이가 없었으나, 보존기간이 지속될수록 보존챔버에서 기록물을 보존하는 것이 훨씬 더 경제적인 것으로 산출되었다.(나) 챔버 설계 방안 및 환경 모니터링 모듈 삽입 방법 연구  기록물 보존챔버의 구성은 크게 기록물 보존공간, 항온항습장치부, 환경인자 측정장치부, 공기청정장치부, 장치케이스 및 잠금장치부, 장치컨트롤부 등으로 구성되도록 설계하였다. 기록물 보존챔버의 내부 공간은 기록물의 반입 및 반출이 편리하도록 층별로 구분하였다. 항온항습 기능을 위한 장치로는 챔버 내부의 공기량을 고려하여 냉각장치(응축기+증발기) 및 가열장치(건구히터) 용량을 설계하였으며, 5～70℃의 온도범위와 25～99%의 습도 범위에서 자동제어가 가능하도록 제작하였다.보존챔버에 장착될 공기정화필터로는 먼지제거를 위해 HEPA 필터의 성능을 시험하였으며 95%이상의 처리효율을 나타내었다. 기록물에 영향을 미치는 HCHO, VOC, SO2, NO2, O3 등의 유해가스제거 시험에서는 전단농도가 높을수록, 챔버 내의 유량 및 필터의 통과 유속이 낮을수록 처리효율은 높게 나타났으며. 필터 중 활성탄필터와 Pd+세라믹필터의 처리효율이 가장 좋았다. 따라서 보존챔버의 유해기체 제거용 필터로는 HEPA 필터와 가격대비 성능이 우수한 활성탄 필터를 장착하였다. 또한, 보존챔버 내 부유세균, 미생물, 곰팡이류 등을 살균하기 위하여 필터 사이에 UV램프를 장착하였으며, 부산물로 생성되는 오존을 차단하기 위해 UV차광판을 설치하도록 설계하였다.(다) 보존챔버내 환경모니터링 장치 장착 및 공기정화장치 Prototype 제작  환경인자 측정을 위한 모니터링 센서는 기록물을 올려놓는 선반의 위치를 고려하여 상단 중앙에 위치하도록 설계하였으며, 측정된 값을 LCD 판넬에 디스플레이 되도록 하였다.보존챔버의 항온항습 테스트 결과, 챔버 내 온도 1℃ 변화시 소요시간은 약 2분, 습도는 1% 변화 시 약 1분 정도 걸렸으며, 온도와 습도 모두 감소시킬 때보다 증가시킬 때 빠른 속도를 나타냈다. 공기청정모듈에는 송풍기를 설치하여 지속적으로 보존공간내의 공기를 공기청정부로 유입시키도록 하고 유입된 공기는 미세먼지 처리모듈과 유해가스 처리모듈을 통과(유속 0.48m/sec, 면적 0.04㎡)함으로써 미세먼지 93%이상, 유해가스 83%이상의 처리효율을 나타내었다. 장치케이스는 외부의 충격에 쉽게 파손되지 않고 항온항습에 적합한 재질로 구성하였으며 개폐도어는 내부공기의 밀폐가 가능하도록 하며, 보안을 위해 이중의 잠금장치를 장착하였다.</t>
  </si>
  <si>
    <t>● 도료 재품별, 용도별 도장 기술 현황 파악 및 도장공사 비산먼지 저감 장치 기존 특허 검증● 스프레이 건의 도료 분사 메커니즘 분석 및 해석 모델 개발 후 실험 검증● 도장공사 비산먼지를 저감시키는 집진 요소 기술 개발을 위해 관성력을 이용하는 집진 장치인 싸이클론을 CFD 기반의 시뮬레이션으로 설계 진행 및 제작● 최적화 기법을 사용하여 에어커튼의 유량, 저감장치 유량, 저감장치 무게 등을 최적화 진행● 실외 도장공사 비산먼지의 정량적 평가 기법 마련하기 위해/ 공기역학적 특성 분석 평가 및 체임버 설계 및 제작 후 측정 장치를 이용하여 저감효과 Lab-scale 검증● 스프레이건의 도료 유동 기본 특성 파악 및 시뮬레이션 유동해석 기법 확립● 페인트 가시화 장치 설계 및 기술 개발 후 가시화 기술을 이용한 비산먼지 저감장치 시제품 페인트 유동 분석● 다양한 압력 조건과 실외 도장 현장 조건을 고려한 분무특성(속도, 농도, 입경) 최적화● 유기계 용제의 용해도 시험 후 최적의 용제 선정● 비산 VOC 및 도료 흡착용 양친성 고분자 나노 입자 합성</t>
  </si>
  <si>
    <t>о 주요 개발내용   공공기관 및 대규모 공간에 적합한 200㎡이상의 공기정화가 가능한 대형공기정화기 개발о 주요 성능  - 초미세/미세 먼지 농도 측정 정확도 : 97% 이상  - 공기질 상태 측정 항목 수 : 5가지 이상   - 필터 교체 소요시간 : 10초이내  - 필터적재량 : 15 set 이상   - 통신성공율 : 99% 이상  - 초미세먼지 15ug/㎡ 이하로 유지</t>
  </si>
  <si>
    <t>1) 자료조사 및 챔버실험 : - 국내 주요 VOCs 종류 10종 선정:　국내에서 보고된 VOCs 측정자료들을 수집 및 정리하여 국내 서울을 비롯한 도심지역에서의 주요 VOCs 10종에 대한 리스트화 - VOCs 종류별 주요 SOA marker 종류 및 SOA yield양 확인: · 기존에 보고된 챔버실험 연구결과들 조사:　주요 VOCs 10종에 대한 챔버실험를 통한 주요 SOA marker와 SOA yield에 대한 정보가 있는 경우 기존자료들을 정리 및 활용· 기존 연구결과가 없는 경우: 주요 VOCs 10종 중 기존 연구결과가 없는 경우 챔버실험을 통하여 SOA marker와 SOA yield 결과 생산  2) 측정: - 실제 대기 중 SOA marker 분석을 위한 도심지역의 대기시료 측정- 계절별 SOA marker들의 계절별 변화 특성을 파악하기 위한 사계절에 해당하는 대기시료 측정3) 화학분석: - SOA marker 분석을 위한 기본적인 기술은 chemical deivatization 기법과 GC-MS 분석기술을 활용· Identification: 표준시료가 있는 경우 표준시료 적용하고 표준시료가 없는 경우에는 표준시료 합성 또는 GC-CI-MS 또는 GCxGC-TOFMS, LC-MS, NMR 분석법 등 다른 분석법을 활용하여 확인함 · 정량화: 계절별 대기시료에서 각 SOA marker들의 계절별 농도결과 생산-POA의 배출원별 기여도 평가를 위한 6개그룹의 POA marker들과 OC/EC 분석· 분석대상 6개 그룹: PAHs, n-Alkanes, n-Alkanoic acids, Hopanes, Dicarboxylic acids, Sugars4) 모델링: - 대기 시료 내 SOA marker들과 POA marker들의 농도결과를 수용모델 (CMB 또는 PMF 모델)에 적용 - VOCs의 물질별 SOA 기여도 산출 - 동시에 POA의 배출원별 기여도 산출</t>
  </si>
  <si>
    <t>1. 기체상 PAHs의 광화학 반응 특성을 정확하게 파악할 수 있는 맞춤형 대기 시료를 생산한다. (1) 밤과 낮을 구분한 대기 기체(PUF)시료 및 먼지시료를 생산. (2) 광화학반응 활동이 활발한 여름과 기체상 PAHs 성분들의 배출량이 증가하는 겨울에 대기 시료 집중 관측.2. 최신 분석기술인 GCxGC-TOFMS 및 GC-CI-MS 기술을 도입하여 이차물질들을 분석하고 이들의 대기 중 농도자료를 생산한다.3. 분석 자료로부터 이차물질들의 기체/입자 분배비율 자료를 생산한다.4. GC-MS를 이용하여 기체상 PAHs 성분들을 분석하고, 대기 중 농도자료를 생산한다.5. 기체상 PAHs의 화학 반응식과 반응계수, 이차물질들 및 SOA의 생성율 자료들을 수집, 분석한다. 6. 기체상 PAHs의 광화학 반응에 의한 이차물질 및 SOA 생성량 예측 모델을 개발하고, 실제 대기 농도들과 비교, 분석하여 기체상 PAHs의 광화학 반응에 의한 이차물질 및 SOA 생성기여도를 평가한다.</t>
  </si>
  <si>
    <t>1. 주관기관(자동차부품연구원) - RDE DB 기반 배출가스 및 CO2 영향 인자 분석 및 예측 알고리즘 심화 개발  : 구축 RDE DB 분석을 통한 차종별 배출가스 및 연비 영향 인자 및 특성 분석  : RDE DB 기반 배출가스 및 연비 예측 알고리즘 심화 개발 - RDE DB 기반의 실도로 특성 반영 차량 평가 프로세스 개발   : 간소화 차량 해석 모델 +상세 부품 모델 융합 해석 기술 개발  : RDE DB 기반의 실도로 특성 반영 차량 평가 주행 모드 개발  : 상세 분석 부품(2차)의 작동 특성 평가 프로세스 적용 부품 평가 - RDE DB 및 공공 DB 연계 관심권역 배출량 예측 시뮬레이션  : 관심 권역 상세 교통 모델 개발  : RDE DB 및 공공 DB 연계 관심 권역 배출량 예측 시뮬레이션2. 참여기관 1(한국교통대학교) -  RDE DB 구축 모니터링 시스템 운용  : 3차년도에 수행할 Level 1 시험차량 선정 및 원격 모니터링 시스템 장착/운용 확인  : 정기적인 RDE DB 구축용 데이터 수거 및 주관기관 및 참여기관에 공유  : RDE DB 기반 배출가스 및 CO2(연비) 예측 알고리즘 개발에 데이터 제공 및 성능 검증 -  PEMS 활용 상세 배출특성 분석(xEV 포함)  : 선정된 주행경로에서 PEMS를 활용하여 시험차량(Level 2)의 배출특성 상세 분석  : xEV 차량 연비/배출가스 성능 분석 및 차량 해석 모델 구축에 데이터 제공(주관기관 및 참여기관)  : PEMS와 원격 모니터링 시스템 데이터의 상관성 분석 및 검증  : 차종별 실도로 연비 및 배출가스 영향 인자 분석을 위한 데이터 제공 및 분석3. 참여기관 2(한국에너지공단) - xEV 실도로 연비 영향 인자 분석  : 외부 온도에 따른 차종별 연비 영향 분석을 위한 차대동력계 시험 실시  : 기존 자동차 연비제도에의 적용을 위한 차대동력계 5-cycle 시험 실시 - 상세 분석 요소부품(2차)의 연비 및 배출가스 영향 인자 분석  : 환경 챔버 차대동력계 기반 온도 영향 및 작동 특성 분석  : 환경 챔버 차대동력계 기반 차량 및 부품 해석 모델링 실험 DB 확보 4. 참여기관 3(한양대학교) - 대규모 차량 시뮬레이션 기반 해석을 위한 교통 네트워크 모델 기초 연구 수행    : 운전자 주행 특성 적용을 위한 주행 거동 및 운전자 모델 연구  : 중시적 교통류 해석 모델 연구 및 RDE DB 활용 기법 연구  - 대규모 차량 시뮬레이션 기반 해석을 위한 교통 네트워크 모델 기초 연구 수행    : 교통 네트워크 정보 기반의 차량의 개별 속도 프로파일 생성   : 대규모 네트워크 성능 해석을 위한 Large-scale 해석 프로세스 구축5. 참여기관 4(서울대학교) - ICEV 대상 Electronic Horizon 정보에 따른 후처리 시스템 제어 시나리오 제시  : 2차년도에 파악되었던 기존 calibration의 한계 극복을 위해 운전자별, 주행경로 별 후처리 시스템 제어 시나리오 개발  - HEV 대상 실도로 운행을 반영할 수 있는 파워트레인 모델 검증   : 부품 수준, 모듈 수준, 시스템 수준 검증  : 계절 요인, 주행 패턴 등에 따른 모델 신뢰성 확보 - HEV 대상 RDE DB를 활용한 실도로 엔진 운행 분석   : 운전자별 엔진 운전 패턴 파악  : 주행경로별 엔진 운전 패턴 파악    : 주행환경별 엔진 운전 패턴 파악  : 패턴별 최적 엔진 운전맵 calibration 도출 가능성 분석</t>
  </si>
  <si>
    <t>○ 실내공기질 실시간 모니터링 시스템 구축 - 온습도, CO2, 미세먼지 등 실내공기질에 영향을 미치는 인자들에 대해 실시간으로 통합 모니터링이 가능한 시스템 개발○ 실증용 목조 모델하우스 구축 - 목조 모델하우스의 시공을 위한 설계하여 실증용 목조주택의 구축 - 센서, 액츄에이터의 설치위치를 고려하여 통합관리시스템의 설계</t>
  </si>
  <si>
    <t>본 과제에서 세운 가설에 따르면 대기 중의 PM10은 time scale이 비슷한 난류유동에서 입자분포가 선택적으로 집중되기 때문에 수밀도가 증가하고, collision rate도 아울러 증가한다. 이러한 분포가 집중되는 도중 습도가 높다면, 입자들의 접착효과가 증대되어 입자가 급격하게 비대해지고 선택적 집중효과가 반감되면서 분포가 변할 것으로 예측된다.이러한 연구가설을 확인하기 위해서는 우선 균일한 등방향성 난류를 생성하는 장비가 설치된 챔버와 그 난류를 관측할 관측기기가 기본적으로 필요하다. 이러한 난류를 생성하기 위해서 챔버의 각 꼭지에 synthetic jet actuator를 설치할 것이다. 이것은 챔버 내에서 대칭적인 8개의 음파를 발생시켜 평균 유동이 없는 동시에 등방향성이고 균질한 이상적인 난류를 생성케끔 해준다. 이러한 유동을 PIV system를 사용하여 관측할 예정이다.1차 년도에서는 유동을 가시화 해 평균 유동, 난류 통계치 등의 정량적인 수치들을 구하는 과정을 정립하며, 실험장비 설치 및 실험 방법을 검증한다. 이후에는 actuator의 설정에 따라 챔버 내의 난류가어떻게 변화하는지 살펴볼 것이다.2차 년도부터는 챔버에 미세입자를 공급할 수 있는 스크류 피더를 설치하여 미세입자를 챔버 내부로유입시킨다. 미세입자를 균등한 조건 하에서 유입시키기 위하여 스크류 피더는 챔버의 수직 위에 위치하여 충분한 길이의 긴 관을 통해 챔버와 연결될 것이다. 입자는 피더에서 나올 때 격자에 의해 균일하게 분포하게 되며 이 관을 통과하며 동일한 종단 속도에 이르게 된다. 이 연도에서는 크기와 밀도가 다른 미세입자들을 유입시켜가며 난류에서 어떤 작용을 하는지 관측할 것이다. 이 단계에서preferential concentration 상태에 있는 입자를 찾아 연구할 예정이다.3차 년도에는 챔버에 습도조절기를 연결하여 챔버 내부의 습도를 변화시켜가며 유입된 입자의 수 밀도와 분포가 상대 습도에 따라 어떻게 변화하는지 살펴볼 예정이다. 우선은 상대적으로 큰 영역의 이미지를 촬영한다. 이것은 비교적 거시적인 시점에서 입자들이 어떠한 경향을 가지는지 보여준다. 이것을 통해 수밀도와 분포의 상대습도에 대한 민감도를 조사하고 모델을 제시할 것이다. 제시된 모델은 실험 데이터와 어느 정도 일치하는지 정량적인 비교를 거치게 될 것이다. 이러한 단계가 끝나면최종 단계로써 상대적으로 작은 영역의 이미지를 촬영한다. 이를 이용해 실제로 입자들 간의 어떠한 상호 관계가 발생하여 이러한 경향성을 보이는지 연구할 예정이다.</t>
  </si>
  <si>
    <t>1. 체계적 문헌고찰을 통한 중재연구 프로토콜 개발, 심질환자의 개인별 미세먼지 농도 노출 수준평가를 위한 모델 및 프로토콜개발, 공기청정기를 통한 개인별 미세먼지 노출 수준 저감 효과 분석, 실내 공기질 중재 후 미세먼지 개인노출수준에 따른 혈역학적 변화 평가, 심질환자에서 공기청정기 사용에 대한 권고안 제시</t>
  </si>
  <si>
    <t>○  심혈관질환 고위험군의 미세먼지(PM2.5,PM10) 건강영향 감시체계구축방안 개발○  심혈관질환 고위험군의 미세먼지(PM2.5,PM10) 건강폐해 감소 모형 조사○  심혈관질환 고위험군의 미세먼지(PM2.5,PM10) 건강피해 예방방안 조사○  심혈관질환 고위험군의 미세먼지(PM2.5,PM10) 건강피해감시, 예측, 예방, 관리 사업에 대한 평가방법 조사 및 방안 제시</t>
  </si>
  <si>
    <t>1. 미세먼지 노출과 심혈관질환 발생 및 사망의 관련성 문헌 리뷰2. 미세먼지 자료와 임상코호트 연구자료 연계구축3. 심혈관질환 고위험군에서 미세먼지 노출에 따른 심혈관질환 사망률 상관성 분석, 장기 및 단기 임상 영향 평가4. 심혈관질환  고위험군의 미세먼지 노출 피해 예측인자 발굴 및 위험도 평가와 국내의 미세먼지 위해성의 규모 조사5. 심혈관질환 고위험군 특성에 따른 개인 맞춤형 미세먼지 노출피해 예측모형 개발</t>
  </si>
  <si>
    <t>1. 주관기관: (주)비앤디네트웍스 1) 아스팔트用 TiO2 1액형 광촉매로써 Gen. 2 제품 개발     - 아스팔트 표층면 코팅 시 ‘표면인장 접착력 기능 강화’를 목적으로 최적 분산매 적용 및 배합 최적화 연구 수행      ▷ 배경: Gen. 1(첫걸음 과제)의 실리카겔 바인더의 기술 보완 필요            (고분자 소재 응용한 바인더 개선으로 접착력 증가 효과 도출)     ▷ 목표: 마이셀 구조의 효율성 제고한 다양한 분산매 융합 실험 추진           (분산매로써 ‘PUD, Epoxy, Acrilic emulsion, 등’ 적용성 평가)   ▷ 검증: Gen. 2 제품의 기본 물성과 아스팔트 코팅 시 영향성 검토           (분산매 입자크기 및 분자량 조절: TiO2 적용시 Crosslinking 개선)    2) 현장 적용(실용화) 할 수 있는 ‘코팅 시스템(Spray coater)' 모듈 개발   - 1톤 용량의 트럭에 장착하는 Gen. 2 분무 장치 시스템으로써 ‘분사압력, 분무각, 공급량 및 Heat-treat’ 등 최적화 모듈 도출    ▷ 검증 : 시작품 제작 ‘설계도, 현물 제작 및 장착 후 현장 적용성 평가’2. 위탁기관 (위탁형 바우처): 전북대학교 (토목공학과)  1) Gen. 1 및 Gen. 2 제품의 광촉매 기본 물성 및 ‘NOx 제거 효율에 대한 Lab. test’ 비교   - 효율적인 측정, 분석 시스템 코딩 방법 제안 (現미비한 측정 메뉴얼 보완) 2) Gen. 2 제품 적용에 따른 아스팔트 혼합물 영향성 평가   - 아스팔트 혼합물 표층부 코팅에 따른 ‘자동차 운행 안전성 및 물성변화’    ▷ 검증 : 미끄럼저항성, 수분손상 저항성 등 코팅 재료로써 적정성 평가3. 非위탁형 바우처: 한양 ENC  1) Gen. 2 제품의 적용 유무에 따른 자동차 배기가스의 ‘NOx 제거 효율에 대한 Field test’ 측정 및 분석 (실외 측정)   - Test bed 구축 ‘공영 실외주차장에서 1개월 間 data 확보 및 분석’ 실시   - 효율적인 측정, 분석 시스템 코딩 방법 제안 (現미비한 측정 매뉴얼 보완)</t>
  </si>
  <si>
    <t>본 연구는 시베리아 고기압의 중심부와 주변부에 해당하는 몽골과 한반도의 풍성 퇴적층을 이용해 퇴적 당시의 고환경을 복원하고 시베리아 고기압의 강도에 따른 아시아 몬순의 진화를 밝히는 것이 목적이다. 아시아 몬순은 동아시아 뿐만 아니라 전 지구의 기후를 결정짓는 중요한 기후 현상으로 이에 대한 다양한 고기후학적 연구가 진행되고 있다. 하지만 대부분의 연구는 호수퇴적층, 동굴퇴적물을 이용하고 있어 복원 가능한 기후 요소가 제한적이라는 한계가 있다. 풍성 퇴적층은 기존의 대리 자료로는 복원이 불가능한 풍속, 풍향과 같은 풍성 환경을 복원할 수 있다는 장점을 가지고 있어 기존 연구의 기온, 강수량의 복원 결과와 상호 보완적으로 제 4기, 특히 홀로세 기후 변화에 대해 보다 상세한 정보를 제공할 것이다. 이를 위해 현재 기후 조건에서 변화하는 풍성 지형 파악 및 지표 퇴적물에 대한 물리-화학적 특성을 파악하고 퇴적층에 대한 연대 측정과 퇴적물 분석을 통해 퇴적 당시의 기후 조건, 특히 풍성 환경을 복원할 예정이다. 연구 결과는 한반도를 포한한 동아시아 지역의 기후 변화 과정의 메커니즘을 보다 자세하게 설명하게 하여 미래의 기후변화를 예측하는데 도움이 될 것이며, 교육 현장에서 한반도의 홀로세 기간 중-단 주기 기후 변화를 설명하는데 이용 가능할 것으로 기대된다.</t>
  </si>
  <si>
    <t>(1) 방진 방수 등급 IP66의 디스플레이 함체 개발    본 개발기술은 방수·방진 구조를 위한 기구 설계와 고온에서 제품의 신뢰성을 갖는 아웃도어 디스플레이 설계와 센서보드를 통해   온,습도 및 미세먼지를 감지하고 감지된 환경데이터 수집 및 분석을 통해 정보를 표출 및 관리하는  솔루션 개발  고온에서도 견딜 수 있는 아웃도어 디스플레이를 위해 기존의 Fan 방식이 아닌 Aircon 방식의 Cooling을 개발하여 중동과 같은 고온 지역에서도 사용할 수 있는 Aircon 및 함체 개발  또한, 장기간에 걸친 외부 사용으로 인해 녹이 슬거나 파손될 위험으로부터 보호하기 위해 알루미늄 등의 금형으로 개발을 진행하며, 먼지와 물 등의 유입을 방지하기 위해 IP66의 함체를 개발하여 Cooling과 방수·방진을 동시에 만족시키도록 구현함(2) IoT 기반의 환경 제어보드를 내장한 엣지 컴퓨팅 및 환경 제어 시스템 개발  다중 센서로부터  수집되는 많은 양의 도시 환경 데이터(온도, 습도, 진동, 공기질, 조도) 수집 기술을 구현함  또한, 대상기술은 엣지 컴퓨터에서 제어, 검출된 정보를 클라우드 서버로 전달하고 환경 데이터 분석을 통해  정보를 디스플레이에 표출하고 디스플레이를 제어하고 주위 디바이스를 제어하는 환경 컨트롤 기술 시스템을 개발함(3) 정류장 상태의 중앙 관제가 가능한 CMS 기반의 제어 시스템 개발  CMS 기반의 제어 시스템 구현을 통해 콘텐츠의 생성, 변경, 출판, 폐기 등을 일괄적으로 처리하여 관리의 효율성을 향상시킴  콘텐츠의 생성 및 편집, 저장 및 관리, 퍼블리싱과 배포, 워크플로우 등의 기능을 구현하며, 향후 스케줄 프로그램을 추가하여 많은 디스플레이의 독립적인 Contents 플레이 및 원하는 시간에 플레이가 가능하도록 구현함(4) 옥외의 정보 표시 사용자에게 최적화 된 인터렉티브 실시간 공공정보 UI&amp;UX 개발  본 개발기술은 지능형 정보 표시 솔루션으로, 버스 정류장 혹은 디스플레이 설치 장소의 온도/습도, 조도, 공기질, 진동, 움직임 등을 감지하며, 정보 표시 디스플레이를 이용하는 사람들에게 다양한 정보를 제공하는 기술임  센서를 포함한 엣지 컴퓨팅 데이터, CMS를 통한 다양한 정보들을 정보 표시 사용자에게 제공하는 최적화된 UI&amp;UX를 개발함</t>
  </si>
  <si>
    <t>가. 1차년▶ 먼저 대기오염물질에 의해 세포에서 발현 되는 후생유전학적 변화 스크리닝을 위해 배양한 각질세포를 주요 대기오염물질 (미세먼지, PAH종류 중 택 1, VOC종류 중 택1)에 조건별 다양하게 노출시킨 후 Filaggrin (FLG) 유전자 발현, 전사활성 감소 확인함.▶ 감소를 나타낸 대기오염물질 종류와 노출 조건하에 다음 실험들을 진행함.▶ 두 번째 FLG 전사인자 p63, AP-1/2, c-Myc 등의 유전자 및 단백질 발현감소 확인하여 이들의 후생유전학적 silencing현상 유무를 확인함.▶ FLG와 전사인자 중에서 발현 감소를 보였으면 DNA를 추출하여 methylation 또는 histoneacetylation 증가/감소 여부를 측정하고 변이가 발견되면 변이를 보인 유전자의 프로모터 특징적 부위 확인함▶ 다음, 후생유전학적 변화를 인위적으로 유발시킨 후 대기오염물질에 노출시켜 표피장벽 형성에미치는 영향을 확인함나. 2차년▶ 1차년에서 확인한 대기오염물질 노출로 인한 후생유전학적 표피 변이 발현에 관해 이를 매개하는분자기전을 세포막, 세포질내, 핵내 차원에서 분석하고 특히 FLG 전사과정을 세부적으로 탐색하여분화 관련 유전자 결핍을 초래하는 주요 전사 조절인자를 탐색함.년도 정부출연금(A)기업체부담금 정부외출연금(E)상대국부담금(F)합계G=(A+D+E)참여현금 연구원수(B)현물(C)소계D=(B+C)1 50,000 0 0 0 0 0 50,000 32 100,000 0 0 0 0 0 100,000 43 100,000 0 0 0 0 0 100,000 44 0 0 0 0 0 0 0 05 0 0 0 0 0 0 0 0합계 250,000 0 0 0 0 0 250,000 11인건비▶ 이로서 피부에 후생유전학적 변이를 유발하는 대기오염물질의 특징을 알고, 특이적으로 이를 매개하는 전사 조절인자를 규명함.▶ 기전 연구 진행다. 3차년▶ 대기오염물질을 피부에 접촉시킨 동물모델을 이용하여 1-2차년도에 세포에서 확인한 후생유전학적 변이 발현과 규명한 주요 매개 인자를 vivo에서 기능적으로 확인하기 위해 조직에서 표피 장벽 관련 결함과 이로 인한 염증 및 AD발현 증거들을 아래와 같이 측정함.▶ neonate, young and old 동물모델에서 대기오염물질을 국소적으로 도포시킨 후 AD발생과 관련된 후생유전학적 영향을 확인함▶ 연령별 동물모델을 이용하는 것은 사람과 동일하진 않지만 연령별 다른 피부상태에 따른 반응의민감도 유무를 알아보기 위함.</t>
  </si>
  <si>
    <t>ㅇ미세먼지 및 유해가스 제거용 복합부직포 여재 선행기술 연구 -고효율&amp;저차압 성능 발현을 위한 여재 구성 및 복합화 관련 선행기술 파악 -다공성 흡착소재에 대한 선진기술 연구를 통한 최적소재 선정 -동일 흡착소재 적용 시 기존 공정제품과의 흡착성능 비교 분석 ㅇ열융착 기반의 needle-punching/thermal-bonding 다층복합화 공정기술 최적화 -한국생산기술연구원 보유 pilot 부직포 제조 시스템을 활용한 무접착제(binder-free) 구성의 열융착 기반 부직포 제조 기술 연구 -지지체의 섬유구성 및 web 제조공정 최적화 기술 연구 -제조공정조건 및 부직포 구성설계 변화에 따른 성능변화 확인 -제품화 가공공정 안정성 확보를 위한 기계적 물성구현 -유해가스 제거성능 저하가 최소화된 복합화 공정기술 개발</t>
  </si>
  <si>
    <t>o 미세연무 발생장치의 개발 - 충돌판의 거리조정을 통한 미세연무의 크기 조절 기술의 확립  o 미세연무와 악취물질/미세먼지의 반응 특성 분석 - 미세연무 발생장치의 설치 전후의 축사 악취물질/미세먼지 제거 효율의 확인o 액상 악취제거제의 미세연무 효과 검</t>
  </si>
  <si>
    <t>- 축사내 환경에 적용가능한 악취센서 시제품 제작 및 통합솔루션의 실환경    기반 리빙랩 운영을 통한 성능검증ㆍ개선    센서 - 암모니아/황화수소 (범위 0-50ppm 동일, 최소감지능 각각 100/5ppb),          온도 (-20~60℃), 습도 (5-95%)- 악취저감 및 자원화를 위한 통합솔루션 적용 기술 실증    : 축사바닥 분뇨슬러리 악취 저감용 친환경무기흡착제    : 악취물질 종류와 농도별 전기분해수 분무 적용 관제시스템,    : 전기분해수소수 적용한 음용수   : 축사내 입자상 오염물질의 유체해석모델을 통한 적절한 관제시스템 적용  - 축사환경개선에 따른 돼지면역력 건강성 평가 위한 싸이토카인 분석 및 평가   : 현장실증 시험 전과 후 대상 실증 1개동별 2마리씩 싸이토카인 분석   : 환경개선에 따른 면역력 향상과 폐사율, 출하일 등 비교를 통한 건강성 확보를 통한 농가인식 개선 평가(데이타 및 인터뷰 평가 확인)</t>
  </si>
  <si>
    <t>(1) 1단계 (2019년 ~ 2020년)▶ 1차년도 (2019년): 안구표면시스템 (Ocular Surface System)에서 Ninjurin family 발현 및 조절기전 규명 ○ 시/공간별 Ninjurin family (Ninj1, Ninj2, soluble Ninj1)의 발현 ○ 안구표면시스템의 형성과정 중 Ninjurin family의 활성변화 분석- 발달과정 중 MMPs의 활성변화 및 soluble Ninjurins의 processing - 당화수식패턴 분석 및 세포외기질 환경의 변화- MMPs 또는 당화수식 억제를 통한 Ninjurins의 활성변화▶ 2차년도 (2020년): 눈물기능단위(Lacrimal Functional Unit)에서 Ninjurin family 매개 세포의사소통 규명 ○ 눈물기능단위(LFU)의 항상성 조절을 위한 Ninjurin family 매개 세포 상호작용 분석- 각막 (Cornea)의 물리적 장벽(Normal barrier)에서의 역할 분석- 결막 (Conjunctiva)의 배상세포 (Goblet Cell), 면역세포 및 각질세포의 상호의사소통 변화○ 눈물막 (Tear Film)의 구성성분과의 상관관계 규명- 물리적 성질 (삼투압, 안정성, 증발, 등) 변화- 뮤신(MUC1, MUC4, MUC5AC, MUC16) 과의 상관성, 분비단백질 및 사이토카인 등 면역관련 지표, 지질막(Cholesteryl esters, Free fatty acids, triacyl glycerides, 등)의 변화(2) 2단계 (2021년 ~ 2022년)▶ 3차년도 (2021년): 각막손상에 대한 Ninjurin family 매개 세포의사소통의 역할 규명○ 각막 손상 모델(corneal alkali-burn model)에서 Ninjurin family 매개 세포의사소통- MMP와 MMPi의 상대 활성비 및 이에 따른 Ninjurin family의 발현 및 활성 변화- LFU 세포의사소통 분석: 각질세포와 혈관내피세포의 상호작용, 각막섬유아세포의 활성도 변화, 단핵세포와 중성구의 세포 이주능 평가- 병리분석: 각막 혼탁 정도, 섬유화, hemangiogenesis/Lymphangiogenesis 유도 여부○ 미세먼지(이산화타이타늄) 유도 안구손상모델에서 Ninjurin family 매개 세포의사소통 분석- 안구 표면조직 병리학적 소견평가 (염증반응 주요지표, 산화적 손상)- 결막의 Goblet Cell 밀도변화, 뮤신 분비량 변화- LFU 세포별(상피세포, 각질세포, 혈관내피세포, 안구표면 대식세포 등) 유입, 이동 및 활성화 비교 분석▶ 4차년도 (2022년): 안구건조증에 대한 Ninjurin family 매개 세포상호작용 역할 규명○ 안구건조증 모델(NOD•B10•H2b mouse 또는 AS/BAC모델)에서 Ninjurin family 매개 세포의사소통 - 주요 병리지표 (Rose Bengal Staining, A2E 축적) 분석, 눈물샘에서의 cytokine 발현 (IL-1b, IL-2, 등)- MMP와 MMPi의 상대활성비 및 이에 따른 Ninjurin family의 변화, 각막 상피세포의 박리, 결막 배상세포의 분포 및 결막 염증인자의 발현, 각질세포와 혈관내피세포의 상호작용 분석, Immune tolerance 및 뮤신 turnover 영향 분석○ 3D 세포배양 모델 확립 - LFU 구성 세포별 유전형질변환 세포주 구축, 3D-LFU 모사 배양조건 확립 (corneal epithelial cell, conjunctival epithelial cell, corneal fibroblast, 등 활용) 및 Ninjurin family 역할 분석(3) 3단계 (2023년)▶ 5차년도 (2023년): Ninj 조절제에 의한 안구표면질환 (각막손상 및 안구건조증) 예방 및 치료 기반마련○ Ninjurin family 유사 펩티드 또는 miRNA inhibitor을 이용한 각막손상 및 안구건조증의 예방 및 치료 효과 - 각막손상, 미세먼지(이산화타이타늄)에 의한 안구손상, 안구건조증 모델에서 검증- LFU의 핵심지표 분석: Immune tolerance 및 뮤신 turnover 영향 분석 및 Ninjurin family 매개 세포상호작용 역할 검증</t>
  </si>
  <si>
    <t>1)대기오염 물질에 의한 안구표면 손상기전을 규명함.①동물모델에서 일회 혹은 반복적 대기오염 물질 노출로 인한 안구표면 및 눈물의 변화 측정②배양된 결막 및 각막세포의 대기오염 물질 노출로 인한 변화 규명 ③오존노출로 인한 안구표면의 방어기전 활성화 여부 판정 및 유도되는 염증의 주요 기전 확인2)알레르기 결막염에서 오존 노출로 인한 악화여부 및 기전을 평가함①알레르기 결막염 동물모델의 제작 ②알레르기 결막염 동물모델에서 오존 노출로 인한 안구표면 및 눈물의 변화 평가③알레르기로 인한 염증 기전과 오존에 의한 염증기전의 상승 혹은 억제 여부를 규명하고 손상을 가중시키는 인자 확인3) 대기오염 물질에 의한 안구표면 손상을 최소화하기 위한 대책을 모색함 ①대기오염 물질에 의한 세포손상에서 활성화 되는 안구표면 방어기전 규명②대기오염 물질 노출 시 산화억제인자의 처리 후 산화스트레스 및 염증반응 조절 평가 및 이전 연구에서 제시된 손상 억제 물질의 효과 평가 ③대기오염 물질에 의한 안구표면 손상을 최소화 할 수 있는 방안 제시</t>
  </si>
  <si>
    <t>세부기술별 기술개발 내용1) 경량의 전동식 전동식공기호흡장치 Mechanical 설계 및 실리콘 마스크 기밀 유지 기술개발  먼저 구조에 대한 검토 내용으로 개발 제품은 기존 PAFtec사 제품을 벤치마킹하여 문제점을 개선함과 동시에 경량화 소형화를 기하고자한다. 즉 기존 제품은 호흡구 착용 시 전면 마스크가 코와 입주위에서 밀착이 잘 되지않아 외부 오염으로부터 누설이 될 수 있는 문제점이 있다. 이것은 중량체인 전동부(전동장치 + 필터)가 목 뒷편에 배치된 관계로 전면의 마스크를 누르는데 기인하다. 개발 제품은 이러한 문제점을 해결하고자 마스크와 동일하게 전동부를 전면으로 배치하여 마스크를 변형시키는 요인을 제거하였다. 아울러 팬에서 마스크로 연결되는 공기흐름 경로를 짧게하여 흐름 손실을 최소화 하도록 구조를 변경하였다. 이러한 결과 기존 제품에 비해 2개의 벨로우즈 삭제할 수 있고, 경량의 저용량 팬을 사용할 수 있으며, 용량도 줄어들어 경량의 밧데리 사용이 가능하여 호흡기구의 소형, 경량화 개선 설계가 가능하다.    실제 소형화 경량화하기 위한 기술적 검토 방법은 다음과 같다. ① 경량, 고강도용 엔지니어링 프라스틱 재료를 사용한 구조물에 대한  Computer Simulation 및 구조 설계② 센서, 액츄에이터, 전장물의 고밀도 내장 설계③ 경량, 고효율 마이크로 팬 아웃소싱 혹은 외주 개발④ 경량, 고용량 밧데리 아웃소싱 ⑤ 마스크 부 구조물에 대한 Computer Simulation 및 형상 설계 ⑥ 실리콘 고무 전문 업체와 협업을 통한 경량, 고 기밀성 재료 개발2) 전동식 호흡보호구 UI 설계 및 제어 알고리즘 기술 개발① POWER BUTTON본 장치는 세 가지 작동모드 ‘On&amp;apos;, &amp;apos;대기’, ‘Off&amp;apos;가 있다.(ㄱ) 대기모드에서는 모터가 작동하지 않고 기류가 마스크로 들어가지 않으며, 초록색 배터리 표시등이 켜진다. (ㄴ) On 모드는 호흡장치 착용 시, 모터가 작동하고 기류가 마스크로 유입된다. 이 때 모터는 호흡장치의 마스크 속 압력변화를 감지하면서 동작한다.(ㄷ) Off 모드에서는 모터가 작동하지 않고 마스크로 유입되는 기류가 없으며, 초록색 배터리 표시등이 꺼진다. 호흡장치가 사용자의 얼굴에서 제거되고, 압력센서가 ‘부호흡’을 감지하면 3분 후 자동으로 Off 모드로 전환된다. ② BATTERY INDICATOR LIGHTS배터리 충전 표시등은 모두 세 개의 LED로 동작하며 각 단계별 작동상태는 다음과 같다.● LED Light 3개 ON : 장치가 완전히 충전된 상태 (약 6시간 작동 가능)● LED Light 2개 ON : 장치가 25%~75% 충전된 상태 (2~4시간 동안 작동 가능)● LED Light 1개 ON : 장치가 20% 이하로 충전된 상태 (밧데리 재충전 권장)③ FILTER WARNING ALARM호흡장치 내부의 필터가 막힌 경우 사용자가 오염된 구역에서 벗어나 호흡장치를 벗고 필터를 교체할 수 있도록 필터경고알람이 발생된다.④ AIRFLOW RESPONSE SETTINGS사용자의 호흡에 따라 모터회전량을 제어하여 공급되는 기류의 양을 레벨3부터 레벨1까지 세 단계로 설정할 수 있다. ● 레벨3은 신체적으로 힘든 활동을 하는 사용자에게 적합하고, 레벨1은 비교적 조용한 활동을 하는 사용자에게 적합함3) 고정밀 흡·배기 압력 측정기술 및 이에 기반을 둔 호흡 반응식 정밀 송풍량 제어기술 개발본 제품은 마스크 내부를 일정한 압력으로 유지하여 오염된 공기가 호흡장치 내부로 유입되는 것을 방지하기 위하여 Piezo Resistive 압력센서를 이용하여 마스크내부의 압력을 측정하는 방식으로 사용자의 호흡반응을 모니터링 한 후 마이크로 터빈 모터를 제어하여 공급되는 기류의 양을 조정하는 정밀 송풍 제어기능을 수행한다.4) 화재용 및 유기화합물용 방진·방독 복합필터 개발본 기술개발에서는 전동식 방진·방독 마스크의 성능기준과 사용환경을 규정한 고용노동부 고시 제2014-46호의 「보호구 안전인증 고시」의 기준에 따라 방진 부문에서는 특급용 “전동식 방진마스크” 성능을 만족하며, 동시에 방독 부문에서는 저농도용 “전동식 방독마스크”의 성능기준에 부합하는 방진·방독 복합필터를 개발하여 적용할 예정이다.주관기관에서는 각 기준을 만족하기 위한 성능기준을 마련하고 설계도면과 함께 필터전문 제작업체에 시작품 제작을 의뢰하는 방식으로 제품을 확보할 계획이며 제작된 필터는 전동식공기호흡장치에 내장하여 제작사와 함께 공동으로 엄격한 시험평가를 거쳐 상품화 할 계획이다.</t>
  </si>
  <si>
    <t>2. 최종개발 내용  안전, 효율성을 갖춘 Vacuum 기능과 Battery 구동방식의 대형창문 탈·부착 Robot 개발.(1) 기구부 설계 및 제작 - 조향, 구동 및 동력전달 시스템 설계 개발 · 기구부는 이동성과 작성성을 고려하여 가볍고 부피가 적게 되도록 설계하며 무게는 인장력에 큰 영향을 미치므로 필요최소한이 되도록 함 · 뼈대를 구성하는 부분은 Aluminium 재질의 시각 막대와 강도가 필요한 부분은 철재질로 제작하여 사용함 · 직진조향 및 최소회전 반경 선회가 가능한 조향 설계 · 궤도 형태가 가능하도록 주행부 설계  · 운행속도 제어가 용이하도록 속도설정 및 매뉴얼 제어가 가능한 시스템 설계 - 대형 유리창에 기능을 수행할 수 있는 Z축 설계 개발 · 대형 유리창의 승·하강 운동을 위해 Wire-Rope를 타고 오르내릴 수 있는 구조로 설계함 · 장치의 기구부는 Pulley 및 롤러 부문 감속기어 부문으로 나누어 지며 Pulley 축과 모터의 회전축은 커플링을 사용하여 접속함 · Z축 탑재 프레임 설계 · Z축 수평 균형이 될 수 있도록 설계 - Vacuum Assy 설계 개발 · 대형유리창의 무게를 고려하여 진공의 원리를 이용하여 설계 제작함 ·  고무의 탄력성을 이용하여 패드의 재질로 사용하고, 이 공무를 진공상태로 만들어 주면 빨아 당기는 힘이 작용하여 대형 유리창과 고무패드가 붙어 고정 되록설 설계함 · 진공펌프 모터는 DC모터에 작은 선풍기날개를 달아 공기를 이동시킴으로 압력을 조절할 수 있도록 하였으며, 압력을 조절할 수 있도록 하며, 밑부분에 다양한 추가 부착 장치를 부착할 수 있도록 설계하여 상황이나 이용 유무에 따라 장치를 부착 할 수 있도록 개발함  Joystick 시스템 제어 설계 제작 · 대형유리창의 탈·부착을 하기 위해 Joystick을 이용하여 Robot의 기능을 수행하여 사용자의 편리성과 안전성을 확보할 수 있음 · Joystick 프로토콜 및 통신 기능 구현  · 2자유도 : 전후좌우 방향 및 속도 · PCB 회로 및 모듈 개발  시작품 개발 검증, 시험, 수정 보완 (자체 평가, 수정, 보완) · 개발 컨셉, 사양, 규격 검증 및 평가 · 최종 달성 성능지표 평가 · Trouble-history 작성 및 유지보수를 위한 매뉴얼 개발</t>
  </si>
  <si>
    <t>○ 역궤적 분석을 통한 미세먼지 중 안정동위원소 분포특성 평가 및 발생원 분석 - NOAA Reanalysis 기상자료를 이용한 역궤적(backward trajectory) 분석을 수행하여 시료채취기간 PM2.5의 발생시기와 발생지역 추정  - Trajectory 결과를 PM2.5 중 안정동위원소 분포특성 (지역별 기여도)과 비교하여 오염물질의 유입경로 및 빈도 분석○ 계절별 안정동위원소의 분포특성 및 장거리 이동특성 빈도분석○ 수용모델을 활용한 미세입자의 주요 발생원 추적 및 분석</t>
  </si>
  <si>
    <t>○ 미세먼지 중의 중금속동위원소 및 안정동위원소 관련 연구사례 조사 - 납 동위원소 이외의 구리, 아연 동위원소 활용 연구 - 질산염의 질소·산소 및 황산염의 황의 동위원소적 거동 특성 연구  - 유기오염물질의 탄소 동위원소를 이용한 대기오염물질 거동 특성 연구○ 국내 대기 환경 중 안정동위원소 분포 특성 조사 - 백령도 및 서울 지역에서의 PM2.5 시료채취 및 이온성분 중금속 분석 - PM2.5 중의 중금속 동위원소 및 SO4-S, NO3-N, O 동위원소특성 분석 - 유기오염물질에서의 탄소동위원소 분포특성 분석○ 미세먼지 중의 장거리 이동성 오염물질의 기여도 평가  - 역궤적 분석을 통한 미세먼지 중 안정동위원소 분포특성 평가 및 발생원 분석 - 계절별 안정동위원소의 분포특성 및 장거리 이동특성 빈도분석○ 장거리 이동성 오염물질을 이용한 오염물질 기원 추정  - 관련 배출원에서의 안정동위원소 분포특성과의 비교평가를 통한 오염물질 거동 해석 - 중금속 및 안정동위원소 분포결과를 활용한 오염 발생원 추적 프로세스(안) 제안</t>
  </si>
  <si>
    <t>1. 수계 퇴적물 오염원 추적 기법 개발 및 라이브러리 구축 ○  국내 호소 수계퇴적물 오염원 추적을 위한 자연 배경값 라이브러리 구축- 배경지역 호소 수계퇴적물에 영향을 미치는 상류 지역에서 유출되는 식생, 토양의 자연배경값의 다중 안정동위원소비 분석 (δ13C, δ15N, δ18O, 20x/20xPb) ○ 국내 호소 수계퇴적물 오염원 추적을 위한 인공 배출원별 안정동위원소비 특성 조사- 배경지역 호소내 토지이용별 (농업지역, 축산지역, 도시지역 유출수 등) 비점오염원 안정동위원소비 특성조사- 오염지역 호소내 배출원별 (공업단지유출수, 농업유출수, 도시유출수 등) 안정동위원소비 특성 조사○ 국내 호소수의 수계 퇴적물 코어를 이용한 연대별 오염 이력 추적2 토양 중금속 오염 기여율 산정 및 중금속 거동 특성 연구○ 국내 폐광산 지역 토양 중금속 오염원 추적 연구- 기존에 중금속과 납 안정동위원소비 만을 이용하여 폐광산 지역의 오염원 해석 방법에서 배경값과 구분이 어렵거나 다른 값을 나타내는 경우를 생지화학적인 접근을 통해 설명하고자 함- 토양의 물리 화학적 조성 분석(ICP/MS, XRD, SEM-EDS, TEM-EELS등)과 납 동위원소비를 이용한 폐금속 광산(1곳 이상)의 오염 기여율 산정 기법 제시- 1차년도 수행한 연구결과를 토대로, 광산 주변 중금속 오염지역의 기반암 조성에 따른 광물 분포 분석을 납동위원소비 분포와 비교 평가함으로서 기존 토양 오염원 추적 방법을 한단계 높이고, 오염원 기여율 평가를 명확히 하고자 함.○ 토양의 생지화학적 변이에 따른 증금속 거동 특성 연구- 토양 광물 분포 및 지화학 특성(CEC, Fe oxidation state 등)과 납 동위원소분포 특성에 따른 유해 중금속 농도 분포와 거동 특성 평가- 극지 토양을 기반으로 한 선행연구를 통해 납 농도와 철의 지화학적 특성 (i.e. 산화도)이 상관관계가 있음을 확인. 이를 바탕으로 한 철과 납 간의 지화학적 관계 및 안정동위원소비 변화 규명을 수행- 점토광물의 구조내 3가철의 생지구화학적인 변화와 그로 인해 야기되는 납의 거동특성 변화 및 안정동위원소 변화 추적을 통한 실제 환경에서의 납 거동 연구 3 대기 미세먼지(PM2.5) 발생 기원 라이브러리 구축 및 계절별 오염 이력 추적○ 다양한 배출원 (바이오매스 연소, 자동차 배기가스, 석탄연소, 축사 등)에서 포집한 초미세먼지 중 탄소성 입자 안정동위원소비 (δ13C) 분석○ 다양한 배출원에서 포집한 초미세먼지 중 암모늄/질산염의 질소 동위원소비 (δ15N-NH4, δ15N-NO3) 분석○ 대기 중 초미세먼지 탄소성 입자 안정동위원비와 암모늄/질산염의 질소 동위원소비 분석을 통한 계절 변동 특성 파악○ 배출원에서 포집한 미세먼지와 대기 중에서 포집한 미세먼지의 안정동위원소비 비교 평가4 환경오염 현안 대응방안 표준절차 수립을 위한 자료 조사○ 국내   국외 환경 오염사고 현황 조사 ○ 외국 기관의 대응 체계 조사</t>
  </si>
  <si>
    <t>- 주관기관((주)마이크로원)  . 미세먼지 여과효율 99% 이상의 PTFE membrane 여과체 제조기술 개발     → 기 확보 PTFE membrane 제조 기술 최적화 개발     → PTFE membrane 및 NOMEX membrane 필터 미디어의 여과 특성분석   : 공기투과도, 여과효율, 압력손실 등  .  NOMEX membrane 복합화 기술 최적화     → NOMEX와 PTFE membrane의 복합화 최적 조건 파악   : 복합화 조건 설정(온도, 압력, 속도, 장력 등)  . 알루미늄 용해로 집진시스템 설계 및 제작     → 알루미늄 용해로에 최적화한 필터백 선정 및 사이즈 선정     → 집진기의 여과면적, 여과속도 및 탈진주기 설계 - 참여기관 1(고등기술연구원)  .  알루미늄 주물 제작 공정 작업장 내 입자상 분진의 비산 배출 현황 조사     → 작업장 내부 비산 배출 분진의 이동경로 및 운전조건 파악     → 작업장 내 대기 중 비산 배출 분진농도 측정  .  작업장 내에서 비산 배출되는 입자상 분진 포집장치 전산해석     → 용해로 및 재처리 작업 중 작업장 내부로 비산 배출되는 입자상 분진의 유동특성 전산해석           : 유량, 압력 조건에 따른 비산 배출 분진의 유동특성 파악  .  Case study를 통한 작업장 내 비산 배출 분진의 포집 최적화 방안 도출     → Suction과 blowing의 조합 최적화를 통해 비산 분진의 포집효율 증대 추진  . 알루미늄 주물 제작 공정 작업장 내에서 비산 배출되는 입자상 분진의 포집 최적화 기술 개발     → 용해로에서 원료 투입 공정 중 작업장 내부로 비산 배출되는 입자상 분진 포집장치 설계           : Suction과 blowing의 조합을 통한 작업장 내 비산 배출 분진 포집 최적화           : 알루미늄 용해로 출구 후드의 외측에 air curtain 또는 blowing fan을 설치를 통한 비산 배출 분진의 작업장 내 유출 최소화  .  전산해석 최적화 결과물을 활용한 비산 배출 분진 포집시스템 구축           : 비산 배출 분진 포집장치의 최적 운전조건 도출           :  포집장치 설치에 따른 용해로 공정 비산 배출 분진의 저감 특성 파악  .  ID fan과 댐퍼 연계 자동제어를 통한 비산 배출 분진 포집장치의 최적 운전기술 개발  . 비산 배출되는 입자상 분진 포집장치 및 후단 집진시스템 성능평가 시험     → 개발시스템 적용 전후 작업장 내 비산 배출 입자상 분진농도 측정           : 본 연구를 통한 작업장 내 비산 배출 입자상 분진농도 저감효율 비교 분석     → 작업장 내 비산 배출 입자상 분진 포집장치 최적화 개선방안 도출     → 주관기관에서 구축한 PTFE 멤브레인 필터시스템 전·후단 분진농도 측정 시험        : NOMEX membrane 필터시스템 적용 전후의 분진 포집효율 비교 분석- 참여기관 2(성우알맥(주))  . 알루미늄 주물 제작 공정 현황/공정자료 제공 및 개발시스템 구축 지원     → 생산공정 현황 파악 및 개발시스템 설계를 위한 기초자료 제공     → 개발시스템 구축 시 소요되는 유틸리티 지원 . 생산 공정에 설치한 비산 배출 입자상 분진 포집 및 제거 시스템에 대한 성능 검증     → 공인시험기관(한국기계전기전자시험연구원 등)을 통한 생선 공정 설치 개발시스템의 성능 평가 시험 진행           : 작업장 내 비산 분진농도 및 대기 배출 분진농도의 개선 정도 확</t>
  </si>
  <si>
    <t>1. 교통관련 대기오염 노출지표 개발 - 거주지 인근 주요도로와의 인접도, 도로길이, 지역특성, 거주인구 등을 활용하여 교통량 추정 모델 개발 - 교통량, 토지이용 등을 고려한 교통관련 대기오염 노출 모델 개발  - 미세먼지의 체내 노출 지표로 유도 객담에서 얻어진 기도 대식세포 내 탄소량(carbon load) 측정, 노출과의 상관성 분석2. 환자-대조군 연구에 환경노출지표 적용 - 폐암, 조혈기계암 대상 환자-대조군 연구를 시행함. - 대조군 선정은 개별 짝짓기로 하며 연령, 성별, 거주지역을 짝짓기 변수로 사용 - 설문지를 이용한 1:1 면접조사를 하고 환경노출지표 산출에 필요한 변수를 추가로 수집함. - 교통관련 대기오염 노출과 암발생과의 관련성을 분석함.</t>
  </si>
  <si>
    <t>상기 최종목표를 달성하기 위해서는 최소 3년의 연구기간이 소요되며 1년차에 주로 기초연구와 실험준비를 수행하도록 한다. 즉 관련 메카니즘 및 이론적 토대 구축, 시작품 설계/제작 및 모니터링 장비 구축, 그리고 시작품 운전시 필요한 미생물을 배양하도록 한다. 2차년도에서는 1차년도에 설계된 시작품을 Test하고 그 결과 자료를 분석하여 그 결과를 토대로 시작품을 수정, 성능이 최적화된 설계결과물을 도출한다. (3) 마지막 3차년도에서는 가장 적합하게 설계된 시작품을 가지고 장시간 운전하여 그 실험자료를 토대로 최적 운전조건을 도출한다. 본 과제에서 가장 중요한 시설은 오염발생장치를 포함한 오염제거용 바이오세정기와 바이오필터이다. 오염발생장치에서는 인공 악취물질(합성암모니아) 및 축산현장에 채집한 미세먼지(PM)를 발생시키고 바이오세정기와 바이오필터에서 발생된 오염물질을 제거한다. 1차년도기간 동안 예비 운전을 통해 오염제거율이 적절한 수준에 이를 때까지 바이오세정기 및 바이오필터내 생물막을 반응환경에 적응시킨다. 암모니아 및 미세먼지는 개별 물질을 구입/보관 후 적절히 희석 및 혼합하여 이들 반응기에 투입한다. 초소형 반응기는 2개를 제작하는데 하나는 미세먼지과 암모니아를 일부 제거하고 후단 바이오필터에 수분을 공급하기 위한 통상적인 바이오세정기를 초소형으로 제작한다. 본 반응기는 암모니아 일부를 생물막 및 부유미생물에 의해 제거하고 후술할 모세관형 반응기에 유입될 물과 부유미생물을 공급하는 역할을 한다. 이 때 바이오세정기에 공급할 물은 손실분에 해당하는 약간은 외부에서 공급하지만 대부분은 반응기 내부를 순환시켜 사용한다. 전처리용 바이오세정기내 세정된 미세먼지 중 분해되지 않은 물질은 후단으로 넘기지 않고 외부로 배출시켜 농축제거한다. 한편 후단의 바이오필터는 생물막이 아닌 부유미생물이 유체와 같이 느리게 이동해야 하므로 매끈한 표면을 지닌 얇은 유리 모세관이나 판막을 사용하도록 한다. . 이 때 모세관 혹은 판막의 두께, 역세척 주기 등은 1차년도에는 간단한 경험식을 이용하여 일단 이론적으로 결정하고, 2차년도에 이후 산출될 실험자료을 통해 실제 축산현장에 맞는 최적 설계값을 확정하도록 한다.</t>
  </si>
  <si>
    <t>-다양한 필터 원재료별 최적 방사조건 선정:* 필터 mesh에 의한 물리적 필터링과 함께, 섬유의 미세먼지 입자와의 화학적 결합을 통한 필터의 흡착성능 개선 위해서는 방사된 파이버의 직경이 중요함. 원재료별 방사조건 최적화 통해, 직경 1μm이하 섬유의 안정적 사출 조건개발. *E-field 시뮬레이션에 의한 전계분포 계산결과 및 실험결과 기초로, 기업개발 대면적용 multiple injector 배치, 분사구 높이 등의 설정에 활용-전기적 활성화 실험:* mesh grid에 형성된 mat에 poling을 통해 필터내부에 dipole을 유도하여 fiber의 전기적 활성화에 적용할 수 있도록 함.   *  폴링을 통한 전기적 활성화 위한 적정 처리조건 (온도, 전기장세기 등) 선정 및 roll-to-roll 라인적용 방안연구- 단층필터의 성능평가:  전기적 3중층의 각 층별 필터 성능 평가진행: 포집효율, 투과도, 압력손실 부분으로 각 필터계층이 필터성능에 어떤 영향을 미치는지 각 계층별로 파악.</t>
  </si>
  <si>
    <t>○ 주관기관(은성화학)-자연환기용 창문(방진 mesh 교체)형 필터구조 설계, 제작, 설계개선 작업 진행-대전 유도에 적합한 장착 프레임 설계-자연환기용 창문형 필터의 시제품 제작 및 자체시험을 위한 지그와 고정구 개발  -최종 제작된 자연환기용 창문형 필터의 의 필드테스트 진행-기계환기용 카세트형 필터의 시제품 제작 및 자체시험을 위한 지그와 고정구 개발 -제품화 작업 및 개별 요소기술 향상작업 진행-종합의견 반영결과 및 지적사항 보완○ 위탁-1기관(충남대)-강유전-압전 섬유의 전위측정 및 효율과의 상관관계 확인-마찰대전에 의한 상승효과 검증-세척된 필터 (경희대 제공)의 성능평가-PBI기반의 필터에 대한 성능보고○ 위탁-2기관(경희대)-나노섬유층의 표면처리를 통한 전기적 대전성 부여 기법 개발-장시간(3개월) 필터안정성 확보위한 화학적 처리기술 개발</t>
  </si>
  <si>
    <t>최종 개발내용은1. 압전소자와 대전체 개발   필터 생산에서 사용하는 코로나대전처럼 부직포에 적당량의 전하를 주입하기 위해   전하를 생성하는 압전소자의 크기와 종류 개발   판 형태의 대전체를 부직포에 밀착시켜 순간전압(압전소자의 순간전압 2만v)을 지나게 해서    주입하는 방법이나 침 형태로 만들어 음전하 양전하를 각기 다른 방향으로 주입하는 방법 등   다양한 형태와 방법 테스트 후 개발2. 시험 데이터, 시험성적서 확보   대전된 부직포필터의 전하 측정   대전된 부직포필터의 필터효율, 정압에 관한 시험성적서 확보3. 마스크 및 공기청정기용 필터 디자인과 설계   N95 수준 이상의 필터효율을 갖추게 되면 이를 적용한 제품 생산을 위해   충전 기구물(압전소자용 전하 발생기)이 부착된, 세련된 형태의 필터교체식 마스크 디자인   마스크 프레임 설계     개발 중인 휴대용 공기청정기 전용 필터 개발   대전체가 들어간 필터 하우징과 충전 기구물의 형태 디자인 및 설계4. 시제품 제작   충전식 정전필터가 적용된 마스크 프레임과 부직포필터, 공기청정기 전용 필터의 시제품 제작</t>
  </si>
  <si>
    <t>1.액자테두리가 좌우상측이 프레임으로 구성되고, 하측에는 저수조캐이스가 구비되며, 정면에는 테두리와 저수조를 제외하고 개방된 형상의  액자속의 폭포공기정화기를 구성한다2. 후면에는 테두리와 저수조케이스를 고정하여 벽에 걸어 놓을수 있는 벽걸이 구멍의 구조와 물흐름판을 부착할수 있는 덮개판으로 구성한다3. 저수조는 물을 저수하는 공간으로 구조로서 수중펌프를 구비하여 호스를 통하여 상측에 분사파이프에 물을 공급하여 개방된 정면에 부착되어진 물흐름판으로 흘러서 다시 하측 저수조로 유입되어지고, 저수조의 물이 증발하여 물이 부족하게 되면, 수중펌프를 정지할수 있도록 수위감지스위치를 구비하도록 한다4. 저수조에 쌓인 오염물질을 손쉽게 씻어 내어 배출할수 있는 저수조 하단에 배수구밸브를 구비한다.5. 물흐름판은 교체될수 있는 형태로서 인테리어 조각의 그림이나 문자, 인쇄의 그림이나 문자로 구성되며, 저수조의 터진면에는 화초를 안착하여 자연적으로 물을 흐르는 액자형 폭포공기정화로서 인테리어와 실내공기정화 및 가습기능이 구비되도록 한다.</t>
  </si>
  <si>
    <t>○ 1차년도 연구개발 내용 - 미세먼지 제거효율 극대화를 위한 liquid desiccant (LD) 최적 활용 기술 개발 - LD의 미세먼지 제거효율 평가 및 최적화 - LD의 미세먼지 제거성능 평가방법 규격화○ 2차년도 연구개발 내용 - 막증류법(Membrane distillation, MD)을 이용한 희석된 액체건조제의 농축(회수) 및 수분(물) 회수 최적화 기술 개발 - 반응성 분리막(Reactive membrane)에 의한 액상에 포집된 미세먼지의 분리 및 제거 기술 개발 - 액체건조제-막증류(LD-MD) 시스템 성능평가 시험설계 및 정량적 평가수행 - 막증류법의 액체건조제 농축 및 수분회수 성능평가방법 규격화○ 핵심기술 - 액체 건조제(liquid desiccant)를 이용한 공기 정화 및 제습 공정 기술: 공기를 흡기하여 액체 건조제로 접촉하는 시스템을 통하여 (초)미세먼지를 제거하고 공기 중 수분을 흡수함으로써 흡입된 공기를 정화하고 제습하는 기술을 포함. - 희석된 액체건조제의 농축(회수) 및 수분(물) 회수 최적화 기술: 제습과정 중 발생하는 자연 흡수열을 이용한 막증류법(membrane distillation)을 통하여 저에너지로 액체 건조제를 농축하는 동시에 건물 내 습도조절을 위한 물을 제공하는 기술을 포함. - 미세먼지의 분리 및 제거 기술: 반응성 분리막(reactive membrane)기술을 이용하여 농축된 액체 건조제로부터 (초)미세먼지를 분리 및 제거함과 동시에 액체 건조제를 재생하는 기술을 포함.* 연구개발 추진방법○ 실내 미세먼지 정화 기술 및 문제점 현황조사 - 국내외 실내 미세먼지 실태에 대한 참고문헌 및 관련서적 자료 조사 및 분석을 통한 표적 처리 물질 선정  - 최신 미세 먼지 정화 및 습도 조절 기술을 조사하여 문제점 및 개선방안 검토○ 최신 분리막 기술, 환경 정화 기술 및 처리 설계ㆍ운영 분야의 전문가(주관연구책임자)와 대기 및 기계설비(공동연구책임자), 건축 전문가를 포함한 폭넓은 연구 네트워크 이용 - 본 연구는 물리화학적인 대기질 개선과 분리막 기술을 포함 - 실내의 대기질을 향상시키기 위해 미세먼지를 정화하고 습도를 조절하는 기술의 개발의 완결성을 위해 기계 설비 및 건축 분야에 전문가들의 자문 및 협력 연구 필요 ○ 기존에 개발되거나 시도되었던 기술들을 공기질 정화 기술로 도입 - 액체 건조제 순환공정은 제습이나 냉방 공정에 사용되었던 기술로서 기본적인 원리에 대한 이해 확립 - 막증류법에 의한 물의 회수 및 희석수의 농축기술은 이미 확보된 기술로서 액체 건조제의 사용 분야에 관한 공정 최적화 필요 - 마이크론 단위의 입자성 물질에 대한 분리막 기술 또한 입증된 기술이지만, 분리 이외에 연속적인 제거 방법의 최적화 필요○ 실내 공기질 향상 원천 기술 확보 - 분리막 기술을 포함하여 액체 건조제를 사용하여 공기정화를 하는 기술은 아직 개념정립단계에 있는 기술 - 액체 건조 순환공정의 최적화를 통한 공기 정화 및 제습 기능의 극대화 - 원천 요소 기술의 확보를 통한 다양한 활용방안 모색</t>
  </si>
  <si>
    <t>* 제품생산/품질관리 등 현장실무 노하우(Know-how)기반 연구진행 - 건설현장/생활현장 등 비산먼지 발생을 줄이기 위한 기술동향 조사 및 시장수요조사 - 기능성 폴리머소재기반 소재선정 및 효율성 극대화를 위한 최적화 연구진행 - 임펠러 장치 탑재를 위한 내부 포집케이스 형상 설계 최적화 및 포집을 위한 도입 부분 형상 설계 최적화 - 비산물 포집케이스 형상 설계 최적화 및 Proto Type Mock-up 제작* 개발 시제품(Proto Type Mock-up 형상)의 성능기반 최적화 기술지원 - 건설현장/생활현장 등 비산먼지 발생을 줄이기 위한 기술동향 조사 및 시장수요조사 (정보공유/피드백) - 기능성 폴리머소재 선정 및 성능개선 최적화(성능분석/피드백) - 최종 개발 시제품 제작을 위한 예비연구 Proto Type의 제품 성능/실증기술 평가  - 산학연기반의 다양한 성형설계기술 관련 연구개발 경험 보유 ­ 고내구성/기능성 폴리머소재 선정 요소기술(내구성/내열성 등)의 체계적인 분석/평가 ­ 고효율 비산물 포집장치 시스템에 적합한 소재 선정 및 특성 조사의 한계성 ­ 다양한 시험조건(소재별, 규격별, 배합비율별)에 따른 품질시험 및 최적화 ­ 고내구성 폴리머소재기반 최적화 형상 케이스 실증기술 분석/평가(Mock-up test) ­ 정부지원 및 공인시험기관의 전문성을 고려한 시제품의 신뢰성 인증확보 방안 ­ 국내/해외 건설현장 근로환경 개선 제품시장으로의 진입을 위한 사업화 기반 마련* 기술개발(소재 및 시스템)에 대한 신뢰성 확보 방안(성과목표 및 인증방법)  - KOLAS기관 및 품질검사전문기관의 공인된 평가방법을 통한 성과물 인증 확보 예비연구 시장성 검증* 최종제품 개발 시 현장적용이 가능한 시장수요조사    - 비산물 받이 국내시장 규모 조사 및 발전 현황 조사    - 유사제품/해외제품 등 판매량 조사 및 건설현장 공구/앙카드릴 시장 조사    - 건설현장 공구산업의 전동공구 판매량 꾸준히 증가추세 보이고 있어, 비산물 포집장치의 시장규모도 적지 않은 규모로 형성될 것으로 예상됨    - 기존 판매 제품에 대한 가격대 및 장단점 조사   * 시장 종류별 규모와 미래 성장 여력 분석 및 시장 선정* 국내/외 수요처 니즈사항 파악 후 그에 따른 제품 개발 방향 구체화    - KOTRA를통한해외시장조사의뢰 등* 유통망 확대 및 신규 판로개척 조사  - 공급·유통 채널 확보를 통한 판로 개척 - On/Off 홍보 활동 : 건설현장 관련 언론을 이용한 홍보, 제품설명회 및 수요기업 대상 설명회를 이용한 신규 제품 On-Line 홍보 등* 미국 가정용 전동공구 시장동향 증가 추세 확인   - 미국 핸드파워툴(Hand Power Tool) 시장규모 533억 달러 기록    - DIY 및 주택보수를 직접하는 수요가 증가함에 따라 공구 중 특히 핸드드릴 산업규모의 총 매출이 연평균 5.0%의 매출 성장을 보임(KOTRA 해외뉴스) - 건설현장 뿐만 아니라 생활시공 비산물 포집 장치 시장성 증가 추세로 확인</t>
  </si>
  <si>
    <t>육계, 산란계 일령별(시기별) 미세먼지(TSP, PM10, PM2.5, 흡입성분진, 호흡성분진), 암모니아의 내부 발생 농도 및 배출량 모니터링(장기 모니터링)육계, 산란계 시설유형별 미세먼지, 암모니아 발생, 배출량 모니터링(단기 모니터링)양계시설 미세먼지, 암모니아의 발생/배출 기작 구명을 위한 환경, 사양 관련 환경변수의 모니터링</t>
  </si>
  <si>
    <t>○ 양돈 시설 외부 계절별 주기적인 측정을 통한 암모니아와 초미세먼지 시공간 분포를 파악하고자 한다.○ 양돈 시설 외부 여름철 집중 측정을 통한 암모니아 농도 측정과 초미세먼지 성분 분석으로 암모니아가 암모늄으로 전환되는 전환 기작을 규명하고자 한다.○ 양돈로부터 기인된 암모니아가 초미세먼지 생성에 어떠한 영향을 미치는지 종합 분석한다.</t>
  </si>
  <si>
    <t>■ 양돈시설 미세먼지와 암모니아 실내 농도 및 배출량 측정■ 영상처리를 활용한 돼지 활동성, 위생 요인의 평가기법 개발 및 검증■ 양돈 분뇨처리와 양계 깔짚 재이용 처리방식에 따른 암모니아 발생 기작 연구■ 축산 미세먼지, 암모니아 발생특성 규명 및 배출 인벤토리 구축■ 자연환기식 양돈시설의 암모니아와 미세먼지 배출량 추정모델 개발</t>
  </si>
  <si>
    <t>(1) 벼논에서 가축분뇨 처리에 따른 암모니아 배출(침적)량 평가    ○ 조사지역: 전남 순천   ○ 벼 품종선발: 지역 추천 품종   ○ 시험구설치: 10m×10m 크기 해당 처리구 설치    ※ 연차진도관리시 지적 사항 반영     데이터신뢰도 확보를 위해 2지역(진주, 순천)에 동일 처리구 설치/운영    ○ 공시재료: 우분, 돈분   ○ 시비량: 추천량(20 Mg/ha)의 0, 0.5, 1, 2배     ※ 연차진도관리시 지적 사항 반영     2지역에 동일한 축분을 사용하고, 동일량을 처리하여 실험 수행 예정   ○ 처리시기: 벼 이앙 2주 전 처리 후 경운   ○ 물관리: 이앙 1주 전 담수 실시   ○ 기타 벼 재배관리   농촌진흥청의 작물재배시험법에 준하여 재배   시비관리: NP2O5K2O=904557 ㎏/ha  ○ 주요 조사대상 및 조사방법   ① 암모니아 배출량 조사      ․조사기간      → 담수 직후      → 벼 재배기간 전체   ※ 연차진도관리시 지적사항 반영     높은 초기배출량을 고려, 담수 직후부터 집중적 조사 예정     ․조사항목: NH3 배출량 등      ․Gas 포집: Closed Chamber 법     ․조사주기: 매주 1회(실험 초기 주 2회 이상)     ․분석: Indophenol 비색법 활용   ② 암모니아 침적량 조사      ․조사기간 및 주기: 월 12회(탄력적으로 조절할 예정)     ․시료채취: 가스 및 입자상 동시 채취(필터·디누더방식)     ․조사항목       → 가스상물질: 대기 중 NH3 등      → 기상인자(기온 등) 및 토양인자(토양온도) 등   ※ 연차진도관리시 지적사항 반영     기상인자와 토양인자를 담수 직후 부터 모니터링 할 계획      → 침적속도계산: Vd=Flux/Concentration       → 면단위침적량계산: Inferential 법 활용     ․분석: 가스상물질 흡착 후 침출하여 IC로 측정     ․분석방법: 환경부대기오염측정망 운영지침에 준함 (2) 가축분뇨처리에 따른 NH3 유래 미세먼지 생성 특성 평가   ○ 2차 초미세먼지(PM2.5) 생성 정량/정성적 특성 평가      ․시험구 및 처리량: 침적량 평가와 동일      ․조사시기 및 주기: 침적량 평가와 동일      ․조사항목       → PM2.5생성량: URG2000 annular denuder system(ADS)      → PM2.5화학성: NH4+, NO3, SO42 등    (3) 가축분뇨유래 NH3 월 배출 특성 평가 및 핵심 요인 구명  ○ 가축분뇨 처리에 따른 월별 NH3 배출 특성 평가      ․조사기간 및 주기: 침적량 평가와 동일      ․시료채취: Chamber법 혹은 passive sampler (Radiello)     ․ 조사항목       → NH3 배출량 평가      → 월별 배출량 산정   ○ 가축분뇨 종류별(우분/돈분) NH3 배출 핵심요인 구명     ․ 조사기간 및 주기: 가축분뇨 처리 후 2주간(집중조사)      ․ 시료채취: auger 시료 채취(표층토) 및 표층수 시료 채취      ․ 조사항목       → 축분처리후 시기별 pH 변화       → 축분처리후 시기별 2M KCl extractable NH4+ 변화 등         → NH3 배출과 환경인자 간 상관관계 도출      → 벼 생육 특성 및 수량성 평가</t>
  </si>
  <si>
    <t>○ 1차년도   − 선행연구 고찰을 통한 미세먼지 관련 데이터베이스 설계   − 미세먼지 관련 자료 수집 및 데이터베이스화   − 데이터베이스의 결측치 처리 및 정규화   − 미세먼지 농도 예측모델용 훈련 및 검증 데이터셋 구축   − 미세먼지의 군집 특성 및 군집 내 인자별 특성 분석   − SCOPUS 1편 이상 발표 ○ 2차년도   − 특징선택을 통한 최적의 미세먼지 관련 인자 선택   − 딥러닝 기법을 이용한 미세먼지 농도 예측모델 구축   − 구축된 예측모델의 예측 성능 평가 및 최적 모델 선정   − SCI(E) 1편 이상 발표</t>
  </si>
  <si>
    <t>○ 양분 투입량별 주요 과수(사과) 재배 중 암모니아(NH3) 배출량 산정(포장실험 1년차)  농경지로부터 직접 배출되는 암모니아는 주로 질소질 비료가 토양에 시비되면 생지화학적 반응과정(암모니아 휘산)에서 대기로 배출됨. 본 실험에서 대기로 배출되는 NH3 휘산량 산정을 2가지 접근방법으로 규명코자 함. 1) 노지과수 재배기간을 포함한 연간 총 누적 NH3 배출량 산정; 2) 작물 재배 전과 후 토양잔존 질소함량과 작물 질소 흡수량을 평가하여 암모니아 배출량 산정에 대한 근거자료를 제시할 계획임.○ 토양조건별(토양 pH) 암모니아 배출계수 개발(실내 항온실험)  ● 본 연구는 국내 대표적 과수 토양 조건별(토성, pH, 수분 및 온도) NH3 배출계수를 개발하는 연구임. 1년차 실험의 조건은 토양의 pH이며 그 범위는 4~10으로 설정하여 암모니아 배출량과 배출계수를 산정함(본 연구제안자의 선행연구로서 토양 포장용수량 조건에서 온도 변화에 따른 NH3 배출계수와 보정계수는 이미 개발됨). 본 연구의 가설은 무기질 또는 유기질 비료의 암모니아 생성 과정 중 온도와 pH 변이가 암모늄 이온 생산과 암모니아 휘산에 영향을 미치므로 토양과 대기 사이의 암모니아 평형에 근거한다는 것임&lt;그림 2&gt;. 본 가설에 근거한 결과는 &lt;그림 3&gt;에서 보는 바와 같이 온도별 pH 범위별 암모니아 휘산량이 시그모이드 형태로 증가하는 것을 볼 수 있으며, 배출계수는 Logistic model을 적용하여 최대 배출량, 속도상수를 산출할 예정임○ 1년차: 과종별 암모니아 배출 활동도 자료 조사  암모니아 배출량 조사: 1단계 시∙도 단위 과종별 재배면적은 국가 통계자료를 조사하여 산정하고; 2단계 시∙도 단위 과종에 따른 연간 양분투입원별 투입량 산정에 있어서 농촌진흥청, 농업기술원, 또는 농협자료를 조사함</t>
  </si>
  <si>
    <t>1)양분 투입자재별 주요 과수(배) 재배 중 암모니아(NH3) 배출량 산정(포장실험 1년차)주요 과수(노지) 재배 중 미세먼지(NH3) 배출량 산정을 위한 본 세부연구는 전라북도 관내 과수작물(배)의 재배면적과 생산량을 고려하여 작물재배시험을 수행하여 미세먼지 원인물질인 NH3 배출량을 일별/월별/계절별 산정할 예정임2) 양분 투입자재별(가축분퇴비) 암모니아(NH3) 배출량 계수 개발(실내 항온실험)● 연구내용: 국내 대표적 과수 토양(사양토)에서 양분 투입자재별(가축분퇴비) 시비수준에 따른 NH3 배출계수를 개발하는 연구임. 본 실험에서 암모니아 배출량 증감에 대한 가설의 범위는 토양수분과 온도가 일정한 조건에서 가축분 퇴비 4수준을 두어 암모니아 배출량을 조사 할 계획이며, 암모니아 배출곡선은 지수함수적으로 증가한다는 가정 하에 배출계수(속도상수)를 개발할 계획임</t>
  </si>
  <si>
    <t>본 연구에서는 1차년도에서 silicon oxide clusters에 적합한 functional 과 basis set을 연구한다. Silicon oxide clusters 의 경우 SiO2, Si2O3, 그리고 Si2O4의 Magnetic bottle time of flight (MTOF)를 이용한 adiabatic and vertical detachment energy가 측정되었다. 실험값과 가장 잘 일치하는 functional 과 basis set을 결정할 예정이다. 2차년도에서는 silicon oxide clusters의 안정된 구조를 찾기위해서 ab initio Monte Carlo simulation을 사용하고자 한다. 이 프로그램은 자체적으로 만든 코드이다. 구해진 안정된 구조는 DFT를 이용하여 다시 계산되어지고 각 클러스터의 결합길이 결합각을 구한다. 그리고 atomization energies 와 second difference energy 계산을 통해서 잘 알려진 매직 클러스터 (magic cluster)를 알 수 있을 것으로 예상된다. Silicon oxide clusters의 전기적 특성을 연구하기 위해 Bader Charge 계산을 수행하고자 한다. 이를 통해 환경성 자유 라디칼로 향하는 silicon oxide clusters의 반응성과 관계가 있을것으로 예상할 수 있다. 또 다른 전기적 특성은 중성, 양성, 음성 metal oxide clusters의 안정된 구조를 이용하여 이온화 에너지와 전자친화도를 계산하고자 한다. 3차년도에서는 수산화된 silicon oxide clusters-H2O들을 이용하여 유기화합물 (phenol, 2-methylphenol, 4-methylphenol, 2-4 methylphenol 그리고 naphtalene)과의 반응 에너지 계산을 수행하고자 한다.</t>
  </si>
  <si>
    <t>○ 실내 및 실외 미세먼지 노출로 인한 건강영향을 관찰연구 디자인으로 평가할 뿐 아니라 마스크 착용 중재를 통한 미세먼지 건강영향 저감에 대해 평가함. ○ 1차년도에는 기저 건강수준을 평가하고, 2차, 3차년도는 추적조사와 실내 미세먼지 모델링을 시행하며, 노출저감 중재효과를 평가하여 3년간의 연구기간 중 총 4차례 반복조사를 시행함. 4차년도는 도로변과 공원에서 마스크 중재연구 수행. ○ 실내 및 실외 미세먼지 노출량을 평가하고, 실내외 환경유해물질에 대한 보다 정확한 자료를 산출하며 이후 건강영향과의 관련성을 파악하는데 유용한 형태로 데이터를 구축함. ○ 어르신 패널 구축 후 가정, 복지관을 포함한 생활공간 내에서 실내 및 실외 미세먼지 측정자료를 연계한 노출-역학 연계자료를 구축함.</t>
  </si>
  <si>
    <t>어린이 패널을 구축하여 7일 연속 측정을 3년간 총 5회 반복어린이 생활공간 (학교, 집)의 실내외 미세먼지 측정 (IoT 기반 및 중량법)IoT 기반의 노출 측정 및 증상 설문 조사생체시료 분석을 통한 건강 영향 및 기전 마커 측정건강검진을 통한 건강 영향 측정패널 연구를 통해 얻어지는 반복측정 자료를 분석하여 급성영향에 대한 확고한 근거를 생산할 수 있음.3차년도에는 연구대상자 개개인이 자신의 대조군이 되는 무작위배정 교차시험을 수행하여 미세먼지 노출 저감법의 효과를 규명하고자 함.</t>
  </si>
  <si>
    <t>기능성 홈퍼니싱 제품 개발 전반- 다수의 시제품 개발로 끊임없는 재배 테스트를 통해 수염 틸란드시아에 대한 최적의 재배 기능을 구현할 수 있는 H/W 개발 전반 제품 기획(브랜딩) 및 제품 디자인 개발- 2021년 리워드 펀딩과 상용화를 목표로 함으로 최초 개발 단계에서 타겟 소비자의 성향을 면밀히 분석하고 타겟 소비자의 소비 심리와 감성을 자극할 수 있는 스토리를 담은 브랜드 컨셉 개발- 도출된 브랜드 스토리를 기반으로 통일된 제품 디자인 및 파트별 설계 진행- 탁월한 제품 디자인으로 제품 고급화 실현  제품 상용화- 시제품 개발을 통해 얻은 설계 데이터로 금형 개발 착수- 도출, 설정된 브랜드 스토리를 기반으로 패키지, 홍보물 개발- 타겟 수요층(30~50대 여성)을 겨냥한 온라인(바이럴) 마케팅 전개</t>
  </si>
  <si>
    <t>&lt;1차년도(`19)&gt;○ 업무시설별 실내 주요 오염물질(미세먼지, VOC) 발생원 국내외 연구동향 조사  - 시설별 실내 미세먼지 발생원 분류, 입경별 분포, 발생특성 조사   - 실내공기 및 바닥먼지 중 VOC 발생원 및 분포특성 등 ○ 실내 주요 오염물질 발생원 평가 및 특성 조사 - (평가방법) 챔버를 이용한 발생원의 가동시간, 가동 속도 등 제품 사용상태 변화에 따른 실시간 모니터링   ※ 대상발생원: 복사기, 레이져프린터, 문서 세단기, 컴퓨터 등  - (항목) 미세먼지 입경별(2.5μm~수nm) 발생개수 및 입경별 거동특성, VOC 방출량○ 업무시설(일반사무실) 실환경 조사를 통한 실내 주요 오염물질 실태조사  - (항목) PM2.5, VOC 44종, PM2.5내 중금속 농도, 미세먼지 입경별 발생개수, 환기횟수○ 업무시설(일반사무실) 실내 사용 사무기기 중 관리 우선순위 도출 &lt;2차년도(`20)&gt;○ 챔버를 이용한 실내 주요 오염물질 발생원 평가 및 특성 조사 - (대상발생원) 인쇄기, 신문, 서적 등○ 업무시설(출판업 사무실) 실환경 조사를 통한 실내 주요 오염물질 실태조사  - (항목) PM2.5, VOC 44종, PM2.5내 중금속 농도, 미세먼지 입경별 발생개수○ 업무시설 환기설비 운영에 따른 실내 주요 오염물질 변화 추이 모니터링○ 전산유체역학을 통한 업무시설 규모별 환기설비 및 적정 사무기기 부하량 산출&lt;3차년도(`21)&gt;○ 업무시설(IT업 사무실) 실환경 조사를 통한 실내 주요 오염물질 실태조사  - (항목) PM2.5, VOC 44종, PM2.5내 중금속 농도, 미세먼지 입경별 발생개수○ 전산유체역학을 통한 업무시설 규모별 환기설비 및 적정 사무기기 부하량 산출  - 업무시설군별 3차원 형상모델링 및 격자생성  - 조사된 발생원 발생량 및 환기설비 설정에 대한 유동해석○ 실내 주요관찰 오염물질 관리를 위한 가이드라인 마련</t>
  </si>
  <si>
    <t>&lt;1차년도(‘19)&gt;○ 업무시설별 실내 주요 오염물질(미세먼지, VOC) 발생원 국내외 연구동향 조사○ 업무시설(일반사무실) 실환경 조사를 통한 실내 주요 오염물질 실태조사○ 챔버를 이용한 실내 주요 오염물질 발생원(사무기기) 평가 및 특성 조사&lt;2차년도(‘20)&gt;○ 지하도상가 시설의 실내공기 오염물질과 건강영향 관련 국내외 연구동향 및 문헌 조사○ 상점 종사자의 빌딩증후군(SBS) 등 자각증상 및 실내공기질 실태 조사 - (대상) 시설 내 3개 상점군별 30개 이상(약 100개 샘플)의 상점과 상점 내 종사자 - (설문조사) 종사자의 인구학적특성, 업무특성, 기저질환, SBS 증상, 실내공기질 인지 등* - (실내공기질) 상점 내·외 의 실내공기 중 PM2.5, VOCs, HCHO 등**  *(위탁용역)시설 내 상점의 섭외 및 설문조사 용역: 2000만원  **(위탁용역)시설 내 실내공기오염물질 거동 등 전산유체역학 시뮬레이션 용역: 3000만원○ 상점 종사자의 SBS와 실내 공기오염물질과의 농도와의 상관관계 평가&lt;3차년도(‘21)&gt;○ ’20년도 조사로 확인된 고농도 상점 내 취급 제품의 VOCs, HCHO 방출 실험을 통한 오염원 평가○ 지하상가 시설관련 선진 국가(예, 일본 또는 캐나다)방문 및 상점 관리현황 조사 ○ 국내 지하도상가 시설의 상점 중 실내공기질 관리 우선순위 도출 ○ 국내외 결과를 바탕으로 상점 내 합리적인 실내공기질 관리방안을 위한 제언</t>
  </si>
  <si>
    <t>&lt;1차년도&gt;- 100 Nm3/hr 장치 운전을 통한 현열 교환 효율 평가 (EB-PEI 흡수제 사용)- 100 Nm3/hr 장치 개선- MOF계 성형흡수제 제조 (20 Nm3/hr 장치 평가용, ~30 kg)&lt;2차년도&gt;- 개선된 장치 운전을 통한 현열 교환 효율 평가- MOF계 흡수제 20 Nm3/hr 공정 평가- 0.5MW 규모 파일롯 장치 설계, 제작- 파일롯 규모 흡수제 제조 (~ 6톤)&lt;3차년도&gt;- 0.5MW 규모 파일롯 공정 실증- 10MW 규모 데모 공정 설계&lt;4차년도&gt;- 신규 공정 기술경제성 평가- MOF계 4 Nm3/hr 규모 VTSA 공정 실증</t>
  </si>
  <si>
    <t>첫째, 공기오염을 일으키는 6가지 요인 (PM2.5, PM10, SO2, CO, O3 and NO2)과 이를 바탕으로한 CAI (Comprehensive Air quality Index)에 대한 확률적 예측을 제공하는 방법론을 학계에서 처음으로 제시하고자 한다. 새로운 방법론을 바탕으로 만들어진 확률예측의 정확도를 한국의 에어코리아 데이터 (2015년 - 2018년)를 이용하여 검증한다.둘째, 최근 에너지 시장에서 화두가 되고 있는 Peer-to-Peer (P2P) Energy Trading의 주요 요소가 되는 태양광 발전 및 고객 사용량에 대한 확률적 예측 방법론을 제공하여, P2P Energy Trading에서 가격이 어떻게 결정될지 그리고 고객을 어떻게 aggregation하는 것이 예측의 정확도를 가장 높일 수 있는 지에 대한 방법론을 제시하며 영국 또는 한국 데이터로 검증한다.</t>
  </si>
  <si>
    <t>(1) 1차년도(2020년)      - 연구개발 계획 수립 및 자료 수집: 이론적 설계를 바탕으로 한 후보군 선정(성능 및 내구성 기준으로 계획 수립).  - 단일 전이금속 (Co 또는 Fe)을 사용하여 질소와 함께 이종 dopant를 탄소 담지체에 고정(비금속 계열 dopants 선정 screening 실험).  - 전기화학 성능 평가를 통한 활성 및 내구성 검증 − 질소와 최상의 ensemble 효과를 내는 이종 dopant 확정.   - dopants를 고정시키는 효율적 촉매 합성 공정 확립: 첨가제, 열처리 분위기, 조성 등.  (2) 2차년도(2021년)      - 확정된 dopants를 이용하여 일반적인 TM 이외에 연구되지 않은 TM에 대한 ORR 활성 및 내구성 평가 (TM 선정 screening 실험).   - 촉매의 물리-화학적 특성 분석 (형상, 흑연화도, 조성, 분산도, XAS 등).  - doping 공정 개발: doping 반복, 순서, 온도, 첨가물 등. (3) 3차년도(2022년)      - Ti, Mo, W 등 다양한 TM을 사용한 dichalcogenide촉매 합성 및 전기화학적 성능 및 내구성 평가.   - ORR&amp;OER에 대한 chalcogen 원소의 screening 연구.   - 2D-dichalcogenide 촉매 합성을 통한 성능 연구.   - 촉매의 물리-화학적 특성 분석 (형상, 조성, 분산도, XAS 등).  (4) 4차년도(2023년)      - 1, 2차년도의 연구 결과를 기반으로 질소 및 이종 dopant를 dichalcogenide촉매와 결합.  - hybridization에 의한 촉매의 전기화학적 성능 및 고전압과 potential cycling조건에서 내구성 평가.  - 촉매의 물리-화학적 특성 분석 (형상, 조성, 분산도, XAS 등).   - 합성 촉매의 전기화학 성능 평가를 통한 활성 및 내구성 검증.  (5) 5차년도(2024년)      - MEA의 제조 및 촉매 잉크 조성 최적화.  - MEA에 적용하는 촉매의 담지량, 분포, 밀도 조절 공정 확보.  - 단위 전지 제작 및 ORR 성능 및 내구성 평가 및 열화 MEA의 물리 화학적 특성 평가.  - 운전조건 (온도, 공급량, 압력 등) 최적화.</t>
  </si>
  <si>
    <t>1. 국외에서 최적의 실내공기질을 유지하기 위해, 횐기설비의 유지관리기준을 제정하여 운영하고 있을     뿐만 아니라 LCC분석을 통하여 환기설비시스템을 성계 및 시공단계에서부터 유지관리가 용의하도     록 유도하며, 필터시스템이 에너지절약에 미치는 영향을 분석하여 효유적인 교체주기를 제시하고      있다. 2. 미국의 친환경건물인증제도(LEED)는 필터의 유지관리를 위해, 적용하는 기법을 정리하여 평가하고     있으며, 그 항목을 살펴보면 최상의 관리계획, 에너지비용의 최소화, 커미셔닝계획 수립 및 이행, 시     스템 수준측정, 지속가능한 소모품 및 IAQ관리 등이 있다. 3. IAQ(실내공기질) 관리와 에너지비용은 곧 필터의 압력손실 값 및 효율과 바로 직결되는 내용으로     써 연구개발 한 제품의 세계 기준에 맞는 검증이 필요 하다. 4. 에어필터는 전 세계적으로 ASHIRAE 규정을 따라 MERV등급으로 Filter의 효율과 초기압력손실 및     분집포집량을 시험하여 그 시험성적서를 인정 받을 수 있다.  5. 연구개발 제품의 성능 목표는 기존 제품 대비 초기압력손실값은 반 이하로 낮게 가져가며, 효율은   기존 대비 20% 높게, 필터의 사용 기간은 3배이상 길게 늘린다는 것으로써 이것을 검정 받고 인      정 받고자 하는 것이다.</t>
  </si>
  <si>
    <t>[주관:(주)한솔아이엠비] -  수직형 가이드레일 차양 시스템 설계   └ 각 목표 개발품들 종합하여 전체 수직창 시제작 - 수직형 가이드레일 차양 시스템 부품 설계 및 모듈화 설계   └ 알루미늄 파트 : 헤드박스, 가이드레일, 하단바레일 알루미늄 레일 금형 설계 및 시제작  - 플라스틱 부품 파트 : 모터구동부 부품(크라운, 드라이브휠, 엔드플러그) 금형 설계 및 시제작   └감응형 센서 제품 개발을 위한 시스템 설계 및 검토 - 감응형 센서 프로그램 및 PCB 개발 및 제작   └수직형 가이드레일 차양 시스템에 적합한 원단 개발 - 수직형 제품용 일반, 암막 원단 제직 설계 및  제작      └ 원단 열차단 테스트를 위한 시험장비 개발 - 열차단 기능 시험장비 제작[참여 1 : 에스아이]-  개발제품 구성 및 제품 스펙 분석   └ 일사조절 전동시스템 / 스마트센서의 파트 및 구성별 스펙 분석을 통한 상세한 디자인개발 진행- 관련 제품 현황_ 경쟁제품 분석   └디자인 포지셔닝/컬러 이미지 맵 분석(전동 블라인드/스마트 센서 디바이스)   └디자인 포지셔닝/컬러 이미지 맵 (전동 블라인드)- 관련 제품 현황_ 경쟁제품 분석   └상세 디자인 개발 계획   └디자인개발 프로세스- 형상 검토를 위한 Prototype제작- 제품의 내부 기본적인 스팩 구조를 파악하고 실시 기업과의 커뮤니케이션을 통하여 최종 디자인 시안 확정- 디자인 목업 제작-  디자인 출원[참여 2 : 다이텍연구원]- 주거용에 적합한 직물 디자인 설계   └차광율, 인장강도, 투과율 등을 고려한 직물 디자인 개발- 주거용에 적합한 코팅 및 가공에 대한 기초 연구   └열차단 기능, 광반사 기능 부여를 위한 기능성 물질 연구   └ 유해물질 및  미세먼지 분해 기능 부여 기술개발   └ 강도 개선을 위한 공정 연구-  친환경인증을 위한 기초 분석 Test   └국제 규제 물질 및 무역장벽으로 작용하는 국제 인증에 대한 조사</t>
  </si>
  <si>
    <t>0.흡연부스는 새로이 개발하고자 하는 다단 가압수 세정식 제연시스템과 함께 이용인원에 따라 송풍강도를 조절, 신축적으로 운영할 수 있고 인체감지센서를 적용하여 부스사용 시에만 조명과 제연시스템이 작동하도록 에너지 절감형으로 개발함. 또한, 자동소화와 담배꽁초 및 재의 회수가 용이한 다기능 재떨이 설치하고 처리수의 재순환공정으로 폐기물 발생을 최소화한 친환경 흡연부스를 개발0.조립식 구조로서, 한곳에 고정 설치할 수 있을 뿐 만 아니라 이동 설치가 가능하여 편의에 따라 실내,외 어느 곳에나 위치시킬 수 있도록 개발0.부스외형: 5000(W)x2500(D)x2520(H) 정화장치: 고효율 다단 가압수 세정식 제연시스템(신규개발 핵심설비) 다기능 재털이: 자동소화, 담배꽁초 및 재 회수 재떨이(신규개발 핵심설비) 조명장치: 동작제어기능의 6개(3W) LED램프로 구성 냉 난방기: 실내, 외기 일체형(800W, 2520Kcal)</t>
  </si>
  <si>
    <t>○ Ash deposition 측정 기법 확립: 기계연 융합연구 연계● 관련 문헌 조사 및 deposition 측정 coupon 설계● Coupon 에 채집된 회 성분 분석 기법 확립● 시험 대상 석탄 및 바이오매스 연료 분석 및 ash 거동 특성 기초 분석○ 80 kW 장치에서 에서의 바이오매스 연소, Emission 및 Ash deposition 특성 계측○ 바이오매스 혼소를 활용한 Emission (SOx, NOx) 최소화 운전 기법 확립○ 1 MW 급 설비에서의 혼소율 30% 이상 바이오매스 혼소 연속운전 시험, 미세먼지 배출 특성 계측 및 emission 최소화 실증○ 500 MW 급 이상 화력발전설비에서 혼소율 30% 이상 바이오매스 혼소시 플랜트 성능 예측 기법 개발 및 검증○ Pilot 설비 시험을 통한 Ash deposition 측정 기법 적용: 기계연 융합연구 연계● 80 kW 용 Pilot 규모 시험 연소로 개조● 1 MW 급 Pilot 규모 시험 연소로 개조 (일부 개조 수행)● 바이오매스 feeding system 개조○ 80 kW 바이오매스 혼소율 30% (원 연료: 석탄) 혼소 시험 예비 결과 도출● 연속운전 시험(72시간)을 통한 운전 장애 측정(석탄 전소 및 바이오매스 혼소), 예비 결과 도출: (1) Ash deposition, (2) Emission (SOx, NOx, 먼지, 미세먼지)● 바이오매스 혼소시 성능 특성 변화 평가</t>
  </si>
  <si>
    <t>(신재생 에너지 분야)1. 정부의 3020 계획에 따른 전력부문에서의 적절성을 재생 에너지 분야에 선진화된 독일의 추진 현황과 비교하여 효율적 신재생 에너지 정책 추진에 필요한 기술적, 제도적 인프라 연구 - 독일의 재생에너지 추진 계획과 정부의 재생에너지 3020 계획(에너지 부문)의 비교를 통해 효율적 신재생 에너지 정책 추진을 위한 기술적, 제도적 인프라(법률 제·개정을 통한 지원 등)의 필요성 및 우리나라에의 적용 가능성 연구 - WASP(Wien Automatic System Planning Package)모형 등을 활용하여, 제도적 지원으로 인한 효과(독일 사례 비교)를 시뮬레이션 해보고 차이를 분석하여 장기 전력수급계획, 에너지전환정책 등과 연계한 신재생 전력 목표 달성에 소요되는 비용을 과학적으로 검증하고 실행 가능한 정책적 대안을 제시 2. 도심에 태양광 모듈을 적용하기 위해 다양한 색상과 경량 및 볼록한 경사면을 가지는 건축물용 태양광 모듈과 자동차에 탑재되는 모듈(Vehicle-Integrated Photovoltaics) 개발- 국토가 협소한 한국의 실정에서 2030년 신재생 전력 20% 달성을 위해서는 도심형에 다양한 용도의 태양광 모듈의 개발이 필요함.  도심형에 태양광 모듈의 다양한 적용을 위해서는 다양한 색상과 경량 및 볼록한 경사면을 가지는 건축물용 태양광 모듈과 자동차에 탑재되는 모듈(Vehicle-Integrated Photovoltaics)의 개발(에너지 안전·보안 분야)3. 우리나라보다 먼저 탈원전을 선언하고 원전해체를 경험한 독일이 탈 원전정책과 관련하여 자국 경제에 파급된 효과와 원자력발전회사 및 협력사들의 경영·재무상태에 미친 영향을 분석하고, 탈원전 이후 발생한 부작용을 줄이기 위해 도입한 정책 또는 원전해체산업 육성정책과 국내 추진 현황을 비교하여 국내 원자력산업에 미치는 영향을 최소화하며 법적·제도적·재정적으로 견고한 정책 방향을 제시 - 독일 탈 원전정책의 추이 및 성과와 원자력산업 관련 인력의 재배치 현황 파악  - 유휴인력들에 대한 경력전환 프로그램 운영·지원, 기업들의 구조조정 사례 그리고 원전해체산업 현황 벤치마킹 및 분석 - 독일 원전해체산업 육성정책과 국내 원전해체산업 종합 육성전략을 비교하여 효율적인 정책 수립을 위한 법적·제도적·재정적 장치의 국내 적용가능성 검토 - 국내 원전해체산업 육성 지역 또는 기업의 원전해체 기술·장비 개발, 인력양성 등을 통한 지역경제 활성화, 일자리 창출효과 추정 등4. 우리보다 앞서서 에너지 전환을 추진하고 있는 독일과의 분야별 정책 비교를 통하여 우리나라에서 필요한 신재생에너지 정책 추진의 제도적 보완점을 모색하여 제시- 배출량 저감 정책 비교 : 노후 석탄화력발전소 봄철 셧다운 및 폐지, 및 자동차 배기가스 배출량 기준 강화 등에 따른 미세먼지 저감 실적 및 효과 비교 분석- 국제 협력 및 대응 정책 비교 : 국가 차원의 제도화된 협력체계 구축 현황(인접 국가 양자 또는 다자간 협력 등) 및 대응 노력 사례 비교 분석.- 정책사례 및 법률 비교 : 미세먼지 저감 정책 관련 법령, 기준 등 시행 전·후의 미세먼지 저감 실적 및 효과 비교 분석5. 태양광 모듈, ESS 및 시스템의 위험요인을 진단하는 신뢰성 확보 기술와 내화성 강화를 위한 기술 개발- 내화성 강화를 위한 태양광 모듈, ESS 및 시스템의 설계기술 개발</t>
  </si>
  <si>
    <t>- 온실 공기순환팬 설계를 위한 순환팬 규격, 성능 등 특성 조사 분석  - 선행 자료 및 실험을 통한 SPEC 선정  - 빠른 공기순환을 위한 순환팬 날개 형상, 날개 수 및 배치 설계  - 순환팬 사양, 규격에 맞는 모터 적정 용량, 모델 선정  -  순환팬 회전 속도조절을 위한 전원 공급장치 개발  - 풍량 제어를 통한 최적 풍량 설계  - 모터회전 수, 날개 개수, 날개 각도에 따른 소비전력 실험  - 순환팬 하우징(케이싱) 설계  - 공기순환팬 시작기 제작 및 성능실험  - 온실 100평 기준 풍량 설계 및 적정 펜 수량 실험</t>
  </si>
  <si>
    <t>◎ 동아시아-한반도 대기화학수송 모델 개발-한반도를 포함한 동아시아 영역을 대상으로 Weather Research and Forecasting (WRF) 기상 모델에 대기화학수송 과정이 결합된 WRF-Chem 모델 설치 및 시험 운영 - 자료동화 시스템 입력 및 검증을 위한 자료의 수집◎ 3차원 변분 (3D-VAR) 에어로솔 자료동화 시스템 개발- 에어로솔 배경 자료 검증 및 WRF-Chem 모델 최적화- WRF Data Assimilation (WRFDA) 시스템을 통하여 동북아시아에 대해서 모의한 에어로솔 수송의 배경장에 대한 공분산을 화학물질에 대한 데이터를 포함하여 생성- Gridpoint statistical interpolation (GSI) 기반의 자료동화 시스템 도입 및 에어로솔 자료동화 시스템 개발◎ 에어로솔 재분석 자료 생산 및 한반도 미세먼지 변동 특성 연구- 장기간 생산된 재분석 자료와 위성 및 입력 자료와의 검증하고, 한반도 배출량을 조정한 민감도 실험을 수행하여 지역배출의 영향과 타 국가에서의 원거리 수송에 의한 영향을 정량적으로 추정-에어로솔 재분석 자료를 이용하여  한반도 지역의 미세먼지 발생 원인 규명을 실시하며, 장거리 수송에 의한 영향을 정량적으로 평가</t>
  </si>
  <si>
    <t>다양한 에어로졸 발생 시스템 실험실 구축 (블랙카본, 유기화합물, 황산화물 등) 다양한 에어로졸에 대한 질량스펙트럼 확보실험실 제조 표준입자를 이용한 측정 시스템 정확도 평가에어로졸 입자별 질량스펙트럼 분석을 위한 데이터 처리 알고리즘 개발30 nm ~ 10 μm 영역의 고효율 입자 집속장치 설계 (1차년도 계속)광산란 모듈이 추가된 고효율 질량분석장치 구축 및 성능 평가 (1차년도 계속)</t>
  </si>
  <si>
    <t>본 연구에서는 안개, 연무, 미세먼지 등의 에어로졸 및 구름과 같은 대기효과에 의해 영상왜곡 및 폐색영역이 발생한 광학영상 대상으로 저하영향요소를 최소화한 영상으로 보정 및 복원하는 기술 개발을 목적으로 한다. 이러한 목적을 이루기 위하여 총 5단계의 연구개발 프로세스를 고려한다. 우선 보정 및 복원기술 개발을 위한 전처리 과정으로, 영상왜곡 영향인자를 도출하고 기존의 구름 및 그림자 영역 탐지기술을 개선한다.   도출된 영향인자는 기계학습 또는 딥러닝 등의 학습기반 알고리즘 모델 구축을 위한 입력변수로 활용되며, 중해상도 광학영상 대상으로 왜곡·폐색영역의 보정 및 복원 기술을 개발을 수행한다. 이때, 왜곡·폐색영역의 비율을 고려하여 시나리오가 구축되고, 에어로졸의 농도, 구성요소 및 계절에 따른 환경별 실험이 수행된다.  고해상도 광학위성에 대해서는 왜곡·폐색영역을 고려한 기하학적 정합기술이 개발되며, 구축된 학습기반 알고리즘 모델 및 중해상도 광학영상 대상 보정·복원기술을 바탕으로 기술개발이 수행된다. 특히, 고해상도 위성영상의 경우, 하나의 객체는 여러 화소로 구성되어 있고 화소의 각각의 특성이 반영되기 때문에 인접 화소들 간의 관계가 반영된 입력변수를 고려하고, 그림자 영역에 대해서는 촬영당시의 시간, 태양고도, 촬영각 및 3차원 고도정보 등을 고려하여 복원을 수행한다.  또한, 공간해상도, 분광해상도 및 방사해상도 등의 센서 특성을 고려한 이종 광학영상 기반 보정 및 복원기술을 개발하고, 기상조건에 영향 받지 않는 전천후 영상인 레이더 영상과 광학 영상의 융합을 통해 폐색영역의 복원기술 개발을 수행한다.  단일 영상으로 보정 및 복원이 어려운 수준의 영상에 대해서는 동종/이종 광학영상의 복합 활용 및 레이더영상의 융합을 통해 보정·복원이 이루어지며, 최종적으로 사용자의 활용을 고려하여 위성영상 보정 및 복원 프로그램 개발이 수행된다.</t>
  </si>
  <si>
    <t>[1 년차, 2020]: 에어로졸 손상 in vitro 및 in vivo 모델 확립  ○ 각막은 눈 가장표면에 있는 조직으로 미세먼지 노출에 직접 영향을 받음. 이에, 눈의 각막 상피세포주(Gibco, human corneal epithelial cell)를 활용하여 눈 손상모델 확립할 예정임.  ○ 미세먼지에 의한 가장 대표적인 질환이 호흡기 질환임. 최근에는 미세먼지 단기노출에 의해서도 폐에 미세먼지가 쌓인다는 보고가 있음. 이에, 폐질환 손상모델로 폐포상피세포의 Ⅰ형 및 Ⅱ형세포(Type I, II pulmonary epithelial cells)에서 기원한 WI26 세포주와 A549세포주를 사용할 예정임. ○ 미세먼지는 심혈관계질환을 유발하여 사망률을 증가시키는 것으로 보고됨. 이에 심장근 세포주 AC16(Human Cardiomyocytes), H9c2와 혈관세포주 HUVEC을 사용할 예정임. ○ 눈질환 in vivo 손상모델로는 wild type 제브라피쉬를 활용할 예정임.[2 년차, 2021]: 에어로졸 손상 in vivo 모델 확립과 기 확보한 해양생물 자원 추출/분획물의 in vitro 및 in vivo 효능 평가 ○ in vivo 심혈관 모델로 형질전환 제브라피쉬를 활용할 예정임. 심장근육에 형광이 발현되는 cmlc2 (cardiac myosin light chain2)-egfp/mCherry, 심장혈관과 몸 전체 혈관이 형광으로 발현되는 Flk1-egfp/mCherry 또는 kdrl-mCherry/egfp 활용할 예정○ 형질전환 제브라피쉬는 교차교배를 통해 이중 형질전환 제브라피쉬를 획득하여 사용할 예정임. ○ 1,2차년도에 확립한 in vitro 및 in vivo모델에 기확보한 해양생물 유래 추출물질을 전처리하여 독성 및 각 질환 예방에 대한 효능 검증○ 제브라피쉬는 폐가 없기 때문에 미세먼지에 의한 폐 손상 모델은 마우스를 활요하여 수립[3 년차, 2022]: 기 확보한 해양생물 자원 추출/분획물의 in vitro 및 in vivo 효능 평가와 hit(s) 발굴 ○ 1,2,3차년도에 확립한 in vitro 및 in vivo모델에 기확보한 해양생물 유래 추출물질을 전처리하여 독성 및 각 질환 예방에 대한 효능 검증○ 에어로졸에 보효효과가 있는 hit(s) 추출물 제시[4 년차, 2023]: Hit(s) 발굴 및 이에 대한 지표 성분 확인 및 안전성 평가, PK(약물동태학)○ Hit(s) 발굴 및 non-GLP 안전성 평가, 약물동태(Pharmacokinetic, PK) 평가○ 약물동태학 평가효능 검증된 물질에 대한 지표/활성성분 확인, non-GLP 안전성 및 PK평가.</t>
  </si>
  <si>
    <t>■ WRF-CMAQ 결합 모델링 시스템 구축을 통한 미세먼지 수치모의 및 검증미국 NCAR에서 개발된 중규모 기상 모델인 WRF와 현업에서 사용되는 미국 EPA에서 개발된 대기질 모델인 CMAQ 모델이 서로 상호작용하여 에어로졸의 직접 효과를 고려할 수 있는 WRF-CMAQ 결합 모델링 시스템 (Wong et al., 2012)을 국내를 대상으로 구축한다. 에어로졸의 효과를 정확하게 모의하기 위해서는 미세먼지 모델링 정확도가 선행되어야하기 때문에 다양한 측정 자료를 이용하여 구축된 모델링 시스템의 결과를 정확도를 검증한다. 지상 대기오염자동측정망의 PM2.5 농도 측정 자료와 대기오염집중측정소의 미세먼지 구성 성분 측정 자료를 이용하여 국내의 모델링 정확도를 검증하고 인공위성 자료를 이용하여 모델링 도메인의 전반적인 모델링 정확도 및 연직 분포를 검증한다.■ 장거리 수송 패턴에 따른 미세먼지 수평 및 연직 분포 특성 및 에어로졸 효과 분석국내 고농도 미세먼지 사례들을 분석하여 국내 배출원에 의한 고농도 사례와 국외로부터 장거리 수송에 의한 고농도 사례로 분류한다. 분류된 고농도 미세먼지 사례에 대해 에어로졸의 직접 효과가 국내에 미치는 영향을 살펴본다. 에어로졸의 직접 효과를 분석하기 위해 에어로졸의 효과를 고려하지 않은 모델링 실험과 에어로졸의 효과를 고려한 실험을 수행한다. 두 실험의 차이를 이용하여 에어로졸 직접 효과에 의해 감소한 복사량을 지역별로 계산한다. 선행연구(Satheesh and Ramanathan et al., 2000; Yu et al., 2006; Xing et al., 2015; Yoo et al., 2019)에서 제시된 연구방법을 바탕으로 에어로졸의 농도에 따라 감소하는 복사량을 지역별로 계산하여 에어로졸 효과의 효율(E)을 분석한다. 계산된 E의 수평 분포를 통해 에어로졸의 직접 효과를 지역별로 정량적으로 비교·분석한다. 이때, PM2.5 및 구성 성분의 수평 및 연직 분포를 지역별로 분석하여 에어로졸 직접 효과의 지역별 차이를 유발하는 원인을 규명하고자 한다.■ 지역별 에어로졸 효과의 특성과 배출원과의 상관성 파악에어로졸의 농도가 유사한 수준이더라도 지역별로 에어로졸 효과가 다르게 나타날 수 있다. Zhang et al. (2015)은 배출원에 따라 에어로졸 연직 분포에 영향을 미칠 수 있음을 보여주었으며, Lee et al. (2019)은 장거리 수송되는 대기오염물질의 수평 및 연직 수송 패턴과 연직 구조가 에어로졸 농도에 영향을 줄 수 있음을 밝혔다. 따라서 에어로졸의 효과는 에어로졸 농도뿐만 아니라 배출원 특성에 따라 에어로졸의 수평 및 연직 분포가 달라질 수 있으며, 이로 인해 에어로졸의 효과가 지역별로 다르게 나타날 수 있다. 배출원과 수용지 관계를 파악하여 지역별 에어로졸 효과의 차이를 유발하는 원인을 분석하기 위해 배출원별 미세먼지 농도에 대한 기여도를 산정할 수 있는 BFM 방법과 대기오염물질에 대한 각 과정별 기여도를 평가할 수 있는 CMAQ 모델 내 과정 분석 모듈인 PA의 IPR을 이용하여 분석하고자 한다. BFM 방법을 이용하여 배출원별 기여도를 살펴보고, 모델링 실험별 IPR 분석 결과 차이를 계산하여 특정 지역의 미세먼지 농도와 구성 성분들에 대한 특정 배출원의 기여도 분석을 통해 지역별 에어로졸 효과 차이에 대해 상세히 분석한다.</t>
  </si>
  <si>
    <t>어린이들이 외출 시에 자외선, 황사, 미세먼지, 꽃가루 및 자동차 분진 등의 대기오염물질로부터 건강을 보호 할 수 있는 어린이용 마스크 개발로서, 현재 심각한 사회문제로 떠오른 초미세먼지에 더 취약할 수밖에 없는 어린이들을 위한 어린이 얼굴곡면에 맞춘 필터 마스크를 개발하고자 한다.</t>
  </si>
  <si>
    <t>제품의 케이스 설계 및 제조  제품 내부의 공기유통로 설계 및 제조  오염공기 반응처리장치 설계 및 제조  기능별로 조합된 에어필터 키트 설계 및 제조  여과필터의 카셋트형 구조의 검토 및 제조  기화가습 키트의 설계 및 제조  급수용기내의 물의 위생성 확보 및 개폐마개의 설계 및 제조  흡입부의 푸시팬 설계 및 제조  배기부의 풀팬 설계 및 제조  푸시 앤드 풀팬 상호 작용의 검토 및 제조  이용자의 기호를 고려한 발향장치 설계 및 제조- ICT융합 기술을 이용한 스마트 청정기 인터페이스 및 관리 App 구현- 센싱 자료 DB 구축(향후 빅데이터 분석용)</t>
  </si>
  <si>
    <t>최근 선박의 대형화 추세에 따라 선박에 탑재되는 엔진과 발전기용 엔진이 점점 대형화되어가고 있고 이에 따른 소비 유류 또한 증가하고 있다. 특히, 엔진의 마찰부에 많은 윤활유가 필요하며 윤활유의 오손이 빠르므로 항상 청정 및 필터를 사용하여 청정 유지가 필수이다. 윤활유는 엔진 작동 시 각 마찰, 회전 부분의 원활한 윤활, 냉각 역할을 수행하는 동안 운전시간에 비례하여 금속 마모 입자, 공기 중 미세먼지, 모래 부스러기, 카본 입자, 오일의 산화 생성물과 같은 불순물에 의해 오염, 노화된다. 기존 청정기의 작동 기술이 순수한 기계적, 물리적 특징으로 이물질과 물을 분리하고, 구동원리는 수평 모터 결합, 원심 분리의 수직 작동으로 구조가 복잡하나 본 기술개발은 물리, 화학적 방법을 사용하여 물을 분리(제거)할 뿐만 아니라 구조도 간단하여 개발 제품이 완료될 경우 기술적인 면뿐만 아니라 수입대체, 수출증대에 기여할 수 있다. 불순물이 함유된 오일을 정화시키고 오일 내부 수분을 동시에 제거하는 그린 청정기 시스템의 핵심 기술인 원심력을 이용한 청정기 시제품을 자체 설계, 해석, 제작한다. 원심력 향상 및 유동량 증가, 이종 액체간의 분리, Capture 효율을 높일 수 있도록 부경대학교에서는 각 case별 전산유동해석 및 시제품에 대한 청정 성능시험을 실시한다. 개발 시제품의 성능시험기 설계, 제작은 KSV6611, KSV7836을 참조한다. 1차년도에는 원심청정기의 본체 설계, 제작, 고속 회전력을 얻기 위한 최적 설계, 청정 성능을 향상시킬 수 있는 최적 설계, 불순물이 함유된 오일 속 수분 및 Sludge을 제거하기 위한 최적의 구조 설계, 제작, 시험, 자체 성능시험기 설계, 제작한다. 2차년도에는 1차년도에 제작한 시제품의 주요 평가항목에 따른 시험 결과에 대해 검토하고 이를 바탕으로 2차 시제품을 수정보완제작, 정화된 오일 내 산도 측정 분석, 개발 시제품의 소형, 콤팩트한 최적화 구조, 시험 및 분석을 통한 개발 제품의 성능 검증, 독자적인 고유 모델을 제작하여 특허 출원, 공인인증시험, 선급</t>
  </si>
  <si>
    <t>- 주관기관( ㈜케라 ) :     필터의 제조 조건 최적화    √ 세라믹 필터 원료, 바인더 등 첨가제 개량 및 배합비율 최적화    √ 개량된 원료사용 세라믹 필터 건조 및 소결조건 최적화    √ 다공성 표면층 형성 기술 개발    √ 산화물계 표면층 원료 선정 및 코팅 기술 개발    √ 무기결합재 개량 및 첨가량 최적화    √ 모듈형 세라믹 필터 자동성형기술 개발     단일 필터 대형화 기술개발     필터 특성 및 기능성 평가    √ 필터의 기공율, 기공성, 통기도, 압축강도 특성 평가    √ 필터의 성형 균일도 측정    √ 필터의 역세정 탈진 시험 평가     참여기관 1에서 설계한 벤치규모 먼지/NOx 동시제거 시스템 제작 및 성능평가     필터 모듈화 기술개발    √ 모듈의 세라믹 필터 배열 최적화     √ 모듈형 필터 상·하부 연결 캡 설계 및 제작      모듈화 필터 특성 및 기능성 평가    √ 10 Nm3/분 규모의 역세정 탈진 장치 설계 및 제작     √ 역세정 탈진 실험     압력손실 및 내구성 평가     모듈형 세라믹 촉매필터 생산공정 최적화     IP(지적재산권) 획득전략 수립 - 참여기관 1( 한국에너지기술연구원 ) :      먼지 농도 및 입경분포 측정기술 선정    √ FPM (PM-10, PM-2.5) 및 CPM     먼지 이송 및 주입기술 선정     SCR 촉매선정     SCR 촉매 세라믹 필터 담지기술 개발     SCR 촉매 반응조건 최적화     벤치규모 먼지/NOx 동시제거 시스템 설계 구축 및 성능평가     벤치규모 먼지/NOx 동시제거 시스템 운전조건 최적화     벤치규모 “먼지/NOx 동시제거 시스템”과 “외부 적용 중인 SCR 허니콤 시스템” 성능 비교실험      Pilot 규모 먼지/NOx 동시제거 시스템 설계</t>
  </si>
  <si>
    <t>제철소 환경 현장 분석 및 설계 요소 도출     - 제철소 미세먼지 입도분석 및 특징 분석     - 탈진 방식 선정 및 복수의 개선방안 정리      원리시험을 위한 실험장치(Test Bed) 설계 및 제작     - 실제 현장을 고려한 시험환경 적용     - 유동해석을 통한 Test Bed 성능 시뮬레이션     - Test Bed 설계 및 제작      실험장치(Test Bed) 시험 및 분석     - 제철소 환경과 동일한 먼지 적용     - 시험결과 분석을 통한 Pilot 설비 설계 요소 도출      Pilot 설비 설계 및 발주     - 상용화 개발을 위한 Pilot 집진기 설계     - 2차년도 설치 운전을 위한 설비 일부 중 Utility 제작     Bag Filter 집진기 Pilot 설비 설계 및 제작     - 원리 시험에서 도출된 설계변수 적용     - 유동해석을 통한 성능 최적화     - Pilot 설비 제작 및 구축</t>
  </si>
  <si>
    <t>1. 오손과 막힘현상이 발생하는 여과필터는 사용하지 않을 것. 2. Separator는 오염공기의 빠른 유속에 의해 스스로 자체 청소가 이루어져 오물이     Separator내부의 Element에 퇴적되지 않아 필터오손과 필터 막힘 현상이 없을 것.  3. 따라서 필터교환이나 청소가 없을 것.    4. 장시간 사용해도 Separator 청소나 부품교환이 없을 것.      단, 필요에 의해 청소를 할 경우, 매우 간단하게 할 수 있을 것.    5. 다량의 가루, 젖은 오물, 액체상태의 오물 등 어떤 형태의 오물을 흡입하더라도      필터 성능 저하나, 필터오손이 발생하지 않을 것. 6. 미세먼지를 제외한 이물질과 액상 오물들은 모두 Separator에서 분리되어 별도의      봉지 속으로 들어가 스스로 모여 오물처리가 매우 쉬울 것. 7. 공기 속의 미세먼지만 물필터로 유입되어 물필터 성능저하가 일어나지 않을 것.  8. 헤파필터에서 포집되지 않는 0.3미크론 이하의 미세먼지도 포집되어 미세먼지 배출문제가       크게 개선/완화되도록 물필터 성능을 더욱 개선할 것. 9. 물필터는 간단히 꺼내 버릴 수 있어서 취급이 편리하고 용이할 것.</t>
  </si>
  <si>
    <t>미세먼지 포집 장치 제작 연구  - 연소과정에서 발생되는 미세먼지의 총량을 파악하기 위한 미세먼지 포집이 가능한 장치 제작연구  - 본 연구에서 제작하고자 하는 장치에 대한 기초적인 도면은 아래와 같으며, 연소로에서 발생하는 가스의 양과 대기오염물질의 양을 계산하고, 배관의 크기와 펌프의 용량을 산정한 후 제작할 예정임.    연소첨가제 조성에 따른 미세먼지 발생량 변화  - 연소첨가제 구성 성분의 조성을 변화 및 개선시켜 연료와 함께 연소할 때 발생되는 미세먼지의 발생량을 조사하기 위한 연구이며, 이는 미세먼지 포집장치를 이용하여 필터에서 포집된 먼지의 양을 측정하여 평가하고자 함.  - 성공적으로 연구가 진행될 경우, 연료양 대비 최적 연소첨가제 주입양과 조성비를 파악하고, 미세먼지가 가장 적게 발생되는 연소 환경과 첨가제 조성물의 구성범위를 설정하고자 함. 미세먼지 PM10 및 PM 2.5 분포 조사  - 연소첨가제를 투입한 경우와 투입하지 않는 경우에 연소실험을 수행한 뒤, 포집한 미세먼지에 대해 PM10과 PM2.5의 발생량 및 증감량을 분석함으로서 그 구성이 어떻게 달라지는지 조사하고자 함.   - 미세먼지 PM 2.5의 경우는 PM10보다 인체의 위해성이 더 크고, 제거하기가 어렵기 때문에 각각의 연소첨가물 조성물에 따른 PM2.5/PM10의 비를 평가하고자 함.</t>
  </si>
  <si>
    <t>1) 연소 연료별 1차 발생원 미세먼지의 광학특성 규명- 미제먼지 입자의 광소멸 측정을 위한 실험장치 제작 및 성능검증- 기체 탄화수소 연료의 광소멸 계수 측정 및 분석- 액체 탄화수소 연료의 광소멸 계수 측정 및 분석2) 연소 조건 변화에 따른 1차 발생원 미세먼지의 광학특성 규명- 화염의 공연비(당량비) 변화에 따른 미세먼지의 광소멸 특성 변화 분석- 화염 온도 변화 변화에 따른 미세먼지의 광소멸 특성 변화 분석- 압력 및 습도 환경 유지를 위한 연소챔버 제작 및 성능 검증3) 연소 후 처리조건 변화에 따른 1차 발생원 미세먼지의 광학특성 규명- 연소 압력 변화에 따른 미세먼지의 광소멸 특성 변화 분석- 연소 챔버 내 상대습도 변화에 따른 미세먼지의 광소멸 특성 변화 분석- 연소 챔버 내 황 함유량에 따른 미세먼지의 광소멸 특성 변화 분석</t>
  </si>
  <si>
    <t>- Scrubber에서 packing tower 기술을 활용하여 SOx 배출을 90%까지 제거할 수 있는 기술 개발- Scrubber에서 타워형 packing 기술을 활용하여 NOx 배출을 80%까지 제거할 수 있는 기술 개발- PM-NOx-SOx 동시저감을 위한 Chemical Scrubbing 기술 개발- 스크러버 패킹 타워장치 설계- 개발 배출물 저감장치의 검증 - 스크러버패킹타워  공해물질 저감장치 제작</t>
  </si>
  <si>
    <t>□ 가스보일러 연소기의 미세먼지 배출 특성 연구 (1차년도) ∘ 가스연소기의 초미세먼지 발생 특성을 측정/분석 ∘ 후처리장치의 필요성 여부를 시급히 검토   □ 머신러닝 기반 해석을 위한 연료 특성 고속 실험 및 DB 구축 (1-2차년도) ∘ 천연가스, 등유, 경유 등의 연소특성을 고속 측정하는 기술 개발 ∘ 다양한 연료에 대한 연소특성 DB 구축 및 확장   □ 산업용 연소기의 성능등가모델 개발 및 운전 DB 구축 (1~3차년도) ∘ 산업용 연소기의 운전조건별 미세먼지 배출 특성 상세 측정 ∘ 미세먼지 저감기술(FGR, MILD, 순산소 등) 적용과 미세먼지 특성 분석 ∘ 산업용 연소기 및 미세먼지 저감기술의 성능등가모델 개발 ∘ 산업용 연소기 미세먼지 모니터링/진단/예측/최적화 기술 개발   □ 디젤엔진 미세먼지 모니터링/진단/예측/최적화 기술 개발 (1~3차년도) ∘ 디젤엔진의 운전조건별 미세먼지 배출 특성 상세 측정 ∘ 미세먼지 저감기술(EGR, 분사시기, 부하 등) 적용과 미세먼지 특성 분석 ∘ 실시간 모니터링(열화상, 유동, 온도, 압력, 진동)과 미세먼지 상관도 분석   □ 성능등가모델 고도화 및 성능 최적화 (2~3차년도)  ∘ 미세먼지 저감기술과 운전조건 민감도 분석 및 주요 변수 선정 ∘ 산업용 연소기의 성능등가모델의 신뢰성 고도화  ∘ 머신러닝 기술을 활용한 실시간 미세먼지 저감 최적화 제어 알고리즘 개발   □ 중국 연구 그룹과 미세먼지 저감기술 협력 ∘ 중국 시안 대학과 연구 협력으로 미세먼지 기술 공유 및 공동 대응</t>
  </si>
  <si>
    <t>본 연구의 핵심은 연속적 3D 계면제어를 통하여 계면구조와 특성이 제어된 전이금속산화 소재를 설계하는 공정을 개발하는 것이며, 이를 통하여 제어된 소재를 고속 에너지저장 장치인 하이브리드 커페시터와 탄소자원화의 핵심인 CO2 연료변환 전극에 응용하여 기후변화와 에너지 문제에 대응할 수 있는 원천기술 확보한다.   따라서 본 연구는 (1) 연속적 3D 계면제어 공정기술 개발 및 단계별 특성 체계화  (2) 계면제어를 적용한 금속산화물 기반 소재 개발 및 (3) 개발 소재를 적용한 소자 구현의 세 가지 영역을 연구내용으로 한다. 이는 소재 기술의 원천성 확보와 개발 소재를 모듈화/제품화하여 응용하기 위함이다. 관련 요소 기술은 아래와 같다.가. 3D 계면 제어를 위한 새로운 공정 개발-환원제인 양이온의 주입량을 조절하여 환원 정도를 전기화학적으로 정밀하게 제어하는 lithiation을 응용하고 전이금속산화물의 결함, 산화수, morphology를 정밀하게 제어하는 공정으로 개발-본 연구팀 선행연구 결과, 연속적 공정에서 전이금속산화물은 공정초기에 결함의 밀도가 늘어나다가 공정 중간 단계부터는 계면 간 틈이 발생하여 원자 수준 틈이 유도될 뿐만 아니라 공정 후반에는 더 작은 크기로 입자화까지 가능함을 규명 -각 단계에 따라 고유 특성이 제어될 수 있으며 이를 이용하여 맞춤형 소재를 설계할 수 있음나. 단계별 계면제어를 적용한 금속산화물 기반 소재 개발- 계면제어 각 단계의 소재 특성 분석 하여 공정 단계 체계화- 소재 내 결함 증가를 이용하여 활성제어 및 고효율 소재 개발 (공정초기단계)- 소재 내 활성틈 간격제어로 반응경로를 제어하여 연료선택성이 높은 소재 개발 (공정중간단계) - 소재의 입자화는 소재의 반응을 표면화하여 kinetic을 제어한 고출력 소재 개발 (공정말기단계) 다. 3D 계면제어 단계별 소재를 고출력/고에너지 하이브리드 커패시터 및 CO2 연료변환에 응용- 연속적인 3D 계면제어 단계에서 새로운 활성구조가 소재 내에 생성되고 구조 내에서 중간물질인 intermediate의 표면 거동이 제어되어 최종 생성물인 연료 생산의 선택성을 극대화 할 수 있음- 본 연구팀의 선행연구 결과, Cu2O의 특정 크기의 원자수준 활성틈 내에서 에틸렌의 선택성이 매우 커짐을 규명하였으며, 이 개념을 확장하여 formate나 CO를 생산하여 완전한 탄소자원화 가능- 입자화를 적용한 소재의 출력 특성이 향상됨을 본 연구팀의 선행연구로 규명하였고, 이를 하이브리드 장치에 적용하여 kinetic imbalance를 줄임으로써 고에너지/고출력 밀도를 가지는 소자를 제작 및 평가</t>
  </si>
  <si>
    <t>○ 1차년도    - 실시간 음주 정보 수집을 위한 플랫폼 개발    · 음주측정모듈 개발    · 손목형 음주측정 전자발찌 개발    · 위치추적 전자감독 시스템 호환성 시험기 구현(음주 정보 연동 규격 설계 및 구현)    - 경피 측정용 효소기반 알코올 센서 모듈 개발    · 대량생산이 용이한 경피 알코올 측정용 전극체 개발    · 경피 측정용 효소기반 알코올 센서 개발    · 나노구조체 및 나노물질을 이용한 센서 신호 증폭 기술 확립    · 전자장치에 도입/교체가 용이한 센서 모듈 개발    - 경피 측정용 정전용량기반 알코올 센서 개발    · 정전용량 및 전기화학식 센서 구동 메커니즘 분석 및 알코올가스분자 감지원리 분석    · 알코올가스 감지 및 소자 설계 기초기술 개발    · 알코올 센서 설계·제작 및 측정 시스템 구축  ○ 2차년도    - 발목 부착형 음주측정 전자발찌 개발    · 음주측정모듈 고도화    · 발목형 음주측정 전자발찌 개발    · 위치추적 전자감독 시스템 연동 시험 검증    - 경피 측정용 효소기반 알코올 센서 모듈 고도화    · 경피 측정용 효소기반 알코올 센서 모듈 안정화 및 고도화    · 경피 측정용 효소기반 알코올 센서 모듈 유용성 평가    - 경피측정용 정전용량기반 알코올 센서 고도화    · 선서 소자 설계 최적화 기술 개발    · 측정 구조에 따른 감음 성능 최적화    · 주파수에 따른 감음 성능 최적화    · 음주 환경 별 유효성 고도화</t>
  </si>
  <si>
    <t>1) 탄소분석기 특성평가 - OC와 EC의 분리 시간 평가 - OC와 EC의 분리시간에 대한 결정은 레이저 신호가 아니라 FID(또는 NDIR CO2 검출기)에서 분리시간을 적용 - 열-광학 탄소분석기의 레이저 광이 통과하는 시료에서 탄소 검출기인 FID(또는 NDIR CO2 검출기)까지 운반가스가 이동하는 데 상당한 시간이 소요되어 OC-EC 분리시간은 분석 시작 후 레이저 신호가 초기 수준으로 복귀 하는데 걸리는 시간에 시료에서 휘발한 탄소가 탄소 검출기까지 이동하는 시간을 더한 시간으로 결정 - 시료 후단에 있는 촉매로 채워진 산화장치와 환원장치의 정확한 부피를 알 수 없기 때 문에 시료에서부터 탄소 검출기까지 걸리는 이동시간은 실험적으로 결정 - 시료 필터를 헬륨 분위기에서 650  C 이상으로 가열시켜 OC를 전부 제거한 후 운반가스를 헬륨/산소 혼합가스로 교체시키면 EC가 연소하기 시작함으로, 연소 시작시간부터 탄소 검출기에 신호가 변화되기 시작하는 시간의 차이로부터 이동시간을 결정      ■ 탄소검출기 특성 평가 - 검량가스를 세 개의 분석단계에서 주입하여 분석 중 탄소검출기의 안정도 확인 - 시료에 함유된 탄소를 정량분석하기 위하여 시료 중 탄소가 완전히 제거된 시점에 일정량의 검량가스를 주입하는 내부검정법 적용 - 일련의 일정량 검량가스(예: 5% 메탄/헬륨 혼합가스)를 분석하여 만든 검량선을 이용하여 탄소검출기의 환산계수를 결정하고 사용■ 정확성 및 정밀도 평가 - 설탕과 같은 수용성 유기화합물로 제조한 표준용액을 일정량 석영섬유필터에 주입 후 분석하여 실제 탄소량과 분석 결과를 비교하여 정확성 평가 - 동일한 필터에서 얻은 2개의 시편을 분석한 결과로부터 정밀도 평가2) 탄소분석 성능평가■ 다양한 분진 시료를 분석하여 화학적 조성, 발생원, 계절 등이 준 실시간 열-광학 탄소 분석에 나타내는 영향 평가 - 대기 분진의 조성은 지역과 계절에 따라 다양하게 변화될 뿐만 아니라 발생원에 따라 분진의 특성이 변화되기 때문에 이것들은 OC/EC 분석에 영향을 나타낼 수 있음 - 여름철과 겨울철에 도시와 배경지역에서 대기분진을 채취하여 분석 및 평가 - 디젤 입자 및 이차유기에어로졸 등 다양한 배출원의 시료에 대한 분석 및 평가 - 시료를 채취할 때 분진의 양이 많은 것과 적은 것 두 종류를 준비하여 시료의 양이 OC와 EC의 결정에 미치는 영향 평가■ 시료 중 산화물이 준 실시간 열-광학 탄소 분석에 미치는 영향 평가 - 대기 입자의 주성분인 황산염과 질산염은 비교적 낮은 온도에서 열분해되어 산소를 발생시킬 수 있고, 생성된 산소는 550℃ 이상의 고온에서 EC를 연소시켜 OC와 EC의 결정에 영향 - 대기 분진의 미량 성분인 금속산화물은 OC가 휘발되는 시간에 EC 산화 시 촉매로 작용하여 OC/EC 결정에 영향  - 시료 중 산소를 발생시킬 수 있는 성분이나 탄소의 연소시 촉매로 작용할 수 있는 성분은 OC/EC 결정에 영향을 미칠 수 있기 때문에 이에 대한 평가가 필요 - 대기분진이나 오염원에서 배출된 분진에 일정량의 황산염이나 질산염 수용액 또는 금속산화물을 가했을 때와 가하지 않았을 때의 OC/EC 결과 평가</t>
  </si>
  <si>
    <t>1) 열병합 고체산화물연료전지(SOFC) 발전시스템 설계 및 제작   - 1.6kWDC HOTbox를 병렬 연결하여 제작되는 6kW SOFC 열병합 발전시스템 공정해석   - 4개 HOTbox에 균일 압력의 NG가스와 순수를 공급할 수 있는 공정   - 4개의 HOTbox에서 배출되는 가스(Flue Gas)와 배열회수장치간의 압력밸런스 확보   - PFD와 P&amp;ID 완성   - 시스템 제작2) HOTbox의 국산화 설계 및 제작   - 단전지와 고온구조물로 구성되는 스택과 열교환기, 예비개질기, 열전대를 포함하는    - 한국산업안전보건공단(KOSHA)에서 적용하고 있는 수소반응기에 대한 PSM(Process Safety          Management)규정을 충족시킬 수 있는 HOTbox3) 운전모드 개발   - IEEE Std(Electric Generator)762TM과 연료전지성능시험방법(KS C IEC 62282- 3-200)에 근거한     성능평가   - Heat up, Hot standby, Ramp-up/down, Normal operation, Slow/rapid recovery mode별      운전·제어 프로그램4) 6kW급 외함 설계   - 외함은 4개의 HOTbox와 통합 M-BOP 그리고 E-BOP를 모두 포함하는 보호함   - 재질과 외형 역시 KS규정에 맞게 설계되고 연료와 공기를 공급하는 배관과 통풍구가      있으며, PLC는 외관에 설치   - Air Blower는 4기의 SOFC시스템에 각각 설치되며, 필터링된 공기가 M-BOP 기기에      직접 접촉되지 않도록 하여 미세먼지 인입으로 인한 기기의 오동작을 원천 차단   - 제품운용시 발생할 수 있는 비상상태를 실측모니터링하기 위해 H2, CO Detector를 포함함5) 통합 M-BOP 설계 및 제작   - 4개의 HOTbox에 연료와 물을 동시에 공급하는 BOP 시스템   - 탈황기, 수처리설비, 배열회수장치를 통합    - 배열회수장치(heat recovery system)는 HOTbox에서 배출되는 배출가스(flue gas)의      열을 회수하여 온수를 만들며 최소 680L에서 최대 1200L의 용량을 갖는 축열탱크포함6) 통합 E-BOP 설계    - 1.6kW SOFC HOTbox출력 약 40V에 각각 승압형 DC-DC 컨버터를 부착하여 DC 출력전압을      각각 제어하고 4개의 DC-DC 컨버터 출력을 1개의 DC-AC 인버터로 묶어서 출력을 낼 수      있도록 함7) 운전로직 개발   - 운전로직은 제어로직과 모드별 운전을 포함하는 PLC와 HMI 프로그래밍을 실시하여      완성하며, 각 HOTbox를 제어하는 PLC를 통합한 HMI를 설계 제작함   - (운전)제어로직은 HOTbox의 운전특성을 최적화할 수 있는 M-BOP의 주기기를 제어하는      알고리즘으로, 개별 6kW급 HOTbox를 제어하면서, 동시에 통합 제어가 가능하도록 설계 제작8) 원격 제어·진단 프로그램 개발   - 설치장소와 종합상황실에서 독립, 종합운전이 가능하도록 하는 프로그램   - 제품에 설치된 PLC를 외부장소에서 인터넷망을 통해서 실시간으로 제어할 수 있도록 함   - 운전상태를 확인하는 경보(alarm)과 허용범위(operation limit)를 정의하며,     정상운전에서 벗어날 경우를 통합운전실에서 실시간으로 확인할 수 있도록 함   - 제품 상태진단을 위하여 이슈를 분류화하고, 이에 준하는 경보(alarm)이 발생하였을 경우,      이를 즉시 진단하고 운전조작을 수행할 수 있는 decision table과 operation guide를      운전자에게 제공하는 기능을 포함하도록 함</t>
  </si>
  <si>
    <t>□ 1단계(열역학 실험): 혼합아민 흡수제의 CO2, SOx, NOx 흡수 평형 및 속도 측정 20종 이상의 단일 및 혼합 아민흡수용액의 CO2, SOx, NOx 흡수 평형 및 속도 실험   (MEA, DEA, DIPA, AMP, MDEA, TEA 단일성분, 2성분 및 3성분 혼합아민 수용액) 열역학 Database (NIST, DECHEMA) 및 SCI논문 등재를 위한 불확도 분석□ 2단계(열역학 모형): 열역학적 비이상성을 고려한 혼합흡수제의 용해도 모형 구축 단일 및 혼합 아민흡수용액의 CO2, SOx, NOx 흡수평형 계산 방법론 제시 활동도계수, 퓨개시티 모형 등 기액평형의 비이상성 고려한 모형 개발  (Electrolyte NRTL, Electrolyte UNIQUAC, Deshmukh Mather, Kent-Eisenberg 모형 등) MATLAB을 이용한 열역학 계산 툴 개발 (용해도, 흡수열, 전해질농도, pH 등)□ 3-1단계 (공정전산모사): 습식흡수공정 전산모사를 위한 플랫폼 개발 개발된 열역학 용해도 모형을 적용할 수 있는 공정 전산 모사 플랫폼 개발 공정에 투입되어야 할 열에너지를 정밀하게 계산 할 수 있는 모형 적용 현열, 잠열, 반응열을 모두 고려한 상세 모형 개발 흡수반응기, 재생반응기, 재비기, 콘덴서, 열교환기 등에 대한 설계 MATLAB을 이용하여 흡수용액 최적화 및 공정 최적화가 가능한 모형 개발□ 3-2단계(공정최적화): 열역학 계산을 통한 혼합흡수제 개발 및 흡수공정 최적화 열역학적 모형을 이용한 최적의 혼합 아민 종류 및 비율 계산 흡수 모형을 이용하여 공정에 필요한 에너지 산출 및 공정최적화 Deterministic method 및 Stochastic method를 혼용한 하이브리드 최적화 수행 상용급 습식흡수 공정을 개발하기 엔지니어링 패키지 개발 (MATLAB GUI)</t>
  </si>
  <si>
    <t>◈ Time of Flight(TOF)를 이용한 레이저 거리 측정 기술 개발  - Laser Diode 구동회로 설계 기술 개발  - Laser 수신부 회로 설계 기술 개발  - 레이저 빔의 TOF(Time of Flight) 측정 기술 개발  - 투·수광부 광학 구조 설계 기술 개발◈ 실시간 2차원 공간 스캐닝을 위한 구조 설계 기술 개발  - 투·수광부 일체형 회전 다면경 설계 및 제작 기술 개발  - 회전 다면경 구동부(BLDC Sensorless Motor) 설계 및 제작 기술 개발  - 검출 공간 거리 정보 학습 알고리즘(티칭 알고리즘) 개발◈ 2차원 공간상의 물체 검출 및 인식처리 기술 개발  - 측정거리에 따른 물체 크기 인식 알고리즘 개발  - 빗물, 눈, 또는 안개로 인한 장애물 검지에러를 줄이기 위한 필터링 알고리즘 개발◈ 2차원 레이저 스캐너 운영 플랫폼 F/W 기술  - 열차자동제어장치(ATO)와 연동을 위한 통신 펌웨어 개발  - 레이저 스캐너 사용자 운영 인터페이스 개발  - 유지 보수 및 디버깅용 PC 인터페이스 개발    PC와 통신을 통해 레이저 스캐너의 동작상태, 스캔영역, 제품의 이상 유무 점검◈ 강인한 내환경성(터널, 밀폐, 열차풍, 미세먼지, 방수)설계 기술 개발  - IP65 규격을 만족하는 하우징 설계◈ 열차자동제어장치(ATO)와 연동 기술   - 열차자동제어장치(ATO)와 연동 가능한 통신 인터페이스 설계  - 2차원 레이저 스캐너의 자기진단(Built in Test) 수행 후 상태정보 전송  - 열차 연동정보(All Door Opened /All Door Closed)에 추가로 승강장 안전문 장애물 검지 상태전송  - 장애물 검지 시 레이저 스캐너의 릴레이 접점을 통한 출력 설계</t>
  </si>
  <si>
    <t>열풍가온방식을 적용한 자동세정형 유적 및 초미세먼지 처리장치 개발- 전기집진기술을 이용한 유적(Oil Mist) 및 초미세먼지(PM2.5) 처리장치 개발- 열풍가온을 이용한 저에너지 고효율 집진장치 자동세정 시스템 개발</t>
  </si>
  <si>
    <t>무덕트형 열회수환기장치 : 기존 덕트를 이용한 방식을 개선하여 무덕트형으로 개발공동주택용 열회수환기장치 개발 :  필터박스를 분리하여 미세먼지 집진효율 향상관련운영프로그램 : C02센서 및 미세먼지센서를 추가하여 실내공기질을 실시간 모니터링하고 기존 열회수환기 기능에 공기청정기 기능을 추가하며                         이에 기반하여 자동운전하는 프로그램 개발사물인터넷(Iot)시스템 개발 : 각 장비를 인터넷에 연결하고 서버에서 관리하며 실시간 모니터링하는 기술 개발</t>
  </si>
  <si>
    <t>개발 필요성○ 기존 염색 공장에서 염색 후 원단을 건조 다림질하는 공정을 Tenter(텐터) 공정이라 한다. 이 공정은 가스연료 버너로 고온의 열풍을 생산하여 텐터 chamber를 통과시키면, 원단의 수분은 건조되고 다림질되면서 부드러워진다. 건조 다림질 후 고온 열풍은 습식 스크러브, 활성탄 필터를 통해 불순물 입자가 제거되고 배출된다.  ○ 그러나 일부 제거 되지못한 오염물질 때문에 외부로 악취가 발생하고, 겨울철에는 배가스에 포함된 증기 때문에 스텍 백연이 발생하는, 등 민원 발생 강도가 높아지고 있다. ○ 한편 건조 공정인 텐터 단위설비(6개의 chamber) 당 버너의 용량은 약7만kcal/h 이고, 텐터 내부에서 가스온도 150-230℃, 유량은 240∼400m3/min 이다. 이 경우 단위설비 당 외부로 배출되어 버려지는 에너지는 약 40만Kcal/h 이다. 현재 지역의 염색공단에는 약 150개의 텐터 설비가 구축되어 있으므로 이 지역 공단에서만 6,000만kcal/h의 열이 외부로 버려지고 있다. 개발내용 및 범위1차년도 (2016.12 ~ 2017.11)&lt;주관기관 : 이메이트&gt;   전체시스템 설계 개발   - Cycle 해석 및 각 구성 장치를 고려한 시스템 설계   - 온수 회수 시스템 설계   배가스 고온화 방안 개발   - 기존 설비에 배가스 고온화 설비 현장 설치 및 운전 개발&lt;참여기관1 : 생상기술연구원&gt;   고온 오염물질 제거 기술개발   - 다양한 오염물질 제거 공정 검토 및 개발    - 오염물질 제거 실험 장치 제작, 현장 설치, 성능 실험 개발    ORC 시스템 설계 개발 및 제작 개발   - ORC 및 온수회수 시스템 Cycle 해석    - 현장 설비 공정을 반영한 증발기, 응축기, 등 구성장치 설계 및 제작   - Cycle 해석을 통한 최적 ORC 터빈 모델 발굴 및 발주 요청     염색 생산 제품에 따른 오염물질 측정 및 분석&lt;참여기관2 : 다이텍연구원&gt;   텐터 운전에 조건에 따른 배가스 특성 측정 및 분석   텐터 배가스 라인 개조 참여2차년도 (2016.12 ~ 2017.11)&lt;주관기관 : 이메이트&gt;   온수 회수 시스템 개발   - 온수 회수 시스템 설계 및 제작    전체 시스템 현장 설치 및 시운전 개발   - 각 단위 장치 현장 설치   - 각 단위 장치 통합 및 시스템 시운전 개발&lt;참여기관1 : 생산기술연구원&gt;   고온 오염물질 제거 기술 적용 개발   - 현장 실험에 결과를 반영한 최적성능의 제거 장치 개발   - 현장 설치 및 적용 개발   ORC 시스템 제작 완료 및 운전 개발   - ORC 시스템 제작 완료 및 모의 운전   - ORC 시스템 현장 설치 및 시운전&lt;참여기관2 : 다이텍연구원&gt;   배가스 특성 현장 분석   - 배가스 고온화 및 오염물질 제거 설비 설치 후 배가스 특성 평가   전체 시스템 설치에 따른 설비 및 Layout 설계3차년도 (2018.12 ~ 2019.11)&lt;주관기관 : 이메이트&gt;   전체시스템 최적화 운전 개발   - 시스템 성능 측정 및 분석   - 자동화 및 원격 모니터링 설비 개발 및 적용   사업화 개발&lt;참여기관1 : 생산기술연구원&gt;   고온 오염물질 제거 기술 최적화 개발   - 현장 실험 결과를 반영한 최적화 개발   ORC 시스템 성능 최적화 개발   - 현장 실험 결과를 반영한 성능 개선 및 최적화 운전 기술개발   사업화 개발&lt;참여기관2 : 다이텍연구원&gt;   전체 시스템 설치 후 텐타 운전 특성 및 배가스 배출 특성 평가   생산된 전기 및 온수 활용 성능 평가  - 생산된 전기 및 온수 활용 상태 측정 및 분석   사업화 개발</t>
  </si>
  <si>
    <t>● 염색사업장 미세먼지 및 기타 대기오염물질 발생 현황 및 특성조사● 염색사업장 맞춤형 촉매산화 시스템 최적 촉매 스크리닝 ● 염색사업장에서 발생하는 미세먼지 및 VOCs 저감을 위한 에너지 순환형 촉매산화 장치 적용 촉매의 염색 사업장 현장 간이 테스트를 통한 성능평가● 염색 사업장 입자상 및 가스상 오염물질의 동시처리를 위한 촉매산화 시스템 개발● 최적 운전인자 확보 및 성능평가를 위한 Pilot-scale 시제품 설계 및 제작● 염색사업장 맞춤형 촉매산화 시스템의 최적 Test-bed 지점 선정·구축● Pilot-scale 시제품의 운전을 통한 현장 적용성 및 성능 평가● 사업화를 위한 상용화 모델 설계 및 운전 매뉴얼 구축</t>
  </si>
  <si>
    <t>&lt; 주관기관 개발내용 &gt; *전도성 광촉매 첨가에 따른 염해 내구성 향상기술의 콘크리트 적용기술   - 전도성 광촉매 적용과 염해 내구성 향상간의 이론적인 관계 규명*콘크리트 염해 내구성 향상을 위한 기술개발 동향분석   - 활용기술 현황분석, 시장분석, 타 기술현황의 장/단점 분석*전도성 광촉매 첨가에 따른 해양 콘크리트 배합설계   - 활성탄소 20%, 광촉매 5% 첨가에 따른 일반 시험편과 비교실험 분석    (압축강도, 인장강도, 전기전도도, 염소이온 크로마토그래피, 부식전류)   - Cottrel equation식에 따른 염소이온확산계수 도출과 NT BUILD 492 비교*일반 시험편과 전도성 광촉매 시험편의 염해 내구성 비교분석   - 염소이온 확산계수에 따른 부식속도 비교 *전도성 광촉매 첨가에 따른 해양 콘크리트 배합설계   - 활성탄소 첨가에 따른 압축강도 변화 분석   - 광촉매 첨가에 따른 전기전도도 변화 분석   - 전기전도도에 따른 부식전류 변화 분석   - Cottrel equation식에 따른 염소이온 확산계수와  NT BUILD 492 비교분석*활성탄소 첨가와 압축강도, 인장강도 관계 분석*광촉매 첨가와 전기전도도, 광전류, 부식전류 관계 분석*배합조건에 따른 염소이온 확산계수, 부식속도 관계 분석*최적배합비 산출에 따른 해양 콘크리트 배합설계 조건도출최적배합 조건을 적용한 시험편의 성능평가   - 압축강도, 인장강도, 전기전도도, 염소이온 크로마토그래피, 부식전류 *잠재문제 분석, 실수방지, 관리계획 작성*관리항목에 따른 표준화 방안 수립, 효과기술에 따른 성과분석*과제완료 후 최종보고서 작성, 실행 계획서 작성*향후 추가과제 도출을 위한 차기 제안과제 작성*전도성 광촉매 첨가에 따른 해양 콘크리트 배합설계   - 활성탄소 첨가에 따른 압축강도 변화 분석   - 광촉매 첨가에 따른 전기전도도 변화 분석   - 전기전도도에 따른 부식전류 변화 분석   - Cottrel equation식에 따른 염소이온 확산계수와  NT BUILD 492 비교분석*활성탄소 첨가와 압축강도, 인장강도 관계 분석*광촉매 첨가와 전기전도도, 광전류, 부식전류 관계 분석*배합조건에 따른 염소이온 확산계수, 부식속도 관계 분석*최적배합비 산출에 따른 해양 콘크리트 배합설계 조건도출*최적배합 조건을 적용한 시험편의 성능평가   - 압축강도, 인장강도, 전기전도도, 염소이온 크로마토그래피, 부식전류 *잠재문제 분석, 실수방지, 관리계획 작성*관리항목에 따른 표준화 방안 수립, 효과기술에 따른 성과분석*과제완료 후 최종보고서 작성, 실행 계획서 작성*향후 추가과제 도출을 위한 차기 제안과제 작성*전도성 광촉매 첨가에 따른 해양 콘크리트 배합설계   - 활성탄소 첨가에 따른 압축강도 변화 분석   - 광촉매 첨가에 따른 전기전도도 변화 분석   - 전기전도도에 따른 부식전류 변화 분석   - Cottrel equation식에 따른 염소이온 확산계수와  NT BUILD 492 비교분석*활성탄소 첨가와 압축강도, 인장강도 관계 분석*광촉매 첨가와 전기전도도, 광전류, 부식전류 관계 분석*배합조건에 따른 염소이온 확산계수, 부식속도 관계 분석*최적배합비 산출에 따른 해양 콘크리트 배합설계 조건도출*최적배합 조건을 적용한 시험편의 성능평가   - 압축강도, 인장강도, 전기전도도, 염소이온 크로마토그래피, 부식전류 *잠재문제 분석, 실수방지, 관리계획 작성*관리항목에 따른 표준화 방안 수립, 효과기술에 따른 성과분석*과제완료 후 최종보고서 작성, 실행 계획서 작성*향후 추가과제 도출을 위한 차기 제안과제 작성&lt; 공동개발기관 개발내용 &gt;* Measure 단계의 염소이온 크로마토그래피, 부식촉진실험 진행    * 해양 콘크리트의 부식촉진실험에 따른 염해 내구성 평가방법 표준화* 활성탄소와 광촉매 첨가에 따른 최적배합비 회귀분석 및 적용방안 검토* 활성탄소와 광촉매 분말의 복합재료 제조방법 검토</t>
  </si>
  <si>
    <t>영유아 주변 환경 정보 수집을 위한 키트 개발  - 환경정보 측정부 개발 : 센서를 통한 미세먼지(PM2.5)와 온습도 측정  - 데이터 전송부 개발 : BLE 모듈을 통해 스마트폰과 연결하여 데이터 송수신  - OLED LCD를 통해 측정정보 및 블루투스 연결, 배터리 상태 등의 정보를 표시할 수 있는 디스플레이 개발  - 배터리 및 충전 장치 개발  - PCB artwork 및 PBA 제작  - 제품 디자인 및 목업 제작  사물인터넷 사후행동유도 서비스 개발  - 환경정보 수집 키트와 연동한 IoT 솔루션 개발 : 홈 IoT 플랫폼 ‘네콘’을 이용한 IoT 연동시스템 개발, 환경정보(온도, 습도, 미세먼지)에 맞춘 실내 가전제품(에어컨, 공기청정기, 공조장치 등) On/Off 자동제어  - 홈 IoT 플랫폼 ‘네콘’ 연동을 위한 모바일 앱 라이브러리 모듈화 : ‘네콘’ 앱 운용 소스를 라이브러리화하여 총괄주관의 모바일 앱에 적용</t>
  </si>
  <si>
    <t>1. 정부 3.0 데이터 연계 영유아 스마트 관리를 위한 정보 분석 기술 개발2. 육아에 실질적인 도움을 줄 수 있는 스마트 육아 앱(App) 개발3. 영유아 주변 환경 정보 수집을 위한 키트 개발4. 사물인터넷 사후행동유도 서비스 인터페이스 개발</t>
  </si>
  <si>
    <t>-  공기질 위해도 기반 환기/외출 시기 및 시간 추천 플랫폼 및 전용 앱 개발 ·영유아 기준 유해도와 실내 공기질 측정값과 공공 데이터에 따른 실외 공기질 측정값 등을 인공지능 기술로 종합적으로 고려한 적절 환기/외출 시기 및 시간 추천 알고리즘 개발·자체 보유중인 ‘건강취약계층별 위해도에 따른 공기질 진단 알고리즘’ 특허(총 2건, 출원번호: 10-2020-0002314, 10-2019-0086365)는 미세먼지 노출량만 대상으로 하고 있어 이산화탄소, 포름알데히드, 오존 등 공기질 위해도와 관련된 지표를 새롭게 정의하고 알고리즘을 확장 개발 필요·현재 ㈜에코플레이가 보유한 ‘에코캐스트’ 안드로이드/아이폰 앱은 출시 한달만에 다운로드 수 3000명 이상으로, 미세먼지 농도 및 장소, 노출시간을 연계해 적절한 외출 및 환기 타임을 진단함. 또한 개개인이 직접 측정기에 표시된 수치를 촬영해 앱을 통해 공유할 수 있는 플랫폼임·미세먼지 수치를 기준으로 값을 표시하던 전용 앱을 확장해 실시간으로 종합적인 실내외 공기질 데이터를 AQI(Air Quality Index) 형태로 표시함과 동시에 측정 항목 분류별, 시간대별 환기/외출 시기 및 시간 데이터를 비교하는 통계 테이블로 시각화하여 화면에 제공·또한 전용 앱은 영유아용 공기질 진단 및 공기청정기와 블루투스로 연결해 배터리 잔량, 필터 교체 주기를 보다 손쉽게 확인할 수 있게 함·체중 등 건강 취약계층의 신체조건에 따른 위해성 평가 시스템을 구축하여 로그인 후 가족 정보(노인, 영유아, 성인 등)를 대략적으로 입력 하도록 해 보다 정확한 추천을 제공하고 아이가 있는 가정에 특화시킬 수 있는 UI/UX를 적용- 실내 공기상태 측정용 저전력 센서 디바이스 개발 ·측정 가능 입자 : PM 1.0, 2.5, 10 측정 가능(센서 부품)·정격전류 : 광란식 측정 및 저전력 기능의 충전식 구조 구현·측정 센서를 통한 측정 데이터값을 LED 또는 LCD패널 채용한 디스프레이 적용 전광판 형태로 화면에 표시함과 동시에 실시간 무선통신(wifi) 통해 서버로부터 성인용, 유아용 공기질 진단 결과(현재 공기질 위해도, 환기 시기/시간 알림 및 알람)를 LED램프 색상 및 디스플레이로 표시함. ·측정 데이터 위험 구간 해당 시, 환기 시작 후 종료시간 도달 시 색상 또는 경고음 통해 알람 제공·휴대 및 설치가 용이한 소형 기구물 형태로 제조비 절감을 통해 B2C제공 가능한 모델 도출  ·실시간으로 센서의 정확도를 보정하고 펌웨어에 머신러닝 기술을 적용, 오차범위를 최소화 해 신뢰도 향상</t>
  </si>
  <si>
    <t>기존 영유아/어린이 코호트의 영유아/어린이 600명을 대상으로 1)1차년도에는 만 6세까지 반복적으로 추적 관찰된 기존 자료를 이용하여 환경오염물질 노출과 성장 및 비만도와의 상관성을 분석한다. 2)2차년도에는 기존 대상자 중 비만군(cases)과 비비만군(controls)을 선정하고 혈액을 채취하여 독성대사, 산화손상, DNA 회복에 관련된 유전자다형성을 분석하여 이들 유전자다형성에 따른 환경노출로 인한 비만 발생의 위험도 차이를 분석한다. 3)3차년도에는 기존 대상자가 만 8세가 되는 시기로서 기존 대상자 중 30명을 대상으로 6세 및 8세 시기에 소변과 혈액을 반복 채취하여 환경오염물질 노출에 따른 비만 발생에 있어서 후성유전학적 기전(miRNA)을 분석한다.(1) 기존 영유아/어린이 코호트에서 기 확보된 자료CBC(혈액세포 검사), LFT(간기능 검사), Cholesterol(콜레스테롤), Glucose(포도당), adiponectin, leptin, IL-6, 갑상샘 자극 호르몬(TSH) 등의 임상검사와 중금속(납, 수은, 카드뮴, 망간, 등), PFCs 등의 혈중 환경오염물질 노출지표, Bisphenol A(BPA, 비스페놀 A), Phthalates(프탈레이트) 대사산물(MEHHP, MEOHP, MnBP), 3-PBA의 요중 노출지표, MDA 등의 산화손상지표에 대한 소변검사 결과, 환경부에서 측정한 개인별 대기오염 노출 자료(PM10, SO2, O3, NO2, CO), 식이섭취 자료, 조기 사춘기 증상, 뼈나이 등의 건강검진 자료 (2) 본 제안 연구를 통하여 분석해야 할 항목- 유전자다형성 검사: 혈중 DNA를 분리 후, Sequenom MassARRAY iPLEX Platform을 이용하여 genotyping을 시행- 후성유전체 분석: 혈중 total RNA 분리 후, nCounter miRNA Expression assay를 이용하여 miRNA 후성유전체 분석(3) 통계분석- 인생초기 노출과 추적 관찰 시점의 아동의 성장/비만을 평가하기 위한 linear regression, 반복된 노출지표와 반복된 성장/비만과의 관련성 평가를 위한 mixed effect model, 비만군과 비비만군에서의 환경오염물질 노출 수준의 비교 평가를 위한 logistic regression을 수행하며, 유전자다형성에 따른 층화분석과 miRNA 관여 기전을 평가하기 위한 pathway analysis를 수행한다.</t>
  </si>
  <si>
    <t>영천 특산 약용작물의 원료 품질표준화 검증  - 한의처방 분석을 통한 3종 소재 (상엽, 지황, 맥문동) 선정  - 지황의 Catalpol, 상엽의 1-Deoxynojirimycin(DNJ), 맥문동의  Spicatoside A 지표성분 함량 측정 (HPLC 이화학분석기기를 활용)  - 개별 특산 약용작물의 품질표준화 방안 제시 미세먼지 대응 호흡기기능 개선 복합물 소재 개발  - 3종 특산 약용작물 (상엽, 지황, 맥문동)의 최적 배합비 검색 in vitro 파일럿 연구  - 최적 배합 지황복합물의 미세먼지 유발 호흡기 기능 부전 in vivo 동물 실험 수행 및 기전 평가  - 호흡기 기능 개선 신규 지황복합물 소재 확보 및 특허 출원 대량 제조공정 기술 개발  - 3종 천연물 복합제 확보 및 추출조건에 따른 수율 증대 소규모 최적 추출조건 연구  - 소규모 추출공정 적용에 따른 대량제조공정 기술 개발  미세먼지 대응 호흡기 기능 개선 제품 개발 기술  - 기확보된 복합물을 함유한 제형 개발 (사탕류, 스틱형 젤리류)  - 최적 제형에 맞는 레시피 개발  - 소비자 기호도 평가에 따른 수정보완을 통해 최종 제품 개발</t>
  </si>
  <si>
    <t>(1단계) PM2.5의 시공간 변화 조사와 모델 성과 분석주요 성분의 시기별 혹은 연중 연속 측정시공간 변화 조사와 오염특성 연구측정값과 비교를 통한 모델 성과 분석(2단계 1차년도) PM2.5 오염특성 분석과 모델 기술 진단다년의 연속 측정 자료를 이용한 오염특성 분석다년의 측정값을 이용한 모델 성과 분석모델 성과 개선방안 모색 및 시험(2단계 2차년도) 오보 원인 조사와 불확도를 고려한 예보기술 연구예보의 정확도 조사오보 발생 분석불확도를 고려한 예보기술 연구</t>
  </si>
  <si>
    <t>○ 대기질 예측 모델의 국내·외 개선 및 개발 관련 최신 동향 조사   - 국내·외 배출량 변화 동향 등 배출량 처리 관련 개선 및 개발 문헌 조사   - 과학원 현업 모델(CMAQ) 개선을 위한 국내·외 최신 개선 및 개발 동향 조사   ○ 국가 배출량 현행화를 위한 현업 예보시스템의 배출량 개선     - CAPSS 2016 국가 배출량 산정 결과를 기반으로 현업 배출량 인벤토리 개선   - 현업 대기질 예측모델링 시스템 해상도별 국가 배출량 개선   - SMOKE 기반 배출량 처리시스템 내 할당 계수 등 개선 여부 도출 ○ 국외 배출량 현행화를 위한 배출량 산정시스템의 배출목록 개선 방안 검토   - 최근 동북아시아 상황에 적합한 국외 배출목록 확보 및 배출량 비교 평가   - 최신 국외 배출량 확보를 통한 현업시스템의 배출량 인벤토리 개선 방안 마련 ○ 국내 배출량 현행화에 따른 모델 성능 평가   - 사례 기반의 배출량 현행화 모델의 성능 평가 수행   - 예보 현업지원을 기반한 배출량 개선 프로세스 구축</t>
  </si>
  <si>
    <t>5년의 연구기간 동안 각 연구년에 대해 1) 미세먼지 예측모형 개발을 위한 데이터베이스 구축, 2) PM10에 대한 선진화된 예측모형 개발, 3) PM2.5와 PM2.5-10에 대한 선진화된 예측모형 개발, 4) 가상연구, 5) 선진화된 예측모형을 이용한 미세먼지의 악영향 평가에 대한 역학연구 를 목표로 연구를 수행한다. 1차 년도에는 예측모형에 포함되는 미세먼지와 지리정보자료를 획득하고, 데이터베이스를 구축한 후 오염원을 대표하는 지리변수를 계산한다. 2차 년도에는 PM10자료를 이용해서 지리변수와 상관관계를 포함한 선진화된 일반크리깅 모형을 개발하고, 단순한 예측방법들과 비교한다. 3차 년도에는 PM2.5와 PM2.5-10에 대한 선진화된 예측모형을 개발하고, 단순한 모형들과 비교한다. 4차 년도에는 선진화된 방법과 단순한 방법을 이용한 예측모형에 따라 PM10이 저체중아 출생에 미치는 영향을 평가 비교하는 가상연구를 진행한다. 5차 년도에는 출생자료 및 건강보험 코호트 자료를 이용해서, 선진화된 모형으로 예측된 미세먼지 (PM10, PM2.5, PM2.5-10)가 출산결과 및 사망에 미치는 영향을 분석한다. 또한, 단순한 예측모형으로 예측된 미세먼지 농도값을 이용해서 선진화된 모형의 예측값을 이용한 건강영향 추정치와 비교한다.</t>
  </si>
  <si>
    <t>인체의 다양한 장기들 (코, 기관지, 뇌, 피부)에서 유래한 프라이머리 세포주들을 이용한 3차원 스페로이드 모델을 확립하였음. 인체의 장기(코, 기관지, 뇌)에서 유래된 3차원 스페로이드들에 대해서 미세먼지 노출에 의한 독성 평가 플랫폼 확립 및 독성 평가를 수행하였음. 초미세먼지 노출에 의한 인체 장기에서 유래한 코 및 기관지 3차원 스페로이드 모델들에 대한 오믹스 분석을 통해서 초미세먼지 노출에 의해 변화되는 타켓들을 발굴하였음. 스웨덴의 공동연구 그룹과 제주 지역의 고산에서 포집된 초미세먼지의 virtual Effects-Directed Analysis (EDA) 분석을 위한 파일럿 실험을 진행하였음 (고산 미세먼지 물 추출물 시료들의 노출에 의한 코 세포 독성 평가 수행). 국내 초미세먼지 노출을 위한 스페로이드 독성 평가 및 오믹스 분석을 위해서 국내 초미세먼지 시료 확보함.</t>
  </si>
  <si>
    <t>○ 1차년도: 3차원 미세먼지 관측용 시작품 개발- 3차원 미세먼지 관측용 라이다 시작품 H/W 구조 분석 및 개념 설계- 3차원 미세먼지 관측용 시작품 H/W 설계 및 제작 - 3차원 미세먼지 관측용 라이다 시스템 시작품 S/W 신호처리 기술 설계 및 개발 - 선행연구를 통해 개발된 광자계수기, 광센서 성능 개선 - 시작품 자체 성능평가  3차원 미세먼지 관측용 시작품을 개발하는데 있어서 가장 핵심은 송·수신 광학계 설계 및 개발에 있음.  송·수신 광학계의 설계 및 개발은 전체 시스템의 안정도, 효율에 직접적이고 광범위하게 영향을 미치는 요소임. ㈜솔탑은 대기 관측용(구름, 에어로졸, 오염물질 등) 라이다 개발에 경험이 많은 핵심인력을 바탕으로 송·수신 광학계에 대하여 광학설계프로그램을 이용한 이론적 분석을 하고 최적의 광학부품을 선정하여 기존 상용시스템에 경쟁력이 있도록 함.  3차원 미세먼지 관측용 라이다를 개발함에 있어서 신호 획득용 광센서와 디지털 신호 변환용 광자계수기는 각각 1천만 원 이상의 고가로 가격적인 측면에서 중요한 부분을 차지함.  선행 연구를 통해 개발된 라이다용 광센서와 디지털 광자계수기의 장비활용을 극대화하기 위해 성능개선을 수행하여 미세먼지에 의해 산란되는 미세한 신호도 검출이 가능하도록 최적화를 통해 미세먼지 원격 관측용 라이다의 가격을 저가로 개발이 가능하도록 함.  기상청, 대학교 등에서 실시하는 연구세미나 및 보고회 활동과 논문발표 및 학회 활동을 통한 다양한 트랜드 및 기술 확보- (외부용역) 품질관리 전문기관을 통한 관측 관련 품질관리(QC) 프로세스 개발○ 2차년도: 현장 적용 가능한 3차원 미세먼지 관측용 시제품 개발- 3차원 미세먼지 관측용 라이다 시제품 H/W 설계 및 제작- 3차원 미세먼지 관측용 라이다 시제품 S/W 개발 - 시제품 구성요건 분석 - 시제품 자체 성능평가   1차년도 시작품의 성능을 바탕으로 조립 중에 발생하는 오차를 가능한 줄이고, 시작품의 문제점을 파악하여 악조건에서도 측정이 가능한 시제품을 개발.   사용 환경 및 조건 변화에 따른 자체 성능평가를 실시하고 실험결과를 분석하여 현장적용이 가능한 수준으로 개선.  미세먼지의 광학적 특성은 klett’s method를 통해 산출하고, 미세먼지의 거리별 분포는 slope method 또는 Gradient method 등을 이용하여 실시간 자동 산출이 가능하도록 신호처리/분석 알고리즘을 개발하고 H/W를 구성하고 있는 레이저 및 데이터 수집 장치의 제어를 위해 시스템 제어 통합 운영프로그램 개발.- (외부용역) 정확도 및 신뢰성을 높이기 위한 데이터 처리 방식의 품질관리(QC) 프로세스 개발○ 3차년도: 3차원 미세먼지 관측용 시제품 현장 적용 실험을 통한 최적화 및 내구성 테스트- 3차원 미세먼지 관측용 라이다 시제품 최종 성능 검증- 3차원 미세먼지 관측용 라이다 시제품 최적화 - 3차원 미세먼지 관측용 라이다 사업화 준비  환경부, 기상청 등에서 운용중인 비교 관측 사이트에 개발된 시제품을 설치하여 장기 비교 관측을 통해 성능 시험 및 데이터 신뢰성 확보.  상용화의 주요 필수조건이 내구성 및 시스템 확장성을 위해 야외 테스트 실험을 충분히 수행(환경 테스트 및 LongRun Test)하여 시스템 수정 보완을 통해 내구성 확보.   마케팅 및 매출 증대를 위해 최종산출물에 대하여 홈페이지 등록 및 e-카달로그/브로슈어 제작을 통하여 제품홍보 및 전시회 참가.- (외부용역) 관측 결과의 실제 정확도를 분석하기 위한 비교 분석 프로세스 개발</t>
  </si>
  <si>
    <t>○ 다단 방전극 및 회전하는 집진판을 적용한 고효율 전기집진장치- 초미세먼지에 높은 처리효율을 보유한 다단 방전극을 포함한 회전형 전기집진장치의 개발에 있어 회전형 진집판을 적용하여 초미세먼지 처리 효율을 높이고 필요시 집진판의 형태에 따른 성능평가를 통한 초미세먼지 및 미세먼지에 최적화된 장치 개발- 다단 방전극의 경우 실험을 통해 최적 인가전압을 도출하고 먼지를 다량으로 배출하는 사업장에서는 높은 인가전압을 먼지의 발생량의 변화가 큰 사업장에서는 먼지 농도에 따라 인가전압이 변동 가능하도록 설계하여 사업장에 따라 효율적으로 적용할 수 있도록 함- 오일미스트 세정 효율을 높이기 위해 이전기술인 전기집진장치는 수직형으로 설계 및 개발하고 악취 처리장치 및 오일미스트 세정장치의 탈부착이 가능한 모듈형 장치의 설계 및 개발함○ 전기집진장치에 탈부착이 가능한 모듈형 자동세정장치 및 악취 처리장치- 초미세먼지 처리장치에 탈부착이 가능하도록 설계 및 개발하여, 성능평가를 통해 악취 처리효율 및 오일미스트를 함유한 초미세먼지의 세정효율을 확보하고 기존 기술과의 경제성 평가를 실시- 오일미스트를 함유한 초미세먼지 및 악취의 안정적인 처리효율 및 경제성 확보를 기반으로 판로확보 및 마케팅 등 판매 계획 수립- 진출 사업장의 특성에 따라 적합한 모듈 구성을 확보하고 모듈 구성에 따라 효율적으로 관리할 수 있는 제어장치 개발</t>
  </si>
  <si>
    <t>1. 탄소섬유 플라즈마 이온 발생장치를 이용한 음이온 및 양이온을 생성으로 공기 중 세균 및 유해물질 제거1) 미세먼지 등 실내공기 오염물질의 위해성이 대두되는 가운데, 실내공기 중에 포함된 각종 유해 오염물질을 효과적으로 제거할 수 있는 플라즈마 이온 발생장치를 채용하여 장소에 국한되지 않고 차량, 가정, 사무실, 여행 등 다양하게 활용할 수 있으며 소지, 수납 및 장착이 매우 용이한 대류형 공기청정기 개발을 목적으로 함.2) 특히, 기존 금속 방전전극을 이용한 코로나 방전보다 낮은 전압에서도 최고수준의 이온생성능력을 가진 탄소섬유로 이루어진 이온발생장치를 채용하여 제균 및 공기정화 역활을 수행하는 하이드록실 라디칼 등의 반응활성종을 극대화 시킴과 동시에 이온발생 시 부가적으로 발생하는 오존의 생성을 최소화시킴.2. 코로나 방전을 이용하는 이온발생장치에서 부가적으로 발생하는 오존 (O3)을 이용한 흡입공기에 대한 오존살균 및 살균 후 배출 시 오존의 외부 누출을 막기 위한 잔류오존방지 장치개발1) 오존은 강력한 산화력을 가지고 있는 이온물질로서 바이러스나 미생물 등의 불활성화 또는 치료 등에 이용되고 있음. 반면, 공기 중에 일정량이상의 오존이 존재하여 이를 사람이 호흡하게 되면 폐에 영향을 주어 폐기능을 저하시키는 악영향을 주기도 함. 따라서, 본 기구 내에서 흡입된 오염공기를 오존의 강력한 산화력으로 살균을 하고 산화 후 잔류된 오존을 잔류오존 제거장치를 통해 최저오존량을 구현해냄.2) 또한, 하나의 코로나 방전전원을 활용하여 2개의 코로나 방전을 형성함. 1개의 코로나 방전극은 효과적으로 살균을 할 수 있는 오존량을 생성하는 금속성 코로나 방전극을 기구 내에 설치하여 오존살균 후 오존이 남지 않도록 오존제거장치를 통과하게 하고, 다른 1개의 전극은 오존생성이 되지 않고 음이온과 양이온만을 생성하는 탄소섬유 방전극을 배출구 바로 전단에 설치하여 이온이 공기 중으로 효과적으로 배출될 수 있도록 함.3. 저전압 이오나이저 전원부 개발1) 포터블 이오나이저의 특성에 부합하도록 크기를 줄이기 위해 기존 코로나 방전 전원을 DC 12V에서 DC 3.7V 수준으로 강하시키는 전원장치의 개발2) 일반적 리튬폴리머 베터리의 출력전원 사양이 3.7V로써 12V로 이오나이저에 공급하기 위해서 출력전원을 승압해야 함. 이를 위하여 회로에 별도의 승압회로가 필요하기 때문에 사이즈와 효율의 문제가 있기 때문에 3.7V로 구동되는 이오나이저 구동회로 개발 4. 색이 인체에 미치는 영향을 활용한 LED 라이팅 채용1) 빛의 밝기 및 색상에 따라 나타나는 인간의 빛에 대한 민감성 및 생체리듬의 변화에 대한 이론을 바탕으로 빛의 강도와 색상의 조절이 용이한 LED 라이트를 본 공기청정기에 적용2) 운전 중 주위집중력을 높이고 졸음 방지기능에 효과가 뛰어난 파장을 지닌 Blue LED 라이팅과 가정에서 사용 시 쾌적한 수면을 유도할 수 있는 파장을 지닌 오랜지 LED 라이팅을 채용한 신개념 공기청정기를 개발하여 기존 확보된 해외수요처에 공급함과 더불어 신규 수요시장 개척5. 공기오염 센싱 기술 채용하여 공기청정기의 강약조절과 연동하여 지능적이며 효율적 공기청정기 구현1) 본 공기청정기에 유해가스 농도측정 센싱 기능을 구비하고 유해가스농도의 데이터를 사용자에게 인식시킬 수 있는 수단을 강구함으로써 사전에 선제적인 조치를 취할 수 있는 기회를 제공2) 또한, 공기청정기능의 강약조절 기능과 연동시켜 효율적인 공기청정 및 에너지 절감수단으로써 장치를 구현하고자 함.6. 감각적인 디자인, 이동성 및 편리성을 고려한 구조1) 본 공기청정기는 휴대전화 크기의 사이즈로 손에 쉽게 잡을 수 있는 크기로 차량용 및 차량에서 사용하다 휴대전화처럼 쉽게 사무실로 들고 와서 사용할 수 있도록 하였으며, 크롬도금을 한 액센트 스트라이프를 넣어 감각적 디자인을 추구함.2) 우레탄소재의 접이식 행거를 구비하여 쉽게 탈착이 가능하고 탈착 시 자동차에 스크래치가 발생하지 않도록 하며, 자동차의 데시보드나 책상 위에서도 쉽게 미끄러지지 않는 장점이 있음.3) 어디에서나 쉽게 충전이 가능하도록 휴대폰 충전포트를 구비</t>
  </si>
  <si>
    <t>가. 식당에서 배출되는 배출가스 발생 성상 및 특성 조사   - 배출되는 오염물질의 종류, 농도 및 특성 조사   - 국내외 기술 및 제도 동향 조사 나. 오존 발생 기능이 강화된 전기집진기 설계, 시제품 제작 및 효율성 평가   - 오존 발생 기능이 강화된 전기집진기 설계 및 시제품 제작   - 오존 발생 기능이 강화된 전기집진기의 제거효율 평가 다. 저온 산화촉매 장치설계, 시제품 제작 및 효율성 평가   - 저온 산화촉매 장치의 설계 및 시작품 제작   - 촉매 재생 및 재생촉매의 제거효율 평가   - 저온 산화촉매 시스템의 제거효율 평가 및 분석 라. 현장 최적 적용 실험   - 복합 시스템의 문제점 보완 및 최적의 운영 매뉴얼 제작</t>
  </si>
  <si>
    <t>○ 주관기관((주)미지에너텍)  : 1) 세부 기능 구현을 위한 제어 패널의 Firmware 개발   - 전원공급부 : 상용전원 220VAC를 DC 5V로 변환하여 제어부의 필요전원을 인가하며 UV램프 및 각종 센서에 적합한 형태의 전원으로 변환하여 전원을 공급하도록 구성.  - 디스플레이부 : 터치 패널 또는 LED로 구성되며 오염도에 따라 색상으로 표현하거나 또는 터치패널에 오염도 수치를 디스플레이 함으로써 현재 공기의 상태를 사용자가 직관적으로 인지함.   - 오염감지센서 : PM 2.5의 초미세먼지 센서와 가스센서로부터 실내공기의 오염도를 측정하여 제어부로 데이터 또는 전압으로 입력   - 팬구동부 : 오염도 및 사용자설정에 따라 팬의 속도를 제어함으로써 UV램프와 나노촉매 필터의 처리효율을 증가시킴.  - 저장부 : 필터교체 내역을 저장하여 교체주기가 다가왔을 때 사용자에게 알림  - UV 램프 구동부 : FET 등의 반도체 소자로 구성되어 UV 램프의 전원을 제어함.   - 제어부 : C언어를 기반으로 Firmware를 개발하고 이를 제어 패널에 적용함으로써 센서 입력과 사용자 설정에 따라 흐름도에 맞게 하드웨어를 제어함.2) 살균 및 공기정화 효율을 높이기 위한 풍량제어 알고리즘 개발  - 1차년도의 테스트 모듈로부터 선정된 UV램프와 나노촉매필터 용량을 바탕으로 최종 제품에 적용되는 형태로 구성하여 팬 속도에 따리 살균·공기정화 처리 효율을 검토   - 실내공기가 제품 내부로 인입되어 UV램프에 머무르며 살균되는 시간과 나노촉매 필터를 지나 오존제거 및 VOCs 처리 되는 시간을 고려하여 Fan 속도를 제어할 수 있는 풍량제어 알고리즘을 개발하여 처리효율과 전력소비 효율을 증대시킴. 3) 최종 디자인에 최적화된 제어 패널 제작 및 시운전 테스트  최종 디자인에 따라 하우징 및 각 구성부의 워킹목업을 제작하여 60m2 규모의 다양한 공간에서 시운전 Test를 수행하고 실내공기 데이터를 분석함으로써 시스템의 기구설계 매카니즘과 Firmawre 알고리즘을 보완함으로써 시제품의 완성도를 높이고자 함.  ○ 참여기관 1(에스아이)  : 1) 시제품 외형 감리 및 디자인 감리 진행      - 제품 상품화를 위한 디자인 업무 도움   - Engineering Follow-up (내부 설계에 따른 지속적인 디자인 피드백)  - 국내외 온라인 및 오프라인 홍보 및 전시 등의 제품관련 이미지 제공  - 국내 디자인(GD) 어워드 출품  2) Ecozone Cleaner 살균 공기청정기 제품 브랜드 개발  브랜드 포지셔닝 → 브랜드 아이덴티티 방향 및 컨셉트 도출 → 키워드 및 원시 발상안 후보안 추출 →후보안 1차 스크리닝 및 상표 검색 미등록가능성 검토 → 후보안 선정기준에따른 2차 스크리닝 → 전문가 평가 →디자인 방향성 정립 → 베이직 시스템 및 어플리케이션 개발 → 브랜드 가이드북 ○ 참여기관 2(모아테크)  :1) 디자인 시안을 바탕으로 공기청정기 시제품 3D 설계와 3D 프린터를 활용한 세부 부품 기구 설계   2) 공기청정기 내부 필터 (프리필터, 나노필터, 헤파필터)의 공기 저항에 대응한 유동 해석 Test 및 보완 후 시제품 3D 설계3) 내부 배선과 제어패널과의 접속 방법, 필터 및 UV램프 교체 등의 사용자 편의성과 KC 안전 인증을 고려한 사용자 위주의 기구설계 4) 테스트 장비의 취약점을 보완하여 적합한 공기청정기 워킹 목업 제작 및 양산화 진행</t>
  </si>
  <si>
    <t>○ 시설원예(화훼) 작업 중 미세먼지 노출에 영향을 미치는 인자 도출    선행연구 및 문헌 조사를 통하여 미세먼지가 발생하는 작업검토    미세먼지 고위험 노출작업별 미세먼지 발생특성 규명      하절기, 동절기 2회       작업별 : 비료 시비, 경운, 농약 살포, 수확, 선별 ○ 미세먼지 노출 저감을 위한 작업환경 개선기준 개발    환기 : 구조개선, 시스템 가동유무, 시스템 가동위치 변경(inlet 가동 방법 가변)    내부 환경적 요인 변경 (살수 등)    작업 시기 제시 (온도, 습도를 고려하여 작업시간 제시) ○ 미세먼지 저감 농작업 개선 프로그램 개발     개선방안에 따른 효과 모델링 (CFD)     내부 미세먼지 농도를 적정수준으로 낮추기 위한 환기가동시간/환기구조 검토 ○ 미세먼지 저감 농작업 개선 프로그램 현장 적용 및 평가</t>
  </si>
  <si>
    <t>○ 농업활동이 주로 이뤄지는 지역의 대기오염 측정망을 통한 미세먼지 노출 특성 분석(’20)    지역별 재배현황 및 농업경영체 데이터를 통한 측정 지역 선정    측정 대상 지역 선정 및 대기오염 측정망 데이터 수집   ○ 미세먼지 예보와 연계한 농업인 노출량 측정 및 분석     측정 위치 : 농업인 호흡기 위치      측정 대상 : PM10, PM2.5    측정 방법 : 직독식 기기 및 중량법 활용     측정시기 및 기간 : 미세먼지 예보 확인 후 측정    * 미세먼지 예보 기준 : 나쁨(PM10: 81~150 μg/m3, PM2.5: 36~75 μg/m3), 매우나쁨(PM10: 151μg/m3 이상, PM2.5: 76μg/m3 이상)</t>
  </si>
  <si>
    <t>① 가온 관리 온실 실태조사     대상 온실 : 온실 유형, 난방방법 등을 고려하여 선정     대상 작물 : 주요 가온 온실재배 작물 (토마토, 고추 등)   ② 온실 내 유해가스 분석시스템 구축 및 공기질 관리 매뉴얼 작성     대상 유해가스 : 아황산가스, 질소산화물, 미세먼지, 암모니아, 일산화탄소 등     측정방법 : 실시간 모니터링 측정 가능 장비 및 간이 측정장치       ③ 온실 내 공기 중 유해가스 모니터링     대상 유해가스 : 아황산가스, 질소산화물 등     대상 작물 : 주요 가온 온실재배 작물 (토마토, 고추 등)     대상 온실 : 온실 유형, 난방유 종류 등을 고려하여 선정     조사 시기 : 가온시기, 비가온시기 및 작물 생육단계별      조사 내용 : 유해가스 물질별 농도, 오염원 요인 조사  ④ 부산물 비료 중 유해가스 발생 시험     대상 유해가스 : 이산화황, 암모니아, 황화수소 등     대상 부산물비료 : 돈분퇴비, 계분퇴비, 어분퇴비 등     실험방법 : 부산물비료별, 온도별 처리로 가스 발생 및 포집 가능 시험 장치를 통한 실내 항온실 시험      조사방법 : 가스별 검지관 및 Gas Chro.(저농도일 경우)로 측정</t>
  </si>
  <si>
    <t>- 우리나라 온실가스 및 대기오염물질 통합 배출 인벤토리 개발 및 신뢰도 분석- EPA SPECAITE등 선진국 정보(고정오염원) 및 직접측정(이동오염원)을 활용한 블랙카본(BC) 배출 인벤토리 개발 및 구축- 국내 온실가스 및 대기오염물질 인벤토리로의 통합- 중국 및 북한에 대한 국외 배출인벤토리 개발(기준연도 및 미래연도)- 배출저감이 반영된 최신 CMAQ모형 기반 3차원 대기모델링- RSM-VAT모형을 이용한 실시간 대기오염 반응표면 개발, 검증 및 개선- 작성된 연구결과를 통합 의사결정 소프트웨어 플렛폼에 장착- 통합관리 플렛폼에 장착된 인벤토리의 개선 및 고도화</t>
  </si>
  <si>
    <t>건물 범주별 외기 유입경로, 기밀성능 및 환기특성 DB 구축건축연한, 학교유형, 교실유형 등 대상학교의 범주화(분류) 및 분석 대상학교의 선정 분석 대상학교의  냉난방 환기시스템 설치/운영현황 조사, DB 구축, 기밀성능 측정학교 건물 침기/침착계수 현장측정 분석 대상공간에 대한 외부환경조건(온도, 풍향/풍속, 미세먼지 농도)에 따른 실내 미세먼지 농도 측정을 통해 예측모델 개발을 위한 침입계수 및 침착계수의 산출학교 건축연도, 환기방식 등에 따른 미세먼지 침입계수 및 침착계수 예측모델 개발측정결과를 바탕으로 Multizone airflow network model을 통해 외기-복도-실내 간 공기유동 경로분석을 통해 미세먼지 유입경로 분석실측 및 시뮬레이션 결과를 바탕으로 학교건물 범주별 특성을 고려한 미세먼지 침입/침착계수 예측모델 개발  System Identification 기법 이용 학생활동도를 고려한 침입계수 및 침착계수 예측모델 개발실내외 공기유동에 따른 시간별 실내 미세먼지 농도 예측모델 개발질량보존기반 입자농도변화 미분방정식 해와 미세먼지 농도 측정데이터 간 오차 최소화를 위한 SI 기법 적용 실내 미세먼지 농도 예측모델 개발 및 검증미세먼지 농도 측정데이터와 기상데이터에 기계학습기법을 적용한 시간별 실내 미세먼지 농도 예측모델 개발 및 검증</t>
  </si>
  <si>
    <t>o 친환경식 기화식 가습기능 - 물의 자연 증발 현상을 이용해 친환경 기화식 가습 기능을 적용하여 하절기 적용 시 건물 내·외부의 온도차를 5도 이상 유지할 수 있다. - 내기와 외기 유입형 공기청정에 있어서 인입부에서 하우징내로 유입된 공기가 토출 시 수분을 공급할 수 있도록 가습 필터를 적용한다.o 외부 공기를 유입하는 양압형 환기 청정 기능 - 외면에 내기 유입구와 외기 유입구와 연동되는 배출구 중앙에 볼소켓이 위치한다. - 정중앙에 위치한 볼소켓은 실내공기/실외공기를 동시에 동일한 양을 내부에 유입하게 된다. - 실내외 온도차를 계속 모니터링 후 온도차에 따라 볼소켓을 한쪽으로 치우치게 하여 실외 공기에 비해 상대적으로 많은 실내공기를 공급받거나 그 반대의 경우로 동작하게 한다.o 대용량 환기 청정 기능 - 100평 이상을 커버할 수 있는 공기청정기로 전체 사이즈 2000×620×560mm 이내에서 구현하고자 한다. - 필터 사이즈는 외경이 약 28mm, 길이가 약 780mm의 원기둥 구조로 제작될 예정이다.o 풍향 조절 기능 - 아래측 외면에 실내 공기를 흡입하는 복수개의 통공이 있고, 상면에 실외공기를 공급하는 유입공이 구성되며, 내기와 외기가 혼합된 공기가 토출구를 통하여 정화된 공기가 토출되도록 구성된다. - 토출구는 돌출형태로 구성하여 토출된 공기가 제품내로 분산되는 것을 차단하고, 고정 브라켓으로 고정하되 내부에서 회전이 가능하게 구성한다. - 토출구가 회전이 가능한 구조이기 때문에 토출되는 풍향의 조절이 가능하다. - 구역별 공기질 모니터 센서를 설치할 경우 내부 급기 시 공기질이 안좋은 구역을 집중하여 급기가 가능한 기능이다.o 가습 기능을 갖는 대용량 공기청정기 제작 - 인입부를 통하여 유입되는 실내공기 및 실외공기의 공급량을 자유롭게 조절하여, 혼합된 공깅의 온도가 실내공기에 상응하도록 손쉽게 조절할 수 있고, 혼합공기의 온도를 실내공기의 온도에 상응하도록 변화가 가능한 시스템적인 제품이다. - 동절기에는 혼합된 공기가 실내로 방출 시 토출구 주변에 결로가 발생되거나 습기 등이 발생하지 않도록 인입부의 볼소켓이 내기와 외기의 개방여부를 조절하여 공기량을 손쉽게 조절할 수 있다. - 실내에서 실외로 방출되는 공기량이 비례하도록 인입부의 실외공기량을 조절하여, 실내공간을 양압으로 형성하여 실내공간의 온도보상과 공기질을 유지할 수 있다.o 시제품 제작 및 Lab test    o 시제품 성능 testo 인증 수행 - 본 제품은 개발하고 원활한 제품 판매를 위하여 KC인증, CADR 인증을 수행한다.</t>
  </si>
  <si>
    <t>□  주관기관태양광 융합 임베디드회로 기반의 지능형 환기장치 관제 서비스 모니터링 개발 - 태양광 융합 임베디드회로 설계 및 지능형 관제 서비스 모니터링 - 시스템의 필터교체주기 및 수명예측, 고장기능진단, 고객관리 및 A/S 유지 보수를 위한 지능화된 모니터링 프로그램 개발. - 임베디드 제어회로 개발  - 태양광+Heating 제어+히팅(Heating) 제어기능+정전원 이용한 필터전원+IoT 통신망 제어 기능 □ 참여기관 1IoT 회로를 위한 복합센서 모듈 및 제어용 IoT 장치 개발 - LoRa WAN방식의 복합환경센서 개발 - Free Filter용 정전용량방식 수분량 검출센스개발□ 참여기관 2폐기물 최소화 및 수명효율을 개선을 위한 정전용량방식 수분량 검출센서 기반의 기능성 나노섬유 초미세먼지 공기정화 필터모듈 개발 - 발수코팅을 이용한 필터 수명연장 - 전도체센서모듈을 이용한 필터와의 결합으로 정전기 발생으로 인한 유해물질 포집 효율 증가 - 창틀 부착형 시작품 설계 및 제작 - 외부공기 순환형 청정환기 장치 기능 수행</t>
  </si>
  <si>
    <t>기존 APT 기계식 환기장치의 열교환기 보호 위주의 Filter 채용방식의 구조에서 기내정압을 낮추는 구조 방식의 구조개선 Element 세로형(down Type) 장착구조 변경 가로형(Side Door Type) 구조 설계 개선.- Filter 및 Element 교체가 용이하고, 교체/청소 시 Element 낙하 사고 위험요소를 제거하여 관리의 편리성과 안전성을 확보할 수 있도록 함.  다단 필터 (PRE, MEDIUM-HEPA)장착 가능 GUIDE 개선- 초 미세 먼지(2.5PM기준) 제거 가능 등급 MERV 13등급 이상의 Medium filter 장착에도 정압에 의한 풍량 저하 현상을 방지하는 20T 이상의 Medium Filter 장착가능구조 반영 구조설계 개선.  - ABS Guide Type 개발 적용 생산 전 모델 장착가능구조 확장적용 반영 장착 효율성 극대화 구조개선 반영.(Medium Filter의 고 등급 반영추세에 따른 고 정압 대응력 향상을 위한 20T 이상의 Medium Filter 반영 가능구조설계개발.</t>
  </si>
  <si>
    <t>ㅇ 연구 목표: 외부에너지 제어를 통한 응축성 미세먼지 맞춤형 집진 시스템 개발1) 외부에너지 제어를 통한 응축성 미세먼지 저감기술 개발: - 외부에너지제어를 통한 응축성 미세먼지 강제 생성방법 개발: Soft X-ray 방법 등을 사용하여 입자 크기를 제어하기 위한 기초 실험을 수행함.  - 응축성 미세먼지 맞춤형 집진기술 개발: 선행연구에서 개발한 나노입자 외부탈리 방법과 기존 집진방법등을 활용한 맞춤형 집진 기술 개발2) 응축성 미세먼지 맞춤형 저감방법 최적화- 외부에너지를 통한 응축성 미세먼지 생성 최적화: Lab-scale 배출가스 모사 시스템에 외부에너지를 통한 응축성 미세먼지 생성 최적화- 응축성 미세먼지 집진기술 최적화: 외부탈리 기술을 사용한 여과집진과 전기집진 기술 등 기존 방지기술에 외부에너지를 통해 생성된 응축성 미세먼지 생성 방법을 적용시켜 집진 기술을 최적화함.  3) 응축성 미세먼지 맞춤형 저감방법 적용성 평가- 다양한 조건에서의 응축성 미세먼지 방지시설 평가: CPM 발생 비율이 가장 크다고 알려진 LNG 연료를 중심으로 다양한 배출조건을 만들고 그에 따른 응축성 미세먼지의 물리화학적 발생특성을 분석하고, 방지시설의 효율을 평가함.</t>
  </si>
  <si>
    <t>본 연구는 대기 분진 중 장거리 이동에 따른 국내 유입 초미세먼지(PM2.5) 내, 1,2차 유기지표물질 화학적 특성 분석하고, Haze 발생 등 예상 기간에 중국, 한국에서 동시에 분진을 포집, 주 화학종 지표성분을 분석하여 원인분류에 의해 장거리 대기 기여량 산출을 목적으로 연구를 진행한다. (1) GC/MS 및 LC/MSMS 외부 유입 유기지표성분 특성 분석, (2) 외부 유입 유기지표성분 특성 분석(계속) 및 유기지표성분 원인 특성 분석, (3) 외부 유입 유기지표성분 특성 분석(계속) 및 장거리 이동에 따른 대기 중 미세먼지 기여량 평가이다. 최종적으로 장거리 기여량에 따른 미세먼지 감축 정책을 제안할 예정이다. 이를 위해, 석탄연소를 포함하는 장거리 이동(월경성)의 유기지표물질 화학적 특성을 분석하여 주오염 원인분류표를 완성, 유기지표성분 및 1, 2차 성분 발생을 연구하고, 장거리 원인 국내 정성 및 정량적 기여량을 분석할 계획이다.</t>
  </si>
  <si>
    <t>기존 주방 환기 시스템의 낮은 흡입 효율과 진동 및 소음의 문제점을 극복하기 위해 주방환경개선을 위한 월등한 공기청정 및 소음진동 제품을 통한 국내 및 해외시장에서의 지역 중소기업의 제품의 경쟁력 확보 및 외기 급기 에어커튼형 주방환기 시스템 개발</t>
  </si>
  <si>
    <t>현재, 정전기 방지를 위한 도전성섬유의 제작은 도금과 같은 후가공을 이용한 도전성섬유의 제작이 주를 이루고 있다. 하지만 후가공을 이용한 도전성섬유의 제작은 처리비용이 많이 요구되며, 도전성 물질이 되는 구리, 은, 알루미늄 등의 금속물질이 공기와 접촉되어 쉽게 산화되어 변색되는 문제가 있었다. 그래서 본 발명은 구리 미립자를 고분자칩에 분산시켜, 고분자를 방사 할 때 고분자 내부에 구리미립자를 포함하게 하여, 공기중에 노출되는 것을 방지하며, 보다 낮은 가격에 도전성섬유의 제작을 가능하게 한다. 또한, 전도성 섬유의 제작은 여러 방법이 있지만, 이온교환방식 등에 의한 코팅방식은 마찰과 세탁 내구성에 매우 취약한 약점이 있다. 얇은 구리선 등을 합사 방법으로 만든 전도성 섬유는 굴곡등에 매우 취약한 약점이 있으며, 전도성 고분자 등을 이용한 전도성 섬유는 필름형태로 밖에 제작이 불가능하다. 그래서 유연하고, 마찰과 세탁 내구성에 강하며, multi-filament로 응용하기 위해서는 용융방사로 방사한 전도성 섬유의 제작이 필요하다.한편, 대량 방사테스트에 앞서 파일롯 크기의 방사테스트를 이용한 방사 가능성의 조사와 한국섬유개발연구원의 수많은 방사테스트 경험을 바탕으로 한 노하우를 전수 받아서, 도전성 구리 미립자를 포함하는 합성섬유의 방사를 성공시킨다.</t>
  </si>
  <si>
    <t>◦ 공정 모사 소프트웨어를 활용한 용융탄산염 탈황 공정 설계 및 모사   - 이스라엘 와이즈만의 용융탄산염을 이용한 탈황 기술 분석  - 탈황 반응 메커니즘 분석 및 반응 모델 개발  - 용융탄산염 탈황 스크러버 공정 설계 및 모델 개발  - 사용한 용융탄산염 재생⦁순환 공정 설계 및 모델 개발  - 황, 일산화탄소 생성을 위한 부산물 활용 공정 설계 및 모델 개발◦ 공정 모사 소프트웨어를 활용한 용융탄산염 탈황 공정 경제성 평가  - 각 단위 공정 물질/에너지 수지 도출 및 최적화 수행  - 통합 공정 경제성 평가 및 분석  - 상용화 기술 개발</t>
  </si>
  <si>
    <t>1차년도: 미세먼지 농도 자료와 국민건강영양조사, 건강보험공단, 통계청 등 건강(질병)관련자료를 활용한 건강영향 지도 작성(2012-2015년)  - 미세먼지 농도와 건강피해에 대한 건강영향 평가분석   미세먼지 건강영향 지도 작성(시군구별) - 시군구별 자료 제시, DB 시스템 제공 - 2012-2015년 추세분석2차년도: 작성된 건강영향 지도 활용방안 마련, 수도권 소지역별 미세먼지 건강영향 지도 작성</t>
  </si>
  <si>
    <t>지역 맞춤형 우심지역 배출 관리를 위한 목적으로 교통·산업 등 빅데이터 플랫폼 자료와 연계한 이동* 및 점·면** 배출 인벤토리를 구축하며, 이를 통해 지역의 누락 배출량 보완 및 고해상도(1km격자, 시간 단위) 배출 자료 구축함  * 전국 단위는 이전성과물인 CARS와 연계·활용하며, 지역 단위 우심지역 배출 자료에 대해서는 지역 교통활동도 자료(특히, 고배출 사업차 속도 등)와 연계한 배출 자료 고도화  ** CleanSys기반 사업장 운전특성 등과 연계한 점/면 배출 자료 고도화 - 1차년도: 우심지역 맞춤형 고해상도 배출 인벤토리 마스터플랜 수립 및배출 인벤토리 기반의 우심지역 선정 (5개 권역 대상) - 2차년도: 지역단위 IT 실시간 활동도 자료를 활용한 우심지역의 배출 자료 구축(우심지역 2개 지역 대상) - 3차년도: 지역단위 누락배출량 조사 및 IT 실시간 활동도 자료를 활용한 우심지역의 배출 자료 구축 (우심지역 추가 2개 지역 대상) - 4차년도: 우심지역 배출관리를 위한 지역단위 정책평가 기술 개발 - 5차년도: 지역단위 특성을 고려한 고해상도 배출량 예측 기술 개발</t>
  </si>
  <si>
    <t>초미세 먼지의 운동중 흡입이 폐의 병리적 현상에 미치는 영향을 규명하기 위하여 미토콘드리아를  주 타켓으로 하여 연구할 예정이다. 미토콘드리아는 세포내에서 새로이 생성되는 신성합성(Mitochondrial Biogenesis), 끊임없는 융합(Fusion) 및 분열(fission)과 같은 형태학적인 변화(Mitochondrial Dynamics)를 일으키며, 또한 미토콘드리아 오토파아지(Autophagy)를 일컫는 미토파아지(Mitophagy)를 통해 손상된 미토콘드리아를 스스로 제거하는 메카니즘이 존재하여 미토콘드리아 호르메시스(Mitohormesis)의 균형을 통한 세포의 항상성을 유지하는데 중요한 역할을 한다. 따라서 본 연구의 1차 과제는 초세먼지 농도별 흡입이 마우스 폐의 기능과 관련된 조직의 산화스트레스(Oxidative stress)  및 염증반응(Inflammatory response)과 미토호르메시스(Mitohormesis)에 미치는 미토콘드리아 활성산소생성 및 기능에 대한 영향을 규명하여, 1)초미세먼지로 인한 폐의 병리적 영향이 용량반응(Dose-response)에 비례하는지와, 2)조직 및 미토콘드리아 기능의 손상을 초래하는 초미세먼지 임계농도(Critical concentration)는 어느정도 수준인지 규명할 것이다. 또한 2차 과제는 1차 과제에서 규명된 초미세먼지의 병리적 임계농도 수준으로 노출시켜 다양한 기간 동안의 마우스의 자발적 휠 런닝(Voluntary wheel running) 운동이 폐의 염증반응, 산화스트레스 및 기능에 미치는 영향을 알아보고자 한다. 따라서 2차 과제를 통하여 운동으로 기대될 수 있는 폐기능의 긍정적 적응변화(Adaptation)가 초미세먼지의 호흡으로 인해 어떤 부작용을 야기하는지 검증될 수 있을 것이다. 마지막으로 장기간의 운동중 초미세먼지의 노출이 미토호메르시스에 미치는 영향을 알아보기 위해 미토콘드리아의 기능 및 손상된 미토콘드리아의 제거와 관련된 미토파아지의 측정이 요구된다. 이를 위해 in vivo 미토파아지  측정이 가능한 미토케이마(mt-Keima) 혈질전환 마우스 모델을 생성 및 적용할 예정이다.</t>
  </si>
  <si>
    <t>○ 본 연구과제의 최종목표를 달성하기 위한 세부과제의 연구내용 및 범위는 다음과 같음.  1) 도시철도 터널 공기질 Map 작성 및 Hot Spot 구간 공기질 관리기술 개발을 위해서는,   - 전국 도시철도 터널 공기질 Map 작성 (초미세먼지/미세먼지/NOx/Radon 등)  - 전국 Hot Spot 구간에 대한 실시간 공기질 모니터링 시스템 구축  - GIS 다변량 통계분석을 이용한 전국 도시철도 터널 오염원 유형분류  - Hot Spot 구간 유형별 공기질 개선기술 개발  - 나노기술을 적용한 오염제어용 필터 원천기술 개발 (2,3세부과제에 원천기술 제공)  - 터널 환경개선을 위한 중장기 로드맵 작성 (도시철도터널공기질 협의회 자문)  - 시범노선 선정 및 평가 (도시철도 운영기관, 실내환경학회, 대기환경학회 등 환경분    야 전문가 집단의 자문을 통한 선정) 2) 전동차 부착형 도시철도 터널 미세먼지 제거기술 개발을 위해서는,   - 터널 먼지 오염원에 따른 나노기술을 이용한 미세먼지 저감기술 개발  - 전동차 부착형 미세먼지 집진장치 구조 설계  - 전동차 부착형 미세먼지 제거장치 시제품 개발  - 전동차 부착형 미세먼지 제거장치 시제품 시험평가 및 현차 시험     ※ 전동차 부착형 미세먼지 제거장치의 단품 효율 (50% 이상)     ※ 전동차 실내 미세먼지 유입차단장치의 차단효율 (80% 이상) 3) 도시철도 터널 초미세먼지/미세먼지 집진차량 개발을 위해서는,   - 초미세먼지/미세먼지 집진차량에 적용 가능한 나노입자 필터링 기술 개발  - 작업운행속도 5km/h 이상의 초미세먼지/미세먼지 집진차량 개발  - 초미세먼지/미세먼지 집진차량 현장 적용시험 및 평가      ※ 초미세먼지/미세먼지 집진차량의 단품 효율 (90% 이상)</t>
  </si>
  <si>
    <t>ㅇ DPF/SCR 일체형 촉매 개발 - 일체형 PM/NOx 동시저감 SDPF 촉매 개발 - PM 재생 시 열적내구성 확보를 위한 SCR 촉매와 담체 선정- 배압 및 촉매의 열적내구성 개선 - SDPF 촉매의 PM/NOx 저감효율 개선ㅇ 유동균일도 극대화를 위한 배기가스/Urea mixing system 개발 - Mixer 설계 및 유동해석을 통한 SDPF 촉매 전단 유동균일도 확보 - 유동해석을 통한 최적의 Urea dosing 위치/각도 선정 - 배기시스템 개선을 통한 유동균일도 및 배압 향상ㅇ Urea dosing 제어를 위한 DCU H/W 및 S/W 개발 - Urea dosing, pumping module, heater 등 제어 알고리즘 개발 - 시스템 성능 최적화를 위한 DCU 개발 및 calibrationㅇ SDPF용 일체형 캐닝 개발 - PM/NOx 저감률 확보를 위한 온도유지와 압력손실을 최소화하는 구조설계 - 장치 장착 및 A/S 용이성을 확보하기 위한 외관 설계ㅇ SDPF 후처리시스템 적용 성능 평가(공인기관 시험 평가) - 엔진벤치 시험을 통한 PM/NOx 저감성능 평가 - 실차 내구시험(10,000km 이상) 및 PM/NOx 저감성능 평가 - 인증 신청에 필요한 실차 운행 데이터 확보</t>
  </si>
  <si>
    <t>■ 다축방식의 광투과 매연측정부 최종 시제품 개발- Open-path 광경로형 / Single-path 광경로형 매연측정부 개발 - 다축방식 : 10ch 이상- 측정시간 : 최소 250ms 이하 (초당 100개 이상 데이터 취득)- 반복성시험 : 5%이하- 직성성시험 : 5%이하■ 속도 가속도 센서 개발- 차량속도 :  10 ~ 110km/h까지 측정 가능■ 이동형 및 고정형 원격측정 시스템 개발 지원- 이동형 / 고정형 원격측정시스템 매뉴얼 기술 지원 (매연)- 상태진단 및 관리용 프로그램 개발 지원■ 6개월간의 Field test 및 기존 장비와의 비교 시험 지원- 이동형 원격측정시스템 2차년도 Field test 및 평가 지원■ 공인기관 시험평가 실시 지원- 통합 테스트 진행 지원- 공인기관을 통한 장비 시험평가 지원●</t>
  </si>
  <si>
    <t>■ 통합운용 프로그램 개발 및 검증- 신개발 제품에 적용 가능한 자체 데이터 Protocol 개발- 차종별 데이터 분류 및 분석할 수 있도록 프로그램 개발 - 다양한 시험모드(예 : KD147 시험)와 연계할 수 있도록 개발- 다양한 계산 값 출력할 수 있도록 개발(예 : % 매연, K-value 등)- 유/무선통신이 가능하도록 개발 (예 : CDMA 모뎀, LAN 통신 등)■ 이동형 및 고정형 원격측정 시스템 개발- 이동형 / 고정형 원격측정시스템 개발 및 사용자 매뉴얼- 고정형 원격측정시스템 현장 설치 및 자체 운용 테스트- 상태진단 및 관리용 프로그램 개발■ 6개월간의 Field test 및 기존 장비와의 비교 시험- 이동형 원격측정시스템 2차년도 Field test 및 평가- 기존 장비와 데이터 상호 비교 평가■ 공인기관 시험평가 실시- 통합 테스트 진행- 공인기관(한국표준과학연구원)을 통한 장비 시험평가■ 운행차 관련 규정 및 개선(안) 제시- 원격측정장비 형식승인 기준 및 고시 기초(안) 마련- 수시점검방법과 확인검사대행자 등록에 관한 규정 개정(안) 마련</t>
  </si>
  <si>
    <t>■ IR / UV 통합형 가스측정부 최종 시제품 개발- 정확도 : 기존 형식승인에 따라 개발, NO/NO2의 정확도 : 표준가스 농도에 대해 15% 또는 250ppm 중 큰 값 이하- 최소눈금값 : 질소산화물(NO, NO2) 각 20ppm 이내- 광원과 반사경 이격거리 8m까지 측정 가능 - 가스측정부 광축 정렬 : 200 ~ 300mm■ 이동형 및 고정형 원격측정 시스템 개발 지원- 이동형 / 고정형 원격측정시스템 매뉴얼 기술 지원 (가스)- 상태진단 및 관리용 프로그램 개발 지원■ 6개월간의 Field test 및 기존 장비와의 비교 시험 지원- 이동형 원격측정시스템 2차년도 Field test 및 평가- 기존 장비와 데이터 상호 비교 평가 ■ 공인기관 시험평가 실시 지원- 통합 테스트 진행- 공인기관(한국표준과학연구원)을 통한 장비 시험평가</t>
  </si>
  <si>
    <t>- 제품 기획  - 3C 분석을 통한 시장요구사항 및 사용성 등의 소비자 트랜드 분석  - 경쟁제품 및 기술, 경쟁사에 대한 분석  - SWOT 분석을 통한 기업역량 파악 및 양산 및 실현 가능성을 염두 한 기획  - STP 분석을 통한 개발대상의 진입시장 분석을 통해 목표시장을 특정  - 기존 제품과의 차별화된 포지션을 설정하여 이를 상품기획과 디자인개발에 반영  - 일상 속에서의 호흡기 질환 증가와 예방에 초점을 맞춤 특화된 디자인개발과 사용자의 경험을 증진 시킬 수 있는 상품개발에 반영- 제품 구조 디자인 및 설계  - 전체 구조    - 내부 물통에는 Low와 High 양을 측정하는 센서    - 스피커 또는 LED 램프 이용하여 물의 양 및 이물질의 양을 측정하여 알림    - 상단을 개방된 박스 형태로 하여 물통을 들어내 청소가 쉽게 구성    - Aero Bubble을 이용하여 외부로 배출 할 수 있는 구조    - 3개의 통을 쉽게 분리 세척이 가능  - 상부 Aero Bubble 분무 장치    - Air Tube, Air Vent 및 초음파 진동자 분무 장치    - 세척된 깨끗한 공기를 외부로 분무하여 공기에 포함된 미세먼지 또는 바이러스를 포집 할 수 있도록 휘산시킬 수 있는 구조  - 중간 미들 파트     - Water Tank, Water Tube    - 분리 세척이 쉬운 구조  - 하부 전원 제어 모듈    - 전원부 : 배터리, PCB, LED, 충전 단자로 구성    - 살균모듈 :      - 티타늄, 루테늄 전극 및 고정 기구물      - 도체성 전극에 전원 체결       - 물의 흐름을 최대화하여 기포가 전극에 부착하는 것을 방지 할 수 있는 구조    - IP65 방진, 방수 구조  - 3D 렌더링의 디자인 시각화  - 워킹목업 및 시제품 제작- 미산성 차아염소산수 살균수 생성기 모듈 및 알고리즘 개발  - 소형 미산성 차아염소산수 생성 모듈 및 알고리즘 개발    - 납작한 사각형 및 원형 모형 개발    - 사용목적에 따라 물의 양에 비례하는 크기로 제작      - 50x50x20mm ~ 100x100x20mm    - 직류전원 3V ~ 5V을 이용한 전류 제어 알고리즘 개발       - 3V 이하에서는 차아염소산수 발생이 어렵고, 5V 이상은 전극이 부하를 많이 받아 전극의 수명에 문제 발생 할 수 있음      - 전원 투입 후 출력 전류가 0.1A까지 서서히 점진적으로 전류 상승, 출력 전류의 세기가 0.1A부터 최대치로 상승시켜 0.3A에서 전류 차단, 본 자료는 기존 개발 예로서 본 과제에서는 적용 전류 값이 변할 수 있음      - 출력 전류 0.1A부터 0.3A까지 최대치 전류 상승 반복 실시      - 전극에 기포 방지 및 이물질 부착 방지를 위해 전류의 변화 지속적 유도  - 생성기 모듈 내 전기 분해를 최대화 할 수 있는 전극에 대한 구조 개발    - 백금족원소인 루테늄으로 구성된 양극 전극과 티타늄으로 구성된 음극 전극을 구성(음극 : 티타늄, 양극 : 루테늄)    - 음극 양극 1 : 1 구조 또는 2 : 1 구조 및 평판 또는 메시 구조의 전극    - 루테늄 전극은 티타늄 모체에 백금족계열인 루테늄을 전해 나노 코팅한 전극    - 물의 흐름과 차아염소산의 반응을 최대화 할 수 있는 구성 및 구조    - 양 극의 간격을 2~3mm 정도 간극을 유지- 전원제어기 모듈 및 제어 알고리즘 개발  - 전원제어 모듈 및 제어 알고리즘 개발    - 1,600~2,600mAh 리튬이온 배터리 사용, USB 또는 무선 충전 시스템 사용    - 네오디윰 자석을 이용한 충전이 가능한 단자 구성    - 충전 회로, PWM 출력 제어 회로, 과부하 제어, 전원제어 및 LED Display 제어 알고리즘 개발  - 단순 조작 및 동작 상태 확인이 이 가능한 구조 개발    - Power Button, 동작상태/살균 중/충전 상태 등 LED 표시 구조    - 동작상태, 살균 중, 충전 여부, 등 동작 상태 표시를 위한 알고리즘 개발    - 제품의 소형화를 위해 조작을 최소한으로 하고 시인성을 높이는 구조를 채택  - 전원제어 모듈의 완전 방수 가능한 밀폐 구조 개발    - IP65을 만족하는 구조    - 외관을 실리콘 등 방수가 용인한 케이스 틀로 덮는 구조  - 차아염소산수 농도(3ppm) 자동 유지 전류제어 알고리즘 개발     - 출력 전류를 측정하여 특정 전류값 이상이 되면 입력 전류량을 감소시켜 발생되는 차아염소산수 농도를 낮추고, 특정 전류값 이하가 되면 입력 전류량을 증가시켜 점진적으로 차아염소산수의 농도를 증가시켜줌    - 전류량 제어를 통해 일정한 3ppm 차아염소산수가 발생할 수 있도록 유지    - 특정 전류의 값은 제품 프로그램 설치 시 최대 값과 최소 값을 지정하여 입력- 마이크로 에어로 버블 분무 장치 개발  - 초음파 진동자 분무 장치    - Water Tube, Air Vent    - 미세 초음파 진동자 분무 장치</t>
  </si>
  <si>
    <t>■ 반도체 공정에서 발생되는 미세입자를 모니터링 하기 위한 원격제어용 실시간 미세입자 검출기술 개발   • 입자의 전기적 특성을 이용한 미세입자 분리 장치 개발  - 광학 측정 방식을 이용하여 입자의 크기를 구분하는 기존 측정 방식과는 달리, 본 연구에서는 입자의 전기적 이동도에 의한 입자 제어 방식을 이용해 입자의 크기를 분리  - 수 nm 크기의 입자에서 수 ㎛ 크기의 입자까지 분리  • 실시간 미세입자 검출 상용화 기기 개발  - 미세입자 분리장치와 전하량 측정 장치를 결합하여 실시간 미세입자 모니터링 장치 개발 - 실내 혹은 실외에서 PM10/2.5/1.0도 측정 가능한 통합 모니터링 장치 개발 - 입자의 크기 및 개수농도 측정을 통한 입자 크기분포 데이터 출력  • IT 기술을 적용한 원격 제어, 관리 및 모니터링 장치와 프로그램 개발 - 유/무선 제어 및 관리 가능한 하드 웨어 및 프로그램 개발  - 측정 시간을 선택할 수 있는 프로그램 개발</t>
  </si>
  <si>
    <t>초분광 스펙트로미터를 이용한 경계층내 가스상 물질 수직분포 특성 수행 - 경계층내 기상측정 및 대기오염물질 수직분포 특성 측정 - 초분광 스펙트럼 측정자료 활용 프로그램 개발  초분광스펙트로미터 운영을 위한 SOP 심화 개선 - 스펙트럼 분석을 위한 전처리 프로그램 개발 - 지상 및 항공관측을 위한 레퍼런스(reference) 개발  초분광기 항공관측 자료 처리 프로그램 개발 - 초분광 스펙트로미터 항공관측을 위한 항공기위치정보기(GPS), 온도 통합(merge)기술  - 참고용 위성 관측 자료 비교 해석   초분광기 항공관측 기반 구축 - 항공관측 자료 처리 알고리즘 개발 - 관측대상 물질 배경 복사량 산정 관측 지원</t>
  </si>
  <si>
    <t>초분광 스펙트로미터를 이용한 경계층내 미세먼지 수직분포 특성 수행 - 초분광 해상 원격탐사장비 관측 자료 확보 - 대기오염물질 수직분포 특성 측정 확장성 검토(NOx, O3 etc) - 초분광 스펙트럼 추출 프로그램 개발  초분광스펙트로미터 운영을 위한 SOP 개발  - 스펙트럼 분석을 위한 전처리 프로그램 개발 - 지상 및 항공관측을 위한 레퍼런스(reference) 개발  초분광기 항공관측 지원 - 초분광 스펙트로미터 항공관측을 위한 항공기위치정보기(GPS), 온도 통합(merge)기술 개발 - PANDORA, DOAS 참고지점 관측 - 참고용 위성 관측 자료 해석(위성용 알고리즘 적용 가능성 검토)  초분광기 항공관측 기반 구축 - 국외 초분광기 측정자료 현황조사 - 초분광 스펙트로미터 오염물질별 분석 알고리즘 현황 조사</t>
  </si>
  <si>
    <t>‣ 선포토미터(Sunphotometer)로부터 산출되는 편광소멸도, 입자크기분포 자료를 이용하여 대기 중 (초)미세먼지 전체 광학적 두께에서 황사, 미세먼지(PM2.5-10), 초미세먼지(PM2.5) 각각의 광학적 두께로 구분하는 기법 개발‣ 개발된 선포토미터 분석 기법을 극궤도 및 정지궤도 위성 분석 방법에 접목하여 위성 자료 분석 정확도 향상 및 (초)미세먼지 종류별 광학적 두께 산출‣ 선포토미터의 미세먼지 종류 구분 기법을 지상 및 위성 라이다(LIDAR) 관측 자료 분석에 융합하여 황사, 미세먼지, 초미세먼지 각각의 고도분포 자료 산출‣ 선포토미터의 (초)미세먼지 종류 구분 데이터 및 라이다로부터 산출되는 종류별 고도분포 자료를 위성 자료와 융합하여 소산계수(Extinction coefficient)로 표출되는 대기 미세먼지 3차원 광학적 분포 자료 산출‣ 계절별 주요 미세먼지 구성 성분, 각 성분별 비율 및 상대습도를 고려한 황사, 미세먼지, 초미세먼지 각각의 질량소산효율계수(Mass extinction efficiency) 산출 알고리즘 개발‣ 위성, 선포토미터, 라이다 자료 융합으로 산출된 (초)미세먼지 3차원 소산계수 자료에 소산효율계수를 적용하여 황사, 미세먼지(PM2.5-10), 초미세먼지(PM2.5)의 질량농도(㎍m-3) 산출  ‣ 개발된 분석 기법을 동북아시아에 분포하는 AERONET 및 SKYNET 선포토미터 네트워크, AD-NET 및 KALION 라이다 네트워크 관측 자료에 적용하고 위성 자료와 연속 보정법을 적용한 자료동화 기법을 적용하여 동북아시아 전역의 (초)미세먼지 3차원 질량 농도 자료 산출‣ 현재 운영 중인 정지궤도위성인 천리안 위성과 2019년 발사 예정인 정지궤도환경위성(GEMS)에 개발된 (초)미세먼지 3차원 질량 농도 산출 기법을 적용하여 실시간 연속적인 (초)미세먼지 질량 농도 변화 감시 체계의 기반 마련‣ 지상관측망으로부터 산출된 농도 자료와의 비교/분석을 통한 개발된 분석법의 검증</t>
  </si>
  <si>
    <t>1차년도 연구목표: 서울시 도시숲에 대한 특성 조사 및 구조 분석 - 1) 서울시의 다양한 도시숲에 대한 공간정보와 식생자료에 대한 문헌자료를 수집하고, 분류; 2) 각 분류군 별로 대표적인 도시숲들을 연구대상지로 선정하고, 대상지의 식생분포, 수평적, 수직적 구조, 물리환경적인 특성에 대한 현장조사 실시; 3) 원격탐사기법(인공위성 등을 활용한 데이터 수집)을 이용하여 수집한 숲구조 자료의 데이터베이스 구축을 위한 기초 마련. 2차년도 연구목표: 도시숲과 인근 개발지의 미세먼지 농도 측정 및 도시숲 구조와의 상관성 분석 - 1) 원격탐사자료와 현장조사자료를 분석하여 숲구조와 물리환경 특성 분석을 위한 지표 도출; 2) 선택된 지표를 이용하여 연구대상지를 숲구조 중심으로 재해석; 3) 연구대상지와 주변 개발지와 비교하여 미세먼지 농도에 대한 모니터링을 수행하고 자료 수집; 4) 대상지별 미세먼지 농도 저감의 차이를 분석하고, 숲구조와의 상관성 분석. 3차년도 목표: 미세먼지 저감을 위한 도시숲 모델 제시 - 1) 숲구조 특성을 기반으로 도시숲의 미세먼지 농도 저감 효과 예측 모델의 프로토타입을 개발하고 정확도 테스트; 2) 미세먼지 농도 저감에 효과적인 도시숲 조성을 위한 모델 제시. 본 연구의 공간적 범위에 관한 내용은 1) 서울시의 도시숲과 인근 개발지를 대상으로 자료수집을 실시하고, 2) 3차년도에 연구대상지로 선정되지 않았던 지역을 대상으로 본 연구에서 개발된 모델의 정확도 테스트와 정확도 향상을 위한 자료를 수집하는 것이다. 시간적 범위와 관련해서는 1) 숲의 구조분석을 위한 원격탐사 자료는 1년차부터 수집하며, 2) 미세먼지 농도는 2년차부터 수집한다.</t>
  </si>
  <si>
    <t>● 선포토미터(Sunphotometer)로부터 산출되는 편광소멸도, 입자크기분포 및 단산란 알베도 자료를 이용하여 대기 중 에어로솔 전체 광학적 두께에서 조대황사, 미세황사, 조대오염입자, 미세오염입자 및 Black Carbon 각각의 광학적 두께로 구분하는 기법 개발● 개발된 선포토미터 분석 기법을 극궤도 및 정지궤도 위성 분석 방법에 접목하여 위성 자료 분석 정확도 향상 및 에어로솔 종류별 광학적 두께 산출● 선포토미터의 에어로솔 종류 구분 기법을 지상 및 위성 라이다(LIDAR) 관측 자료 분석에 융합하여 조대황사, 미세황사, 조대오염입자, 미세오염입자 및 Black Carbon 각각의 고도분포 자료 산출● 선포토미터의 대기 에어로솔 종류 구분 데이터 및 라이다로부터 산출되는 종류별 고도분포 자료를 위성 자료와 융합하여 소산계수(Extinction coefficient)로 표출되는 대기 미세먼지 3차원 광학적 분포 자료 산출● 원격탐사기술을 통한 한반도 및 동북아시아 지역 맞춤형 에어로솔 종류 구분 모델 구축● 구축된 자료를 이용한 에어로솔 세부 종류별 복사강제력 산출 및 민감도 분석● 세부 종류별 기후변화 기여도 산정을 통하여 대응 방안 및 정책 방향 제안● 한반도 및 동북아 지역에서 발생하는 에어로솔 종류 구분의 필요성 및 당위성 규명</t>
  </si>
  <si>
    <t>○ 우리나라의 원자력기술 혁신 역량(인력, 시설, 재원 등) 조사 - 국내 대학 및 연구기관의 원자력 전공 및 관련 인력 현황 조사 - 첨단 기술개발을 수행할 수 있는 연구 시설 및 인프라 조사 - 첨단 기술개발을 수행할 수 있는 정부 및 민간 투자 현황 조사○ 선진국의 기술혁신 사업, 프로그램, 사례 등을 조사 - 미국의 ARPA-E, 일본의 IMPACT 프로그램 등 첨단기술 개발 사업 현황 조사 - 미국 ORNL TCR 개발 등과 같이 센서, 전산모사, 첨단재료, 3D 프린팅 등이 결합한 혁신 연구기술 사례 조사○ 혁신기술 인프라를 구축하기 위한 현재 및 미래 수요 조사 - 극한환경 이용 고성능 재료 수요, 희귀원소 재활용 기술, 고정밀 핵자료 구축, 초장주기 조사 등 원자력 기술에 필요한 첨단 기술 수요 - 신재생과 소형원자로 하이브리드, 양자 소재, 방사성 물질 이용 미세먼지 추적 기술 등 타 분야에 적용가능한 첨단 원자력 기술 수요 조사○ 혁신기술 개발을 위한 첨단 연구시설 수요 분석 - 미래수요 분야(재료, 융복합, ICT, 기초과학 등)별 연구 인프라(실험로, 가속기, 팹 등)의 종류 및 규모 분석○ 원자력 혁신 기초/원천기술 사업화 전략 수립 - 투자 가능한 재원 및 현재 역량을 감안한 인프라 구축 순서 도출 - 정부 출연 규모 및 기술개발 방식 등 사업화 전략 제시○ 하나로 연구로 운영방향 및 개선방안 마련 - 성능 개선 방안 및 이용률, 이용자 만족도 향상을 위한 기획안 도출  - 분석, 계측 기술 등 개발방향과 국가이용자시설로의 운영 전략 제시</t>
  </si>
  <si>
    <t>1) 기존 방진마스크의 인증 및 평가방법에 대한 국내외 자료조사 및 분석       - 기존의 유사 방진마스크의 종류 및 특성파악       - 국내·외 휴대용 방진마스크의 장단점 분석       - 국내·외 방진마스크 관련 인증 및 기준항목에 대한 조사       - 기존 인증방법에 대한 문제점 파악 및 개선방안 마련2) 웨어러블 공기청정기의 부품별 특성파악 및 성능확인       - 공기필터의 사용에 따른 미세먼지차단 효율분석방안 마련 및 분석       - 안면부 마스크의 착용 편의성 및 공기누설에 대한 분석방안 마련 및 분석       - 착용 및 사용 편의성에 대한 객관적 실험방법 논의 및 개선방안 마련3) 완성품의 성능검증 방안 마련 및 성능에 따른 등급마련 기준제시       - 개발 제품에 대한 시험평가기준 장치 개발 및 방법(안) 작성       - 신뢰성 평가기준 적합/부적합 여부 판단       - 신뢰성 평가기준 부적합 시 향상 방안 제시 및 설계변경을 통한 신뢰성 향상 ○ 참여기관((주)대현엔텍) :1) 웨어러블 공기청정기 업그레이드 위한 자료조사       - 시중에 판매되고 있는 비슷한 유형의 장치검색 및 제품특징 파악.       - 기존 제품의 장·단점 파악 및 인증현황 확인.       - 기술적 성숙도 파악 및 선행기술의 문제점 파악을 통한 개선된 기술개발 방안 마련.2) 웨어러블 공기청정기의 디자인 업그레이드 및 주요부품의 성능분석을 통한 제작방안 마련       - 인체의 안면구조에 적합한 마스크 디자인 방법고안 및 착용자의 특성에 따른 고정이 가능한 고정끈 디자인.       - 착용자의 사용편의성을 고려한 기기의 경량화, 안정화 방안 마련 및 설계 디자인 작성.       - 공기필터, 배터리, 고성능 팬 등 주요부품들의 크기 및 구동에 따른 안정성이 고려된 3D 설계 및 모델링.       - 제품의 설계에 따른 제작가능 여부 분석 및 부품별 호환성 검사3) Proto-Type 시제품의 제작 및 대량생산방안 마련       - 부품 및 설계도면을 이용한 시제품의 제작 및 시험가동 실시.       - 제품 가동 안정성 Test 및 문제점 보완.       - 시제품의 착용 및 사용 시 안정성 확인 및 제작 프로세스 확정.       - 제품 대량생산을 위한 공정수립 및 제작기반 마련.4) 완성제품의 내구성 및 구동안정성 확인       - 생산공정을 통한 생산품의 각 부분별 내구성 Test 및 구동안정성 확인.       - 제품의 재질 및 구성에 따른 안정성 강화방안 마련 및 제품의 Size, 색상의 다양화 가능 여부 확인.5) 제품의 문제점 보완 및 유저매뉴얼 작성       - 제품의 대량생산으로 인한 제작퀄리티 유지방안 마련 및 생산가능량 확인.       - 사용자의 제품사용 편의성을 위한 유저 매뉴얼 작성.6) 제품의 홍보 및 사업화 방안 마련       - 국내외 유사제품과의 차별성 독창성을 강조한 홍보방안 마련.       - 국내 및 해외 판매전략 수립 및 해외마케팅 방안에 대한 논의</t>
  </si>
  <si>
    <t>○ 항공 관측 자료를 이용한 대기 오염물질 원형 알고리즘 시범 개발 - 검보정 완료된 항공 관측 복사 자료(LV1B) 확보  - 항공 관측 복사 자료를 바탕으로 한 항공 관측에서의 대기오염물질(NO2) 산출 민감도 조사 - 검보정 완료된 Level 1B 자료를 바탕으로 대기오염물질(NO2) 항공 관측 원형 산출 알고리즘 개발 및 시범 산출○ 서해안 지역의 특별 관측 캠페인을 위한 지상 관측망 구축 - 특별 관측 캠페인에 활용할 국외 지상 관측 측기 구축 지원 - 측기 관리 및 활용을 위한 각 측기 국외 책임자 초청 및 기술 인력 지원</t>
  </si>
  <si>
    <t>● 현 휘발성유기화합물 배출량의 문제점 진단 및 대기화학수송모델 평가 및 개선 (1차년도)   ○ 현 휘발성유기화합물 배출량 불확실성 원인 조사 - KORUS-AQ 기간의 DC-8 항공기 관측 자료와 현 휘발성유기화합물 배출량자료를 사용한 대기화학수송모델 결과를 비교 검증 - 특히 배출원이 많은 서울·경기, 충청남도 대산, 경상북도 대구, 경상남도 부산·창원·거제 지역에 집중하여 비교 검증   ○ 휘발성유기화합물 화학과정 개선 - 에틸렌(ethylene, C2H4)의 화학과정을 추가하여 모델 성능을 개선함 (Seinfeld and Pandis, 2016) - 배경 포름알데하이드 농도를 결정하는 메탄(CH4) 전 지구 농도 개선  ● 위성 및 항공기에서 관측된 미량기체의 연직농도를 이용하여 휘발성유기화합물 배출량을 산정 (2차년도)   ○ GeoTASO 포름알데하이드 연직농도 개선 및 검증 - GeoTASO 연직농도 산출시 지표면 반사도 개선 및 에어로졸 고려 - DC-8 항공기 CAMS (the compact atmospheric multi-species spectrometer)의 포름알데하이드 관측 자료와 Pandora 지상 포름알데하이드 연직농도 관측 자료를 이용하여 GeoTASO로부터 산출된 HCHO 연직농도를 비교 검증   ○ GeoTASO 자료를 이용한 휘발성유기화합물 배출량 산정 - GeoTASO HCHO 연직농도를 이용하여 휘발성유기화합물의 배출량을 산정(Zhu et al., 2014) - DC-8 항공기 휘발성유기화합물 자료를 함께 사용하여 배출량 산정</t>
  </si>
  <si>
    <t>● 원격탐사를 이용한 에어로졸 구분 및 연직분포 탐지에 관한 기초 연구 (선생연구조사, 분석 방법 설계, 모의 분석 등)● 에어로졸 광학특성값 분포 검증산정 기법 개발● 유입 및 이동 고도에 따른 에어로졸 광학적 특성 변화 규명● 복사모의 결과를 이용한 에어로졸 크기 분포 역산법 개발● 인공위성 자료를 이용한 미세먼지 농도 산정● 척도고도를 이용한 에어로졸 연직분포 산정● 인공위성 자료를 이용한 동북아시아 에어로졸  경향 및 성분 분석● 모의 분석결과물의 웹 기반 표출 및 가시화</t>
  </si>
  <si>
    <t>WRF-Chem 모델을 동아시아 지역에 적용하여 연구를 수행한다.1. 위성 및 지상으로부터 관측된 미세먼지 광학특성을 분석하여 농도 분포 추정- MODIS 및 AERONET 미세먼지 광학특성 자료와 대기질 측정망, 기상관측소 자료 수집- 관측된 미세먼지 광학특성 자료를 분석하여 미세먼지의 3차원 농도분포 추정-  추정된 농도분포와 광학특성에 따라 미세먼지 종 분류-  미세먼지 농도 산출 및 검증2. 미세먼지 수송 모델링 시스템 구축- 동아시아 배출량 인벤토리 수집-  기상청 UM 재분석 자료를 초기기상입력자료로 이용-  배출량 모델 SMOKE 구축 및 수행-  광화학 대기질 수송모델 WRF-Chem 수행 및 검증, 최적화3. Optimal Interpolate 3차원 자료동화 수행- OI 자료동화 모듈 개발-  대기질 수송모델의 Background Error 계산-  자료동화 기법 적용 및 수행4. 4차원 변분자료동화 수행-  4차원 변분 자료동화 모듈을 대기질 수송모델에 삽입-  대기질 수송모델의 Background Error 계산-  자료동화 기법 적용을 통해 중국내 배출량 조절5. 중국에서 수송된 미세먼지의 한반도에서의 복사강제력 추정</t>
  </si>
  <si>
    <t>○ 지상 미세먼지 농도 산출 알고리즘 고도화 - 고농도 사례 분석 및 알고리즘 산출 조건 조정을 통한 정확도 개선 - 안정적인 지상농도 알고리즘 구동을 위한 입력자료 수집 및 전처리 과정 자동화 ○ 장거리이동 에어로졸 탐지 및 유입·유출량 산정 - 장기간의 위성자료 기반 장거리 이동에 의한 에어로졸 탐지 및 유입·유출량 산정 - 대기화학모델 결과 등 다양한 자료를 이용한 장거리 이동 유입량 산정 결과 비교·검증○ 다중 위성 에어로졸 융합 산출물 분석 및 검증 - 통계 기법을 적용한 다중 위성 에어로졸 융합자료 산출 및 분석 - 지상관측자료와의 비교를 통한 에어로졸 융합 산출물 검증</t>
  </si>
  <si>
    <t>- 미세먼지 성분  위성자료 추출 및 분석 기법정립  - 가스상물질 위성자료 추출 및 분석 기법정립  - 미세먼지 역모델링 기법 평가  - 위성자료, 측정자료를 활용한 배출량평가  - 전지구/아시아 자료 이외 장거리 이동 배출량 산정(산불,선박,번개등)  - 모델링을 위한 황사 및 비산먼지 배출량 자료 산정 및 평가  - 미세먼지 위성자료 분석 기법정립   - 아시아 배출량 자료 DB 구축  - 국내외 역모델링 기법 검토  - 위성자료, 측정자료를 활용한 역모델링 기법 정립  - 화학수송모델링 시스템구축  - 전지구/아시아 배출량 자료 구축  - 측정자료와 비교하여 모델링 시스템 검증 및 평가  - 국내외 황사배출량 산정방법 검토</t>
  </si>
  <si>
    <t>□ 1차년도 : 위성정보 융합 서비스 ICT를 위한 요소 및 기반 기술－ 소형 위성용 영상레이더 시스템 및 저전력 내장형 SW 멀티코어 최적화 기술－ 광선 추적법 기반 우주전파 모델링 및 물리계층 송수신 알고리즘－ 다중센서 기반 위성영상 처리 및 위성영상 품질 분석 향상－ SAR 영상 시계열 변위 측정 조사 및 지상 대기오염물질 농도 추정 알고리즘－ 산업 적용 위성영상 데이터 조사/체계화 및 변화탐지 기술□ 2차년도 : 위성정보 융합 서비스 ICT 요소 및 기반 기술 심화 및 고도화－ 소형 위성탑재용 영상화 기법 연구 및 고신뢰 내장형 SW 기술－ 전리층 해석, 소형 안테나 기본 설계 및 저전력 스펙트럼 효율 향상 기술－ 위성영상 기반 ATR 기술 및 딥러닝 학습 기술 개발－ SAR 시계열 기법 활용 재해 변위 측정 기술 및 인공지능 활용 대기오염 물질 농도 추정－ 위성추출 데이터와 산업 데이터 간 연관성 분석 및 변화탐지 기술□ 3차년도 : 위성정보 융합 서비스 ICT 융합을 위한 기술 통합－ 소형 위성탑재용 영상레이더 시험모델 제작 및 뉴럴넷 응용의 시스템 최적화 기술－ 하이브리드 우주전파 모델링, 안테나 상세 설계 및 신호 변조 기법－ 고차 위성영상 기반 GMTI 추적 기술 및 멀티 모달 위성 영상 정보 정렬, 추출－ 변위 측정 알고리즘과 모듈화 제직 및 인공지능 활용 대기오염 물질 농도 추정－ 위성추출 데이터와 산업 데이터 간 Biz 모델 개발 및 변화 탐지 기술□ 4차년도 : 위성정보 융합 서비스 ICT 적용/검증 및 고도화－ 관측 데이터 최소화 및 뉴럴넷 응용의 멀티코어 최적화 기술－ 안테나 제원 도출, 최종 설계, 제작, 측정 및 신호 대 잡음비 향상 기술－ 위성영상 기반 실시간 상황인지/예측기법 및 최적화－ 국내외 재해 변위량 측정 및 대기 오염 물질 농도 추정－ 위성영상 정보 기반 융합 서비스 개발 및 적용 제품 개발</t>
  </si>
  <si>
    <t>&lt;연구목적&gt;본 연구의 목적은 효과적인 위험 커뮤니케이션을 위한 요소로 위험 제시 형식(메시지), 미디어 유형, 정보원의 유형이 독립적으로, 또한 상호작용하여 공중의 위험 인식과 위험 반응에 어떤 영향을 미치는지를 알아보고자 함. &lt;이론적 논의와 연구문제&gt; 위험 제시 형식(risk presentation format)과 관련한 절대적 대 상대적 수치, 위험 인식에 대한 미디어 효과와 관련한 비개인적 영향 가설과 차별적 영향 가설, 위험 특성, 정보원 공신력 (source credibility) 등과 관련된 이론적 논의와 선행 연구를 검토한 뒤 아래와 같은 연구 문제를 탐구하고자 함. ㅇ 연구문제1: 미디어 유형(전통 미디어 대 소셜 미디어)에 따라 위험 메시지에 대한 공중의 위험 인식과 반응(태도, 수용, 커뮤니케이션)에 차이가 있을 것인가- ㅇ 연구문제2: 위험 메시지에 나타난 위험 제시 형식(상대적(확률) 수치 대 절대적(빈도) 수치)에 따라 공중의 위험 인식과 반응(태도, 수용, 커뮤니케이션)에 차이가 있을 것인가-  ㅇ 연구문제3: 위험 메시지에 나타난 정보원의 유형(공신력 고 저)에 따라 공중의 위험 인식과 반응(태도, 수용, 커뮤니케이션)에 차이가 있을 것인가-  ㅇ 연구문제4: 미디어 유형, 위험 제시 형식, 정보원의 유형은 공중의 위험 인식과 반응(태도, 수용, 커뮤니케이션)에 상호작용 효과를 나타낼 것인가- &lt;연구방법&gt;ㅇ 연구 자료: 전문 온라인 리서치 회사의 전국 패널을 이용하여 성인 남녀를 대상으로 온라인 실험ㅇ 연구 설계: 2 위험 제시 형식 (확률 수치 대 빈도 수치) x 2 정보원 (신뢰도 고 저) x 2 미디어 (신문과 같은 전통 미디어 대 트위터와 같은 소셜 미디어)  x 3 위험 주제 (육가공 발암물질, 감염병, 미세먼지 등 최근에 부각되었고 다양한 위험 특성을 가진 이슈 선정)의 집단 간(between-subjects) 설계. ㅇ 연구 대상 표집: 성별, 연령, 소득, 학력 등을 고려하여 층화 표집방법을 사용하여 추출. 총 24조건에 무작위 할당하고 각 조건 당 표본 수는 GPower3 소프트웨어를 이용하여 검증력 분석(power analysis)을 실시한 후 효과의 크기(effect size)를 고려하여 선정. 조건 당 70-80명 정도로 예상함 (70(80) x 24 =1680(1920) 명).ㅇ 연구 절차: ■ 1단계: 사전조사와 전문가 자문을 통해 중요성, 관련성 면에서는 차이가 없으면서 위험 특성(지식, 두려움, 통제 가능성 등)은 다양한 위험 주제 3가지를 선정.■ 2단계: 위험 메시지에 위험 제시 형식을 조작하기 위해 기존 언론보도 기사 등을 참고함으로써 생태학적 타당도(ec</t>
  </si>
  <si>
    <t>1. STM32F MCU기반 임베디드 보드 개발  ○ 32bit MCU기반     - 다양한 입출력 장치 제어를 위한 고기능 마이크로프로세서 적용   ○ Display 회로 추가(동작 지원 관리)2. 다중 센서 제어 모듈 개발        ○ 공기질관리 및 환경에 의한 동작 제어를 위한 다중센서 제어     - 공기질센서, 온습도, PIR, CDS 외3. 다중 릴레이 제어 모듈 개발  ○ 공기청정시스템의 AC팬 및 히터, 조명 등 다수의 장치를 제어하기 위한 다중      릴레이 모듈 구성  ○ AC/DC 전원 특성에 따라 기능에 맞는 알고리즘 적용4. 다중 센서 및 릴레이 제어 알고리즘 개발  ○ 공기청정시스템의 AC팬 및 히터, 조명 등 다수의 장치를 제어하기 위한 다중 릴레이 모듈 구성  ○ AC/DC 전원 특성에 따라 기능에 맞는 알고리즘 적용 1. HMI 환경   ○ 통합 모니터링 HMI 인터페이스 개발     - 일반적인 웹 모니터링의 기능, 상태정보를 확인     - 고장 및 이상 상태 알림 서비스  ○ 통합 실시간 모니터링 시스템 개발     - 수집된 데이터 정보 통합 시각화     - 고장 및 이상 상태 알림 및 조회 서비스   (1) 공기청정시스템의 안정적 설치를 위한 베이스 프레임 설계 및 제작   (2) 각종 모듈 장착을 위한 브라캣 설계 기술 개발   (3) 스텐드형 공기청정 시스템 겨울철 가동시 온풍기능의 적용을 위한 온열시스템 개발    (4) 버스정류장 상부 프레임에 박스형 공기청정 시스템 거치를 위한 경량화 설계기술 개발   (5) 공기청정 시스템의 안정적인 흡기를 위한 흡기 시스템 기술개발   (6) 공기청정 시스템의 안정적인 배기를 위한 배기 시스템 기술개발   (7) 공기청정 시스템의 외관 디자인 개발   (8) 공기청정 시스템 사업화 이후 안정적인 양산품 제작을 위한 제품의 제작 기술 개발   (9) 고객 맞춤형 공기청정 시스템 제작을 위한 기본 모듈 설계 기술 개발   (10) IOT 기반 센서의 제어 인식 극대화를 위한 각종 센서류 위치선정 기술 개발   (11) 공기청정 시스템 이동 및 설치시 외부 충격에 의한 내부손상 방지 기술 개발   (12) 외부 오염물질에 의한 외관 손상 방지를 위한 외관 코팅 기술 개발   (13) 외부 오염물질에 의한 내부 손상 방지를 위한 기밀성 향상 기술 개발   (14) 공기청정 시스템의 작동시 발생하는 모터의 소음 최소화를 위한 rpm 선정 테스트    1. 공기청정 시스템의 작동시 발생하는 진동의 최소화를 위한 진동 흡수 패널 기술개발    2. 전기적 특성에 의한 정전기 발생의 최소화를 위한 방진 시스템 개발 (1) 고분자/무기 나노입자 계면특성 제어기술 확립     ○ 고분자/무기나노입자 계면 특성 제어      - 고분자/무기나노 입자간 결합력을 제어하기 위한 실험 조건 분석    ○ 박막필름 복합소재화 기술      - 필터(헤파필터, 부직포)내 적층 공정 최적화 (2) 필터 화합물 및 제조공정 테스트    ○ 구조용 고분자 복합재료 기술 이용 공기청정필터 제작      - 공기청정기용 복합소재 제작 기술      - 복합재료 성능평가 방법 도출 및 성능평가 후 복합소재제조 미비점 보완      - 기계적 시험을 통한 특성 평가, 시험분석을 통한 강화메커니즘 도출 (3) 다기능성 공기청정필터 시제품 제작    ○ 선택적 기체투과 필터 성능 기능화      - 최적의 공기청정필터 복합소재 도출과 필터 성능 평가에 따른 검증 실시      - 나노기능성 물질 복합 진행하여 기능성 필터 제작 (4) 필터성능 개선    ○ 필터제품 시험을 통해 성능 고도화       - 필터의 기계적 성질 모니터링, 청정화 성능 극대화       - 미비점 보완 및 공기청정기 제작 후 성능 평가에 따른 검증 실시</t>
  </si>
  <si>
    <t>(1) 1차년도 (2020): 전기방사법을 이용한 유연성이 확보된 섬유 제조■ 1차년도에는 Chimassorb 944를 이용하여 유연성이 확보된 섬유를 제작할 것이다. 이를 위해 전기방사 조건의 최적화는 물론, 기존 Chimassorb 944 소재 내에 PLA 등 다양한 첨가물을 넣어 전기방사를 하여 섬유 지름을 1 μm 이하, 공극의 크기를 2 μm 이상 되는 섬유웹을 제작할 것이다.■ 또한 액체를 큰 압력으로 분사하여 전하량을 증대시키는 hydro charing 효과에 대한 실험을 통해 기존에 널리 쓰이는 corona charging보다 안정되고 효과적인 방법을 구현할 것이다.(2) 2차년도 (2021): 유·무기 복합체의 섬유웹 제조 및 항균성·미세먼지 차단 특성 연구■ 2차년도에는 실리콘, 철 등이 포함된 항균성을 띄는 나노입자의 항균 메커니즘 규명과 함께 톨루엔, 에탄올 등의 용매에서의 분산도 향상을 통해 유·무기 복합체를 제조하고, 전기방사를 통해 섬유웹을 제조하는 것이 목표이다.■ 또한, 전기방사 시 섬유 얼라인 기법을 통해 공극 크기가 2 μm 이상이 되는 섬유웹을 제조할 것이고, 이의 특성 평가를 위해 항균성·미세먼지 차단 특성 연구를 진행할 것이다.</t>
  </si>
  <si>
    <t>◦ 1차년도(2018)  ‣ 유기 섬유 활성화를 위한 나노실리카 조공제 연구- 구상 및 봉상의 나노실리카 합성 및 입자 제어 연구TEOS(tetraethylorthosilicate)를 전구체로 구상 및 봉상의 나노실리카 합성TEOS, 촉매, pH등의 조건에 따른 나노실리카 입자 크기 제어‣ 나노실리카/PP 복합섬유 방사 및 활성화 연구 - 나노실리카/PP 복합섬유 용융방사입자의 크기가 다양한 나노실리카와 PP 고분자의 컴파운딩 조건 연구나노실리카의 PP 고분자 내 분산도 조절 및 그에 따른 복합섬유 방사 연구  - 나노실리카/PP 복합섬유 활성화 나노실리카/PP 복합섬유에서 나노실리카를 HF로 추출하는 활성화 공정 연구유독성의 HF를 NaOH 등으로 대체하는 활성화 공정 연구공정별 활성화 PP 섬유의 기공 구조 분석 및 디톡스 기능 평가  ◦ 2차년도(2019)                                                       ‣ 활성화 PP 섬유 표면 아미노요소화 연구- 활성화 PP 섬유의 표면에 guanidine기를 도입하기 위한 아민기 도입 연구마이크로웨이브와 γ-aminopropyltrimethoxysilane(APTMS) 처리에 의한 활성화 PP 섬유 표면의 아민기 도입 연구N2 플라즈마 처리에 의한 활성화 PP 섬유 표면의 아민기 도입 연구- 활성화 PP 섬유 표면의 아민기를 이용한 아미노요소화 연구 Cyan amide 등의 반응에 의한 아미노요소화 연구아미노요소화 활성 PP 섬유의 디톡스 기능 평가아미노요소화 활성 PP 섬유 표면의 guanidine기 아미드화 비활성화 반응 최소화 연구 ‣ 나노실리카/PAN 나노복합섬유 방사 및 활성화 연구- 나노실리카/PAN 복합섬유 전기방사입자의 크기가 다양한 나노실리카와 PAN 고분자의 전기방사 연구나노실리카의 PAN 고분자 내 분산도 조절 및 그에 따른 복합섬유 방사 연구- 나노실리카/PAN 복합섬유 활성화 나노실리카/PAN 복합섬유에서 나노실리카를 HF로 추출하는 활성화 공정 연구유독성의 HF를 NaOH 등으로 대체하는 활성화 공정 및 표면 화학구조 변화 연구공정별 활성화 PAN 섬유의 기공 구조 분석 및 디톡스 기능 평가 ◦ 3차년도(2020) ‣ 활성화 PAN 섬유 표면 아미노요소화 연구- 활성화 PAN 섬유의 표면에 guanidine기를 도입하기 위한 아민기 도입 연구마이크로웨이브와 γ-aminopropyltrimethoxysilane(APTMS) 처리에 의한 활성화 PP 섬유 표면의 아민기 도입 연구N2 플라즈마 처리에 의한 활성화 PP 섬유 표면의 아민기 도입 연구- 활성화 PAN 섬유 표면의 아민기를 이용한 아미노요소화 연구 Cyan amide 등의 반응에 의한 아미노요소화 연구아미노요소화 활성 PAN 섬유의 디톡스 기능 평가아미노요소화 활성 PAN 섬유 표면의 guanidine기 비활성화 반응 최소화 연구 ‣ 활성화 PP 및 PAN 섬유 디톡스 거동 연구 - 아미노요소화된 활성화 PP 및 PAN 섬유 복합화디톡스 활성화 PP 섬유와 PAN 나노섬유를 복합화하여 계층구조화계층구조화 디톡스 섬유의 성능 평가 - 아미노요소화된 활성화 유기 섬유와 다공성 소재 복합화 복합화 디톡스 섬유의 미세 및 메조기공 형성 연구복합화 디톡스 섬유의 성능 평가</t>
  </si>
  <si>
    <t>□ 1단계 계획 (2019-2020)  - 유동형 및 스크류 타입 열분해 반응장치에 의한 폐자원의 액상 바이오연료화에 관한 연구  - 유기성 폐자원 별 바이오연료 특성 규명  - 열화학변환 공정에서 발생하는 바이오탄의 고부가가치 탄소소재 제조·활용에 관한 연구  □ 2단계 계획 (2020-2021)  - 탄소화공정 온도, 반응시간, 촉매 유형이 다공성 탄소소재의 물성에 미치는 영향 평가  - 나노탄소소재의 토양 개량제로 활용 가능성 평가 : 식물 생장상 실험  - 나노탄소소재의 토양 오염원(화학물질, 중금속) 흡착능 평가  - 탄소소재의 물리적/화학적 특성 분석 □ 3단계 계획 (2022-2023)  - 리그닌의 열촉매 탈중합 반응에 의한 유용 화학소재 제조 기술개발   - 친환경성 향상을 위한 리그닌-합성고분자 중합체 제조 및 성능평가</t>
  </si>
  <si>
    <t>1차년도: 식생 배출 VOC 및 생체연소 유기에어로졸 배출량의 정량적 개선 MEGAN v2.0으로부터 업데이트 되서 개발 완료 예정인 MEGAN v3.0을 한반도 환경에 장착하고 검증. 특히 오존, 미세먼지에 의한 식생 스트레스 영향을 고려한 식생 VOC 배출을 3차원 모델에 적용하여 테스트하고 배출된 isoprene 과 monoterpene의 한반도에서의 배출량을 KORUS-AQ 관측자료와 비교 분석을 통해 검증   생체연소 지시물질로 알려져 있는 acetonitrile(CH3CN) 모델링과 역모델링을 이용한 생체연소 배출량의 top-down 산정방법 개발과 적용을 통한 유기에어로졸 생체연소 배출량 개선  평가: 식생, 생체연소에서의 배출량의 정량적 개선이 이뤄졌는가-  2차년도: 식생과 방향족 VOC의 기체상, 액상화학반응 연구 최근 미국, 유럽의 연구결과에서 밝혀진 새로운 기체상/액상 화학반응에 의한 유기에어로졸 생성 기작을 한반도 환경에 적용하고 캠페인 자료와의 비교를 통해 검증. 특히 2013년 SENEX 캠페인 결과에 기반한 low-NOx 상태의 isoprene 기체상 화학반응을 한반도 및 동아시아 환경에서 시험하고, 동아시아 high-NOx 조건에 맞는 기작으로 개선. 방향족 VOC 화학반응 기작의 연구 및 개선. 기존의 방향족 산화과정은 대부분 기체상 반응만을 중심으로 개발됨. 최근 방향족 VOC의 화학반응을 통한 유기에어로졸 생성분율의 챔버실험 결과들이 업데이트 되고 있음. 또한 글리옥살, 메틸글리옥살 생성과 수용성 프로세스에 의한 유기에어로졸 생성기작의 적용 및 평가연구 수행. 평가: 한반도 환경에서의 화학기작 반응에 대한 연구 및 개선이 이뤄졌는가-  3차년도: Parametric 유기에어로졸 스킴 개발 및 S/IVOCs 고려를 통한 SOA 모의 개선 2차년도 유기에어로졸 생성기작 연구 결과에 기반한 간단하고 효율적인 parametric 유기에어로졸 생성기작 도출 Fragmentation, semi-volatile primary organic aerosol 등을 명시적으로 모의하기 위한 VBS 기반의 프로세스 추가 개발된 스킴을 3차원 대기화학모델에 이식하여 유기에어로졸 모의 검증 및 개선 평가: 간단하고 효율적인 유기에어로졸 생성기작의 개발 및 검증이 이뤄졌는가-  4차년도: 정지궤도 환경위성(GEMS) 관측자료 이용 top-down 배출량 산정  2019년 발사예정인 세계 최초의 정지궤도 환경위성인 GEMS에서 관측된 포름알데하이드 (HCHO) 농도 자료와 3차원 대기화학 역모델링을 이용한 유기에어로졸 생성에 기여하는 인위적 자연적 VOC top-down 배출량 산정 연구.  Top-down 배출량과 모델을 이용한 동아시아 유기에어로졸 생성에 기여하는 지역별/소스별 기여도 산정  평가: 정지궤도 산출물을 이용한 top-down 배출량 산정 기법이 이뤄졌는가- 5차년도: 연구결과 기반 유기에어로졸 생성 stand-alone 모듈 개발  연구결과에서 도출된 최적의 기체상, 액상 화학반응과 functionalization, fragmentation, primary semivolatile SOA 등의 최신 연구결과에서 제시하는 유기에어로졸 생성기작을 포함한 stand-alone version의 유기에어로졸 생성 모듈 개발 기존의 3차원 모형에 쉽게  결합할 수 있도록 객체적 모듈화 및 3차원 모델(GEOS-Chem, CMAQ)에 장착 시험을 통한 유기에어로졸 모의능력 검증 및 추가적 개선  평가: stand-alone version 의 유기에어로졸 생성 모듈이 개발되었는가-</t>
  </si>
  <si>
    <t>(1) 고기능성 외피-오가노이드 모델 개발▶ 정상/질환 세포 유래 유도 만능줄기세포로부터 외피-오가노이드의 분화 유도 기법 최적화▶ 외피-오가노이드의 구조적 특성 분석▶ 외피-오가노이드의 고기능성 분석▶ 외피-오가노이드의 정상/질환 표현형 검증(2) 피부 질환의 병리 기전 규명▶ 2D 피부세포에서 1차 검증된 질환 타겟 유전자 후보군의 3D 모델 평가 ▶ 미세먼지 환경 노출에 따른 외피-오가노이드의 정상/질환 표현형 변화 분석▶ 신규 질환 타겟의 동정 및 조절 기전 분석▶ 신규 질환 타겟 제어 외피-오가노이드 표현형 검증</t>
  </si>
  <si>
    <t>1) 「문경시 + 지역기업 + 연구기관」연계 고품질 오미자 음료 개발 및 생산        네트위트 구축     2)  고농도 오미자 과즙 또는 오미자 마쇄액을 발효할 수 있는 내산성, 내당성, 오미자에   대한         내항균성 유산균 분리, 확보     3)  선정 유산균을 이용한 고농도 오미자 과즙(마쇄액) 최적 발효조건 검토     4)  오미자, 도라지, 홍삼 최적 혼합비 결정     5)  선정 유산균으로 3종 추출물 또는 마쇄액 발효조건 결정     6)  최종 발효물의 균일화, 표준화, 제품화   □ 사업추진 흐름도 : 고농도 오미자 마쇄액, 오미자 추출액에 적합한 우수 유산균 확보→ 선정 유산균의 발효학적 특성 및  최적 발효조건 구명 오미자, 도라지, 홍삼 최적 혼합비 →  3종 추출물 (마쇄액)에 대한 최적 발효 진행 발효액의 성분 및 기능성 평가→ 발효액을 이용한 제품화 (성분 균일화, 부재료 첨가 레시피 확립) 3. 기술개발의 방법       1) 1단계 : 고농도 오미자 추출액, 마쇄액에서 발효가 우수한 유산균 분리        현재 오미자 음료는 오미자 착즙액을 희석하여 5% 정도의 농도로 조정한 후, 유산균 발효, 초산 발효를 진행하고 이후 첨가물로 맛을 내고 있으나, 이 경우 관능성은 양호하나 기능성을 기대하기는 어려움. 특히 최근의 소비자들은 제품의 순수도, 화학적 부재료 첨가 등에 매우 예민하게 반응하고 있음.        따라서 고농도의 오미자 착즙액 또는 오미자 마쇄액 (슬러시처럼 끈적끈적한 상태)에 별도의 물이나 화학적 부재료 첨가 없이 발효 가능한 유산균의 분리가 가장 중요함. 이를 위해 본 기업에서 3~10년 숙성한 다양한 오미자청, 오미자 발효액을 대상으로 유산균을 분리하고, 이의 내산성, 내당성, 오미자에 대한 내항균성을 평가함.     2) 2단계 : 분리균을 이용한 고농도 오미자 추출액 발효 및 발효액의 성분 및  유용 기능성 평가 (중금속 독성 제거 등)       선정균을 이용하여 고농도 오미자 추출액에서 균주 생육도, 유산 생성도, 관능성, 유용 성분 (폴리페놀 등) 함량 및 기능성 변화 등을 평가하여  발효 적합성 평가       미세먼지에 대응하는 중금속 독성 완화, 예방 효과 검증        (진핵 단세포 효모 이용 시스템 및 인간 세포주 이용 평가)   3) 3단계 : 유산균 발효용 오미자/도라지/홍삼  3종 마쇄액, 추출액 제조 및 이의  선정 유산균 이용 발효       관능성과 발효 적용성이 가장 좋은 오미자/도라지/홍삼  3종 마쇄액 조제       조제된 마쇄액, 추출액을 이용한 유산균 발효 : 발효시 관능성, 기능성 강화를 경시적  검토    하여 최적 발효조건 규명   4) 4단계 : 발효액의 균일화, 표준화, 제형화 및 상품화       발효액을 이용한 프리미엄 유산균 오미자발효 음료 제조 : 음료 제조를 위 한 부재료 선정 및       필터, 여과 조건 검토 (마쇄액 이용시는 필터 필수적)       최종 제품 레시피 결정 및 상업화 지원       최종 제품의  유용성분 및 기능성 평가 (항산화, 중금속 독소예방, 혈액 순환 개선 및 면역증강  활성 등)</t>
  </si>
  <si>
    <t>○ 유색미, 블루베리를 이용한 복합 생물전환 소재 개발- 유색미와 블루베리 등을 이용한 최적 생물전환 공정 개발- 피부면역관련 세포주에서 각 후보소재 및 유효성분의 피부면역증강 효능 평가- 최적 복합 소재 비율 설정 및 선정된 복합소재의 피부면역증강 효능 평가○ 후보 소재의 피부염 및 면역증강 개선 효능 검증- 환경성 오염인자 (미세먼지 등)로 유도된 질환모델에서의 원료 및 복합소재의 염증제어 및 각질 세포 기능유지 등 효능 평가- 선정된 단독 및 복합소재의 면역개선능 및 작용기전 검증 (시너지 효능 검증)○ 최적복합물질 신소재의 동물모델에서 피부면역 증강 효능검증- 환경성 오염인자 (미세먼지 등) 유도 NC/Nga mice동물을 이용한 피부면역증진 후보소재 검색법 확립- 동물모델에서의 피부면역증진 유효성 검증 (복합소재의 시너지 효능 검증)- 피부면역 기능제어용 기전 연구 수행</t>
  </si>
  <si>
    <t>1. 고객 및 업무분석 2. 시스템 구성확정 3. 제품 및 시스템 개념 선정 4. 제품의 소프트웨어 설계 5. 제품 및 소프트웨어 통합 6. 시제품 제작 7. 알파 테스트 보완 8. 베타 테스트 보완 9. 공인 시험(인증기관) 및 사업화</t>
  </si>
  <si>
    <t>-유자과피의 최적 추출조건 확립을 위하여 효소 및 초고압을 이용함. 다양한 효소 및 초고압 조건에서 추출한 유자과피 추출물의 항산화능, Naringin 및 Naringenin의 함량을 측정함. Cytolase PCL5로 추출 시 가장 높은 항산화능을 보였으며, 초고압 조건은 6시간, 100 MPa 처리 시 가장 높은 항산화능 및 Naringenin 함량을 보임.-선행 연구 결과를 바탕으로 산업화를 위한 유자시료의 표준화 및 대량 생산 공정을 확립하고 1종 이상의 시제품을 제작함.-유자과피의 주요 유효성분인 Naringin을 이용하여 in vivo에서 Acrolein으로 유도된 폐손상의 보호 효능을 평가함. acrolein 투여 시 폐조직의 apoptosis에 의한 손상을 확인하였으며 Naringin이 이를 보호하는 것을 확인함.-본 연구에서 효소처리 초고압 공정을 통해 만들어진 유자 추출물을 이용하여 In vivo 모델을 통한 폐손상 보호효능 평가를 실시함.</t>
  </si>
  <si>
    <t>가. 1차년도 연구내용1. 유전영동을 위한 전극의 형상설계 및 입자포집 효율의 시뮬레이션 기반 예측2. 진행파 유전영동을 위한 전극의 형상설계 및 입자이송 효율의 시뮬레이션 기반 예측3. 사이클론 집진기의 내부 형상설계 및 입자 이동경로의 시뮬레이션 기반 예측4. 시뮬레이션을 통해 예측된 각 요소기술의 Lab-test 기반 검증나. 2.3차년도 연구내용1. 1차년도 결과를 기반으로 한 미세먼지 저감장치의 Prototype 설계 및 제작2. 유전영동 전극에 인가되는 전압과 주파수, 그리고 사이클론 유입유량에 따른 미세먼지 제거효율의 실험적 측정 및 분석3. 미세먼지의 종류와 크기에 따른 미세먼지 제거효율 측정 및 분석4. 분석결과를 기반으로 하여 최적화된 Prototype 운용조건의 도출다. 4차년도 연구내용1. 개발된 미세먼지 제거 기술의 실내공간별 현장검증 및 미세먼지 제거효율 확인2. 현장검증을 통한 개발기술의 설계인자와 운용조건의 보완 및 완성3. 개발된 기술의 타 적용방안 도출 (자동차/선박/철도·지하철)</t>
  </si>
  <si>
    <t>1) 유전영동 집진기 제작 및 성능검사  - 1차년도 연구결과를 반영한 집진필터의 최적설계 및 성능 시험  - Plate type 집진기 제작 및 성능평가  - 유전영동 기반 모바일 집진시스템 설계 및 성능평가 2) 유로설계 및 제어기 제작 및 성능검사  - 차량 외부 장착용 필터 구조 제작 및 개선 방향  - 차량 내부 장착용 필터 구조 제작 및 개선 방향  - 축류식 사이클론 전처리 필터  - Fan 타입 축류식 사이클론 전처리 필터  - 미세먼지 입자 크기 증가 및 농축 전처리 기술   - 실차 장착 조건을 고려한 가상 차량탑재 집진장치 성능 평가 프로세스 정립3) 입자대전시스템 제작 및 성능검사  - 대전부 표면적 확대 및 차압 감소를 위한 구조 설계   - 미세먼지 포집 자체 성능 평가 플랫폼 구축  - 광촉매에 의한 미세먼지 이온화 성능 평가  - 차년도 연구결과에 기반한 광촉매 개선 설계 및 성능 시험  - 광촉매에 의한 미세먼지 이온화 메카니즘 규명4) 전체 집진시스템 성능검사기법 개발 및 검사수행  - 1차년도 전극 소재, 패터닝 모양, 기술에 따라서 전기장 극대화.   - 3D 프린팅 활용 신개념 표면 구조체 구현  - 절연층 재료 및 절연 특성 확인  - 개선된 절연층의 적용 및 시험</t>
  </si>
  <si>
    <t>(1) 미세먼지 유발 뇌손상 실험동물 모델 구축● 미세먼지 노출의 다양한 조건으로 시도하여 최적 조건 도출● 뇌손상 유발 여부 평가(2) 유전체 분석 기반 미세먼지 유발 뇌 손상 조절 핵심 요소군 도출1) 대용량 프로파일링을 이용한 미세먼지 뇌손상 연관 유전자 선별● 퇴행성 뇌질환 유전체 네트워크 구축● 미세먼지 유발 뇌손상 동물 모델의 유전체 분석● 미세먼지 뇌손상 연관 유전자 조절 네트워크 구축 및 핵심 유전자 발굴2) Connectivity map 활용한 핵심 요소군 타겟 화합물 예측3) DARTS 기술 활용 화합물 후보의 분자 표적(molecular target) 도출 (3) 미세먼지 유발 뇌 손상 발생 분자기전 규명● 형질전환 마우스 제작 및 미세먼지 노출 시험● 뇌손상 유발 1차 평가(실험모델 구축 시 평가지표와 동일하게 실시)● 연관 신호경로(signaling pathway)의 인자들에 대한 변화 여부 측정</t>
  </si>
  <si>
    <t>※  해외수요처(일본) 시장의 수요 및 신제품 개발① 실내 조리 시 발생하는 유해물질 제거기술 - 기존 자사제품의 특허(유증기 및 연기 정화 순환시스템) 기술력 접목② 젊은 소비자층의 트렌드 겨냥 - 외관 디자인 및 색상 변경 - 기존 자사제품 다이얼 방식 변경   (아날로그 다이얼 방식에서 디지털 버튼 방식으로 변경)③ 소형주택에 맞는 다기능 제품 - 상부 팬 교체방식으로 다양한 종류의 음식 조리가 가능한 멀티형 전기그릴 개발④ 재료의 종류와 양에 따른 흡입팬 작동 단계별 조절 - 조리 시 재료의 종류와 양에 따른 흡입팬 단계별 작동 요구⑤ 유증기 외부확산 최소화 및 순환기류 극대화 - 방열판 및 사출상판 각도를 내측으로 설계하여 조리 시 발생하는 유증기 및 연기의 외부확산을 최소화하여 실내오염을 방지 - 그릴팬 상부에 형성되는 순환기류의 극대화로 “유증기 및 연기 정화 순환시스템”을 통한 유해물질 제거능력을 상승시킴 ※ 신제품 개발 내용1) 유증기 및 연기 정화 순환시스템 - 본체 내부에 흡입팬을 장착하여 조리 시 발생하는 연기, 냄새, 미세먼지를 본체 측면부에 형성된 흡입구를 통하여 내부로 흡입하며, 흡입된 유증기 및 유해물질을 물(액체)의 응집, 물리흡착 등 성질을 이용하여 수면흡착 및 수중침전 시킴으로써 공기를 정화시키고 배출구를 통해 배출된 정화된 공기가 다시 흡입구로 유입되는 순환기류를 형성합니다.2) 순환시스템 성능의 극대화를 위한 기구설계 - 흡입구와 배출구를 통하여 순환하는 공기의 흐름을 극대화하고 주변으로 유출되는 공기의 양을 최소화하기 위하여 본체 측면의 좌   우 높이 및 각도, 모터의 성능, 회전날개의 구조 그리고 흡입구와 배출구의 모양 및 크기와 각도를 고려한 최적의 순환시스템을 개발합니다.3) 유증기 포집장치(오일펜스) - 본체내부 측면부에 오일펜스를 장착하여 유증기가 흡입팬을 통해 흡입될 때 오일펜스 벽면에 유증기를 유착시키고, 오일펜스에 고임부를 형성하여 벽면을 통해 흘러내린 유증기를 포집하여 본체내부로 유증기가 확산되어 오염되는 것을 방지하도록 하며, 오일펜스를 탈 / 부착이 가능하도록 설계하여 세척 및 관리가 용이하도록 합니다.4) 에어가이드 - 조리 시 발생하는 연기, 냄새, 미세먼지를 본체내부로 흡입 시 기름받이(물)로 원활하게 이동시키기 위하여 에어가이드를 장착하고, 코안다효과(Coanda Effect: 유체가 물체의 표면을 따라 흐르는 현상) 원리를 이용하여 유증기와 냄새, 유해물질을 물(기름받이)로 유도하여 제거하도록 합니다.5) 디지털 UI 컨트롤러      - 기존 전기그릴 제품은 아날로그 다이얼 방식으로 소형가전 제품 트렌드를 충족시키지 못하고 있습니다. 기존 제품과 다른 디지털 UI 컨트롤러를 개발하여 소비자 트렌드에 맞추어 개발하도록 합니다.6) 신제품 구조 설계 - 흡입구로 흡입되는 유증기의 외부 유출을 최소화하기 위하여 방열판 사출 상판 각도를 내측 조절 등으로 최적화된 공정을 계획합니다. - 순환기류 생성의 극대화를 위한 흡입공 및 배출공의 크기, 위치, 길이, 각도를 조정 설계합니다.7) 방열판 중앙부 배출공 형상 변경 - 방열판 중앙부 배출공 기존 Upper Protrusion에서 Lower Conting으로 설계 변경합니다. - 본체 내부로 유입된 공기가 방열판 하부면을 따라 이동 시 방열판 중앙부 배출공으로 유출되는 문제점을 해결합니다.8) 흡입팬 모터의 최적화 - 모터 구동으로 인하여 발생되는 소음과 진동을 억제하기 위하여 BLDC 모터와 진동억제페드를 설계합니다.</t>
  </si>
  <si>
    <t>- 주관기관((주)플라즈마텍)   :집진전극 표면에 하전된 기름성분이 부착하지 못하도록 수막을 형성하여 장기 연속 운전이 안정적으로 가능하도록 개발   :고점도의 기름성분이 부착될 경우를 대비하여 원형형태로 움직이는 저속의 블레이드를 설치하여, 전극표면을 항상 깨끗한 상태를 유지하여 안정적인 운전 가능   : 집진효율을 높일 수 있는 20kHz 이상의 고주파 전원공급장치를 개발하여 본 장치의 설치 장소를 구애 받지 않도록 소음을 최소화하고 컴팩트한 장치 제작 가능   : 배출되는 악취가스를 제거하기 위하여, 초음파 미세분무장치를 도입, 가스상 물질 입자화 효율 증대, 악취성분 동시에 제거하는 시스템의 개발- 참여기관 1(고등기술연구원)   : 상온 및 다습 환경에서 촉매활성이 우수한 나노 금속산화물 촉매 필터 개발   : 고주파 플라즈마 하전장치에서 발생하는 오존을 이용한 하이브리드 촉매 시스템 구현   : 다습한 환경에서 촉매활성이 유지되는 염기성 나노 망간산화물 촉매 개발    : 고분자 템플레이트법 및 애노다이징 공정을 통해 제조된 다공성 금속지지체를 활용한 담지촉매 제조   : 금속지지체와의 코팅부착성을 향상시키기 위한 표면개질 방법 개발- 참여기관 2(세종대학교)   : 미세먼지 및 악취의 종류별로 정확한 모니터링을 위한 센서 기술 확보   : 자동 측정망을 구축 및 능동적 시스템 제어   : 미세먼지 및 악취 모니터링 시스템 구축   : 배출 오염물질(미세먼지 및 악취) 농도평가</t>
  </si>
  <si>
    <t>- 국내 문헌조사 및 현황 분석  ; 국내 직화구이 음식점, 치킨요리, 중화요리 등에서 배출되는 유증기 및 초미세먼지의 배출 실태와 현황을 분석하여 제시- 국외 문헌조사 및 현황 분석  ; 국내와 비슷한 식습관 문화가 있는 홍콩, 중국 등에 대한 국외 실태를 분석하여 벤치마킹 할 수 있는 방안 도출 - 국내 시장현황 및 설치 실태 분석  ; 국내 설치된 직화구이 음식점에 설치된 집진 장치의 운영 실태를 분석하여 기술별 현황과 장단점, 유지관리 등에 대한 설계인자 도출- 기술개발 성과물 적용을 위한 관련 법규 검토  ; 대기환경보전법, 악취방지법, 위생법, 산업안전보건법 등을 검토하여 기술개발 성과물 적용을 위한 정책적인 방안을 도출- 프로토 타입 유증기 및 초미세먼지 제거 집진구조 개념 및 기본설계  ; 유증기 및 초미세먼지와 악취 민원 해소를 위한 입자와 악취를 동시에 저감할 수 있는 하이브리드형 시스템 설계  ; 입자성장 메커니즘을 활용한 활성탄 비말을 통해 초미세먼지의 조대화를 유도하고, 동시에 흡착 챔버 기능이 결합된 유지관리가 편리한 수직형/허니컴형 전기집진장치를 결합한 하이브리드형 시스템 설계    - 현장 적용을 위한 인터페이스 검토  ; 처리장치의 설치공간을 고려하여 천정형, 수평 및 수직 구조, 소음, 도시 미관 등을 고려한 인터페이스 검토- 유증기 및 초미세먼지 발생장치 설계 제작  ; 직화구이, 치킨집, 중화요리 등 유증기 및 초미세먼지의 발생 장치를 설계 제작- 소형 풍동장치를 통한 효율평가 시스템 개발    ; 처리시스템의 효율평가를 위한 입자 발생과 처리 시스템의 효율 평가  ; 소형 풍동실험을 통한 처리시스템의 성능 평가를 통한 개선안 도출  ; 유증기와 분말 활성탄의 혼합률의 극대화 : 집진면적의 최소화 방안 마련  ; 처리 시스템의 사양별 테스트를 진행하여 유증기 및 초미세입자의 제거 특성 파악 : 최적화된 집진기술 개발- 실규모 유증기 및 초미세먼지 제거 집진장치 설계 및 검토 : Max 40m3/min 유증기 및 초미세먼지 집진장치 상세 설계안 검토- 실규모 유증기 및 초미세먼지 제거 집진장치 제작 - 처리 시스템의 성능 최적화 : 현장 적용을 위한 제어 시스템 구성 및 각 시스템의 일체형 조합을 통한 성능 최적화 방안 마련- 현장 적용 평가  : 현장 적용을 통한 장비의 안정성, 제거율 평가- 운전 매뉴얼 개발 : 현장 운전상황을 고려한 제어 시스템 개발- 처리시스템의 성능 평가 및 검증 : 공인시험성적서(산업기술시험원 등 KOLAS기관의뢰 : KS M 2105)- 처리시스템의 성능 개선안 도출 : 현장적용 후 시스템의 성능 개선안 도출 : 효과적인 유적 회수 방안 등- 실증평가 표준안(SOP) 표준 제안 : 직화구이 등 음식점 적용용 고효율 처리장치의 표준안 제안</t>
  </si>
  <si>
    <t>1차년도 개발내용1. 물입자의 특성분석 및 증발율 개선 기술개발 내용 - 초음파 가습기 입자특성 시험챔버 설계제작 및 시험 - 안개/분무 입자특성 시험챔버 설계제작 및 시험 - 물입자 기화시험용 챔버 설계 및 제작, 시험 - 물입자 기화용 마이크로 히터 제작 및 기화시험 - 물입자 완전기화를 위한 기구특성 분석 및 설계 - 마이크로 히팅 구조설계 및 증발력 향상 기술개발 - 유로내 발수코팅 기술개발2. 중첩입자의 식별력 개선 기술개발 내용  - 레이저 광 입자검출기 설계, 제작 및 시험  - 검출입자 크기별 디텍터 신호처리 및 빅데이터 수집/생성 분석  - 중첩입자의 중첩율 및 중첩식별 신호처리 및 빅데이터 수집/생성 분석  - 유체 렌즈 프로토 타입 설계 제작  - 유체 렌즈 굴절각 제어기술 H/W 및 S/W 개발  - 원포인트 레이저로 다중각 연속조절을 위한 유체렌즈 제어기술 개발  - pA단위의 미소전류 증폭 및 측정기술  - 유체 렌즈 레이저 광원 굴절 시험(손실율/굴절 정밀도)  - 유로내 입자특성 분석 및 기구설계  - 유로내 에어플로우 특성 분석 및 기구설계  - 유로내 광트랩 및 수분트랩 분석시험 및 기구설계  - 입자에 따른 회절, 반사, 산란, 굴절 특성 빅데이터 분석  - 유로내 먼지입자 흡착방지 코팅 기술 개발</t>
  </si>
  <si>
    <t>다로브형 소음 억제 방식에 착안하여 컨트롤박스를 스탠딩 방식으로 하며, 예상 사이즈는 200x200x500(mm) 입니다. 상단 디스플레이 부분은 AL로 하며, 하단은 호스 출입부를 따로 두며, 재질은 Steel 이나 AL을 생각하고 있습니다.또한 포집통을 180x180x200(mm) 정도로 하여 기존 제품보다 부피를 줄이고, Steel로 제작하며, 포집통 상단은 아크릴로 제작하고 모터가 장착될 수 있도록 홀을 만들겠습니다.모터의 우레탄 커버를 모터 고정대를 고려하여 개발하겠습니다.또한, 모터 RPM 가변조절이 가능하도록 PCB 설계를 하겠습니다.호스체결 부분을 커풀러 방식으로 개발하겠습니다.또한, 호스가람막 부분의 폭을 넓히고 매끄러운 곡선처리를 위해 빠우처리를 하겠습니다.판스프링을 이용하여 자동식 호스 감김 롤러를 개발하겠습니다.</t>
  </si>
  <si>
    <t>ㅇ 유해 초미세입자 특성화ㅇ 유해 초미세입자 건강영향평가ㅇ Prtable PM2.5 질량농도 탐지기 개발ㅇ 초미세입자 부유세균 탐지기술 개발ㅇ 초미세입자 중금속 탐지기술 개발</t>
  </si>
  <si>
    <t>화학 약품, 화공약품, 의약품, 생명공학 실험, 전기 전자 회로 납땜 작업등에서 발생되는 각 종 유해 Fume, 냄새, 분진과 사회 환경 변화에 따라 수반되는 미세먼지, 초미세 먼지, 휘발성 유기화합물(VOC)등 유해 Fume을 발생원에서 흡입하여 작업장 내 비오염 지역으로 확산 되거나 작업자가 흡입하거나 노출되기 전에 포집하여 정화하고 배출하는 기술이 접목된 기술 집약 제품 개발</t>
  </si>
  <si>
    <t>*활성탄 흡착 성능은 비표면적 클수록 유리. 또한 pore 크기 분포에 의해 영향 받음* 제거하고자 하는 악취 및 유해가스는 직경 4-7Å을 가지며, 흡착에 적합한 pore크기에 특화된  pore size distribution을 갖는 맞춤형 활성탄 개발 필요특히, 일정 크기의 Pore만 갖는 것이 좋은지 아님 broad한 PSD 특징을 가진 활성탄이 좋은지 등의 평가 필요*현대 물리적, 화학적 활성화에 의한 PSD 조절에 대한 Know-how는 코코넛 껍질 원료에 대해서 확보되어 있음. 이를 바탕으로 금속산화물 산/염기 등의 첨착이 흡착에 미치는 영향에 대한 평가 진행(암모니아 흡착을 위해서는 무기산 등의 첨착이, 약산에 대해서는 염기의 첨착이 흡착량 증가를 기대해 볼 수 있음)* 필요에 따라 hydrophobicity 조절기술을 결합할 수 있으며, Adsorbate의 polarity에 따라 적절한 표면처리를 통해 adsorbate의 흡착 증대가 가능* 문헌 및 참고제품 조사·분석  선행 연구 조사 및 수입 활성탄 분석, 연구 방향 설정 및 idea 획득* 변수에 따른 활성탄의 물성 확인  - 활성화 시간과 온도, steam/O2/CO2 feed rate등 물리적 조건에 의한 영향 평가  - 활성화제 종류 및 feed rate (H3PO4, KOH, ZnCl2....)산·염기 또는 다른 chemicals에 의한 전처리 등의 조건에 의한 영향 평가  - Adsorbate의 흡착 성능 증가를 위한 첨착, 표면처리에 의한 영향 평가  - 원료 물질의 종류에 따른 최적 활성화 조건 확보* 제조된 활성탄의 평가   - BET surface area, pore volume, pore size distribution 등   - Microstructure (SEM, TEM)  - 기타: 공업분석, 원소분석, 경도 등  - 악취 및 유해가스 흡착 성능 (활성탄 자체 및 filter에 분산 후)* 유해물질 제거 시험은 한국건설생활환경시험연구원 (공기청정협회 단체품질 인증 시험 가능기관) 의뢰. KACA002-132:2016 시험방법을 기준으로 시험 예정* 다양한 조건에서 lab-scale 활성탄 제조실험 통해 제조 조건과 활성탄 품질간의 상관관계 database 얻음. 추후 다양한 용도의 맞춤형 활성탄 개발 시 활용</t>
  </si>
  <si>
    <t>&lt;주관기관 개발내용&gt; - ㈜씨에이랩 유해가스 제거를 위한 흡착여재 시제품 제작 및 성능 시험 - 활성탄소(Activated Carbon), 광촉매(Photocatalyst), 제올라이트(Zeolite) 등 흡착소재의 소재 성능 평가를 수행하고, 기존 제품에 적용하기 위한 최적 소재를 선정함.- 흡착제 소재의 가공 형태(콜게이트 등)에 따른 유로저항을 분석하고 이에 따른 기존 환기장치의 환기량 민감도를 분석하여 유량감소가 최소화된 구조를 선정함. 집진효율/통기성에 변화가 없는 나노소재 적층구조 개선 및 최적화 - 흡착소재의 추가에 따른 기존 나노필터의 여과면적 감소로 집진효율/통기성 저하가 수반됨에 따라 성능 감소를 개선하기 위하여 나노필터의 섬유 직경을 증가 시키고 하고 두께를 최적화 하여 성능 변화를 최소화하는 섬유 조건을 도출함.&lt;참여기업(위탁연구기관) 개발내용&gt; - 부산대학교 시제품(유해가스 제거 기능 추가 제품) 활용 실내공기질 실측 DB 구축 - 환기 유량, 제거효율 등 제품과 관련된 인자에 따른 실내 공기질 변화를 유해물질 별/실내 공간 유형 별 계측하고 제품 설계 인자와 유해물질 농도간의 상관관계를 도출할 수 있는 데이터를 구축함. 제품 최적화를 위한 집진효율/압력손실/유해가스 제거 효율 성능 시험- 한국건설환경시험연구원 등 공인기관을 통한 시험과 함께 부산대학교에 구축된 필터 성능평가장치 및 환경챔버를 활용하여 개발된 제품의 집진효율/압력손실/유해가스 제거 효율에 대한 성능 평가를 수행하고 이러한 데이터를 반영하여 제품의 설계에 반영할 수 있는 개선요소를 도출함.</t>
  </si>
  <si>
    <t>&lt; 주관기관 개발내용 &gt;    타겟시장인 학교,관공소 넓은 곳에 사용할 수 있는 디자인 개발    - 풍량이 풍부한 고효율 블로워 디자인 개발    - 구조적 안정성을 유지할 수 있는 외관 디자인 개발    유해가스 포집 기술 개발     - 습에 강한 미세먼지 저감 필터 개발    - 라돈 포집이 가능한 필터 개발    - 이산화탄소 및 가스 필터 개발    - 복합식(SOP+활성탄) 필터를 통한 산소 발생필터 개발  &lt; 공동개발기관 개발내용 &gt;    30평이상의 대용량 공기청정기 유해물질(미세먼지, 라돈, 일산화탄소)등     의 완벽한 포집 및 저감을 위한 제품설계, 기구 설계, PCB 개발</t>
  </si>
  <si>
    <t>□ 장비활용  필요성     산업화와 교통수단의 발달로 인한  유해가스의 배출로 지구 온난화와 환경파괴가    유발되어, 전 세계적으로 CO2 감량을 통한 녹색성장에 대해 지대한 관심으로     관리 운영되고 있다.       이에 유해가스의 처리 및 안정화 기술 또는 소형화 제품의 개발은 국내외적으로    개발 필요성이  증대되고 있다.      뿐만 아니라 각종 산업 생산 시설에서 환경오염 배출 부담금 때문에 경상수지에    큰 애로를  겪고 있다.      - 난방, 소각, 생산 공정 등에서 배출되는 폐가스 내의 유해 대기오염 물질 처리      필요성의 급증,     - 자동차, 철도, 선박, 비행기 등의 교통수단에서 배출되는 연소가스 처리를 통해         대기환경  개선의 필요성,    - 공공기관, 병원, 상업빌딩, 아파트, 주택의 냉난방 공조시설의 배기가스에 대한       대기오염개선  필요성과 공조에너지 절감이 절박한 현실.    - 각종 산업시설, 반도체 ,백화점, 대형 마켓트 시장, 음식점 등 각종 사업장의       배기가스에 대한      대기오염 개선 필요성에 따라 본 유해가스의 처리 안정화 기술을 이용한 소형화      제품이 고부가  틈새시장으로  적용될 수 있다.        - 공공 및 사설 환경오염 처리시설, 소각로, 발전소에 대규모의 유해가스 처리        기술제품이 적용될  수 있는 분야임.    -  그러므로 이 개발제품을 성공적으로 제작하여 시장화 하고, 사업화 하기 위하여         많은 시험이  필요한 상태임.</t>
  </si>
  <si>
    <t>1. 1차년도 목표: 스마트 인지 환기공기청정기 설계 및 기술 융합  (1) 디케이주식회사: 선행기술분석, PI 메뉴얼 작성, IoT기술 융합 스마트한 환기형 공기청정기 디자인, 환기형 공기청정기 기술분석 및 외형설계  (2) (주)디지탈테크: PCB 기판설계 및 제작  (3) (주)천복금형: Fan QDM 금형 제작, Fan Housing QDM 금형 제작  (4) 전자부품연구원: 환기용 필터팩 설계기준 및 성능근거 정립 연구, 나노필터팩 및 에어필터 설계기준 정립 설계변수 분석 연구, 나노필터팩 시작품 제작, ANSI/ASHRAE에 따른 나노필터팩 성능 평가2. 2차년도 목표: 환기공기청정기 시제품 성능평가 및 양산 최적화  (1) 디케이주식회사: 유로 설계, 시작품 제작 및 성능평가, 양산기술 최적화 및 현장시험, 서비스 디자인 요소로써 어플리케이션 디자인 개발, Design Modify 용이한 Color 개발 및 소비자 정보 제공을 위한 다양한 전면 표시부 디자인 개발, 제품 보호 및 소비자 선호도 고양한 패키지 지기 구조 및 디자인 개발, 환기형 공기청정기 시제품 공인 시험서 취득 및 특허출원  (2) (주)디지탈테크: PCB 기판 (수정)설계 및 (수정)제작  (3) (주)천복금형: Fan FDM 금형 제작, Fan Housing FDM 금형 제작  (4) 전자부품연구원: 공기정화모듈 전기집진 설계기준 분석 및 정립, 전기집진모듈 시제품 제작, 전기집진 시제품 집진능력 및 압력손실 성능평가, 나노전기집진필터팩 집진효율 및 압력손실 성능평가, 스마트 인지 환기형 공기청정기의 인체감지 IoT 엔진 설계</t>
  </si>
  <si>
    <t>1차년도: 외부환경 자극에 의해 색전이가 일어나는 나노웹 제조기술확립- 국내/외 색전이 고분자 최신동향, 개발현황 수집 및 분석- 외부 환경 자극에 의해 색전이가 가능하며 섬유 방사 조건이 우수한 소재선정 및 색전이 나노웹 방사조건 설계- 다양한 polymer 및 solvent를 활용하여 나노웹을 제조하고 제조된 색전이 나노웹의 형태를 분석하고 색전이 고분자와 base polymer의 상호작용을 FT-IR, XRD, DSC, TGA를 통하여 분석하여 방사 최적 조건을 수립함.2차년도: 세균 감지 기능 평가기술 확립 및 세균 센싱 섬유 개발- 변색 정도에 따라 세균 노출 정도를 확인 가능함. 이에 세균 배양을 통해 배양시간에 따른 세균 증식량을 확인하고 색전이 고분자의 색차(△E)를 통해 세균 Sensitivity를 평가함.- 세균이 배양된 배지에 접촉한 나노웹 위에 이중으로 나노웹을 접촉한 후 색 변화 추가 관찰로 차단력 평가.- 변색 고분자의 함유 농도와 세균 증식량, 색차(△E)간의 상관 관계를 분석하여 센서 감도 평가. 이를 기반으로 최적 함량비를 선정하여 세균 감지 센서 기능 나노웹 제조.3차년도: 유해가스 포함 미세먼지 감지 기능 평가기술 확립 및 유해가스 센싱 섬유 개발- 주변 환경 온도에 따른 유해가스 발생 농도를 확인하고 색전이 고분자의 색차(△E)를 통해 유해가스 Sensitivity를 평가함.- 식품의약품안전처의 황사 방지용 및 방역용 마스크의 기준에 따라 1%염화나트륨 용액을 이용한 염화나트륨 에어로졸을 발생시켜 분당 95L의 유량으로 나노웹에 통과시킨 다음 나노웹의 통과 전후의 농도를 측정하여 분진포집효율, 미세먼지 차단성을 평가함.- 변색 고분자의 함유 농도와 유해가스 농도, 색차(△E)간의 상관 관계를 분석하여 센서 감도 평가. 이를 기반으로 최적 함량비를 선정하여 유해가스 포함 미세먼지 감지 센서 기능 나노웹 제조.</t>
  </si>
  <si>
    <t>[개발내용 및 범위]○ 박테리아 센서 기술- 일상생활 및 다양한 특수 작업 환경에서 발생하는 박테리아의 발생원 및 농도 조사- 박테리아에 대한 감지방식 Lab-scale 테스트- 공기중의 박테리아 농도 실시간 감지와 농도에 따른 위험도 시각화○ 유해가스 감지 기술- 일상생활 및 다양한 특수 작업 환경에서 발생하는 유해가스의 발생원 및 농도 조사- 각 유해가스에 대한 감지방식 및 감지소재 조사 및 데모 테스트 - 의복에 적용하기 위한 기판 및 감지소재 선정- 인체에 적용 가능한 소재 또는 기술 선정- 의복화에 필요한 경량화, 저전력화 기술 선정○ 에어커튼 기술- 에어커튼 성능의 일반 및 특수 작업 환경에서의 차단 효과 검증○ 에너지하베스팅 기술- 인체 에너지원에 대한 조사를 통한 하베스팅 기술 적용 부위 선정- 해당 적용 부위에서 효과적인 하베스팅 기술 선정○ 스마트 수트 제어 통합 모듈- 의복에 적용 가능한 rigid-flexible 소재 및 선행 기술 조사- 모듈의 소형화 기술 선행 연구 조사- 유해물질 감지 통합 모듈의 패치화 전략 수립- 극한의 환경에서도 안정적으로 구동 가능한 회로 패키징 기술 조사- 에너지 하베스팅, 센서, 엑츄에이터의 통합 모듈 다중 제어 기술 선정○ 유해물질 감지 센서 신뢰성 향상 기법- 인공신경망 알고리즘 선정 및 feasibility 검증  : 인공신경망 알고리즘은 다양한 은닉층의 구조를 통해 비선형적으로 얽혀 있는 데이터 간의 상관관계 파악에 특화  : 다양한 인공신경망 알고리즘에 대한 조사, 센서 보정에 적합한 알고리즘 선정 및 데모 테스트○ 스마트 수트 플랫폼- 특수 작업복형(Type 1) 및 일상복형(Type 2) 의류 설계 및 프로토타입 연구  : 통합제어 모듈, 통합 전원의 의복 내 설계 연구  : Backbone, 전력선, 신호선, 체결부의 설계 연구   : 에너지 하베스터 및 저장소의 신발 인솔 내 설계 연구- 유해물질 감지 및  차단 센서(박테리아 센서, 유해가스 센서, 미세먼지 센서)의 웨어러블화 연구</t>
  </si>
  <si>
    <t>저가의 폴리머 재료와 탄소나노튜브 재료를 이용하여, 액상 코팅 공정만으로 유해물질 검지 센서를 제작하는 저가 제작공정을 개발한다. 이 공정의 경우, 폴리머 등 저가 재료만을 사용하고, 진공이나 리소그래피 등의 고비용의 공정 없이 액상의 저비용 코팅 공정만을 사용함으로서, 제작 단가를 획기적으로 낮춘다. 또한, 이렇게 개발된 보급형 센서를 이용하여 유해가스의 실시간 검지시 발생하는 전기적/광학적 신호를 분석하여, 유해가스의 농도를 측정하는 듀얼신호 분석 기술을 개발한다. 또한, 센서 제작조건을 표준화하여 센서의 안정성, 균일성 및 민감도를 향상시킨다. 그리고 CMOS 이미지 센서는 높은 민감도로 다른 독성 화학 물질 측정에 있어 적합한 장비이다. 간단한 RGB 광자 변화 방법을 기반으로 한 CMOS 이미지 센서를 통해 유해물질의 정도를 측정하는 나노 물질과 결합된 민감한 색변환 염료가 포함된 하드로겔막 칩을 개발할 것이다. 다양한 종류의 발색시약이 코팅된 센서 어레이를 제작함으로써, 7종 이상의 유해가스를 선택적으로 검출하는 센서 어레이 스트립을 개발하고, 더 나아가, 개발된 센서를 패키징(packaging)하기 위한 폴리머 코팅 기술을 개발한다.  최종적으로는 개발된 센서를 시스템과 연동하여 보급형 센서 스트립을 개발한다. 이를 통해, 저가형 센서 스트립의 상업화 가능성을 보인다.</t>
  </si>
  <si>
    <t>*초미세먼지 및 감염성 유해물질 동시제거용 기능성 활성탄소섬유(ACF) 필터 개발 *철도차량 연결막 소음저감 성능향상 기술개발- 초미세먼지 및 유해미생물 동시제거용 CuxOy 고정화 ACF 적층 매트릭스 제작- 기능성 ACF 필터의 초미세먼지 및 유해미생물 제거특성 평가- 휠/레일 접촉면에서의 미세 마모입자 발생량에 영향을 주는 인자 연구- 연결막 차내유입소음 저감장치 제작- 연결부 차내진동 저감방법 도출   - 연결부 공력소음 예측방법 검증</t>
  </si>
  <si>
    <t>O 바이오 유해물질 검출이 가능한 섬유형 바이오센서 소자 - 섬유형 바이오센서 소자의 국내외 기술 수준 조사 및 특허 출원 전략 수립: 섬유 구조 결합에 적합한 기능성 나노 소재 탐색 - 섬유형기반 바이오센서 설계 및 기초실험O 생물학적 유해물질 중 우선순위 타겟 종을 선정, 해당 종에 높은 선택성을 보이는 바이오 마커 후보군 선정 및 고감도 바이오 센싱 플랫폼 설계 O HF 감지용 섬유형 센서 개발을 위한 선행기술 조사 및 평가 방법 확립 - 국내외 연구개발 동향 파악 및 특허 조사를 통한 방향 설정: 섬유형 센서 구조 도출, 구성소재의 요구사항 파악 등 - 섬유형 센서의 평가방법 확립: Response time, sensitivity, 환경변화에 따른 내구성 측정 등O 스마트 수트 설계안 도출  - 유해물질 감지를 위한 센서노드 탑재 방안 마련  - 의복 Pattern CAD system을 활용하여 센서노드 및 회로 탑재를 위한 스마트수트 Technical DesignO 섬유형 유해물질 검출/차단/제거용 기술 후보 선정 및 기술 특성 평가 - 센서 구동 원리에 따른 유독가스 센싱 기술 (전기화학식, 접촉연소식, 반도체식) 선행 조사 및 후보 기술 선정 - 미세먼지 포집 향상을 위한 정전필터의 구조 및 표면 처리 공정 구상 - 비말 입자의 효과적인 대전을 위한 에어로졸 방전 시스템 구상 - 면상 발열체 기반의 병원체 사멸 및 스마트 슈트 탑재를 위한 온도 조건 조사O 기존 방호복 및 보호장비 구성품 및 성능 검토  - 보호수준에 따른 보호복 형태, 구성품, 중량 등을 확인 - 현행 보호복의 온열쾌적성 관련 문헌조사  O 스마트 수트에 적용 가능한 자립형 복합 에너지 소자 - 섬유형 에너지 소자 국내외 기술 수준 조사 및 특허 출원 전략 수립: 섬유 구조 결합에 적합한 기능성 나노 소재 탐색 - 섬유형 에너지 소자 개념 설계 및 이와 연계된 특허 출원: 소재 후보군을 통한 소자 제작 및 복합 물성 평가를 통한 소재/소자 재설계 O 스마트 수트에 적용 가능한 시각 증강 기술 - 초소형 적외선 카메라 접목 시 필요 기술 선정 - 얼굴 인식과 발열 감지의 요소 기술 선정 - 발열 감지와 연동되는 수트형 디스플레이 핵심 개발 기술 선정O 섬유형 열전 기술 - 열전 소재 및 소자 핵심 요소기술 조사 및 개발 방향 탐색 - Fiber 기판 및 열전 Fiber 제조 공정 기술 개발 - 열전 소재/소자 성능 및 신뢰성 평가기술 개발O 문헌/특허 조사를 토대로 활성탄소섬유직물의 구조 및 제조법 선정 - 활성탄소섬유 직물을 제조하기 위한 방법은 크게 두 가지로 구상 - 활성탄소섬유 필라멘트를 제조 후 의류용 적용을 위해 기존의 의류용 섬유와 합사 또는 커버링하여 실(yarn)을 만든 후 이를 제직하여 활성탄소섬유 직물을 제조하는 방법 - 의류용으로 적용 가능하도록 우수한 드레이프(drape)성을 갖는 전구체 섬유(precursor)를 적용한 직물(fabric)을 제조한 뒤 이를 탄화(carbonization) 및 활성화(activation)시켜 활성탄소섬유 직물을 제조하는 방법 - 상기 각 방법에 대해 특허 및 문헌 분석을 통하여 기술적으로 실현 가능하고 양산성 등을 고려하여 최적의 방법을 탐색O 저전압 구동 산화물 TFT 연구 - high k 절연막을 사용해도 low leakage 특성을 가지는 산화물 TFT 연구</t>
  </si>
  <si>
    <t>◦ 광촉매(Cu-H-TiO2)의 합성 제조공정에 대한 파일롯 장치를 개발하고, 광촉매 합성 시제품 제작 후 광촉매의 특성 Test 및 성능 최적화◦ 탈취필터를 이용하여 필터 표면에 광촉매 코팅 공법 및 제조공정 파일롯 장치 개발 후 광촉매 필터 시제품 제작 및 특성 Test◦ 광촉매 필터 시제품을 기존 상용 광촉매 공기청정기에 적용하여 공기청정기 성능 Test 후 미비점 보완 및 성능 최적화◦ 에어가전 세계시장 규모는 2019년 24조원에 달하며, 2023년 40조원으로 성장할 것으로 세계 시장조사기관에서 전망하고 있음.◦ 광촉매 기술은 에어가전 뿐만 아니라 수송기계, 건물/산업용, 농업 등 다양한 산업에 유해물질 저감 기술로 활용이 가능함.◦ 현재 유통되고 있는 광촉매는 대부분 TiO2 광촉매이며, 일부 첨가재를 통해 유해물질 제거효율을 높이고 있지만 한계가 있음.◦ 공기청정기 시장에서 광촉매를 이용한 유해물질 및 악취 제거 기능을 탑재한 제품의 수요가 증가하고 있음.◦ MOU체결 수요처인 대영전자와 광촉매 필터 개발 후 신규 공기청정기 모델에 도입을 협약하였으며, 신규 모델 물량 110,000대 규모의 필터 공급.◦ 대영전자의 OEM 대상기업인 삼성전자의 신규 광촉매 공기청정기 개발에 Cu-H-TiO2 광촉매필터를 적용하는 것에 협의중에 있음.◦ 국내·외 가전 전시회에 참가 및 KOTRA의 해외 진출 프로그램을 활용, 해외 에어가전 판매사와 협의하여 광촉매 필터 적용 공동개발 참여.</t>
  </si>
  <si>
    <t>(1) 1차년도 : 기초연구 및 제조 시스템 구성- 다목적 기능성을 지닌 여과구조의 연구 : 기존의 부직포형 및 선진사의 단섬유 복합재보다 2배 이상의 경량화와 여과성능이 증대된 여과재 개발, 유해물질의 여과를 위해 형성시킨 두께의 감소로 컴팩트화 실현 및 여과 유로의 경사기능 구조화, 경사기능화 스파이럴 구조로 다기능의 여과성능 집적화, 소음 진동으로 인한 감쇄기능의 부여, 여과재의 오염물질 유해균 번식 방지를 위한 항균작용- 최초 기능성 여과층과 여과재 제조를 위한 프로세스의 설계 및 장치 제작 : FGM 전기방사기술을 응용한 기능 구조재의  형상 설계, 이중노즐 및 다중노즐을 고려한 샘플 제조속도의 변수와 여과층 메쉬의 균질화 연구, 설계된 구조를 코딩하여 방사된 구조형상의 적합성 파악, 첨가제 및 신물질의 분산에 따른 방사효과와 제조층  형성의 재현성 확보, 2성분 이상의 동시 방사가 가능한 시스템 구현으로 하이브리드층 형성, 에어스프레이 및 코팅공정의 설계와 데이터베이스화  (2) 2차년도 : 여과 기능성 부여 연구 및 성능 평가- 공기정화 및 유기물 제거를 비롯한 복합기능의 여과 필터 제조 : 미세먼지, 유해물질 및 공해요소 제거를 위한 단일 목적용 멤브레인 신소재 제조용 실험적 연구 및 분석, 유해물질의 여과율 향상을 위한 FGM, Spider net, Polygon, Dual type의 여과구조 설계와 제조, 소음 진동의 감쇄인자에 적합한 망상구조의 형성 연구, 여과재의 원료는 PU, Nylon, PE, Carbon fiber 등의 폴리머를 대상으로 하고 기능 확대를 위한 촉매제로는 TiO2, ZrO2, ATO, Mo, Mn 분말을 통한 합성기술이 포함됨. 구조해석을 통한 다양한 구조의 복합재 및 멤브레인 등에 대한 설계 시스템 최적화- 여과 구조재의 신뢰성 및 성능 평가 : 인장실험, 압축실험, 굽힘실험, 피로실험을 이용한 기계적 특성의 평가, 흡음성, 여과효율의 테스트를 통한 성능 비교평가, 항균테스트를 통한 유해균 번식과 잔재균 검사(3) 3차년도 : 다기능성 여과재의 개발 및 응용연구- 친환경 구조재 개발 및 합성 연구 : N­doping 도파민 합성으로 표면코팅층 개질화와 농도 조건 최적화, 촉매제의 반응으로 여과효율 증대와  수명 증대 효과의 평가, 친환경(홍합물질), 무기물(플라이 애쉬)의 함유율에 따른 오염 흡수율 증가의 조사- 강도 및 강성의 부여로 여과재의 내구성 확보 : 지지체 및 구조의 기계적 특성의 실험, 강도 증가를 위한 구조재의 인자 연구, 강성재 첨가로 소음 진동의 감쇄 평가, 복합재의 조직화로 피로수명 개선의 신뢰성 확보- 다기능성 여과재의 신뢰성 및 성능 평가 : 최적화된 여과재의 믈성평가를 통한 기계적 특성치의 평가와 확보, 다기능성 여과재의 흡음성, 여과효율 및 항균성능의 향상 성능 연구</t>
  </si>
  <si>
    <t>실규모 유증기 및 초미세먼지 제거 집진장치 설계 및 검토  실규모 유증기 및 초미세먼지 제거 집진장치 제작  처리 시스템의 성능 최적화  현장 적용 평가   처리시스템 유지 보수성 검토 및 보완  성능 업그레이드 방안 모색  운전 매뉴얼 개발  처리시스템의 성능 평가 및 검증  처리시스템의 성능 개선안 도출</t>
  </si>
  <si>
    <t>[개발 내용 및 범위][주관기관 :한국과학기술원] - 실시간 유해인자 (바이러스, 미세먼지) 모니터링을 위한 고강도 직물 부착형 가스 센서 설계 (CH2O, Ethanol, VOCs 포착용), 패션 아이템의 직물상에 SSL 기술 기반 3차원 나노 구조체 구현 및 이를 통한 가스 포착 표면적 극대화 가능성 확인.- 직물부착형 자가발전 헬스케어 혈압/맥박/산소포화도 측정 센서 구조 설계, 패션 아이템의 직물 인장에 의한 자가발전 에너지 수확 소자 (Triboelectric, Piezoelectric Nanogenerator)의 구조 설계 및 소자 성능 평가- 유해인자 살균 및 제거를 위한 직물 부착형 유연 자외선 u-LED 소자 구조 설계, 패치형 소자로 구현해 패션 수트 직물상에 집적화 가능성을 확인.- 실용적이며 미적인 다기능 유해인자 모니터링, 살균, 차폐용 스마트 패션 머플러 디자인[참여기관 : ㈜김일두 연구소] - 유해인자 차폐 필터 구현을 위한 직교형 나노 섬유 필터 구조 설계, 항바이러스 물질 기능화 기반 차폐막 물질 선별 및 가능성 평가, 고인성/강도의 나노 섬유 얀 (Yarn) 설계- 미세 유해인자 차단 (수십 nm급)을 위해 필요한 높은 통기성/낮은 흡기저항 및 친환경/필터 교체형 재사용 마스크 후보군 물색 및 가능성 확인 [참여기관 : 나노종합기술원]- 유해인자 제거를 위한 나노 금속산화물 기반 바이러스 제거법의 가능성 확인, 고전압 자극 기반 물리적 바이러스 제거 매커니즘 확립, 20 nm 이하의 초정밀 필터 제어를 통한 단일 분자용 나노기공 센서 구조 설계, Virus Nano-sensor FET 구조 설계</t>
  </si>
  <si>
    <t>■ 연구 현황  ㅇ 환경공학과는 연구 분야에서 원주캠퍼스를 선도하는 특성화분야 중 하나로써,       BK21사업(2단계: 2006.03 ~ 2013.02), 폐자원에너지화특성화대학원사업(1단계:      2010.04 ~ 2013.03, 2단계: 2013.04 ~ 2016.03), 환경부 자연방사능 환경보건센터      사업(2010.09 ~), 에코스마트 상수도 기술 사업(2011.08 ~ 2016.04), 연세대학교      연구특성화 사업(2011.03 ~ 2021.02) 등을 수행해 오고 있으며, 이를 통해 연구력      심화(2012년도 총 SCI(E) 논문 게재 실적 30건), 교외 연구비 수주 실적 증가      (2012년 33억원) 등의 업적을 내고 있음.  ㅇ 환경공학과는 지역특성화를 위해 원주시, 지역 환경시설 운영기관, 혁신/기업도시      입주기관과의 MOU 체결을 통해 지역산업에 기여하고 있음. 특히 유해물질 중       라돈(자연방사능 환경보건센터) 및 석면/수은/미세먼지(처리기술 공동연구) 등의      유해물질의 제어를 위한 시범 및 공동연구와 폐자원에너지특성화대학원 사업을      참여기관과 협력하여 수행 중임.  ㅇ 국제화 분야에서는 미국, 유럽, 일본, 중국 등의 관련 연구기관과 MOU 체결(11건)      및 실질적인 교류 (연구인력 교환, 공동심포지엄 개최)를 수행해오고 있으며, 환경      및 자원에너지화 분야의 국제네트워크 한국 대표로 활동하는 등의 국제화 기반을      가지고 활발한 연구를 수행 중임.■ 연구역량 발전 방향  ㅇ 본 사업단은 유해환경관리분야(수질, 대기, 폐기물, 토양/지하수, 실내공기, 소음/      진동) 및 자원순환분야(폐자원에너지, 바이오에너지, 에너지고급화)로 구성하며,       우수한 교수진을 선별 참여시켜 연구 수월성을 증진하여 특성화 분야를 국제적       수준으로 도약</t>
  </si>
  <si>
    <t>ㅇ 연차별 목표   - 1차년도 : 전문인력양성사업 및 교육과정 운영기반 구축   - 2차년도 : 교육과정 및 산학프로젝트 확대 운영을 통한 사업 내실화   - 3차년도 : 사업 안정화 및 졸업생 취업률 제고   - 4차년도 : 사업 안정화 및 졸업생 취업률 제고   - 5차년도 : 사업 성과확산 및 자립화 방안 마련□ 사업추진체계 및 수행기관 업무분장  ㅇ 주관기관 : 한국생산기술연구원  ㅇ 참여기관 : 숙명여자대학교, 아주대학교, 인하대학교   - (Track 1) 산업별 특화 산업미세먼지 교육과정 개발․운영    ․숙명여자대학교 : ‘정유 및 석유화학’ 특화    ․아주대학교 : ‘철강 및 발전소’ 특화   - (Track 2) 산업별 특화 화학안전 교육과정 개발․운영    ․아주대학교 : ‘전기전자산업’ 특화    ․인하대학교 : ‘화학산업’ 특화 □ 사업추진전략  ㅇ 자체 사업성과관리 시스템 구축 및 운영을 통한 사업성과 제고  ㅇ 주기적인 산업계 현장수요 조사를 통한 산업미세먼지 및 화학안전 특화 교육과정 개발  ㅇ 산업계 현장수요 기반 실무역량 강화 프로그램 운영 지원  ㅇ 주관기관 중심의 산학연 네트워크를 활용한 교육생 인적 네트워크 구축 및 고용연계 지원  ㅇ 신입생 모집 및 졸업생 취업지원을 위한 대외홍보 강화   ㅇ 교육과정 개발, 산학 공동프로젝트 아이템 발굴‧수행‧평가, 현장실습, 해외연수 등 사업 전반에 컨소시엄 기업 참여를 확대‧활성화하여 현장 실무형‧타겟형 인재양성      및 인적 네트워크 확대를 통한 고용연계 추진</t>
  </si>
  <si>
    <t>건강복지 공동이용시설을 대상으로 ICT 기반의 재실자 활동도를 평가 기술 및 개인단위 실내 위치감지 기술 (indoor positioning technologies)을 개발하고, 온열쾌적지수의 정량적 평가 기술을 개발하여 모델 테스트 및 검증을 수행하고자 하며, 이를 기반으로 실내환경의 질 예측 기술을 개발하고, 재실자의 참여로 환경을 평가하고 관리에 활용할 수 있는 참여형 서비스(ICT와 모바일 서비스를 이용한 서비스)를 개발하고자 함</t>
  </si>
  <si>
    <t>&lt;1차년도&gt;■ 동력발생장치의 종류에 따른 미세먼지 배출 국내외 연구 자료 수집/분석 • 동력발생장치의 종류에 따른 배출 특성 자료 수집/분석• 차량의 미세입자 및 초미세입자 발생원인 및 원리 분석■ 융합연소 적용을 위한 엔진시스템 구축• 한국연구재단의 지원으로 旣 구축된 디젤엔진의 흡기포트분사시스템 개선  - 흡기조건 변화를 위한 냉각/가열/가압 시스템 구성  - 다양한 연료 공급을 위한 분사제어시스템 구축  - 흡입공기의 온도와 습도, 압력의 동시 제어 및 모니터링 가능한 시스템으로 개선.■ 연료공급 및 분사시스템 구축• 연료 공급 장치 및 분무가시화를 위한 고압정적체임버를 연소실 내 직접분사용 연료와 흡기포트 분사용으로 구분하여 측정할 수 있도록 개선.• 분사량/분사율과 근접 및 분무 패턴 가시화를 위한 새로운 실험장치 구성&lt;2차년도&gt;■ 융합연소 해석모델의 개발• 융합연소시스템에 적용되는 연료분사장치의 분무 모델 개선/개발• 주분사-흡기포트분사 연료 해석을 위한 축소 산화 기구개발■ 미세입자 정밀 측정 장치 구축• Pin-point 미세먼지 측정을 위한 장치 구축    - 기존 포집에 의한 입자상 물질 개수/질량 측정 방식과 함께 특정 지점에서의 미세먼지     측정 장치 구축.   - 측정 지점에서의 (초)미세입자 실시간 측정 및 모니터링 시스템 구축■ 흡기다기관 및 실린더 내 연료 분사의 분무특성 분석• 흡기포트 및 연소실 내 연료공급을 위해 적용되는 인젝터의 분사, 분무 특성 측정/분석 ■ 실제 도로 주행 배출가스 측정 데이터를 활용한 차량 동력시스템 모델 개발(I)• 융합연소 엔진 적용 대상 차량의 동력시스템 모델 개발• 旣 확보된 실제 도로 주행 시 측정된 배출가스 빅데이터를 활용한 배출 모델 개발 및 검증• 전국 주요 지역 대상 실제 도로 주행루트 모델링 (1)&lt;3차년도&gt;■ 융합연소 해석모델의 개발 및 검증 • 융합연소 NOx 및 (초)미세입자 생성 메카니즘 개발• 다양한 운전조건에 대한 해석 결과를 도출하고, 도출된 해석결과를 이용하여 최적 운전 전략 수립의 기초 자료 제공■ 융합연소 엔진의 연소 및 배출물 특성 분석• 저옥탄가 / 고세탄가 연료 공급의 조합, 분사전략, 외부환경 요인 등에 따른 융합연소 엔진의 연소성능 및 배출물 특성 분석  ■ 운전전략이 (초)미세입자 배출에 미치는 영향 분석• 기존 포집방법 및 포인트 측정방법에 따른 (초)미세입자 측정 결과 비교분석• 융합연소전략에 따른 (초)미세입자 배출 특성 측정 및 분석  ■ 실제 도로 주행 배출가스 측정 데이터를 활용한 차량 동력시스템 모델 개발(II)• 융합연소엔진의 연소, 배기가스 및 미세먼지 배출 특성을 반영한 차량동력시스템 모델 개선• 개발된 차량 동력시스템 모델을 활용한 대기오염물질 배출량 분석• 전국 주요 지역 대상 실제 도로 주행루트 모델링 (2)&lt;4차년도&gt;■ PHEV 적용 융합연소 엔진의 초미세입자 저감을 위한 운전 최적화 전략 도출• 미세입자 및 초미세입자 배출 최소화를 위한 연료 종류, 연료 공급 비율, 분사전략 도출• 운전조건에 따른 배출특성 맵 데이터 구축■ 차량 동력시스템 모델을 이용한 배출량 분석 및 예측 • PHEV의 차량기술 및 배출가스 저감기술 적용에 따른 배출량 예측 및 분석• PHEV의 실제 도로 주행조건에 따른 미세입자 및 초미세입자 배출 특성 예측 및 분석</t>
  </si>
  <si>
    <t>○ STS 접합부 탄화물 형성 및 열균열 방지를 위한 냉각 속도 제어 기술 개발  - 크롬 탄화물 생성 방지를 위한 접합부 냉각 속도 제어 기술개발 - 접합부 급냉에 따른 열 균열 방지를 위한 냉각 DB 구축○ 친환경 사업장 조성을 위한 제품 생산 공정 발생 유해 인자 저감 기술개발 - 플럭스 대체 환원 분위기 보호 가스 선정 및 관리 기술개발 - 사업장 활성 분진 비산 방지 및 미세먼저 저감 방지 기술 개발  - IoT 활용한 사업장 미세먼지 감지 시스템 운영 및 자율공정 설계○ 국부 가열 브레이징 시스템 검증 및 시제품 제작 신뢰성 평가  - 국부가열 브레이징 시스템을 적용한 이종 금속 열교환기 어셈블리 시제품 제작  - 시제품 성능평가 : 누설시험, 표면 산화도, 시제품 외관 검사 등  - 양산화 적용 가능성 검토를 통한 생산성 향상 및 원가절감 달성   - 신뢰성 확보 시험방법 개발 및 시험 표준화를 통한 접합 불량 저감 연구○ Self fluxing이 가능한 용가재 소재 개발 - 환원성 첨가원소인 B 및 Li 선정을 통한 self fluxing 용가재 소재 설계   ; Self fluxing 효과: P(인) 보다 우수한 성질을 갖는 B(붕소) 및 Li(리튬) 활용   ; 용가재의 고온 흐름성을 고려한 B와 Li의 첨가 범위 설정   ; 브레이징 접합 후 취성이 발생하지 않는 첨가원소 범위 설정 - Self fluxing 용가재 사용 후 접합부 제품 외관 및 침투 깊이 평가  (브레이징 접합부 용가재 침투 깊이: 5 mm 이상) ○ 브레이징 접합부 미세조직 분석 및 기계적 물성 평가  - 각 조건별 브레이징 접합부 마크로 단면 확인 - 각 조건별 브레이징 접합부 OM 및 접합계면 특성 확인 - 브레이징 접합부 인장전단 강도 특성 파악</t>
  </si>
  <si>
    <t>1. 기존기술과 차별화된, 은나노 유리막 필터 기반의 플라즈마 기술 개발과 복합형 공기청정기 내의 필터 및 LED UVC 기술과의 최적화된 구성으로, 오존의 발생을 최소화하고, 집진 및 살균강화로 최고의 공기정화기 개발    - 작동 원리 및 순서 (아래쪽으로 순차적으로 작동)      · 흡입팬으로 공중에 떠다니는 오염된 공기를 급속으로 빨아들임.      · 플라즈마 기술을 적용한 은나노 필터와 모듈부품(CM-170-은나노 필터용모듈 : IN-입구)과 장비로 발암물질 및 유해바이러스를 분해.      · 티타늄 필터에서 화학적 반응으로 2차 분해.      · UV램프로 (자외선이 발생하는 램프)를 활용한 화학반응 원리로 유해바이러스 및 노이즈(전자파) 및 악취분해.      · H1N1 신종인플루엔자 특수 필터로 AI나 조류독감, 메리스, 샤스 등 항균 통과       · 활성탄 필터로 악취나,생선굽는냄새,암모니아,황화수소,틀릴메틸아민,담배냄새.니코틴.타르 등 정화      · 헤파 필터로 초미세먼지 0.25um 까지 정화      · 마지막 최종으로 CM-190(OUT-출구)에서 음이온과 알칼리로 최종 맑은 공기를 만들어 배출함2. 은나노 필터 복합형 공기청정기(알레르겐제로)의 전체 구조/제품도    - 단계 1, 프리필터 : 저압손실 및 고효율로 뛰어난 극세사 PRE FILTER 사용    - 단계 2, 팬 : 12V 1A로, 월 전기료 4,500원    - 단계 3, 은나노 스마트 필터 : 세계최초의 오존 90%절감 플라즈마 필터    - 단계 4, 티타늄필터 : 안전하고 인체무해한 이산화티타늄(Tio2) 필터 사용    - 단계 5, UV램프 : 안정적이며 성능이 뛰어난 최신 LED UVC 필터 사용    - 단계 6, 활성탄 : 휘발성 유기화합물(VOCs)과 음식냄새 및 악취제거    - 단계 7, 항균필터 : 항균, 탈취, 곰팡이, 매연, 세균 정화    - 단계 8, H1N1필터 : 인플루엔자 A형 등 세균 정화    - 단계 9, H13 헤파필터 : 초미세먼지 0.3㎛인 입자상 물질을 99.97% 이상 포집3. 은나노 유리막 코팅필터와 모듈부품(CM-170) 개발을 통한 오존발생률 저하    - 기존에 사용되던 Pin과 Plate의 플라즈마 방식에서 오존(O3) 발생을 최소화할 수 있는 버티칼 형식의 유리막 은나노 코팅방식 개발하여, 증가한 플라즈마의 작용면적에 따라 살균과 집진효과 등의 성능을 상향 개선하고, 기존의 가장 큰 문제점인 오존 발생율을 90%이상 저하    - 세계최초의 은나노 유리막 필터 개발, 샘플제작 시험 결과를 통해 기존과 같은 살균 및 집진효과를 확인하였고, 오존(O3) 최소화하여 확인 할 수 있었음.    - 제작 시 정밀한 기술을 요하는 코딩작업 과정을 표준화하여, 제작 오류율 및 시간 그리고 비용의 절감할 수 있도록 구체적 설계/개발    - 외부충격 등에 대비한 내구성 강화를 위한 구조설계    - 은나노 유리막 플라즈마 운용을 위한 자체 모듈부품(CM-170)을 개발하고, 오류율을 2% 이하으로 낮추고 사고방지기능을 통한 사전 위험 감지 및 방지시스템 구축4. LED UV램프 기술 적용 및 최적화를 통한 살균력 증진    - UV 램프는 살균용으로 사용되었으며, 파장이 눈에 보이지 않지만 곰팡이, 세균병원균, 호모균 등의 질병의 원인이 되는 병원체의 DNA를 파괴하는 역할을 하여 병원체가 죽거나 활동 및 번식을 못하게 함.    - 기존의 램프형 UV장치를 LED 방식으로 개선하여 안정적인 온도로 인한 위험률을 낮추고, 기존 주 연료로 사용되었던 유독물질을 배제하여 더욱 안전한 기기 제작    - 살균작용에 최적화된 240~280nm의 파장을 가진 LED UVC를 기기의 구조와 필요한 용도에 맞게 결합 및 적용    - 99.5% 이상의 살균력이 있는 LED UVC램프를 통해, 세균 살균력 강화5. 최적의 필터구성 설계을 통한 초미세먼지 및 박테리아 정화    - 자체적으로 최적화하여 구성한 공기정화 필터를 통하여, 헤파필터 기준인 0.3um을 넘어 0.25um까지 98%이상 정화할 수 있는 구성 설계    - 단계별 정화 시스템 구축으로 미세먼지를 기본으로 암모니아 / 황화수소 / 트릴메틸아민 / 포름알데히드 / 암모니아 등을 정화하여 95% 이상의 탈취 기능개발    - 은나노 필터 및 LED UV 필터와 연계한 단계별 정화시스템을 통해, H1N1 /코러나 VIRUS /MRSA /신종인플루엔자 /H5N1 /곰팡이 /새집증후균 /황색포도상균 /대장균 /동물독성시험 /녹농균 /아토피 VIRUS,  90% 이상제거6. 안정적인 복합형 공기청정기 설계 및 생산을 위한 최적화 설계    - 다양한 기술과 필터가 복합적으로 구성되어 있는 기기의 최고의 성능과 안정성 확보를 위한 최적의 구성 및 설계    - 제작공정 및 각 기능의 표준화를 통해 안정성있는 생산 및 유통기반 구축</t>
  </si>
  <si>
    <t>문헌조사- 조리 과정에서 발생하는 유분 입자 및 미세입자의 발생 특성 파악- 실험실 규모 연구에서 사용할 유분 입자 모사입자 선정- 유분 입자 발생을 재현할 입자 발생장치 선정- 유분 입자 모사입자 발생장치 구축- 유분 입자 모사입자의 입경별 발생 특성 테스트실험실 규모 전기식 유분 입자 필터 구축 및 저감특성 테스트- 저온 플라즈마 방전을 이용한 실험실 규모 전기식 유분 입자 필터 구축- 실험실에서 발생시킨 모사입자에 대한 필터링 테스트 수행- 최적의 입자 저감 성능, 가스전환 성능을 나타내는 플라즈마 반응기 운전 조건 도출오존 저감기술 개발- 전기식 필터 운전조건에 따른 오존 발생량 측정- 촉매 등을 이용한 오존 저감방안 도출장치 내구성 테스트 및 개선 연구- 실험실 조건에서 장시간 운전 테스트가 가능한 설비 구축- 장시간 운전 테스트를 통한 내구성 검증 및 개선 연구시제품 제작을 위한 파워팩 제작- 실험실 규모 테스트에서 도출한 최적 운전조건에 해당하는 파워팩 제작모듈 형태의 시제품 제작- 파워팩, 전기식 필터 장치 등이 포함된 유분 입자 저감 모듈 시제품 제작현장 실증시험- 모사 입자가 아닌 실제 조리과정에서 발생하는 유분 입자에 대한 저감 성능 테스트향후 2단계 연구에서 1세부과제(고 기능성 필터)와의 연계 방안 도출미세먼지 저감 필터소재 및 생활보호제품군 성능평가 (위탁)    - 주방 후드 집진효율 90% 이상 (오일미스트 0.3 ㎛ 입자, 2.5 m/s 기준)    - 기계환기설비 필터(MERV 12등급 집진효율 95% 이상)</t>
  </si>
  <si>
    <t>◦ 음식물 쓰레기를 이용한 고품위 고형연료 개발 (5,000 kcal/kg 이상)   : 6,000 kcal/kg 수준의 발열량을 가진 바이오 고형연료 (Bio SRF ; Biochar) 생산 열분해 기법 규명 및 파이럿 설계/운전인자 제시◦ 음식물 쓰레기 탈염 및 알칼리금속 제거기술 개발    : 염소 0.3% 이내, 미세먼지 유발 물질(알카리 금속) 및 회분 융착 물질 추출 제거기술 진보성 확립으로 화력발전소 RPS(Renewable Energy Portfolio Standard) 요건 만족 ◦ 플랜트 공정기술 개발   : 열분해로와 탈염공정이 적용된 플랜트 공정기술을 도출하고 열회수 재이용 시스템을 적용하여 폐수, 악취 및 다이옥신 발생 없는 친환경 재생에너지 생산 파일럿 플랜트 설계(별도 이월 예산사업으로 1회 250 Kg 투입용량의 베치타입 실증 전단계 시설 구축에 적용) ◦ 염수 부산물의 재활용 기술개발 (수질기준 만족, 제설제 등 활용)   : 별도 처리장 이송처리가 아닌 하수관 직접 방류 가능 수질 확인(COD 144 mg/L, TN 15 mg/L, TP 52 mg/L 수준)◦ 액상 대체 연료 (바이오에탄올/메탄올) 생산시스템 개발 (신기술인증 2021)   : 당화 전처리 유효 조건 및 당화 상용 복합효소(Viscozyme L, Spirizyme Plus FG) 작동 특이성 기초특성 확인.    : 심각한 2차오염 유발 난분해성 고농도 암모니아와 염분 특성을 갖는 반류수 및 음폐수를 이용한 바이오메탄올 생산 및 기존 시스템 연계처리 기술 개발(특허 출원 ; 국제(미,중,일) 1건, 국내 2건, SCI 2편 게재)</t>
  </si>
  <si>
    <t>소형 기류식 다단스크러버 개발  - 내부 유체 기류 최적화를 위한 CFD 해석  - 내부 유체의 흐름 개선을 통한 압력손실 최소화 - 체류시간 증가 및 약액의 최적 혼화를 위한 와류 형   성 포인트 선정약액반응을 TVOCs 악취물질 및 미세먼지 동시 제거 - 기류식 다단스크러버 내 약액화학반응을 통한 악취   제거 효율 개선 방안 연구 - 산성/염기성 제거용 세정액에 대한 제거효율 평가 - PM10, PM2.5 제거효율 향상을 위한 기액 접촉면적    증가를 위한 최적 설계 진행   - 미세먼지 기액 접촉면적에서 효율적인 제거를 위한    약액 조건 선정 친환경 산성/알카리 악취물질 제거를 위한 전이금속   킬레이트 약액세정액 개발 및 미세먼지 흡착 제거율 향상 연구 - 전이금속 킬레이트 결합강도에 따른 악취제거 효과 확인을 위한 Amino Polycarboxylate계 최적 화합물   선정에 따른 합성진행 - 최적 가용화제 선정을 위한 극성별 물질의 혼화성      연구 진행  실시간 미세먼지 및 복합악취 분석에 따른 결과 해석 - PM10 및 PM2.5에 대한 실시간 분석 및 최적조건에    대한 결과 해석</t>
  </si>
  <si>
    <t>모든 건물은 실내 구조(개구부의 위치, 내벽의 위치 등)와 가구의 배치, 용도 등에 따라 기류 특성이 다름. 이에 3차원 모델을 활용한 전산 유체 역학(Computational Fluid Dynamics[이하 CFD]) 분석을 통한 기류 가상 시뮬레이션 결과와 기류 감지 센서를 통한 실증 분석 결과를 토대로 건물 내 각 공간별 기류를 분석함. 기류 분석 결과를 바탕으로 최적의 환기설비 설치 위치와 패시브 요소 시공 위치 등을 결정함.  미세먼지(PM10), 초미세먼지(PM2.5)뿐만 아니라 이산화탄소, 일산화탄소, 폼알데하이드, 부유세균, 곰팡이, 휘발성유기화합물, 라돈 등 신체 건강에 악영향을 미치는 실내대기오염물질을 전체적으로 저감할 수 있는 환기 시스템이 필수적임. 이를 위해서는 우선적으로 각 실내대기오염물질을 정밀하게 측정할 수 있는 실내대기오염물질 센서를 최소 일주일 동안 실내 곳곳에 설치하여 실내대기오염물질의 변화 추이와 발생원을 분석과정이 필수적임. 각 공간 별 실내대기오염물질에 대한 정량적인 측정 결과를 기준으로 실내공기질 개선 방안을 모색하여야 가장 효과적인 의사결정이 가능함. 또한, 본 기관은 단순히 환기설비를 설치하는 것 뿐만 아니라 실내대기오염물질 발생원 분석 결과를 바탕으로 가구 및 벽지 등의 교체와 같은 발생원을 관리함으로써 해결방안을 사전에 결정하는 방식이 아닌 해당 공간에 최적의 실내공기질 개선 방법을 적용함.  본 연구기관은 스마트빌딩 제어 솔루션 전문 기업인 Honeywell의 IOT 기반 센서 및 설비기기 제어 장치인 ‘WEBs’와 IOT 기반 센서 및 설비기기 제어 플랫폼인 ‘Niagara’ 관련 기술과 이를 다룰 수 있는 역량을 확보함. 건물 내 각 공간에 설치된 기압 센서로부터 획득된 기압 데이터를 기준으로 급기설비와 배기설비의 출력 조정 및 전원을 제어함으로써 각 공간의 음압 수준 및 양압 수준을 일정하게 유지함. 또한, 실내 대기오염물질 농도 데이터와 연동하여 일정 농도 이하로 저감될 때까지 기계적 급기ㆍ배기설비 이외의 보조 수단을 제어함.  본 사업을 통해 개발된 기술을 건물에 적용된 이후에도 각 공간에 커스터마이즈드 ·최적화된 환기 제어 방법을 모색하기 위해 실내대기오염물질 측정 센서로부터 일정 기간동안 수집된 데이터를 활용하여 AI기반 사후 실내공기질 관리 서비스를 제공하고자 함. 기후 및 계절과 같은 외부 요인과 사용자의 행태와 같은 내부 요인을 데이터화 하고 이를 축적된 실내대기오염물질 데이터 및 환기설비제어 데이터와 연동함으로써 보다 효율적이고 효과적인 환기설비 제어 방법으로 기존의 제어 방법을 개선함.</t>
  </si>
  <si>
    <t>일산이엔지㈜는 사업총괄 기업으로 기술개발에 필요한 사업 전반에 관련된 세부계획을     수립하고 개발에 필요한 시장조사 및 디자인을 담당한다.  ㈜서울베큠테크 참여기업으로 미세먼지 및 세균 제거율 개선/음이온·공조장치 및 필터  기술개발을 담당한다.  1) 선행조사 : 기술개발 동향 및 현황조사, 국내/외 생활제품 디자인 트렌드 조사  2) 선행조사 분석 : 국내/외 기술 동향에 조사에 따른 기술개발 분석 및  개발방향 제시, 국내/외 생활제품 디자인 트렌드조사에 따른 디자인분석 및 디자인 개발방향/Design Concept 조사.  3) 열풍·음이온 발생장치 및 필터·공조 장치 설계/기술개발  4) 열풍식 빨래건조기 디자인 구조 연구  5) 후처리/가공방법에 표면처리 디자인 기법 연구  6) 표면처리 방법 연구 아노다이징/레이저가공/유·무광 등 다양한 표현기법을 활용한 성능/품질 향상 연구  7) 다양한 외관형상(디자인) 연구  8) 조사 분석에 따른 디자인 아이디어스케치 제시  9) 2D/3D Rendering 안 제시  10) 시제품 제작용 Design Drawing 제작  11) 시제품 제작용 디자인 매뉴얼(시방서) 제작  12) 최종결정된 디자인 시안에 대한 시제품 제작</t>
  </si>
  <si>
    <t>(1) 광학부 설계 및 제작    개발(연구) 범위    - 입자 측정을 위한 광학 챔버 설계 및 제작    - 수광 센서의 신호 처리를 위한 센서 보드 설계 및 제작    개발(연구) 내용    - 레이저, 렌즈, 거울을 이용한 광학 챔버 설계 및 제작    - 고 농도의 입자 측정을 위한 고속 센서 보드(1 MHz) 설계 및 제작 (2) 기구부 설계 및 제작    개발(연구) 범위    - 에어로졸을 과포화 상태로 만드는 포화기 설계 및 제작    - 과포화된 에어로졸을 응축 성장시키는 응축기 설계 및 제작    - 포화기와 응축기를 제어할 수 있는 제어 보드 설계 및 제작    개발(연구) 내용    - 열전도율 및 무게를 고려한 소재(ex. 알루미늄) 사용    - 포화기 내부에서 과포화(supersaturated) 상태를 만들기 위해 친수성의 소재(ex. PE, felt, etc.,) 사용    - 포화기는 유로의 형상 및 내부 온도 구배를 고려한 설계 적용    - 포화기의 효율적인 온도 상승을 위한 설치 제약이 적은 필름 형태의 히터를 사용    - 응축기는 열용량을 고려하여 최소 체적으로 설계    - 응축기의 냉각을 위해 펠티어(peltier) 소자와 팬을 사용    - 온도 센서를 포화기와 응축기에 개별적으로 설치하여 각 파트의 온도를 모니터링    - 제어 보드를 통해서 온도 센서의 온도 값을 리딩(reading)하고 펠티어 소자와 히터를 피드백(feedback) 제어함 (3) 제어부 설계 및 제작    개발(연구) 범위    - 수성 응축 입자 계수기의 데이터 획득 및 제어를 위한 제어보드 개발    - IoT 통신을 위한 모듈선정 및 펌웨어 개발    - 데이터 수집, 분석 및 활용을 위한 서버의 구축    - 데이터 활용을 위한 사용자 인터페이스 개발    개발(연구) 내용    - 수성 응축 핵 계수기에서 획득한 다채널 데이터를 수집, 처리하기위한 제어보드를 제작하고 획득한 데이터를 서버로 전송하기 위한 통신모듈 및 펌웨어 제작    - 클라우드(ex. Amazone Web Service) 또는 로컬 서버 구축하여 수성 응측 핵 계수기로부터 전달 받은 데이터를 처리하기 위한 서버 프로그램을 개발    - 데이터 모니터링 및 활용을 위한 사용자 인터페이스 개발 (4) 챔버 및 간이측정기 성능 평가    연구(개발) 목표 및 범위    - 수성 응축 입자 계수기의 챔버 성능 평가를 통해 교정 작업 및 환경부 ‘간이측정기 인증제도’의 반복 재현성 평가    - 간이측정기 성능인증 등에 관한 고시를 준용하여 옥외등가성 평가     연구(개발) 내용    - 챔버 내 검증된 기준 계측기(EDM-1080, Grimm)와 수성 응축 입자 계수기를 설치하여 입자 발생 후, 농도 측정 등의 과정을 통해 성능 시험 수행    - 각 시험에서 얻은 데이터를 선형 회귀직성의 기울기와 오차율을 구하고 반복 재현성 평가    - 간이측정기 성능인증 등에 관한 고시를 준용하여 수성 입자 계수기의 상대정밀도, 자료획득률, 정확도, 결정계수 등을 평가(5) 나노입자 크기 분포 정확도 평가    연구(개발) 목표 및 범위    - 광학먼지센서의 환산질량/개수농도 시험법을 활용하여 수성 응축 입자 계수기의 나노 입자 크기 분포 정확도 평가    연구(개발) 내용    - PS-C KACA 0027-7269:2018의 광학먼지센서의 환산질량/개수농도 성능 시험방법을 준용하여 수성 응축 입자 계수기의 나노 입자 크기 분포 정확도를 평가함    - 시험법은 8㎥의 챔버에서 입자발생장치와 입자계수기를 적용하여 정확도를 측정함(6) 장기 신뢰성 평가    연구(개발) 목표 및 범위    - 가혹 시험을 통해 센서 광학 부품에 대한 장기 신뢰성을 검증하고, 계수기의 수명 및 교정 주기, 청소 주기 등을 확인함    연구(개발) 내용    - 챔버 내에서 국내 PM2.5 1일 또는 1년 평균 농도에 맞춘 고농도 입자를 발생시킴으로써 발생 농도를 기간으로 환산하여 챔버 및 대기 등가성 평가를 진행    - 간이측정기에 유입되는 먼지 농도에 따른 반복 재현성, 정확도, 상관 계수를 평가    - 가혹 시험 조건에 따라 챔버 및 대기 등가성 평가를 통해 신뢰성 있는 데이터 확보(7) 부유균 감지 최소 농도 평가    연구(개발) 목표 및 범위    - 부유 미생물 시험을 통해 수성 응축 입자 계수기의 부유균 감지 최소 농도 평가    연구(개발) 내용    - ISO 16000-36 및 SPS KACA001 132:2016 한국공기청정협회 ‘실내공기청정기’ 시험방법을 준용하여 부유 미생물 시험 수행</t>
  </si>
  <si>
    <t>2013년 국제수은협약이 채택되면서 수은의 배출량을 통제하고 수은의 생산과 사용을 줄이고자 하는 국제사회의 노력이 커져가는 상황에서 국내 수은 제어기술에 대한 이해도는 오히려 매우 부족한 상황이다. 따라서 본 연구에서는 배기가스 내 수은을 제거하기에 적합한 활성탄 흡착제를 제조하고, 제조된 활성탄의 수은 흡착 영향인자를 연구한다. 활성탄의 수은 흡착 실험은 배기가스의 조건과 동일한 모사가스 조건에서 여과집진기 내의 수은흡착을 모사하는 고정층 장치(fixed-bed system)와 전기집진기 및 관 내 수은흡착을 모사하는 운반 유동 장치(entrained-flow system)를 사용한다. 기체상 수은과 연계하여 응축성 미세먼지(condensable particulate matter)도 연소 조건이나 대기방지시설에 따라 다양한 거동특성을 가질 것으로 예상된다. 본 연구에서는 연소시스템을 구축하여 기체연료 및 고체연료의 연소에 따라 배출되는 수은과 응축성 미세먼지를 분석한다. 연소과정에서 응축성 미세먼지의 전구물질로 어떤 물질이 배출되는지를 분석하고, 연소시스템 설계 및 연소 조건에 따른 응축성 미세먼지의 배출특성을 분석한다.</t>
  </si>
  <si>
    <t>○ 과열증기 발생장치          - 포화증기 건도 개선에 의한 절연강도 증대          - 열선 직접 접촉 가열방식을 채택           - 열전달 효율, 공간효율, 온도 반응속도 극대화           ○ GRILL CHAMBER 폭 방향 온도 편차 최소화          - 열 유체 해석에 의한 직접분사 과열증기 노즐 최적 설계          - 폭 방향 과열증기  최적 분사           - 폭 방향 조리 조건 편차 최소화를 통한 조리 품질 균일화          ○ 단열재 층과 공기 층으로 이루어진 최적의 단열구조 설계          - 열 손실의 최소화로 에너지 효율 증대          - 쾌적한 작업환경 구현      ○ 자동제어 과열증기 배기 시스템 개발          - GRILL 내부 0.1%이하  산소농도 유지위한 공기유입 방지          - 미세먼지 비산 방지 필터 채택을 통한 배기 과열증기 누출방지           - 그릴내부 압력센서 신호에 의한 팬 모터 피드백 제어       ○ CHAMBER 의 모듈화 개발          - 모듈별 조리조건의 개별제어로 조리 최적조건 구현          ○ 통합 controller 개발          - CHAMBER 모듈별 과열증기온도, 과열증기유량 , CHAMBER 온도,          - 과열증기 배기 시스템제어          - 데이터 로깅, 통신기능 ,alarm 기능          - colour touch panel 메뉴 방식 채택            - 수동 운전가능        ○ 멸균,포장, 급속냉동 방식 조사,검토,선정          - 자외선 멸균 등 최적 멸균 방법 선정          - 진공 자동포장 등 포장 방법 선정          - IQF 등 급속냉동 방법 선정</t>
  </si>
  <si>
    <t>∘ 항균성을 갖는 소재 기술 개발∘ 단계별 bio-aerosol 제거  - 1단계 : 자외선을 활용한 세균 제거  - 2단계 : SPR 효과로 발생한 열을 이용한 잔여             세균 및 바이러스 제거∘ 기능성 입자 균일 도포 성능 평가  - 용액 조성비 최적화를 통한 스프레이 공정 접목  - 기능성 입자의 대면적 도포  - 필터 표면 온도 구배 분석을 통한 균일도 평가∘ 미세먼지 필터 집진 효율 평가  - 기능성 입자 도포 최적화  - 기능성 입자 도포 유무에 따른 집진효율 비교 ∘미세먼지 집진이 가능한 복합체 파이버 제조  - 마찰 에너지의 높은 전압특성을 활용하여 미세먼지 집진에 적용  - 공기와 재료의 마찰을 활용하여 집진∘ 복합체 소재 제작  - 전기 방사 방식으로 nanofiber 및 nanoparticle 복합체의 제조  - 파이버의 두께 최적화를 통해 표면적 향상으로 집진 효율을 향상</t>
  </si>
  <si>
    <t>1. 국내외 마스크 관리 현황, 등록절차 및 기준규격 조사 및 비교·검토- 미국, EU, 일본 등 외국의 허가사항, 규격 및 규제사항 등(예: 미세먼지(PM2.5 및 10 등의 차단 유무 등)- 새로운 유형의 마스크에 대한 외국 현황 및 규제사항 조사(예: 코마스크)2. 국내외 마스크 필터 효과(세균 필터 등) 시험법 조사 및 비교·검토- 수술용 마스크의 세균필터 효력평가 시험법 검토 및 개선 - 수술용 마스크의 차압평가 시험법 검토 및 개선 - 마스크 사용자의 호흡량을 고려한 보건용 마스크 필터 효과(안면부 흡기저항, 분집포집효율) 시험법 개선사항 검토- 마스크 누설률 시험법 개선을 위한 크기별 마스크 밀착도 검토3. 의약외품 마스크 기준·규격 개선(안) 도출- 수술용 마스크의 기준·규격에 대한 가이드라인(안) 마련- 보건용 마스크 개선을 위한 크기별, 호흡량별 기준규격에 대한 가이드라인 마련</t>
  </si>
  <si>
    <t>기술개발 사업은 문제현안 해결형 (단기), 기반기술 구축형 및 원천기술 확보형 (중장기)로 구성되어 있음  - (문제현안 해결형) 노후화 이동원 용 보급형 저가 미세먼지 저감 장치 개발  - (기반기술 구축형) 이동원 미세먼지 배출계수 산정 및 관리 시스템 개발  - (원천기술 확보형) 미세먼지 저감 장치의 원천·핵심 기술 및 컴팩트형 산화/환원 복합촉매 원천기술 개발 등 차세대 기술 개발</t>
  </si>
  <si>
    <t>* 배출원별 다양한 입자에 대한 수송능력 향상을 위한 전극 최적설계* 미세입자 hopper system 설계* Small scale Lab. Test를 위한 전극/전원/channel 결합 system 구성* Lab. Test 수행을 통해 미세입자 분리기의 정량적 성능 검증* 미세입자 분리 시스템의 성능평가 항목 선정 및 항목별 평가기준확립* 전기력, 항력, 중력, 부력을 고려된 결합시스템의 동특성 해석기법 개발* 분리시스템 system의 설계를 위한 제한조건 및 기준도출* 유전영동 현상 발생을 위한 고압전원 설계(architecture, 전압, 주파수, 제어알고리즘)* 설계 파라미터 변화에 따른 입자제어의 실험을 통한 유효성을 검증</t>
  </si>
  <si>
    <t>1. 전북 농업지역 모니터링을 위한 측정지점 선정    전북지역 최신 배출량과 농업현황에 관한 문헌 조사    농업에서 기인된 암모니아 발생원, 배출량과 바람장 등을 고려한 측정지점 선정    농업지역 암모니아 및 대기오염물질 장기 모니터링을 위한 장비 구축2. 농업지역 연 2 회 (최소 10일이상) 집중 모니터링    선정된 전북지역 측정지점에서 벼 추수 전후의 암모니아 농도 집중측정    측정항목 : NH3, PM2.5, NOx 등3.농업지역의 이동형 측정장비를 활용한 모니터링 체계 구축    농업지역 특성에 따른 이동형 대기질 모니터링 장치 선정    이동형 측정장비(1대) 시범 설치    이동형 측정장비를 이용한 농촌분야 토지이용 특성별 미세먼지 배출량 측정</t>
  </si>
  <si>
    <t>▶ 디에스아이(주관기관) : ■ 폐기물 투입 및 잔유물 배출 처리 설비 구축 완료 및 운전    - 각 단계 반자동 설비 개발 완료, 운전 및 성능 평가■ 방사능 오염방지 관리 장치 구축     - 배가스 감시, 환기 감시, 공정 감시, 장치 구축 및 시운전     - 바닥재, 비산재, 처리 모니터링 장치 구축 및 시운전    - 비산재 및 소각재의 포장 공정 확립 ■ 사업화 준비 개발 ▶  참여기관 1(한국생산기술연구원 ) :■ 배가스 유량을 최소로 하기위한  산소부하 연소로 개발   - 열분해/산소부하 연소로 제작 및 구축    - 연소로 성능 실험   - 배가스 유량 측정 및 다른 공정 대비 성능 분석 ■ 소각 배가스 처리 및 재처리 설비 제작 개발 및 성능 평가    - 폐열 보일러, 배기가스 반건식 세정 및 집진 필터링 제작 개발     - 각 단위 장치 운전    - 세슘 유사 분진 이용 미세먼지 제거 특성 실험■ 개발된 각 단위 설비를 이동형 소각설비 시스템에 통합 구축 및 시운전 (공동)   - 각 단위장치 시운전 및 성능 실험 ▶  참여기관 2( 연세대학교 ) :■ 이동 밀폐형 연소 소각 설비 시스템 성능 해석    - 각 단위장치 성능 해석      - 소각 설비 시스템 성능 해석</t>
  </si>
  <si>
    <t>주관기관((주)파이버피아) :o 미세먼지 및 유해가스 측정을 위한 다채널 모니터링 컨트롤러 보드 최적화 설계 및 구현- 전원부 및 광원부 안정화 회로 설계- 미세먼지 및 유해가스를 측정할 수 있는 광 검출부 회로 설계- 메인 컨트롤부 회로 설계 및 소프트웨어 개발- 센서 제어 회로 설계- 센싱 정보 전송 및 수신 시스템 설계- 미세먼지 및 유해가스 정보 출력 화면 구현- 설정값에 따른 미세먼지 및 유해가스 상태 제어 알고리즘 구현o  미세먼지 및 유해가스 측정을 위한 다채널 센싱 네트워크 시스템 개발- 멀티 플렉싱을 통한 다채널 모니터링 기술 개발- 통합 제어가 가능한 센서 네트워크 시스템 개발o 미세먼지 및 유해가스 관리지역에 모니터링 임베디드 시스템의 제품 시연을 통한 신뢰성 확보- 미세먼지 및 유해가스에 대한 위험 지역을 조사하여 시연 진행o 미세먼지 및 유해가스 측정기 개발- 미세먼지 측정방식: 레이저 산란방식[입자크기 범위 0.1~2,5um의 크기의 입자, 정확도 : 98%]- 유해가스 측정방식: 레이저 흡수방식[유해가스: (NOx,SOx,NH3) , 정확도 : 98%(PPM)]  참여기관1(한국광기술원) :o 고성능 계측기를 활용한 광학 센서 성능 평가- 고성능 계측기를 활용한 광학 센서 성능 평가o 미세 유해물질 분해 위한 광촉매 제조기술 최적화 및 분해 성능 평가- 미세 유해물질 분해성능 향상 위한 비금속 도핑의 벤드겝 엔지니어링 기술 개발- 광촉매 표면의 비금속 도핑 메커니즘 규명- 광촉매 단일 합성 공정 개발을 통한 비금속 도핑 공정 최적화- 광촉매 활용한 미세 유해물질(VOCs, SOx, NOx 등) 분해 성능 평가- 미세 유해물질 분해 위한 신뢰성 평가o 광촉매를 적용한 공기청정기의 미세먼지 및 유해가스 저감 성능 평가- 개발 광촉매를 활용한 공기청정기 필터 제작- 개발 광촉매를 적용한 공기청정기의 성능 평가  참여기관2((주)파프리카스토리) :H/W 및 S/W 검증 및 사용자 조사 진행- 검증 및 평가방법: FGI (Focues Group Interview) 또는 Heuristic Evaluation (전문가 평가)1. FGI (Focuse Group Interview): 사용자 5~6명을 한그룹으로 하여 개발된 H/W 및 S/W를 사용해 봄으로써 사용성, 효율성, 가독성, 동작성 등을 집단 평가를 통해 검증하여 상품을 보완 및 고도화시킴2. Heuristic Evaluation (전문가 평가): 전문가 2~3명이 다양한 평가 체크리스트를 가지고, 개발된 H/W 및 S/W의 사용성, 효율성, 동작성, 심미성 등을 평가하여 시스템의 문제점 및 개선점을 도출함- 시행시점 및 기간: H/W 및 S/W가 개발완료된 시점에서 각각 약 4주간의 Test기간을 통해 결과물의 문제점을 도출함- 참여기관3((주)트램폴린) :o GUI 디자인 : 개발된 어플리케이션을 실제로 동작해 보면서, 디자인 개선o 앱 개발 : 프로토타입 개발을 전제하에 아래의 S/W개발 완료- 모바일에서 어플리케이션이 정상적으로 실행되어야 함- UI 기능이 구성되고, 디자인된 GUI 화면 적용- 사용자 개인 정보 단말 또는 서버에 저장- 센서가 획득한 값을 실시간으로 송수신- 미세먼지 및 유해가스 농도를 국내외 권고하는 환경 기준치에 따라 위험정도를 구분 및 UI에 표시- 사용자 GPS 정보를 습득할 수 있어야 하며, GIS와 접목- H/W를 통해 습득한 정보가 서버에 업로드</t>
  </si>
  <si>
    <t>*나노영구정전기나노 필터 개발-현재의 포집율을 보완하고 차별화된 필터 개발로 30Min 84%이상이 되는 필터구조 개발- 포집율은 약 25%의 개선을 목적으로 함- 필터의 활용성과 제품의 영역을 넓힐 수 있는 제품 적용*이동및 야외 활동용등에(자동차,유모차,휠체어 적용을 위한) 이동형 제품에 적합한 구조-이동 확보를 위한 외장형배터리 적용구조-차량 및 유모차,휠체어적용을 위한 기구적인 구조구현*근거리 사용으로 저소음 공기청정기 개발-저 전류인 DC 전원을 사용하면서 소음도를 MAX Speed의 경우 요건을 35dB 이하로줄일 수 있는 Fan Motor*이동성 및 차량 실장형 기구 개발(차량 구조에 적합한 안전 및 장착의 신뢰성 확보)-소형 설치가 쉬운 구조 적용-설치 환경에 최적화된 인체공학적 디자인 개발.-유아,장애자 및 차량설치 환경에 적합한 안전규정 적용.</t>
  </si>
  <si>
    <t>1. 대기경계층(0~2,000m) 구간별 미세먼지 관측기 개발　- 100m~1,000m 구간에서 사용될 액티브 케이블 풍선과 릴레이식 멀티콥터형 관측시스템 개발   - 1,000m~2,000m 구간에서 사용될 하이브리드형(비행선+멀티콥터) 비행기구 개발2. 멀티콥터형 소형무인기 항법 및 비행제어   - 자동 이착륙 및 지정경로 자동비행   - 고내풍성 비행제어기 설계   - 영상센서와 IR Beam을 이용한 정밀 착륙 알고리즘 개발3. 멀티콥터용 무선충전 스테이션 시스템 개발   - 이동형 무선충전 스테이션 및 관제시스템 개발     - 드론과 무선충전 스테이션간의 운영로직 구축   - 무선충전 스테이션의 동적장치 제어시스템 설계/제작4. 이동형 미세먼지 측정기 패키징 기법 및 측정 알고리즘 개발   - 기상인자 변화에 대응 가능한 미세먼지 측정값 보정 알고리즘 개발   - 대기경계층의 환경에 대응 가능한 미세먼지 측정기 패키징 기법 개발   - 미세먼지 측정 알고리즘 고도화5. 중앙통제 방식의 원격자료전송시스템 및 탑제체에 대한 원격제어 장치 개발</t>
  </si>
  <si>
    <t>미세먼지 배출저감을 위한 실용화 기술개발을 성공적으로 완료하기 위하여 다음과 같은 내용으로 진행한다. - 계획수립 및 자료조사  - 파이롯트 실험장치 설계, 제작 및 현장 설치  - mobile bed 유동실험 - 전열성능실험 - 집진성능실험 - 파울링/분진부착제거실험 - 현장시스템 설계 및 제작 설치 - 현장시스템 성능실험 및 장기 운전 - 문제점 해결 및 장치수정 - 보고서 작성</t>
  </si>
  <si>
    <t>주관기관 개발내용- 핵심 자재인 이류체 미세 분무 노즐 ±1% 허용오차인 정밀 시험용 노즐을 제작하고 특별 요구 특성 구현  - 6군 250여 노즐 제품 중 최적의 이류체 미세분무노즐을 선정하고, 에어커튼 방식 및 각도 압력 등 가정용 및 외식 사업장용 미세먼지 제거 시스템에 최적화 설계  - 구현된 금속 노즐의 열처리 조건 및 가공 조건, 주조 조건 등 생산성과 불량을 감안한 작업 표준 및 품질 표준 작성   - 단품으로의 완성제품이 개발되기 전 산업체의 동향에 맞는 수압과 기압 및 시스템전류 전압을 설정하여 개발 범위를 확립- 여러 기능을 구현하기 위한 복합 도금 층에 관한 가공성 및 도금 결합 강도 연구- 최종 제품으로 제작하여 기준에 따른 여러 신뢰성 시험을 실시하고 개선 사항 및 특이사항을 검토- 미세 먼지 제거 시스템에 대한 기본 설계- 장치 시스템 적용 최적의 후드 설계- 중앙 제어 방식의 공조화기기 설계- 배출 미세물 입자 정화 시스템 설계- 각 부품별 성능 테스트 및 시제품 조립 제작- 설계 확정 및 최종 제품 제작- 제품 성능 테스트 및 관련 공인 기관 인증 획득 특허 출원- 특별 특성 및 잠재적 고장요인을 파악한 제품 특성 보강- 양산 및 투가 계획 설립 공동개발기관 개발내용- 제품 개발에 필요한 기술, 특허, 규격 등 제품 개발 필수 기술의 선진 기술 수준과 기술 현황을 조사 및 분석- 기술 정보 수집과 문헌 연구를 제품 개발 시작단계에서부터 적용하여, 전체 개발 방향을 제시 - 개발 목표로 한 미세먼지 제거 시스템의 제품 개발을 위한 기존 제품 분석 및 성능 수준의 재검토 및 연구- 특성 및 미세입자에 따른 제품군 확장을 위한 기반 기술을 선행 조사- 미세분무노즐 및 Tank, 내수성 방진 재진 재료 설계, Ceramic, 절연 재료, 표면 처리 공법 연구- 자체적 시험 평가 방법 확립- 개발에 사용될 부 자재의 특성은 가공 전 초기 자제의 성능을 기본적인 특성으로 하여, 단시간 변화 특성, 장기 변화 특성, 열 충격 특성, 고온 고습도 특성, 기압 특성 등의 신뢰성 기준을 확립- 이를 바탕으로 개발 간, 시험 간, 모든 연구의 신뢰성 기반 마련- 개발 제품 특성 평가의 핵심이 되는 입자 발생 장치와 미세먼지 제거 능력을 확인하는 시험의 설비 및 공공 신뢰성 확보- 이류체 스프레이 방식의 노즐을 이용한 미세먼지 흡착 면적 최적화 연구- 흡착된 미세 분사 물의 집진 경향 연구 (입자상 결합 물질의 결합 전후 액체 변화에 대한 연구)- 제품 개발에 사용되는 금속 재료 및 세라믹, 절연 물질 등을 여러 분석 장비를 이용하여 특성 분석을 통한 신뢰성을 확보 지원- 신뢰성을 바탕으로 제품 개발 및 시험 간 재료를 일정한 특성으로 관리하고, 시험결과 오차를 최소화하여 오류 Data, 재시험 등의 실패 경우를 최소화 함  - 실제 적용상에서의 동작 Simulation을 통해 제품 개발의 방향성을 제시하고, 전기적, 열적 영향 분석을 실시하여 잠재적 고장요인을 사전에 고려한 개발을 진행  - 습도, 분진, 부하에 대한 주변 부품 악영향 평가</t>
  </si>
  <si>
    <t>본 연구에서는 실제 생활공간에서 이온풍 공기정화기를 적용했을 때 미세먼지와 오존의 인체 흡입농도를 최소화하기 위한 실험적 연구를 3개년에 걸쳐서 단계적으로 수행한다.&lt;1차년&gt; 연구목표: 이온풍 공기정화기의 실외 실용화 가능성 확인 (1) 길거리 이벤트용 천막(캐노피)을 실험전용으로 개조 후, 공기정화기를 적용하여 문제점 파악 및 개선 a. 다양한 날씨조건에서 각종 기류제어 아이디어의 실험적 검증 b. 미세먼지농도, 오존농도 측정 및 분석 c. 공기정화기의 기본구조/기본모듈/연결방법/설치구조 등의 효과평가 d. 수치 시뮬레이션 연구 (2) 오존측정능력의 정립 a. 외부 전문측정가의 자문 b. 오존측정기 구입 및 측정신뢰도 확보 &lt;2차년&gt; 연구목표: 실내 실용화 가능성 및 장기신뢰성 확인(1) 실내 생활공간(고기집 등)에서 장기 테스트(1년 정도)를 실시 a. 공기정화기의 품질, 신뢰성 파악 및 개선 b. 기류제어 아이디어의 실증 c. 미세먼지, 오존, 맹독물질, 냄새 등의 농도측정 및 분석(2) 실내 및 실외 흡연실에 적용 후 문제점 파악 및 개선 (3) 1차년의 캐노피실험과 시뮬레이션 연구를 지속하면서 추가적인 문제점을 도출하여 개선 &lt;3차년 &gt; 연구목표: 대형 공기정화기의 성능목표 달성 (1) 공기정화기를 대형화하여 실제 길거리 이벤트행사장, 실외 경기장, 대형 체육관등에서 실증테스트 a. 1, 2, 3차년 누적 공기정화기 면적 16제곱미터 이상b. 대형 공기정화기의 구체적인 설계사양 결정 c. 미세먼지 포집전극의 A/S방법 개발 (2)성능목표 오존농도는 0.03ppm이하, 미세먼지 및 초미세먼지는 실외농도의 1/3수준(3)연구성과의 창출: 특허, 논문, 기술이전</t>
  </si>
  <si>
    <t>■ 시작품(완성제품) 적용 기술개발 분야       목표 : 수요처 요구 디자인, 성능 가능 구조 제작                  - 수요처 요구 디자인(사각형) 구현                 - 공기정화 및 자동 동작 검색 기능 가능 구조 설계                 - 270(가로)X270(세로)X150(폭)mm 이내 크기 구현            중점개발 내용        - 디 자 인 : 앞뒷면 정사각형(270mm이내), 폭 150mm이내의사용시 사각형 및 마름모꼴 형태로                          설치(사용자의 편리성, 주변 인테리어와 조화 연계성) 가능한 디자인 설계        - 기구설계               이온과 공기정화 필터의 기술적 매커니즘으로 공기정화율 최적화 할 수 있는 구조 설계              자동 작동, 자동검색, 예약시간 설정 기능을 장착한 구조 설계              제품의 양산화를 위해 금형구조에서 다량생산이 가능한 구조 설계         - 기 타             동작 회로 모듈과 연계 전원 및 작동 버튼 구조 설계             필터의 간편교체, 센서연계 제품구조, Software 등 설계               ■ 시제품 적용 필터 기술개발 분야        목표 : 미세먼지 포집, 탈취, 제균 성능 90% 이상 필터 구현        중점개발 내용        ㅇ 이온필터 : 이온과 먼지제거 정화필터의 기술적 최적화(이온화 구현)를 통해 초미세먼지                            (0.3㎛), 오염물질의 제거 성능을 극대화 시키기 위한 이온 소형 이온모듈 개발                             - 크기: 45x30x10mm이내,    동작전압: 5V-12V 작동                             - 이온발생량 (30,000개/㎤),  오존발생량 0.3ppm 이하         ㅇ 오염물질 정화 필터             폴리프로필렌(PP) 수지를 필름 필터로 형성하여 전압을 하전함으로써 정전기적인 힘으로             오염 입자를 끌어당겨 흡착하는 필터 (개발완료)        ㅇ 탈취필터             특수한 섬유부직포를 콜게이트 형상으로 성형한 후, 각종탈취 기능제를 결합하여              각종 냄새 제거 효과를 최대화한 필터 (외주구매)        ㅇ 제균필터             제균을 위한 이온필터는 (-),(+)이온을 발생 시키기 위하여 양(+)과 음(-)의 전극으로              구성된 한쌍의 침상전극에 고전압을 공급하기 위하여 마이크로프로세서를 통해 발진              주파수를 발생시키고, 인덕터를 통해 순간 고전압을 발생시킨 후 자체 개발할 변압기              (Transformer)로 승압 하여 전극으로 이온을 출력하는 펄스 방식의 이온필터.              - 발생전압 : 작동 시 평균 500V 이하 전압 사용 (기존부품 평균 2500V이상)              - 플라즈마 펄스 방식의 이온 생성 방식 개발 (소형화, 저전력)              - 핵심부품인 변압기(Transformer)부품 자체개발, 제조원가 1/2로 절감  ■ 작동 기능 기술개발 분야        목표 : 시제품 자동 작동, 기능 검증 및 예약설정 기능         - 공기오염도 자동 체크 및 작동          : 공기오염도 나쁨, 보통, 양호에 따라 색상 변함 (3가지색상)         - 예약설정기능 : 예약시간 설정 (5단계로 설정)        - 제균기능     : 제균 필터 작동상태를 표시        - 공기정화기능 : 정화(포집) 필터 작동상태 및 교체시기 표시        - 탈취기능     : 탈취 필터 작동상태 및 교체시기 표시        - 이온화 기능  : ION 필터 작동상태 표시        - 공기순환기능 : FAN 수동모드, 자동모드 작동 및 표시        - 정화필터, 탈취필터 교체 및 청소시간 표시, 사용초기화 기능</t>
  </si>
  <si>
    <t>용융방사 및 전기 방사 대신 원심 방사를 이용하여 생산 속도는 높이고 공정 비용은 낮추면서 방사 디스크 내 방사구의 형태를 개량하여 기능화 함으로써 나노 섬유와 보조 섬유를 동시에 방사하는 원심 방사 시스템을 구축해 이중 섬유 나노 필터를 제조하고자 한다.</t>
  </si>
  <si>
    <t>다중 위성자료 융합 모델링을 통한 우리나라 정지궤도 및 극궤도 위성 활용 증대다양한 위성 (천리안, MODIS, TRMM, Himawari-8 등) 산출물(L1 산출물 및 지표면온도, 식생지수, 강수량 등) 자료 구축인공지능 및 최적화 기법을 융합·활용하여 고부가 산출물 개발우리나라 정지궤도(알고리즘 개발 중심) 및 극궤도(알고리즘 검증 중심) 위성 활용 증대와 동아시아 환경 모니터링2018-2019년에 발사 예정인 GK-2A(AMI), GK-2B(GOCI-2, GEMS) 위성 센서 자료 활용 가능성 평가지상 미세먼지 농도 추정 기법 개발- 다양한 통계 기법을 통해 위성기반의 AOD(천리안 MI, GOCI 등)와 기타 위성 산출물 및 모델 자료로부터 지상 미세먼지 농도 추정- 다중 위성 자료(천리안 MI, GOCI 중심)를 융합 활용하여 딥러닝 등의 인공지능 기반의 지상 미세먼지 농도추정 기법 개발 및 검증- 동아시아 지상 미세먼지 모니터링 및 GK-2A/2B 위성 자료 활용 가능성 평가산불탐지 알고리즘 개발- 산불탐지 알고리즘의 동아시아 확장 및 GK-2A/2B 위성 자료 활용가능성 평가Himawari-8 위성을 활용한 우리나라 중소형 산불탐지에 최적화된 알고리즘 개발임계값 알고리즘과 기계학습을 융합하여 산불탐지 알고리즘 개발폭염 모니터링 알고리즘 개발폭염 모니터링을 위한 위성기반 대기온도 추정 알고리즘 개발- 폭염 모니터링 알고리즘의 동아시아 확장 가능성 평가</t>
  </si>
  <si>
    <t>- 주관기관(제이씨스퀘어(주)) : 인공지능 기반 멀티모달 IoT 플랫폼 고도화 및 실증가. 유/무선 통신 및 실시간 통합 모니터링 시스템● 최종 센서 연동 고도화 시스템 개발 및 실증나 인공지능기반 멀티모달 환경센서 연동 제어 시스템● 수집 데이터 기반 상황인지 자가진단/의사결정 알고리즘 고도화● 에너지효율화 기반 성능 평가 운영 디바이스 성능 고도화 개발다. 개방형 IoT 기반 응용 서비스 / 디바이스 실증 사업● 시범 서비스 운영 개방형 IoT 플랫폼 연동 검증용 테스트 APP 개발● 상황인지 알고리즘 반영을 위한 수행기업 IoT 플랫폼 연동 제어 APP 개발</t>
  </si>
  <si>
    <t>- 확률적인 딥러닝 기법인 VAE(Variational AutoEncoder) 기술을 이용하여 자동차 이상신호를 탐지하는 딥러닝 프로그램 개발- OBD2 데이터를 가지고 자동차 실 주행시 미세먼지 유발 배기가스 배출량을 예측하는 딥러닝 프로그램 개발- 자동차 ECU (Electronic Control Unit)에서 생성하는 신호를 OBD2 또는 스마트폰(테더링 방식)을 통해 스트리밍으로 전달되는 데이터를 저장하고 분석하는 클라우드 플랫폼 개발</t>
  </si>
  <si>
    <t>가) 분석 대상림을 선정하고 지상관측 미세먼지 농도 자료 및 위성관측 대기질 자료를 활용하여 대상림 인근에서의 미세먼지 고농도 사례 발생 분류.나) 선정된 미세먼지 고농도 사례에 동반되는 대기질 및 바람장 패턴 특성 분석 수행.다) 미세먼지 고농도 사례와 대기순환장 사이의 전반적인 관계성을 진단하고,고농도 사례를 야기하는 주요한 패턴 제시.</t>
  </si>
  <si>
    <t>ㅇ 특정 지역 실시간 영상분석 기술 - 미세먼지 영상 빅데이터 수집 기술- 고정형 카메라와 미세먼지 측정기 PM2.5 측정기를 같은 곳에 설치- 이미지를 매 5분마다 사진에 측정값을 레이블링 시킴ㅇRGB 3파장 소산계수 계산- 촬영 데이터 이미지 RGB 각각 영상 분석- 상세내용 첨부 사업계획서 참고(계산 수식 입력 불가)ㅇ미세먼지의 특성에 따른 소산계수 특성변화- 소산계수는 대기 중의 입자의 단위 부피당 평균면적을 나타내고, PM2.5는  초미세먼지의 단위 부피당 평균질량을 나타낸다. 입자의  평균면적에 대한 정보와 입자 평균질량에 대한 정보는 수학적으로 독립적인 것으로 어느 하나의 물리량을 얻었다고 해서 다른 하나를 얻을 수 있는 것은 아님~(이하 생략)ㅇVGG network 알고리즘 적용 - 원본 이미지의 RGB 3파장 소산계수 이지미 처리- 소산계수 알고리즘 결과로 출력된 이미지들을 입력으로 하여, Very Deep Convolutional Networks for Large-Scale Image Recognition(VGGNet) + Fully Connected Layer로 구성된 Regression 모델로  학습 (학습 시에 주간/야간으로 나누어 학습)- 이미지 미세먼지 농도 추론 시, 원본 이미지 -&gt; 이미지 소산계수 처리 과정을 거쳐 추출된 이미지를 신경망에 넣어서 미세먼지 농도를 예측- 모델 학습ㅇ시제품 개발- 온습도 센서부, 카메라 하우징 과 태양전지</t>
  </si>
  <si>
    <t>● 연구 내용- 다음 날의 도심 미세먼지 예측을 위해, 시간 단위 관측 및 수치예보 재분석 자료 확보- 인공지능 알고리즘 중 분류 문제에 뛰어난 성능을 보이는 알고리즘 선정- 선정된 알고리즘을 이용하여 확보된 자료를 학습하고 의사결정 모델 도출- 모델 결과를 검증하고, 배경 메커니즘 분석 및 모델의 성능을 더 높이기 위한 방안 도출● 연구 방법- 미세먼지의 미래 상태(입력 인자가 주어지는 시점 다음 날)를 좋음, 보통, 나쁨, 매우나쁨, 4 단계로 나누고 분류 문제로 예측 문제를 정의한다.- 미래상태의 미세먼지 단계에 영향을 미치는 대기질 및 기상요소를 선별한다. 지역적인 소스로는 자동차 매연에서 나오는 질소산화물, 공장의 제조생산 과정에서 연기로 배출되는 황산화물이 있다. 이들은 주간의 일사량에 따라 광화학 반응을 통해서 공기 중에 부유하는 입자상 오염물질이 된다. 같은 질량의 미세먼지가 있다하더라도 대기경계층의 고도에 따라서 공기괴의 부피가 달라지기 때문에 미세먼지의 농도가 달라진다. 바람은 지역적으로 낮시간에 생성된 미세먼지의 이동을 결정 짓고, 타지역에서 생성된 미세먼지가 해당지역으로 유입되는 역할을 한다. 이러한 메커니즘들이 미세먼지의 일변화와 다음 날의 농도 변화에 어떤 방식으로 영향을 미치는지 컴퍼짓 분석이나 상관관계를 이용하여 조사한다.- 대기질 자료는 에어코리아(www.airkorea.or.kr)에서 확보하고, 기상자료의 경우는 기상자료개방포털(data.kma.go.kr)을 활용한다. 대기경계층 자료는 수치예보모델에서 분석하여 만들어내는 자료이므로 유럽중기예보연합(European Centre for Medium-Range Weather Forecasts)의 ERA5 자료를 활용한다.- 기계학습(랜덤 포레스트)을 이용해서 서울 지역의 미세먼지 소스와 기상요소에 따른 다음 날의 미세먼지 상태를 예측하는 시스템을 개발한다. 컴퓨터 언어로는 파이썬을 활용하고, scikit-learn 모듈을 통해 제공되는 랜덤 포레스트 함수를 사용하여서 학습을 수행한다.- 학습 결과를 테스트 기간 혹은 테스트 용으로 선별된 자료를 이용하여서 검증하고, 검증 결과를 물리적으로 이해한다. 이때 랜덤 포레스트 함수가 제공하는 예측에 대한 입력 인자들의 중요도(feature importace) 정보를 활용한다(https://scikit-learn.org). - 선형적인 분석(컴퍼짓 분석과 선형 상관관계)을 통해서 도출된 미세먼지 일변화에 영향을 미치는 대기질과 기상변수 요소의 영향력이, 비선형 분석 결과인 랜덤 포레스트의 분류 체계와 어떻게 연결되는지 조사하고 차이점을 고찰한다.- 배경 메커니즘에 대한 이해를 바탕으로 생성된 랜덤 포레스트 학습 모델을 향상시키기 위해서 추가적으로 어느 기간 혹은 지역의 자료가 더 요구되는지, 어떤 변수가 필요로 되어지는지, 기계학습 알고리즘 상의 향상 방안을 무엇이 있는지 구체적인 안을 도출한다. 연차별 추진 계획은 그림 2와 같다.</t>
  </si>
  <si>
    <t>❍ 1차년도: 조건 통제가 가능한 미세먼지 쳄버 설계 및 제작1) 문헌조사를 통한 자료수집• 미세먼지 주요 성분 분석• 지역별, 계절별 대기환경 특성 확립• 미세먼지의 대표성분 선정2) 미세먼지 쳄버 설계 및 제작• 조건 통제가 가능한 미세먼지 쳄버 제작 - 반응성이 낮은 Teflon 재질의 이중 Reactor 및 교체 가능한 내부 Reactor - 조도, 습도, 온도, 압력 등을 조절하여 실제 대기환경 모사 - 성분별 스파저(sparger), 노즐을 이용하여 원하는 성분의 미세먼지 모사체 살포 - 컴프레서의 압력을 통제하여 미세먼지 모사체 크기 및 살포량 조절3) 미세먼지 쳄버 성능평가• 미세먼지 모사 정도 평가 - HPLC, GC/MS 등을 통한 정량·정성적 분석 - SEM/EDS 이용하여 입자 크기, 표면 관찰• 미세먼지 모사체 손실 평가 - 입자 크기, 성분에 따른 벽면 손실정도 평가 - 점성에 의한 손실 평가❍ 2차년도: 인공피부모델 이용 피부영향 평가1) 한국형 미세먼지 특성 확립• 대기환경별 환경성분 특성 확립• 다양한 분석을 통한 적용성, 재현성 등 검증2) 세포독성평가• ROS measurement assay• Trypan blue assay3) 피부자극성평가• MTT assay• IL-1α(pro-inflammatory cytokine) assay❍ 3차년도: 미세먼지의 물리적·화학적 특성을 반영한 피부위해성 평가 표준화 방법론 제시1) 미세먼지 쳄버를 이용한 피부위해성 평가 방법론 제시• 미세먼지 표준 형태 선정 - 입자 크기, 성분 등 피부위해성 평가 실험에 쓰이는 미세먼지 조건 표준화• 피부위해성 평가 방법 제시 - 본 연구의 결과를 근거로 한 미세먼지 피부위해성 평가방법 제시 - 실제 피부에서의 결과를 예측할 수 있는 in vitro 피부위해성 검사에 대한 객관적인 평가방법 제시</t>
  </si>
  <si>
    <t>- 지역규모의 대기화학-수송 모형을 활용하여 최근 부문별 시공간적 암모니아 배출과  동아시아 지역의 대기 중 암모니아 농도의 모델 재현성을 검증   - TES, CrIs 위성관측자료와 in-situ 관측자료를 활용한 모형의 검증   - 위성관측 자료 등을 활용한 인버스 모형 (inverse model) 시스템 구축   - 대기화학-수송 모형의 Adjoint(4D-var) 인버스 모델링 체계 구축   - 인버스 모델링을 적용, 관측자료와의 최적화를 통해 동아시아 지역의 부문별 암모니아 배출량 자료 구축- 최적화된 암모니아 배출량을 사용하여 동아시아 지역규모의 암모니아 및 (초)미세먼지 농도자료의 산출과 검증    - 재분석된 암모니아 배출량 자료를 검증 및 활용</t>
  </si>
  <si>
    <t>■ 미세먼지의 크기, 모양, 물성치를 반영하는 입자 모형 개발- 미세먼지 입자는 구형이 아닌 불규칙한 형상, 다양한 물성치 및 크기를 가지며 이에 따라 공기역학적 거동이 결정된다. 그림 3A와 같이 실제 미세먼지의 침강속도를 반영하는 등가 모형을 개발하고자 한다.- 입자를 구, 디스크, 원기둥, 비정형의 네 가지 형태로 나누고, 입자의 크기와 모양에 따른 입자추적 해석을 실시하여 실험과 비교 검증한다.- 고려대병원에서 포집한 실제 미세먼지의 형상을 파악하기 위해 주사전자현미경을 사용하여 원형도와 종횡비를 조사한다.- 미세먼지 농도를 측정하는 방법으로는 빛과 방사선의 특성을 이용하여 간접적으로 측정하는 광산란법, 베타선 흡수법과 미세먼지의 질량을 저울로 직접 측정하는 중량농도법이 있다. 중량농도법은 별도의 큰 장비가 필요 없어 비용이 절감되며 채취된 먼지의 무게를 직접 측정하기 때문에 밀도 측정의 정확도가 매우 우수하다는 장점을 보유하고 있다. 따라서 중량농도법을 통해 직접 먼지의 밀도를 측정한다.■ 폐 구조에 적합한 기관지 구조 및 신뢰할 만한 유체역학 모형 활용- CT 영상을 활용하여 기관지 형상을 추출한다. CT 해상도의 한계(~2 mm)로 영상에서 잡지 못한 분지 구조는 검증된 자체 코드를 활용하여 20세대까지 세기관지를 생성한다. 유동해석(CFD)을 통해 유동장을 얻고, 입자 추적 알고리즘을 적용하여 입자의 증착특성을 분석한다.■ 정상인의 유동 해석 및 입자 추적을 통한 미세먼지 증착도 확인 및 정확성 검증- 단순한 형상을 형성해 CFD와 입자 추적 모형이 잘 적용되는지 분석한다.- 협력 병원에서 받은 자료들 중 정상인의 실제 기관지 모형을 형성하여CFD와 입자 추적 모델을 적용하고 기존 연구들과 비교 분석한다.■ 기관지 질환자들의 유동 해석 및 입자 추적을 통한 미세먼지 증착도 비교분석- 협력 병원에서 받은 자료들 중 천식환자, COPD 환자를 대표할 수 있는 대상의 기관지 모형을 형성하여, 폐 질병이 있는 경우 정상인과 비교해 유동현상에 어떠한 차이점이 있는지 비교 분석한다.- 이번 연구에서 검증된 미세먼지 입자모형을 이용해 입자 추적을 실시하여 천식과 COPD 대상의 미세먼지 증착 특성이 정상인과 어떤 차이가 있는지 비교 분석한다.</t>
  </si>
  <si>
    <t>1. 전기분해를 위한 전극 H/W 및 기구 설계    1) 전해살균수 발생 전극모듈 디자인 및 설계 :     2) 전극모듈 백금도금 : 티타늄, 플래티늄 전극 및 백금 코팅 적용    3) 전극모듈 카트리지 기구 설계 제작 : 2. 전해살균수 발생부 하드웨어 설계    8Bit Micom 설계 및 전류 제어를 위한 PWM 회로 설계. 3. 세라믹 진동자 모듈 H/W 설계 :     세라믹 진동자를 설치하여 진동으로 미스트를 생성할 때 공진 주파수에 맞게 구동할 수 있는 하드웨어 설계. 4. 수위센서 H/W 설계 :     세라믹 진동자와 전해살균수의 수위를 감지하는 센서 설계 (진동자와 물의 높이는 약 1.5cm정도)5. 시제품의 전기분해 회로 및 진동자 구동 회로 설계 : 마이콤을 중심으로 설계6.  Micom Firmware 설계 및 세라믹 진동자 트리밍 S/W설계    1) PWM 방식의 전기분해 구동 Firmware 개발     2) 세라믹 진동자 트리밍 S/W설계 : PLL 기술을 이용해서 진동자의 공진주파수를 맞추는 트리밍 기술 개발    3) 수위센서 제어 프로그램 개발 7. 시제품 기구 디자인 및 기구설계     전해수소수 전해조 기구설계 : 전해조의 탈착이 가능한 기구 설계8. 시제품 워킹 목업 제작9. 시제품 성능시험 및 외부시험 인증    1) 살균력 시험 : 슈퍼박테리아균, 황색포도상구균, 폐렴균, 대장균 시험    2) 피부자극 시험    3) 안자극 시험    4) 용존수소농도    5) 탈취시험: 아세트산, 암모니아10. 특허출원 및 Documentation</t>
  </si>
  <si>
    <t>University of Florida에서 제안한 연구 목표는 두 전문가에 의하여 진행될 예정이다: Dr Myoseon Jang 은 SOA, 대기화학, 미세분진 노출기술 전문가이며 Dr. Sabo-Attwood는환경독성학 전문가이다.  제안한 연구의 목표를 실행하기위한 세부 목표는 다음과 같다. 세부 목적 1. 미세분진 독성 연구를 위한 인체 폐상피 세포의 노출기술 정립 (Yr 1)여러 미세분진 노출 (exposure) 기술 (PILS-in vitro, magnetic precipitator, and electrostatic precipitator)이 test될 예정이며 이를 기반으로 미세분진 exposure 기술이 정립될 것이다.세부 목적 2. 스모그 챔버에서광화학 반응에의해 생성된 SOA에 의한 인체 폐상피 세포 (BEAS-2B cells)의 생물학적 세포반응 연구 (Yr 2)dosimetry model과 exposure device 사용을 통해 세포에 침착된 SOA양이 계산될 것이며 계산된 Dose mass는 세포 독성 분석에 적용할예정이다.  다양한 SOA가 UF-APHOR (University Florida Atmospheric PHotochemical Outdoor Reactor) 스모그 챔버를 이용하여 NOx존재하에 휘발성 유기물질의 광화학 반응에 의하여 생성될 예정이다.  선택된 체외세포 exposure기술를 이용하여 인체 폐상피 세포가 스모그 챔버에서 생성된 SOA에 실시간으로 노출될 예정이다. 노출후, 다양한 세포반응(예: transepithelial resistance, cell viability, production of pro-inflammatory cytokines, and induction of oxidative stress)이 측정된다. 세부 목적 3. 여러가지 SOA에의한 인체 폐상피 세포 독성 분석 (Yr 3)SOA 화학조성이 인체 폐상피 세포 독성에 미치는 영향이 연구한다. dose mass와 독성의 상관 관계가연구될 것이다세부 목적 4.  2차생성 유기물질 PM 노출에 의한 인체 폐상피 세포의 면역성 감퇴연구를 실행할 예정이다 (Yr 3)</t>
  </si>
  <si>
    <t>1. 호흡기 오가노이드 제작을 위한 기도 및 폐 성체줄기세포 확보 ① 수술 후 폐기되는 인체 호흡기 조직에서 기저세포 및 2형 폐포세포의 분리 및 배양 기술 개발 ② 최적의 기도 및 폐 성체줄기세포 확보2. 호흡기 미세환경을 모사하는 기도 및 폐 오가노이드 개발 ① Matrigel을 배제한 호흡기 유래 dECM 이용 미세환경 모사 오가노이드 배양용 하이드로젤 개발 ② 폐 조직 유래 dECM 하이드로젤을 이용한 호흡기 오가노이드 개발3. 표준화된 미세먼지 에어로졸 제조 및 인체노출 평가를 위한 미세먼지 오가노이드 모델 확립 ① 에어로졸의 특성을 제어할 수 있는 표준화된 에어로졸 제조 방법 개발 ② 호흡기 유해 미세먼지 에어로졸 선정(실외, 실내, 특수환경) 후 호흡기 오가노이드 미세먼지 질환모델링4. 인체 호흡기 오가노이드 플랫폼을 통한 미세먼지 질환모델링 및 기관지천식 신약 유효성, 독성평가 ① 호흡기-오가노이드로부터 미세먼지 등 유해 에어로졸 노출평가로 임상적 검증 ② 기관지천식 오가노이드 질환모델링 및 신약 유효성, 독성평가 기술 개발5. 인체 호흡기 오가노이드 플랫폼을 이용한 폐암 오가노이드 질환모델링 및 항암제 유효성, 독성평가 ① 폐암 오가노이드 질환모델링 구축 ② 폐암 표적치료제 및 면역치료제 항암제 유효성, 독성평가 기술 개발</t>
  </si>
  <si>
    <t>본 연구는 총 3년(36개월) 동안 수행할 예정이며, 1차년도에는 기존 환기 및 공기청정 시스템의 개선점 및 문제점을 분석하기 위해 관련 현황에 대한 자료 수집과 데이터베이스를 구축하고, 미세먼지 농도저감 성능 평가를 위해 적용 될 표준주택을 설정한다. 또한 CFD 해석을 통해 기존 환기효율지표에 대해 분석을 하고 개선안을 도출하고자 한다. 2차년도에는 설정된 표주주택을 바탕으로 기존 환기 및 공기청정 시스템에 대한 미세먼지 저감성능을 CFD 해석을 통해 정량적으로 측정하며, 각 공간별 미세먼지 농도저감을 위한 IOT 기반의 지능형 공기청정 시스템에 대한 프로토타입을 개발하고자 한다. 3차년도에는 개발된 지능형 공기청정 시스템을 전문 인증기관을 통해 성능을 평가 받고, 미세먼지 농도저감 성능 최적화를 위해 인체 호흡역 중심으로 제어공간을 설정하여 미세먼지 측정센서의 최적 설치장소를 선장하고자 한다. 또한, IOT 기술을 적용시킨 지능형 공기청정 시스템의 자율주행 제어방안을 도출하고, 개발된 지능형 공기청정 시스템이 미세먼지에 대응하는 최적의 주택 공기질 관리 시스템으로 발전하여 제품을 사업화 할 수 있도록 피드백을 통해 데이터베이스를 구축하고자 한다.</t>
  </si>
  <si>
    <t>○  All-in-One 필터 어셈블리 적용형 필터여재설계     : 초슬림형 필터 구조상 여과면적 감소 및 기능성 코팅가공으로 인한 압력손실을 최대한 줄일 수 있는 복합부직포 설계    - melt-brown, spun-bond, electret type 부직포 기재 검토 및 선정    - layer별 최적 두께 및 목표 중량 설계를 통한 multi-layer 복합부직포 개발  ○  VOCs 저감 필터여재 복합화 기술 개발     : 미세구조를 갖는 흡착물질의 최대 공극률 유지 및 확보가 가능한 부직포 필터여재와의 복합화 기술 개발    - 항균, 항AI기능과 동시발현이 가능한 VOCs 흡착물질 검토 및 선정    - VOCs 가스에 대한 흡착물질의 가스제거효율 평가 및 피드백    - 복합여재 접착력 최적화 및 압력손실 최소화하는 hot-melt 검토 및 선정    - High Efficiency Hot-melt Spray 공정기술 개발 및 공정조건 최적화 (hot-melt 도포밀도, 분사거리, hot air 공급압력 등)    - low temperature spray &amp; high temperature scattering 복합기술을 적용한 All-in-One 필터유닛의 복합기능성 유지기술 개발    - 흡착물질의 최대 공극률 유지 및 확보를 통한 가스제거효율 향상기술 개발 ○ 항균 및 항AI기능 필터여재 및 필터유닛 적용기술 개발     : 천연추출복합물질 nano-spray 코팅을 통한 미생물, 세균뿐만 아니라 sub-micron size의 AI 바이러스까지 항균 및 제균 가능 기술 개발    - 은행잎, 붉나무 등 천연추출물질 검토 및 선정      ※ 수요처 지정 제조사로부터 검증된 제품 수급 및 사용    - 항균기능성 물질 복합화를 통한 인체친화적인 천연추출복합 코팅가공제 개발    - 필터여재 적용을 위한 바인더 선정 및 대량 생산에 따른 안정성 확보    - 선정된 천연추출복합물질의 nano-spray 코팅가공기술 개발    - 천연추출복합물질의 농도, 배합비율 및 코팅 공정조건 개발(Lab. test)    - 최종 필터유닛의 압력손실, 입자제거효율 등 성능유지를 위한 최적조건 확립  ○ 고효율, 저차압 유지를 위한 복합절곡기술 개발     : VOCs 저감, 항균 및 항AI기능을 유지하며 고효율, 저차압 등 수요처의 필터유닛의 요구 성능을 만족하는 필터여재 복합절곡기술 개발    - 천연추출물, VOCs 흡착물질, electret type media 복합화에 따른 고온 절곡 가공시 발생 가능한 기능성 하락에 대응하기 위한 Low temperature mini-pleated 공정기술 개발    - 저온 절곡시 발생 가능한 열처리 부족에 따른 미성형 부작용을 개선하기위한 rotary type pleated machine과의 병행복합절곡 프로세스 확립    - mini-pleated 공정시 hot-melt의 온도조건에 따른 형태학적 분석을 통한 냉각조건 최적화 및 hot-melt spray 공정조건 최적화   ○ 초슬림 올인원 타입 신개념 공기청정기용 필터 유닛 제조(두께 30mm 이하)    - 각 기능성 필터유닛의 성능을 최대한 살려 복합화의 한계성을 극복    - 집진/VOCs저감/항균 및 항AI기능 등 올인원 타입의 다기능화, 초슬림화    - 제조공정효율 개선을 통한 생산제조 원가 절감    - 필터 교체주기 대비 교체비용을 기존의 50%이상 감소   ○ 수요처 연계를 통한 개발제품의 성능분석 및 피드백    - 복합 기능성 물질의 spray process에 따른 균제도 평가    - 흡착물질 hot-melt spray 공정조건에 따른 균제도 분석 및 피드백    - 천연추출복합물질 nano-spray 공정조건에 따른 균제도 분석 및 피드백    - 필터여재 및 필터유닛의 압력손실, 여과효율 변화 분석    - 소요되는 흡착물질 사용량 및 교체주기 분석, 피드백</t>
  </si>
  <si>
    <t>○ 조사대상지역 : 경남 창원시 진해구 소재 1개 산단 및 주변지역 (진해국가산단)○ 지역 현황자료 수집·분석 및 환경오염 자료 평가 - 산단 배출 및 지역사회에서 문제가 제기된 오염물질에 대한 사용·배출량, 매체별 환경오염도 자료 조사 - 주변지역 인구 현황, 산단 관련 민원 및 피해사례, 지역사회 의견 등 조사○ 주거지역에서의 유해대기오염물질(HAPs) 오염도 조사 - 주요 배출물질 등에 대한 대기확산 모델링 및 영향지역 파악 - 산단 주변 주거지역 및 대조지역에서의 오염도 측정  · 미세먼지(PM10), 중금속, VOCs 등 지역의 주요 배출물질 대상○ 주민 건강실태 파악 - 설문조사 : 노출특성, 환경오염 인식도, 환경보건문제 등 파악  · 생활습관, 환경노출특성, 질병력, 환경오염관련 불편사항 등 - 지역 건강자료 분석 : 의료이용, 사망원인통계, 암등록자료 등○ 지역사회 의사소통 및 환경보건 관리방안 제안 - 지역 환경보건 문제 해결을 위한 위해소통, 종합적 환경보건관리 방안 제시 ※ 유해대기오염물질(HAPs) 오염도 조사 및 주민 설문조사는 원거리 조사지역(진해)으로 인해 위탁 추진(120백만원)    · HAPs 오염도 조사(60백만원) : HAPs(VOCs, 중금속 등) 측정      (대기확산모델링, HAPs 분석 : 외부전문기관에 별도 의뢰)    · 주민 설문조사(60백만원) : 산단 주변지역 주민 2,000명 1대1 직접 면접조사</t>
  </si>
  <si>
    <t>[원소재 개발 및 발굴]- 고등기술연구원의 보유기술인 이산화티타늄 제조 기술을 사용하여 티탄산나트륨 후보군을 만들고 이에 대한 공정 개선을 통하여 정확한 목표 합성물을 제조하여, 이를 하이브리드 마찰재 제조 원재료로 사용할 예정임. 레진의 경우는 일본 수입 원료보다 더 적합한 국내 업체를 발굴하여 이를 전기자동차용 마찰제 제조 원료로 사용할 예정임.  [마찰재 (하이브리드, 전기자동차) 제조 기술 개발]- 주관기관은 마찰재 시작품 제조 설비, 금속/세라믹/폴리머 분석설비 및 신뢰성 평가 설비를 자체 보유하고 있음. 따라서 개발 원소재 적용 시작품을 제조하여 마찰재의 기본 물성을 측정 분석하고, 마찰재의 신뢰성 평가를 통한 유효성의 판단을 주관기관 내에서 대부분 자체 수행할 수 있음. 시작품의 제조 시에는 마찰재 원소재 적용에 대한 다양한 공정 조건이 검토될 예정이며 이에 대한 경험과 노하우가 축적되어 있어서 기존 마찰재 대비 동등 또는 그 이상의 특성을 갖는 신제품 마찰재의 제조 기술을 확보할 예정임.  [전기자동차용 마찰재 NVH 시험 모드 개발]- 주관기관에서 보유하고 있는 다이나모미터를 전기자동차 마찰재 NVH 특성 평가용으로 보완하여 이를 활용한 전기자동차용 NVH 측정 모드 개발을 진행할 예정이며, 이를 실차와 비교하여 측정 data-base를 구축할 예정임.</t>
  </si>
  <si>
    <t>바이오 연료의 재료인 미세조류를 대상으로 ① 최적의  광합성 성장조건(온도,  조도, 산도 등)을 제공하는 직육면체 타입의 밀폐공간에서  ② 증식조 ㎥당 일일 1.5kg 이상(건조기준)을 생산하고, 이산화탄소 소모량이 많은 미세조류 증식용     설비(특허 등록기술 활용) 개발 * 밀폐형 광생물증식기 구현 증식 기술 고도화  (강화유리로 제작된 증식기)  1. Algae 일생산량 (kg/㎥) 1.5 이상 2. Algae Oil 부피(리터/일) 9 이상 3. 증식속도(1) 분열시간(Pink Film 활용) 30% 단축 4. 증식속도(2) 분열시간(반사판 활용) 30% 단축 5. 수확 효율 시간 50% 단축 고농도 이산화탄소 투입으로 고효율 증식     - 자기체중 1.8배의 이산화탄소 소비 → 탄소배출권 수익가능       온실가스 감축 (‘17.7.3 기준 탄소배출권 거래가격 20,350원)    - 증식 시 영양분으로 폐수가 소비 →  폐수처리 관련 수익기대       폐수정화 중간단계인 PH 8.2~8.7 폐수활용(밀폐TANK 활용 악취無)      - 석탄화력발전소에 Algae 에너지 적용 시 미세조류로 미세먼지 감축가능        석탄과 Algae 혼소율 30% 적용 시, 미세먼지 30% 감축 가능</t>
  </si>
  <si>
    <t>탈·부착이 용이하도록 하우징 및 필터, 팬 모터를 개발하고 이를 통해 외부 공기를 정화하여 실내로 유입시키는 기술 개발로서, 유모차 및 웨건 등에 손쉽게 거치 할 수 있는 거치 기술과 당사만의 Air circulating system 기술을 통해 유모차 내부 환경을 실시간 파악하여 능동적으로 항온·항습을 관리하는 기술 개발  기술개발 구현에 필요한 기술- 유모차 커버의 외부공기를 실내 유입으로 정화 하는 기술 개발- 공기청정기를 유모차에 거치시키는 고정기술 개발- 미세먼지 센서, 온도감지센서, 감지 기술 개발- 공기청정기를 구동하기 위한 베터리 기술 개발- 공기 청정 필터 개발- Air circulating 시스템 개발  핵심구성- 일체형 필터부 : 전처리 필터, 헤파필터, 탈취 필터- 2중 팬모터 : 직렬 2중 팬 모터(1차 메인 팬모터, 2차 센서 펜모터)(센서 펜모터는 유모차 내부 정보를 센싱하여 공기정화를 지능적으로 조정함)  공기역학 구조 적용- 2개의 흡기구를 통해 1개의 팬으로 공기를 포집후 양쪽 배기구로 송풍- 흡기구 2개, 배기구 1개, 공기전달경로 1개- 제트엔진 원리 활용 탈부착 기구 설계-유모차 분리형 → 탈부착 쉬움-휴대성, 범용성 높음-세척 및 청소가 쉬움</t>
  </si>
  <si>
    <t>1.  연구의 필요성● 미세먼지 노출에 의한 환경오염은 호흡기, 심혈관질환 뿐 아니라 만성 신질환의 발생 및 말기 신부전으로 인한 조기사망을 증가시키며, 임신기 미세먼지 노출은 저출생체중, 미숙아, 자궁 내 성장지연과 같은 태아 발달이상과 태반기능부전을 증가시킨다고 알려져 있음. ● 신장 및 요로계의 선천성 구조적, 기능적 이상은 소아 말기 신부전의 40%를 차지하며, 산모의 질병, 환경적 요인 등에 의해 현저하게 증가하고 있고, 전 세대를 거쳐 만성 신질환 발생의 강력한 위험요소임.● 임신기 미세먼지 노출이 태아의 신장 발달에 미치는 영향에 대한 연구는 전무하며, 신장 발달 이상에 대한 매커니즘 규명 및 미세먼지 노출시 신 손상 예방에 대한 연구가 절실함. 2. 연구가설● 임신기 미세먼지 노출은 산모의 비타민 D 결핍을 초래하며, 태아의 레닌안지오텐신 계 항상성을 깨뜨려 신발달 이상을 초래할 수 있음.● 임신기 미세먼지 노출시 산모에게 비타민 D를 투여하면 태아의 레닌안지오텐신 계 항상성을 유지하여 신발달 이상을 완화 또는 예방할 수 있음.3. 연차별 연구내용(1) 1년차 (세포 실험)‣ 본원에서 보유한 한국형 미세먼지 (최근 2년 동안 안산 지역 미세먼지) PM2.5 성분분석‣ 미세먼지 노출에 따른 신세뇨관 세포 손상 확인 ‣ 미세먼지 노출과 비타민 D 처치에 따른 신세뇨관 세포 손상 완화효과 확인: 레닌안지오텐신 계(RAS) 단백 및 비타민 D-FGF-23-klotho axis 와의 연관성 규명  (2) 2년차 (동물실험)‣ 임신 시작시부터 출산 7일 째까지 미세먼지 노출 또는 비타민 D 결핍식이 섭취에 따른 산모 쥐 및 신생 쥐 (생후 8일째) 의 비타민 D 결핍과 신생 쥐 신장의 발달이상 여부 확인‣ 신생 쥐 신장 (생후 8일째) 의 RAS 단백 발현 및 비타민 D 관련 유전자 발현의 변화 확인 3) 3년차 (동물실험)‣ 임신 시작시부터 출산 7일 째까지 미세먼지 노출 및 비타민 D 보충 또는 FGF-23 (비타민 D 합성 저해) 에 따른 신생 쥐 신장 (생후 8일째) 의 신 발달 영향 평가‣ 신생 쥐 신장 (생후 8일째) 의 RAS 단백 발현 및 비타민 D 관련 유전자 발현의 변화 확인</t>
  </si>
  <si>
    <t>1) 2008 이후 출생한 대한민국 소아 전원의 만성질환 추출- 분석 자료로 국민건강보험공단 빅데이터센터에서 제공하는 맞춤형 코호트 자료를 활용- 분석 대상 만성질환으로는 ICD 코드 또는 약물 사용으로 질병의 진단 또는 발병에 대한 신뢰도 연구가 된 질환중, 대기오염물질이 원인으로 추정되는 만성질병들을 선정하였음. 이에는 기관지 천식 악화(J45.X, J46)로 응급실 방문, 아나필락시스(T78.2)로 응급실 방문, 기관지 확장증(J47) 진단, 폐렴(J12~J18) 입원, 후두염(J05) 응급실 방문, 열성경련(R56.0) 또는 뇌전증(G40) 악화로 응급실 방문, 종양(C00-C97)진단, 가와사키(M30.3) 진단, 제 1형 당뇨(E10)와 같은 소아에서 희귀질병의 진단, 사망여부와 사망원인(COD)가 있음.- 자료 추출은 ICD 코드를 활용하여 일차 대상자를 선택하고, 관련 사용 약물력과 사용 약물 용량으로 중증도를 평가하고자 함. 2) 연구대상소아 거주지의 공해물질 및 미세먼지의 농도 평가모형 수립- 전국의 미세먼지 및 대기오염물질 농도 추산을 위한 자료는 전국 300여개소의 대기오염측정치, 등고차(elevation), 교통정보(traffic density), 인구밀도(population density)와 오염원 자료를 활용함. - 분석은 베이지안 모형(blending bayesian)을 활용하여 Land use 모형과 기상정보를 통합하고 이를 확산 모형과 비교하여 결과를 검증하고 보정함.- Land use 회귀 모형은 특정 지역의 오염 물질을 분석하는 방법임. 지리 정보 시스템(GIS) 자료에서 도로의 분포, 건물의 표고와 모양, 토지 사용 상태의 래스터 이미지를 얻어 측정소가 없는 공간의 오염농도를 보간함.- 혼합 베이지안 모형은 같은 지역에 대해 서로 다른 측정치가 존재할 때 참값을 추정하기 위해 사용되는 베이지안 통계 기반 모형으로, 지상 데이터의 통합분석이 가능하게 함. 3) 영유아 건강검진 자료를 활용한 개별 영유아 특성 파악 및 편향 최소화- 건강보험공단 데이터센터의 자료에는 개별 영유아의 다양한 위험 인자(과거력, 영유아 건강검진 결과, 약물복용력, 현재 건강상태, 소득분위, 성별, 출생년월, 거주지)가 있음. 이를 이용해 개별 영유아의 의학적 특성을 이해할 수 있음.- 또한 상기 위험 인자를 이용해 산출한 성향 점수(Propensity score)를 사용해 연구 중 발생할 수 있는 편향을 최소화하고, 예측자(predictor) 변수로 추세(Trend), 계절성(Seasonality)을 포함시켜 보정함. 4) 미세먼지 및 공해물질 노출에 따른 소아 만성 질환의 발병 및 중증도 영향 평가 모형 구축- 각 환자의 출생지와 질병 발생 거주지로부터 미세먼지와 공해물질, 기타 기상 혼란변수 노출을 추정하여 만성 질병의 발생과 악화 및 중증도 영향 평가- 대기오염물질과 기상 혼란변수가 같이 포함된 복잡계를 다루기 위해서 Convergent Cross Mapping(CCM) 패키지를 사용하여 시계열간 인과관계를 추정- 추정된 인과관계에 의거하여 위험 모형을 구축하고 위험 모형에 포함된 변수의 변화에 따른 민감도 분석(Sensitivity Analysis)를 수행- 또한, 미세먼지 및 혼란 변수들은 항상 선형적인 위험도를 동반하는 것이 아니고 역치(Threshold)를 가지거나 특정 값에서는 감소하고 양 극단에서는 증가하는 U자형 형태를 보이는 경우도 있으므로 비선형(Non-Linear) 관계를 추가한 Distributed Lag Non-Linear Model(DLNM)으로 수행</t>
  </si>
  <si>
    <t>대기 중 미세입자의 흡입과 관련하여 기존의 입자크기에 따른 질량농도 대신에 침전입자의 표면적 농도와 폐내 침전영역을 동시에 고려한 매연의 흡입 유해성 정량화 모델 개발은 다음과 같은 단계로 이루어진다.   1) ISO규정에 정해진 각 연소조건에 따라 연소로에서 연기를 발생시키고, 이 연기들에 대하여 입자질량측정기(APM), 주사이동도입경측정기(SMPS) 및 정전저압임팩터(ELPI) 등을 사용하여 특정 크기에 따른 입자질량, 이동도입자경 및 공기역학입자경 등 입자 물성치와 입자의 개수 농도를 측정한다. 2) 다음으로 기존 연구결과들을 이용하여 이들로부터 형상 관련 변수값과 입자표면적을 구하는 모델을 만들고 투사전자현미경(TEM) 등을 이용하여 모델을 검증한다. 3) 이와 같이 구한 연소조건별 생성연기의 물성치 조건에 따라 관성충돌, 중력침강 및 확산 등 침전메카니즘을 적용한 비대칭 분지관 폐침전 모델을 사용하여 인후두부를 거쳐 폐포에 이르는 인체 호흡기내 각 위치에 대한 연기입자 침전량을 구하고 이로부터 침전된 입자의 표면적을 계산한다. 4) 마지막으로, 이를 이용하여 호흡기 각 영역별 침전면적 대비 침전된 입자의 표면적 농도를 구한 다음 인체흡수 용이성을 고려한 영역별 가중치를 두어 흡입유해성을 수치화한다. 이로써 연소조건에 따라서 크기 및 형태가 달라지는 매연의 특성을 감안한, 실시간 매연측정에 의한 흡입유해성 정량화 모델을 완성한다.</t>
  </si>
  <si>
    <t>1) 입자 미세먼지 특성 정량화- (연소시설 특성연구) 연소시설 고온고압 복합상태 분석과 미세먼지 발생량 수치모델링  내부 온도와 상태별 미세먼지 저감 조건 연구 (실험치 연구)- (생성특성 정량화) 미세먼지의 성분 정량 연구(XRF 분석), 조건별 미세먼지 발생량 및 모델링 수립 (실험치 연구)- (제거특성 정량화) 성분 정량 연구(XRF 분석)된 미세먼지의 온도, 압력 등 조건별 제거 특성 및 모델링 수립 (실험치 연구)2) 하이브리드 집진 기술- (전처리) 4~5종 사업장 배출 연소가스는 대기가스와 달리 유증기와 오염물질 등이 다량 함유, 융착되는 오염물질을 사전에 처리하는 (물리적) 기술 개발 ( 싸이클론 방식, 융착온도 제어 장치, 수분처리기 적용 )- (촉매 결합 제거 기술) 기존 소각장 대상 제품을 4~5종 사업장 대상 실증연구- (싸이클론 제거 기술) 촉매결합 처리된 먼지입자의 크기에 따라 멀티 싸이클론화 다단 싸이클론 적용 연구 3) 미세먼지 측정, 제어 연동 기술    - (인터페이싱) 센서값, 보일러 운전 DATA 스마트 지능형 인터페이싱    - (모델링) 조건 분석 모델링 및 BIG-DATA 처리 알고리즘     - (딥러닝) 맞춤형 반응조건 분석 모델링 ( LSTM 모델링 기반으로 튜닝)    - (제어 최적화) 딥러닝-실험을 통한 최적 처리제어 실험 연구</t>
  </si>
  <si>
    <t>[주관기관 개발내용]1. 반응기 내 입자성장조건 (Super Saturator; RH &gt; 100％)을 만들기 위한 포화기 (Saturator) 제작- 반응기 내부로 수분을 선택적으로 투과시키는 모듈 삽입형 워터자켓(Water Jacket) 설계 및 제작- 과포화 조건 생성을 위한 워터 자켓(Water jacket) 가열부 설계 및 제작 2. 입자를 포집 가능한 크기로 응축성장 시키기 위한 응축기 (Condenser) 개발 - 반응기 내부의 온도를 낮추기 위한 냉각시스템 개발 - 유속에 따른 최적의 입자성장효율을 고려한 응결시스템 개발   3. 준 실시간 임팩터(Impactor) 시작품 제작 - 임팩터 구성모듈(노즐, Impact plate) 제작 및 하우징 구조 설계  - 최종 시료수 유실 방지를 위한 내부 구조 설계 및 시작품 제작  4. 입자응결방식 (Particle Condensation System, 이하 ‘PCS’) 준 실시간 미세먼지 샘플러 시작품 제작  - Saturator+Condenser+Impactor 일체형 PCS 샘플러 제작 - PCS 샘플러 공인시험 기관 성능시험 및 특허출원 [공동연구기관 개발내용]1. 입자 응결을 통한 입자 성장 효율 시험 - 주관기관에서 제작된 입자 응결 시스템을 입도분석을 통하여 입자 성장 효율 분석 - 준 실시간 샘플러 기능 최적화를 위한 포화기 및 응축기 체류시간 최적화 시험 2. 입자 크기의 선택적 포집을 위한 준 실시간 Impactor 설계인자 도출 - 특정크기 이상의 입자를 선택적으로 포집하기 위한 노즐 설계인자 도출 - D50 (50%의 수집효율을 갖는 입자의 크기)를 고려한 Impact plate 설계 - 노즐과 Impact plate 간의 최적 수집효율을 위한 설계인자 도출 3. PCS 준 실시간 미세먼지 샘플러 시작품 현장 시험 - PCS 샘플러를 사용하여 대기 중 미세먼지 포집 후 오프라인 화학적 성분 시도 - PCS 샘플러를 사용하여 간단한 화학 분석 장비와 연동으로 준 실시간 화학성분 현장 시험 진행 (PILS 비교시험)</t>
  </si>
  <si>
    <t>○ 고해상도 대기오염측정장비를 이용한 질소산화물 측정 - 미세먼지 및 오존생성 전구물질인 NOx, NOy, O3, 고분해능 관측장비 항공기 장착○ 겨울철 서·남해안1) 해양대기 경계층내 미세먼지의 화학성분 및 공간분포 조사 - 겨울과 봄철 유입되는 중국발 미세먼지와 국내 배출 영향 미세먼지의 특성조사○  대규모 배출원 배출오염물질의 주변 대기질 영향 - 석탄화력 발전소 배출 SO2, NOx 배출량 검증 및 주변 확산영향 산정 - 석유화학단지 상공의 유해 VOCs 농도 현황 및 주변영향 파악○ 장거리이동과 선박으로 인한 서해안 금해 미세먼지 농도파악을 위한 선박관측 수행  - 인천-목포 서해안 단면의 미세먼지 주요 성분 특성 파악(측정기간 12~4월)○ LTP, TPM 연계 항공관측 지원 및 원격관측 수행  - LTP 모니터링 분야와 TPM 선도연구 분야 원격관측 추진 ※ 중형항공기 활용과 항공관측 지원을 위한 기술용역과제 병행 ○ 과제명 : 입체관측을 통한 유기미세입자 및 주요 2차 입자상물질의 국가 간 이동파악 항공관측(Ⅳ)  - 항공기임차(800백만원) : Kingair 1900D, 임차시간 : 100시간, 단가 : 약 800만원/시간  - 항공관측장비 정비 및 항공관측경로선정 지원(400백만원)</t>
  </si>
  <si>
    <t>1. 잉여 천연 자원(육상/해양) 추출물 소재 개발  - 육상 및 해양 잉여 천연자원인 매실(전남, 경남) 및 지충이(제주, 전남) 추출물 제조 (효소 및 Microwave, ultrasonification  추출등)2. 기능 평가 - 항미세먼지 효능 평가 · 피부세포내 ALDH발현을 통한 미세먼지 유해성분 저감 기능 검증 (GC-MS) - 항노화 효능 평가 · 주름개선 · 항산화3. 유용성분 분리◯ Semi pilot 규모 추출공정 확립 - 가수분해효소를 이용한 생물학적 전환기술을 이용한 추출공정 확립  - 추출시간, 온도, 용매비율, 여과장치설정 (데칸타, 필터프레스, 연속원심분리기 등), 활성(지표) 물질 함량분석 등 생산비를 감안한 최적의 추출 공정 확립 - 대용량 Mixing Tank, Extractor, 농축기 및 대용량 Filtering 시스템 사용 - 대량 추출물 내 지표물질 설정 - HPLC를 통한 지표물질 정량분석 – Standard curve를 통한 정량◯ 대량추출 (Pilot scale) 공정 정립 - 원료 특성에 맞는 대량추출 공정을 정립하여 원료 공급과 가격 경쟁력 확보◯ 지표성분 및 유용성분 측정 - 매실유래 유용성분인 FA-1의 함량 측정법 - 지충이내 지표 및 활성 성분 측정법4. 화장품 제형 개발- 시제품에 맞는 처방 방향 설정 및 기초 설계- 물성과 안정도 확보5. 매실 지충이 복합물 화장품 시제품 개발 및 생산- 원료물질에 대한 잔류농약, 중금속, 이산화황, 미생물시험, 독성시험을 통한 안전성 확보- 중금속 및 기타 유해물질 검출 평가를 식품의약품안전청의 기준에 따라 검사</t>
  </si>
  <si>
    <t>* 자가교정기능 탑제, 광기반 정밀 초미세먼지 센서 SoC 모듈 시제품 제작 및 상용화    저가형 정밀 초미세먼지 센서 SoC 모듈 개발   자가 교정 등 Calibration 편의성이 추가된 초미세먼지 센서 개발   초미세먼지 검출센서 시제품 제작 및 상용화    개발품 주요 사양- 최소 검출 입자 크기: 0.3 ㎛ - 출력 Distribution (at 100 ㎍/㎥): &lt; ±15% - 무진 Distribution:  &lt; 10 ㎍/㎥- 출력특성 유지 (계측기 기준): 0 ~ 600 ㎍/㎥- 고농도 Distribution (at 400 ㎍/㎥): &lt; ±15% - 외부광 허용 한계: 10,000 lux/s 이상 - 측정 정밀도 (at 100 ㎍/㎥): &lt; ±15% - 응답속도: 10초 이내</t>
  </si>
  <si>
    <t>⑴ 자가발전 시스템 개발 [특허 출원 중] ·차량 구동축 동력 인출 구조·방법 설계.·발전기 모터 장착 고정 구조 및 부품 설계.·생산되는 전기의 저장, 관리 모듈인 AVR, OBC,배터리 팩의 적정 용량 분석 및 설계 선정.·Alternator의 발전 능력 평가 분석. ⑵ 비산방지용 브러쉬 청소장치 개발 [특허 출원 중]·물 사용 없이 브러쉬 구동 시 발생되는 비산방지용 브러쉬 청소장치의 구조 및 설계·돔 구조의 브러쉬 커버 부품 설계.·비산먼지 유도, 흡입 구조의 노즐 설계.·브러쉬 커버 및 흡입 유도 노즐 분석. ⑶ 대기 미세먼지 집진장치 개발 [특허 10-2118560 등록]   · 청소 작업시 대기 중의 미세먼지 동시 제거를 위한 대기 미세먼지 집        진장치 구조 설계     ·유입되는 외부 공기가 집진 탱크 내부에서 분산되도록 하는 유도 챔         버 설계.    ·집진 탱크로 유입된 먼지가 유도 챔버로 역류하는 것을 방지하는           역류방지 팬의 설계.    (4) 장방향 나선형 흡입장치 개발 [특허 출원 중]    ① 세부 개발내용     ·작업면적 확대, 일 평균 작업량, 작업시간 증대를 위한 장방향 나선          형 흡입장치의 구조·설계.      ·흡입라인이 전방을 향한 'V'자 형태로 설계.     ·흡입장치 내부에서 먼지를 쓸어 이동하는 나선형 구조의 브러쉬 장         치 설계.     ·브러쉬 구동 시 비산먼지를 유입구 방향으로 유동시키는 유도 노즐 기능.</t>
  </si>
  <si>
    <t>▶ 자가진단형 미세먼지 제거기 상용화 기술 개발-다수의 방전극이 공기청정 장치 토출구에 설치되어 있고, 장치가 작동하는 동안 다량의 이온이 실내 공간으로 분무됨. 분무된 이온은 미세먼지를 단극하전시킴. 하전된 미세먼지는 전원 단자에 연결되어 있는 무필터 방식의 집진부만 존재하는 공기청정기에 유입되어 제거됨. - 이때 무필터 방식의 집진부는 일정한 내부 간격을 유지하며 전극판과 접지판을 절곡하여 롤(roll)형태로 형성시키면 집진되는 면적이 증가해 동급 대비 높은 집진 효율을 유지한 채 상용화제품의 사이즈 축소가 가능함.-이와 같은 이온 발생부와 집진부가 분리된 컨셉의 복합공기청정기로 오존 방출이 거의 없이 초미세먼지를 90% 이상 저감할 수 있으며, 탈부착이 가능하여 세척할 수 있어 필터 추가 비용이 없는 경제적인 초미세먼제 제거기 임. -미세먼지 센서를 기반으로 필터 세정 주기를 운전 시간에 따른 미세먼지 농도량을 모니터링하여 정해 놓은 정화능력의 감소량에 도달하였을 경우, 교체 신호를 사용자에게 제공할 수 있음. 또한, 장치에 장착된 탈부착형 센서는 정밀 미세먼지 측정기와의 상호 교정을 통해서 먼지의 종류 (담배, 요리, 황사, 꽃가루 등)에 따른 수농도 변화량을 실시간으로 제공할 수 있고, 특히, 가정에서는 사용자가 위치한 인근 지역의 환경부 고시 질량 농도 정보와의 교정을 통해서 실시간으로 사용자의 주변 미세먼지 농도의 변화 또는 미세먼지 제거기 작동에 따른 농도 변화량 정보를 제공하여 가정에서 실내 공기질에 대한 정보를 실시간으로 제공하고 쾌적한 실내 공간을 만들 수 있음.</t>
  </si>
  <si>
    <t>제1프로젝트 - 첫 번째 현장실험을 바탕으로 개선된 에너지 하베스팅 시스템 prototype의 장기 현장 실험 검증을 통한 시스템 신뢰도 연구 및 개선제2프로젝트- 1세부과제의 에너지하베스터와의 집적 및 회로 구조 최적화제3프로젝트- 다중 안테나를 활용한 다중 모바일 트래커 송수신 기법 개발제4프로젝트- 전염병 추적 시물레이션 가능한 인터랙티브 인터페이스터 제5프로젝트- 채집기의 최대 효율에 대해 두 개 이상의 바이러스에 대해 성능 평가</t>
  </si>
  <si>
    <t>□  자기조립 멤브레인을 이용한 56 CCM 스마트 자기조립 집진기 제작   집진기는 duct에 설치가 가능하도록 정전기 유도 장치, 용액 공급 장치, 자기조립 멤브레인 형성 장치 구성    Duct는 이중막 시트가 지속적으로 형성될 수 있도록 추가적인 시트 형성 설치   자기조립 멤브레인 형성 장치는 항시 용액으로 적셔져 있도록 설계   하나의 정전기 유도 장치는 다량의 자기조립 멤브레인에 정전기를 부여하도록 설계□  자기조립 멤브레인 용액 재활용 기술 개발   자기조립 멤브레인 용액 내 입자성 오염물질만을 회수하는 기술 개발   침전 기술을 이용하여 필터 프리방식으로 설계   침전 된 입자성 오염물질이 확인이 가능하고 수시로 제거할 수 있도록 용액 수조 설계□  자기조립 멤브레인을 이용한 스마트 집진기 실증 평가   공기정화 장치에 대한 평가 기준이 확립되어 있지 않은 상황으로 성능 평가 방법 개발 필요   입구의 미세먼지 농도 (Cin) 와 출구의 미세먼지 농도 (Cout) 을 측정하여 미세먼지 저감량 계산   출구의 풍속 (v) 을 측정하고 출구의 면적 (A) 으로 풍량 계산   전체 장치의 전력량을 측정하여 소비전력 계산□  미세먼지 IoT와 빅데이터 통합 플랫폼 개발   (통합 통신모듈 및 인터페이스 API 설계) 센서와 통신할 모듈과 IoT Platform과 연동할 인터페이스 설계   (IoT Platform 구조설계) 서버군 구성과 DB，인증 연계 및 Device 등록 Logic 설계, Gateway 중계 장치 연동과 장치 직접연동 Logic 설계   (IoT Gateway 중계장치 구조설계) 장치와 IoT Platform의 연동을 위한 네트워크 형태에 따른 적용방식 설계   (원격장치 제어모듈 설계 및 제어 Login 설계) 장치 및 센서 제어 프로세스 정립   (모니터링/통계 Logic 설계) 모니터링 항목과 통계필드 정의 및 산출 프로세스   (IoT Gateway 중계 장치 개발 및 Platform, 장치 연동 테스트) 장치와 Gateway 연동， Gateway 와 Platform 연동 프로토콜 ，인터페이스 확인   (모니터링/통계 시스템 개발 및 연동 테스트) 모니터링과 통계 UI 및 데이터 정합성 테스트□  공장 미세먼지 측정 및 통합관리 실증   (모바일 Device App 개발 및 연동 테스트) App 접속테스트 및 장치 모니터링/제어 테스트   (Protocol Server 개발 및 연동 테스트) 디바이스와 IoT Platform 서버와의 통신 프로토콜 및 접속방식 확인   (IoT Platform과 장치의 통합 통신모듈 연동개발) 장치와 서버연동 프로토콜 및 API 연동 테스트</t>
  </si>
  <si>
    <t>* 자동재생형 전기집진장치 설계 및 개발- 집진장치에 연결된 열선의 온도를 조절하여 응축된 먼지 및 유적의 유동성을 높여 집진셀에 응축된 오염물질을 용이하게 제거할 수 있는 히팅장치를 활용한 세정방식을 개발본 연구에서 개발하고자 하는 자동재생 E/P 기술을 적용할 경우 하루 평균 약 30 분의 가동만으로도 유적 및 미세먼지 등의 부착물을 손쉽게 제거함으로써 수작업을 통한 세정방식을 최소화하여 사용자의 경제적인 비용을 대폭 감소* 자동재생형 악취처리장치 설계 및 개발- 효율적인 악취처리를 위해 흡착법과 라디칼발생기의 단점을 보완할 수 있는 흡착법과 라디칼발생기를 융합한 자동재생형 악취처리장치를 설계 및 개발본 연구에 의한 악취처리장치는 장치에 유입되는 악취물질이 흡착부에 포화되거나, 오염물질이 고농도로 배출될 때 흡착제의 파과가 빨리 발생하여 흡착제 교체에 소비되는 비용적인 문제를 해결* 통합제어시스템을 활용한 미세먼지 및 악취 동시처리 시스템 개발 - 자동재생형 전기집진장치 및 악취처리장치는 각각 모듈형으로 개발하여 개별적으로 미세먼지 및 악취를 처리할 수 있고 융합하여 미세먼지 및 악취를 동시처리할 수 있도록 설계 및 개발- 통합제어시스템은 장치별 on/off, 유로변경, 온도 및 유량 등을 제어 할 수 있으며, 개폐밸브 on/off를 조절하여 가동 시와 클리닝 시에 따라 적합한 작동이 가능하도록 운전방법 변경이 가능한 시스템을 구축하여 오염물질을 효과적으로 처리* 미세먼지 및 악취 처리효율 실험- Table 3개 규모에서 직접 고기 등을 구워 실험을 진행하고자하며, 이때 개발된 처리장치들을 미세먼지 및 악취 처리효율 실험 등을 실시- 리장치의 경우 직화구이시 발생하는 유적 포함 미세먼지 및 악취를 처리하기 위한 실험 시스템과 동일한 9CMM 규모로 개발</t>
  </si>
  <si>
    <t>MERV 13등급의 원통형 메탈필터 개발(ASHRAE STANDARD 52.2)   압축공기를 이용한 건식 필터 자동재생시스템 개발   터보 블로워를 이용한 먼지 수거용 포집장치 개발    700CMH PILOT 시스템 제작 및 평가(자체시험용)   6,000 CMH급 공기청정기 설계 및 제작(헌장 실증평가용)   현장(학교체육관) 실증 및 평가</t>
  </si>
  <si>
    <t>-주관연구기관: ㈜시원기업□1차년도 시작품 성능 개선o 선회류 세정탑의 핵심인 가이드베인의 성능을 개선하여 기액접촉 효율 개선o 편류현상 및 세정사각을 최소화하기 위한 유량제어용 스커트 설치□4개월 이상의 연속운전 실시 및 운전자료 확보o 유입농도가 낮은 경우 수요처와 협의하여 최대한 유입부에 인위주입하여 성능확인o 종래 초음파/과산화수소 세정수 생산기반 세정설비와 비교 테스트o 1,000CMM 이상급 선회류 세정탑에 개선된 마이크로버블 세정수 생산시스템의 적용 전과 후교 테스트 및 COD/TOC 오염 부하저감 비교 테스트-협동연구기관 : ㈜지티앤□마이크로버블 장치 성능개선을 위한 탈부착 가능한 배관일체형 물 이온화 전기분해 모듈/장치 및 제어 설계 및 제작□마이크로버블 장치 성능개선을 위한 저압 자흡펌프 믹서 전단 기반 기(산소)-액혼합 최적화 장치 설계 및 제작□마이크로버블 장치 성능 개선을 위한 회류 회전 다단전단방식 기반 마이크버블분쇄장치 설계 및 제작□1,000CMM 이상급 선회류 세정탑 현장 지원을 위한 100m3/일 이상급 마이크로버블 세정수 생산 통합시스템 성능 개선 및 운전기술 확보</t>
  </si>
  <si>
    <t>도로변 현장측정을 통한 자동차 발생 원인별 미세먼지 확산 및 변환 현상 규명연소입자(응축성먼지 포함), 마모먼지(타이어, 브레이크, 도로표면), 비산먼지 등고정측정, 이동측정, 추적측정 : mobile lab을 이용한 확산 현상 분석5세부의 연직분포측정과 동시 측정을 통해 3차원 공간분포 자료 확보수용모델을 이용한 발생 원인별 기여도 분석자동차 응축성 먼지 측정법 개발 및 도로변 현장과 실험실 측정   Lab 실험을 통한 자동차 발생 연소입자/마모먼지/비산먼지 특성화차대동력계, 타이어 마모 모사장치, 브레이크 마모 모사장치를 활용한 배출 및 비배출 미세먼지의 오염원 분류표(source profile) 및 배출계수 도출 차종별(휘발유, 경유, LPG, CNG 등)/속도별(저속, 중속, 고속 등)NH3 배출계수 확인 및 비교수치모델링을 이용한 자동차 기인 미세먼지의 확산 및 변환 현상 규명- 에어로졸 거동 역학 결합 CFD 확산 모델링 개발 : 충돌, 휘발, 응축, 성장, 침적 등 도로이격거리별 미세먼지 수평분포 및 연직분포 실측 자료와 비교를 통한 모델링 검증-배출량 입력모듈 등 개선</t>
  </si>
  <si>
    <t>- Pt/Pd/Rh-BNNT 복합화 공정개발 : 산화-환원 3원촉매 복합화 공정개발- 개별촉매 및 복합촉매의 촉매특성 비교평가- 개별촉매 및 복합촉매 소재 최적화 설계- Pt/Pd/Rh-BNNT 촉매의 catalytic converter 세라믹 washcoating 연구- 개발 촉매소재의 세라믹 washcoat 적용평가 : 기공도, migration 등 평가- 개발 촉매 washcoating 설계 및 제작공정 연구 - 개발 BNNT 기반 촉매소재의 장기 고온 내구성 및 촉매특성 유지기술 확보 : 본 사업에서 해결 및 확보해야할 가장 중요한 기술적 요인으로 상기의 다양한 기술적 내용들과 조건들이 확보되어야 가능한 기술임.- 귀금속 촉매의 BNNT 복합화 연구- 귀금속 전구체 등의 농도 및 온도 등 합성 공정 연구- 다중 촉매 BNNT 복합화 공정 변수연구- 혼합 전구체 농도와 함량비에 따른 합성 공정 연구 - 초음파 시간, 처리온도 등의 공정 최적화 연구- 복합화된 시료의 함량비 분석</t>
  </si>
  <si>
    <t>◦초고속·고감도 센서 소재 및 소자 기술 개발  - 높은 NO2 선택성과 감도, 빠른 반응시간을 가지는 센서 소재 구조 및 표면 개질 기술 개발  - 최적 소재를 적용한 높은 선택성과 감도, 빠른 반응시간 구현 가능 센서 소자 기술 개발</t>
  </si>
  <si>
    <t>&lt;주관기관 개발내용 : 오토앤(주)&gt; 경쟁사 차량용 공기청정기 구조 및 성능 수준 벤치마킹 분석- 섬유필터, 활성탄, 제올라이트 등의 공기청정기 내부 필터 조합구조 분석- 미세먼지 및 유해가스 제거 효율, 청정공기 공급유량, 소비전력, 소음수준에 대한 현수준 특성 분석- 공기청정기 패키지 및 블로어 형상구조, 공기흐름 메커니즘 구조분석- 다중 필터 성능 효율에 대한 요구사항분석 및 정의 공기청정기용 다중 필터 설계기술 및 제작공법 선행검토- 다중필터 조합 배열에 따른 미세먼지 및 유해가스 제거 성능 기초실험- 다중 필터 성능향상을 위한 배열 구조 및 수명주기관련 영향 인자 분석- 다중 필터 조합에 의한 패키지 구조 설계 및 제작방법 검토 차량 빌트인 공기청정기 구조 기본설계 및 외관 디자인 기술개발- 공기청정기 내부 메커니즘 구조 설계 및 패키지 레이아웃 설계- 공기청정기 모듈 진동/소음 저감 마운트 구조 기본설계- 차량 실내 인테리어 융화 및 사용자 니즈 분석을 통한 Built-in 디자인 컨셉도출 센서 인터페이스 및 패키지 구조 기본 설계- 미세먼지, 가스, 온도, 습도 등의 센서 선정- 센서 패키지 기본 설계- 센서 및 제어기 인터페이스 방안 검토 차량 실내 미세먼지 및 유해가스 오염도 모니터링 스마트 앱 디자인 개발- 자동차 실내 공기질 수준분석을 위한 앱 GUI 설계- 스마트 기기 연동을 위한 앱 디자인 컨셉설계 차량 실내 내장용 공기청정기 디자인 확인용 목업 제작- 기본 설계 기반의 디자인 및 레이아웃 확인용 목업 제작- 빌트인 패키지를 위한 공간 활용성 및 유동 경로 분석&lt;위탁연구기관 개발내용 : 고등기술연구원&gt;  시스템엔지니어링기반 차량 실내 내장형 공기청정기 설계 프로세스 체계화- 경쟁기술의 자동차 공기청정기 시스템 기능 및 문제점 분석- 경쟁기술 분석 기반 스마트 공기청정기 성능 및 설계 요구사항 수집- 내장형 공기청정기 요건분석, 기능분석, 기능할당을 통한 WBS(Working Break-down Structure) 구성 및 도식화 M&amp;S(Modeling &amp; Simulation)기반 공기청정기 설계 검증 해석기술개발- 공기청정기 블로어 속도에 의한 차압구조 특성 해석- 블로어 기본형상 설계에 대한 공기 유량 특성 분석 CFD 해석- 공력 특성에 따른 소음저감을 위한 동적강성 확보 진동해석- 블로어 모터 선정을 위한 동력학 메커니즘 해석 공기청정기 제어기 회로 설계 및 설계검증용 보드제작- 공기청정기 제어기 회로 기본설계 및 PCB 레이아웃 설계- 블로어 팬 모터 피드백 제어 회로 구성- 회로 설계 검증용 보드 제작 IoT 기술적용을 위한 센서 데이터 형식 분석 및 모니터링 GUI 설계- 센서 데이터 전송을 위한 통신인터페이스 및 통신 모듈 설계- 먼지, 가스, 온도, 습도 센서 등의 센싱 데이터 형식 분석- 센서데이터 형식에 따른 정형 데이터, 비정형 데이터 정규화, 이산화 속성 분석 알고리즘 설계- 차량 실내 공기질 상태 모니터링 GUI 기본설계</t>
  </si>
  <si>
    <t>- 본 사업은 이전기술인 유무기 나노 복합체 및 그의 제조 방법을 적용하여 특히 항균성을 강화하기 위해 은 이온을 담지한 수산화아파타이트와 은 나노 입자를 생분해성 고분자에 균일하게 분산시켜 유무기 나노 복합체 및 그를 제조하여, 자사가 보유하고 있는 금속 나노입자를 적용하여 유해가스인 VOCs, NOx 및 SOx 등의 가스를 제거하는 기능성 복합 촉매제를 개발하는 것을 목표로 함. - 주관기관인 (주)에스엠나노바이오는 한양대학교 에리카 산학협력단에서 기술이전을 받은 ‘유무기 나노 복합체 및 그의 제조 방법’으로 인체에 무해한 성분인 수산화아파타이트 촉매 지지체를 개발하고, 자사의 금속 나노입자를 결합하여 상온에서 유해가스(VOCs, NOx, SOx 등)를 제거하여 공기 질을 향상시키고자 함.  - 또한, 기능성 복합 촉매제를 부직포 필터 원단에 적용하여 항균 및 탈취 성능이 우수한 기능성 필터 원단을 개발하여 자동차 캐빈 필터, 자동차용 공기청정기 필터 및 실내용 공기청정기에 적용하여 대기오염 시장에서의 기능성 촉매 기술 및 제품으로 선점하고자 함.</t>
  </si>
  <si>
    <t>○ 국내 외 자동차 연료의 제조기준 및 문헌조사  - 미국, 유럽, 일본 등에서의 휘발유 차량 입자상 물질 발생특성 문헌조사  - 연료조성에 따라 입자상물질 발생을 예측할 수 있는 PMI(PM Index) 자료조사○ 표준연료(Indoline)에 파라핀, 방향족, 함산소 물질을 첨가하여 물성분석  - DBE(Double Bond Equivalent), RVP, 연료조성, Distillation 등 연료 물성 분석○ 표준연료와 GDI 엔진을 이용하여 배출가스 중 PN 분석  - PMI의 추세선 작성 및 PN의 발생량 산정○ 현재 국내에서 유통 중인 정유사 연료를 이용하여 PN의 결과를 PMI에 적용  - PMI를 통하여 연료에서 발생하는 입자상물질 개수의 결과 검증 및 예측식 유도  - 시험차종 : GDII 엔진 차량  - 시험모드 : WLTP, NEDC, CVS-75   - 측정항목 : 규제물질(CO, NOx, HC, PM, PN)</t>
  </si>
  <si>
    <t>타이어-아스팔트 및 브레이크 패드-디스크 발생 미세먼지 특성 조사 - 구성성분 및 크기에 대한 선행 조사 - 대전량에 대한 선행 조사 마찰전기를 이용한 미세먼지 집진 시스템 개발 - 큰에디모사를 위한 격자 생성 - 큰에디모사를 통한 휠 하우스 근처 유동 계산 및 상세 분석 - 수치해석을 바탕으로 미세먼지 유동 예측 - 집진기 위치 선정 - 집진기 형상 도출 및 구조 설계 - 미세먼지 집진 시험 장비 설계 및 제작 - 실험을 통한 미세먼지 대전량 측정 및 수치해석 방법 검증 - 유사환경에서의 실험을 통한 집진 효율 검증 마찰전기를 이용한 미세먼지 집진 시스템 개발 방법론 연구 - 수치해석을 통한 미세먼지 집진 시스템 개발에 수반되는 기초연구수행 - 마찰전기/유동물리 해석과 미세먼지의 거동에 대한 기초연구 수행</t>
  </si>
  <si>
    <t>분진 등 포집효율과 제거효율이 90% 상회하는 최적화된 자동차 장착용 타이어와 브레이크패드 분진 및 아스팔트 노면 등의 분진 등을 포집 및 제거할수있는 장치 개발본 연구주제에 의한 기술이 제품화 되어 버스와 화물차를 시작으로 전차량에 장착이 의무화된다면 도로에서 발생되는 타이어 및 브레이크패드 분진, 타이어와의 마찰에 의한 노면(아스팔트, 시멘트 등)분진이 크게 저감되어 미세먼지화 되는 것을 방지 할 수 있다.따라서, 도로상의 미세먼지에 의한 인체에 미치는 영향을 최소화 할 수 있으며, 전 세계적으로 본 연구 기술에 의한 제품이 보급된다면, 지구온난화 현상의 가속화에 제동을 거는데 일정 기여를 할 수 있을 것이다.</t>
  </si>
  <si>
    <t>&lt;주관기관 개발내용&gt;   “로드 더스트” 흡착용 미세먼지 필터 및 필터 프레임을 장착한 자동차 휠 제품의 초기 아이디어 도출용 시제품 제작   “로드 더스트” 흡착기능을 가진 차량 바퀴 장착용 미세먼지 필터 프레임의 초기 아이디어 스케치 작업   (공동작업 1)“로드 더스트” 흡착기능을 가진 차량 바퀴 장착용 미세먼지 필터 프레임의 초기 디자인 Review   (공동작업 2)“로드 더스트” 흡착기능을 가진 차량 바퀴 장착용 미세먼지 필터 프레임의 디자인 수정사항 Review 및 확정   (공동작업 3)“로드 더스트” 흡착기능을 가진 차량 바퀴 장착용 미세먼지 필터 프레임의 3D모형 프린팅 결과 Review   최종 개발 제품을 자동차에 장착 후 기능 테스트 진행&lt;참여기업(위탁연구기관) 등의 개발내용&gt; (해당시)    “로드 더스트” 흡착기능을 가진 차량 바퀴 장착용 미세먼지 필터 프레임의 초기 디자인(모델링) 작업   (공동작업 1)“로드 더스트” 흡착기능을 가진 차량 바퀴 장착용 미세먼지 필터 프레임의 초기 디자인 Review   “로드 더스트” 흡착기능을 가진 차량 바퀴 장착용 미세먼지 필터 프레임의 디자인 수정   (공동작업 2)“로드 더스트” 흡착기능을 가진 차량 바퀴 장착용 미세먼지 필터 프레임의 디자인 수정사항 Review 및 확정   “로드 더스트” 흡착기능을 가진 차량 바퀴 장착용 미세먼지 필터 프레임의 3D모형 프린팅   (공동작업 3)“로드 더스트” 흡착기능을 가진 차량 바퀴 장착용 미세먼지 필터 프레임의 3D모형 프린팅 결과 Review   “로드 더스트” 흡착기능을 가진 차량 바퀴 장착용 미세먼지 필터 프레임의 디자인 보완 및 3D 프린팅</t>
  </si>
  <si>
    <t>1) 실내 유해휘발성(VOC)가스 정화상태를 실시간 검지할 수 있는 센서모듈 개발2) 실내 미세먼지 와 유해휘발성(VOC)가스 의 상태를 스마트폰으로 확인 할 수 있는 IoT(사물인터넷)기능융합을 위한 블루투스 통신모듈 및 스마트폰용 앱 개발3) 유해휘발성(VOC)가스 검시센서모듈에 의해 자동제어되는 소형 공기정화 모듈 개발</t>
  </si>
  <si>
    <t>1. 먼지센서 채용하여 오염물질 자동감지에 의한 플라즈마 이온 발생 모듈 설계 및  모드 조정 제어 신뢰성 평가 기술 개발2. 살균이온유니트에 먼지센서를 직접 적용하여 플라즈마 발생제어3. 플라즈마를 발생하여 물분자와 결합한 클러스터 이온을 다량발생시키는 살균 탈취모드와 신선한 음이온만을 발생시키는 신선모드 제어.4. 살균이온유니트 모듈의 성능 향상 및 개선을 통한 제조원가 절감5. 경제성 및 기술적 성능을 고려한 공기청정모듈 6. 유해공기 정화 살균 사양확보 및 Data Base 구축7. 공정 개선을 통한 제조원가 절감8. 환경(온도, 습도 등) 변화에 따른 플라즈마 모듈 성능평가9. 실제 사용 환경과 유사한 모의 환경에서 플라즈마 모듈 성능평가   (오존 및 음이온 발생량, 멸균, 탈취 성능 평가)10. 살균이온유니트 모듈 시제품 제작 및 양산적용을 위한 신뢰성 평가  11환경변화에 따른 성능평가 및 신뢰성 평가    -. 주변 환경(온도, 습도, 미세먼지 등)변화에 따른 플라즈마 모듈의 성능평가      (오존량, 음이온 발생량, 멸균, 탈취 정도)    -. 환경변화에 따른 균일성/지속성 평가    -. 진단을 통한 오존, 음이온, 래디칼 분석12. 시제품 제작 후 시간경과에 따른 모듈의 성능저하 유무 평가</t>
  </si>
  <si>
    <t>1. 미국, 유럽의 실제도로주행 입자상물질 중량 및 개수 평가 방법 조사2. 인증시험 방법 이외의 자동차 미세입자 측정 기술 현황 조사3. 경유차의 PM2.5 배출 특성 분석4. GDI 자동차의 미세입자 배출특성평가 및 대기 중 영향 평가</t>
  </si>
  <si>
    <t>○ 기능성 fiber 방사유제 후처리 가공기술개발    - PP, PET, Acryl fiber의 방사유제 특성파악    - 액류처리공정에서의 기능성 fiber 방사유제 제거기술    - 엉킴방지를 위한 기능성유제 처리기술개발○ 방사유제제거 기능성 fiber 균일 부직포 제조기술    - 기능성 fiber 최적배합조건 blending 및 opening 공정기술개발    - 기능성 fiber 균일 web 제조를 위한 carding 공정기술개발    - 기능성 fiber carding을 위한 공정중 제전처리기술개발    - 기능성 fiber 저압손화를 위한 needle 밀도 최적화기술○ 자동차캐빈 필터미디어 제조를 위한 복합화 및 unit 제조기술    - 저차압화를 위한 net 및 지지체와 tribo charging 부직포 복합화기술    - Corona charging 공정기술 및 hot melt resin spray 극미량 제어기술    - 산수/산높이/pleating 공정기술 및 자동차 캐빈 unit 제조기술○ Tribo charging 복합필터미디어 및 unit 물성평가 및 여과특성 평가기술    - 정전필터미디어 pore size, 통기도, 유제특성등 물성평가기술    - 정전필터미디어 TSI3160에 의한 여과효율 및 압력손실 특성평가    - 정전필터유닛의 DIN71460에 의한 여과효율 및 압력손실 특성평가    - 정전필터유닛의 환경변형에 의한 내구성능평가</t>
  </si>
  <si>
    <t>▣ 3차년도 개발내용 및 범위3.2 개발 내용 및 범위 - 주관기관((주)삼영에스앤씨) : ○ 신뢰성 측정을 위한 센서 모듈 제작 : 각종 신뢰성 테스트 및 검증과 실차 검증 등에 필요한 센서 모듈의 제작과 테스트에 필요한 Jig Board 및 모니터링 Board 등을 제작하여 각종 신뢰성이 이루어질 수 있도록 함○ 신뢰성에 대한 센서 모듈의 성능검증/수정 : 신뢰성 평가를 위한 센서 모듈의 성능과 특성을 미리 검증하며, 신뢰성 후의 센서 모듈들의 성능 및 특성을 신뢰성 평가기관과 함께 평가함- 신뢰성 평가기관(자동차부품연구원) : ○실차 검증 시험 : 주관기관를 통해 얻어진 센서 모듈을 자동차가 처할 수 있는 각종 상태(주행, 외란광, 고온, 저온, 진동, 노이즈 등)에 대한 검증 시험을 진행함○신뢰성평가 기준에 따른 내환경, 내구수명 평가시험 및 신뢰성 인증 획득 : 자동차에서 요구되어지는 신뢰성 평가 기준에 따라 자동차내 환경 평가 시험 및 센서 모듈의 내구수명에 대한 평가시험과 관련 신뢰성에 대한 인증 등을 획득할 수 있도록 진행함</t>
  </si>
  <si>
    <t>연기 및 미세 먼지 센서 내장형 전동 디퓨져 개발     - 연기 및 미세 먼지 센서 내장형 전동디퓨져 기구설계     - 연기 및 미세 먼지 센서 내장형 전동디퓨져시제품 제작      - 전동디퓨져 연기감지 및 미세먼지 검출 성능 시험   연기 및 미세 먼지 센서 내장형 전동 디퓨져 개발 상세 내용     - 디퓨져는 급,배기 이송장치의 끝 부분에서 공기를 취출하는 취출구를 의미함.   BY PASS 송풍기 개발     - BY PASS 송풍기 임펠러 및 하우징 , 댐퍼 기구 설계     - BY PASS 송풍기 구동 드라이버 및 모터 기구설계      - BY PASS 송풍기 성능 시험 및 동작시험   황사 유입 방지 장치 개발      - 임펠러회전형 황사유입방지장치 기구설계     - 임펠러회전형 황사유입방지장치 시제품 제작     - 임펠러회전형 황사유입방지장치 성능 시험   전동디퓨져 PCB 개발     - 전동디퓨져 PCB 회로 설계     - 전동디퓨져 PCB 회로 시제품 제작     - 주관기관이 개발한 전동디퓨져와 PCB 회로 연동</t>
  </si>
  <si>
    <t>다중척도방법 및 모형과 통계학에 대한 새로운 도전을 위해 다음과 같은 구체적인 연구내용을 제안한다.1. 자료-적응적 다중척도방법 연구: 비정형화자료의 특성을 적절히 표현할 수 있는 새로운 자료-적응적 다중척도방법과 알고리즘을 개발하고 관련 통계 이론과 방법론을 연구한다. 실제 비정형자료인 전 지구의 지진자료를 분석하고 최적의 공간예측을 수행한다. 2. 확률모형을 이용한 자료-적응적 주성분분석 연구: 전통적인 다중척도방법인 주성분분석에 확률모형을 접목시켜 분석할 수 있는 자료범위를 확장한 새로운 주성분분석을 개발하고 이를 미세먼지예측과 기후변화분석에 적용한다.   3. 시간-주파수 분석과 모형 연구: 시간에 따라 주파수가 변화하는 비정상시계열자료를 이해하고 성공적인 통계적 추론을 위해서 물리적 공간에 있는 자료를 시간-주파수공간으로 변환하고 모형화하여 주파수함수에 대한 추론연구를 수행한다. 실제 박쥐신호자료를 분석하고 분류하여 박쥐의 생태, 군집화 등 과학적 발견에 도움을 준다. 4. 다중척도 군집분석 연구: 비동질적인 자료를 효과적으로 군집, 분류하기 위해서 자료의 특성을 여러 척도로 표현하고 이를 이용하여 군집화하는 새로운 개념의 다중척도 군집분석을 제안한다. 이를 비동질적인 가속도계자료와 기후자료에 적용한다.</t>
  </si>
  <si>
    <t>ㅇ 자살사망자 자료와 대기오염물질 노출량 자료 확보ㅇ 자살사망자 자료와 대기오염물질 노출량 자료 연계 데이터베이스 구축ㅇ 자살사망자 특성 분석</t>
  </si>
  <si>
    <t>[자생식물의 실내 광환경 적응성 평가 및 미세먼지 저감효과 증진법 탐색]1) 자생식물의 실내 광환경 적응성 평가     가) 자생 초본류(종자식물), 목본류(난대수종)의 실내 광환경 적응성 평가     나) 자생 초본류(양치 및 선태식물)의 실내 광환경 적응성 평가2) 실내 저광도 생육 우수종의 미세먼지 제거능 탐색     가) 자생 초본류(종자식물), 목본류(난대수종)의 미세먼지 제거능 탐색     나) 자생 초본류(양치 및 선태식물)의 미세먼지 제거능 탐색     다) 지상부 및 지하부 미세먼지 제거율 비교3) 미세먼지 제거효과 증진조건 탐색     가) 식재 토양에 따른 미세먼지 제거능 비교     나) 광원에 따른 미세먼지 제거능 비교</t>
  </si>
  <si>
    <t>* 수치해석 기법을 적용한 지하철 자성미세먼지의 자기장 내 거동해석  컴퓨터를 이용한 수치해석연구를 통하여 자성입자의 공간 거동 시뮬레이션을 진행하고자한다. 이때 수치해석 tool은 자기장을 구성 할 수 있는 모델이어야 하며, gas-solid 흐름을 구현함에 있어서 정확성과 동시에 시간을 단축시킬 수 있는 프로그램을 활용한다. 특히 3차원 전산모사를 실시하되, 입자의 크기 및 비중, 유속, 분진입자의 농도, 기타 공기흐름의 조건과 1차 자기장의 조건들을 입력 변수로 선택하여 현장상황을 최대한 반영하고자 한다. 또한 모델링 연구의 시행착오를 최소화하기 위하여 유사한 관련 연구자료를 입수하여 사전예측하고, 계산 알고리즘을 충분히 숙지한다. 이후 층류 또는 난류의 유체흐름 조건에 대하여 기체 및 고체의 2-phase 흐름을 설정하여 사전계산을 진행한다. 가능한 범위 내에서 실제 챔버형태의 설계조건을 적용하도록 하며, 3차원적 흐름을 관찰할 예정이다. 이후 프로그램에 sub-routine으로 내장되어 있는 자기장 응집 기능을 부분적으로 수정하여 최종적으로 자기장 내에서의 입자 응집을 관찰 한다. * 미세 자성먼지 여과시험    영구자석을 이용하여 수치해석으로부터 얻은 결과값을 토대로 자석간의 강도를 고려한 구조체를 제작한다. 사전 계산된 자기장의 세기분포를 근거로 자력의 편중을 배제할 수 있는 자성필터를 개발하고자 한다. 또한 포집된 먼지입자의 탈착과 필터모듈의 취급을 고려하여 자력필터 세공, 크기의 디자인, 필터성형, 자화 등에 대한 연구를 진행한다.(자력필터 세공 크기 디자인( Design of the Substrate)) 자성입자 탈자화 및 파인 입자를 제조한 뒤 자성 세라믹 몰타르를 배합한다. 이후 필터의 세공 사이즈 조절용 메트릭스(담지체: 부직포, 스폰지) 디자인하여 세라믹 필터를 성형하기 위하여 메트릭스에 몰타르를 담지하고, 이후 담지된 세라믹 메트릭스를 건조시킨다. 건조가 완료된 후 하소(calcination)시키며 반복적 사용을 위한 필터 재생을 위해 포화 집진된 세라밀 픽터를 세정 및 건조시키고, 연속식 탈자기 등을 이용해 자력을 제거 한 뒤 대 세정, 건조시킨다. 마지막으로 연속식 자화기를 통해 세라믹을 자력을 회복시킬 수 이도록 한다.* 현장 평가용 자성여과집진장치 설계제작   제작한 시제품을 실험실 실험과 같은 방법으로 실험, 평가할 수 있도록 진행하고 가능하면 지하철 객실 환풍구에 적용하여 실험할 수 있도록 준비한다. 이는 제작한 시제품을 실험실에서 실험, 평가하기 위한 과정으로, 현장조건과 유사한 별도의 조건을 적용할 수 있도록 한다.  현장적용을 위한 시작품 반응기는 아래 그림과 같이 제작하며, 그 크기는 지하철 천장 환풍구의 사이즈에 맞추어 기존 설비를 대체할 수 있다. 10 rev 규모의 자성여과 모듈의 시제품을 시험용 분진을 적용하며 다양한 조건에서 시험평가할 수 있도록 설계, 제작하고자 한다.   이때, 분진의 농도, 분진 형태 및 성분, 유속 및 유량 등을 변수로 장기시험을 실시함으로써 개발 제품의 수명주기와 성능 변화율을 파악하고자 한다.   또한 제한된 공간을 효율적으로 사용하기 위해, 반응기 내의 구조변화를 통해 필터모듈 내부에서 미세먼지 흐름이 고르게 분포할 수 있는 구조를 찾아낼 수 있도록 연구개발을 진행한다.* 여과장치 비용편익 산정  제품의 성능과 분진 포집효율에 대하여 운전비용과 환경편익을 산정하여 개발 기술의 경제성을 평가함으로써 실증화 연구개발의 기초로 삼고자 한다.</t>
  </si>
  <si>
    <t>I. &lt;연구의 필요성&gt; ● 인터루킨 (Interleukin-4, IL4)는 2형 면역반응의 중심 조절인자로써, 미활성 T 세포 (naive CD4 T cell)의 2형 도움T세포 (Th2)로의 분화를 매개하며, B 세포 활성 및 항체 클래스 변환을 유도하여 IgE 및 IgG1 과 같은 항체 생성에 관여 함.● 정상 상태에서는 Th1 분화에 중요한 IFNγ 와 Th2의 분화에 관여하는 IL-4가 서로 간섭하면서 Th1/Th2 균형을 일정하게 유지하지만, 과도한 IL-4의 과잉생성은 면역 간 불균형을 유도함으로 아토피, 천식과 같은 알러지성 면역질환의 원인으로 작용 함.● 따라서, IL-4 의 적절한 생성과 항상성 유지는 건강한 면역체계를 유지하고 조절하는데 중요한 역할을 함.● 최근, 호염구 (Basophil) 및 비만세포 (mast cell)와 같은 면역 세포가 알러지 염증 환경에서 IL-4 의 초기 생산자로 보고 된 바 있으나, 항상성 상태에서 분비되는 싸이토카인에 대한 연구는 보고된 바가 현재까지 없었음.● 본 연구에서는 선행 연구를 통해 정상상태의 자연 살생 T 세포 (NKT)가 초기 IL-4의 주요한 생산자임을 발견하였으며, 이를 토대로 2형 면역 질환인 아토피 모델에서 항상성 IL-4 의 분비 조절 능력에 따라 아토피 질환의 발병 속도가 달라지는 것을 확인하였음.II. &lt;연구의 필요성&gt;● 알레르기성 천식은 전 세계적으로 이환되어 있는 주요 염증성 질환으로, 유전적 및 환경적 요인에 의해 발생하는 만성 질환으로 알려져 있음.● 천식의 유병률은 시간이 지날수록 점점 더 증가하고 있는 추세이며, 우리나라에서도 질병 부담이 6번째로 큰 질환으로 조사되고 있음. ● 따라서 천식에 관한 치료와 정확한 진단을 위해 면역학적 연구의 필요성이 급증하고 있음.● 최근 들어, 천식 및 기관지 질환에 미치는 미세먼지의 영향이 전 세계적인 이슈로 대두되고 있으며, 특히 한국에서는 최근 급격하게 심해진 미세먼지로 인하여 그 면역기전에 대한 연구의 필요성이 점점 더 증가하고 있는 추세임.● 하지만, 현재까지 많은 연구에도 불구하고, 여전히 미세먼지가 생체 내에서 호흡기 질환의 면역 병리학적 메커니즘에 어떻게 영향을 미치는지에 관한 연구는 보고된 바가 많이 없는 것으로 알려짐. ● 흥미롭게도, 본 연구실에서는 미세먼지 유도 천식 모델 시스템을 구축하여 미세먼지가 2형 면역 과반응의 촉진 뿐 아니라, 17형 면역 반응을 심화시켜 천식을 더 악화시킬 수 있다는 면역 기전을 발견 함. 또한 미세먼지가 급성 호중구의 유입 및 과도한 초기 IL-17의 생성을 유발하여 급성 기도 염증을 초래하는 것을 확인하였음. I. &lt;선행 연구 결과&gt;1. 정상 상태의 초기 IL-4가 자연 살생 T 세포에 의해 조절 및 생성되고 있음. 이러한 면역 세포는 C57BL/6 마우스에 비해 BALB/c 마우스에서 현저하게 높게 나타나는 것을 확인. 2. 아토피 천식 모델에서 자연 살생 T 세포 유래 항상성 IL-4 가 우리 몸의 면역 반응과 그 발병 기전에 끼치는 영향을 확인하였음. II. &lt;선행 연구 결과&gt;1. 미세먼지가 생체 내에서 어떤 면역학적 메커니즘을 통해 호흡기 질환 및 천식의 악화에 영향을 끼치는지에 관한 발병 기전을 밝힘.</t>
  </si>
  <si>
    <t>&lt; 주관기관 개발내용 &gt;_(주)티엔솔루션 * 나노섬유 보호 Mesh 개발     - 형태안정성, 파열강도, 복합 용이성을 고려한 소재 선정     · LM, 난연 PET, PVC 등    - 형태안정성, 공기투과도, 시인성 향상을 위한 조직설계     - 시인성 향상을 위한 color 선정     - 난연, 항균 등 기능성 가공 * 3-layer 구성을 위한 라미네이팅, 코팅 공정 개발    - 나노 섬유 필터효율, 공기투과도 향상을 위한 gravure roll 선정      · Dot roll pore size 형태 설계 및 간격제어    - 박리강도 개선을 위한 hot melting glue 선정    - 라미네이팅, 코팅 공정개발     · 최적의 접착력을 발현하고 섬유소재 이면으로 접착제가 침출하지 않는 최적의 가압조건 설정     · 소재 종류별 hot melt 라미네이팅의 가공 인자제어 기술 개발(롤러 압력, 롤러 형태, 건조 온도, 가공 속도, aging 조건)  &lt; 공동개발기관 개발내용 &gt;_ECO융합섬유연구원 * Lab. scale 전기방사를 이용한 소재별 나노섬유 제조 기술 개발    - 나노섬유 지지체 선정    - PVdF, PU 등 다양한 소재를 이용한 나노섬유 제조(Lab. scale)    - 필터효율 향상을 위한 나노섬유 최적 제어기술 개발     · Molecular weight, solvent volatility, conductivity, solution conc., surface tension, voltage, Nozzle to collector distance, Nozzle size 및 온·습도 등 최적 조건 선정    - 물성 향상을 위한 나노섬유의 열처리 등 후처리 기능화 기술 개발    - Lab. scale 샘플 방사 결과 Feedback  * 개발된 나노복합 필터의 주요 성능 신뢰성 평가    - 외부 환경조건에서의 내후성 테스트     · 온대, 우기, 아열대 등의 시험조건 상태에서의 내후성 테스트 결과 Feedback     · 노출 시간에 따른 내후성 테스트 결과 Feedback    - 개발제품의 내구성 테스트     · 내후성 실험 전과 후 상태에서의 파열강도, 마찰견뢰도, 인장강도 등 비교 테스트 및 결과 Feedback    - 개발제품의 기능성 테스트     · 내후성 실험 전과 후 상태에서의 가시광선 투과율, 공기투과도, 발수도 등 비교 테스트 및 결과 Feedback</t>
  </si>
  <si>
    <t>본 연구진은 다기능 나노 섬유 필터와 휴대용 나노 섬유 필터 코팅 장치를 개발하고자 한다. 1년이라는 짧은 기간 동안 필터 개발과 장치 개발을 하기 위해서는 기반 기술과 전문성이 필수적이다. 본 연구진은 나노 섬유 제작에 관한 연구를 10년간 수행하며 이에 관한 기반 기술, 인력, 장비를 보유하고 있다. 이를 통하여 짧은 시간내에  성공적으로 과제 수행이 가능하다.○ 다기능 나노 섬유 필터 재료 선정 및 설계 - 문헌조사를 통한 나노 섬유 필터 재료 조사  - 체계적인 평가 시스템을 통한 나노 섬유 필터 재료 데이터 베이스 구축- PM 2.5 ~ 10에서 90%이상의 미세 먼지 제거 효율, 75%이상의 광 투명도, 표준대기압력 대비 1% 이하의 압력강하, 자가 세정(초소수성) 특성을 갖는 고성능 나노 섬유 필터 제작- 다기능 나노 섬유 필터 제작에 최적화된 전기 방사 공정 확립을 통한 수율 극대화○ 습도 조절이 가능한 휴대용 대면적 나노 섬유 필터 코팅 장치 개발- 열풍을 이용한 상대 습도 조절 장치를 개발하여, 나노 섬유 필터 제작시 재현성 극대화- 균일한 이송 속도를 갖는 필터 재료 공급 장치 개발- 대면적에 균일한 나노 섬유 필터 제작을 위한 대면적 나노 섬유 필터 코팅 장치 개발- 시뮬레이션을 통해 휴대용 대면적 나노 섬유 필터 코팅 장치의 안전성 및 내구성 확보○ 나노 섬유 필터 코팅 시스템 성능 평가 시스템 구축 및 평가- 기계적, 화학적, 광학적, 초소수성 성질 평가와 필터 효율 성능 평가 시스템 구축 - 다기능 나노 섬유 필터의 종합 성능 평가를 통한 필터 성능 개선- 다양한 환경 변수를 고려한 필드 테스트를 통해, 나노 섬유 필터 코팅 시스템의 성능 평가 및 고도화</t>
  </si>
  <si>
    <t>다음 항목을 제어하는 통합운영관리시스템 기술을 개발하고자 함-건물에너지 열손실이 가장 큰 창문에 광충전 스마트 창호를 적용하여 창문의 계절별 내/외기 온도차를 제어-건물 내 하수처리에서 유해물질 무배출을 위하여 하수처리수의 BOD를 실시간 감시하여 유사시 비상대기 흡착공정을 가동하는 실시간 감시 및 제어-공기질 확보를 위하여 실내 공기질을 실시간 모니터링하여 유사시 경보를 발령하며 공조부하를 증가하는 실시간 감시 및 제어내용- 온도, BOD, 미세농도입자 측정, 분석 및 모니터링 시스템구축- 모니터링 적합성 검토(질소, 인, 환경호르몬 , 전력주파수 등)- 제어 변수 요소인자 분석 및 기준 값 설정 및 연관성 분석- 데이터 통합 DB화 및 제어 알고리즘 및 시스템 설계- 스마트 창호/미세먼지 및 BOD 경보 연계 네트워킹 설계- 네트워크 운용시스템을 이용한 건물에너지-환경  최적관리 시스템 개발  - 에너지-수질-대기를 대상으로 한 μ-E2G 통합관리 구축o 스마트 창호기술은 태양광에 의한 에너지절약에 따른 에너지 사용 감소의 경제적 효과가 예상된다.  o 전기변색 스마트창호 시스템  설계 및 개발    - 스마트 윈도우용 전기변색 기술: 변색소재 선정 및 조성제어, 고정밀 패터닝 기술, 착탈색 반응 제어기술  - 전기변색소재 대면적 증착공정 및 계면접합기술 최적화  - 변색효율, 반응속도 및 수명 특성 평가o 투명 발열창호 시스템  설계 및 개발    - 고 투과성 및 저전력 소모용 발열체 개발  - 투명 발열체의 물리적/전기적 특성 평가 및 분석  - 저항 변화에 따른 투명도 확보 기술 개발  - 구성화된 투명발열체의 에너지 효율 특성 평가o 도시 태양광 충전용 저가형 이차전지시스템 개발  - 마그네슘이차전지 양극소재 합성  - 표면개질을 통한 표면 부반응 억제 및 전도도 향상 연구  - 도펀트 첨가를 통한 방전 전위 조절, 고용량화 및 구조안정화 연구  - 마그네슘이차전지 제조 및 성능시험○ 저에너지 소비형/신재생 에너지 연계형 친수생산 시스템 구축- 유무기 유해물질 제거용 폐열이용 막증류, 환경호르몬류 제거용 자연광 산화처리, 입자성 유해물질 제거용 무동력 여과 ○ 재생수, 우수 이용 기술 개발- 중수공급, 도시열섬 방지, 친수공간 창조 등 ○ 실내 환경 호흡성 미세입자 탐지 및 경보 기술 개발- 1 마이크론 이하의 호흡성 미세입자 탐지 및 경보 기술- 광학계/전기적 모듈 시작품 제작 및 성능 평가- 데이터 처리 및 무선통신 모듈 상세 설계 (시작품 제작 및 현장 적용 평가)ㅇ 녹색도시기술연구소는 저탄소 녹색성장에 필요한 핵심 에너지환경 원천기술을 개발하는 기관으로서 정체성 및 수월성 확보가 필요ㅇ 별도의 연구소 플래그십사업 이외에도 독창적 연구성과를 도출할 수 있는 전력수요 대비용 Mg-Air Flow Battery, 저탄소 수소경제     대비용 액화수소 분에에도 지원이 필요ㅇ 연구소 비전, 추진전략, 발전방향, 성과도출, 평가방법 등 제반사항에 대하여 국내외 우수 선진기관으로부터의 자문이 필요ㅇ ORP 과제인 녹조연구단 운영, UN 기후변화대응회의 참석을 통한 ODA사업 기획 도출 등 녹색도시기술연구소의 활동 지원 필요ㅇ 녹색도시기술 수월성 향상 및 글로벌 네트워크 구축환경오염을 유발하는 NOx와 SOx외에 온실화의 주범인 CO2를 줄이는 연구개발이 다각적으로 진행되어지고 있다. 엔진 및 내연기관에서 연료의 효율을 증가시키는 방법 또한 그 중 하나이다. 연료의 효율은 완전연소를 통해 향상시킬 수 있는데, 완전연소의 방법으로는 노즐에서 뿜어져 나오는 연료입자의 크기를  줄여 공기와 접촉면을 넓히는 방법이 있다. 본 연구개발에서는 전기유변현상을 적용하여 노즐에 전기장을 형성시켜 연료 입자의 크기를 줄이는 기술을 개발하고자 한다.-.연구내용ㅇ 전기유변현상을 이용한 fuel injector에서 배출되는 연료의 초미립화 제어기술   - 전기장을 이용한 연료유의 초미립화   - 초미립화된 연료유의 관찰 및 거동 해석   - 전기유변 유체 제조용 첨가제 합성기술   - 전기유변 유체 제조 기술ㅇ 전기유변효과를 적용한 엔진 (가솔린, 디젤) 및 내연기관의 성능 평가ㅇ 전기유변현상을 이용한 연료의 초미립화 제어 메카니즘 규명</t>
  </si>
  <si>
    <t>○ 식물 융합 공기청정기 개발- 설치 장소별 2개 모델로 총 4종의 시설 맞춤형 공기청정기 구현- 미세먼지 정화식물과 자연유래 물질(미세먼지 분해 유익균, 셀롤로오스 필터)을 활용한 공기정화 기법 적용- 공기질 모니터링과 운영 관리를 위한 원격 시스템 개발 ○ 지속가능한 운영을 위한 비즈니스 모텔 구축 및 서비스 디자인 설계   - 공기청정기 소모성재료의 공급을 위한 지역 네트웍 활용 방안 연구- 식물공급을 위한 지역경제 협력형 비지니스 모델 구축- 의견 수렴을 위한 시민사회 연계 리빙랩 운영</t>
  </si>
  <si>
    <t>1. 최고성능의 창문형 공기필터 구현을 위한 나노섬유 계층구조 연구 및 최적화 (주관)   - 절연블럭 전기방사법을 이용하여 배향성이 제어된 나노섬유 제조 및 성능평가    - 고분자 소재, 나노섬유 물성, 및 나노섬유 계층구조 형성 방법의 다양화를 통한 성능 분석    - 위탁연구기관의 정밀 분석 장비를 활용하여 실효성 있는 최고성능의 창문형 공기필터 구현 2. 연구실 수준에서의 제품화 공정 개발 (주관)   - 나노섬유로 구성된 창문형 공기필터 제품화(메쉬/나노섬유/메쉬)를 위한 방법 고안   - 나노섬유와 메쉬간의 접착 및 압착 공정 개발 3.  창문형 공기필터의 성능 기준 정립에 관한 연구 진행 (위탁)   - 초미세먼지 및 이산화탄소를 측정할 수 있는 장비를 이용하여 개발된 창문필터의 효과에 대한 연구 진행    - 축소모형 및 실물실험에 의한 환기성능 평가 연구 진행4. 휘발성 유기화합물(VOCs) 여과를 위한 흡착 소재  (위탁)   - 활성탄(Activated Carbon) 및 이산화티타늄(TiO2) 소재를 조합하여 VOC 여과 및 분해 기능 부여</t>
  </si>
  <si>
    <t>1차년도. UV 카메라 관측을 위한 자료조사 및 기상수치모델링 (2019)■ UV카메라 운영 테스트 - 국외 연구그룹으로 부터 UV카메라를 확보 - 국외 연구진과 국내 오염원 관측에 대한 타당성 논의■ 대형 석탄화력발전소 와 선박 배출량 조사 - 국내 운영 중인 석탄화력발전소의 CleanSYS측정 자료 수집 - 경남 하동과 사천과 같은 대형 발전소 중심으로 배출량 조사 - 부산의 상향식 혹은 하향식 선박배출량 자료 수집 및 분석■ 기류분석을 위한 기상수치모델 수행 - 부산의 대기질에 영향을 미칠 수 있는 기상분석을 위한 수치시뮬레이션 수행 - 부산 앞바다에서 입출항 또는 정박하는 선박배출 오염물질은 해풍으로 내륙으로 수송될 수 있기 때문에 이에 대한 기상 수치모델링 수행과 분석을 실시 - 경남 하동과 사천의 석탁화력발전소 배출 오염물질의 장거리 수송에 대한 영양을 분석하기 위해 수치모델링 수행2차년도. UV카메라 관측 (2020)■ 선박 배출 SO2 측정: 근거리 오염원 영향 - 신항, 북항, 남항, 감천항, 다대포항, 부산항여객터미널 중 1차년도에 자료 분석을 통해 선정된 항만을 대상으로 대형선박에서 배출되는 SO2측정 - 측정자료 농도 분석으로 바다위에 존재하는 농도 분포특성 파악■ 석탄화력발전소 배출 SO2측정: 원거리 오염원 영향 - 경남의 대형 화력발전소인 삼천포와 하동 중 1차년도에 자료분석을 통해 선정된 화력발전소를 대상으로 필드 캠페인 수행 - 측정자료 농도 분석과 장거리 수송에 대한 궤적 분석■ 배출 농도와 이미징 처리기술로 배출량 산정 - UV카메라로 측정한 데이터를 이미지 처리 프로그램을 사용하여 배출속도 분석 - 배출속도와 관측 농도를 통해 배출량 추정3차년도. 관측 자료 활용 대기질 자료동화 (2021)■ SO2 초기 농도분포 개선 - 기존 모델의 수정이 필요 없는 Ensemble Kalman Filter(EnKF)기법으로 자료동화 실시 - 부산의 항만에서 측정한 SO2농도 분포를 대기질 모델에 자료동화 하여 초기농도 분포개선, 해풍 유입사례에 대한 대기질 예보의 정확도 향상 평가 - 석탄화력발전소 측정 SO2농도가 부산지역 대기질에 미치는 영향 분석을 위해 관측 자료동화 실시, 도시간 오염물질 수송에 대한 서풍사례 수치시뮬레이션으로 장거리 수송과 미세먼지 발생 기작 분석■ 인버스 모델링을 이용한 배출량 검증 및 개선 - EnKF 조절변수로 배출계수를 설정할 수 있기 때문에 관측자료동화를 통해 화력발전소와 대형선박의 배출량 추정 - 기존의 배출량 인벤토리와 비교 분석 - 인버스 모델링으로 산출된 배출량을 대기질 모델에 반영하여 예측성 평가 후 새로운 배출량의 개선 정도 제시</t>
  </si>
  <si>
    <t>1.추진내용  - 초미세먼지 측정 연구   ·초미세먼지 챔버와 파티클 카운터(TSI-9306)와 비교연구하여, 보정 모델링 연구 및 적용  - 집진장치 소형화 기술 연구   ·대형설비에 적용된 백필터(BAG-FLITER) 집진장치 기술요소 분석   ·헤파필터가 적용된 필터 소재 적용   ·핵심요소 기술 소형화  - 필터 크리닝 장치 연구   ·에어, 진동 발생기 최적화 설계   ·구조물 디자인 및 시제품 금형 제작  - 서버 및 S/W개발   ·DB, BIG-DATA, OLAP/데이터마이닝 처리   ·사용자용 API 개발 (공공데이터 확장 용이)2.예상결과  - 초미세먼지 측정기 보정 모델링 기술개발을 통한 측정보정 기술 개발  - 집진장치 소형화를 통한 최소기능(MVP)개발 및 핵심 기술 보유  - 장치 설치를 통한 초미세먼지 제거 뿐만 아니라, 미세먼지 모니터링 스팟 확보  - OPEN API를 통한 미세먼지 공공데이터화 역량 보유  - 집진장치의 다변화 적용 기술 확보</t>
  </si>
  <si>
    <t>1) 자흡식 기체용해 장치의 소형화   - Turbine impeller의 소형화(보유장비로 자체가공 가능)   - 실내공기 정화기에 적합한 Turbine model 설계 및 lab test   - lab test 내용      (공기흡입량, 처리용량, 터빈작동시 소음측정, 일정공간용적에 대한 미세먼제제거 효율)2) 가공소재 선정 및 외형 디자인 연구   - 미생물 오염방지 소재, 변형이 적은 소재 선정 및 가공(자문)   - 기성 전자제품을 이용한 부품 공급 및 a/s 용이성 확보   - 사무실, 가정용 환경친화적, 세 이 용이한 디자인 연구계획(바우처 기관 이용계획)   - 실내 인테리어 효과 반영한 유려한 디자인 채용3) 저동력/저소음 모터 선정   - 실내 공기정화기 제품 기준 확인(30dbs 이하 목표)   - 10~100w 범위의 최소한의 동력 사용(에너지 사용 절감)</t>
  </si>
  <si>
    <t>현대 사회에서 대기오염의 양상과 그 피해를 연구하는 것은 점차 중요해지고 있다. 경제성장이 급격하게 이루어지고 있는 동아시아 지역에서 미세먼지 등의 대기오염물질이 장거리이동을 하여 심각한 피해를 주고 있고, 농업/공업지역에서 발생한 대기오염이 장거리이동을 통해 극지방으로 이동하고, 기화가 저감되어 동결-응축 작용을 거쳐 축적되기도 한다. 대기오염입자가 배출원과 멀리 떨어져있는 지역으로 이동하는 동안 분배평형과 화학반응을 거치기 때문에, 그 중요성에도 불구하고 다양한 연구기법을 활용하지 않고서는 배출원과 배출기여도를 산정하는 것은 매우 어려운 실정이다.  대표적인 장거리이동성 오염물질인 잔류성유기오염물질(이하 POPs)은 물리화학적으로 매우 안정하며, 생체농축성, 독성, 그리고 장거리이동성을 가진 유기화합물이다. 국제연합환경계획( 이하 UNEP)은 2001년 「잔류성유기오염물질에 관한 스톡홀름협약」(이하 스톡홀름협약)을 통해 총 12종의 POPs를 선정하여 단계적으로 저감 및 근절할 것을 비준하였다. 기존 12종의 POPs는 현재 특수한 용도를 제외한 의도적 생산과 사용을 중단하고, 비의도적 생산을 저감하는 노력으로 사용량과 잔류량이 점진적으로 감소하고 있는 추세이다. 스톡홀름 협약에 의하면 스톡홀름협약 화학물질검토위원회(Persistent Organic Pollutants Review Committee, POPRC)는 지속적으로 POPs 목록을 업데이트하고 있다. 특히 이 물질은 극지 환경까지 장거리 이동하여 축적되는 것으로 알려져 있으므로, 신종 오염물질의 농도, 거동, 장거리이동성을 파악하는 것은 POPs 등재여부에 있어 매우 중요한 평가요소이다.  연소과정 등에서 비의도적으로 발생한 미세먼지에 함유된 비의도적 유기오염물질 역시 다환방향족탄화수소(PolyAromatic Hydrocarbons, 이하 PAHs)를 포함하고 있으며, 이들은 물리화학적으로 매우 안정하여 쉽게 분해되지 않은 상태로 장거리이동을 한다. 그러나 기존의 미세먼지 연구는 미세먼지의 총농도, 물리적 성질, 이온성 물질분포에 집중되었을 분, 유기분자의 역할과 농도에 대한 연구는 미비한 실정이다. 예를 들어, 미세먼지중의 PAH의 역할은 비교적 잘 밝혀져 왔으나, PAH가 할로겐원소와 니트로기, 하이드록실기로 치환된 Cl/Br-PAH, NO2-PAH, OH-PAH의 농도와 역할은 최근에야 연구되기 시작하였다.2) 탄소화합물로 이루어진 유기분자의 구조는 이온성 물질에 비하여 매우 다양하기 때문에 미세먼지의 유기분석은 수많은 개별 화합물의 fingerprinting을 제공한다. 그러나 유기분자의 구조에 따라 분배계수와 물리화학적 안정성이 다르기 때문에 단순한 농도계산을 통해서 정확한 정보를 수집할 수 없다. 따라서 다양한 유기분자의 농도와 패턴, 분배계수와 모델링을 결합하면 보다 정확한 배출원 추적과 기여도 산정이 가능하다. 본 연구는 모니터링-모델링-다변량 통계기법을 융합한 연구로, 다양한 기기와 협력연구가 필요함. 연구는 다음의 세 단계로 나눌 수 있음. 1) 막스플랑크 연구소의 최신 분석기기로 대상물질인 NO-PAH와 PFOA의 분석기법을 정립하고, 극지연구소를 통해 획득한 시료를 분석함. (대상물질은 변경될 수 있음) 2) 모델링과 실험실연구를 바탕으로 대상 물질의 장거리 이동성을 평가함. 3) 측정자료와 모델링 자료를 바탕으로 미세먼지 배출원 추적 및 기여도 산정 기법 개발함.</t>
  </si>
  <si>
    <t>에어로졸 유형은 자연적인 에어로졸 배출원의 강도 변화와 산업활동의 장기 변화에 의한 인위적 배출원의 지역적 변화에 따라서 그 구성비가 변화하게 되며, 장기간에 걸쳐서 볼 경우에는 그 변동성에 특정 경향을 가질 것으로 예상된다. 이러한 유형에 대한 시공간 변동성으로 인해 동일한 AOD를 가진다고 하더라도 질량농도에 대해서는 다른 값을 가지게 될 뿐 아니라 유형별 크기 분포 차이로 인해 현재 사회적으로 알려져 있는 PM2.5/PM10의 질량농도 비율도 달라질 것으로 보인다. 본 연구에서는 현재까지 제시된 위성원격 관측자료로부터 산출되는 에어로졸 유형구분 방법 중 지상 및 위성에 대해서 복수의 산출 결과를 이용하여 지역별로 에어로졸 유형 구분 결과에 대한 장기적인 변동성의 분석을 수행하고자 한다. 이와 동시에 에어로졸 유형별로 단위 광학두께 (unit AOD)당 질량농도 계수에 대한 선행 연구 조사를 통해 장기적인 유형 결과의 변동성이 지표 질량농도 변환 과정에 있어서 편향성을 일으키는지를 정량화하고자 한다. 또한 동일 AOD에 따른 질량농도의 변동성은 에어로졸의 연직 분포에 따라서도 변화할 수 있다. 에어로졸의 고도 정보는 AOD에서 지표면 농도로 변환하는 과정에서 가장 중요한 정보로 알려져 있다. 이러한 지표면 농도로의 변환 과정에 있어서 연직 정보를 이용하는 것이 필수적이다. 에어로졸의 연직 분포 정보를 직접적으로 얻기 위해서는 지상 및 위성에서의 active lidar sensor를 통해 얻어야 하나, 고해상도의 연직 정보를 얻는 대신에 수평 방향의 공간 범위를 희생해야 하는 이유로 지역 및 전구 규모의 연직 분포 분석에는 한계가 존재한다. Active lidar sensor를 제외한 passive sensor의 경우에는 연직 분포의 추정이 매우 어렵기 때문에 현재까지는 지속적인 관측을 수행하는 측기로는 CALIOP이나 지상 LIDAR 자료에서만 에어로졸의 연직 분포를 직접적으로 추정할 수 있었다. 따라서 연직 에어로졸 분포를 포함한 상관관계 분석 및 고도 산출 결과를 바탕으로 한 PM 추정 연구는 여전히 고도 정보의 산출 연구부터 매우 필요하다. 최근 들어서 Passive sensor를 활용하여 에어로졸 연직 분포의 대표 고도를 산출하는 연구가 시작되었다.그러나 이러한 산출 결과들은 원격탐사의 한계상 그 정확도가 현재까지는 다른 에어로졸의 산출물보다는 크게 나타나고 있다. 또한 에어로졸의 연직 분포를 고해상도로 산출하는 것이 아니라 층의 대표적인 고도를 추정하는 방법론적 한계상 에어로졸 연직 분포의 모양에 따라서 산출 정확도가 매우 달라질 수 있는 문제가 있어 실제 활용을 하기에는 여전히 부족한 상황이다.   본 연구에서는 CALIOP 위성을 활용하여 에어로졸 층의 연직 분포에 대해 가장 범용적이고 적합한 고도 정보 인자를 설정하고 확인하고, 이 고도 정보 인자에 대해서 CALIOP 정보를 활용하여 장기간의 시공간 변동성을 확인하는 연구를 수행하고자 한다. 또한 CALIOP이 가지는 수평 공간범위의 한계점을 보완하기 위하여 Passive 측기 위성을 이용하여 고도 정보 인자 산출물에 대해서 산출 결과를 개선하여 정확도를 높이는 작업을 하고, 수평 공간범위와 정확도의 한계가 개선된 산출물을 이용하여 에어로졸 층의 수송 과정에서 발생하는 에어로졸 고도 정보의 시공간 변동성을 확인하고자 한다. 에어로졸 고도 정보의 변동성에 대해서 유형별로의 특성 변화를 동시에 파악하고자 한다.</t>
  </si>
  <si>
    <t>1차년 목표인 예측력 높은 미세먼지 예측모형 개발을 위해서, 전국 미세먼지 측정자료, 미세먼지 위성자료, 기상자료, 지리정보자료를 획득하고 가공한 후, 탐색한다. 시간별로 측정소나 격자별로 생성된 이들 자료에 대해 미세먼지 측정소별 월평균을 계산한다. 시공간 예측모형은 미세먼지 농도 가 시간경향, 지리요인, 공간상관관계로 구성되어 있다고 가정하고 구축한다. 이들 구성요소들은 각각 특이값분해, 부분최소자승법, 일반크리깅의 통계적인 방법을 이용해서 모델링 한다. 시공간 예측모형의 설명력 평가는 교차검증으로 실시한다. 개발된 예측모형을 이용해서 건강보험 표본코호트 개개인의 시군구 주소지에 적용하기 위해, 시군구별 미세먼지 노출 대푯값을 계산한다. 2차년 목표인 미세먼지 장기노출이 폐암 발생에 미치는 영향 평가를 위해서, 건강보험 표본코호트 자료 획득 및 가공한 후 탐색한다. 폐암 발생은 국제질병분류코드와 과거 및 현재 암 진단여부 를 이용해서 정의한다. 폐암 발생률의 시공간적 경향을 탐색한 후, 콕스비례위험모형을 이용하여 혼란변수를 보정한 미세먼지 장기노출이 폐암발생에 미치는 위험도를 추정한다. 또한, 미세먼지 장기노출이 폐암발생에 미치는 영향의 민감집단과 민감노출시기를 파악한다. 3차년 목표인 미세먼지가 다양한 암 발생에 미치는 영향을 평가하기 위해, 국제질병분류코드와 과거 및 현재 암 진단여부를 이용해서 기타 암 (유방암, 뇌종양, 신장암, 방광암, 간암) 의 발생을 정의한다. 기타 암 발생률의 시공간 경향을 탐색한 후, 미세먼지 장기노출이 기타 암 발생에 미치는 영향을 콕스비례위험모형을 이용해서 위험도를 추정한다. 이 영향의 민감집단과 민감노출시기 또한 탐색한다.</t>
  </si>
  <si>
    <t>본 연구는 CO2와 SO2를 효율적으로 분리하고 흡착할 수 있는 고체흡착물질의 발견을 가속화 하기위해 다음 세부연구들을 수행할 예정이다.1. 압력·진공 흡착 공정모델 (FPVSA process model) 개발. 공정모델 (macroscopic process model)을 이용해서 Fractionated Pressure/Vacuum Swing Adsorption (FPVSA)공정을 모사할 수 있는 프로그램을 바탕으로 압력·진공흡착 운전과정에서 packed bed에 어떠한 현상이 일어나는 지를 모델 할 예정이다. 2. 밀도범함수 (Density Functional Theory)계산을 통한 open metal site과 CO2, SO2 간의 forcefield 개발. Grand Canonical Monte Carlo (GCMC) 전산모사 방법과 DFT 계산을 이용해서 CO2, SO2의 흡착 성질을 계산하고 분석 할 것이다. GCMC 전산모사 방법의 경우 어떠한 forcefield를 쓰느냐에 따라 시뮬레이션의 결과에 큰 영향을 미치기에 경우에 따라서 새로운 forcefield를 개발할 예정이다. 특히 어떤 MOF의 경우 높은 밀도의 open metal site들이 존재하고 이러한 MOF들의 경우 다른 연구자들이 주로 쓰는 통상적인  forcefield의 parameter들을 이용해서 계산을 하게 되면 결과가 맞지 않게 나온다. 또한 비배위 금속 중 어떤 금속의 경우 CO2보다 SO2와 더 강하게 작용을 하기에 어떤 open metal site이 CO2와 SO2보다 상대적으로 더 강하게 작용을 하는지, 또는 그 반대인지를 파악하는 것이 중요하다. 하지만 기존의 forcefield를 바탕으로 이러한 계산을 하기엔 정확한 모델이 부족함으로 이러한 점을 개선하기 위해서 open metal site들과 기체들의 상호작용을 DFT계산을 통해 더 정확하게 모델한 뒤 이를 바탕으로 새로운 forcefield를 개발 할 것이며 이렇게 개발된 forcefield를 이용하여 거대스케일 전산모사를 진행해서 좀 더 정밀한 결과 (실험값에 근접한) 를 얻어낼 수 있을 것이다.3. 대규모 전산모사 및 공정시뮬레이션 계산 실행. 2차 년도엔 1차 년도에서 개발된 forcefield를 가지고 대규모전산모사를 진행할 예정이다. 특히 공정시뮬레이션을 바탕으로 최적의 heat of adsorption 값을 계산해 놓고 계산해 놓은 heat of adsorption 조건에 맞는 MOF만을 골라서 계산을 진행 할 것이다. 특히 대부분의 물질들의 성능이 좋지 않기 때문에 이러한 계산에 많은 자원을 쓴다는 것은 비효율적이다. 이를 해결하기 위해 데이터사이언스 (data science)에서 사용하는 random forest, genetic algorithm와 같은 탐색방법을 이용해서 선별적으로 선택한 나노다공물질의 흡착성능을 계산할 예정이다. 4. 나노다공성물질 데이터베이스 구축및 확대. 3차 년도의 초점은 나노다공성물질 데이터베이스 관련 웹 사이트를 전 세계에 있는 연구자들이 편리하게 쓸 수 있도록 개선하는 일이다. 지속적으로 나노다공성물질 데이터베이스를 관리함으로 국내외 연구자들과 활발한 협업이 기대되기에 꼭 필요한 일이다.</t>
  </si>
  <si>
    <t>- 재사용이 가능하며 통기성이 우수하여 팬의 정압손실이 낮은 장점을 보유한 환기열교환기에 최적화된 0.3마이크로미터 크기의 미세먼지를 95%까지 제거할 수 있는 필터 구조 개발- 90% 이상의 탈취 및 가스제거 능력을 보유한 복합 필터용 고기능성 활성탄 및 제올라이트 흡착 소재 개발 및 성능평가- 습식 정화 공정을 통해 재생이 가능하도록 필름 접착소재 최적화- 정전기 발생 필름, 바인더, 흡착소재의 배열 등 변수에 따른 성능변화 연구- 구조의 환기열교환기용 복합 필터 구조체 개발</t>
  </si>
  <si>
    <t>(1) 동북아시아 지역의 과거 대기질 관측자료 수집 및 적용 타당성 평가- 지상 관측 기반의 과거 대기질 관측 자료 수집- 재분석 자료 생산에 대한 활용성 평가를 위한 관측자료 품질 검사 및 선정(2) 예비 재분석자료 생산을 위한 체계 및 방안 설계- 관측자료 특성을 고려한 자료동화 기법 선정- 생산 주기, 영역, 기간, 모델 분해능 등 재분석 생산 체계 구축(3) 동북아시아 시범 대기질 재분석자료 생산- 현업 화학모델을 이용한 후보 대상물질(PM10, NO2 등)을 대상으로 하는 예비재분석자료 생산(4) 대기질 모델링에 재분석 자료 적용을 통한 영향 평가- 대기질 예측 모델의 초기 및 경계자료로 예비 대기질 재분석자료를 활용하여 효과 평가</t>
  </si>
  <si>
    <t>- 필터 유입 전/후의 공기를 약 90초씩 번갈아 측정챔버에 유입시켜 비교하고, 어느 정도의 시간이 적절한지에 대해 추가 연구- 시간 경과에 따라 개발제품 내부 유로의 오염, 센서표면 오염, 성능열화 등 다양한 요인으로 인한 기능상실을 막기 위해 셀프 클리닝 기능을 개발하여 제품의 고장 가능성을 낮추고 고장 시 적절한 대처 가능- 유로/댐퍼 오염방지를 위해 UV-LED와 광촉매물질로 셀프클리닝 시스템 개발</t>
  </si>
  <si>
    <t>본 연구에서는 기존 코로나 기반의 확산대전기의 문제로 인식되는 오존 생성과 대전(집진) 성능과의 Trade-off 관계를 극복하기 위하여 확산대전 이론에 기초하여 이온 생성을 최소화하여 오존 발생을 막고, 생성된 이온의 활용도를 높이기 위해 별도의 AC(교류) 기반의 대전 증촉 모듈을 개발하고 적용하여 기존의 기술적인 한계를 극복하고자 한다. 이를 위해 상반기, 하반기에 다음의 두 순차적인 과제를 진행한다.과제 1: 신개념의 AC(교류) 기반의 나노입자 확산대전 증폭 모듈의 개발 1. 기존 Wire-plate형 코로나 확산 대전기의 성능과 오존 생성의 Trade-Off 한계를 극복하기 위한 AC 모듈의 개념 설계 및 제작, 2. AC 모듈의 제어변수(전압/주파수)별로 이온의 궤적 제어와 나노입자-이온 충돌률 향상의 가능성 검증과제 2 (6개월): 코로나 대전기-AC 증폭 모듈-집진판 구성의 저오존 고효율 초미세먼지 저감 기술 개발 1 광범위의 코로나 작동 전압과 유량 조건에서 대전 및 집진 성능과 오존발생 농도의 통합 계측, 2 최소 코로나 발생 전압에서 AC 모듈 제어변수의 성능 최적화 Map 도출, 3 오존 발생 억제와 집진 성능 극대화의 동시 달성 및 기존 가정용 공기청정기의 기술적인 한계를 실증함</t>
  </si>
  <si>
    <t>지하철 승강장 및 터널, 외기 등에 설치된 공기질 측정 장비는 주기적으로 측정한 공기질(온습도, CO2, 미세먼지) 데이터를 CDMA 통신 모듈을 통해 BTS(Base station Transceiver Subsystem)에 전달하고, 이 데이터를 SKT 수신 서버로 전달하고 SKT에서는 수신된 데이터를 M2M 플랫폼을 사용하여 데이터 수신 서버와 TCP Socket 통신을 하여 데이터를 송수신한다. 무선 공기질 측정 센서 노드의 구동 소프트웨어를 TinyOS 운영체제 기반으로 개발한다. 센서노드는 타이머를 이용하여 CO₂, 온도, 습도 데이터를 매 3초마다 정하고 CPU의 각 인터페이스를 통해 데이터를 입력받는다. 그 후 무선 통신용 데이터 포맷에 따라 패키징하여 ZigBee 무선 통신 기술을 이용하여 데이터를 전송한다. 이때 승강장 곳곳에 설치된 센서노드들은 트리 구조의 멀티홉 라우팅 방식을 이용하여 싱크노드까지 데이터를 전송하는데, 여기서 말하는 싱크노드는  무선 센서 네트워크와 TCP/IP를 연동하기 위한 게이트웨이의 일부로 다수의 센서 노드로부터 전달되는 데이터를 수신하여 UART 인터페이스를 통해 게이트웨이의 메인 CPU로 전달하는 역할을 한다. 또한, 중앙관제 시스템을 구축하고 센서 오차 정밀도를 향상하기 위해 선형 회귀 분석기법을 도입한다.</t>
  </si>
  <si>
    <t>하이드레이트(HHO)가스 혼소형 디젤발전기 E.C.U 시스템 응용기술 개발      혼소 발전 운전시 혼소율에 따라 통합 운전제어시스템의 신뢰성을 확보하고, 장기적으로 혼합 연료 적용 시 성능 평가와 운전변수 분석을 통해 최적의 시스템 도출   HHO가스혼소 디젤엔진의 배기가스 환경성 평가     (50 kW 급 디젤발전기의 HHO가스 혼소 후, 배기가스 환경평가)  HHO가스의 혼소에 따른   최적연소로 배기가스 저감량을 평가 및 50kW 규모의 발전기의 주요 변수에 대한 연구를 수행     (300 kW 급 혼소 기술과 배기가스 저감 기술개발)  소용량 디젤엔진에 대한 연구 결과를 기초로 하여 용량이 증대된 발전기의 작동을 위한 설계 및 운전조건 제시 및 발생 오염 물질 변화에 대한 기초 연구   300 kW급 하이드레이트 가스-혼소 디젤 발전기 실증 환경평가      발전 규모 300 kW급 가스혼소 디젤발전용 시스템 실증화      대기오염물질 NOx, SOx, 미세먼지 감소 및 온실가스 CO, CO2 감소 효과 평가 등 종합적 평가실시</t>
  </si>
  <si>
    <t>- 대기분자 라만산란 강도 (Raman Scattering Probability) 산출기술개발RSP는 초분광 원시자료의 복사휘도 값과 DOAS 분석을 통하여 산출 가능하다. DOAS 피팅 시 미량기체의 흡수단면적을 입력하는 과정에서 라만 산란의 흡수단면적과 태양 스펙트럼을 통해 계산 해 낼 수 있는 정규화된 링 스펙트럼을 함께 입력하여 계산되는 fit coefficient가 라만 산란의 크기 (Raman Scattering Probability)를 나타낼 수 있다.- O4 대기 질량 인자 (Air Mass Factor) 산출기술개발대기 질량 인자는 경사층적분농도 (Slant Column Density)와 연직층적분농도 (Vertical Column Density)의 비로 나타낼 수 있다. 초분광 원시자료의 복사휘도 값과 DOAS 분석기술을 이용하여 O4의 경사층적분농도를 산출하며, 대기 중 일정하게 존재하는 산소의 구성비를 이용하여 온도 및 압력에 따른 O4의 연직층적분농도를 계산한다. 이와 같이, 경사층적분농도에서 연직층적분농도로 나누어 줌으로서 온도와 압력에 따라 농도가 변화하는 산소의 특성을 제거 할 수 있다.     - Optimal Estimation 방법을 적용한 에어로솔 고도 산출 알고리즘 개발위성 측정을 통해 산출된 링 효과의 강도는 에어로솔의 고도를 포함하는 에어로솔의 특성과 같은 여러 요인들의 영향을 받는다. 이러한 요인들 사이의 상관관계와 요인들의 초기 값인 ‘A priori’등을 이용하는 Optimal Estimation 방법을 통해 라만산란 강도 (Raman Scattering Probability)에 대하여 에어로솔 고도를 제외한 다른 요소들에 의한 영향을 배제할 수 있다. Optimal Esitmation 방법은 ‘A priori’ 라는 초기 정보로부터 시작하여 상태변수, 자코비언을 반영하여 반복 계산을 통해 최적해를 찾는 방법이다. - 지상 LIDAR 네트워크와 위성 LIDAR (CALIOP) 관측 자료를 이용한 에어로솔 고도의 검보정을 통해 안정적이며 정확도 높은 에어로솔 고도 산출 알고리즘 완성- 웹페이지를 통해 동아시아 지역의 에어로솔 고도분포 데이터를 국내외 사용자에게 제공하는 표출기술개발</t>
  </si>
  <si>
    <t>○ 효율과 환경적인 우수성 및 Poly-generation이 가능한 가스화 요소 기술 개발이 필요함. ○ 비원유계 저부가 원료물질에서 얻을 수 있는 합성가스로부터 초고부가 화학원료물질을 생산할 수 있는 기술개발이 필요○ 바이오연료 보급 확산 및 경제성 확보을 위한 바이오리파이너리 기술 필요○ 자동차용 리튬이차전지의 열화진단/내구예측 모델 개발 및 이에 기반한 폐전지 복원 기술 개발○ 비광합성 기반 생촉매 시스템을 이용 생물학적으로 CO2를 고부가 화합물로 전환하는 기술 개발</t>
  </si>
  <si>
    <t>∙1톤/일 규모 하이브리드석탄 단위공정 설계/구축 - 바이오액(당밀, 바이오매스 추출 당 등) 추출공정 선정 및 최적화(바이오액별 품질 비교) - 로타리킬른을 이용한 건조/탄화 공정 최적화 - 미세분 석탄 대상, 성형(브리켓, 펠릿 등) 공정 선정 및 최적화 - 직/간접 냉각 시스템 개발 및 시운전∙운전조건별(온도, 체류시간 등) 공정 변수 검토 (트러블슈팅) 및 최적화∙단위공정 운영비용 산출을 통한 자체 경제성 분석∙하이브리드석탄의 적용처 별 사업성 비교 연구∙하이브리드석탄의 미세먼지 특성 연구 - 연료 처리 전·후 미세먼지 발생량 비교분석 - 연소 환경별 미세먼지 및 유해가스 배출 비교분석   (20kg/hr 유동층, 몽골 Ger용 난로)∙하이브리드석탄의 연소 배출물질 특성 연구 - CO2, CO, NOx, SOx 등 환경성 비교 연구 - HAPs(유해대기오염물질) 배출 위험성 연구∙하이브리드석탄의 기초 연료/연소특성 평가 - DTF(Drop Tube Furnace) 설비를 이용한 연료 성능 평가(미연탄소) - TGA-Kinetic 분석을 통한 하이브리드석탄의 반응성 비교 - 표준 500MW 미분탄 보일러 기준, 시뮬레이션 기본 형상 준비∙하이브리드석탄에 적용하기 위한 바이오액 정제 특성 평가 - 바이오액을 정제하기 위한 다양한 정제기술 비교 - 바이오액 종류(당밀, C5, C6, 리그닌, 바이오매스 추출액 등)에 따른 최적의 정제 성능 평가 - 운전 조건별(시간, 사이즈, 유량 등) 정제 성능 비교 연구</t>
  </si>
  <si>
    <t>- 저마모 제동디스크를 위한 열분사 표면코팅 핵심기술개발  ∙ 축소시편을 이용한 열분사 표면코팅의 코팅분말/코팅방식 적용성연구- 저마모 제동디스크를 위한 제동마찰재 표면처리 기술개발   ∙ 저마모 제동디스크를 위한 기존 제동마찰재 적용성 연구  - 저마모 제동디스크 성능평가 기술개발  ∙ 축소시편을 이용한 저마모 제동디스크/기존 제동마찰재 성능평가(마찰계수, 마모량)  ∙ 상용차 제동디스크를 이용한 저마모 제동디스크/ 기존 제동마찰재 성능평가(마찰계수,마모량,소음)</t>
  </si>
  <si>
    <t>1차년도    - 실증 업체 및 적용 사이트 선정, 적용/시운전/상시운전 일정 협의   - 실증용 복합재생방식 Long Bag Filter 처리가스 규모 확정   - 실증용 복합재생방식 Long Bag Filter 기본설계 및 상세설계   - 6000 m3/hr 규모 Pilot Test 설비 보완 및 이전설치   - Long Filter Bag 및 고강도 Cage 시제품 제작 및 특성분석, 성능평가   - 6000 m3/hr 규모 Pilot Test 설비 활용 Long Bag Filter 성능 분석 및 실규모     실증 설비 설계 보완자료 확보 2차년도    - 실증용 복합재생방식 15 m Long Bag Filter 집진설비 제작, 설치(공정률 50%)      - 실증용 15 m Long Filter Bag 제작 및 성능 시험   - 복합재생방식 15 m Long Bag Filter Pilot 설비 운전특성평가 3,4차년도    - 실증용 복합재생방식 15 m Long Bag Filter 집진설비 제작, 설치(공정률 100%)      - 실증용 15 m Long Filter Cage 제작 및 실증설비 적용   - 실증용 복합재생방식 15 m Long Bag Filter 상용 운전을 통한 성능검증    - 실증용 Long Filter Bag 특성분석 및 Feedback을 통한 성능개선   - 공인시험기관(KTL 등)을 통한 먼지배출농도 측정   - 환경부 신기술인증 및 NET 추진   - 국내외 수요기업 대상 기술마케팅 등</t>
  </si>
  <si>
    <t>IOT 통신망을 활용한 초미세 먼지 데이터 전송 고도화- Lora, Zigbee 등 IOT 데이터 통신이 가능하도록 고도화   사용자 편의를 위하여 SW의 GUI/UX 고도화 개발- 소프트웨어의 GUI/UX 고도화 개발- 사용 친화적인 GUI/UX 사용       - 시인성, 정보전달성, 통계의 정확성이 확보되는 GUI/UX 고도화    App, WEB 모듈 개발- 모바일 확산에 따라 Web과 연동된 App 모듈의 고도화    - 안드로이드, IOS와 호환되는 APP 고도화    - 각종 빅데이터 분석을 통한 통계, 분석자료 조회가 가능하도록 개발   타 정보시스템/국가 재난망/정보 서비스방 연동 미들웨어 개발- 여러 시스템 간 데이터 연동이 자유로운 미들웨어(게이트웨이) 개발    센서 성능 및 데이터 수집 처리 등의 성능 검증을 위한 테스트베드 구축- 정보가 정상적으로 수집되는지 체크- 센서의 기능이 정상적으로 작동, 운용되는지 모니터링 할수 있는 기능 개발- 관리자가 운용상황을 실시간으로 파악 가능한 시스템 개발   수집된 환경 데이터 분석 및 미래 예측 가능한 - 빅데이터 분석을 통한 미래 예측 가능 모델 개발    - 딥러닝 기술을 활용한 데이터 활용 및 학습이 가능한 모델 개발</t>
  </si>
  <si>
    <t>[기술 개발 내용]    미세먼지, 초미세먼지, 나노입자 제거를 위한 저에너지소모, 컴팩트 고효율 정전집진 모줄 개발  - 시스템 구조 설계(컴팩트 집진 구조 설계)   : 대전부의 설계: 나노입자까지 대전시킬 수 있는 성능의 방전 구조   : 집진부의 설계: 성능과 유지관리에 적합한 간격에 대한 결정   : 전극 간의 간격지지 구조 설계: 유동에 영향 배제, 절연체 혹은 전도체   : 대전부 집진부의 상호 영향 분석에 의한 컴팩트 설계  - 컴팩트 고효율 전기집진용 고전압 전극 재료 개발     : 최적 체적저항과 표면저항의 설계를 통한 다양한 미세먼지에 영향을 받지 않는 절연체 고전압 전극 재료의 개발  -  컴팩트 고효율 전기집진 모줄 개발 성능평가 및 성능 최적화</t>
  </si>
  <si>
    <t>[1차년도]○ 220℃에서 질소산화물 제거를 위한 고효율, 고내구성 저온 SCR 탈질촉매 개발  - Titania 담체 표면에 나노 메탈러지 기반 맞춤형 원자배열 등에 의한 초산점(super acid) 형성이 가능한 활성물질 구조를 만들고, 반응속도를 극대화하여 220℃에서 우수한 탈질효율을 나타내는 저온 SCR 촉매 개발  - 촉매의 선택성과 내피독 특성을 향상시키고, 표면 반응경로 규명[2차년도]○ 최적 촉매 합성방법 도출 및 촉매 pilot test용 monolith 촉매의 개발 및 평가   - 촉매 제조 시 압출 및 coating 방안 선정   - 100 Am3/hr 규모의 반응기를 제작하여 실제 배기가스를 이용한 저온 SCR 성능평가   - 현장 적용이 가능한 저온 SCR 탈질촉매 모듈 개발 및 적용 후 scale up을 위한 운전 manual 도출   - 현장 배기가스 조건에 따른 저온 SCR 촉매의 탈질성능 및 내구성 평가    ; 내피독성 원인물질에 따른 고내구성 확보 방안 도출 및 재생 연구     ; 해당 실증 연구 제철소 이외 타 제철소 적용성 확장을 위한 다양한 배기가스 조건별 결과 도출 [3-4차년도]○ 1,200,000 Am3/hr 규모의 소결로 실증 평가   - 1,200,000 Am3/hr 평가를 위한 monolith 탈질촉매 생산 및 선택도 향상을 위한 시스템 개선   - Scale up 규모의 저온 SCR 시스템과 탈황, 산성가스 제거를 위한 연계 방안 도출   - 실제 배기가스 조건 실증연구를 통한 1,200,000 Am3/hr 규모의 저온 탈질성능 확인 및 보완연구</t>
  </si>
  <si>
    <t>● 주관기관(지스코)  ○ 저온 탈질 신촉매 1 종류 개발 및 성능시험    - Honeycomb 촉매 성능시험    - 메탈 메쉬 촉매 및 탄소섬유용 촉매 성능시험 : 전기 On-Off 조건    - Pilot Test 용 최적 저온 촉매 선정 및 제작    - 저온 배기가스를 이용한 우레아 환원제 공급시스템 설계    - Pilot Test 용 탈질 반응기 및 공정시스템 설계● 참여기관1(한서대학교)  ○ Bench Scale(촉매크기 5cm×5cm×5cm)에서 본 RFP 배기가스 조건에서 내마모도 내황성이 뛰어난 최적의 촉매개발 하고자 함. 즉 1차년도에 스크리닝된 저온활성촉매의 기반위에 내황성과 내마모도를 극대화 할 수 있는 촉매조성물을 선정하고 이를 NOx성능 실험과 연계하여 테스터 하고자 함.  ○ 저온영역을 극복하기 위한 촉매로 메탈타입 지지체 즉, 메탈컬러게이티드와 메탈폼 그리고 탄소섬유에 촉매조성물을 코팅하고 전기를 통전하는 실험을 hybrid형태로 행하여 초저온에서도 NOx 활성 여부를 시험함.  ○ 또한 통전하였을 경우 메탈자체가 가열된 상태에서도 촉매코팅의 유지 여부를 시험하고 이에 대한 내구도도 시험함.   ○ 제조된 촉매대상으로 표면분석기(BET, Porosimeter, SEM-EDX, XRF등)를 사용하여 촉매의 특성을 분석함.   ○ SOx에 대한 영향을 확인하기 위해서 SOx 200ppm에서 성능 시험을 하고 코팅된 촉매의 Attrition Test(내마모도) 시험을 진행함.  ○ 상기 탄소섬유, 메탈컬러게이티드, 메탈폼에 촉매조성물인 슬러리를 코팅하여 코팅한 상태 그대로 NOx 반응실험도 행하고 통전을 하여 NOx 반응실험도 행해서 초저온으로 떨어질수 있는지를 시험함.● 참여기관2(대구대학교)  ○ 양론적 NH3/HCl 생성을 위한 NH4Cl의 직접 열분해 최적조건  ○ 가스상 HCl에 의한 제올라이트 계열 다공성 물질의 금속수은 산화활성  ○ 제올라이트 함유형 V2O5/TiO2계 신촉매 제조와 가스상 HCl에 의한 금속수은의 산화활성  ○ 금속수은 산화를 위한 V2O5/TiO2계 촉매의 표면구조 모델링● 참여기관3(한국생산기술연구원)  ○ 다양한 연료 및 운전 조건에 따른 발전 시스템 공정 해석 및 경제성 분석 기초 자료 도출    - 운전 조건 다변화시 신규 설비(저온 SCR, 수은 제거 장치) 포함 시스템 공정 해석    - 전체 공정의 Heat &amp; Mass balance 해석 및 효율 분석    - 기존 석탄 화력 발전 설비내 SCR 시스템 적용에 따른 경제성 분석 기초 자료 도출: 공정 해석 결과와 연계한 경제성 분석 결과 도출  ○ 신규 저온 SCR 시스템과 Pilot 규모(2,000 CMH) 연소 시스템 연계 구축    - 연소 시스템 운전 조건 최적화 및 Bag Filter 성능 개선    - 각 배가스 처리 설비의 온도 조건 확보 방안 도출 및 제어 설비 구축  ○ 시험 설비에 대한 Heat &amp; mass balance 분석, 시스템 통합 기본자료 제시    - Pilot 규모 시험 설비 통합 시스템에 대한 Heat &amp; Mass balance 계산  ○ 미분탄 연소 시험 및 연소실 출구 data 확보    - 배가스 조성 변화, Emission 변화, 연소실 내 주요 지점 및 출구 온도 측정 등    - 신규설비 입구 온도 제어 원활성 평가</t>
  </si>
  <si>
    <t>[1 차년도]○ 권역별·지자체별 초미세먼지 정책 조사 및 기술개발의 세부 추진전략 마련○ 200℃급 저온 구동 가능 고효율 및 고내황 피독특성을 갖춘 SCR 탈질촉매 개발 - 단위 부피당 고탈질성능 구현을 위한 촉매표면 개질/기능화/합성변수 최적화 - 성능저하 원인물질 피독 mechanism 규명 및 내구성 증진 연구[2 차년도]○ 저온 탈질촉매 monolith 합성조건 최적화 및 pilot test 설비 구축/평가 - 100 Nm3/hr급 pilot test를 위한 촉매 모듈 개발 및 현장 배기가스 주입 성능 평가 - 실제 배가스에 의한 촉매 비활성화 반응체계 연구, 피독특성 분석 및 성능증진 보완[3 차년도]○ 실증평가(400,000 Nm3/hr급 사업장 적용을 위한 TRL 7단계 이상)를 통한 시스템 개선 및 보완 - 실제 배가스 조건 재생(초기성능으로의 회복) 여부 확인 - 실증 평가 결과를 통한 수요기업 신뢰성 평가 및 최적 운전조건(기술적/경제적) 확립</t>
  </si>
  <si>
    <t>본 사업의 최종목표는 저전력 센서 네트워크를 중심으로 하는 스마트모빌리티기반 쉐어링서비스를 개발하고, 서비스를 통해서 사용자들이 안전하게 자전거를 사용할 수 있도록 하는 것이다. 최근 늘어나는 차량과 그로 인하여 발생하는 교통체증, 안전 위험의 증가에 대한 우려와 함께 대기환경개선에 대한 사회적인 개선요구들이 더 커지고 있다.    친환경적인 전기를 사용하는 전기자전거와 더불어 쉽게 접근가능한 자전거도 쉐어링을 할 수 있는 무인관제시스템을 도입하여 사용자들이 보다 나은 환경과 기존 공공자전거와 차별화된 자전거, 쉽게 접근 가능한 스마트기기기반 서비스로 쉽고 편하게 사용할 수 있도록 하거나, 기존 유인관제를 효율적으로 개선한 무인관제시스템의 활용으로 생활자건거 및 자전거 활성화를 이루고자 한다.   개발측면에서 보면, 본 사업은 저전력 센터네트워크 무선기술인 LPWAN과 블루투스와3축센서, 센서중계, 게이트웨이, 스마트기기를 활용하는 부분 그리고, 이를 관제하는 서버 프로그램을 개발하여 스마트모빌리티 즉 전기자전거 통제하고 관리하도록 하는 B2B,B2C 쉐어링서비스를 개발하는 것이다.</t>
  </si>
  <si>
    <t>연구최종목표 : 적외선 모니터링 시스템을 이용하여 대기 온실가스의 우주기반측정을 위한 민감도 연구1) 1차년도 : CO2, CH4, SO2 등 기체 측정 환경 구축 및 농도에 따른 스펙트럼 세기 측정⦁분석  - SWIR 또는 MWIR 영역에서 측정 가능한 실험 환경 구축 및 각 온실가스별 농도에 따른 스펙트럼 세기 변화 측정 및 분석·검증을 통한 IR 측정 시스템 최적화 필요 -인공위성 기반 온실가스 측정 데이터 수집 (CANX-2, GOSAT 등) 2) 2차년도 : 공기 중 수분, 에어로졸, 대기구성물질 유무에 따른 스펙트럼 세기 측정⦁분석   - 외부 환경 요인인 공기 중 수분, 에어로졸 등 대기구성물질의 종류에 따른 주요 온실가스의 측정 스펙트럼의 세기 변화 측정 필요  - 수분 함량 변화, 미세먼지 존재 유무, 대기구성물질의 농도 변화- GENSPECT, HITRAN 알고리즘을 활용한 실험으로 얻은 측정값과 이론값과 비교 3) 3차년도 : 온실가스의 혼합 비율 및 종류에 따른 스펙트럼 세기 측정⦁분석 - 온실가스 CO2, CH4, SO2 등을 지구 대기 중 분포 비율에 따라 혼합 후, IR 스펙트럼의 세기 또는 측정 민감도 변화 여부 검토 및 단일 온실가스 결과 비교 및 보정 필요 -수집된 측정 데이터의 Modeling을 통한 실험실 측정값과 비교 및 보정</t>
  </si>
  <si>
    <t>1) 전 국민 비전염성 질환자 파악- 분석 자료로 국민건강보험 코호트(표준코호트, 맞춤형 코호트) 자료를 활용- 분석 대상 질환은 비전염성 질환으로 이는 천식, 알레르기 질환, 만성 폐쇄성 폐질환, 자가 면역 질환, 종양, 당뇨, 만성 신장 질환, 관절염, 골다공증, 알츠하이머, 백내장, 파킨슨, 심장질환을 포함함. 여기에 추가적으로 모든 원인 사망률을 파악- 자료 추출은 상병 코드(ICD-10)와 질병 악화로 응급실 방문 및 입원, 치료약물 투여, 진료 횟수를 통합하여 진단의 정밀도를 높임. 이후 각 환자의 기본정보(성별, 나이, 거주지 등)와 질병 발생일자를 추출2) 대상자 거주지의 미세먼지 농도 추산- 전국의 미세먼지 및 대기오염물질 농도 추산을 위해 전국 300여소의 대기오염측정치, 고저, 교통정보, 인구밀도와 오염원을 활용한 Land use 회귀 모형을 사용- Land use 회귀 모형은 특정 지역의 오염 물질을 추정하는 방법으로, 지리 정보 시스템(GIS) 자료에서 도로의 분포, 건물의 표고와 모양, 토지 사용 상태의 래스터 이미지를 얻어 측정소가 없는 공간의 오염농도를 보간3) 코호트 자료를 활용한 미세먼지의 위해도 분석- 국민건강 코호트 자료에는 개별 환자들의 다양한 위험 인자(과거력, 건강검진 결과, 성별 및 나이 등)와 거주지가 있음. 각 환자의 거주지로부터 미세먼지 및 혼란변수 노출을 추정하여 비전염성 질환 발생과의 관계 분석- 환자의 비전염성 질환의 발병 당시의 미세먼지 노출량 및 일정 시간 전(Lag)에 노출량의 누적이 발병에 영향을 미치므로 누적적 미세먼지 노출의 영향을 평가위해 시계열 원인 변수와 결과 변수 간의 분산형 지연 모델이 필요- 또한, 미세먼지 및 혼란 변수들은 항상 선형적인 위험도를 동반하는 것이 아니고 역치를 가지거나 특정 값에서는 감소하고 양 극단에서는 증가하는 U자형 형태를 보이는 경우도 있으므로 비선형 관계를 추가한 Distributed Lag Non-Linear Model(DLNM)으로 시행4) 전 국민 자료를 활용한 미세먼지 노출에 따른 비전염성질환 발병 예측 모형 구축- 전국의 미세먼지 노출의 시계열적 자료와 대상자의 거주지별 비전염성질환의 발생의 예측 모형을 구축하기 위해 딥 러닝 중 RNN의 LSTM 모형을 이용함. 이를 3)의 DLNM의 결과로 얻은 상대위험도와 비교하여 검증- RNN의 LSTM은 다양한 시간의 시계열을 예측자 변수로 활용할 수 있는 장점이 있어 다양한 딥 러닝 알고리즘 중 이번 문제 해결에 가장 적합한 형태임.- 호크스 과정을 LSTM 모형에 적용하면 연속된 시간에서 발생하는 사건들 중 오래 된 사건에 대해서는 감쇄를 적용하여 더욱 높은 예측력을 확보할 수 있음.- 이 단계에서 국민 건강보험 코호트의 건강검진자료, 연령, 성별, 거주 지역, 과거력, 현재 건강 상태 자료로 산출한 경향 점수를 사용해 편향을 최소화하고, 예측자 변수로 추세, 계절성 포함시켜 보정하며, 마지막으로 미세먼지 등 시계열 인자는 호크스 과정을 이용해 오래 전 노출일수록 일부를 감쇄시켜 같이 포함하는 모형을 적용함.</t>
  </si>
  <si>
    <t>1. 전 지구적 규모범위에서 “오염” vs. “비오염” 기원 더스트 비(Polluted Dust Ratio; PDR)    데이터베이스화 및 현장 관측 자료를 이용한 위성 기반의 PDR 자료 평가(1) 과거 12년 기간(2007-2018년)동안의 더스트 관련 위성 자료 수집(2) 전체 더스트 중 오염 기원의 더스트 비율(PDR) 자료 생성 및 전 지구적 규모 범위의 PDR 자료      데이터 베이스화(3) 기원별 더스트 분포 관련 문헌 조사 및 현장 관측 자료를 이용한 위성 기반의 PDR 자료 평가2. 전 지구적 규모범위에서 PDR 시계열 자료 통계 분석을 통한 “오염” vs. “비오염” 기원 더스트  비율의 시·공간 변동성 파악(1) 전 지구적 규모 범위에 대한 각 더스트의 기원별 평균적인 농도 분포 파악(2) 북반구 vs. 남반구의 기원별 더스트 농도의 장기 경향성 파악 및 변동성 차이 통계분석3. Case Study를 통한 PDR 변화가 해양일차생산성에 미치는 영향 파악(1) 과거 12년 기간(2007–2018년)동안의 위성 기반 해양일차생산성 자료 및 식물플랑크톤     군집구조 자료 생산(2) Case Study를 통한 PDR 변동에 대한 일차생산성의 정량적 변화 및 정성적 변화 파악(3) 해역별 PDR의 시·공간적 변화가 일차생산성 및 식물플랑크톤 군집구조에 미치는 영향에     대한 종합적 분석</t>
  </si>
  <si>
    <t>- 전체 모듈 시스템 구현.   - VCO, PLL 등의 단위 블록 설계.   - 센서 스트립의 정전용량 측정 방법 개발.   - 센서 스트립 설계 및 개발.   - 제어 소프트웨어 프로그래밍.   - 자동문 사이의 50mm 이내의 물체를 감지하여 끼임 방지하는 기능.   - 투명체를 감지 및 연기, 미세먼지, 빛 등의 열악한 주변 환경에서도 동작.   - 다중 주파수에서의 동작을 통해 사각지대 없이 모든 영역에서 작동 가능.   - 센서의 모듈 크기는 길이 2m, 높이 5mm 이내로 제작.</t>
  </si>
  <si>
    <t>- 물체 감지용 Sensor 구조의 설계 및 시뮬레이션- 모듈용 Sensor 금형설계 및 제작- 동작 Block별 쉴드 CAN 설계 및 제작- 안전센서용 및 Bar Sensor 설계 및 보완- PSD와 전철과 관련된 환경 테스트- 비접촉 안전센서 모듈의 신뢰성 시험- 멀티 밴드형 안전센서 모듈 PCB 설계 및 제작- 멀티스캔 Bar 센서 시스템으로 수정 보완- 모듈 Test Board 설계- 센서 및 시스템 종합 테스트</t>
  </si>
  <si>
    <t>1. 개조 대상자동차 확대적용 및 공유 모듈부품 개발  - 노후 내연기관차(택시, 렌터카 등) 중에서 가장 많은 판매량을 가진 승용차(소나타, 그랜져, SM5 등)를 전기차로 개조하기 위한 통합 시스템 최적화, 개조 프로세스 표준화, 핵심부품 모듈화 및 신뢰성 확보 기술을 다른 라인업에도 확대적용 할 수 있는 공용화 모듈부품 개발2. 개조 프로세스 도출 및 인증  - 선정된 노후 내연기관 차량을 개조하기 위한 표준 프로세스를 개발하고 개조 사업에 진출하고자 하는 사업자의 진입장벽을 낮추기 위한 관련 법 제정, 인증절차를 간소화함3. 개조 전기차의 안정성 및 신뢰성 확보  - 전기 개조차 안전성 평가기술을 개발하기 위한 실차 안정성 확보 기술을 분석하고 개조된 전기차에 적용하기 위한 핵심요소 및 가이드라인을 제시함  - 기획과제에서 실시한 전기 개조차 요구성능 및 평가 절차를 분석하기 위한 전문가 섭외 및 기술수요조사의 결과를 분석하여 전기 개조차 제작 및 주행안정성에 관련한 안전성 가이드라인을 제시하고 글로벌 국제조화 활동 안전기준에 적합할 수 있도록 국제 표준화 분석 및 결과 제시4. 상위 정책과의 부합된 친환경차 개발  - '제2차 자동차정책 기본계획'에 따라 전기 개조차를 1만대 수준으로 보급함으로써 온실가스 감축, 자원 재활용·에너지 절감 및 좋은 일자리 창출 등을 위한 전기차 개조산업을 활성화 함5. 단계별 연구개발 및 기술구현  - 본 기획을 통하여 개발된 연구단을 통하여 2단계 개발 프로세스를 거쳐 전기차 개조 프로세스의 완성도를 높이며 최종적으로 우수한 기술을 도출할 수 있는 연구목표, 도전적인 장량지표 및 추진전략을 가지는 RFP를 기준으로 아래의 핵심기술을 구현함   1) 개조 대상자동차 선정기준 및 개조 프로세스 표준화 요소기술 개발   2) 전기 개조차의 설계 및 핵심 모듈부품 개발   3) 전기 개조차의 시스템 안정성 및 실차 기반 신뢰성 평가 요소 기술 개발   4) 법제도 개선 및 비즈니스 모델 구축을 위한 고객 수요조사 및 분석을 통한 신규시장 창출  ※  2단계 개발프로세스     1) 1단계 : 개조대상 차량 탈거 표준화 기술 및 기존 부품 재활용 기술 개발        - 국내외 전기차 개조산업체의 기술개발 동향 및 환경 분석을 통한 개조대상 차량 선정        - 기존 내연기관에서 전기차 개조 후 재사용이 가능한 공통부품 선정        - Proto 차량 개발을 통한 핵심부품 실차환경 신뢰성 검증방법 개발        - Proto 차량을 통한 안전성확인 기술검토 및 확인시험 실시        - 개조 전기차의 주행 안정성을 확보하기 위한 신뢰성, 내구 및 시스템 최적화 개발              - 전기차 개조 프로세스 개발을 통한 비즈니스 모델 창출을 위한 국내외 시장분석        - 전기차 개조 생태계 조성을 위한 법제도 분석 및 관련기관 협력체계 구축        - 전기차 개조 생태계 조성을 위한 인력 및 기관양성 전략 수립     2) 2단계 : 핵심 공용부품개발 및 주행, 내구신뢰성 확보 기술개발, 글로벌 신규시장 창출        - 구동계 모듈 및 신뢰성 검증 방법 개발        - 제동계 모듈 및 신뢰성 검증 방법 개발        - 배터리 모듈 및 신뢰성 검증 방법 개발        - 조향계 모듈 및 신뢰성 검증 방법 개발        - Pilot 차량개발을 통한 양산기술 확립        - 전기차 개조산업의 글로벌 협력형 비즈니스 모델 및 신규시장 진출 전략개발</t>
  </si>
  <si>
    <t>&lt;주관기관 개발내용&gt; - 로잉머신 헬스기구 설계 및 제작 - 로잉운동 센싱을 위한 3개(왼팔, 오른팔, 엉덩이)의 센서 제작 - 스마트기기 통신 및 센싱 데이터 수집을 위한 제어 보드 제작  - 안장부분에 스마트 전기발전 용 기구물 설계 및 제작 - 스마트기기와 TV간의 스마트 전송기능 개발 &lt;위탁연구기관개발내용&gt; - 스마트기기와 로잉머신 기구간의 인터페이스 앱(app)제작- 블루투스 펌웨어 제작 및 표준화 프로토콜 정의 및 설계- 기초훈련, 중급훈련, 기능성게임 제작- 운동량 측정 및 운동에 따른 경쟁 게시판(리더보드) 개발</t>
  </si>
  <si>
    <t>○ 대용량 BRT의 자율주행 제어 액추에이터 및 제어 시스템 개발(TRL 5)  - 대용량 BRT 자율주행용 엑츄에이터 개발 및 성능검증기 개발을 통한 평가     : 단품 및 모듈 기능 테스트, 구동 테스트, 성능, 내구성, 고장 관련 세부 시험 수행   - 자율주행 평가용 가상주행환경 구동용 드라이빙 시뮬레이터 개발 및 연동 환경 개발     : 드라이빙 시뮬레이터내 가상 주행 환경과 연동, 미들웨어 연동을 통한 센서데이터 출력 및 결과 확인, 제어기 및 엑츄에이터 하드웨어 연동  - 운전자 우선 또는 시스템 우선 모드 변환 모듈 개발    : 조향핸들 및 가감속 패달 조작시 자동으로 모드변환: 센서 및 동작구조 설계, 시제품 제작, 신뢰성 평가  - 전차륜 조향 등 BRT 운동특성을 반영한 제어기 개발 및 탑재    : 제어기 하드웨어 및 구동소프트웨어 제작, 인지센서와 제어기간 하드웨어 인터페이스. 자율주행 판단로직 개발, 일체형 제어기 개발, 자율주행 고장진단 기능 개발  - 대용량 BRT용 자율주행 제어기 시험 평가    : 시뮬레이터를 이용한 제어기의 시험평가(누적 50,000km 주행)    - 차선 유지, 정밀 정차, 충돌 방지 및 회피를 위한 종/횡방향 정밀 제어 기술 개발    : 종횡방향 정밀제어 알고리즘의 경로 추종성 검증 및 주행 이질감과 승차감 개선  - 중량을 포함한 차량 파라미터 추정기 및 주행경로 생성 알고리즘 개발    : 관성센서, 휠속센서, GPS, 조향각 등을 이용하여 굴절버스의 전량과 후량의 중량추정    : 정밀정차, 회피, 충동방지등 차량파라미터 추정기 기반 주행경로생성  - 대용량 BRT 동특성 모사 차량 모델링 및 검증    : 굴절버스 실차를 이용한 전차륜 조향, 운동특성 측정 및 시뮬레이터에 필요한 파라미터 추출  - 주행시나리오 개발 및 대용량 BRT 가상주행환경 구축    : 전용도로에서의 대용량 BRT 운영에 따른 시나리오 개발    : 실차기반 센서데이터 측정을 통해 시뮬레이터간 상사성 검증    : 자율주행용 BRT 센서모델 개발  - 굴절버스 자율주행로직 평가 및 검증 환경 구축     :자율주행로직 평가를 위한 인터페이스 모듈 개발    : 시뮬레이터 및 자율주행 제어기와 가상주행환경 간 연동 수행 및 검증○ 자율주행 대용량 BRT의 승객 안전성 확보를 위한 교차로 및 정류장 지원기술 개발(TRL 5)  - 대용량 BRT의 주행 정차를 위한 신호등 인지기술 개발    : WAVE 통신기반 횡단보도, 신호등 현시정보 제공  - 대용량 BRT의 크기 및 회전반경을 고려한 자세 및 위치 추정 기술 개발    : 자율주행 다중센서 기반 도로 환경(도로 노면 표시, 구조물)인식    : 센서정보 융합을 통한 대용량 굴절 버스 자세 및 위치 인식  - 2량의 위치를 고려한 승객 승하차시 돌발상황 및 비상상황 인식기술    : 지장물, 낙하물, 도로내 승객이동 등 센서 및 영상을 이용한 비상돌발상황 인지  - 대용량 BRT의 정밀정차 및 진입진출을 위한 지원기술    : 승객 승하차 감지, 정밀정차 판단  - 인프라 지원시스템 운영관리 기술개발    : 자율주행차량, 정류장, 진입진출 상황등 자율주행 정보기반 고도화  - 자율주행기반 정밀정차 및 진입진출을 위한 공공도로에서의 시험 검증    : BRT 실차운행(운전자모드)을 통한 교차로 및 정류장 지원기술 공공도로 검증</t>
  </si>
  <si>
    <t>❍ 경량화 샤시 프레임(2 Piece) 구조 적용 전기차 샤시 모듈 개발  - 회전반경(2.6m) 최소화를 위한 Pivot형 굴절 Link 경량화 샤시 프레임 구조 개발  - 각 파트별 간섭을 최소화한 어셈블리 공정의 축소, 경량화를 통한 연비효율 향상, 실내 소음 및 진동 감소효과, 주행안전성을 갖는 일체형 샤시 프레임 개발❍ 전기 청소차의 필요한 제어 분석 및 통신 방법을 검토하여 통합제어할 수 있는 회로 설계 및 프로그램 개발한 제어시스템 개발  - 제동, 운전상황을 모니터링하고 차량의 상태를 운전자에게 제공하는 시스템 개발  - 각 기능에 맞는 부품을 구성시스템 제어보드 제작  - CAN DATA를 활용한 각 부품의 기능이 동작 제어 시스템 개발❍ 전기구동 시스템, 독립현가장치, 조향유닛, 캐빈 및 적재함 모듈 개발  - 전기구동시스템, 전동식 조향시스템 적용  - 적재함 내의 분진, 미세먼지 외부 배출(2차) 방지를 위한 필터 시스템 적용을 통해 배출되는 미세먼지 누출의 최소화   - 캐빈 바디 및 플로워 Compartment 구조 및 내외장 부품 최적화 적용❍ 차체에 대한 실증평가를 통해 기존 제품 대비 동등이상의 성능 확보  - 다이나모미터를 이용한 전기모터 및 감속기 구동 모듈에 대한 성능평가  - 실도로 모사조건을 적용한 소형 노면청소차의 성능평가  - 경량 프레임의 강성 시험 및 최대하중 예측을 위한 강성평가  - E-Sweeper 시제품의 실차 주행 소음 및 등판, 조향 조종력, 직선주행성능 평가  - 최종 시제품에 대한 실차기반 전기적 적합성 평가 및 디버깅</t>
  </si>
  <si>
    <t>1. (연구내용) 가스 흡착 능력 증대 방안: Co-axial 전기방사법과 열처리 공정 개선으로 섬유의 Hollow화 추구가스 저감 능력을 증진시키기 위해 본 연구에서는 활성탄소섬유의 형상에 변화를 줌으로써 높은 비표면적과 micropore를 얻을 수 있는 방법을 제안하고자 한다. 하나의 방법으로 동축 전기방사 (coaxial electrospinning)를 사용해 섬유 안쪽이 비어있는 중공 (hollow) 활성탄소나노섬유를 제작한다.  2개의 노즐을 동축 형태로 연결하여, 내부 노즐에는 고분자인 PMMA를 DMF와 섞어 분사하고, 외부 노즐에는 고분자인 PAN을 DMF와 섞어 분사한다. 이렇게 동축 전기 방사 된 나노 섬유는 내부와 외부가 서로 다른 고분자 물질로 이루어지게 된다. 겉과 속이 다른 고분자로 구성된 나노 섬유가 기존 열처리 공정이었던 탄화 공정(carbonization)과 활성화 공정(activation)을 거치게 되면, 250℃ 이상에서 분해되는 성질을 가진 안쪽에 위치한 PMMA는 분해되고, 겉부분의 PAN은 탄화되고 활성화 된다. 또한, PMMA가 분해되는 과정에서, 안쪽 섬유 표면에 많은 micropore들을 생성시킨다. 이 과정을 통해서 만들어진 활성탄소섬유는 기존의 활성탄소섬유와는 다르게 안쪽이 뚫린 형태이기 때문에 더 높은 비표면적을 가질 수가 있으며, 가스 흡착에 큰 영향을 미치는 미세 기공인 micropore가 활성화 (activation) 공정의 이산화탄소에 의해서 섬유의 겉 부분뿐만 아니라 안쪽 부분 까지 추가적으로 생성되기 때문에 가스 저감에 탁월한 효과를 낼 것으로 예상된다. 2. (연구내용) 가스 흡착 및 미세입자 집진 능력 동시 증대 방안: One-step 전기방사법으로 기능성 물질을 폴리머와 함께 투입하고 이후 열처리 공정 개선으로 탄소섬유 표면에 기능성 물질 Hairy화 추구가스 흡착 증대를 위해선 섬유의 비표면적을 증가시켜야한다. 이를 위해 전기방사를 할 시 용융점이 다른 물질을 함께 방사하여 섬유를 제작하고 열처리 공정을 진행시 용융점이 낮은 폴리머(PMMA)는 증발하여 사라지며 용융점이 높은 폴리머(PAN)는 잔존하여 남은 열처리 공정을 진행한다. 이후 PAN 섬유에는 열처리 시 증발된 PMMA가 있었던 기공 및 열처리 시 새롭게 생성된 기공을 함께 갖고 있으므로 비표면적이 크게 증가하게 된다. 초미세먼지 집진 능력을 향상시키기 위해선 섬유의 표면에 변화를 줘야한다. 본 연구에서는 전기방사에 사용되는 폴리머용액에 기능성 물질을 함께 첨가함으로써 섬유 내부에 기능성 물질을 갖고 있는 섬유를 제작하고 이렇게 제작된 섬유를 열처리 공정을 진행할 시 섬유 내부에 있던 기능성 물질이 외부로 돌출되는 형태를 구현된다. 이에 전기방사 시 사용되는 용액의 PMMA 농도 조절 및 기능성 물질의 농도조절을 통하여 PMMA가 증발하고 난 자리에 기능성 물질이 PAN과 함께 두터운 웹을 형성하는 조건을 도출함으로써 섬유의 집진 효율을 증대시킬 수 있다3. (연구내용) 기능성 물질에 의한 공기 부유 인플루엔자 바이러스의 저감/살균 능력 검증: DNA 분석 기법 활용인플루엔자 A 바이러스(H1N1)가 비산되어 있는 용액을 Atomizer를 이용해 에어로졸화 시켜 공기 중에 바이오에어로졸 형태로 만들어 준다. 항바이러스 입자와 바이러스 입자가 만남으로써 바이러스가 inactivation되게 된다. 바이러스 생존 유무를 RT-PCR(Reverse transcription-polymerase chain reaction) DNA 분석법을 이용하여 정량화한다.</t>
  </si>
  <si>
    <t>1. 시변전자기장-DBD방전-열유동장을 고려한 다물리계 해석기법의 구축a) AC, DC, 그리고 Pulse 전원부를 고려한 공간전하 모델의 전파 해석기법 개발b) 유전율, 도전율 등의 비선형 물성변화를 반영한 멀티피직스 해석기법 개발c) 시변전자장 분포에 의한 유효 전자기력 밀도의 수학적 모델링d) 공기-도체-유전체로 구성된 2중 접합표면의 표면 전하 거동 이론적 도출 및 해석2. 전자장에 의한 미세먼지(미세유전입자) 분리(집진) 제어 기술 개발a) Korteweg-Helmholtz 전자기력밀도의 쿨롱력과 Kelvi력의 정량적인 공간분포 분석b) 미세먼지농도 측정 및 비접촉 미세입자유동 추적 분석c) 시간적-공간적 변화에 따른 미세유전입자의 유동 가시화 실험 구현d) 전기-기계적 시정수를 고려한 전자장으로 유도된 공간구배 힘과 미세입자 운동방정식의 결합3. 전기수력학적(EHD)기반의 전기장막 스크린과 자기수력학적(MHD) 기반의 DBD 플라즈마 액츄에이터의 실험적 결합 및 통합 해석기술 개발a) 단상/삼상 전원부로 구동되는 전기장막 스크린 및 DBD 방전 시스템의 실험b) 미세 유전입자의 전자기적 제어 특성 해석c) 설계변수에 변화를 고려한 단방향/양방향 멀티피직스 해석 비교 분석d) 비선형 강결합 다중물리계 연성해석을 위한 포로토타입 멀티피직스 해석기법 제안4. 고효율/고속의 풍동 생성 장치인 창의적인 ‘전자기수력학적 액츄에이터’의 개발 a) 전원부 입력조건, 유전체 배치를 고려한 최적의 유전체장벽 Multi Array 토플로지 제안b) 최적의 형상정보를 고려한 기중/유중 유체펌핑장치의 설계 및 성능 평가c) 다분야 통합 최적화법을 통한 전자기수력학적 액츄에이터의 설계 성능지수 평가 및 분석d) EHD-MHD-복합열전달-유동장-구조를 결합한 통합 다중물리해석 개발 및 검증</t>
  </si>
  <si>
    <t>분산 제어장치 개발  - AVC 및 Rapper 장치 통합 관리 시스템 개발    당진화력에 설치되어 있는 AVC와 Rapper는 분산 제어장치로 운전 중이다.    설치되어 있는 Rapper Controller를 분산 제어장치로 관리하기 위해서는 Rapper Controller의 제조    사에게 공급받은 통신 어드레스를 확보해야 한다.    당사는 해당 제조사와 협약관계에 있으며 기술 공유를 하고 있으므로 Rapper Controller의 신규    구입 없이 분산제어장치만 업그레이드 해도 된다.- 통신 이중화 개발  실시간 원격 제어중 통신두절시 하전장치의 경우에는 출력량을 최대치로 상승시키고, Rapper장치  는 통제 불능상태로 구성되어 있는 것이 일반적이다.  따라서 통신모듈을 이중화구성 하게 되므로 항상 최적의 출력량과 원활한 Rapper 기동을 하게 된  다.- 국제 통신 규약이 준수된 통신 시스템 개발   다수의 산업장비가 설치되어 있는 현장은 노이즈에 인한 데이터 유실의 위험이 있기 때문에 장거   리통신에 유리한 Modbus RTU RS-485, TCP/IP, Fiber Optic기법을 수용 가능한 제품을 개발한다.    장비간의 호환성을 확보하기 위하여 국제 통신 규약을 준수한다.  분산 제어장치의 설정 및 감시를 위한 HMI 개발- 인터페이스 커스터마이징 어플리케이션 개발  기술 개발 시 설정가능한 항목과 기능은 아래 표와 같다.    항 목                                   설 정                                             비 고AVC No.                 AVC No. 및 IP(TCP/IP 사용시)      해당 AVC의 Field, 열 설정 가능.Rapper Group                  Rapper Group No.Input Signal                 전압, 전류, 접점 등 설정          0-20mA or 4-20mA, NO or NC 등..운전 모드 설정       AVC 및 Rapper 운전 모드 선택기타 알람                   Alarm명 및 Input Signal                   Alarm 및 Trip 선택 가능.- 사용자 운전 내역 기록기능 개발(블랙박스)  운전 중 문제가 발생하였을 경우 당시의 상황은 차후 해결에 큰 단서가 된다.   추후 개발품에는 조작 및 문제 발생 시의 세부 상황들이 시간과 함께 기록되어 문제점 추적에   유리하게 개발된다.- 하전량 모니터링 및 통계기능 개발   실시간 기록되는 그래프는 이상상황 발생 시 원인 분석의 자료가 되며 원하는 기간의 전력량을    분석하여 소비전력 통계를 통하여 향후 운전방향의 지표가 된다.</t>
  </si>
  <si>
    <t>- 주관기관 ((주)마이크로원) :       o 10,000CMH Pilot scale Retrofit 집진기 제작        ● 1차년도 도출된 설계도면을 바탕으로 Pilot scale Retrofit 집진기 제작        ● 협력기관(한국동서발전) 실증 사이트 내 운영 중인 전기집진기 후단에 우회유로를 설치하여 제작된 Retrofit 집진기 적용       o 10,000CMH Pilot scale Retrofit 집진기 성능 평가        ●  실 운영 중인 전기집진기 후단에서 Retrofit 집진기 성능 평가        ●  운전조건에 따른 집진효율, 압력손실, 전기적 특성(역코로나 등) 평가        ● 전기집진기 추타 시 발생되는 고농도의 비산먼지 배출억제 특성 평가        ● 댐퍼설치 및 운전에 따른 압력손실 및 집진효율 변화 특성 평가        ● 기존 전기집진기 1 Field 추가한 경우와 성능비교 평가          (기존 석탄 화력발전소 전기집진기 성능자료 활용)        ● 공인시험 성적서 확보      o 500MW Retrofit 집진기 Single module 특성 평가        ● 500MW Retrofit 집진기에 적용될 단일 모듈 시험장치 설계 및 제작        ● Retrofit 집진기의 유량제어시스템 설계 및 변수 구체화       - 참여기관 (한국에너지기술연구원) :      o Retrofit 집진기 성능 개선 연구 수행        ● 1차년도에 제작된 배가스 실험용 Retrofit 집진기를 이용하여 Retrofit 집진기의 성능 개선 연구 수행        ● 집진극 및 방전극 형상, Retrofit 집진기 구성 및 유로 최적화를 통한 집진성능 및 압력손실 성능 고도화        ● 전산수치해석 및 실험 병행      o 실험 지원 및 결과 분석        ● 주관기관에서 수행하는 10,000CMH Pilot-scale Retrofit 집진기 성능 평가 및 500MW Retrofit 집진기 Single module 특성 평가 실험 지원        ●  10,000CMH Pilot-scale Retrofit 실험 결과 분석      o 500MW 규모 Retrofit 집진기 기본 설계        ● 전산수치해석 및 실험결과 분석을 통한 500MW 규모 Retrofit 집진기 설계변수 도출        ● 500MW 규모 Retrofit 집진기 기본 설계 수행</t>
  </si>
  <si>
    <t>&lt;1차년도&gt; : 전기집진기 일체형 창호시스템의 시작품 제작 및 환기·집진성능 평가실험[1] 시작품 제작 및 실험환경 조성 환기·집진성능에 영향을 미치는 영향인자(인가전압, 미세먼지 농도, 유입기류속도 등) 및 설계요소(창호시스템의 형태, 전기집진기의 설치위치 등)를 고려하여 시작품 제작을 수행함. 유사 연구에 관한 고찰을 수행하여, 외부 환경조건(온·습도, 유입유속, 미세먼지 농도 등)을 제어할 수 있는 실험환경을 조성함.[2] 외부 환경조건을 반영한 환기·집진성능 평가 건물의 외부 환경조건을 고려하여 영향인자에 따른 시작품의 환기량 및 미세먼지 집진 효율을 평가함. 집진성능에 영향을 미치는 유입되는 먼지의 종류, 입경, 농도 등에 따라 평가를 수행함. 미세먼지 집진효율 및 오존농도의 측정결과를 바탕으로, 시작품의 안전성 및 적용성을 검토함.[3] 환기·집진성능 평가 기반 설계안 보완 및 개선 평가실험 결과의 재현성 및 오차 확인을 수행하며, 환기·집진성능 실험결과의 피드백을 통한 영향인자 및 설계요소 최종 보완 및 확정함. 성능평가 결과를 기반으로 설계안의 보완 및 개선방안을 도출함.</t>
  </si>
  <si>
    <t>&lt;제 1협동과제&gt; 전라권 관행․친환경농업지역 벼 논 및 고추 밭의 병해충 발생 실태조사   &lt;시험 1&gt; 전라권 고추 관행 재배지 밭두렁 월동 병원균 발생 조사    조사지역: 전북 고추 재배지 관행농가 밭두렁 3지점    조사내용: 고추 밭두렁 잡초의 월동 전후 병원균 발생 종류 및 밀도 조사               고추 생육기 발생 병해 조사    조사방법:      1) 고추 밭두렁 잡초의 월동 전후 병원균 발생 종류 및 밀도 조사          : 병원균(세균·진균) 분리 후 현미경 관찰, PCR 진단, 염기서열 분석 등을 통한 균 동정      가) 월동 잡초 병해 시료채취 시기: 2회        ① 월동 전: 10월 중순 ∼ 10월 하순        ② 월동 후: 2월 하순 ∼ 3월 중순      나) 시료채취 방법: 고추 밭두렁 40×40cm 구역 내 병징이 있는 이병 잡초 채취      다) 조사 병원균: 5종 병해    2) 고추 생육기 발생 병해 조사: 고추 포장 병해 달관조사      가) 고추 생육기 조사 시기: 병 발생기 2회        ① 7월 하순 ~ 8월 상순: 탄저병, 시들음병, 점무늬낙엽병, 세균점무늬병 등        ② 9월 초: 흰가루병 등  &lt;시험 2&gt; 전라권 논 관행 및 친환경 재배지 해충 발생실태 조사     조사지역: 전북지역 벼 재배지 6필지(관행 3필지, 친환경 3필지)     1) 이앙 전       ① 조사지점: 논두렁, 논(그루터기) 1필지당 각 1지점       ② 대상해충: 절지동물류       ③ 조사시기: 11월~5월(매월 중·하순)       ④ 조사방법: 50×50cm 격자 내 동력흡충기 이용 채집 후 분류 및 동정       ⑤ 조사내용: 발생한 해충 종류 및 밀도     2) 이앙 후       ① 조사지점: 논 1필지당 1지점       ② 조사시기: 6월~9월(매월 중·하순)       ③ 대상 해충 및 조사방법: 벼멸구 등 6종</t>
  </si>
  <si>
    <t>○ 지역특성 조사 - 지형에 따른 기상조건 분석 - 대기오염물질 배출량 및 활동도(인구수, 자동차등록대수 등) 조사 - 장기간(최근 10년)의 대기질 변화 추이분석(측정소별 상관성 등)○ 계절별 상세 대기질 변화 측정 및 오염영향 파악 - 대기오염 이동측정차량을 이용한 측정 및 분석 - PM2.5 성분 분석을 위한 측정 및 분석 - NO2/(NO2+O3), SO4/(SO2+SO4)등을 이용한 반응성 분석 - Coefficient of Variation 등을 이용한 변동성 분석○ 고농도 미세먼지 원인분석 - 오염장미 및 CPF(Conditional Probability Functions)을 이용한 배출원 영향 파악 - 지형을 고려한 기상, 배출원 분포, 실측결과 등을 고려한 고농도 원인 제시 - 향후, 대기오염집중측정소 설치 후보지(안) 제시</t>
  </si>
  <si>
    <t>o 전력량 계측 기능을 가진 게이트웨이 개발  - 역률 측정을 위한 전력량 측정 모듈 개발  - IoT 무선 전류 센서와 통신 가능한 통신 모듈 탑재  - 분·배전반에 설치 가능한 전력량계  - 전력량 측정 오차율 1% 이내  - 설비상태 모니터링을 위한 I/O 모듈 탑재 o IoT 무선 전류 센서 개발  - 에너지 하베스팅을 이용하여 구동 전력을 별도의 전원공급 없이 사용(전류센서/환경센서/무선모듈 회로)  - 오차율 5% 미만의 디지털 전류값 정확도 구현  - 게이트웨이 까지의 통신이 가능한 무선 모듈 내장 o 에너지 하베스팅을 이용한 고효율 센서 전원공급장치 개발  - 에너지 하베스팅을 이용하여 외부에 DC전원을 공급  - 분·배전반 메인 전원단에 설치  - 기후환경 정보 계측 모듈의 전원으로 사용 o 기후환경 정보 계측 모듈 개발  - 온·습도/미세먼지(PM2.5, PM10)/CO2(실내용) 측정 모듈개발  - 에너지 하베스팅 전원 사용  - 정밀도를 위한 캘리브레이션 가능 o 설비상태 체크를 위한 I/O 모듈 개발  - 설비상태 모니터링을 위한 디지털 데이터 수집용 I/O 모듈  - Dry contact, RS-485, RS-232, Digital Input/Output, 4~20mA, ADC 등 인터페이스사용 가능  - 게이트웨이에 탑재 가능한 모듈 형태로 개발 o IoT 무선통신 모듈 개발  - 블루투스와 지그비 동시 사용가능한 멀티 프로토콜 개발  - 소형화 및 저전력화로 최소한의 전력을 사용  - 에너지 하베스팅 전원 사용  o 빅데이터 수집 인프라 개발  - 전류센서, 환경센서 및 전력량 측정 데이터에 대한 수집 및 관리 시스템 개발  - 유선 ↔ 무선 쌍방향 가능 게이트웨이 기술 적용  - 국내외 표준 데이터 관리 프로토콜 및 기술 확보</t>
  </si>
  <si>
    <t>본 연구는 전력수급계획을 수립함에 있어 향후 신재생에너지의 대규모 보급에 따른 환경문제의 사회적 비용 저감과 함께 신재생에너지의 불확실성이 전력시장의 공급 신뢰도에 미치는 영향을 추정하고, 이들을 반영한 효율적인 전력수급계획 수립 방안을 제안하고자 한다. 우선, 환경문제 측면에서의 사회적 비용과 신재생에너지의 불확실성이 공급 신뢰도에 미치는 영향을 정량적으로 분석하고, 이들을 포함하는 전력수급계획 수립을 위한 의사결정 최적화 모형을 개발하고자 한다. 또한, 개발된 모형을 바탕으로 우리나라 전력수급계획을 수립하고 이를 기존에 발표된 전력수급계획과 비교하여 모형의 적합성을 검증하고자 한다. 더욱이, 신재생에너지 보급, 온실가스 및 미세먼지 저감 등 최근 전력시장에 중요한 영향을 미치는 친환경 정책이슈들에 대응하는 새로운 전력수급계획 수립 방향을 제안하고자 한다. 요약하자면, 본 연구과제는 다음과 같은 일곱 개의 세부 연구과제들을 구체적인 추진 전략을 가지고 단계적으로 수행하고자 한다. (1) 세부과제 1: 전력부문 환경문제와 사회적 비용 정의   문헌연구 및 전력거래소 등 관계 기관의 전문가 자문을 통해 전력수급계획에서 고려해야 할 환경문제 및 사회적 비용 정의(2) 세부과제2: 전원별 환경문제에 대한 사회적 비용 추정   ‘발전원-환경문제-사회적 비용’ 관계 정의, 사회적 비용의 정량적 추정, 추정된 비용을 전력수급계획 의사결정 최적화 모형에 반영하는 방법론 개발(3) 세부과제 3: 신재생에너지 불확실성이 공급 신뢰도에 미치는 영향 추정   국가 단위 신재생에너지 발전량 변동성 분석, 전력수급계획 수립 의사결정 모형에서 정의 되는 공급 신뢰도(확률 제약식)에 해당 변동성을 추가하는 방법론 개발(4) 세부과제4: 환경문제의 사회적 비용과 신재생에너지의 공급 신뢰도 영향을 고려할 수 있는 새로운 전력수급계획 의사결정 모형 및 솔루션 알고리즘 개발   세부과제 2와 3에서 개발된 방법론을 포함한 확률 최적화 방법론 기반의 전력수급계획 의사결정 최적화 모형 개발, 새롭게 개발된 최적화 모형에서 최적 솔루션을 효율적으로 얻는 알고리즘 개발(5) 세부과제 5: 개발된 모형의 국내 사례 적용 및 적합성 검증   전력수급계획 사례 연구를 위한 기초 자료 확보, 국내 전력수급계획 결과와의 비교 분석 및 전문가 자문을 통한 적합성 검증(6) 세부과제 6: 사회적 비용과 공급 신뢰도 관계 분석 - 민감도 분석을 통한 관계 분석, 신재생에너지의 사회적 비용/편익 분석(7) 세부과제 7: 신재생에너지 보급, 기후변화대응, 미세먼지 저감 등 친환경 정책 대응 방향 제안   합리적인 정책 시나리오 개발, 시나리오별 대응 전력수급계획 수립 방향 정의</t>
  </si>
  <si>
    <t>ㅇ 전염성 호흡기 질환 및 미세먼지 방지를 위한 KF94 등급의 생분해성 Non Woven 마스크 시제품 개발ㅇ 일반 방역 마스크(KF94 기준)의 시제품 제작과 자체 검증 및 보완ㅇ Melt blown 공정 적용을 위한 PLA 소재 기초물성평가 및 선정ㅇ 가수분해 생분해가 가능한 Mwlt Blown 부직포 개발ㅇ 친환경 이어밴드 개발ㅇ 한국인 얼굴형에 맞는 K마스크 디자인 개발</t>
  </si>
  <si>
    <t>본 연구를 위해 새롭게 합성한 입체적 부피가 큰 트라이페놀 아민 리간드들을 사용했습니다. 큰 입체적 방해가 큰 리간드 그룹을 도입하여 금속 중심의 공간을 만들어 소분자들을 보호하고, 금속은 주로 1 주기 금속 중 질소고정효소 또는 질소 고정에 연관된 금속들을 사용하였습니다. 주위의 페닐링들은 착물의 안정성을 높이며 극성도가 낮은 용매에도 잘 용해될 수 있게 도입하였습니다. 알콕사이드 리간드들은 질소 고정 연구에서 인이나 질소 리간드들에 비해 덜 연구되었고 인이나 황보다 안정성이 높아 도입하였습니다. 균일계 시스템에서는 한국에서 많이 시도되어 지지않아 도전적이었고 하버법과 달리 온화한 환경에서 반응을 보낼 수 있고 메커니즘 스터디에 용이한 점도 있습니다. 다양한 금속 착물을 KC8과 같은 강환원제를 이용한 환원반응으로 질소 고정에 시도하였고 타이타늄 착물에서 질소 고정이 되었습니다. 질소 고정은 다양한 분석 방법으로 확인하였습니다. 결정구조로 질소간 결합길이는 1.283 Å 으로 질소 기체의 결합길이인 1.09 Å에 비해 상당히 활성화 됨을 알 수 있었습니다. 14N2를 이용한 라만 분광 측정에선 1295 cm-1에서 N-N 진동을 확인했고, 15N2 에선 1244 cm-1 로 확인되어 질소 기체가 타티타늄 착물에 의해 고정됨을 확인했습니다. Ti-2 착물이 상자기성 착물임을 Evans method를 통해 분석했습니다. 크로뮴 착물의 경우 다른 금속과 달리 일산화 질소를 활성화 하는 것을 알아냈습니다. 일산화 질소 고정은 다양한 분석을 통해 확인했습니다. 단결정 구조상 일산화 질소는 Cr-2, Cr-3 모두 금속에 선형으로 결합하였으며 이는 FTIR 상에서도 N-O 진동으로 알 수 있었습니다. Cr-2의 경우 NO리간드로 인해 diamagnetic Cr(II) 착물임을 확인했고, density functional theory 계산상 Cr-2가 Cr-1에 비해 3.9 kcal/mol 정도 안정하고 실험적으로는 Cr-1과 Cr-2가 가역적임을 확인했습니다. Cr-2는 친전자체중 하나인 BF3와의 반응에서 독특한 반응성을 띄며 삼각쌍뿔형 구조에서 팔면제 구조를 가지는 Cr-3를 합성했습니다. BF3가 NO의 산소에 결합하는 것이 아닌 페놀레이트 리간드 사이에 결합하는 것을 확인했습니다. 또한 Cr-2에 각각 6 당량의 전자와 양성자 주개와 반응하였을 때 약 14%의 수율로 암모니아를 합성하는 것을 확인할 수 있었고 일산화질소의 암모니아로의 촉매적 환원이 될 가능성이 있음을 보여주었습니다.현재까지 전이 금속 착물을 이용한 질소 고정 사례는 적지만 이를 이용하여 촉매적 환원 반응을 보고한 그룹은 극히 드뭅니다. 따라서 질소 환경에서 다양한 양성자, 전자 주개를 이용하여 다양한 조건에서 질소를 암모니아로 촉매적으로 환원시키는 시스템을 개발하는데 주력할 것 입니다. 또한, 암모니아뿐 아니라 암모니아보다 더 가치가 있는 C-N 결합을 가지는 유기물질을 합성할 수 있는 방법을 연구할 것입니다. 반응 온도 조절과 적절한 친전자성 탄소, 전자 주개 조합을 이용해 질소의 C-N 결합을 갖는 물질로의 촉매적 전환연구를 진행할 것입니다. 크로뮴 촉매로는 일산화질소 환경에서 다양한 양성자, 전자 주개를 도입하여 촉매적으로 일산화질소의 환원이 되는지를 확인할 것이며, 암모늄화 뿐 아니라 탈질소화 반응이 진행되는지 확인할 것입니다. 또한, 다양한 질소 산화물과 반응시켜 질소 저감장치로 활용 가능한지까지 살펴볼 것입니다.</t>
  </si>
  <si>
    <t>코지마 교수 연구팀은 최근 N-헤테로고리 카벤(N-heterocarbene; NHC)이 배위되어 있는 루테늄(II)-아쿠아(OH2) 화합물을 합성하였고, 질산암모늄 세륨(Ammonium cerium nitrate; CAN)을 산화제로 이용한 양성자 결합 전자 이동 산화 반응을 통해 루테늄(III)-옥실 라디칼종의 생성을 확인하였다. 루테늄 화합물에 배위되어 있는 NHC 배위자는 강한 시그마 주개(σ-donation) 능력을 가지고 있기 때문에 트랜스 방향에 있는 루테늄-산소 결합이 늘어나게 되어 옥소종이 아닌 옥실 라디칼종이 생성 될 수 있으며, 이렇게 생성한 중간체를 이용하여 다양한 산화 반응(탄소-수소 결합 활성 산화 반응, 산소-수소 결합 활성 산화 반응, 벤젠 유도체 산화 분해 반응 등)을 확인하였다. 본 연수에서는 이러한 선행 연구 결과를 바탕으로, 단핵 전이금속-옥실 라디칼종을 생성할 수 있는 3배위 혹은 5배위 NHC 배위자를 합성하고, 촉매 시스템의 경제성 확보를 위해 1주기 전이금속인 철, 코발트, 니켈, 구리를 주로 사용하여 전이금속-NHC 화합물을 합성할 것이다. 그리고 새로운 산화제로서 벤조퀴논 유도체를 도입한다. 사용할 벤조퀴논 유도체 중 하나인 2,3-디클로로-5,6-디시아노-1,4-벤조퀴논(2,3-Dichloro-5,6-dicyano-1,4-benzoquinone; DDQ)은 빛에 의해 들뜬 상태가 되면 굉장히 높은 환원 전위(일중항의 경우 3.8 V vs SCE, 삼중항의 경우 3.18V vs SCE)를 가지기 때문에 전이금속-NHC 화합물과 물 분자를 이용한 전이금속-옥실 라디칼종의 생성을 기대할 수 있으며, 더 나아가 전이금속-옥실 라디칼종을 한 번 더 산화시킨 고원자가 전이금속-산소 중간체의 생성도 기대할 수 있다. (이러한 반응을 통해 단핵 철(IV)-옥소종을 생성시킨 예가 존재한다.) 또한 산화제로 사용한 DDQ의 환원된 구조인 2,3-디클로로-5,6-디시아노하이드로퀴논(2,3-dichloro-5,6-dicyanohydroquinone; DDQH2)은 NO2를 통해 DDQ로 산화되면서 물 분자와 NO 분자를 생성하고, NO 분자는 산소와 반응하여 다시 NO2로 돌아가기 때문에, 코지마 연구실의 선행 연구에서 사용된 CAN과는 다르게 촉매 순환 시스템을 구축할 수 있다. 기체상 알케인은 반응 용기에 약 10기압의 압력을 가하여 반응 용액에 녹을 수 있도록 특수 압력 장치를 사용할 것이며, 반응 용기가 투명하기 때문에 빛의 조사도 가능하다. 이렇게 전이금속-NHC 화합물, 벤조퀴논 유도체, NO2, 산소, 물이 존재하는 용액에  빛을 이용하여 기체상 알케인을 알코올과 같은 액체상 산화 물질로 전환시키는 균일 광촉매 시스템 개발이 이번 박사후국외연수의 연구 목표이다.</t>
  </si>
  <si>
    <t>▶ 미세먼지 제거효율이 우수하고, 광의 조건과 상관없이 휘발성 유기화합물을 자가분해하며 탈취, 항균, 방오, 항바이러스 기능을 갖는 무광촉매계를 적용한 Melt blown 자동차용 복층구조 에어필터 제품 개발▶ 캐빈에어필터 설계기술 연구    - 선진 복합필터 media/unit 물성분석    - 선진 복합필터 및 경쟁기술의 여과효율 및 압력손실 특성분석    - 선진복합필터 및 경쟁기술의 가스제거 효율 연구분석    - 개발 복합필터 및 필터 media 설계기술 연구 ▶ Sol-Gel공정에 의한 이산화티타늄계 광촉매 제조 기술   - sol-gel 공정에 의한 이산화티타늄계 광촉매 제조   - 이산화티타늄계 광촉매 solution의 성상 안정성 향상 연구   - 광촉매의 특성 분석 평가▶ 무광전이 공기여과필터 소재의 제품화 및 성능 평가   - 공기 여과필터의 구조 설계 및 하우징 소재 개발 연구   -  여과필터의 항균성(KS K 0693) 및 항곰팡이성(ISO 846) 평가   - 무광전이촉매 금속 처리제를 이용한 에어필터 제조기술 확립(in-line system) 및 SF     (Sanitary Finished) 마크인증</t>
  </si>
  <si>
    <t>○ 전자선 기반 미세먼지 저감 요소기술 개발 및 기술타당성 확보- 가스상 질소/황산화물 분석 시스템 구축- 전자선 기반 질소/황산화물 동시처리 요소기술 개발 - 첨가제 종류에 따른 질소/황산화물 제어특성 연구 - 응축성 미세먼지 분석 시스템 구축○ 전자선 기반 미세먼지 응축 전환 기술 개발- 전자선 기반 미세먼지 응축 전환 시스템 설계 및 구축 - 전자선 기반 응축성 미세먼지 전환 요소기술 개발- 전자선 기반 응축성 미세먼지 전환 메커니즘 규명- 응축성 미세먼지 저감효율 개선 - 응축성 미세먼지 집진기술 최적화- 첨가제 종류에 따른 질소/황산화물 복합제어특성 연구○ 전자선 기반 미세먼지 저감 시스템 개발 및 현장 적용성 평가- 파일롯(Pilot) 규모 전자선 기반 미세먼지 저감 시스템 설계 및 제작 - 전자선 기반 미세먼지 저감 시스템 구축 및 현장 운전인자 도출- 연속 실험을 통한 시스템 안정성 확보- 시스템 운전 최적화 및 성능 고도화를 통한 현장 실증연구 (공인시험 성적서 획득)- 전자선 기반 질소/황산화물 동시처리 시스템 최적화 (질소산화물/황산화물 제어효율 90% 이상)- 전자선 기반 미세먼지 저감 시스템 기술 타당성 및 경제성 평가- 장기운전을 통한 시스템 신뢰성 및 데이터베이스 확보</t>
  </si>
  <si>
    <t>실크 섬유에 그래핀을 코팅한 전자섬유 제작 및 이를 이용한 다양한 공동 크기와 전기전도도를 갖는 미세먼지 필터의 개발.전자섬유를 이용한 미세먼지 필터는 외부에서 공급되는 전압에 의해 조절 가능한 전자기장을 형성할 수 있으며, 전하를 띈 미세먼지 및 유해물질들의 효과적인 흡착을 가능하게 하여 보다 효율적이고 우수한 성능을 가지는 미세먼지필터를 구현할 수 있음</t>
  </si>
  <si>
    <t>1) 전자파 저감 : 자기장 2mG이하, 전기장 10V/M 이하2) 미세먼지 차단 : 중금속 미세먼지 방출 원천 차단3) 건조시간 단축 : 기존 전문가용 드라이어 대비 건조시간 단축4) 소음 저감 : 73→65dB 수준으로 저감5) 중량 감소 : 380g대 저중량 구현 젖은 머리를 건조하는 헤어드라이기로서긴머리 여성 및 아이들이 주로 사용하는 제품으로건조가 어렵고 유해물질을 방출하고 있음이에 건조가 편리하도록 소음 및 풍량을 개선하고전자파와 미세먼지를 방출하지 않아 건강에 위해가 없는안전한 제품을 개발코자 함 1) 전자파의 소비자 불안을 해소하고 사전주의원칙을 준수하여 건강 취약계층의 건강을 고려2) 실내 미세먼지 관리를 위한 드라이기 방출 미세먼지를 차단하여 공기질 개선3) 건조시간 및 건조온도 감소로 모발 손상 및 두피를 보호하여 탈모를 방지4) 에너지 소비량 1600w→400w로 감소하여 에너지 비용 절감</t>
  </si>
  <si>
    <t>○ 1000개 이상의 CPU를 필요로 하는 “Two-way Coupled GEOS-Chem”을 국내에 정착: GEOS-Chem 지역모형(nested model)과 전지구모형(Global)을 국내 KISTI 슈퍼컴퓨터에 장착하여 전지구-지역 규모 상호연동을 위한 Coupler 안정화○  “Two-way Coupled GEOS-Chem”을 이용하여 과거 10년 이상의 기간에 대해 대기질 모의를 수행하여 국내 대기질 관측망의 오존과 미세먼지 등의 대기오염물질의 관측자료와 비교 및 진단○ 동아시아 지역에 대한 약 25 km 격자 간격의 모델링 결과를 바탕으로 한반도에 중점을 두고 전세계를 포함한 동아시아 지역(특히 중국) 전체에 대해 대기오염 측정 자료와 비교 분석실시: 한반도 시·공간적 오염배출과 오염물질의 분포, 인과관계 등의 분석○ 중국발 오염물질의 국내 영향의 정량화 및 한반도 대기오염의 현황과 발생원인의 진단○ 기상청 UM 전지구 기상/기후 모델의 기상장을 사용할 수 있도록 모델링을 확장하는 연구를 통하여 Two-way Coupled UM-Chem을 만들고, 이를 확장하여 다른 상세규모 전지구 기후모형의 기상장도 사용될 수 있도록 개발하여 Two-way coupled regional CTM으로 완성할 것임.</t>
  </si>
  <si>
    <t>● 취약계층이 주로 이용되는 공간이지만, 미세먼지로부터 사각지대인 전통시장에 대하여 미세먼지 뿐만이 아닌 다양한 유해물질 규명을 해결하여 국민의 건강문제 해소● 전통시장에 복합센서 적용을 통한 환경 분석 및 미세먼지 농도 모니터링- 환경 조건(온도, 습도, 풍향, 풍속 등), 미세먼지 전구체(VOCs, NH3) 등의 농도 측정 복합 센서 개발 및 ICT 기반 실시간 모니터링 시스템 구축 - 미세먼지 간이측정기를 통해 전통시장의 PM2.5 농도 및 에어코리아에서 제시한  및 미세먼지 전구체(VOCs, NH3) 농도 모니터링 - 실증 대상 전통시장의 부유미생물(곰팡이, 부유세균) 농도 및 동정 데이터 확보● 전통시장 맞춤형 PM2.5 (30% 이상) 및 미세먼지 전구체(VOCs, NH3 등 20% 이상) 저감 시스템 개발● 전통시장의 부유미생물(곰팡이, 부유세균) 30% 저감 시스템 개발● 전통시장 내 건강 및 편의를 위한 Green-Zone 기술 적용● 반폐쇄형 공간 공기질 개선 적용 분야 확대 방안 제시</t>
  </si>
  <si>
    <t>▫ 본 연구개발의 최종목표인 대기의 질을 향상시킬 수 있는 단지계획적 해결책 및 건축물 자체에 적용 가능한 물리적 전략 도출을 위해 다음과 같은 연차별 연구목표 및 추진내용을 설정한다.1차년도: 정규화 식생지수를 활용한 GI 면적측정 및 비교- 한국항공우주연구원에서 발사한 다목적 실용위성 3A호에서 수집되는 0.5m 초고해상도 위성데이터 수집- 기존 연구방법과의 비교분석을 위해 국토환경정보센터에서 제공하는 토지피복도 데이터 수집- 효과적인 데이터 마이닝을 위해 연구범위는 7대광역시로 설정- 위성사진을 활용한 정규화 식생지수 산출  정규화 식생지수 산출식: NDVI = (NIR-RED) / (NIR+RED)- 계산된 식생지수를 바탕으로 위성사진 재분류 (reclassification)- NASA 분류기준에 의거 0.3이상 GI, 미만일 경우 불투과성 표면으로 재정의하여 데이터 분류- 토지피복도의 7가지 대분류 중 불투과성에 해당하는 1번대와 나머지에 해당하는 피복 재분류- 토지피복도 중분류 22개 항목 및 세분류 44개 항목에 대해서도 동일한 작업 진행- 식생지수를 통한 GI의 면적과 토지피복도를 활용한 GI 면적간의 비교분석- 기존 방법론과의 비교를 통한 개선점 분석 및 필요사항 고찰2차년도: 구도심/신도심간 GI 면적 비교 및 대기의 질과의 상관관계 분석- 서울 시내의 1개 행정구와 2세대 신도시 중 1개 도시를 선택하여 관련 데이터 수집- 예상 독립변수들 (추후변경가능): 도심지 내 GI 면적 비율/GI 분포도/GI 밀집도/도심지 외부 GI 비율/도심지 내부 GI 전체 면적/GI 경사도 및 지리적 특성- 예상 종속변수 (추후변경가능): 도심지 내 미세먼지 양/도심지 내 NO2 양/도심지 내 일산화탄소 양- 독립변수들과 종속변수의 상관관계 모형 설정- 기본적으로 다중회귀분석 (multiple regression analysis)를 사용하나 데이터의 성질 및 분포에 맞추어 필요한 분석방법 선택- 설정된 변수 및 모형을 통해 실제 상관관계 분석- 선택된 1개의 구도심과 1개의 신도심에 대한 분석을 실행하여 통계적으로 유의한 결과 도출- 모형 보완을 통한 결과물 보정- GI의 공간적 밀집도 판단을 위한 Moran’s I 분석- 구도심과 신도심의 GI 면적 대비 대기의 질 상관관계 비교분석- GI의 공간분포도 및 밀집도에 따른 대기의 질 변화여부 판단3차년도: 단지계획적 해결책 및 건축계획에 접목할 수 있는 물리적 전략분석- 구도심과 신도심간의 GI 분포도 분석- 분포도 파악을 통한 GI 밀집 여부와 대기의 질 상관관계 검토- 정규화 식생지수와 토지이용계획과의 조합을 통한 GI 분포도 검증- GI 밀집지역의 공간분포를 통한 단지계획에 필요한 제반사항 분석- GI의 효과적인 배분을 통해 거주민 대기의 질 개선방안 제안- 정책적 제안 및 수치적 검증을 통한 단지계획적 해결방안 제시- GI 효율성이 떨어지는 지역에 대한 street canyon 모델링- GI를 대체할 수 있는 green wall/roof 또는 biotecture 등의 전략적 활용방안 제시- 전략적 활용방안의 street canyon 모델링을 통한 효용성 검증- 건축물에 직접적으로 활용할 수 있는 대기의 질 향상방안 도출- 수치적 검증을 통한 건축물 자체로서 대기의 질 기여방안 제시- 정책적 제안 및 계획안 검토를 통한 건축적 해결방안 제시예상 연구결과물- 1차년도: 결과보고서 1식- 2차년도: 등재지 이상 논문 1편- 3차년도: 결과보고서 1식</t>
  </si>
  <si>
    <t>- 기존 분진 노출 CT 후향 연구를 통해 이미지 변수 특성 분석- 전향 연구로 얻은 CT 영상의 정량적 변수 추출 체계 구축- 객관적 비교를 위한 한국형 기관지 정규화 기법 개발- 통계적 분석을 통해서 미세먼지 노출 환자의 폐질환의 특이성을 발굴- 딥러닝 등의 지도학습을 통해서 미세먼지 노출 환자를 진단하는 알고리즘 개발- 비지도 군집 해석 실시하여 미세먼지 노출 모형을 예측하고자 함- 종적(Longitudinal) 연구를 통해 기관지 구조와 기능의 시간적 변이 평가- 전산유체입자역학(CFPD)을 활용한 미세먼지 노출 환자의 유동 및 입자 증착 특성 분석</t>
  </si>
  <si>
    <t>◦ 10,000 CMH급 EME 설계 및 제작◦ 하동 발전소 FGD 후단에 연결 설치 및 시운전◦ 운전 조건별 성능 분석 및 연속 운전성, 내구성 평가◦ 1,800,000 CMH급 (500 MW) 장치의 실증용 모델 개발 ◦ EME 출구 Mist (수분+Dust) 농도 OPC 기준 1 mg/Nm3 이하 - 제거 효율 입구 30 mg/Nm3 기준 95% 이상- Mist(수분) Stack 배출 1440kg/day에서 24kg/day로 감소=&gt; 하루 1,416kg의 물을 회수 할 수 있고 미세 Mist는 백연 발생의 응결핵으로 작용함으로 이를 98%제거함으로서 백연 발생 저감 효과가  있고 GGH의 배기가스 온도 상승 능력을 향상 시키는 효과가 있음 ◦ EME 수세 성능 및 수세 주기 확정- 집진판에 집진 된 mist를 수세하는 주기를 확정하여 차압 발생이 없고 집진 성능이 유지 되되는 적절한 수세 주기와 수세방법을 확정함◦ 연속 운전 시간 1000 hrs수세 주기를 포함하여 성능이 일정하게 유지되는 연속 운전 시간 1000 시간 확보◦ SO2 추가 제거 기술 개발 (입구 10 ppm 기준 50% 효율)- SO2 농도가 10ppm으로 떨어 지면 기체의 확산 속도가 현격하게 떨어지므로 EME 세정수를 활용하여 SO2가 추가적으로 제거 될 수 있는 기술을 개발함</t>
  </si>
  <si>
    <t>Simulation을 통한 전하 공급 사양 결정  현재는 단일 공급장치의 효과를 확인하였으며, 현재 구축한 모델링을 바탕으로 저감장치에 필요한 세부 사양 확정  연구 결과 하나의 대형 장치 하나를 사용하는 것보다 소형 장치를 복수개 사용하는 것이 절대 유리하므로 최적 배치 도출실내 경계 공간 용 전하 공급 모듈 개발  이온 밀도 확보-- 이온 밀도  이상 유지하는 모듈 개발-- 노즐 개수에 비례하지 않는 특성이 있으므로 전하 공급에 유리한 E-field 형성 구조 및 배치 방법 확정  50 kV 20 W 급 고전압 파워 서플라이 개발-- 이온 밀도 목표 달성을 위해서 노즐 개수 뿐만 아니라 약 50 kV 전압이 필요할 것으로 예상  연료/액체 공급 모듈 개발-- Electrospray를 사용할 경우 물 공급이 필요하고, flame ionization을 사용할 경우 연료 필요.-- 밀도 확보와 함께 물 또는 연료 소모량의 최적 조건을 확인하여 개발  전하 공급 모듈 선정-- Electrospray와 flame ionization 방식 중 선정시제품 제작  Simulation을 통해 결정된 사양과 전하 공급장치를 이용하여 시제품 설계 및 제작  작동 기능의 자동화/원격 제어/데이터 로깅을 위한 인터페이스 장치 및 SW 구현</t>
  </si>
  <si>
    <t>- 정전분무 멀티 노즐의 가시화 장치 제작 후 초고속 카메라 촬영을 통한 고하전 미세액적의 거동 예측 실험식 도출 및 실험식에 기인한 멀티 노즐 어레이 설계/제작- 테플론 커넥터 및 국소 건조시스템 설계/제작 및 50 kV, RH90 이상의 습도 환경 하 접속 단자의 스파크 방지 기술 개발- Non-metallic pump, Mini compressor, Teflon tube, Manual flowmeter 등을 이용한 고전압 용액 공급 장치의 안전 설계 및 이에 기초한 시스템 제작- 상기 설계 인자를 이용한 정전분무 집진기 시작품 제작 및 석탄화력발전소 플라이 애쉬 샘플을 이용한 PM10 제거 효율 성능 인증</t>
  </si>
  <si>
    <t>○ 1차년도 도출결과와 연계하여 2차 개념설계 정전분무 방식을 적용한 600 Nm3/hr 급 Pilot scale 성능시험 장치의 구성  - 1차년도 유도전극 이용 정전분무기술과의 성능/안정성 비교를 위한 노즐이용 정전분무의 기술적 결합 검토   - 추가적인 Pilot 장치의 제작 없이 정전분무 파트에 대해서만 설계 및 신규 교체○ 노즐이용 정전분무기술의 대용량 적용 기술의 확립  - 600 Nm3/hr 급 적용에 따른 연소가스 발생현장 시험을 통한 성능확보○ 실증 현장 적용을 위한 3,000 Nm3/hr 급 시제품 제작 및 현장 시험  - 최종 실증 현장 시험을 위한 3,000 Nm3/hr 급 시제품 설계 및 제작   - 3개월 간의 연속운전을 위한 실증 현장 설치 및 시운전 자료 확보    (3개월 간의 연속운전 일지 작성)  - 구축된 시제품 설치현장에서의 장치 신뢰성 확보를 위한 배출농도 확보  - 실증 시제품에 대한 성능평가 및 공인기관 인증시험 실시   ○ 시제품 성능 향상을 위한 운전조건 확립  - 실증 운전시험을 통한 시제품 운전 매뉴얼 작성  - 개발된 시제품에 대한 유지보수 파트/부품 목록화  - 정전분무 방식의 전기집진장치에 대한 제품 사양서 완성</t>
  </si>
  <si>
    <t>○ 정전분무 스크러버 제작 및 평가― 설계 인자 결정● 1차 처리공정인 정전 분무 스크러버는 10 m3/분 처리용량의 pilot 장치를 제작하며 실사용 환경을 고려하여 최적의 설계 인자를 결정함. 설계 인자에 중요한 결정 요인은 인가전압과 정전 분무 거리, 가스 유속과 정전 분무 거리의 확립임.― 운전 특성 파악● 전류-전압에 따른 운전 특성(분무량, 분사각도, 액적크기 등)을 파악하고 미세먼지 및 초미세먼지 제거에 효율적인 운전요소를 결정.● 처리대상 가스의 먼지 및 SOx 배출 특성을 파악하고 제거효율과 전력소비량을 파악하여 최적의 운전조건을 결정. ○ H2-SCR 제작 및 평가― H2-SCR 제작 및 분석● 촉매를 금속판에 열 압착 하여 코팅 후 가공하여 Plate 형태의 H2-SCR을 제작. 촉매는 Pt-M/TiO2을 사용하며 코팅을 위한 촉매 슬러리 제조 조건 (함수량, 바인더비율 등)을 최적화하고 압착 및 가공 시 가해지는 온도와 압력 등의 제작 조건 최적화 연구를 수행. ― 모듈 구조 설계 ● 처리 오염원의 특성을 파악하고 오염원의 수분과 NOx의 농도를 기반으로 배출가스의 유속에 의한 공간속도(GSHV)를 계산하여 이에 적합한 모듈구조를 설계함. 모듈의 구조는 상기 제작된 Plate 형태의 H2-SCR의 후가공 또는 배치 구조를 고려.― 운전 조건 결정● 처리 오염원의 NOx 농도에 따라 주입되는 수소의 양을 결정하고 처리 온도별 효율을 파악하여 최적의 운전조건 결정.○ 일체형 시스템 설계 및 제작 ― 일체형 시스템 설계● 개발 장치의 전체 공정을 설계하고 각 공정의 운전환경과 배출되는 성분에 대한 정확한 분석으로 전체 장치의 물질이동 밸런스 결정.● 시스템 BOP 설계.● 시스템 P&amp;ID 작성.― 일체형 시스템 제작● 개발된 내용의 실증을 위한 장치의 실 제작. ● 장치의 제작은 핵심 기술인 정전 분무와 H2-SCR은 ㈜일신종합환경 에서 제작하며 기타 부품은 외부 위탁하여 제작.● 정전 분무 부분과 H2-SCR 부분을 파트별로 모듈 제작 후 조립하여 시스템 구성.</t>
  </si>
  <si>
    <t>1. 공기청정기 운용을 위한 IoT 기술 등을 개발   - 공기청정기 내 동작하는 팬, 플라즈마 발생기, 타이머, 무선인터넷 통신모듈 등을 통합적으로 관리하는 제어장치의 HW 및 SW 개발  - 공기의 유속과 팬의 소비전력을 모니터링 하여 필터의 분리 및 세척이 필요한지 판별하여 소비자에게 전달하는 기능을 개발  - 스마트 APP을 통해 공기청정기의 상태를 직관적으로 파악할 수 있도록 하여 소비자 편의성을 극대화 할 것임 2. 미세먼지 측정을 위한 별도의 시제품을 제작, IoT 기술에 의한 통합제어 기술을 개발하여 적용  - 안방, 서재, 거실, 부엌 등의 다양한 장소에 설치된 공기청정기가 하나의 네트워크 안에서 유기적으로 동작하여 집안 전체의 공기질을 관리할 수 있는 기술을 개발  - 이를 위해서 각각의 공기청정기에 부착된 공기오염 측정센서 외 별도의 독립된 모듈로 제작되어 미세먼지를 측정하고 디스플레이 할 수 있는 센서모듈을 개발 3. 공기청정기 및 미세먼지 측정기의 성능검증   - 공기정화장치의 성능시험 방법을 규정한 KS 규정인 SPS-KACA002-132에 의거하여 개발한 시제품을 검증할 수 있는 테스트 환경을 구성  - 그러나 위의 시험방법 등과 같인 시험규격에 규정되어 있지 않은 시험의 경우 당사에서 별도의 테스트 환경을 구성하여 자체 시험을 실시   - 단, 당사에서 자체적으로 검증한 시험결과는 공신력이 없으므로 KOLAS 인증기관의 참관시험을 실시하여 참관한 연구원을 통해 시험성적서를 발행할 것임</t>
  </si>
  <si>
    <t>1) 1차년도&lt;주관기관 개발내용&gt;   기술력을 바탕으로 글로벌제품화 하기 위하여 외부 전문가를 활용한 제품 디자인  - 상단부에 샴페인 골드색을 적용해 차별화하고 유선형 디자인을 특징으로 색상과 외관을 고려하여 디자인 - 공기 상태에 따라 색깔이 변하는 상단의 LED는 인테리어 소품으로서 조명등 역할 - 에너지 효율, 미세먼지 포집 효율성등을 강조하는 기술력을 보여주는 디자인을 포함. - 제품 등의 미적·기능적·경제적 가치를 최적화함으로써 생산자 및 소비자의 물질적·심리적 욕구를 충족시   키기 위한 제품 디자인 - 외형 중심의 기능적 정의에서 콘텐츠, 서비스, 개발 프로세스 등을 포함하는 포괄적인 제품 디자인화 - 커뮤니케이션 수단으로서의 새로운 디자인의 공기청정기의 가치를 정의 - 일상생활 속에서 인간을 중심으로 포괄적으로 확산되는 디자인의 변화를 포함시켜 문화적 가치, 경제적 가치,    환경적 가치 등의 향상을 위한 제품 디자인  - 제품, 공간 등의 개념, 구조, 기능, 배치, 형태 등을 종합적으로 개선하는 제품 디자인  초대형 공기청정기 Swirl Vortex 설계    기존의 선행기술에서는 일반적인 3단 필터구조를 사용하여 공기청정기를 개발하였으나, 본 과제에서는   공동연구기관의 기술을 이전받아 CNT 필터를 사용한 최적 조건을 도출 하고, 유체해석을 통해서 스월의   구조를 효과적으로 개선.    - CNT 필터를 이용한 흡입력 분석 및 최적 조건 도출    - CNT 필터를 이용한 소음 분석 및 최적 조건 도출    - CNT 필터를 이용한 에너지 효율 분석 및 최적 조건 도출    - 흡입팬 내부에는 CO2 가스센서, 먼지감지 센서를 취부하여, 마이컴을 통한 단계별 제어하여, 에너지 효율      을 저감 시킬 수 있도록 설계1스월러 팬와류를 발생시키는 팬으로 핵심적인 부품 A60612벨 마우스스월러 팬과 함께 설계되어 와류 형상을 제어3조립 부재와류를 발생시키는 팬과 흡입팬 사이 연결 부품P.P4흡입팬형성된 와류를 내부로 빨아들이는 흡입 팬STS3045흡이팬 케이스흡입 팬 케이스P.P6모터스월러 팸 및 흡입팬을 회전 시키는 전기 모터&lt;공동개발기관 개발내용&gt;   낮은 등급의 MB원단 (H 11 등급)과 CNT Sponge Filter의 Combination Filter (H11/CNT   Sponge)로서 저차압의 Double Layered Filter 원단 제조  - CNT잉크조건의 최적화: 다양한 CNT길이, Binder Polymer/CNT 비율 조절을 통해 최적 포집효율을 갖는 CNT     잉크 선택    ·기술이전 받은 특허 기술을 이용하여 CNT 길이 사이즈를 10μm에서 1μm까지 조절해 최적 비율의 CNT 잉크       형성.   ·최적의 CNT의 길이에 따른 CNT 잉크 분산성 확인   ·CNT 잉크가 코팅이 쉽게 되고, 차압이 발생하지 않는 Sponge 원단을 선택하여 코팅을 진행   ·선택된 Sponge 원단에 CNT를 코팅 후 다시 탈착되지 않는 CNT 잉크 범위대 확인: Binder Polymer@CNT의 비     율 최적화.   ·탈착이 되지 않은 CNT 잉크 사용한 CNT Sponge 원단들의 포집효율 비교 및 최적화. - Dipping 방식의 코팅-건조-기타 공정조건의 최적화: 최적화된 Binder Polymer/CNT 비율의 잉크 사용   ·포집효율이 가장 높고 탈착되지 않는 CNT 잉크를 이용하여 최적의 코팅 조건을 확인   ·Sponge 표면에 올릴 수 있는 CNT양을 코팅횟수로 조절함으로 포집효율 최적화    ·코팅시 Sponge 기공 안에 로딩된 CNT잉크의 양을 압축 롤러로 조절함으로 CNT 로딩양 최적화.   ·건조설비(아래그림 참조: 그림추가 및 수정) 온도, 통과속도 등의 조절을 통해 원단 건조조건의 최적화.   ·건조설비를 빠져나온 원단이 열 압착기 (그림추가 및 수정: 150oC, hot plate 간격을 0.1-10 mm 조절)를      통과 할 때, 적용 온도 및 흐름속도, 원단의 최종 두께 등의 조절을 통해 포집효율 최적화   ·최적화된 CNT Sponge Filter를 H11 등급 Filter와 Combination Filter (H11/CNT Sponge)로 제작.    ·미세먼지 포집효율이 H13등급과 같고, 차압은 H13등급 보다 낮고, 항균성은 99.9%, 5대 유해가스 포집효율      이 &gt;90%인 대형공기청정기용 저차압 필터원단의 개발.   ·공인 인증기관을 통한 H11/CNT Sponge원단의 성능 검증 확인 및 특허, 상표권 등의 출원 진행        고 전기전도성 (저항 0.5-2Ω), 고 나노 표면적 80 m2/g을 가진 CNT Sponge 원단의 제조 및 적용   - 고 전기전도성, 고 분산성, 높은 표면적을 가진 CNT Sponge원단 제작을 위해 아래와 같은 공정변화      를 예측 할 수 있음.    ·상기 제조한 고분산성 CNT 잉크를 코팅하기 전에 Sponge 원단을 사전 압착함 (6t -&gt; 5, 4, 3, 2, 1,       0.5t로 압착한 원단)   ·상기 압착</t>
  </si>
  <si>
    <t>- 공기청정기협회에서 발간한 CA마크 시험방법인 [실내공기청정기표준]에 따르면 공기청정기는 0.3μm 크기의 입자를 집진효율 측정용 덕트 내에서 집진효율 80%이상 집진하여야 인증 마크를 획득할 수 있다. 하지만 제품을 생산할 때마다 시제품을 제작하고 시험 평가를 한다면 시간과 비용이 매우 많이 소모된다. 따라서 공기청정기를 제작하기 전 시뮬레이션을 통해 입자거동 및 집진효율을 측정하여 예측한다면 시간과 비용을 아낄 수 있다. ○  전기집진식 공기청정기 해석 방법  - 전기집진식 공기청정기의 경우 해석방법은 전자기장, 유동해석, 입자거동해석의 다중 물리현상을 해석해야 함으로 매우 복잡한 경향이 있다. 이에 따라 COMSOL Multiphysics를 이용하여 공기청정기 협회 표준에 맞는 해석을 실시하고, 집진효율이 높은 공기청정기를 설계하고자 하며, 다중 물리현상 해석에 대한 기술을 확보하고자 한다.</t>
  </si>
  <si>
    <t>- 위성자료 서비스를 위한 자료 제공 기능 개발 · 대국민 및 유관기관에서의 위성자료 주문 및 효율적 자료 제공 기법  · 위성자료 대국민 서비스 기능을 위한 내부 시험운영 웹서비스 홈페이지 구축 · 자료 수집/제공 모니터링 및 배포결과/분석 결과 보고서 작성기능- 위성자료 산출물 평가기능 표출, 재처리 기능 개발 · 위성자료 산출물 검증 및 웹 표출기능 개발 · 평가 결과 가시화 및 품질지표 통계정보 생산 및 출력 · 산출 재처리 명령 전달 기능 및 재처리 산출물 관리 기능- 위성 검정(Calibration) 현황 표출 기능 개발 · GEMS 탑재체 관련 매개변수 현황 및 시간변화 표출, 과거자료 검색 및 표출 · 관측값 및 매개변수에 대한 픽셀별, 스캔단위별, 영역별 통계정보 산출 · 위성 검정 결과에 대한 주간 리포트 자동 생성- 위성자료 실황 분석 기능 설계 · 수집되는 타 위성자료(OMI, TROPOMI, 기상위성, 해양위성 등) Level2 가시화 프로그램 · 시간 변화에 따른 대기오염물질 변화 및 공간 분석 기능 · 레벨별 위성자료 산출물 이상치 감지 및 구름영역 마스킹 기법 · 지상관측자료 수집 및 표출, 위성자료 간 비교 기능- 도입 예정인 상용 및 공개용 소프트웨어에 대한 취약점 제거- 데이터 품질 표준화 · 환경부 데이터 품질관리규정에 따라 데이터 표준관리(표준단어, 표준용어, 표준도메인, 표준코드 등) · 데이터 산출물 제출(1. 데이터사전 정의서, 2. 코드정의서, 3. 도메인정의서,   4. 엔터티정의서, 5. 속성정의서, 6. 논리 데이터모델 다이어그램, 7. 테이블 정의서   8. 컬럼 정의서, 9. 물리 데이터모델 다이어그램, 10. 데이터베이스정의서,   11. 연계데이터 목록, 12. 그 밖의 데이터 산출물 관리에 필요한 사항)- 행정기관 및 공공기관 정보시스템 구축 운영지침(SW 개발 보안 의무)에 따라 사업 수행시, 시큐어 코딩 적용 후 결과보고서로 제출</t>
  </si>
  <si>
    <t>- 위성자료 서비스를 위한 자료 제공 기능 개발 · 국내·외 위성운영기관, 학계 연구자, 일반국민 등의 환경위성 수요자들에게 효율적 자료 서비스 방안 마련 · 효과적인 자료 서비스를 수행하기 위해 서비스전용 이미지 생산 · 기 구축된 내부 시험운영 웹 서비스의 외부망 이전설치 및 홈페이지 시범운영 지원 · 홈페이지 운영 현황 모니터링(국내·외 접속자 현황, 신규방문/재방문 현황 등) · 자료 수집/제공 모니터링 및 배포결과/분석 결과 등 서비스 현황 보고서 기능 개선 - 위성자료 품질 관리를 위한 기능 개발 및 개선 · 산출 재처리 명령 전달 기능 및 재처리 산출물 관리 기능 개선 (지상국 타 시스템과의 인터페이스) · 천리안2호기 위성체 및 GEMS 탑재체 운영 관련 매개변수 현황 및 시계열 검색·표출 · 관측값 및 매개변수의 픽셀별, 스캔단위별, 영역별 통계정보 산출    ※ 표출 정보는 획득가능한 범위에서 최대한으로 포함하되, 과학원과 협의하여 진행 - 위성자료 정밀 분석 기능 개발 · 모델·타위성·관측자료 등과의 환경위성 산출물 비교 기능 구현 · 지도 기반 산출물 비교 기능 구현 · 레이어 추가 삭제 중첩 등 환경위성 자료의 편집 기능 구현 · 관심영역에 대한 분석 및 위성자료 시계열 분석 기능 · 산출물 비교 결과 가시화 및 품질비교결과의 통계정보 생산 및 출력  - 도입 예정인 상용 및 공개용 소프트웨어에 대한 취약점 제거 - 데이터 품질 표준화 · 환경부 데이터 품질관리규정에 따라 데이터 표준관리(표준단어, 표준용어, 표준도메인, 표준코드 등) · 데이터 산출물 제출(1. 데이터사전 정의서, 2. 코드정의서, 3. 도메인정의서,   4. 엔터티정의서, 5. 속성정의서, 6. 논리 데이터모델 다이어그램, 7. 테이블 정의서  8. 컬럼 정의서, 9. 물리 데이터모델 다이어그램, 10. 데이터베이스정의서,   11. 연계데이터 목록, 12. 그 밖의 데이터 산출물 관리에 필요한 사항) - 행정기관 및 공공기관 정보시스템 구축 운영지침(SW 개발 보안 의무)에 따라 사업 수행시, 시큐어 코딩 적용 후 결과보고서로 제출</t>
  </si>
  <si>
    <t>미세먼지 지상농도 산출 오차 검사 및 기법 고도화, 동아시아 지역 별 기후 조건에 따른 미세먼지 지상농도 산출오차 평가, 오차 특성을 반영한 지상농도 산출기법 개선, 위성 및 지상관측 부재 지역에 대한 산출 방안 마련 및 적용, 평가오존 지상농도 산출 기술 원형 개발, 환경위성 분석 기술 개발 방법론 마련, 대기오염물질 배출/이동 감시를 위한 실시간 실황 분석 방법론 마련, 고농도 발생 시 원인분석을 위한 기상/환경 융합 분석 방법론 마련</t>
  </si>
  <si>
    <t>ㅇ 로드맵 수립 기본방향 설정, 위원회 구성 운영 총괄, 중장기 목표 설정 및 전략 중점투자분야 도출  * 분과별 참여 전문가를 통해 폭넓은 의견 수렴, 기초 자료조사 및 데이터 분석, 글로벌 R&amp;D Best Practice 사례 조사 ㅇ 로드맵 중간 결과물에 대한 온·오프라인 대국민 의견수렴 및 해외전문가 Review  * 국민 참여 플랫폼 (에너지기술혁신톡톡!) 운영을 통한 온라인 의견수렴, 공청회를 통한 오프라인 의견수렴</t>
  </si>
  <si>
    <t>○ 제동조건에 따른 미세 마모입자 발생특성 분석  - 제동조건별 미세 마모입자 및 소음 측정  - 소재특성별 미세 마모입자 및 소음 측정○ 제동시 미세 마모입자와 소음 상관 분석 기초연구  - 상관성 분석을 위한 기초통계  - 미세마모입자와 소음간 상관성 분석○ 점착계수와 미세 마모입자 발생 상관관계 기초연구  - 미세 마모입자 및 점착계수 평가를 위한 모사장치 설계○ 입자에 의한 철도시스템 피해사례 조사  - 철도차량 유지보수시 탈진, 세척 등 먼지관련 공정, 주기 등 조사  - 차량부품별 침적 먼지 성분분석</t>
  </si>
  <si>
    <t>1.제련공정 중 발생하는 흄 형태의 원료가 포함된 배출가스 내 입자상물질을 선회류를 이용한 건식 전기집진시설로 저감하고 정전분무를 이용하여 소량의 산화제를 사용하여 NOx의 산화를 유도하며 와류 시설을 통해 질소산화물을 습식환원 시설로 최종 처리하는 방식의 기술 개발2.유기적 조합에 필요한 ICT기반의 모니터링 시스템구축을 통해 기존집진설비와의 운전최적화3. NOx저감 산화제 인가 전압별 정전분무 특성 파악 및 미립화 특성 평가4.건식/습식정전분무 사이클론 집진기 및 Nox 스크러버  최적화 및 실증 평가</t>
  </si>
  <si>
    <t>제련소 내 열 및 스팀을 생산하는 공정 중 배출되는 PM/NOx/SOx 배출 규제에 선제적으로 대응하기 위해 기존의 선택적 촉매환원법(SCR), 습식탈황(FGD) 기술을 대체하고 하나의 설비에서 오염물질을 동시에 처리하기 위해 선택적 NOx-SOx 동시저감 흡수액 선정, 기액 접촉 효율 극대화를 위한 2류체 정전분무 기술을 개발하며, 동시에 경제적인 운전비용을 확보하기 위해 고효율 NOx 흡수용액의 재생기술을 확보하고자 함</t>
  </si>
  <si>
    <t>1. 연구개발 내용○ 본 연구는 2016년 국토부 7대 신(新)산업)인 제로에너지빌딩을 구현하고, 쾌적한 실내 공기환경 구현하기 위한 제품 개발 · 실용화 연구임. 이를 위해, 본 연구과제는 크게 3개의 부문(PART)으로 구성되었다.○ 첫째, IoT 기반의 다기능 스마트 창호 제품의 ‘최적 설계 및 생산 기술’ 개발 (박막 태양광 블라인드와 능동형 환기 시스템의 ‘최적 설계 및 생산 기술’)- 결정질 실리콘계(mono-Si) 및 비결정질 실리콘계(a-Si) 태양광 패널의 ‘최적 설계 및 생산 기술’ 개발- 환기 시스템 크기, 유량, 필터를 고려한, ‘최적 설계 및 생산 기술’ 개발- ‘최적설계 및 생산기술별’ 성능/경제성 평가 및 실제 현장 적용 평가○ 둘째, IoT 기반의 다기능 스마트 창호 제품의 ‘실시간 모니터링 및 평가 기술’ 개발 (센서 네트워크 및 데이터 분석 기술을 이용한, 태양광 블라인드의 발전량 및 실내 공기질 및 온·습도 에 대한 실시간 모니터링 및 평가)- 실시간 태양광 발전량 ‘모니터링 및 평가 기술’ 개발- 실시간 실내 공기질 및 온·습도 ‘모니터링 및 평가 기술’ 개발- 웹/스마트기기 기반 ‘모니터링 장치’의 개발 · 성능/경제성 평가 및 실제 현장 적용 평가○ 셋째, IoT 기반의 다기능 스마트 창호 제품의 ‘자동 제어 기술’ 개발 (기계학습을 이용한, 태양광 블라인드의 발전량 극대화 및 실내 공기질 최적화)- 전력생산 최대화를 위한, ‘태양광 추적 기술’ 개발- 실내 공기질 최적화를 위한, ‘환기 자동 제어 기술’ 개발- 웹/스마트기기 기반 ‘자동제어 장치’의 개발 · 성능/경제성 평가 및 실제 현장 적용 평가2. 연구내용의 범위 및 창의성 및 혁신성○ 첫째, 태양광 블라인드를 통한 자체전력 생산을 위해, 온도에 의한 효율 저하율이 상대적으로 낮은 박막형 태양광 패널을 사용하여 태양광 블라인드를 구성하고, 운영단계에서 실시간 모니터링과 하이브리드 기반의 양방향 태양광 패널 제어를 통해 발전량의 극대화 함.○ 둘째, 창호형 환기시스템을 통한 쾌적환 실내 공기 환경을 위해, CO2, 미세먼지, 라돈(Rn), 휘발성유기화합물(VOC) 등에 대한 실내·외 오염물질의 종합평가지표를 개발하여, 실시간 실내 공기질을 평가함. 또한, 실내 공기질 모니터링 DB와 기계학습을 이용하여, 재실자에 최적화된 실내 공기질 환경을 제공하고자 함.○ 셋째, 본 연구 성과물은 신·기축 건물에 모두 적용 가능한 창호형 제품으로서, 기존 제품과 비교하여, 시공성·경제성이 우수함. 또한, 환기 시스템의 소요 전력은 태양광 블라인드의 자체 생산 전력을 이용하기 운영비용을 절감할 수 있음.</t>
  </si>
  <si>
    <t>1.1.1. 고효율 정전기 발생 장치의 제작 및 특성 평가1.1.1.1. 마찰 물질의 정전 특성 향상 및 최적화1.1.1.2. 회전 마찰시 적용되는 마찰저항 등을 고려한 구조 및 물질 최적화1.1.1.3. 정전기 발생 장치의 제작 후 전기적 특성 평가 1.1.2. 공기 흐름에 따른 전기(정전기)식 필터 최적화 제작 및 집진 메커니즘 연구1.1.2.1. 실제 공기흐름의 스펙을 적용한 시뮬레이션을 통한 적합한 형태의 필터 설계 연구1.1.2.2. 시뮬레이션 결과에 따른 흐르는 모든 공기의 접촉이 형성될 수 있는 구조의 대전부 설계 연구 1.1.2.3. 시뮬레이션 결과에 따른 동일 간격의 집진부 설계 및 집진 메커니즘 규명 연구1.1.3. 에너지절감형 전범위 미세먼지 스마트 공기정화시스템 구현1.1.3.1. 개발된 정전기 생성부, 공기접촉 대전부, 집진부 구조 최적화 연구1.1.3.2. 에너지 절감형 전범위 미세먼지 스마트 공기정화 시스템 테스트를 통한 평가 및 피드백</t>
  </si>
  <si>
    <t>600m3/hr급 복합 유해가스 및 미세먼지 처리용 고효율 접촉유로방식 습식세정 시스템 개발  - 제약산업 배기조건 대응 습식세정 설계조건 분석  - 저배압 특수노즐 적용 습식세정 Bench 시스템 설계 / 제작 및 성능평가  - 저배압 노즐 최적화 형상개발 및 성능테스트  - 제약사 현장 적용 성능테스트 진행 및 Data 확보  - Scale-up 설계기술 확보  - 기술 경제성 분석 및 사업화 방안 마련</t>
  </si>
  <si>
    <t>- 배합 및 반죽 공정의 미세 먼지 발생 최소화를 위한 고 성능의 집진기 및공조 설비 설치- 성형방식 변경(압축성형 → 사출성형) : 의료 및 제약용 의료고무 제품을 위한 사출 조건 도출: 사출 조건을 충족할 수 있는 배합비(고무 및 첨가제 첨가율) 최적화 : 사출 조건을 충족할 수 있는 금형 설계 및 제작(외주)- 세척공정 작업시간 단축 및 생산능력 확충을 위한 대용량 용출기 설계 및제작(외주)</t>
  </si>
  <si>
    <t>- 본 개발제품은 친환경 원료 첨가제 및 친환경 소재를 활용한 미세먼지 흡착 및 악취 제거용 항균 탈취제를 개발하는 것으로, 보다 상세하게 인간의 악취 및 생활공간 악취를 산화분해함으로 제거할 수 있고 미세먼지를 흡착하고자 함.- 이는 호흡기 질환으로 괴로워하는 이들을 돕고 유해한 환경에서 자라는 아이들에게 작은 행복을 가져다 줄 것이 확실함.- 본 개발제품은 전기분해 양이온수를 33~37 %를 용매로 사용하며 여기에 천연 제올라이트 28~32 %, 천연 셀룰로오스 3~7 %, 구연산 항산화제 3.5~5.5 %, 테르펜성분의 피톤치드 생성물질인 잣잎추출물 3~7 %, 카테킨 성분의 폴리페놀생성물질인 녹차잎추출물 3~7 %, 수용성 점증제인 소듐클로라이드(Sodium chloride) 3~7 %를 적정량 배합하는 것을 특징으로 함.- 천연재료를 선정하고 적정 배합비를 산출, 제조기술을 확보하는 과정은 기존 기술과 큰 차이점을 갖고 있음. 개발제품의 미세먼지 흡착성능 및 탈취효과를 객관적, 정량적으로 검증하는 과정은 기존제품 성능평가 절차와 구분.- 천연제올라이트는 모오데나이트를 수반하는 것이 적합하며 본 제품은 전기분해하여 얻은 양이온수 용매 33~37 %에 천연 제올라이트 23~32 %를 가해 교반한 뒤 테르펜성분의 피톤치드 생성물질인 잣잎추출물 3~7 %, 카테킨 성분의 폴리페놀생성물질인 녹차잎추출물 3~7 %를 첨가하여 교반 및 혼합함.- 혼합물을 침전시키고 슬러리와 상등액을 분리시킴. 이 때, 상온으로 가온 처리해야 슬러리 속의 부유물을 걸러낼 수 있음. 비율은 천연 셀룰로오스 3~7 %, 구연산항산화제는 3.5~5.5 %, 수용성 점증제인 Sodiumchloride 3~7 %를 첨가함.- 이 후, 상온에서 24시간 내지 36시간 동안 숙성하는 단계가 반드시 포함되어야 함.이는 탈취효과를 내기 위해 재료가 반응되는 시간을 충분히 주어야 하기 때문. - 본 개발제품은 정량적인 분석을 통해 검증받을 계획이며 선행 시험분석결과암모니아 90%, 트리메틸아민 87.5%, 황화수소 10.2%, 메틸머캅탄 12.5% 탈취효과가 있는 것으로 판정됨 (KCL시험분석결과, 2018). - 기존 탈취제는 인공 화학조성물 또는 화학적 살균제를 포함하며 이들의 악취제거 성능은 인정되나, 독성 또는 부작용이 존재하므로 이를 사용하는 사람의 피부, 호흡기 등에 좋지 못한 영향을 줄 수 있음.- 기존 선행기술은 단순히 곰팡이, 진균류에 대한 살균효과, 악취제거에 그치고 있으며, 더 나아가 사람의 피부나 모발을 위한 성분은 포함되어 있지 아니함. 이를 위해서 별도 조성물을 사용하여야 하는 번거로움이 있음.- 본 개발제품은 천연 제올라이트, 천연 셀룰로오스, 구연산(항산화제) 및 피톤치트생성물질인 잣잎추출물, 폴리페놀생성물질인 녹차잎추출물 등 친환경소재를 첨가하는 것이 특징임.- 본 개발제품은 미세먼지 흡착메카니즘을 포함하는 탈취제로 천연 제올라이트의 다공성 성분과 셀룰로오스, 피톤치드 및 녹차잎 추출물을 통해 미세먼지를 흡착, 산화분해함.- 본 발명의 조성물을 제조하는 과정은 다음과 같음.      1) 전기분해를 통하여 양(+)이온수를 생성함. 여기서, 양이온수는 30~35 %로 구성.      2) 여기에 천연제올라이트 30 % 첨가함.      3) 잣잎 추출물 5 %, 녹차잎 추출물 4 %를 각각 첨가함.      4) 이후, 카복시메틸셀로로오스(carboxymethyl cellulose.CMC)를 방부제로서 첨가.      5) 이후, 무독성항산화제인 구연산(citric acid CA)을 첨가.      6) 수용성점증제로서, 소듐클로라이드(Sodium chloride .table salt)를 5 % 첨가.- 천연 제올라이트는 바람직하게 활성 모오데나이트이며, 5~10nm의 입도로 분쇄된 입자 형태로 사용되거나, 액상화된 형태로 사용.- 양(+)이온수에 자연향을 발산하는 잣잎과 녹차잎을 민찌기로 착즙하여 추출물을 얻고 발효를 하여 사용을 한다. 상기 잣잎, 녹차잎 추출물은 해당 식물 재료로부터 통상의 식물 추출 기법에 의해 추출된 추출물이 사용될 수 있음.- 본 조성물에서 항균제는 바람직하게 식물성 사과식초 추출물을 사용함.- 이와 같은 여러 조성이 포함된 혼합물을 약 30분간 침전시킨 다음 여과하여 슬러리와 상등액을 분리. 분리된 상등액을 히팅 멘틀에서 교반 하면서 72 내지 75℃로 가열하여 액상화된 조성물을 얻을 수 있음. 교반시 바람직하게 2200 내지 2700rpm의 교반속도에서 수행함.- 본 개발에서는 재료를 미세입자 크기로 분쇄하여 액상화 함으로써 표면적이 증대되고, 이로써 물리 화학적인 흡착을 통해서 흡착될 수 있는 양이 증가하여 탈취 흡착 성능이 증대될 수 있도록 함.- 본 개발에서는 구연산, 천연셀룰로오스를 포함함으로써 항산화효과와 방부효과를 거둘 수 있음.</t>
  </si>
  <si>
    <t>미세먼지 대응소재 개발 : 미세먼지 유발 염증 저감 제주자원 탐색(in vitro) : 후보소재 가공적성 확립 및 안정성 연구 : 후보소재의 미세먼지 유발 염증 저감 효과 작용기전 연구후보소재의 원료 표준화 연구 : 원료 표준화 및 시험분석법 확립미세먼지에 의한 호흡기 손상모델에서의 유효성 평가천식+미세먼지 복합 모델에서의 유효성 평가시제품 개발 : 미세먼지 대응에 대한 유효성시 입증된 제주자원 후보소재를 활용하여 시제품 개발 : 판매 타겟 시장에 적합한 브랜드 및 디자인 개발 : 판매 타겟 시장에 대한 마케팅 전략 수립</t>
  </si>
  <si>
    <t>○ 본 연구에서 가장 중요한 부분인 미세먼지의 포집은 제주특별자치도에 위치한 공업단지인 “화북공업단지(제주 제주시 화북1동)” 와 차량 통행량이 가장 많은 “제주 시청(제주 제주시 광양9길 10 제주시청) 주변” 및 “노형 오거리(제주 제주시 노형동)”  주거인구 밀집지역인 “제주 제주시 아라동 부근”에서 수행하고자 함. - 일반적으로 제주지역은 청정 지역으로 알려져 있지만, 환경부에서 작성한 “어린이 환경성 질환 조사·감시연구”에 따르면 미세먼지의 농도가 다른 지역보다 제주지역에서 가장 높게 나타난 것을 확인 할수 있어 제주 지역에서의 미세먼지 포획에 문제가 없다고 판단됨. - 미세먼지의 포획 방법은 기존에 많이 사용되는 미세먼지포획장비에 사용되는 PM-10 필터와 PM-2.5 필터를 일자관 형태로 연결/제작 한 후, 이동이 용이한 무선 진공 청소기에 흡입구에 연결하여 20분씩 3회 반복 포집을 수행할 계획임. - 포획된 미세먼지는 증류수에 녹여 1차적으로 중금속량 측정 키트(B50-Meta, Industrial Test System)을 활용하여 중금속 량을 확인하고, 이후 실험에 사용할 예정임.  (1) 1차년도(2016)○ 피부 각질 세포의 활성화 억제 효능을 갖는 해양 생물 해양 생물 유래 유용 소재 개발 및 발굴 - 해양 생물 자원으로부터  해양 생물 유래 유용 소재 제조 및 특성 분석 - 미세먼지로 야기된 피부 각질 세포 (Keratinocytes)의 활성화에 대한 해양 생물 유래 유용 소재의 예방 및 개선 효능 및 기전 검증  (2) 2차년도(2017)○ 미세먼지로 야기된 아토피성 피부염 동물 모델의 개발을 통한 피부 질환의 예방 및 예방 및 개선 효능과 기전 검증 - 미세먼지로 야기된 아토피성 피부염 동물 모델의 개발 - 미세먼지로 야기된 아토피성 피부염 동물 모델에서 해양 생물 유래 유용 소재의 효능 평가 - 미세먼지로 야기된 아토피성 피부염 동물 모델에서 해양 생물 유래 유용 소재의 완화 기전 검증  (3) 3차년도(2018)○ 미세먼지로 야기한 염증성 인공피부 개발 및 해양 생물 유래 유용 소재의 예방 및 개선 효능과 기전 검증 - 미세먼지나 자극 물질에 의해 염증 반응이 야기된 인공피부 개발 - 미세먼지나 자극 물질에 의해 염증 반응이 야기된 인공피부에서의 해양 생물 유래 유용 소재의 예방 및 개선 효능 및 기전 검증</t>
  </si>
  <si>
    <t>○ 제주도 고산관측소에서 라돈(Rn-222) 모니터링시스템 운영    - 제주도 고산관측소(33°29´N,126°16´E)에 라돈(Rn-222) 모니터링시스템 구축 및 운영   - 고산지역의 극미량 대기 라돈 배경농도 실시간(30분 간격) 모니터링   - 라돈 배경농도 실시간 모니터링 기술 확보및 데이터 보정(calibration) 기법 정립○ 라돈 배경농도 실시간 모니터링 및 감시자료 확보   - 라돈 데이터 보정(calibration) 및  라돈(Rn-222) 배경농도 관측 자료 축적  - 국내 대기 중의 라돈 감시 자료 확보 (1∼3차년도 지속)○ 라돈과 대기오염물질 장거리 수송 특성 조사  - 역궤적 분석에 의한 라돈의 Continental &amp; oceanic fetch 분석  - 라돈과 대기오염물질의 장거리 이동 특성 조사  - 한반도 대기질에 미치는 장거리 이동 오염물질 영향 조사  ○ 고산지역 대기 에어러솔의 질량농도, 수농도 특성  - 제주도 고산지역 PM10 에어러솔의 질량농도 시계열 변화 특성 조사 (PM10 질량농도는 기상청에서 측정한 β-ray 흡수법 자료 활용)  - 제주도 고산지역 에어러솔의 입경별 수농도 특성 조사 (수농도는 기상청에서 측정한 APS 수농도 관측 자료 활용)  - 황사 에어러솔의 화학조성 분석을 통한 오염 특성 평가 ○ 라돈과 대기오염물질의 상관성 분석을 통한 수송추적자 활용 연구  - 라돈과 대기 에러러솔의 상관성 분석  - 라돈과 가스상 물질(이산화탄소 등)의 상관성 분석 및 수송추적자 활용 방법 모색</t>
  </si>
  <si>
    <t>- 제주도 고산관측소의 라돈(Radon-222) 배경농도를 실시간으로 모니터링하여 라돈 감시자료 및 WMO/GAW 방사능물질 관측요소 자료를 확보하였고, 대륙기단 fetch 분석을 실시하고 오염물질 장거리 수송 추적자 활용을 모색하였음- 제주도 배경 및 도심 지점 온실가스(CO2)와 에어로졸(PM10, PM2.5)의 시·공간 농도변화 조사 및 통계분석을 실시하고, 복사강제력 추정식을 적용한 온실가스, 에어로졸의 복사강제력과 대기복사전달모델에 의한 복사강제력 계산 결과를 상호 비교, 분석하였음- 한라산지역 지상 관측자료(ASOS 및 AWS), 위성 관측 자료(MODIS, 식생지수NDVI)를 종합하여 한라산 식생대 변화 분석, 지역규모 기후변화 양상을 정량화하고, 미래 변화 전망을 위한 기초자료를 생산하였음 - 해양 산성화가 해양 생물에 미치는 적응생리 변화를 조사하여 기후변화에 따른 생태환경 변화를 예측하고, 이산화탄소 흡수 1차 생산자인 해양 미세조류의 이용가치를 평가하였음</t>
  </si>
  <si>
    <t>-제철소 소결공정 배출가스  성분분석 , 배출먼지의 상세물성 분석 및 일체형 대기정화실험장치에서 고온용 일체형(ONE-TOUCH) 주름필터 백의 소결공정 배출먼지 제거 성능 실험 및 성능향상 기술 확보-일체형 대기정화실험장치에서 소결공정 배가스 조건 모사 고온용 일체형(ONE-TOUCH) 주름필터 백의 먼지층 유리 성능실험 및 성능향상 기술 확보-일체형 대기정화실험장치에서 소결공정 사용 탈황제의 특성 분석 및 탈황조건 모사 고온용 일체형(ONE-TOUCH) 주름필터 백의 2차 반응성능 실험 및 반응율 향상기술 확보-고온용 일체형(ONE-TOUCH) 주름필터 백의 고 내구성 유지를 위한 상,하부캡 고강력 접착기술, 절곡형태 및 간격 유지기술, 분사 압축공기 slip 방지형 최적 inner core 기술, 외부공기 유도형 상부 캡 구조 기술 등 핵심요소 기술 개발-고내구성 고온용 일체형(ONE-TOUCH) 주름필터 백 실증용 제조 및 고온용 일체형(ONE-TOUCH) 주름필터 백 제철소 소결공정 청정설비 여과집진장치 설치, 운전 및 실증실험, 보완기술 확보-제철소 소결배가스 청정설비 여과집진장치의 기존 원형필터 백의 압력손실 변화 특성, 탈진특성 분석, 문제점 파악 및 탈진시스템 구조 분석-고온용 일체형(ONE-TOUCH) 주름필터 백 적용 제철소 소결공정 청정설비 여과집진장치 운전, 여과성능 시험을 통한 먼지층 유리성능 및 미반응 탈황제 2차반응 등의 여과성능에 미치는 영향인자 분석 및 보완기술 확보</t>
  </si>
  <si>
    <t>1) 승강기 내부 미세먼지 제거  건물에 거주하는 입주자 및 방문객들이 공용으로 이용하는 엘리베이터는 각종 세균과 바이러스가 상존 할 수 밖에 없는데, 특히 인체에 해로운 미세먼지와 치명적인 석면가루 등은 기존 엘리베이터 에어컨의 염화필터로는 해결할 수 없는 바  새로운 개념의 미세먼지 필터를 적용함으로써 좀 더 쾌적한 공간을 만들기 위해 공기청정기능을 부가한 차별화된 에어컨을 개발하고자 합니다. 2) 승강기 내부 공기질 개선 또한 엘리베이터를 이용하는 이용자들 중에는 감기나 각종 호흡기 질환을 앓고 있는 환자들도 있어 항균, 항바이러스 기능이 요구되는 바 이를 효과적으로 제거할 수 있도록 오존이 없는 플라즈마 이온 발생기능을 추가하여 개발 하고자 합니다. 특히 근래에 전 국가적으로 문제가 되었던 SARS와 메르스 사태에서 겪었듯이 엘리베이터 등 공동생활 공간은 바이러스의 전파 공간으로서 이용될 수 있어 감염 예방을 위해 항바이러스 기능이 필요 합니다.</t>
  </si>
  <si>
    <t>1) FOC방식 PMSM 팬모터 드라이버 개발   -  최적설계 파라메터 도출을 위한 회로해석 및 모의실험   - FOC방식 PMSM 모터 드라이버 회로 및 아트워크설계   - FOC방식 PMSM 모터 제어 알고리즘 개발   - FOC방식 PMSM 제어보드 펌웨어 개발   - PCB 제어보드 시제품 제작     - PMSM을 후드 팬 모터에 적용하면 회전자의 영구자석이 일정한 회전자 자기장을 생성하기 때문에 매우 우수한 효율성을 보장할 수 있다. 뿐만 아니라 권선의 사인파 분포에 의해 고정자(Stator) 자기장이 생성된다. 유도 모터와 비교했을 때, PMSM 모터는 출력 대 크기 비율이 매우 높다. 또한 브러시가 사용되지 않기 때문에 유도전동기 또는 DC모터에 비해 전기소음이 매우 낮아진다.      - 그러나, 센스리스 FOC 알고리즘 제어를 위해서는 자속의 직축 및 횡축 위치추정과 회전축 변환이 요구되며, 센스리스 FOC 알고리즘 구현에서 요구되는 홀센서를 대처한 모터 각상의 역기전력을 검출한다. 3상의 전류를 d-,q-축의 직류 전류형태로 제어하기 위해서는 d,q축 변환과 정지좌표계를 회전좌표계로 변환을 위한 Park's Transform도 필요하다. 센서리스 FOC 구동 벡터제어를 위한 전체 블록선도를 그림에서 나타낸다.   - 모터 전류측정을 위해 홀효과 전류센서 또는 션트저항을 이용한 전류측정 방법이 있으나, 과전류 검출을 위해 효과적인 션트저항을 이용한다. 이 경우에 션트저항값에 따라 측정전류의 정확성이 결정되기 때문에 정밀한 저하선택이 매우 중요한 설계요소이다.① 후드팬 모터 구동 요구사양에 적합한 제어 및 검출 알고리즘 구현 방법  - 부하 변동시에도 정상적으로 동작해야 한다. 즉, 후드 유량 배출은 배출가스의 상태에 따라 가변적이기 때문에 부하변동에 강인하게 작동할 수 있도록 하기 위해 전류 및 속도제어 폐-루프 PI제어방식이 요구된다.   - 갑자기 팬 큰 부하가 인가될 경우에 안전하게 운전정지하고 일정시간 경과 후에는 재가동이 되어야 하고 어떠한 경우에도 탈조가 발생되지 않도록 하기 위해서는 전류 제어루프가 필요하며, 횡축 전류제어의 PI 제어방식이 요구된다.   - 팬 통풍구가 막혀서 투출이 불가할 경우에는 속도를 일시적으로 증가시켜 팬유량에 의해 통풍구에 막힌 이물질을 스스로 제거할 수 있도록 하기 위해서는 통풍구에 압력 또는 유량센서의 설치가 요구되지만, 후드 통부구의 설치환경을 고려할 때, 압력(또는 유량)센서의 설치가 매우 어렵다. 이를 해결하기 위해 전류센서에 의한 과전류검출과 모터 속도검출의 조합으로 압력(유량)센서 신호를 대체한 유량 추정방식의 알고리즘 개발이 필요하다.  - 운전 정지 중에 외기에 의해 역방향으로 팬이 돌고 있는 중에도 팬 기동버턴을 누를 경우에 스스로 멈춘 후에 기동이 가능하도록 하기 위해서는 기동초기에는 오픈-루프 속도제어에 의한 회전자 초기위치를 검출하고 초기위치가 검출될 경우에 다시 정상적인 폐-루프 속도제어 방식을 적용한 Soft Starting 기동방식의 알고리즘을 개발한다. 2) PMSM 전동기 개발  - 최적설계 파라메터 도출을 위한 PMSM 설계해석  - PMSM 전동기 시제품 제작PMSM 설계해석은 Maxwell 2D/3D(Ansys 제품)을 활용하여 설계해석하며, 냉각 쿨링을 위한 열유동 해석도 동시에 수행한다. 설계해석 과정에서 전동기에 요구되는 속도 및 토크에 적합한 최적의 설계 파라메터를 도출하여 시로코 팬에 적합한 사양의 전동기를 설계 제작한다3) 미세먼지 및 CO2 가스 모니터링 스마트폰 앱 개발  - 미세먼지 및 CO2 가스 센서 I2C통신 모듈 개발  - WIFI 통신모듈 개발  - 스마트폰 앱 및 소프트웨어 개발① 미세먼지 및 CO2 가스 모니터링 스마트폰 앱 개발 방법  - 적용할 센서 : 먼지센서 및 CO2 가스 센서  - 적용할 통신 프로토콜 : WIFI 통신(WIFI 통신 중계기 이용 가능)  - 적용할 WIFI 통신모듈 : ESP8266 WIFI IoT Development Board - 참고 보드 : Wemos  D1 Mini Pro 16M Bytes External Antenna Connector  - 스마트폰 앱 개발 툴 : Blynk (https://www.blynk.cc)4) 성능시험 평가 : 시제품 성능평가 시험</t>
  </si>
  <si>
    <t>1.외부 인터페이스 기능을 갖춘 하드웨어 개발 기존의 제품 구성인 전원부,입력부,조명전원 공급부,표시부,Fan구동부,중앙장치부에서 전원부,입 력부,인터페 이스부, 표시부, FAN구동부,데이터센싱부,중앙처리장치부로 변경 개선하여  -인터페이스부는 외부와 쌍방향통신을 하여 통합관제나 로컬영역의 네트워크 시스템에 대응 -FAN구동부는 기존 정해진 구동타임에 의한 통제에서 센서의 상황에 맞게 데이타센싱부와 연계하   여 자동으로 흡배기 FAN구동 -중앙처리장치부는 이들 상황에 맞게 마이크로프로세싱하는 역활을 수정 개선하도록 변경2.인체 무해 기구 메카니즘 구조 개발 -공기의 흐름:기존의 수평적 흐름방식에서 공기의 자연 대류방식인 수직적 흐름으로 변경 -재질;기존 SUS재질에서 원가측면에 경쟁력이 있는 FRP 또는 AL재질로 변경 -공정축소:기존 7단계공정에서 3단계 공정으로 축소하여 생산단가를 낮출수 있도록 변경3.오존발생 대응한 흡배기 구조 개발 -미세먼지 필터 위치:기존은 미세먼지 필터(부직포필터)가 공기청정기 내부에 장착되어 교체시의   어려움이 발생하나 개발제품의 필터의 위치는 외부에서 교체가 가능토록 외부에서 탈착이 가능하  도록 변경하였으며 필터 재질 또한 부직포 재질에서 철망 메쉬로 변경 -흡배기 구조:기존은 내부 흡배기구조에서 외부 돌출 흡배기 구조로 변경4.유지보수 비용 절감 -기존은 용접에 의한 비스체결구조로 조립 및 분해시 복잡한 구조로 비용이 많이 발생하나 개발제  품은 원터치 조립방식의 구조로 조립 및 분해시 비용을 절감할수 있음.</t>
  </si>
  <si>
    <t>주관기관(삼건세기(주)) :   - 주관기관(삼건세기(주)) :      모듈형 표면처리 시스템 구축      표면처리 시스템 통합 및 연동시험     - 표면처리 통합 시스템 제어기 개발      : 이동형 관절 구동장치 제어에 필요한 자석형 구동휠과 모터, 윈도어와이프 등의 관절구조제어와 곤돌라 와이어 제어 및 측면 구동휠 등의 각 이송장치의 연계 제어 개발      : 챔버의 보관과 이동을 지원해줄 포터블 장치에 제어 시스템 탑재      : 표면처리 통합 시스템 연동시험      블라스팅 챔버 구조해석을 통한 구조안정성 예측      블라스팅 챔버 밀착 및 진공 유지      쇼트볼 공급을 위한 블라스터 개발     - 블라스터 제작 및 시운전  참여기관 2((주)디자인엑스투)      주요 이슈 도출     - 세부 이슈 정립      : 도출된 사용자 니즈 및 인사이트를 기반으로 세부 이슈 정립      : 문제점 해결을 위한 우선 순위 결정      : 디자인 개발 방향 수립      브랜드 개발      제품 디자인 개발     - 각 제품별 연결 구조 개선 : 별도의 장비 없이 손쉽게 탈착이 용이한 퀵커플러 구조 반영     - 통합제어기 디자인 개발     - 브랜드 아이덴티티 확보      작업 관리 어플리케이션 기획   앱 시나리오      타당성 검증     - 제품 개선사항에 대한 타당성 검증(전문가/사용자 평가)      : 테스트베드 진행  참여기관 1((주)에이스테크윈)      블라스팅 챔버 내부의 노즐 설계      - 챔버 내부에 2개의 노즐 구동부 개발 및 제어      블라스팅 챔버 노즐 이송장치 설계 및 제작     - 노즐 2개가 적용된 이송장치 설계 최적화      원신분리 방식을 적용을 통한 연마재 및 미세먼지 분리기술 개발     - 연마재 회수와 미세먼지 분리 시스템의 제작 및 통합 포터블 장치에 장착     - 비산되는 미세먼지 처리 시스템 제작 및 통합 포터블 장치에 장착      포집기와 블라스터의 순환구조 기술 개발      노즐 나선식분사(연마재+압축공기) 방식 기술 구현     - 노즐 형상에 따른 유동 분석      통합제어기 공동 개발</t>
  </si>
  <si>
    <t>본 연구는 미세먼지의 폐암 진행에 미치는 미케노트렌스덕션 기전을 규명하고자 하는 선도적 시도이므로 다각적으로 미세먼지와 종양미세환경을 이루는 종양연관 섬유세포 (CAFs)와의 세포생물학적 반응 현상을 탐색하고 이를 기반으로 분자세포 기전 규명과 바이오마커 개발의 순서로 진행 하고자 함[1차년도] 종양연관 섬유아세포 (CAFs)의 미세먼지에 대한 기계적 자극 센서 (mechanosensor) 규명 및 기능 분석-　정상 및 종양연관 섬유아세포의 미세먼지 (SRM 1648a)노출에 대한 미케노트렌스덕션 평　　　　가를 위해 poly-HEMA 배양 플랫폼 및 측정 분석 시스템 확립 -　siRNA를 이용하여 mechanosensor 후보 유전자를 비활성화 시킨 후 측정 평가를 통하　　　　여 미세먼지 특이 mechanosensor 발굴-　종양 진행 정도에 따른 종양 연관 섬유아세포의 mechanosensor 발현 연관성 규명 [2차년도] mechanosensor의 하위 신호 전달 네트웍 및 종양진행에 미치는 영향 규명-　α-SMA siRNA/cDNA/blocking peptide를 이용하여 α-SMA의 세포내 미케노트렌스덕션 세포신호 전달 관련성을 조사함-　co-IP 및 co-localization을 통하여 α-SMA와 후보 mechanosensor 와의 결합 모드 규 명-　Hedgehog 및 Hippo reporter 유전자를 이용하여 α-SMA 세포신호전달 경로 기전 분석-　종양연관 섬유아세포 단독 및 종양세포와의 공배양 하에서 유전자 발현 및 세포표현형 분　　　　석을 통해 종양세포의 상피-중간엽 이행 (EMT) 프로그램 활성화 영향 규명[3차년도] in vivo 마우스에서 mechanosensor기전 규명 및 바이오마커 가능성 검증- 후보 mechanosensor 유전자가 조작된 종양연관 섬유아세포를 종양세포와 동시에 in 　　　　　vivo matrigel plug로 pleural cavity에 co-injection 후 미세먼지의 종양형성능 조사-　임상 시료 및 database에서 후보 mechanosensor 및 관련 유전자 발현과 임상통계지표 분석을 통하여 바이오마커로서의 가치 검증</t>
  </si>
  <si>
    <t>○ 냉난방 시스템 열유동 분포 모사를 위한 전산 해석 기술 개발: 본 연구에서는 냉난방 시스템의 유입 및 토출 흐름에 관한 열유체 거동 모사를 위해 전산 유체 해석 상용프로그램인 ANSYS Fluent를 활용하여 전산 유체 해석을 수행할 예정임. 연수기관이 보유하고 있는 병렬컴퓨팅 장비 및 상용프로그램 라이센스를 활용하여, 실내의 냉난방 시스템의 열유동 분포 모사를 위한 해석기법을 개발함.○ 주거 공간의 다양한 형상 및 냉난방 시스템 작동 환경에 따른 해석 기법 검증 및 데이터베이스 확보: 구축된 해석기법을 활용하여 선행 문헌 결과와 검증을 수행하여 기법의 타당성을 확보함. 다양한 주거 형태, 설치 환경 및 작동 환경의 설계 변수에 대한 민감도 해석 수행을 하여 목적함수에 대한 다양한 설계 변수의 효과와 열유동 및 열전달 특성 등을 파악함. 이를 바탕으로 전산 해석을 통해 딥 러닝에 필요한 3차원 열유동 특성 데이터베이스를 확보하고자 함.○ 딥 러닝을 통한 냉난방 시스템 성능 예측 및 제어 기술 개발: 냉난방 시스템의 성능 목적 함수를 설정하고, Tensorflow를 활용한 다양한 서브루틴과 데이터를 학습하는 메인 코드 등에 대한 코딩 작업을 수행하여 딥 러닝 기반 냉난방 시스템의 성능 예측 및 제어 기술을 구축함. 전산 해석으로 확보한 주거 형태 및 작동 환경에 따른 열유동 분포를 학습시킨 후 열유동장 분포 및 쾌적성 지표 도출을 위한 Convolutional Neural Network (CNN) 모델을 개발함. 또한, 냉난방 시스템 성능 예측 모델을 기반으로 주거 형태 및 작동 환경에 따른 쾌적성 지표를 도출 후, 입력 변수로는 쾌적성 지표, 주거 형태 및 작동 환경을 기계학습 후, 목적 함수로는 냉난방 장치 제어 모드로 설정 후 냉난방 시스템의 제어 모드가 예측 되는 제어 기술을 개발하고자 함.</t>
  </si>
  <si>
    <t>저비용 고성능 광촉매 건축물 적용 전략 개발 및 검증 (중앙대학교/서울주택도시공사)  - 주거 및 다중이용시설물의 광촉매 적용기술 및 가이드라인 개발  - 공동주택 광촉매 적용기술별 시공관리 매뉴얼 개발   - Test-bed 적용 및 시험시공에 따른 공기질 개선 성능 검증  - 주거 및 다중이용시설물의 저비용 고성능 광촉매 적용에 따른 실내공기오염물질 저감률 도출  - 핵심성과    1) 저비용 고성능 광촉매 건축자재 보급 활성화를 위한 가이드라인 개발    2) 공동주택 광촉매 적용기술별 시공관리 매뉴얼 개발                        저비용 고성능 광촉매 활용 필터 및 공기조화기 개발(하나에너텍)  - 저비용 고성능 광촉매 필터를 장착한 공기조화기(열회수환기장치) 시제품 9종 개발  - 저비용 고성능 광촉매 필터를 활용하여 휘발성유기화합물 농도저감률 30%이상, 폼알데하이드 저감률 30%이상 달성  - 저비용 고성능 광촉매 필터가 효과적으로 성능 발휘하도록 필터박스 설계   - 핵심성과    1)저비용 고성능 광촉매 필터를 장착한 공기조화기(열회수환기장치) 시작품 및 매뉴얼 저비용 고성능 광촉매 활용 콘크리트 자재 개발 및 성능평가(한국건설기술연구원/서울과학기술대학교/전주대학교/군산대학교)  - 저비용 고성능 광촉매 활용 시멘트 복합재료 비정형 패널 배합 기술 개발  - 저비용 고성능 광촉매 기반의 광투과 노출콘크리트 및 비정형 패널 거푸집 제작 기술 개발  - 저비용 고성능 광촉매를 활용한 시멘트 복합재료 배합 및 비정형 패널 시공 기술 개발  - 저비용 고성능 광촉매활용 건축외장재의 방오 성능 및 미세먼지 전구물질 제거 기술 개발  - 노출콘크리트에 적용 가능한 저비용 고성능 광촉매 최적 코팅 및 혼합 기술 개발  - 핵심 성과     1) 저비용 고성능 광촉매 활용 건축용 외장재 패널 개발 시제품    2) 저비용 고성능 광촉매 활용 광 투과 노출콘크리트 시제품    3) 광촉매 분산도 정량적 평가법    4) 저비용 고성능 광촉매 사용 콘크리트 건설자재의 성능분석  저비용 고성능 광촉매 활용 건축내장재 및 유기도료 개발(제이에이치에너지/아팩(주))  - 다양한 조명 응용 기술(UVA, 가시광원)이 적용 가능한 광촉매 내장재 개발  - 비구조벽체 형성을 위한 광투과 노출콘크리트 역학특성 확보 기술 개발  - 저비용 고성능 광촉매의 현장적용 사례검증 및 건축물 단위공간별 적용가능 구법 개발  - 저비용 고성능 광촉매 활용 광투과 노출콘크리트 사용 매뉴얼 개발  - 저비용 고성능 광촉매 활용 건축용 내장재 패널 개발 및 성능검증 (Test- bed)    - 핵심성과    1) 저비용 고성능 광촉매 활용 건축용 내장재 개발    2) 저비용 고성능 광촉매 활용 유기코팅제 시제품 개발</t>
  </si>
  <si>
    <t>O 중국발 미세먼지와 국내발생 미세먼지가 더해져 국내 대기환경이 크게 악화됨. 신선외기 도입으로 실내 열 및 기류환경을 쾌적하게 유지하는 기존의 환기 패러다임이 변화하고 있음. 변화하는 환기 패러다임에 대응하는 건물 환기회피시스템의 설계 및 제어기술이 요구됨.O 따라서 본 연구에서는 주거건물에서 실내외 미세먼지 발생, 재부유, 확산예측 및 제어에 기반한 스마트 환기외피시스템을 개발하여 쾌적한 열 및 기류환경의 제공 뿐만 아니라 실내 미세먼지 농도를 최소화 할 수 있는 능동형 환기외피시스템의 설계 및 제어방안을 제시하고자 함.&lt;년차별 연구 주요내용&gt;O 1차년도 : 주거 실내외 미세먼지 현황 분석 및 미세먼지 거동 시나리오에 따른 미세먼지 발생/재부유/확산 모델링 방안 수립- 실내외 미세먼지 농도비(I/O ratio) 측정을 통한 현황분석 및 검증데이터를 확보하고, 주거 특성 및 거주자 특성에 따른 주거 내 미세먼지 거동 시나리오를 작성하며, 실내 미세먼지 농도 평가를 위한 미세먼지 발생/재부유/확산 개별 모델링 기법을 개발함.O 2차년도 : 주거 미세먼지 거동 시나리오 대응 환기외피설계제어인자의 미세먼지 농도 영향도 평가 및 데이터베이스화- 주거건물의 미세먼지 농도 영향 환기외피설계제어인자 도출 및 CFD 활용 미세먼지 통합 외피모델링 기법 개발 및 검증을 수행하여 미세먼지 거동 시나리오 대응 환기외피설계제어인자의 실내 미세먼지 농도 평가 및 데이터베이스화를 수행함O 3차년도 : 실내 미세먼지 저감을 위한 스마트 환기외피시스템 구축- 기상청 미세먼지 농도 연동방안을 구축하고 주거 미세먼지 거동 시나리오 대응 환기외피 설계 알고리즘을 개발하며 스마트 환기외피시스템 구축 및 매뉴얼을 작성함</t>
  </si>
  <si>
    <t>O 황사 및 미세먼지로 인한 외부 공기질 악화로 인해 국민건강 위해성 문제가 대두되고 있음. 외부 미세먼지는 실내외 압력차에 의해 건물의 틈을 통해 실내로 유입되어 재실자에 영향을 미칠 수 있으며, 특히, 주거건물의 경우, 노약자, 영유아의 재실시간이 길어 실외 미세먼지의 실내 침입에 대한 영향평가가 요구됨. O 따라서, 본 연구에서는 주거건물의 외부 미세먼지 실내침입 평가기법을 개발함을 최종목표로 하며, 실제 주거건물에서 활용가능한 현장 평가기법과 기존 건축물 기밀데이터 활용 추정기법을 개발하는 것을 세부목표로 설정함.&lt;연차별 연구 주요내용&gt;O 1차년도: 주거건물의 외부 미세먼지(PM10, PM2.5) 침입 실태조사 및 침입경로 분석- 주거건물의 현장측정을 통한 외부 미세먼지 침입 실태조사를 실시하고 외부 미세먼지의 주거건물 침입경로 분석 및 기여도 산출을 통하여 외부 미세먼지 침입 평가를 위한 평가요소를 도출함.O 2차년도: 실험세대 대상 외부 미세먼지 실내침입 현장평가기법 도출 및 검증- 실험세대를 선정하여 평가요소의 영향도 평가실험을 수행하고 주거 외부 미세먼지 침입 현장평가기법을 도출한 후 실험세대를 대상으로 미세먼지 침입 현장평가기법을 검증함.O 3차년도: 실제주거 대상 현장평가기법 적용 및 기밀데이터 활용 추정기법 도출- 주거유형별 외부 미세먼지 침입 현장평가기법의 적용실험을 수행하고 기밀데이터 활용 외부 미세먼지 침입 추정기법을 도출함으로써 주거건물의 외부 미세먼지 실내침입 평가기법을 보완 및 확립함.</t>
  </si>
  <si>
    <t>○ 국가적 처리곤란 폐기물을 활용한 미세먼지 발생이 없는 석탄대체 친환경 재생에너지 생산 융합기술- 재활용 문제로 국가적 처리대란이 예고된 염분 함유 음식물 쓰레기의 활용 기술  * 13,000톤/일 이상의 음식물 쓰레기로 온실가스 885만톤(CO2)/년 발생  * 음식물 폐기물 대부분이 퇴비 및 사료화로 처리되고 있으나 염분 함량 및 품질의 문제 활용도 미미- 화력발전소 미세먼지 3/4 차지하는 유황성분 등 미세먼지 유발물질이 없고 미세먼지 전구물질 원천 제거  * 바이오차 황성분 0.1%이하 (화력발전소 저유황탄 황 성분 0.4%이하)- 세계 최고 수준 효율화 달성  * 유럽 BS EN 1등급 : 발열량 5,000kcal/kg 이상, 염소함량 0.2% 이하</t>
  </si>
  <si>
    <t>스마트 공기질 관리 시스템의 제품 설계 및 기술개발 - 공기질 측정시스템 설계 및 개발 - 모드별 공기 방향 전환 및 제어시스템 개발  에너지 고효율 기자재 성능 만족 기능 적용설계 효율검증시스템 적용설계 기술개발. - 공기 누설율 저감 방안 마련  공기청정기능의 강화 및 Self Cleaning 기능강화를 위한 클러스터 이오나이저 응용/적용하여 개발 청정기능 강화.  - 공기청정을 위한 클러스터 이오나이저 제어 및 컨트롤 시스템 적용 방안&lt;그림&gt; 자동차용 클러스터 이오나이저(이림전자)  운전동작별 적용댐퍼 개발 및 공기 순환구조설계 통한 미세먼지 제거 기술개발, 유닛의 Self Cleaning 시스템 개발.  화재 감지 운전 시스템 (배기운전)개발 적용.  스마트 공기질 시스템 제어기 개발 - 제어 모드별 운전 방안</t>
  </si>
  <si>
    <t>○ 조리재료 및 방법에 따른 오염물질 발생특성 조사   - 조리재료 및 방법 : 선행연구 및 문헌조사를 통하여 선정   - 조사항목 : 미세먼지, PAHs(Anthracene 등 16종), CO, NO2, VOCs 등     ※ 주방에서 조리과정 이외의 교차오염원을 방지하기 위하여 연구용 실증실험동을 이용하여 조사 ○ 조리시 및 조리후 환기에 따른 오염물질 변화특성 조사   - 조리시 환기팬 작동 여부 등에 따른 오염물질 변화특성   - 조리후 시간변화에 다른 오염물질 변화특성</t>
  </si>
  <si>
    <t>○ 계획 수립 및 자료조사 - 주방의 공기질 분석 결과 수집 - 실제 오염원별 발생 인자 조사 - 농도 분포 및 오염 상태 현장 조사○ 최적의 광촉매 모듈 개발 - 필터의 조건에 따른 필터의 종류 선정 - 필터의 제조 조건 확립 - 필터의 적용량 분석 - 필터의 적용 구조 확립 - 적정 광원 조사 및 선정 - 광원의 인입량 확립 - 광촉매 필터와 광원의 모듈 구성○ 팬 모터 설계  - 유효 풍량 조건 산출 - 적용 가능 팬 모터 분석 및 선정 - 팬 모터 방식 및 부하 조건 확인 - 최적의 팬 모터 설계 및 선정○ 디자인 및 구조설계 - 제품 적용 현장 상황 분석 - 시장수요 및 디자인 선호도 조사 - 필터와 팬 모터 구조를 고려한 디자인 및 구조설계(벽걸이, 스탠드 가능 모델) - 최종 양산을 고려한 조립 부품의 수 및 조립의 간편성 고려○ 시제품 제작 - EMI를 고려한 패턴 설계 및 부품 최적 위치 선정 - 소음을 고려한 내부 구조 개선 작업 진행 - 광원의 방열 및 부하를 고려한 내부 제작 - 시제품 제작○ 성능평가 - 광촉매 필터 모듈의 광촉매 활성 평가 - 광원의 전기적 안전성 평가 (변동전압, 과전압) - 시제품의 소음 평가 - 시제품의 탈취 성능평가  - 시제품의 살균 성능평가 (부유세균 현장평가)○ 사업화 계획 수립 - 제품의 시장 수요 조사 - 제품의 마케팅 세부계획 수립 - 제품의 양산화 세부계획 수립</t>
  </si>
  <si>
    <t>국내외 주방 및 후드와 관련된 설계 기준 고찰  기존 후드에 대한 케이스 실험  국내 주방 조건을 고려한 상황에서의 다양한 급배기 안 도출  도출된 여러 안에 대한 시뮬레이션 검토를 통해 최적의 기술 도출  주방 배기 후드 적용 시에 국내 실정(조리 활동 및 공간)을 고려한 적정 후드 팬풍량 및 기계정압이 결정되어야 함.  주방 후드를 통한 배출 효율은 주방에서의 보급공기와 그에 따른 공기 유동 상황에 따라 결정됨.   따라서 우리나라의 주방 디자인과 그에 따른 공기 유동 흐름을 고려하여 주방 내에서 오염된 실내 공기 배출을 성능을 향상시키는 급기 연동 기술 개발을 하고자 함.</t>
  </si>
  <si>
    <t>① 스마트 디바이스, 브로콜리(BMB-200) - 건강한 가족 생활환경에 기본이 되는 초미세먼지(PM2.5/10), 온습도, 휘발성 유기 화합물(TVOC)을 측정 및 모니터링② 모바일 서비스(Android &amp; iOS)와 빅데이터- 정황분석(context-based) 알고리즘을 활용하여 라이프스타일에 맞는 솔루션 가이드 제공- 환경정보를 다른 사용자와 공유할 수 있는 환경정보 소셜 서비스 제공</t>
  </si>
  <si>
    <t>[1차년도]- 학교입지 특성별 범주화 - 현장 외부환경 측정, 수치모델링 지점 선정 - 기여도 평가 방법에 근거한 현장 측정 계획 수립과 예비 측정 수행 - 고해상도 미세먼지 농도 분포 평가 기법 개발- 학교 주변 영향 평가, 실측 검증, 시설물 중재 효과 평가를 위한 모델링 기반 구축 - 실·내외 미세먼지 측정자료를 기반으로 학교 미세먼지 기여도 평가 기술 확보[2차년도]- 학교입지 특성별 범주화 - 현장 외부환경 측정, 수치모델링 지점 선정  - 대상 학교 현장 측정 수행- 대상지역 인근 도시대기측정소 자료 확보, 특성 분석, 학교 내부 농도 특성 분석- 라이다 관측을 통한 학교 주변 3차원 관측 자료 확보와 자료 분석- 미세먼지 모델링 시스템 운영과 측정 자료와의 비교·검증 수행- 범주화 DB 기반 입지 특성에 따른 학교 미세먼지 기여도 평가[3차년도]- 학교입지 특성별 범주화 - 현장 외부환경 측정, 수치모델링 지점 선정- 대상 학교 현장 측정 수행- 대상지역 인근 도시대기측정소 자료 확보, 특성 분석, 학교 내부 농도 특성 분석- 미세먼지 모델링 시스템 운영과 측정 자료와의 비교·검증 수행- 학교 주변 미세먼지 질량 농도 3차원 분포 산출과 비교·검증(모델링, 측정자료) - 모델링을 이용한 학교 주변 오염원 영향 평가와 시설물 중재 효과 평가- 환경 특성(계절, 환기시스템 등)에 따른 학교 미세먼지 기여도 평가[4차년도]- 측정 자료에 기반하여 미세먼지 농도의 시공간적 상관성, 시공간적 분포 특성, 학교 내 유입과 자체 방출 효과 등의 심층 분석- 측정 미세먼지 농도에 대한 종관규모, 지역규모, 국지규모 변동성 영향 평가- 모델링 결과와 측정 자료를 활용한 학교 미세먼지 기여도 평가 [5차년도]- 측정 자료와 수치 모델링 자료를 종합 분석하여 주변 환경에 따른 학교 미세먼지 농도 특성 규명</t>
  </si>
  <si>
    <t>- 1차년도: 실제 주택에서 예비 측정을 통해 주택 내 미세먼지 거동을 분석, 생활보호제품의 운전에 의한 미세먼지 노출 저감 분석 프로세스의 초안을 개발하여, 실증시험 데이터의 신뢰성을 확보. - 대표 주택을 선정하여 예비 측정을 수행- 주택 미세먼지 PM10, PM2.5, PM1.0 및 입자 크기별 특성 분석- 주택 공간 내 입경별 자연 감쇄 특성 분석, 공기청정기 운전시 입경별 농도 저감 특성 등 - 2차년도:1차년도에 얻은 노출저감 분석 프로세스의 신뢰성을 확보하기 위해, 대표 주택의 공간과 생활보호제품(공기청정기, 환기장치, 주방후드)의 운전 조건에 따른 미세먼지 노출 저감 효과를 실증 분석- 대표 주택의 공간별, 공기청정기의 처리용량 및 운전 풍량별 미세먼지 저감 특성 분석  * 대표 주택 내 공간별(거실, 침실) 공기청정기 용량(적용면적), 운전조건(풍량)에 따른 미세먼지 저감효과 분석(공급 117.69m2, 35평 아파트)- 주방후드가 설치된 주택에서, 실환경 조건에서 공기청정기의 미세먼지 저감 특성 측정 및 데이터 분석(자연환기 유무 및 환기 주기 선정)   * 재실자 조건에 따른 미세먼지와 이산화탄소 노출 특성 분석- 대표 주택의 실공간 측정 결과를 이용한 미세먼지 노출 저감 분석 프로세스 제안   (대표 주택 대상 공기청정기 용량, 운전조건과 주택 공간의 미세먼지 노출저감 분석)- 3-4차년도:2차년도에서 얻은 분석 결과로 능동적 미세먼지 저감 특성을 검증(WHO 권고기준 만족 조건)- 대표 주택 대상, 공간별 공기청정기의 능동적 미세먼지 저감 특성 분석  * 공기청정기 적절 용량 적용 및 에너지 소비와 소음 고려  * 실외 오염농도를 고려한 운전 방안 제안(평상시, 주의보시)- 주택 거실에서 주방후드와 공기청정기에 의한 미세먼지 저감 특성을 분석(자연환기를 사용하는 주택을 대상으로 공기청정기와의 연동 운전의 필요성 및 효과 검증)- 주택 내 재실자 행동 및 환기 패턴에 따른 생활보호제품의 미세먼지 저감 측정 및 분석- WHO 권고 기준(초미세먼지 농도 10mg/m3 이하) 실현을 위한 공기청정기 용량과 대표 주택 공간의 상관관계 분석 및 정리, 대표 주택 내 생활보호제품을 이용한 관리시스템 제안</t>
  </si>
  <si>
    <t>- 1차년도  - 국내 주택 분석 및 생활 표준공간의 정리  - 국내 주택 미세먼지 발생 및 관리 측정 분석  - 공기청정기 밀페 거실 실환경 평가 및 규격 초안 개발  - 공기환경 및 hygro-thermal condition 고려 수학적 실내공기질 예측모델 개발(위탁)  - 생활보호제품 비용효과 조사 분석 및 분석 알고리즘 개발(위탁)- 2차년도  - 환기장치 연계 실환경 생활보호제품 평가방법 개발  - 환기장치 연계 실환경 생활보호제품 저감 특성 평가 및 규격 보완  - 에너지소비 고려 에어필터 수명 평가 및 제품군별 교체주기 예측 기술 개발(위탁)- 3-4차년도  - 주방후드 포함 생활보호제품 실환경 평가 인증규격 개발 및 기존 시험법과의 비교 평가  - 생활보호제품군 실환경 통합 관리 가이드라인 마련  - 실환경 리빙랩 운영 및 관련 운영위원회 활동 수행  - 공기질 예측모델 실증 주택 검증 및 비용-효과 기반 스마트 유지관리 방안 제시(위탁)</t>
  </si>
  <si>
    <t>- 난폭 운전, 경유차 매연 미세먼지로 인한 사회 문제 심각 - 대형 차량 주행 상황 데이터 분석 가능한 제품 필요성 존재 - 사용자, 관리자 모두 활용하기 어려운 UI/UX 개선 문제 필요 - 국가경쟁력 차원에서의 커넥티드카 기술 선점 필요성 증대 - 정부출연연구소(자동차부품연구원, ETRI, 국가수리과학연구소, KAIST, DGIST), 현대기아차 벤더(만도, 유라), 유통사업자(CMC, GNP컴퍼니)와의 협업으로 시장성을 반영한 기술 개발</t>
  </si>
  <si>
    <t>* 저배압 DPF 필터 개발    - 실험실규모의 담체 개발 연구    - 출발원료 조사,출발원료 평가(순도, 불순물, 입도, 형상, 점도, 분자량, 등)   - 고기공율 및 기공크기 배치설계   - 유기 첨가제 배치 시험(유기물별 반죽/압출 시험, 담체 평가-허니컴)   - 원료 반죽 및 성형 공정 시험 (반죽강도, 압출압력, 압출속도, 성형성)   - 건조 공정 시험(열풍, 항온항습, 고주파건조기의 건조조건(온도,시간) 확립)   - 소성 공정 시험(승온속도, 소성온도, 유지시간, 냉각조건, 소성 분위기)   - 담체 물성 평가 : 시험담체의 물리적 특성 평가(강도, 기공크기, 기공률, 열팽창계수 등) * 고내열성 SCR 촉매 개발   -  엔진 배기가스 정보 및 SW를 이용한 촉매 설계   - 기존 사용되고 있는 촉매 대비 열 내구성이 우수한 촉매 개발(기존사양 비교 평가)   - 촉매 전구체 물질 선정 시험   - 조촉매 선정 시험 및 촉매 활성 평가    - 촉매 loading 량에 따른 촉매 활성영향     - 촉매 건조 및 소성 조건 시험 평가 　   - 선정된 촉매에 대한 Hydrothermal aging 시험    - 촉매열화 온도에 따른 촉매 특성 변화  * 시제품 제작 및 테스트   - 발전기 엔진 시험주기(ISO 8178 D2 cycle) 운전에 따른 engine parameter 및 engine-out emission 측정    - 고속엔진 테스트벤치를 활용한 디젤미립자 필터 사전 시험 및 성능시험   - 고속 엔진용 디젤미립자필터 입자상물질(블랙카본 포함)/가스상물질 저감률 측정   - 고속 엔진용 디젤미립자필터 입자상물질(블랙카본 포함)   - 디젤미립자필터 성능시험 절차서(안) 개발   - 성능시험 관련 일련의 과정(시험 전 준비 사항, 성능 측정, 시험 후 확인 사항)에 대한 절차서 개발</t>
  </si>
  <si>
    <t>1. 북한 대기환경 및 관리 현황 파악 - 북한이 최근 공식적으로 발표한 자료를 바탕으로 하여 기존 연구에 적용된 북한의 대기환경 관련 자료 신뢰도를 검토하고, 북한 대기환경 현황과 관리 실태를 파악하고자 함. 예를 들어, 일산화탄소와 황산화물에 대해 북한 공식 자료와 일부 연구자들의 추정 결과를 비교해본 결과 전반적으로 큰 차이를 보임. 추정 결과에 따라 북한 공식 자료와 10배가 넘게 차이나는 경우도 있음  - 북한에서 발표한 온실가스 배출량, 에너지 소비량 등의 자료들을 재구성하여 대기오염물질(황산화물, 질소산화물, 일산화탄소) 배출계수를 추정하고, 이를 활용하여 북한 대기환경 관리 실태를 파악 - 북한의 환경 및 에너지 관련법과 정책을 조사 및 검토하여 북한의 환경 및 에너지 관리 방향을 파악   2. 중국에서의 대기오염물질 장거리 이동이 북한에 미치는 영향 파악 - 우리나라보다 중국에 더 가까이 위치한 북한의 대기질에 중국이 미치는 영향은 상당히 높을 것으로 예상되지만, 북한을 수용원으로 고려한 연구는 거의 진행되지 않음. 본 연구에서는 1차적으로 GAINS (The Greenhouse Gas and Air Pollution Interactions and Synergies) East Asia 모델, 적용가능성과 필요에 따라 GAINS Korea 모델을 이용하여 중국 대기오염물질 배출량 변화가 북한 대기질(예를 들어, 미세먼지 농도)에 미치는 영향을 정량화하고자 함 - HYSPLIT (HYbrid Single Particle Lagrangian Intergrated Trajectory) 모델을 이용하여 북한에 도달하는 공기궤 발원지를 역추적하여 북한에 영향을 많이 주는 중국 지역을 조사하고 해당 중국 지역 특성을 파악* GAINS 모델 결과 검증 방안: 중국에서 북한에 미치는 영향에 대한 모델링 결과를 검증하기 위해서는 북한 내 실제 관측 및 측정 결과, 다른 모델 운용 결과와의 비교 검증 등이 필요함. 하지만 적용 가능한 북한 내 실측 자료는 거의 없으므로 모델 결과 검증에 한계가 있음. 따라서 간접적인 방법으로 검증할 예정3. 북한 대기오염물질 배출량 예측 및 북한 대기관리 방안 연구 - 에너지 소비 및 배출제어 시나리오를 생성하여 GAINS 모델을 이용하여 2030년 북한 대기오염물질 배출량을 예측하고자 함. 북한 에너지 소비량에 대한 시나리오는 북한이 제시한 2030년 온실가스 배출 감축 목표, Nautilus Institute 등에서 제시한 2030년 북한의 에너지 소비량 예측 결과 등을 참고하여 생성하고, 배출제어 시나리오는 1. 에서 파악한 대기관리 실태, 외부의 기술 및 경제적 지원 가능성 등을 고려하여 생성 - 북한 대기환경 현황 및 시나리오별 결과를 고려하여 북한 대기관리 방안 제시</t>
  </si>
  <si>
    <t>지하역사용 양방향 미세먼지 제거장치 제작을 위한 개발, 수치해석 등을 활용한 시스템 성능 예측 및 설계 최적화, 제작된 시스템의 단품 성능평가와 시작품의 현장설치, 성능평가를 위한 설치 전후의 미세먼지 농도 모니터링, 집진효율이 중량법 80% 이상인 제품개발, 압력손실이 최소 15mm Aq 이하인 제품개발, 처리 풍속이 최대 10~15m/s에서도 집진효율이 좋은 제품개발, 양방향 집집과 고압 발생기의 오동작 유뮤를 확인할 수 있는 제품개발</t>
  </si>
  <si>
    <t>[1차년도] - Water Plume Generator (Tower, 1×1×3m3)- Spray 조건별 Plume 발생 Test- Diffuser 조건별 Plume 확산 Test- Plume 발생량/확산 최대한계값 도출 및 기술 성공가능성 평가- 미세먼지/Water Plume 응집/성장/침강 Test Chamber (Duct Type, 1×1×20m3)- Plume 조건별 미세먼지 응집/제거 효율 Test- 평균 기상조건에서 Water Plume에 의한 미세먼지 응집기술 적용성 평가- Plume Water Droplet 성장/침강 촉진기술별 효율 Test- 평균 기상/지리적 조건에서 Water Plume 침강기술 적용성 평가- 장시간(5년 이상) 미세먼지 수송 수치모델링 자료 품질검사- 미세먼지 이송경로 및 이송량 군집분석- PM Barrier 개념 설계안 도출- 기상조건별 미세먼지 차단벽의 에너지투입 대비 집진효과에 에너지밸런스 모델 개발 및 최적화[2차년도]- Water Plume Tower(1×1×5m3) 3sets 수준의 소규모 PM Barrier 구축 및 Field Test- 실제 기상조건별 미세먼지 차단효과 검증- Water Plume Generation 기술 개선- 미세먼지/Water Plume 응집기술 개선- Water Plume 성장/침강기술 개선- 서해상 해상풍력단지 개념설계 및 전력수급 모델링에 의한 잉여전력 공급 시나리오 개발- 해상풍력 전력수급 시나리오를 통한 에너지 밸런스모델 고도화 [3차년도]- Water Plume Tower(3×3×5m3) 수준의 중규모 PM Barrier 구축 및 Field Test- 중규모 Field Test를 통한 실규모 PM Barrier 설계자료 확보- 소규모 PM Barrier 활용한 핵심요소기술별  Field Test- 실규모 적용 핵심요소기술 확정- 미세먼지 차단벽 최적운영을 위한 예보기반 최적운영 프로토콜 개발- 국내 미세먼지 피해저감 영향 평가</t>
  </si>
  <si>
    <t>1차년도: 미세먼지가 피부세포에서 염증반응을 촉진하는지를 증명함.-미세먼지 포집과 성분분석: PM10과 PM2.5 크기로 포집하고 각질형성 세포에 처리 하는 농도를 결정함. EDS 분석을 통하여 미세먼지 안에 포함된 주요 물질 분석과 함량을 조사함.-ROS 생성 조사 및 염증성 사이토카인과 케모카인의 발현조사: 미세먼지를 처리한 피부세포에서 산화적 스트레스의 증가여부를 증명함. ROS 증가는 염증반응을 촉진할 가능성이 있음. 이러한 사이토카인의 증가가 ROS에 의한 것인지를 확인하기 위해 antioxidant를 처리 후 염증성 사이토카인의 발현을 재차 확인하여 감소하는지를 증명함.2차년도: 동물실험을 통하여 미세먼지가 모낭과 각질층에 투과하는지 이로 인한     염증반응이 발생하는지를 조사함.- 미세먼지를 처리하지 않은 그룹과 처리한 그룹 또는 tape stripping으로 장벽기능 손상 후 미세먼지를 처리한 그룹으로 나누어서 단기적 미세먼지 처리 후에는 모낭과 각질층에 미세먼지가 투과하는지를 조사함. - 미세먼지를 일주일에 3회씩 4주간 장기적 처리 후 미세먼지가 산화적 스트레스 증가를 유발하는지를 8-OHdG를 측정하고 그에 따라 염증반응이 촉진되는지를 조사함.3차년도: 아토피 동물모델에서 염증반응을 촉진하는지를 조사함.- 2차년도에 정상 마우스를 이용한 결과를 참고하여 House dust mite extract를 처리한 Nc/nga 마우스를 이용하여 아토피 모델을 만들고 미세먼지를 처리하여 염증반응이 미세먼지에 의해 촉진되는지를 규명함.</t>
  </si>
  <si>
    <t>본 연구에서는 국내 현업 대기질 예보 모델인 CMAQ을 이용하여 중국발 미세먼지의 수송 및 화학 변화 특성을 분석하고자 한다. CMAQ은 미국 보건 환경국에서 개발된 3차원 광화학 수송모델로서, 세계적으로 수많은 사용자들에 의해 모의 결과의 정확성이 검증되어 대기질 분야의 연구에 다양하게 활용되고 있다. 기상 모델인 WRF를 통해 생성된 기상장을 바탕으로 고농도 미세먼지 사례들을 수치 모의 해보고, 관측 값과의 비교를 통해 실제의 고농도 미세먼지 현상이 모델에서도 동일하게 재현 되는지를 확인한다. 이를 통해 확보된 신뢰할 수 있는 대기질 모의 결과를 바탕으로 중국발 고농도 미세먼지 수송에 수반되는 각 구성 성분별 농도 변화를 집중적으로 분석한다. 대기질 수치모의와 관련한 구체적인 계획은 다음과 같다.- CMAQ 모델링을 통한 동아시아 지역 미세먼지 수치모의 및 검증 현실적인 배출량 정보를 CMAQ 모델링에 반영하기 위해 0.25°×0.25°의 공간 해상도를 가지는 MICS-ASIA 2010 배출 목록 자료를 사용한다. 이때 배출량의 불확도를 줄이기 위해 인공위성 관측 자료를 이용한 역모델링을 수행하여 최적화된 배출량을 산정하고, 산정된 배출량을 이용하여 정확도 높은 미세먼지 모의 결과를 생산한다. 이후 수치 모의된 미세먼지 농도를 다양한 지상, 인공위성, 캠페인 관측 자료와 비교하여 정확도를 검증한다. 대기오염자동 측정망 자료를 이용하여 국내 영역에 대한 모델링 정확도를 검증하고, 인공위성 관측 자료 (OMI, MODIS, GOCI ··)를 이용하여 모델링 도메인 내의 전반적인 모의 정확도를 검증한다. 또한 최근 서해안을 중심으로 수행 된 KORUS-AQ 관측 캠페인을 통해 확보된 다양한 필드 관측 자료를 이용하여 황해상의 미세먼지 농도 모의 정확도를 검증한다.- 미세먼지 구성 성분별 수송 중 화학 변화 특성 분석 중국발 미세먼지의 주요 수송 경로인 황해 상에 여러 개의 지점을 설정하여 각 지점별, 미세먼지 구성 성분별 농도 특성을 분석한다. 이때, CMAQ의 과정 분석 모듈인 Integrated Process Rate (IPR)을 활용하여 전체 미세먼지 농도에 대한 각 과정별 (수송, 화학, 침적, 에어로솔 과정 등) 기여도를 파악하고 수송 경로 상에 존재하는 국지 배출원의 영향을 분석한다. 특히, 중국에서 수송 된  미세먼지가 발해만 황해 상을 거쳐 국내로 수송 될 때 나타나는 구성 성분 별 농도 변화를 살펴보고 증가 또는 감소의 원인을 분석한다. 특히 전체 미세먼지 농도에서 높은 비중을 차지하는 주요 이온 성분의 화학적 변화 과정을 정량적으로 분석하기 위해 Integrated Reaction Rate (IRR) 모듈을 활용</t>
  </si>
  <si>
    <t>‧ 서해 해양에어로졸 생성량(1차 및 2차) 산정  · SSA 배출량 산정 모듈 개선(1차 해양에어로졸 발생량 산정을 위한)  · 해양 유기에어로졸 배출량 산정 알고리즘 개선  · 해수 중 DMS의 대기로의 배출량 산정(2차 해양에어로졸 생성량 산정을 위한)  · 조간대 효과에 의한 해양에어로졸 생성량 변화 산출 알고리즘 개발‧ 기상-에어로졸-복사모델 통합시스템 구축 · 에어로졸 모델링에 필요한 핵심 입력자료인 PM2.5 배출량 입력장 구축· PM2.5의 기체상 전구물질 VOC 배출량 입력장 구축· 조간대효과를 고려한 해양 에어로졸 배출량 산정 시스템 구축· 배출량과 통합모델링 시스템의 검증과 개선 및 모델링(실험) 설계‧ 해양 및 조간대 변화에 의해 생성된 해양에어로졸과 중국발 에어로졸의 상호작용이 수도권 초미세먼지 농도 및 기후변화에 미치는 영향연구· 수용모델(PMF와 CMB)과 광화학수송모델을 이용한 초미세먼지의 발생원별 농도 기여율 산출 및 상호비교· 서해안 조간대(갯벌)에서의 시간(밀물과 썰물)에 따른 지형변화에 따른 에어로졸 생성 이 수도권 초미세먼지 농도에 미치는 영향 연구· 3차원 광화학 수송 모델을 이용한 해양에어로졸, 중국발 에어로졸 수송, 및 조간대효과를 고려한 수도권의 에어로졸의 광학특성, 복사강제력 및 기온 변화량 평가</t>
  </si>
  <si>
    <t>대기경계층은 미세먼지 및 오염물질의 확산 예측에 가장 중요한 인자이다. 이러한 대기 경계층은 주로 하층에서 전구물질의 화학적 변환과정에 의해 생성되는 2차 생성 오염물질의 농도에 직접적으로 영향을 줌으로써 오염물질 농도 모의 정확도와 밀접한 관련이 있다. 최근, 많은 사례 연구에서 대기 경계층의 과소 혹은 과대 모의가 초미세먼지 오보에 기여하였음을 밝혔다.본 연구는 대기경계층과 그 발달과정의 정확한 예측을 통해 미세먼지 예보 정확도의 개선에 중점을 두고 있다. 모델에 의해 모의되는 대기경계층 고도는  대기질과 기상이 상호작용하는 과정을 포함하는 대기 화학 수송 모델(WRF-Chem)과 에어로졸 라이다, 윈드 도플러 라이다, 존데 관측, 항공 관측 자료 등 다양한 자료를 수용하여 그 일변화를 포함한 대기 연직 구조 예측 정확도를 높여, 초미세먼지 예보를 개선하고자 한다. 특히, 장기간 관측 및 모델 결과 분석을 통해 확인된 야간 경계층(안정경계층)의 과소 모의 문제를 해결하고 이를 개선하고자 한다.본 연구에서는 야간 경계층의 과소 모의를 개선하기 위하여 몇 가지 실험을 병행하였다. 먼저 모델 내 대기 경계층 계산에 영향을 미치는 기상 변수들의 모의 정확도를 확인하고, 이를 개선하기 위해 대기 경계층 모의와 관계된 기상변수들에 대해 3차원 관측 자료를 활용하여 자료 동화기법을 적용할 것이다. 뿐만 아니라, 상세 지면 경계 자료의 활용 및 도시 캐노피 모형을 적용 하는 등, 대기 경계층 계산에 영향을 미치는 기상 변수들에 대한 개선을 먼저 수행할 예정이다. 또한 여전히 해결되지 않는 야간 경계층 및 잔류층을 포함한 대기 경계층 예측 불확실성에 대해서는 장기간의 3차원 기상 및 오염물질 분포 자료를 통계 분석하여 이를 모델에서 반영할 수 있도록 모델 내 대기 경계층 모수화 과정의 일부를 수정하여 모의 정확도를 높이고자 한다. 또한 중국 배출 오염물질의 수송과 관련된 서해상의 해양 경계층 모의 정확도도 평가 할 것이다. 결국 본 연구에서 진행되는 야간 경계층 예측 정확도 개선을 통해, 야간 지면 근처 및 상층에서의 화학 변환 과정에 영향을 주어, 한반도 초미세먼지 예보 개선에 기여할 것으로 기대한다.</t>
  </si>
  <si>
    <t>1) 필터성능향상을 위한 장비활용 ① 다공성 세라믹 구조체 제작시 세라믹혼합조성(황토, 음이온광물, 활성탄등) 변화와 소결 조건에     따른 구조체 물리적 측정   - SEM(기공입도분석)   - BET(비표면적측정)2) 바이오세라믹공기정화기 성능향상을 위한 장비 활용  - GC(VOC제거율 분석)  - HPLC(알데하이드류 분석)  - UV/VIS  - PM2.5(초미세먼지 분석)</t>
  </si>
  <si>
    <t>본 연구진은 1996년부터 NOAA 위성 원시 (raw) 자료를 매일 직접 수신하여 20년 이상 황해 지역의 대기환경을 관측 및 분석하는 시스템을 활용해 왔다. 1984년 본 연구진은 세계적으로 처음 기상 위성 자료의 channel 1 (VIS), channel 2 (NIR), channel 4 (IR1) 을 조합하는 RGB 합성영상 분석법을 개발하여, 중국에서 발생하여 광역적으로 황해를 지나 한국에 유입하는 인위적 대기오염과 황사를 모니터링하고 있다. 중국 대기오염에 의한 PM10, PM2.5 의 광역적 이동을 모델링을 통해 모니터링하고 있지만, 지상 대기오염 측정망을 충분히 보완하지는 못하는 실정이다. 기상위성 탐지 기술의 개발이 절실한 이유이다. 현재 기상청은 천리안 기상 위성의 11 μm, 12 μm 휘도온도차 (BTD; Brightness Temperature Difference) 를 이용한 황사탐지 방법을 활용하고 있다. 휘도온도차는 대기 중 수증기 및 에어로졸만의 함수가 아닌 지표면 온도, 방출률, 위성천정각 등의 함수이기 때문에 BTD 만으로는 황사탐지에 한계가 있어, BTD와 배경 BTD 의 차이를 이용하여 BTD 방법이 가지는 단점을 최소화하고 있다. BTD와 배경 BTD 의 차이에서는 황사탐지의 경계값을  0.5 °K 로 하고 있다. 그러나, 황사탐지 BTD 경계값은 지상 질량농도 관측을 고려하고 있지 않다. 중국에서 황사 그리고 인위적으로 발생한 연무의 광역적 이동은 중국의 풍하측인 우리나라의 지상에서 측정한 PM2.5, PM10, TSP 질량 농도의 뚜렷한 차이점을 보이고 있다. 황사는 주로 입경 2.5 μm 이상의 입자로 구성되어 있지만, 인위적으로 발생한 연무는 주로 입경 2.5 μm 미만의 입자로 구성되어 있다. 따라서, 기상위성의 BTD 분석에서는 입자가 큰 황사는  0.5 °K 이하에서 관측된다. 황사 입자보다 입경이 작은 연무와 일반 대기는 BTD 경계값이  0.5 °K 이상에서 관측된다. 따라서 대기 중 연무를 분별하기 위해서는 BTD 경계값을 산출해야 한다. 그러나, 아직 연무의 공간적 분포 범위를 결정할 수 있는 BTD 경계값 연구는 이루어지지 않았다. 2016년 본 연구에서는 2011 ~ 2015년 동안 우리나라 중부의 배경 대기오염 관측 지점인 태안과 청주 강내에서 측정한 일평균 PM10 81 μgm-3 (미세먼지 예보 ‘약간 나쁨’ 이상) 이상인 사례일과 BTD 값과의 비교를 통하여 연무의 BTD 경계값 범위를 산출하고 그 적용한 결과를 MODIS AOD, OMI AI와 비교하였다. 더불어, 황사사례일의 지상 PM10 질량농도와 BTD를 비교하여 황사의 BTD 경계값을 산출하였다.또한, 우리나라 중부 배경 대기오염 관측지점인 청주 강내에서는 1993년부터 미세먼지인 PM10 뿐 아니라 총부유먼지 TSP 와 초미세먼지 PM2.5 를 측정하고 있다. 2017년에는 이러한 장기간 관측을 활용하여 중국 동부 대기오염 배출원의 변동과 변화 경향을 분석하는데 초점을 두고자 한다. 더불어, 종관적인 대기 이동에 따른 PM10, PM2.5 질량농도의 대기질 영향을 분석하고자 한다.</t>
  </si>
  <si>
    <t>- 국내 배경대기 지역인 제주도 한라산 중턱의 해발고도 1100m 지점에 위치한 한라산 1100고지 측정소에 PM10 air sampler와 PM2.5 air sampler를 설치하여, 대기경계층 상층부를 통해 이동하는 미세먼지(PM10, PM2.5) 시료를 상시(3∼6일 간격, 24시간 단위) 채취한다. - 황사 및 고농도 연무 시에는 시기에는 PM10 &amp; PM2.5 air sampler 외에 8-Stage Cascade Impactor를 추가로 설치하여 미세먼지를 입경별로 분리, 채취한다.- PM10, PM2.5, Cascade Impactor 시료의 주요 수용성 이온성분 12종과 PM10, Cascade Impactor 시료의 주요 원소성분 20여종을 분석한다.- 수용성 이온성분(NH4+, Na+, K+, Ca2+, Mg2+, SO42-, NO3-, Cl-, F-, HCOO-, CH3COO-, CH3SO3- 등)은 Ion Chromatography법으로 분석한다. - 원소성분(S, Al, Fe, Ca, Na, K, Mg, Ba, Cd, Co, Cr, Cu, Mn, Mo, Ni, Pb, Sr, Ti, V, Zn 등)은 시료 필터를 US EPA 법에 따라 산분해 후, ICP-OES 또는 ICP- MS법으로 분석한다. - 이온성분 분석 데이터는 양이온 당량농도와 음이온 당량농도 합 간의 ion balance를 비교하여 유효성을 평가한다. 또 IC 분석법의 정도보증/정도관리(QA/QC)는 인증표준물질(CRM)을 사용하여 표준편차, 변동계수(CV), 신뢰한계(95%) 등의 정밀도와 검출한계(MDL)를 구하여 실시한다.- 대기 에어로졸 분석 결과를 기초로 SPSS 통계분석, 성분들 간의 상관성 분석, 농축인자분석 등을 통해 오염물질의 발생기원, 배출원 특성 등을 파악한다.- 황사, 연무, 박무 등의 기상현상에 따른 대기 미세먼지 화학조성을 비교하여 기상현상별 특성을 비교한다.- 역궤적 군집분석을 실시하여 기류의 유입경로별 미세먼지 조성변화를 비교함으로써 오염물질의 장거리 수송 현상을 규명하고, 중국 대륙으로부터 장거리 수송된 월경성 오염물질이 미세먼지 조성에 미치는 영향을 평가한다.</t>
  </si>
  <si>
    <t>현재 중국발 환경오염은 한 방향으로만 영향을 끼치는 일방적 외부성(unidirectional externality) 형태이기 때문에 중국의 월경성 환경문제에 관한 인식과 한국과의 적극적 정책 협력의지의 부재가 가장 큰 쟁점이다. 이에 다음과 같은 내용을 중심으로 연구를 진행할 것이다.■ 첫째, 중국 환경정책 변화에 영향을 끼치는 정책 결정자 및 연구자들의 인식 변화를 추적하여 중국 내부의 환경문제에 관한 담론을 규명하고, 둘째, 일반 대중들의 환경 문제에 관한 인식 변화를 분석하며, 셋째, 한중 환경 문제에 관한 중국 대중들의 인식 조사를 실시하고자 한다. 각각의 연구 결과를 결합, 분석할 것이다. 향후 결과가 도출된다면 학술 차원과 외교 차원에서 후속 연구와 정책 수립의 자료로 활용할 수 있을 것이다. 이를 위해 다음과 같은 연구 방법을 활용하고자 한다.1) 정량적 데이터 분석본 연구는 첫째, CNKI(中國知網), CCTV, 인민일보 등 학술 연구 검색 엔진과 언론 매체를 활용해 환경관련 주제별 키워드를 검색하고 그 빈도수를 통한 내용 분석을 실시할 것이다. 빈도수가 높으면 해당 문제에 대한 중요도 역시 높다는 것이고 정책 선호도와 상관관계를 확인 할 수 있다. 또한 정책 결정자들의 발언 분석을 통해 환경문제를 어떻게 인식하고 정책적으로 접근하였는지 분석할 것이다. 또한 언론 보도량 분석에 기초하여 중국 정부의 정책과 중국 일반 대중들의 인식 변화가 어떤 인과관계가 형성되는지 확인할 것이다. 둘째, 중국 일반 대중들의 환경인식에 관한 설문을 실시할 것이다. 최근 중국발 미세먼지에 대한 손해보상 소송 제기 후 중국 환구시보(環球時報)에서 시행한 온라인 투표 결과를 한국의 중앙 일간지가 보도를 하였다. 그러나 사실(fact)에 기초하지 않은 보도를 하였다. 언론의 의제설정(agenda setting)이나 뉴스 취사선택(gate keeping)은 사실의 왜곡과 유언비어 생산에 영향을 준다. 현재 한중 양국의 환경 현안에 대한 중국인들의 인식을 조사한 결과는 찾아보기 힘들다. 이에 중국 현지에서 중국인들을 대상으로 관련 내용의 설문조사를 실시하고 사실에 기초한 결과를 본 연구 분석 자료로 활용하여 연구의 유효성과 정확성을 보장할 것이다. 2) 정성적 문헌 연구 인식의 문제는 행위자가 관련 상대국 및 관련 문제를 어떻게 바라보는가라는 “민감성(sensitivity)”의 문제이다. 또한 행위자인 국가가 고유하게 갖는 주관적 변인이라 할 수 있다. 한 국가의 주관적 인식을 파악하기 위해서는 그 국가가 경험한 역사에 대한 분석은 필수적이다(박홍서 2001). 이를 위해 중국 내부의 각종 환경 관련 간행물, 즉, 논문, 저서 등 문헌</t>
  </si>
  <si>
    <t>1) 중금속의 산화적 손상 및 NADPH  system 상호 연관성 규명 - 선행연구에서 중금속 중 카드뮴의 대단위 유전체 변화 (cDNA microarray) 및 표적 유전자 기능을 평가하였고 카드뮴의 염증성 사이토카인 발현 및 ER-STRESS에 C/EBP-DDIT3 signaling pathway에 의해 작용됨을 증명하였음 - 중금속에 의한 NADPH system과의 상호작용을 밝힘으로서 폐상피내 산화적 손상 신호전달체계를 규명하고자 함2) 중금속의 염증성 기작 관련성 탐구 - 금속과 COPD의 염증성 반응은 잘 알려져 있으나 인플라마좀과의 연관성은 밝혀진 바 없음. 따라서 폐 상피내 세포에서 중금속의 인플라마좀에 대한 효과 및 산화적 스트레스에 의한 인플라마좀 활성기작을 연구하여 중금속에 의한 호흡기질환 발병 기전의 상관관계를 규명하기로 함.3) 중금속의 산화적 손상제어 물질 평가 및 제어 기전 연구- 화적 손상 제어 후보 물질 중 하나인   Nox inhibitors의 중금속에 의해 유도된 산화적 손상 지표들에 대한 제어 가능성을 검토하고 세포의 생리학적 기능 변화를 관찰하고 평가함. 또한 COPD 질환 동물 모델 및 중금속에 의한 산화적 손상 동물모델을 이용하여 Nox inhibitors에 의한 호흡기 질환의 산화적 손상 제어 방안을 구축하고자 함.</t>
  </si>
  <si>
    <t>▷ 실증시스템 성능 및 경제성 평가- 입자상물질 제거특성 분석- 총괄집진효율 분석 및 평가- 미세먼지(PM10) 집진효율 분석 및 평가- 극미세먼지(PM2.5) 집진효율 분석 및 평가- 실증시스템 경제성 평가- 환경기술 검증▷ 대용량 실증시설 안정적 운영실적 확보- 실증시스템 안정성 및 내구성 평가- 년간 가동일수 평가▷ 발전용량 500㎿급 석탄연소배가스 중 미세먼지 고효율 정전여과집진 설계기술 확보- 처리가스량 : 3,000,000㎥/hr</t>
  </si>
  <si>
    <t>- 검출부 및 통합시스템 고도화 개발- Test Bed를 활용한 현장 적용 및 시험- 측정기기의 등가성 시험 및 분석- 중량법 비교를 통한 등가성 시험 및 분석- Test Bed를 활용한 중량농도 보정 알고리즘 실증화 및 고도화 개발</t>
  </si>
  <si>
    <t>1) 초미세먼지 현안 해결을 위한 최적 측정망 구축 연구 : 중부권역 내 대기환경연구소(대전, 청주/익산(예정)) 및 기존 대기오염측정망과 연계하여 초미세먼지 및 전구물질의 배출과 권역 내 및 인접 권역 간 이동 현상, 우심 발생지역을 분석, 추정하여 측정망안(이동현상 확인을 위한 드론 활용 입체 관측 포함)을 도출하고 추가 측정 물질에 대한 계획 마련2) 초미세먼지 물리/화학적/배출 특성 연구 : 중부권역 PM2.5 및 전구물질 등의 배출량 분석, 계절별 및 공간 분포, 입경 분포, 화학적 구성 성분 분석을 통한 중부권역의 특성 파악3) 중부권역 초미세먼지 발생 기작과 배출원 주요 인자연구 : ① 초미세먼지의 입경 분포, 과학적 구성성분 변화 분석 ② 2차 생성 초미세먼지 발생 기작(동질반응, 이질반응)의 전구물질, 과산화물, 중간생성물질의 측정과 분석 ③ Receptor 모델을 통한 배출원 주요인자의 확인과 주요 배출원 및 발생기작 파악※대기환경연구소 등의 측정자료와 연계 통합하여 분석 수행4) 초미세먼지 고농도 발생 시 원인 규명과 국외유입 및 국내 배출원과 권역별 이동 현상 연구 : ① 초미세먼지 고농도 발생 우심 지역, 시계열 및 공간 분포 분석(기상 및 이동 현상) ② 드론 입체 관측을 통한 권역 내, 권역 간 이동 현상 관측 ③ 입경 분포 및 화학적 성분, 배출원 인자 분석과 하이브리드 Receptor모델을 통한 원인 규명 및 국내 • 외 영향 분석※REP 1-1, 4-1, 인접 권역 과제와 협업 통해 측정자료 및 이동 현상 분석</t>
  </si>
  <si>
    <t>- 산업 표준물 제작을 위한 품질 시스템 구축 및 미세먼지 등의 대기오염물질 이동 및 위해도 평가- INAA와 PGAA 융합을 통한 국가 표준물 제작을 위한 품질 시스템 구축- INAA를 이용한 석조문화재 보호를 위한 대기오염물질의 오염원 정량평가 - 즉발감마선 측정 원소 태깅 기술 개발- 가치 유물 비파괴 분석을 위한 PGI (즉발감마선영상) 기술 개발- 2-D PGI 장치 원형장치 개발 및 영상 해석 알고리듬 개발- 해상도 점검 시편 제작 및 해상도 평가- 즉발하전입자 측정 근표면 분석 기술 개발- TOF-NDP Deconvolution Algorithm 개발- 실리콘 웨이퍼 내 붕소 깊이 분석- 이차전지에 대한 Li, O, N 깊이 분석- 고순도 산업재료의 중성자 포획에 의한 영향 해석 연구- 고순도 Si/그래핀 소재의 중성자 포획 영향 실험- 고순도 Si/그래핀 소재의 순도 및 불순물 정량 분석- 조사 조건에 따른 방사화 영향 평가- 방사화 전산 모사에 의한 microstructure 변화 해석 연구 - 순도와 불순물에 의한 중성자포획 영향 연구- Nuclear Safety 첨단 기술인 반중성미자 측정 연구로 모니터링 기술 개발 및 운석 및 운석 연관 시료 분석 연구- 반중성미자 측정 연구로 모니터링 기술 개발- 운석 함유 원소 분석을 통한 우주 기원 연구</t>
  </si>
  <si>
    <t>◦NOX 생성억제 연소 융합 및 시스템 기술 (1) -멀티-분할화염 기반의 저온 부분 예혼합 가스 연소기술 개발 -재순환 및 FGR 유동을 이용한 초저NOX 가스 연소기술 개발 ◦NOX 및 VOCs 배출저감 고기능성 나노융합 촉매제조 기술 -비정상상태운전 대응 NOX trap 기능성 부여 탈질촉매 제조기술 개발 (2) -메탈 지지체 기반 신개념 선박용 SCR 촉매 및 설계기술 개발 (3) -그래핀 기반 다성분계 광촉매 나노구조체 설계 및 합성기술 개발 (4) ◦SOX 배출저감 신개념 고효율 스크러버 공정 기술 (5) -막접촉기 기반 컴팩트 SOX 스크러버 공정기술 개발 ◦슈퍼클린기술 정책평가 (6) -슈퍼클린기술별 도입 최적 산업 및 연계 정책 발굴 -정책·기술 적용에 따른 산업미세먼지 배출량 예측기법 개발 ※중소LNG보일러: (1)+(2)+(4) 기술연계, 선박: (3)+(5) 기술연계, 정책: (6)</t>
  </si>
  <si>
    <t>· 3,000Nm3/hr급 Pilot 설비 제작/보완/시운전· Pilot 설비의 현장설치 및 성능/내구성/안정성 운영 평가(3개월 이상 연속운전)· 시스템 기술 및 경제성 분석· 최적 운영관리 매뉴얼 및 최종 설계도서 완성· 습식 나노펄스 하이브리드 시스템 대형화 Scale-up 기술 확보(15,000Nm3/hr)· 기초성능 실험장치 보완 및 효율개선· 습식 세정노즐 구조별 성능테스트 및 저배압/고효율 최적화 형상 개발· 습식 세정부의 유로조건별 압력손실 모델링 해석· 저배압 세정노즐 적용 습식 나노펄스 복합 시스템화 개발· 나노펄스 및 습식세정 기기 및 기/액 반응 최적화 개발· 유해가스 동시제거 기능 확대 및 압력손실 최소화 운전방안 마련· 3,000Nm3/hr급 Pilot 설비 최적 설계 및 현장 Site 점검· 미세먼지(PM2.5) 집진테스트 및 성능 최적화 방안 마련  - 정전기적 집진(전처리) + 세정집진(후처리) 복합화  - PM2.5 기준 자체 성능데이터 확보(실시간 먼지분석) 및 공인시험기관 평가· 펄스반응 수막처리 성능기준 확보  - 수막형성 유·무 및 균일도에 따른 성능변화 특성 파악    - 수막두께, 균일도 등의 반응기 수막생성 특성 측정/평가</t>
  </si>
  <si>
    <t>[ 주관기관((주)에코시안) ]- 국내/외 미세먼지 관련 현황 파악 - 현행 미세먼지 관련 법령 및 해외 환경정책 조사 - 문헌조사 및 통계자료 등을 통해 배출 메커니즘 파악: 국내 미세먼지 배출 특성 분석-  지역별 배출량 및 특성을 조사(E-나라지표 및 에어코리아 등의 통계 활용)- 산업단지, 업종, 시설별 배출특성 분석 (최적가용기법 기준서 및 SEMS, TMS 등을 활용)-위 배출특성 분석결과를 토대로 3개 산업단지 선정. : 중소제조기업 현장조사를 통한 미세먼지 배출특성 조사- 선정 산업단지 내 중소제조기업의 공정시설 현황과 오염물질 관리 애로사항 파악- 중소제조기업의 오염물질관리 현황과 미세먼지 배출 현황 등을 분석하여 이를 토대로 배출특성 파악: 중소 제조기업 기술 수준별 맞춤형 미세먼지 배출저감 기술 적용 전략 제시- 방지기술 선정 절차와 기술적용 우선순위 선정전략을 토대로 중소제조기업 맞춤형 전략 제시: 미세먼지 배출 감축을 위한 정책방향성 및 중소기업 지원 방안 제시- 현장조사를 통해 파악된 중소제조기업의 환경규제 대응의 문제점 해결을 위한 향후 국가의 역할 제시- 기술 도입 및 성능 향상을 위한 투자 및 운영, 관리 방안 도출: 정부과제 및 R&amp;D 기술개발 방향, 촉진 방안과 실행수단 제안1) 본 과제에서 제시된 중소제조기업 맞춤형 기술 전략을 토대로 R&amp;D 방향 및 정부과제 제안 [ 참여기관 1(서울대학교 산학협력단) ]: 배출원 인벤토리 구축- 국내 오염물질 통계 현황과 산업단지 오염물질 현황 파악(CAPSS의 배출원 별 통계자료, SEMS 자료 )                -산업단지 오염물질 배출량 인벤토리를 구축( 분류체계에 따라 배출원을 분류하고, 시간 및 공간에 따른 배출량을 산정): 선정된 산업단지 인근지역의 대기오염 상관관계 분석-대기확산모델 선정(대기확산모델 평가, 대기확산방정식 평가)- 오염원 기여도 분석 및 상관관계 분석결과 검증(대기확산모델과 대기질측정망 자료를 활용) : 산업단지 내 방지기술 도입에 따른 예상효과와 배출저감효과 도출-산업단지 내의 저감시설 설치 및 개량의 경우 인근지역의 대기질 환경 개선에 대한 정량적 분석-주변지역 오염물질 농도변화를 기준으로 저감시설의 효과 도출[ 참여기관 2((재)순환자원연구원) ] : 미세먼지 및 원인물질 저감기술에 대한 현황 조사 - 미세먼지 방지 및 저감기술 자료 구축(업종, 시설, 공정특성 고려, 저감기술, 신규기술 조사)  : 미세먼지 및 원인물질 저감에 대한 기술 수준 도출- 방지기술 선정 절차와 기술적용 우선순위 선정전략 수립(산업단지 현장조사자료 활용)- 현장조사가 진행된 사업장에 대해 시나리오별 평가를 적용하여 중소기업 맞춤형 기술 선정[ 참여기관 3(한국생산기술연구원) ] : “제조분야 미세먼지 감축을 위한 공정맞춤형 실용화 기술 개발 사업” 성과 통합- - 성과 보급·확산 기반 구축( 과제분석, 진행사항 결과 비교 조사)- 성과 홍보 활동 기획(온 오프라인 홍보 등)- 기술개발 가치평가 방안 마련 ( 문헌조사, 등 사례 정리, 평가기법 후보군 발굴)</t>
  </si>
  <si>
    <t>ㅇ 산성조건의 배기가스 분위기에서 SO2, NOx의 입자전환 메카니즘 규명 (주관기관/위탁기관)  - SO2, NO, NO2, H2O, H2O2/ClO2/O3의 공존하에서 반응속도 계산   ⇒ SO3, NO3로의 전환 극대화 조건 도출  - NH3/요소/염기촉매/TiO2와의 반응에 의한 황산염 및 질산염 생성 메카니즘 규명ㅇ NO 및 SO2의 반응극대화를 위한 챔버 내부의 운전조건 확립 (주관기관/위탁기관)  - 생성된 염과 SO2, NOx 공존하에서의 반응속도 극대화ㅇ 고점도 입자상 물질 회수가 가능한 중고온용 내화학성 여과체 소재 개발 (주관기관)  - PTFE 폼코팅 기술을 이용한 여과지지체 개발  - PTFE 섬유의 방사기술 개발  - 제조된 중고온용 내화학성 여과체의 초발수 및 초발유 특성을 부여하기 위한 표면자유에너지 조절기술 개발ㅇ 60 Nm3/hr의 파일럿 스케일 고점도 입자상 물질의 집진 및 탈진이 가능한 여과집진시스템 개발 (주관기관)  - 초발수/초발유 기능을 부여하여 여과집진시스템에 적용하기 위한 여과제 개발</t>
  </si>
  <si>
    <t>* 주관기관- 원통 필름교체형 습식전기집진(Wet-EP)시스템 개발- ZigZag 판형 습식전기집진(Wet-EP)시스템 개발- 습식전기집진(Wet-EP)시스템 성능평가용 통합제어시스템 개발- 현장 실증 Test-Bed 수행- 개발기술 활용 및 사업화방안 마련*위탁연구기관- 처리장치 개발 지원 및 처리효율 등 성능평가- 현장 실증 Test-Bed 지원</t>
  </si>
  <si>
    <t>주관사가 개발한 기기를 교육용 건물에 디지털 트윈 시범 적용하여 제품 기술성 입증     - 강의실 5군데에 환경 센서 설치하고 실내 환경 데이터를 열원기기 성능 평가에 적용성 평가      - 냉방/난방 장치 실외기에 냉매 효율 분석 장치 입증  교육용 건물 에너지 관리 서비스 시장 진출      - 국내외 사례를 통해 BEMS 설치 시 10∼30%의 에너지절약 효과*가 있는 것으로 조사되었으며, 최근 건물에너지 효율화로 유지관리 비용을 줄이려는 시장수요가 증가하여 향후 BEMS시장 급성장 예상 (국토교통부, 2014)     - 선진국은 약 40% 수준 (선진화 될수록 건물에너지 사용비율 상승)     - 해외 전문 리서치보고서(美, 네비건트리서치, ‘13.7)에 의하면 시장규모가 ’12년 2.1조원(18억불)에서 ’20년 6.7조원(60억불)로 연 15.6%씩 급성장 예상     - 현재 미세먼지 감축 관련 학교 건물의 에너지와 실내환경 개선 사업에 진출  시범 설치 후 사용자 포커스 인터뷰로 사용자 의견 수집     - 유저 인터페이스 디자인에 대한 친 사용자 디자인      - 향후 중소형 건물군 관리자 양성을 통한 인력 교육 준비와 준비</t>
  </si>
  <si>
    <t>@ 산업용 보일러 등 중소형 산업설비용 고효율 다이나믹 벤츄리 스크러버 핵심기술    개발 및 성능평가   - 산업용 보일러 및 중소형 산업설비의 미세분진 제거를 위한 다이나믹 벤츄리     스크러버 개발 및 성능 평가 (분진 제거효율 95% 이상)   - 300Nm3/hr급 시제품을 이용한 설계 및 운전조건 평가 및 최적화 연구 : 실험실     규모 평가 장비를 이용한 성능평가   - 1,500Nm3/hr급 상용품 개발 및 성능평가: 협력기업 풍동설비 이용 성능평가 및     공인인증기관(KTL 등)의 평가를 통한 성능검증@ 산업시설 특성에 맞는 사이클론 하이브리드형 모델 개발 및 최적화    - 고분진 배출시설용 사이클론 결합형 모델 개발    - 수치해석을 통한 최적 사이클론 디자인 및 최적 설계 도출    - 300Nm3/hr급 시제품을 결합을 통한 성능 평가    - 사이클론 다이나믹 벤츄리 스크러버-후단 챔버 연계를 통한 최적 운전조건 도출</t>
  </si>
  <si>
    <t>□ 항만하역장비 PM/NOx 동시저감장치 핵심 기술개발 - SCRF용 고기공 DPF 담체, 금속박판 담체 및 촉매 개발 - 75kW급 유레아 공급시스템 상용화, 250kW급 설계, 제작 - SCR, DPF 통합 제어장치 설계, 제작 - 통합제어장치 제어로직 개발 - 유레아 혼합기 및 열관리 시스템 개발 - DPF 재생기술 개발□ 항만하역장비 PM/NOx 동시저감장치 제작 및 실증 기술개발 - 2종(포크리프트, 리치스태커) 하역장비 배출가스 모니터링 및 운전패턴 분석 - DOC+DPF+SCR+AOC 시스템 설계, 제작 , 엔진평가 - DOC+SCRF+SCR+AOC 시스템 설계, 제작, 평가 - 동시저감장치 실차 설치 및 현장 실증</t>
  </si>
  <si>
    <t>(1) 초미세먼지 고노출 인구집단의 선정KoSEM-PM2.5을 통해 국민의 계절별 PM2.5 노출 분포를 파악하여 일정 수준 이상의 높은 농도로 노출되는 인구 집단을 구분하여 선별하고자 한다. 여러 정의에 따라 고노출군을 유사노출군집으로 선정하는 방법을 비교, 적용해보고 가장 적절한 군집 분류의 기준에 따라 고노출군을 선정기준 (예. 상위 5%, 10%)을 정의하여 제시한다. (2) 초미세먼지 고노출 인구집단의 노출에 영향을 미치는 인자를 파악선별된 고노출군에 속한 인구집단의 특성 관련 코드를 역추적하여 인구학적 특성, 활동 종류, 시간활동패턴에 따라 머무른 장소와 시간 등을 분석하여 초미세먼지 고노출에 영향을 미치는 인자를 파악하고 DB화 한다. 분석에 사용될 2014년 통계청에서 생활시간조사에서는 32,427명의 여름, 가을, 겨울에 국민이 시간대별로 머무르며 생활한 미세환경을 집, 직장/학교, 기타장소, 식당, 이동수단 (도보, 대중교통, 개인자가용)으로 구분하였다. 또한 24시간동안 시간활동패턴을 분석하여 각 장소에 머무른 시간, 개인의 인구학적 정보 (성별, 나이, 직업 등 13개 항목), 활동코드에 대한 정보를 조사하였다. 이 코드는 10분 간격으로 3자리의 활동코드와 1자리의 장소코드가 기록되어 있다. 파악한 노출인자를 multivariate logistic regression model과 ANOVA 등의 분석법을 통해 고노출에 미치는 영향을 분석한다.(3) 고노출군 특성을 고려한 중재연구를 통해 노출인자들의 영향을 검증앞서 DB화된 노출에 영향을 미치는 인자에 대한 중재연구를 통하여 PM2.5 노출 수준의 차이를 비교하여 평가하고자 한다. 중재연구란, 초미세먼지의 고농도에 영향을 미치는 요인들을 제어·관리하여 노출수준은 낮아지도록 중재하는 것을 말한다. 고노출 인구 집단으로 대표되는 유사한 활동군집의 시간활동 양상을 시뮬레이션 한 24시간 개인노출 실측으로 노출인자들이 노출 수준에 미치는 영향을 검증하고자 한다. 이 때 노출인자를 제어했을 때의 개인노출 실측값과 비교하여 노출량 감소 효과를 평가한다.(4) 고노출 인구집단의 노출 저감 방안을 도출실측으로 검증한 PM2.5 고노출 인구집단의 유사 노출 시나리오를 통한 노출량의 계산에서 고농도로 노출되는 미세환경의 농도 등 노출요인을 저감시키는 중재연구를 시행 하였을 때, 실제 노출량이 얼마나 저감되는지의 효과를 파악하여 노출 저감 효과를 평가하고자 한다. 최종적으로 초미세먼지 고노출 인구집단의 노출 저감 방안을 도출하고자 한다.</t>
  </si>
  <si>
    <t>2020년 고용위기 기업부설연구소 R&amp;D전문인력 활용지원사업을 통한 광산란 방식의 미세먼지 측정기 시스템 개발 pm2.5 및 주변 장치 설계 개발 1. 하드웨어 기본 기능 컨셉 설정 2. 소프트웨어 기능 설정, 앱기능 규정 3. 내구성 확보 방안 및 제품안정화 4. 제품 보드의 하드웨어 개발</t>
  </si>
  <si>
    <t>.병원균, 오염물질, 미세먼지, 화학약품 등의 유해물질을 자동으로 감지하여 인체를 보호할 수 있는 경량 소프트 웨어러블 수트 개발을 위한 구체 기획을 수행함     * 일상 환경에서 유해 바이러스나 화학약품의 누출을 실시간으로 검출하여 즉각적으로 신체를 보호하는 수트에 대한 구체 기획을 수행함     * 시각(청각의 시각화) 능력 증강 : 시각 및 청각정보를 통해 주변 상황 인지 및 사람 간의 상호작용 능력 강화에 대한 구체 기획을 수행함연구개발 내용   - 주관기관(KIST) :       스킨/수트/4D 마스크 개념 정립      유해물질 센싱 개념 정립      - 참여기관 1(생명연) :      신체 보호 메커니즘 정립      환경감응 생체적합 인공피부 소재 개념 정립        피부재생 바이오 인공피부의 기술 개념 정립</t>
  </si>
  <si>
    <t>3. 기술개발의 방법&lt; 주관기관 개발내용 &gt;   체계적 상품개발 방법론 적용    - 제품개발 5단계 방법론 : 시장/고객/제품스펙/컨셉/테스트&amp;선정   - 특허 빅데이터 마이닝 : 제품의 세부 구성 기술을 특허DB에서 추출함으로써 제품품질 향상, 개발시간 단축 및 해외 지재권 특허침해 사전 예방    주요 스펙 개발    - 가격/외형 사이즈/팬 풍량/증발량/소음/물용량/인터페이스 방식      ※시장트랜드/고객니즈/기능적 차별성/심미성 관점 반영   기화 증발부와 공기유동발생기 구조 개발   - 증발부 표면적 최대화할 수 있는 다면구조 개발   - 조립/전개/교체/세척이 용이한 구조 개발   - 저소음/저전력/방수형 팬 개발   - 스마트폰의 앱을 통한 제어 프로그램 개발   - 유체역학적/심미적 디자인 개발   - 소비자 관점 사용성 테스트 (위탁 공동개발 : 서울대)   - 시작품 개발</t>
  </si>
  <si>
    <t>- RTOS (자체 Real-Time OS커널 개발)· 본 게이트웨이 프로젝트에 사용하고자하는 MCU(마이크로콘트롤러, Microcontoroller Unit)는 멀티태스킹의 요구될 시, 일반적으로 RTOS를 사용 Co-operative 멀티태스킹방식으로 구현됨.· 업계에서 통상 사용되는 오픈소스 FreeRTOS와 유사한 타스킹 방식을 사용하되, 당사의 게이트웨이는 지능형임을 감안 사용자어플리케이션을 쉽게 작성할 수 있도록 하는데 초점을 맞추어 제작할 계획임· 사용자어플리케이션은 사용자(개발자)가 RTOS커널의 세부적인 하드웨어동작과 인터럽트우선순위에 신경 쓰지 않고도 개발 될 수 있도록 API(Application Programming Interface)를 정의하여, 하드웨어 정보를 API하부레이어의 BSP(Board Support Package)와 구분 최대한 추상화함 (HAL: Hardware Abstraction Layer)· 결과적으로 사용자는 까다로운 RTOS체계의 비동기방식(Asynchronous, Non-Blocking) 프로그래밍을 피하고, 리눅스 어플리케이션과 유사한 동기식(Synchronous, Blocking) 프로그래밍으로 작성 할 수 있도록 목표함- WiFi기반 TCP/IP 인터넷 API· 본 게이트웨이에는 와이파이 모듈을 탑재, 이를 CPU와 SPI혹은 SDIO버스로 연결하여 사용할 예정임· 통상 WiFi모듈(ESP8266 혹은 GS2100등)은 AP(Access Point)모드와 STA(Station)모드 혹은 AP+STA모드로 동작함. 이와 같은 동작모드설정과 TCP/IP소켓프로그래밍을 인터넷API에 포함하여 사용자가 손쉽게 인터넷어플리케이션을 제작할 수 있도록 함. TCP, UDP, HTTP등의 필수적인 인터넷 프로토콜을 API로 제공· WiFi모듈의 AP+STA모드는 AP와 동시에 Station으로 동작함을 의미하며, 이를 활용하면 게이트웨이의 인터넷 클라우드접속은 물론 게이트웨이끼리의 P2P(Peer-To-Peer)연결도 가능하게 되어, 게이트웨이간 무선인터넷전송을 중계할 수 있게 됨· AP+STA모드를 지원하는 인터넷API를 이용하여, P2P, MESH, Chain등 다양한 네트 Topology를 다수의 게이트웨이를 사용 구현할 수 있게 되어 본 지능형 IoT게이트웨이를 사용한 IoT서비스는 보다 넓은 무선서비스범위를 가질 수 있음- BLE 5.0 센트럴모드 API· 센서노드와 연결하는 BLE프로토콜을 지원하기위해 BLE SoC를 탑재, 이를 CPU와 SPI로 연결하여 사용· BLE SoC는 노르딕사의 BLE 5.0지원 칩인 nRF52840을 사용하고 BLE Central모드로 동작하여 BLE 장치 Peripheral모드로 동작하는 다양한 센서노드들과 호환될 수 있도록 함· 본 게이트웨이와 연동되는 센서노드용 BLE 5.0서비스로는 비컨(Beacon), 온습도, 심박센서 등 BLE표준 프로파일(Profile)로 구현되는 서비스들이 있으며, 커스텀 프로파일로 구현할 수 있는 미세먼지센서 등 연동활용범위에 제한이 없도록 프로그래밍 가능한 것이 특징· 게이트웨이와 무선연결된 BLE5.0센서노드의 펌웨어업그레이드 필요시, 인터넷 클라우드로부터 펌웨어바이너리파일을 전송받아 게이트웨이와 연결된 센서노드 펌웨어를 업그레이드 가능함. 즉, FOTA(Firmware Over-The-Air)서비스 기능 구현. 이를 위해 BLE5.0 센서노드에는 Wireless Boot-Loader를 내장해야만 하며, 관리자의 물리적인 부트모드 전환 스위치가 필요 없는 Buttonless Wireless DFU방식으로 구현- 대용량 SD카드용 파일시스템· 기존 FAT32파일 시스템은 파일 사이즈크기 제한이 4GBytes정도로 대용량 데이터수집분석에 부족한 면이 있으므로, 이를 극복한 자체 파일 시스템과 이를 활용할 수 있는 API(Application Programing Interface) 및  원격 파일관리시스템SW개발(Win32 PC에서 구동) 예정* MP-IoT게이트웨이 하드웨어· 기존 당사 제품인 MP-ELP를 6층기판 PCB에 SMT로 부품을 실장하여 제작* 기구설계전문기업 ㈜마이센 금형설계· ㈜마이센은 일산에 소재한 항공대벤처기업으로 각종 설비 기구 및 금형설계에 전문성을 가진 기업으로 당사와 다년간 협력관계에 있는 유망중소기업이다.</t>
  </si>
  <si>
    <t>다차원 스마트 IC 융합기술에 의한 극초소형, 지능형, 극저전력 분산 센싱 시스템을 기반으로, 기존 기술의 장벽을 뛰어넘을 수 있는 지능형 군집 (Intelligent Colony) 기반 환경 및 생물학적 다종 검지 기술 확보 및 시스템 최적화 기술을 개발한다. 본 연구의 최종목표는 다수의 모듈을 이용한 분산형 감지 시스템을 개발하고 이를 이용하여 여러 환경 요소(박테리아, 미세먼지, 유해가스, 방사선)의 복합적 감지 및 분석을 달성하는 것이다. 또한 개발된 모듈은 저가형이고 초소형의 고감도 성능을 가지며 편이성의 특성을 가진다.</t>
  </si>
  <si>
    <t>○ 1차년도  - 센서 네트워크 설계 및 프로토콜 개발 (Bluetooth, LoRa)  - 센서 데이터 저장을 위한 DB 설계 및 인터페이스 개발  - oneM2M기반 응용플랫폼 개발 (Dashboard 웹, Android/iOS 앱)    - 상용 온도, 습도, 미세먼지, 산소 센서 선정 및 연동시험  - 광학식 CO2센서 핵심 부품 공정설계 및 제작  - 무선 통신 및 지능구현 칩 선정 및 회로설계○ 2차년도  - oneM2M 공통플랫폼(openMobius)과의 연동 인터페이스 개발  - Dashboard 웹, Android/iOS 앱 기능 고도화  - 센서 네트워크 데이터 전송효율을 위한 프로토콜 설계 및 개발  - WPAN 영역에서 AES128, 데이터영역 AES256 보안 모듈 개발  - 센서 네트워크 이벤트 메시지 QoS 기술 개발  - 상용 음향센서, 가속도센서 선정 및 연동시험  - 광학식 CO2센서 제작 및 성능 시험   - 500m급 장거리 통신기술 개발  - 지능형 무선 통신모듈과 복합센서 일체화 구현  - 센서값 보정 및 유해상황 인지 지능구현○ 3차년도  - oneM2M TST 그룹 인증 항목 반영  - 수요기관 발굴 및 연계 현장 시험 (산업 가스저장시설, 지하철 및 초중고등학교 교실/급식실 등)  - 광학식 CO2 포함 지능형 무선 통신 복합센서 모듈 구현  - 1,000m급 장거리 통신기술 적용</t>
  </si>
  <si>
    <t>- 미세먼지, 초미세먼지, TVOC , CO2, 온도/습도 등 공기질 감지하여, 건물 공조(FAN) 등 시설을 즉각 제어가 가능하며,   - 주차장 등 공용공간에서차량과 사람의 움직임을 스마트 영상센서로 감지하여 조명을 제어하여 에너지를 절약할수 있고,    - 화재와 건물붕괴 및 지진시 거주자에게 위험을 알리고, 현관문을 자동으로 열수있도록 제어가 가능한,   - 건물 사용자 및 관리자 에게 위험을 알리고 제어할수 있도록 하는 서비스.</t>
  </si>
  <si>
    <t>새 정부 들어서 미세먼지 저감을 정책 최우선 순위로 두고 있으며, 2017년 12월에 국회 ‘미세먼지 저감 특별대책위원회’를 신설하는 등 미세먼지 저감의 중요성이 그 어느 때보다 증가하고 있는 시점에 본 연구는 건설현장에서 발생하는 비산먼지를 비롯하여 그 안의 미세먼지를 억제 저감하는 기술에 대한 연구로써, 국내 독자적으로 10 마이크로미터 이하의 미세먼지(PM10) 억제 장비를 개발하고, 선진외국의 비산-미세먼지 억제 기술의 문제점을 개선한 지능형 위치추적 기반의 고효율 자율억제 기술이 적용된 새로운 첨단 미세먼지 억제 시스템(Dust Suppression System) 기술을 제공을 목표로 하여 연구진행은 3단계로 나누어 진행하고자 함. 이와 관련하여 1차년도에는 지능형 위치추적 기반의 건설현장 미세먼지 자율억제 시스템 핵심기술 개발을, 2차년도에는 지능형 위치추적 기반의 건설현장 미세먼지 자율억제 시스템 도약기술 개발을 완료하고, 최종년도에는 지능형 위치추적 기반의 건설현장 미세먼지 자율억제 시스템 실용화기술 개발을 완료하고자 하며 보다 구체적인 내용은 아래와 같다.1. 건설현장 미세먼지 억제용미스트 분사장비 개발 미세먼지(PM10) 억제용 미스트 분사 기술- 분사장비 기본 구조설계 및 장비화 작업- 다양한 현장 상황을 위한 설계 다변화2. 미세먼지 실시간 자율 위치추적 기술 적용- 사용자 친화형 분사장비 수동 및 자동 운전 시스템- 미스트 분사장비 원격제어 시스템- 지능형 미세먼지 발생원 위치인식 알고리즘- 자율형 위치추적 기반의 시스템 제어 기술3. 건설현장 대응형 분사장비 이동플랫폼을 통한 실용화 기술 개발- 건설현장 험지 이동을 위한 이동플랫폼 구조 설계 및 제작- 고소작업 및 장애물 회피를 위한 가변형 메커니즘 설계 및 제작- 시스템 통합 및 다양한 현장 적용을 통한 실용화 검증- 국토교통부 건설 신기술 인증 및 실용화 이 연구와 관련 성공적 사업화를 위한 전략은 다음돠 같다.● [1단계] 연구 과제를 통하여 지능형 위치추적 기반의 건설현장 미세먼지 자율억제 시스템에 대한  기술 개발을 완료하고, 특히 연구 종료 시점에 다양한 실제 산업 현장 적용 검증까지 마무리된 완벽한 장치 시스템 개발.● [2단계] 현장 적용이 언제든지 가능한 기술적으로 완성된 시제품을 가지고, 국가적 당위성을 포함한 제품홍보 카타로그를 제작하여 국가 및 지자체 발주 비산먼지 발생 모든 산업현장에 적극적인 적용추진.● [3단계] 다양한 산업분야로의 확대 적용을 통한 매출신장 확장으로 국내 사업의 안정화를 꾀한 다음 국내 적용 성공 Know-How를 바탕으로 해외시장 개척.</t>
  </si>
  <si>
    <t>○ 관제센터, HD map, V2X 기술 연계기반 자율협력주행 스마트 대중교통시스템 지원 관제시스템 개발- 자율협력주행 기반 육상용 친환경 스마트 대중교통(소형/중ㆍ대형 버스) 시스템 기술 개발, 지능형 인프라 연계 운영/검증 기술 개발 및 실증을 통한 상용화 조기 구현 및 한국형 대중교통체계 혁신에 교두보 마련- 교통혼잡과 대기배출불/미세먼지로 인한 환경오염 등의 도심교통 문제 해결 및 기존에 개발된 자율주행기술을 활용하여 체험형 서비스 R&amp;D를 구현하는 실증연구 추진으로 개발 완료 후 국민이 직접 체감할 수 있는 육상용 신교통서비스 확보○ 자율주행의 안정성 및 성능 고도화 위해 디지털 인프라 및 관제센터 기술 적용- 자율주행 차량에 위치 및 실시간 도로정보를 전달해 주기 위해 최신의 디지털 인프라 기술 및 관제센터 연동기술이 매우 중요- 협력연구기관인 SK텔레콤과 공동연구기관 세스트의 HD map 및 WAVE/LTE, 5G 기반 Hybrid V2X 인프라 이용 시 본 과제의 인프라 구축에 사용되는 비용 절감 가능하여 절감 예산을 이용 기술 수준을 더욱 고도화 시킬 수 있음○ C-IPTS 기반 자율협력주행 대중교통 관제시스템 통합 방안 수립(한국교통연구원)－ 아키텍쳐 개발방법 검토－ 서비스 분석(서비스 요구사항 도출)－ C-IPTS 기반 관제시스템 빅데이터 설계 및 요구사항 분석○ 자율협력주행을 위한 C-IPTS 디지털 인프라 기술 개발(SK텔레콤)－ HD map 구조 설계 및 요구사항 분석－ HD map 실시간 업데이트 구조 분석 및 인터페이스 설계－ V2X 구축 시나리오 도출○ BIS/BMS 연계기반 실시간 차량-관제시스템 모니터링 및 신뢰성 평가 기술 개발(엔제로)－ 대중교통 안전 서비스 필수기능 및 안전 서비스 요구사항 분석－ 수요 대응형 스마트 대중교통서비스 제공을 위한 자율협력주행 대중교통 데이터 현황 분석－ 자율협력주행 대중교통 관제 및 안전운행서비스 요구사항 분석－ 소형/중·대형 자율주행 플랫폼과 연계 시스템 요구 분석－ 차상제어 모니터링 데이터에 의한 실시간 신뢰성 평가 기술 기본/상세 설계－ 고장·유지보수 및 차상제어모니터링 통합 신뢰성 평가 기술 기본/상세 설계○ C-IPTS를 위한 통신요구사항 분석 및 WAE/LTE 기반 OBU 개발(세스트)－ C-IPTS를 위한 통신 요구사항 분석－ WAVE/LTE Hybrid 차량 단말기 프로토타입 개발 및 C-ITS 서비스 탑재－ SK텔레콤-QRNG 기반 서비스 보안 적용 검토－ 디지털 인프라 성능 요구사항 현황 분석 및 표준 개발  2세부 협동기관기관 변경 [기존]SK텔레콤 → [신규]세스트   3차년도와 4차년도 SK텔레콤 과제 내용은 아래와 같이 변경 진행하고자 함   * HD map 구축: 연구기관 및 연구 내용 변경 없이 위탁연구기관(지오스토리)이 세스트(2세부 협동연구기관)의 위탁연구를 수행함. 위탁연구 결과는 세스트의 구축 검수 후, 엠큐닉의 map 서버구축 확장에 적용함   * 통신 연계 서비스 (HD map 업데이트 서비스): SK텔레콤은 HD map update를 위한 단말(‘로드러너’)을 기존 연구 내용 변경 없이 개발하고, 2세부 공동연구기관 엠큐닉이 개발하는 서버 플랫폼과 연동하여 개발을 완수함 (HD map update 서버 플랫폼 R&amp;R을 엠큐닉과 공동으로 수행하며 SK텔레콤과 엠큐닉은 공동으로 HD map update 서비스 기술개발이 통합될 수 있도록 협력함). 이후 협동기관인 세스트와 협력하여 통신 연계 개발.    * 동적 정보 수집: SK텔레콤은 ‘로드러너’ 단말을 기존 연구 내용 변 경없이 개발하여 도로의 동적 정보 수집을 수행하고, 이를 통합하는 서버 플랫폼을 엠큐닉이 개발하는 서버 플랫폼과 연동하여 개발함 (동적 정보 수집 서버 플랫폼 R&amp;R을 엠큐닉과 공동으로 수행하며 SK텔레콤과 엠큐닉은 공동으로 동적 정보 수집 기술개발이 통합될 수 있도록 협력함)   * 그 외 연구 내용은 기존 연구 내용과 변경 없</t>
  </si>
  <si>
    <t>연소실 형상 및 유량,  연소방식, 반입폐기물 그리고 대기오염물질 제거설비 등 제반 설계와 운전자료를 분석하여 질소산화물 지능형 제어시스템을 설계 및 제작한다. 또한 설비의 탈질효율 제고를 위하여 연소가스재순환을 포함한 가스유동에 대한 제어 기능을 검토하고 필요한 경우 실증시스템에 장착하여 최고의 탈질 성능이 가능하도록 하고자 한다.  실증설비용 제어시스템의 신뢰성을 높이기 위해 당 연구팀이 보유하고 있는 Lab. scale 실험장치에 질소산화물 지능형 제어시스템을 제작 장착하여 검증함으로써 성능의 정확성과 제어특성에 대한 충분한 데이터를 확보한 후 실증용 제어시스템 제작을 진행하고자 한다.  개발된 지능형 질소산화물 제어시스템은 실증설비에 설치하여 연소반응장 질소산화물 생성 제어, SNCR 제어, TMS 데이터 연계, 통합관리시스템 연계, 무선통신 기능 등에 대해 충분한 특성 시험을 진행한다. 실증용 지능형 제어시스템의 안정성 확인을 위해 연속운전시험(운전시간 30일)을 실시하고 질소산화물 및 암모니아 배출에 관해서는 공인기관의 시험성적서 득하도록 한다. 연소방식은 물론 SNCR과 같은 탈질과정에서도 생성되는 아산화질소(N2O)는 온난화지수가 310으로 지구온난화에 매우 큰 영향을 끼치는 물질이다. 따라서 아산화질소의 생성 특성 및 배출 억제에 대해서도 본 연구에서 다루어질 예정이다.</t>
  </si>
  <si>
    <t>● 지상 에어로졸 라이다 관측 자료를 이용한 에어로졸 유형구분(황사, 미세먼지 등) 알고리즘과 연직 농도분포 산출 알고리즘 개발● 에어로졸 항공관측자료와 지상 직접(in-situ) 관측 자료를 이용한 라이다 에어로졸 유형구분과 연직농도 산정 결과의 검증 및 개선기법 개발● 한반도 지상 에어로졸 라이다 관측망 자료의 품질 관리 표준화 툴 개발을 통한 데이터베이스 구축 및 개발된 알고리즘 적용을 통한 에어로졸 유형별 연직 농도분포의 준 실시간 웹 표출 기술 개발(현업화)● 위성탑재 라이다(CALIOP)의 에어로졸 유형 구분 결과와의 비교 및 개발된 알고리즘의 위성 라이다 관측 자료 적용을 통한 에어로졸 유형별 연직 농도의 시·공간 분포 특성 규명● 한반도 지상 에어로졸 라이다 관측망 및 위성 라이다 관측 자료를 이용한 한반도 유출입 에어로졸의 유형별 3차원 농도분포 및 거동특성 분석 및 황사/미세먼지 예보모델에의 활용 방안 도출</t>
  </si>
  <si>
    <t>중국으로부터 유입되는 황사와 오염물질의 연직분포 특성을 분석하기 위해 지상 및 위성탑재 라이다 관측 자료로부터 에어로졸 소산계수를 산출한다. 에어로졸 소산계수를 통한 황사 및 오염물질 연직분포의 정량적 분석을 위해서는 라이다 관측 자료 분석에 가장 중요한 변수인 라이다 상수를 에어로졸 유형에 따라 정확히 산정할 필요가 있다. 그러나 라이다 상수는 라이다 관측만으로는 얻을 수 없는 값이기 때문에 현실적으로는 기존의 연구결과를 바탕으로 가정하여 사용하는 것이 대부분이다. 본 연구에서는 이처럼 직접 관측하지 않고 가정한 라이다 상수를 사용함으로써 발생하는 에어로졸 소산계수의 오차 범위를 파악하고, 지상/위성 라이다 관측 및 다양한 원격 관측 자료를 동시에 이용하여 라이다 상수를 직접 산정한다. 산정된 라이다 상수를 이용하여 동아시아지역 미세먼지의 연직분포를 정량적으로 파악한다. 위성탑재 라이다와 지상 라이다 관측망으로부터 산출된 에어로졸 소산계수를 이용하여 동아시아지역 황사와 오염물질의 시·공간적 특성을 파악하고 한반도에 유입되거나 장거리 수송되는 에어로졸의 입체 거동 특성을 분석한다..이를 위한 연차별 연구내용은 다음과 같다.- 1차년도 (2020년)◆ 한반도를 포함한 동아시아지역의 가용한 지상 라이다와 선포토미터 관측 자료 및 CALIOP (Cloud Aerosol Lidar with Orthogonal Polarization)과 MODIS (Moderate Resolution Imaging Spectroradiometer) 위성 관측 자료 수집◆ 선행 연구나 가정을 통해 얻은 라이다 상수를 이용하여 계산된 에어로졸 소산계수를 지상 및 위성 관측으로 산출된 에어로졸 광학두께(Aerosol Optical Depth; AOD)와 비교함으로써 기존 에어로졸 소산계수의 오차 파악◆ 선포토미터와 MODIS로 관측된 AOD　자료를 이용하여 라이다 상수를 가정하지 않고 에어로졸 유형별로 라이다 상수 및 에어로졸 소산계수를 산출하는 프로그램 (알고리즘) 개발◆ 개발된 프로그램을 일부 황사 및 오염물질 유입 사례에 적용하여 시험 실행 수행 및 기존 연구결과나 HSRL (High Spectral Resolution Lidar) 관측 결과와 비교 검증 - 2차년도 (2021년)◆ 1차년도에 개발된 프로그램을 지상 및 위성탑재 라이다 관측 결과에 적용하여 한반도를 포함한 동아시아지역 라이다 상수를 에어로졸 유형별(황사 및 오염물질)로 산정◆ 산정된 라이다 상수의 계절별, 지역별 특성 파악◆ 미세먼지의 유형 구분이 가능한 대표적인 사례를 선정하여 유형별 라이다 상수의 특성 파악◆ 산정된 라이다 상수를 이용하여 황사 및 오염물질의 연직분포를 정량적으로 산출- 3차년도 (2022년)◆ 2차년도에 산출된 미세먼지의 정량적 연직분포 결과를 지상, 위성 및 항공관측 자료와 비교하여 검증 수행◆ 산출된 에어로졸 소산계수 연직분포를 이용하여 동아시아지역 에어로졸 연직분포의 시간적, 공간적 특성 분석◆ 위성탑재 라이다 및 지상 라이다 네트워크의 관측 결과를 활용하여 중국으로부터 유입되거나 한반도를 통과하여 장거리 수송되는 황사 및 오염물질의 연직분포 특성 파악</t>
  </si>
  <si>
    <t>1차년도(2018)● 지상 관측 자료(한국의 경우 airkorea 및 기상청 관측소)를 활용한 북동아시아 지역 지표 PM 농도(PM10, PM2.5) 데이터베이스 구축● 극궤도(MODIS, VIIRS, OMI 등), 정지궤도(AMI, GOCI, Himawari-8 등), 지상 AERONET을 활용한 북동아시아 지역 AOD 데이터베이스 구축● 한반도 지역에 대한 지표 미세먼지(PM) 고농도 사례 선정 및 지상/상층 일기도 자료 구축● 한반도 대표 지점별 종관기상장 기류 궤적 및 통계적 기법을 활용한 미세먼지 유입경로 Clustering 분석 자료 구축   ● AOD-PM 경험 모델에서 사용되는 보정 인자들(행성경계층 고도, 상대습도, 풍속, 풍향, 에어로졸연직분포 등)에 따라 AOD-PM 경험 모델 분류 및 적용 방법론 설계 ● AOD 자료의 시공간 해상도, 파장 채널, 산출 알고리즘에 따라 AOD-PM 경험 모델 분류 및 적용 방법론 설계● 북동아시아 지역에서 산출된 각 자료들의 시공간적 변동성 및 유기적 특징 분석2차년도(2019)● 지상/위성 AOD와 지표 PM 농도 사이의 선형 경험 모델 구성 및 추정 정확성 검증● AOD-PM 경험 모델에서 사용되는 위성 산출 알고리즘 및 시공간해상도에 따른 추정 정확성 검증● AOD-PM 경험 모델에서 보정 인자들(행성경계층 고도, 상대습도, 풍속, 풍향, 에어로졸연직분포 등)과 지상/상층 일기도 패턴 적용에 따른 경험 모델의 성능 평가● 지표 미세먼지 고농도 사례와 한반도 황사 사례에 나타난 종관기상장 기류 패턴 분석에 따른 유형화된 AOD-PM 경험 모델의 민감도 분석3차년도(2020)● 미세먼지 고농도 사례와 한반도 황사 사례에 대한 기류 궤적, 지상/상층 기상변수들의 종관기상장 패턴에 근거한 인공 신경망 모델 구성 및 검증● 기상변수들의 가중도를 적용한 인공 신경망 모델과 AOD-PM 경험 모델의 결합 및 이전 모델과의 추정 정확성 비교● 기류 궤적 및 기상변수들의 변동성을 고려한 북동아시아 지표 PM 농도의 시공간적 변동성 및 최근 추세 분석</t>
  </si>
  <si>
    <t>○ 지상기반 원격탐사 장비를 이용한 도시대기경계층고도의 산정 기법 개발   - 지상기반 원격탐사 장비: 운고계, 에어러솔 라이다, 윈드라이다, 라디오미터   - 도시대기경계층고도: 주간 혼합층 고도, 야간 잔류층 고도, 야간 안정층 고도   (1차년도) 운고계를 이용한 혼합층 고도 산정   (2차년도) 원격탐사장비를 이용한 혼합층 고도 산정 고도화            원격탐사장비를 이용한 잔류층/안정층 고도 산정   (3차년도) 원격탐사장비를 이용한 잔류층/안정층 고도 산정 고도화             ○ 도시대기경계층고도의 신뢰도 산정 기법 개발 ○ 도시대기경계층고도와 신뢰도에 대한 DB 구축   - DB 구축: 2015년부터 2019년까지 30분 해상도</t>
  </si>
  <si>
    <t>본 연구는 공간 빅데이터를 이용한 도시개발 및 성장패턴, 대기 질, 에너지 소비와의 상관관계를 연구함으로써 지속 가능한 도시개발 및 성장 전략을 위한 정책제언을 하도록 한다. 총 5단계의 과정 중, 1단계: 기존 모형의 정교화 및 데이터 보강, 2단계: 도시개발 및 성장형태 측정, 3단계: 대한민국 대기 질 모형 구축, 4단계: 도시개발 및 성장형태의 영향력에 관한 모형 구축, 5단계: 연구 종합 및 정책제언으로 이루어진다.  1단계에서 문헌 조사를 통한 이론 정립과 데이터 획득 및 정교화 과정을 수행한다. 대한민국 도시개발 및 성장의 특성을 파악하고 본 연구에서 사용될 방대한 공간 빅데이터 및 관련 데이터의 획득과 그 데이터의 정교화 작업을 수행한다. 2단계에서는 대한민국 각 시·군의 도시개발 및 성장형태 지를 구축한다. 이는 1단계에서 획득한 데이터를 공간 데이터화 하는 작업과 함께 도시별 공간형태를 측정한다. 3단계에서는 연간 대한민국 초미세먼지 공간 예측모형을 구축한다. 기존의 공간 모형 방법과 더불어 대한민국 자체의 대기 질에 영향을 미치는 지형 변수와 중국과의 관계에 관한 변수를 추가하여 정교화된 공간 대기 질 모형을 구축한다. 4단계에서는 1~3단계에서 획득 및 구축한 정보를 기반으로 대한민국 초미세먼지와 에너지 소비에 관한 각각의 도시개발 및 성장형태의 영향력에 관한 통계 모형을 구축한다. 도시별 인구·경제적 변수와 함께 대기 질과 에너지 소비에 영향을 미치는 변수를 추가함으로써 정교화된 통계 모형을 구축한다. 5단계에서는 4단계에서 도출한 통계 모형 도출을 통해 지속 가능한 도시계획 및 개발 측면의 정책제언과 이러한 도시개발, 환경, 에너지와 관련된 여러 기관으로의 정보 제공 측면에서 정책 시사점을 알아본다.</t>
  </si>
  <si>
    <t>본 연구는 지속가능한 능동형 미세먼지 집진 필터 개발에 있어서 핵심인 고체표면에서 중력이나 공기흐름 등 외부 힘에 의해서 흐르지 않는 안정적인 윤활액 박막 구현기술을 우선적으로 개발한다. 이렇게 구현된 소재들은 먼지입자 흡착력 및 자가세정시 탈착력 정량화와 흡착거동 모델링 등을 통해 최적화하며 응용 및 실증을 통해 다양한 분야에 적용 가능한 차세대 능동형 집진 플렛폼을 구축한다.  본 연구에서 제안하는 Butt 교수 연구단 및 Papadopoulos 교수 연구팀과의 국제공동연구는, 소재개발 및 표면개질을 전문으로 하는 본 연구단에 물리적 정량분석 및 모델링 분야를 보완함으로써 두 연구단의 연구에 높은 시너지를 유발할 수 있을 것으로 기대되는 바이며, 구체적인 연구내용은 다음과 같다.[능동형 흡착필터 소재개발]- 실리콘 고분자 나노브러쉬 및 실리콘오일을 이용한 계면에너지 최소화 및 모세관 힘 극대화를 통한 안정적인 윤활액 박막을 구현- 표면개질 물질, 윤활액 및 나노 다공성 기판 개발[흡착력 정량화와 이미징 및 흡착거동 모델링]- 공초점현미경/콜로이드탐침(Confocal Microscope/Colloidal Microprobe) 하이브리드 분석 장비를 이용한 흡착력 정량화와 이미징(Butt 교수 연구단과의 교류연구)- 윤활액 박막과 미세먼지간의 흡착거동 모델링(Papadopoulous 교수와의 교류연구)[필터 소재 최적화 및 자가세정] - 정량화, 이미징 및 모델링 결과를 바탕으로 한 자가세정성과 안정성이 극대화 된 필터 소재 개발- 물방울에 의한 자가세정력 정량화를 위해 고-액 측방향 흡착분석(Lateral Adhesion Measurement)을 통한 미세먼지 탈착력 정량화(Butt 교수 연구단과의 교류연구)[지속가능한 능동형 집진 플렛폼 구축]- 응용 및 실증을 바탕으로 높은 통기성이 요구되는 다중이용시설, 공장, 도로 등 다양한 분야에 적용 될 수 있는 지속가능 능동형 집진플렛폼 구축</t>
  </si>
  <si>
    <t>1. 연구배경- 2019년 국내 연평균 초미세먼지 농도는 24.8 ㎍/㎥로 OECD 회원국 중 가장 높음- 미세먼지에 대응하기 위해 지난 1년간 월 소득 200만원 미만 가구의 미세먼지 대응 지출 비용은 평균의 절반 정도인 10,593원에 불과함. 세척 가능한 경제적 섬유필터 소재 기술 개발의 시급성 보여줌- 2003년 사스, 2015년 메르스, 2019년 신종 코로나바이러스 사태 등 신종 바이러스의 효과적 포집과 살균을 통해 전염방지와 감염 피해를 차단할 수 있는 新개념 항균 섬유소재 기술 필요2. 현재 기술 한계점 - 패시브한 항균성을 가지는 나노입자의 직접적 접촉에 의한 살균은 오염물질의 퇴적에 의해 효과가 급격히 저감되는 단점이 있음- 간접적으로 UV 광촉매반응으로 생성된 O2- 라디칼, OH 라디칼, H2O2 등 활성산소의 살균작용이 이용되나 UV의 비경제성과 오존 발생 등이 제한적임- 이에, 태양광 또는 가시광 적용을 위해 저 밴드갭 반도체, 비금속, 양자점 등을 TiO2, ZnO 등 광촉매에 복합화하거나 Metal-organic framework 구조의 항균필터 개발이 진행되고 있음. 그러나 합성과정이 복잡하고 제조비용이 높아 실용적인 대안 기술 개발이 필요- 정전하가 주입된 정전필터는 수분이나 유기물질에 노출되면 섬유상에 보유된 전하가 소실되어 사용시간에 따라 집진성능이 급격히 저하되는 문제가 있음3. 연구 가설 및 근거- 가시광 반응 유기염료를 이산화티탄 나노입자에 흡착시켜 가시광 에너지에서의 활성산소 생성 효율을 향상시키고, 이를 마이크로섬유 필터에 코팅하여 나노섬유의 지지체 역할과 활성산소(ROS) 생성·공급 역할을 하도록 디자인함 (물속에서의 ROS 이동거리는 대략 ․OH ~ 1 ㎛, H2O2 ~ 2 ㎜로 보고됨)- PVDF-TrFE 섬유는 물리적 마찰에 의한 높은 (-)전하 대전열을 나타내며 최근 마찰전기 수확형 소자에 널리 이용되고 있음. 또한, 강유전성에 의해 외부 전기장 방향에 따라 내부 dipole이 배향되는 현상을 이용하여 전기적 특성을 향상 할 수 있을 것임- 전기적으로 중성인 입자와 하전 된 섬유 사이에 발생된 유전영동력(dielectrophoretic force)에 의한 입자 부착효율은 섬유 전하량 제곱에 비례하고, 섬유직경의 세제곱에 반비례하여 증가됨. - 즉, 나노섬유 층은 주된 미세먼지 포집역할을 수행하게 되고 전체 필터의 집진성능을 반영할 것임- 항균성능과 밀접한 ROS를 발생하는 마이크로 섬유 층은 입자퇴적에 따른 항균효율 저하의 문제가 해결될 것으로 기대됨- 가시광촉매 복합 나노입자와 섬유에 소수성 작용기 분자를 결합하여 소수성 표면개질을 통해 필터 기공에서의 모세관에 의한 물의 흡수와 섬유표면에서의 수분 흡착을 완화하여 수분 안정성 및 내구성을 향상시키고자 함4. 연구방법- 이산화티탄 광촉매 나노입자와 다양한 가시광반응 유기염료 조합에 따른 밴드갭 에너지 오프셋 및 활성산소 생성 분석 등 가시광촉매 항균 메커니즘 분석 연구- 마찰대전 고분자섬유의 배향결정 제어를 통해 표면전하밀도 향상 연구와 수분 및 유기물질에 의한 전하소실 물리적 현상 고찰을 통해 능동 정전섬유의 성능 개선 연구 진행- 광반응 항균성능 강화를 위한 광 흡수 비표면적 증대에 대한 표면형상 제어 연구 수행- 유기염료의 수분 내구성 향상과 나노섬유의 젖힘 특성 제어를 위한 불소계 소수성 분자, 미세구조 제어 등 표면개질을 통한 세척 재사용 및 내구성 향상에 관한 연구 진행</t>
  </si>
  <si>
    <t>○ 한국형 생태산업단지 사업 개발 모델의 모듈화 및 표준화.   국내외 생태산업단지(EIP) 사업 추진체계, 진화과정 비교분석   생태산업단지의 선정기준, 산업공생 네트워크 발굴, 사업화 모형, 사후관리 등 사업화 과정 모듈화   물질수지를 이용한 청정생산 및 기업간의 산업공생 모델 및 표준화   국내 산업단지 유형별 생태산업단지 모델 적용성 평가    선진국, 중진국, 개도국 산업단지에 한국형 생태산업단지 개발모델 적용성 평가○ 생태산업단지 개발의 모니터링 및 성과평가 방법론 확립.    국내외 EIP 사업의 성과 평과 비교    사업 분야별 산업공생 성과평가지표의 선정 및 적용성 검토    생태산업단지 모델에 LCA 방법을 통합한 모니터링 방법론 확립    산업단지 형태별 한국형 생태산업단지 평가법 적용성 평가    선진국, 중진국 및 개도국에 한국생태산업단지 평가법의 적용</t>
  </si>
  <si>
    <t>1. 연차별 연구목표▪1차년도: 문헌조사를 통한 암모니아 지시자 파악 및 기존 관측자료의 총 수집▪2차년도: 기존 관측 자료의 종합적 분석을 통한 암모니아의 지시종 제시 및 동아시아 지역 암모니아의 시공간적 농도 분포 특성 파악2. 연구내용▪문헌조사를 통한 암모니아 지시자 파악 및 기존 관측자료의 총 수집  ▸문헌조사를 통해 동아시아에서의 암모니아와 그 이차생성물인 암모늄 그리고 다른 화학물질의 변화 특성과 이에 영향을 미치는 주요 기상 인자들에 대한 사전 조사를 통해 암모니아 지시자로써 가능성이 있는 화학물질 또는 기상 인자 등을 조사한다.  ▸우리나라와 동아시아 지역에서는 최근 KORUS-AQ를 비롯해 ABC-Asian, TRACP-P 등 다양한 집중 관측 캠페인과 더불어 EANET, GAW-sataion 등 국제 협력 관측 사업이 진행되고 있다. 이러한 과거 기존 관측 자료를 총 수집하여 암모니아 지시자 제안 연구를 위한 자료 pool을 만든다.▪기존 관측 자료의 종합적 분석을 통한 암모니아의 지시종 제안  ▸배출원별 암모니아와 대기오염물질들의 변화 특성 파악    - 수집된 자료와 문헌자료 조사 결과를 활용하여 암모니아의 주요 배출원을 농경지역, 가축 사육지역, 비료 생산지역, 도로이동오염원 지역 등으로 구분하고 암모니아와 대기오염 물질들의 변화 양상을 파악한다.  ▸지역별 암모니아와 대기오염물질들의 변화 특성 파악    - 또한  지역을 그 특징에 따라 도심 지역, 외각 지역, 배경 지역, 장거리 이동의 풍하지역 등으로 구분하여 암모니아와 대기오염물질들의 변화 양상을 파악한다.  ▸계절별 암모니아와 대기오염물질들의 변화 특성 파악    - 암모니아는 농업활동과 난방 등 인위적 활동, 즉 배출원의 변화에 따라 같은 지역이라도 계절에 따라 그 농도가 변화할 수 있다. 이에 지역별, 계절별 변화 특성을 더욱 면밀하게 관찰한다.  ▸대기오염물질들의 변화시 기상 인자들의 영향 특징별 분류    - 배출원과 더불어 암모니아의 이동 및 침적에 영향을 주는 기상 인자의 변화를 파악하여 동아시아의 암모니아 농도에 영향을 미치는 대표 기상 조건을 파악하여 그 특징별로 분류한다.⇒ 이러한, 배출원별, 지역별, 계절별, 그리고 기상 인자의 영향 등 종합적인 암모니아와 대기오염물질의 변화 특성분석을 통해 동아시아의 암모니아 변화 특성의 파악이 가능한 지시종을 제시하고 이를 통해 동아시아 암모니아의 시공간적 농도 분포 특성을 이해한다.</t>
  </si>
  <si>
    <t>1차년도에는 현재 우리 사회가 직면한 미세먼지로 인한 건강 불평등을 파악하기 위해 지역별 미세먼지 건강피해 지도를 작성함. 건강피해는 노출 뿐만 아니라 유해성에 의해서도 변동 가능하기 때문에 노출, 유해성 및 이를 종합한 건강 피해의 측면에서 지도를 작성함. 이를 위해 먼저 2002-2018년 간 연구에 필요한 환경자료 및 보건(사망/상병) 자료를 연계하여 전국을 대상으로 하는 데이터베이스를 구축함. 대기오염과 기온의 경우 통계 모형을 활용하여 전국 시군구 단위 일별 농도를 추정하여 활용하며, 대상 질환군은 총사망, 심혈관계, 호흡기계 질환으로 인한 사망/상병으로 함. 보건 자료로는 사망자료와 국민건강보험공단 의료빅데이터를 활용함.  미세먼지 노출 지도는 지역별로 단기 및 장기 농도 분포를 파악할 수 있도록 다양한 지표를 사용하여 작성하며, 미세먼지 유해성 지도는 각 노출로 인한 상대위험도를 추정하여 작성함. 미세먼지 건강피해 지도는 지역별 미세먼지 농도와 상대위험도를 조합하여 기여위험도 및 미세먼지 단기 및 장기노출에 기인한 사망자 및 상병자수를 산출하여 작성함.  2차년도에는 미세먼지 노출 및 유해성의 변동을 초래하는 요인을 지역 수준과 개인 수준으로 분류하여 모색함. 노출 변동 요인 중 지역 수준의 변수로는 지역별 미세먼지 배출량, 기상조건, 녹지수준 및 사회경제적 환경 변수 등이 있으며, 이를 활용하여 미세먼지 농도의 시·공간적 변이와 지역 수준 특성 간 상관관계 분석을 실시함. 개인 수준의 변수는 본 연구에서 자료의 한계로 인해 직접적으로 평가할 수 없기 때문에 체계적 문헌 고찰을 통해 개인 수준에서 노출량을 변동시키는 요인들을 파악함. 미세먼지 유해성 변동 요인 중 지역 수준 변수의 경우 지역별 배출원 특성, 타 대기오염물질 농도, 녹지수준, 사회경제적 환경, 보건의료 환경 변수 등을 활용함. 개인 수준 변수의 경우 인구 사회학적 특성, 건강행태 및 기저질환 변수를 활용함.  미세먼지 노출 및 유해성 측면에서 변동 요인을 파악한 후에는 요인들 간 구조적 관계를 파악하기 위해 상호작용 평가를 실시함. 이를 통해 미세먼지 건강 피해가 나타나는 맥락을 파악하고 시각적으로 구조화 함. 최종적으로 연구 결과를 종합하여 건강 피해 측면에서 미세먼지 취약집단을 규명하고 맥락에 기반한 지역 맞춤형 정책 전략을 제안함.</t>
  </si>
  <si>
    <t>- 1차년도는 터널 내 미세먼지 전구체에 대한 조사가 주된 내용으로 진행할 예정이다. 기존 전구체로 알려진 NOX, SOX, VOCs등에 대한 조사보다 최근 미세먼지와 함께 국민적 불안요소로 대두되도 있는 라돈에 대한 집중 조사를 통해 지하철 터널 내 라돈 발생내용과 발생원을 조사할 계획이다.- 지하철 터널 내 조사는 장소의 특성상 출입이 자유롭지 못하며, 시간과 장소에 따른 문제점이 존재 한다. 이는 3세부와 별도로 진행되는 1,2세부와의 협조를 통해 진행할 예정이며, 시간에 따른 문제점은 라돈측정방식을 장기측정과 단기측정을 병행하여 데이터를 확보할 예정이다. - 지하역사(승강장, 대합실) 및 터널에 대한 조사 진행 및 완료할 예정이며, 조사지역(또는 TEST BED)은 1,2세부가 진행하고 있는 테스트 지역과 동일하게 진행할 예정이다. (측정진행방법 및 진행횟수는 1,2세부와 논의 후 진행)- 1,2세부와 함께 진행되는 2차년도에서는 기존 라돈 측정을 통해 확보된 측정지역 및 지역 내 측정지점에 대한 정보를 기반으로 기존 전구물질로 알려진 NOX, SOX, VOCs등에 대한 조사를 진행할 예정이다. 이를 통해 라돈을 포함한 미세먼지 전구물질에 대한 조사를 완료하고 이를 통하여 모델링을 통한 데이터 확인 및 오염도 지도를 작성하여, 이를 통해 발생원의 제거에 대한 방법과 계획을 수립할 계획이다.- NOX, SOX, VOCs 등 전구물질 조사 진행  : 지하철 터널 내 특성상 출입이 자유롭지 못한 부분이 있어 측정에 어려움이 존재 한다. 라돈과 동일하게 1,2 세부의 협조를 통해 진행할 예정이며, 터널 내부 1지점, 터널과 연결되어 있는 PSD를 양방향으로 2지점을 선정하여 진행할 예정이다. - 측정진행에 있어, 다양한 데이터의 확보를 위하여 기간 중 NOX, SOX는 총 6회로 진행할 예정이며, VOCs의 데이터는 협조를 통해 지속적으로 진행하여 데이터를 확보할 예정이다. - 조사된 내용을 기반으로 지하털 터널 내 오염도 지도를 작성하여, 외부공기 유입구, 터널 내 전구물질의 분포 및 내용을 확보하고, 이를 통해 저감방안 및 관련 개발계획을 수립할 예정이다. - 3,4,5년도는 IoT기반의 지하철 미세먼지 주요 전구체 감시기술 적용 및 보완을 진행하며, TEST BED내 선정된 미세먼지 전구체 저감 방법을 도입하여 실제 저감기술에 대한 보완과 함께 기존 IoT센서의 정밀도와 정확도를 보완할 예정이다.  - 미세먼지 전구체에 대한 저감방안 개발  : 1,2차년도를 통해 확인된 미세먼지 전구체에 대하여 저감할 수 있는 방안을 모색하여, 1,2세부의 내용과 함께 진행하여 구체적인 개발을 완료한다.  : 먼저, 1차년도에 진행된 라돈을 기반으로 터널 내 라돈을 저감할 수 있는 방안을 모색하여, 1,2세부에서 진행하고 있는 TEST BED내 저감방안을 실제 적용하여 진행 한다.  : 기존 가지고 있는 ㈜EHS기술연구소의 라돈저감 관련 특허 및 관련 기술을 접목하여, 추가적인 라돈 저감 관련 개발 진행할 예정이다.- 라돈 저감 실험 공간 Test bed 활용한 현장적용 활용  : 개발된 라돈저감기술의 사전 적용을 위한 본 연구소 소유의 TEST BED 보유하고 있으며, 이를 활용한 라돈 저감 재지 효율 검증에 활용한 실적도 보유하고 있다.-  ㈜EHS기술연구소 개발 내용활용 : 환경산업 선진화 기술개발 사업 라돈가스의 실내 유입을 차단하기 위한 라돈가스 차단 소재 및 시스템 개발 (최종평가 : 성공)과제 수행경험을 이용한 라돈 및 실내오염물질 저감 및 저감시스템 개발 경쟁력 확보</t>
  </si>
  <si>
    <t>○ 실증 설비 DB 구축/실증설비 신뢰성 분석○ 히트펌프/환기열회수/PM2.5 집진 시스템 최적화○ 단위기술 성능분석: 미활용에너지 회수량 평가/실내 공기질 평가○ 경제성 분석: Life Cycle Cost(LCC), 역사별 경제성 시나리오 도출○ 열부하대응 및 공기질 쾌적제어 운전로직 도출○ 원격감시계측 및 제어 Controller 최적화○ 설계 Manual 및 상용화 설계 자료 도출○ 개발 시스템 인증 평가○ 사업화 방안 수립</t>
  </si>
  <si>
    <t>▸지하철 터널의 철성분 초미세먼지를 저감하는 것이 지하철의 미세먼지 근본적 대책▸PM2.5의 초미세먼지 계측장치를 적용하여 배터리를 활용한 데이터 수집장치 ▸지하철 터널에 집진장치를 설치 전에 1개월 설치 후에 1개월간 데이터를 계측▸계측된 데이터는 LTE통신을 이용하여 실시간 데이터를 수집하고 저장장치의 이중화▸수집된 데이터를 시계열분석을 통하여 집진장치의 효과도를 분석</t>
  </si>
  <si>
    <t>- 측정 오차 10% 이내의 복합형 연속 모니터링 기기 개발- 이동형 덕트 및 연계공간 환경 진단기기 개발- 저전력 이동형 먼지측정장치 개발- 지하공간 현장 적용 평가 및 개선- 다점 동시 측정을 통한 지하공간 입체적 환경 진단 평가가 가능한 관리 시스템개발 (주관공동)- 기존센서기술과의 차별성 비교검토(경제성 등)- 환경인자별 고감도 검출기모듈 개발- 미세먼지 고감도 검출기모듈 개발- 유무선 송수신모듈개발(주관공동)- Prototype 통합형 모니터링 기기개발- 덕트환경등 모니터링 고감도센서모듈 개발- 무선 모니터링 송수신 모듈개발(주관공동)- 연계공간을 포함한 지하환경 실시간정량화 로직개발- Prototype 환경진단/평가 시스템 개발</t>
  </si>
  <si>
    <t>○ 테코랩 주식회사- 이 기술의 핵심요건은 분사되는 물 입자 크기에 달려 있음. 물 입자의 크기가 클 경우 먼지와 결합하거나 부유하기 이전에 자중으로 인하여 추락하는 경우가 생기거나 양력효과로 인하여 미세먼지가 공기의 흐름을 따라서 부유할 수 있고, 이를 방지하기 위해서는 particle size를 줄여야 함. 반면에 particle size가 너무 작을 경우 nozzle 분사시 커버하는 범위가 좁아짐. 이를 해결하기 위해서는 분사되는 물 입자의 최적 크기를 선정하여 최소한의 물 사용으로 미세먼지를 제거해야 함.- 고압발생펌프는 피스톤 펌프를 사용하여 Nozzle array로 압송함. 액적의 크기를 결정짓는 것은 노즐 통과 전후의 등엔탈비 과정이고 이에 따른 고압 피스톤 펌프를 설계함.- Nozzle array는 Elector-magnetic field의 영향을 받은 물 입자를 50㎛ 이하의 크기로 골고루 분사가 가능하도록 노즐의 형상, 사이즈, 수량 등을 결정함.- 2차년도에는 EMF장치 연결 표면장력 완화 고압발생펌프, Controller, Nozzle array로 구성되는 미세먼지 제거 장치의 시작품을 제작함. - 장치 사양에 맞는 EMF 장치 모듈을 일체화하여 일체화 제어 시스템으로 액적 사이즈를 제어할 수 있도록 함. - 고압 발생 펌프는 피스톤 스트로크 행정 타입의 방식으로 고압으로 분사가 가능하도록 제작하고, 기존 펌프의 성능 및 제어방식 개선을 통해 연구 목표에 따른 성능 확보를 함.- Controller는 유량 제어와 분사 방향 등을 제어하며, 압력 및 유량 상태를 모니터링하여 상태 피드백을 통해 장비 사용자가 제어 가능하도록 함.- Nozzle array는 1차년도에 선정된 특수 노즐을 대기 중에 골고루 분사가 가능하도록 고압발생펌프의 고압 배관과 결합하여 설치함.- 미세먼지 제거 장치 개선 및 현장 실험○ (사)한국콘크리트학회- 대기 확산 모델은 대기오염원에서 발생되는 오염물질이 주변 지역에 미치는 영향을 정량적으로 평가하는데 사용되고, 현장 측정의 한계성과 저감대책 수립의 구제적인 근거로 활용하기 위해 필요함.- Gaussian Plume Model은 배출된 오염물질의 농도분포가 Gaussian distribution을 이룬다고 가정하고, 배출량과 기상조건이 시간에 따라 변하지 않는 Steady state로 가정하여 화학 반응을 고려하지 못하는 단점이 있으나 계산과정이 비교적 단순하고 입력 자료도 비교적 간단하여 환경영향평가 등의 실용적인 목적에 많이 이용됨. 정확도를 좌우하는 중요한 요소는 plume의 수평확산폭 및 연직확산폭으로서 주로 대기안정도와 풍하거리의 함수이고 대기안정도는 PSC를 이용함.- 하지만 확산폭 산정에 사용된 방법(Pasquill-Gifford)은 매우 평탄한 지역에서 실시한 것으로 우리나와 같은 평탄지가 많이 없고 복잡한 지형을 대상으로 모델링 하는 경우에는 오차가 클 수 있음. 또한 PSC의 문제점으로는 일사강도가 주관적이고 안정도가 A~F로 불연속적이며 지표면에서의 상태이므로 특히 아침, 저녁 시간대에는 높은 굴뚝에서의 안정도와 차이가 나고, 지표면의 상태(거칠기, 지표면 성질, 도시열섬 등) 고려가 불가능함.- Gaussian Plume Model의 이러한 문제점들을 개선한 분사·확산 모델을 개발하여 미세먼지의 흐름 및 확산을 예측하며, 이를 바탕으로 개발된 CFD 모델을 해석하여 장비 설계에 결과를 반영함.- 1차년도에 개발한 공사장 Wind Model을 바탕으로 CFD 해석을 통해 미세먼지 확산에 대한 표준조건을 확보함. 이를 바탕으로 풍동실험을 진행하여 개발된 대기 환경 평가 모델 검증.- 설치 위치에 따라 환경적 영향으로 인한 효율의 변동이 생기므로 개발 장치의 설치 위치 및 영향 판단.- 풍환경 모니터링을 위한 Wind Observer 계측 위치, 수량 등을 산정하기 위한 CFD 해석을 진행.- Test-Bed 선정지에 대해 주요 미세먼지 발생 구간을 분석하고, 대기 온도 및 풍환경 분석 등을 통하여 주요</t>
  </si>
  <si>
    <t>초임계순산소연소기 설계기술 개발■ 100 bar급 연소시험설비 보완- 압력제어장치 수정보완- pilot burner 수정보완- 가시화 장치 수정보완■ 200 kWth급 초임계압 순산소 연소기 설계 핵심기술 확보- CFD 기반 연소기 상세 설계- 연소기 시험을 통한 설계안 검증 및 최적화■ KIER’s cycle 해석- KIER 고유의 직화식 sCO2 사이클 도출 및 연소기 운전 목표 반영초임계압 연소특성 DB 구축■ 초임계 예혼합 순산소 연소 특성 기본 DB 구축- KIER 설비를 이용한 100 bar급 data 확보■ 초임계 비예혼합 순산소 연소 특성 기본 DB 구축- KIER 설비를 이용한 100 bar급 data 확보</t>
  </si>
  <si>
    <t>본 연구에서는 질산염에 대한 한미 특별 관측 캠페인 자료를 포함한 관측 자료와 대기질 예보 모델 결과의 비교 분석을 통하여 대기질 모델의 모의능력을 개선하고자 한다. 이를 위해서는 관측 자료 분석이 먼저 수행 되어야하므로 관측 자료를 이용하여 주간과 야간 및 계절에 따른 질산염 농도 분포 특성 연구를 수행하고자 한다. 장기간 연속적인 관측 자료를 이용하여 질산염 농도 분포 특성 연구를 수행한 후 대기화학모델을 이용한 수치 모의를 실시하여 모델과 측정 자료 간의 비교 분석 연구를 하고자 하며 모델과 측정 자료 간의 질산염 농도 분포 특성 비교 연구를 통하여 질산염 농도 모의 정확도 분석 및 질산염 농도 예측 불확실성을 파악하고자 한다. 또한 대기질 모델의 질산염 농도 모의 개선을 위해서는 질산염 농도 모의 불확실성에 대한 상세한 분석이 필요하며 내부의 모듈에 대한 검토가 필수적이므로 전구물질 및 HNO3, ClNO2 모의에 기여하는 물리 화학 과정에 대한 비교 분석을 하고자 한다. 전구물질에 대한 비교 분석을 수행한 후 질산염과 상관성을 파악하고 이를 토대로 주간과 야간의 서로 다른 생성기작에 따른 질산염 전환 과정을 확인하고자 한다. 대기화학모델 내에서의 질산염 화학과정을 전반적으로 파악하고 관측과 모델 결과를 바탕으로 질산염 발생과정의 불확실성을 도출할 것이다. 특히 모델내의 야간의 이질 화학과정 및 열역학적 평형과정을 중심으로 민감도 실험 수행 및 분석 결과를 확인하여 질산염 생성과정에 대한 불확실성을 도출할 계획이다. 이를 바탕으로 질산염 농도의 불확실성을 진단하고 주요 불확실성 인자들을 개선시키려는 방안을 제안하고자 한다. 우선순위에 따라 맞춤형 개선 방안을 제안하고 제안된 방안을 사용하여 질산염 모의 개선을 통한 관측과의 사례별 및 계절별 결과 비교 분석 및 농도 예측 향상 여부를 평가하며 더 나아가 미세먼지 예보 정확도 향상 여부도 확인하고자 한다.</t>
  </si>
  <si>
    <t>⦁ 서울과 제주도 (애월. 이하 “애월”)에서 PM2.5 질산염, 암모늄의 안정질소동위원소 분석⦁ 서울과 애월에서 PM2.5 질산염, 암모늄의 질량 농도 분석⦁ 서울과 애월에서 PM2.5 (방사성 및 안정)탄소동위원소 분석⦁ PM2.5 질산염, 암모늄의 배출원 정량적 규명 (자연적 vs. 인위적; 화석연료 vs. 비화석연료; 세부 배출원. 예를 들어, 자동차, 화석연료,비료 등)⦁ PM2.5 질산염, 암모늄의 질소동위원소 분석 결과 활용: 국내와 국외 배출 기여도 평가 및 에어로졸 생성메커니즘 및 기후변화 관련하여 활용.</t>
  </si>
  <si>
    <t>1)산화-환원촉매 복합화  - 복합촉매 흡·탈착거동 및 반응 메커니즘 규명   (표면반응 및 중간체)  - 반응 조건에 따른 복합촉매 kinetic model 구축 및 촉매 최적화  - Slip 유해물질 전환 촉매 최적화 및 반응환경 가변화를 통한 촉매 최적운전 조건 조사2) 촉매 대량생산 기법 검토 및 모노리스화  - 대형 배치 반응조를 이용한 대량생산 요소기술 개발  - 모노리스 용 담지촉매 개발 및 코팅시스템 최적화3) 요소기술 개발  - 전용바인더 선정 및 컴팩트형 모노리스화 조건 확립  - 모노리스 강도 증진 기술 검토</t>
  </si>
  <si>
    <t>1. 동위원소(14 N 또는 15 N)를 이용한 식물체 흡수 활성질소 추적 조사  수경재배 방식을 이용한 질소 동위원소(e.g. K15NO3 , 15NH3)를 처리 하고  식물체의 부위별 샘플을 추출하여 실제 흡수된 질소가 신호전달 물질로 사용 되는지 또는 식물체내부의 순환이 이루어지는지에 대한 추적 조사 실시2. 활성질소 가스 발생량 분석 및 식물 이용에 대한 순환 시스템 분석 질소원 처리에 따른 식물체의 활성질소 가스 발생량을 분석하고, 1~2년차  수행된 실험결과를 토대로 질소의 식물 이용에 대한 전반적인 순환시스템에 대한 분석 실시</t>
  </si>
  <si>
    <t>1차년도1. 접착제 오염물질 방출량 평가 - 휘발성유기화합물, 폼알하이드 방출량 평가 2. 집진보드의 오염물질 방출량 평가- 휘발성유기화합물, 폼알하이드 방출량 평가 3. 집진보드의 기능성 평가- 입자상 물질 저감 효과- 가스상 물질 저감 효과- 중금속 흡착 성능 평가 2차년도1. 집진보드 현장 적용성 평가 - 실내, 실외 현장 적용에 따른 집진보드 기능성 평가 2. 다양한 오염원에 따른 맞춤형 집진보드 제시- 다중이용시설, 신축주택, 노후주택 등 오염원에 따른 맞춤형 집진보드 가능성 평가3차년도 1. 실내 및 옥외 실증연구를 통한 실효성 검증 및 실용화 방안 제시 - 저감장치의 옥외/실내 설치 후 운영방안 제시- 설치 수량 및 위치가 흡진/흡착능에 미치는 영향 분석- 각 공정별 개선을 통한 완성시스템 확립- 현장 적용 및 경제성 평가 결과를 토대로 실용화 방안 정립 및 저감장치 보급방안 확립2. 집진보드의 타용도 적용 가능성 검토 및 평가차량 및 산업용 휘발성유기화합물, 미세먼지, 초미세먼지 저감용 평가</t>
  </si>
  <si>
    <t>O 고효율 하전기술 개발 - 초미세입자의 하전특성 파악 - 성능유지형 공기청정시스템과의 연계를 위한 하전장치 설계 - 하전장치에서의 이온거동에 대한 시뮬레이션O 대유량 처리가 가능한 정전필터 개발 - 기존 정전필터의 현황파악 - 가격이 저렴하면서도 고유량의 가스처리가 가능한 필름형 정전필터 소재 선정 - 필름형 필터의 기하학적 형태 및 대전방법 최적화 기술개발O 성능유지형 공기청정시스템 개발 - 유기물질의 노출에도 필터성능이 유지되는 공기청정시스템의 설계 - 정전필터의 유기물질 노출에 대하여 성능을 지속적으로 유지할 수 있도록 하는 필터의 표면처리기술 개발 - 개발된 시스템의 실증시험 (유기물질이 다량 존재하는 모형 흡연실 대상)</t>
  </si>
  <si>
    <t>모듈 형태의 습식 집진기 설계 및 제작    - 실내 크기 및 미세 먼지 발생량에 따른 다양한 환경에서의 설치가 용이하도록 모듈 형태의 집진 장비 설계    - 블레이드 크기 및 모터, 펌프 용량 확정    - 설치의 편의를 위하여 시스템의 각 파트가 조립이 가능하도록 설계 진행    - UV_C 램프를 통하여 내부 오염수 및 유입 공기 살균    물 분쇄를 위한 5단계 이상의 물 분산 확산판 개발    - 회전 구조의 물 확산판 설계 및 개발     - 회전 속도에 따라서 분사되는 물 분자의 크기 조절 가능    - 미세 먼지 및 초미세먼지 등 집진하는 분자 크기에 따라 회전 속도 조절    - 블레이드의 회전 속도에 따라서 물 분자의 역류가 가능하기 때문에 물 분쇄 확산판과 블레이드 속도 제어가 필요    유출 공기의 온도 제어를 위한 탄소 면상발열체 개발    - 유출되는 공기의 온도를 면상발열체를 제어하여 실내 온도 조절 가능    - 외부 유입 공기 온도를 측정하여 자동으로 면상 발열체를 통한 히팅 진행     시스템 제어를 위한 전장 회로 설계 및 개발    - 개발 제품의 부품 선정 및 회로 설계    - 기능 제어용 PCB 설계 및 제작    - 오염수 농도를 측정하여 자동으로 급·배수 방식 적용    - 시스템 제어용 전장 설계 및 제작    - 탄소 면상발열체의 온도 조절을 위한 회로 설계 및 개발</t>
  </si>
  <si>
    <t>● 1차년도- 분진흡입 청소차 적용 집진시스템 시제품 설계안 도출 : 저압손 싸이클론 성능평가 및 멀티싸이클론 시제품 설계안 도출: 복합재생 필터+2차 필터 집진장치 설계, 평가 및 시제품 설계안 도출: 복합재생용 필터 및 2차 필터 성능평가 및 시제품용 필터 선정: 고진공 블로워 적용 청소효율 및 집진성능 평가 선정- 분진흡입 청소차 적용 집진시스템 핵심기술별 성능평가: 전처리용 저압손 싸이클론 집진효율 80% 이상: 복합재생 필터 PM2.5 집진효율 99.9% 이상: 복합재생 필터 총먼지 집진효율 99.95% 이상: 2차 필터 적용시 PM2.5 배출농도 35 ㎍/m3 이하● 2차년도- 분진흡입 청소차 적용 집진시스템 1차 시제품 실증: 현장 적용 평가후 보완 도출- 분진흡입 청소차 적용 집진시스템 최종 시제품 실증: 현장 적용 및 성능평가,운전매뉴얼 완성: 공인 인증기관 성능평가 시험성적서 확보- 분진흡입 청소차 적용 집진시스템 최종 시제품 성능목표: PM2.5 배출농도 35 ㎍/m3 이하: 청소면적 시간당 24,000m2 이상: 청소후 도로면 잔류 먼지량 기존대비 50% 이하: 처리공기 유량 시간당 7,200m3 이상</t>
  </si>
  <si>
    <t>- 미세먼지가 국민의 건강에 미치는 영향이 매우 크므로 이를 해결할 수 있는 기술 개발이 매우 중요함. 미세먼지를 줄이기 위해서는 미세먼지 생성 원인을 규명하여 발생원 별로 효과적인 집진 및 저감 기술을 개발하여 적용할 필요가 있음.    - 도로 재비산먼지의 유해성   도로 재비산먼지는 Al, K, Ca 등의 지각물질에 기인하는 자연적 성분 외에도 배출가스, 타이어 및 브레이크 마모 등에 의해 발생되는 Cd, Pb, Cr 등 유해한 인위적 성분을 포함하여 일반 먼지에 비해 더욱 인체에 해롭다. 또한, 입자가 미세하여 코 점막을 통해 걸러지지 않고 폐(뇌)까지 직접 침투해 천식과 폐암 등의 호흡기질환을 유발하며 교통·산업·건설 활동이 많은 대도시에서 발생하여 인체 건강에 큰 피해를 준다.   - 원인제거의 한계 : 미세먼지의 원인을 규명하여 근본 원인을 제거하려 하지만      중국의 영향이 30~50%에 이르고 있어 원인을 모두 없앨 수는 없다.(2016.04 환경부)   - 차량에 부착하여 대기 중 미세먼지를 능동적으로 제거할 수 있는 먼지고래 제품      개발이 완료될 경우 도심지 대기에 존재하는 미세 먼지를 획기적으로 제거할 수 있는     기반 구축이 가능함.  이는 먼지제거용 특수 청소차량 제작비나 중국에서 만들어진      공기정화타워에 비하여 경제적이고 효과적임.   - 현재 사용하고 있는 미세먼지 집진차량은 차량의 가격이 고가이고, 활용할 수 있는     차량의 수가 한정적이므로 전체 지역으로 확대하기가 어려운 상황이지만, 차량에      설치할 수 있는 먼지고래가 실제 적용될 경우에는 저렴한 비용으로 제작이 가능하고     광범위하게 운행하는 버스에 장착이 가능하므로 미세먼지 제거 효과를 획기적으로      높일 수 있음.    기술현황   - 차량에 부착가능한 미세먼지 집진 모듈 기술 : 차량에 부착해서 운행 중에 도로에 있는 미세 먼지를 집진하여 대기중에 있는 미세 먼지를 제거할 수 있는 시스템.    - 자동세척 장치를 가지는 필터에 의한 공기정화</t>
  </si>
  <si>
    <t>1. 차량 실내 공기에 존재하는 입자 또는 가스 상태의 오염물질을 제거하기 위한 필터를 개발함에 있어서, 각 기능별 적정필터 및 단계별 최적화 실현   정전필터, 항균필터, HEPA필터, 활성탄필터, ULPA필터 등에 대한 자료조사   다양한 오염원에 대한 복합기능의 필터 설계 및 제작 공정 기술의 완성   독자적 에어필터의 개발2. 살균 기능을 적용하기 위한 LED UV-C 및 이오나이저 개발   살균 기능이 탁월한 UV-C를 적용하는 방법으로, 기존 수은램프 방식과 LED 방식을 비교 검토함   구조해석을 통한 방수 기능이 추가된 UV-C 모듈 검토 및 설계    살균력, 안정성, 효율성의 측면에서 효율적인 기술 개발 및 오존이 발생하지 않는 인체에 무해한 이오나이저 기술 개발3. 전기분해를 통한 산소발생 모듈 설계 및 제작 기술 개발   물(H2O)에서 산소(O2) 와 수소(H2)를 신속하고 안전하게 분리하여, 산소를 차량내 공기로 배출하는 전기분해 모듈의 설계 및 성능 확인    산소 및 수소의 농도 측정 (용량 선정 기술 개발)   소형 전기분해 모듈의 성능 향상을 위한 설계 기준 마련4. 단열을 위한 이중구조 설계 및 친환경 재질의 선정   차량의 에어컨과 히터에 의해 개발품 내부의 온도 변화로 인한 물의 부패 및 오염을 방지하기 위한 2중 단열구조 용기 설계 및 제작   내부세척이 용이 하도록 상부개방 설계 및 내부의 미생물 번식을 방지하기 위한 UV-C적용 기술 개발5. 차량의 운행에 따른 진동 및 외부 충격에 의한 누수방지를 위한 제품 디자인 개발   운행 시 물 넘침을 방지를 위한 하부(평편), 상부(구면) 구조의 제품 설계 및 전문 소프트웨어를 이용한 3D 설계 시뮬레이션 구현하여 최적 디자인 도출    제품을 분리하여 이동하거나, 세척 시 이동이 용이하도록 분리 장치와 이동시 내부물이 넘치는 것을 방지하기 위하여 제1, 제2 관로 차단장치 설계 및 제작   물탱크 내에서 물의 출렁거림을 잡아주고, 가습 기능을 하는 3차원 공간 구조의 충전제 개발6. 전원공급 장치의 설계 및 공기정화를 위한 흡입 팬 설계 기술 개발   차량에서 사용함으로 전원은 DC 12V로 설계하고, 이동하여 사용하는 것도 반영하여, SMPS를 활용한 가정에서의 전원 공급방식도 감안한 설계,   제품 내부로 흡입(배출)되는 공기의 정압, 풍량, 소음의 최적화를 위한 팬의 설계 및 선정   차량 내의 전체적인 공기순환을 위하여 입체적으로 공기 흡입(배출)되도록 공기 유로 설계   원활한 공기흡입을 위한 모터의 선정 및 소음 방지를 위한 구조해석 수행   기존 팬 설계 기술을 도입하여 제품 특성에 부합되는 전용 팬 제작 7. 기타 요소부품의 선정 및 복합기능을 위한 전용 App 개발   개발 제품을 장착 시, 경사진 상태에서도 제품을 수평으로 장착할 수 있는 수평 보완 고정 장치 설계 및 제작   개발 제품 작동 시 차량내의 공기 오염상태 (환경부 미세먼지 예보등급 기준과 동일 적용 색상) 을 표시해 주는 회로 및 LED 설계   무선통신을 이용하여 제품의 동작, 필터 잔여 사용량을 알려주는 하는 사물인터넷 적용한 App. 설계   환경 센서의 정확도 평가 및 PCB Artwork 기초 설계 검토8. 복합 기능 공기청정장치의 성능인증 및 제품 상용화를 위한 전략 수립   복합기능 공기청정장치의 평가방법 및 성능인증 방안 모색   시험방법 도출에 의한 성능평가 실시(자체 평가 우선 실시)   제품의 성능인증 (공기정화성능 등) 수행   공인시험 기관과의 협업을 통한 제품인증 실시   제품화 및 대량생산을 위한 제작공정의 정형화 및 표준화 실시</t>
  </si>
  <si>
    <t>필터 사양별 특성 평가 - Lab Test (알고리즘 개발용 기초 데이터 취득)    - 당사 자체 개발 헬스가드 필터 및 현대/기아 순정 에어컨 필터 대상       · 초기 상태 차압 및 먼지 포집 효율 평가      · 최대먼지포집용량 평가, 먼지 포집 후 차압 및 효율 평가      · 규격: ISO 11155-1, Road Vehicles - Air Filters for Passenger Compartment - Part 1：Test for Particulate Filtration    - 필터 사양별 먼지 포집 특성 파악      · 먼지 입경 및 유량에 따른 포집 효율 데이터베이스 구축      · 차량 운행 주기에 따른 필터 먼지 퇴적량 모델링에 활용   필터 사양별 특성 평가 - Field Test (알고리즘 검증 및 보정 계수 산출 목적)    - 실차 내구 주행에 따른 먼지 포집 경향성 파악      · 테스트 차량 모집, 시중 관제 시스템 장착을 통한 운행 일자 및 위치 기록      · 주기적 샘플링 통한 먼지 퇴적량, 필터 효율/차압 평가    - 실차 내구 모니터링을 위한 텔레메틱스 기반 관제 시스템 구축      · GPS 기반 차량 운행 일자 및 위치 자동 로깅      · 에어컨 작동 모드 동시 로깅을 위한 신회 취득 방안 마련      · 로깅 데이터 실시간 서버 전송을 위한 통신 적용 (NB-IoT 또는 3G, LTE 등)   - 실제 주행 환경에서의 알고리즘 검증      · 주기적 샘플링 평가 결과 및 알고리즘에 의한 예측 결과 비교      · 평가 결과 및 예측 결과 비교 통한 차이 분석 및 보정 계수 산출   필터 상태 판단 알고리즘 개발    - 필터의 먼지 포집 메커니즘을 반영한 수명 예측 모델 개발      · 포집 메커니즘: 확산, 충돌, 차단, 정전기력 등      · 입력 변수: 미세먼지 입경별 농도, 에어컨 작동 유량, 내/외기 모드 등      · 출력 변수: 필터 차압, 필터 효율, 교체 시기 판단 등    - 고객 데이터 기반으로 모델 적용 위한 자동 계산 로직 개발       · 공개된 데이터 Set으로부터 알고리즘 적용 가능한 형태로 자동 변환        (공공데이터포털 Open API 활용)      · 고객의 주행 데이터와 매칭되는 대기환경 데이터 자동 연동 및 계산</t>
  </si>
  <si>
    <t>o PTC 히터 개발      - 최대의 열량을 토출하고 최적의 전류를 소모하는 PTC DC 히터를 개발.* 내부 PTC셀의 적용 수를 가감하고 방열핀의 빠른 방열을 유도하는 설계로 시험 진행(휴먼 난방이므로 절연구조로 설계하여 비절연 구조 시 발생하는 실리콘 고무냄새를 배제함).     o PWM 제어 개발 - 히터의 열출구에 온도센서를 장착하여 흐르는 공기의 온도 변화를 감지하여 펄스폭 변조를 통해 사용되는 전류량을 최소화 하기위한 제어로직 개발(토출 공기 온도를 피드백 받아 온도가 상승시 펄스폭이 최소화되고 온도가 내려갈시 펄스폭을 증가하는 제어). * 단, 초기 Cool Start의 경우는 빠른 온도 상승을 위해 펄스 폭을 최대화.- 선택된 온도 및 조건에 맞추어 팬의 스피드를 조정하기 위한 PWM 전압 조정 로직 개발.   스피드별 소음레벨 고려하여 셋팅.  (팬의 허용 동작전압을 High, Mid, Sleep의 3포인트로 나누어 설정).      o 배터리 보호감지회로 개발   - 사용되는 배터리의 완전방전을 대비하여 배터리 전압이 22.5V 이하가 될시 자동 차단하는 기능.- 더불어 과전류가 일정시간 흐를시에 회로차단 또는 퓨즈로 2차 대책을 준비함.    o 먼지 감지 및 온도감지 개발- 적외선을 활용한 먼지 센서를 적용하여 미세먼지의 많고 적음을 알려 공기 정화장치의 동작에 정보로서 활용.- 토출된 주변온도를 감지하여 PTC 히터의 토출온도를 상승시키는 조건으로 활용(토출구 온도와 주위온도로 센서가 두곳에 설치, 단 주위 온도 세팅조건은 15도, 23도, 35도 3가지로 함).    o Nano Filter 기구 개발- 기존의 Nano Filter(500nm 사양, PM2.5)를 적용하여 팬으로 유입되는 공기를 Filtering하여 팬으로 공기가 들어갈 수 있도록 용이하게 개발함.- Filter에 남게 되는 미세먼지중에 균과 박테리아를 멸균하기위한 UV LED의 조사 위치를 고려하여 개발(LED가 조사시 사람의 눈에 비추어 지지 않는 위치 고려, 반사경 구조로 설계).o UV LED 제어 회로 개발 - 275nm의 UV LED를 Drive하는 제어로직 개발, 동작 조건, 방열 및 사용전류 고려 개발(LED 제조사와 협력 안전 검토).</t>
  </si>
  <si>
    <t>차량용 자연 흡/배기 유니트를 개발하기 위해 시제품 제작하기 하기에 앞서 기초 설계가 필요하다. 우선은 기존 나와 있는 차량에 부착이 가능한 제품을 시작하는 것이 추후 Test, 사업화 등에도 유리하다 판단하여, 기존 승용차에 부착되는 유니트로 설계하려 한다. 이를 위해 기존 차량 문짝의 형상에 대한 3차원 자료를 통해 역설계를 하여야 하는데, 이를 위해서는 3차원 측정 스캐너의 필요가 예상된다.</t>
  </si>
  <si>
    <t>“차량용 정전기식 흡착필터 기반기술” 의 개발은 두 가지 요소로 요약된다.(1) 필터 소재 개발 : 초미세먼지의 제거와 재사용이 가능한 필터 소재 개발(2) 유전영동력 극대화 : 유전영동력을 극대화하고, 소요 에너지를 최소화하기 위한 전극과 유전물질의 배치에 대한 이론연구 및 흡착실험을 통한 정량적 평가본 과제의 세부 기술들의 개발내용은 아래와 같다.① 필터 소재개발 : 유전영동 관련 이론과 실험을 바탕으로 필터 소재에 대한 응용 방안을 모색- 전기장 해석 및 실험을 통해 필요한 전기장의 세기 및 분포를 확인한다. 전기장 해석(Electric field analysis)에는 기존 상업코드를 활용하거나 자체로 개발한다.- 전극의 형상: 전기장의 크기는 전극의 모서리 부분에서 강하게 발생하고, 전극으로부터의 거리가 멀어짐에 따라서 점차적으로 감소한다. 전기에너지 밀도 구배는 전체적으로 무시할 수 있을 정도로 작은 값을 갖지만, 각진 모서리 부분에서는 극단적으로 큰 값을 갖는다. 이처럼 전극의 형상을 날카롭게 만들면 작은 크기의 전기장으로도 큰 힘으로 전극 주변에 미세먼지를 흡착시킬 수 있다. - 다양한 소재의 전극에 대한 유전영동 흡착실험을 수행하고 기준을 통과한 전극 소재에 대해서 기존의 타 방식의 필터와 대비하여 재사용성, 인체 무해성 등을 검토하고 흡착효율을 5~10% 향상시킨다.② 유전영동력 극대화 : 유전 영동력을 극대화하기 위해 전극과 유전물질을 적절히 배치하고, 이를 이론, 실험으로 정량 평가한다.- 전기장 해석을 통해 초미세먼지가 받는 유전 영동력 계산을 수행. 전극 주변의 전기장 분포를 유한요소법으로 구하고, 그에 따라 발생하는 유전 영동력 하에서 초미세먼지가 운동하는 수치모델을 개발한다.- 초미세먼지의 입자는 형태는 구형으로 가정해서 이 때 받는 유전영동력에 의한 운동을 분자 동역학 시뮬레이션으로 계산한다. 유전 영동력 계산에는 기존 상업코드를 활용하거나 자체적으로 개발할 수 있으며 분자동역학이나 유한요소법을 사용한다.- 분자 동역학 시뮬레이션 결과, 미세입자들이 전기장이 없을 때에는 서로 달라붙지 않지만, 전기장이 발생하게 되면 전기장 방향으로 일렬로 나열하게 된다. 기존의 알려진 필터의 성능과 비교하여 실험으로 정량 평가를 시행한다.</t>
  </si>
  <si>
    <t>1. 유전영동력 효율 향상- 문헌 조사를 통하여 전극 주변의 전기장 분포를 구하고, 발생하는 유전영동력을 초미세먼지가 받아 운동하는 수치모델을 개발한다. 전극의 넓이, 전극 사이의 간격, 유전체의 두께에 따라 전자식 흡착력이 달라진다.- 물체의 재료분포가 제한조건을 만족시키면서 목적함수를 최소화하는 최적설계의 방법을 전극의 전자식 흡착력의 극대화에도 적용할 수 있으며, 목적함수는 음의 전자식 접착력이 되고, 제한조건으로는 전극의 넓이, 사이의 간격, 유전체 두께 등이 될 수 있다.- 수치 최적설계를 수행한 전극 설계 결과를 실험적으로 검증하여 신뢰성을 확보하고, 챔버를 활용한 반복적 실험을 통해 기존의 HEPA 필터 등과 대비하여 초미세먼지의 흡착효율을 5~10% 향상시킨다.- 본 과제에서 유전 영동력을 극대화 할 수 있는 전극을 만드는 방법으로는 미세 전극을 최적설계하여 나노 패터닝으로 제작하는 방법, 나노 와이어 도포, 도금된 부직포 등을 활용하여 적층형 전극을 만드는 방법을 들 수 있다.2. 사업화 연구- 확보된 원천기술을 기반으로 필터 카트리지를 설계하고 유동해석을 통해 전극판 사이의 상호작용을 고려한 최적의 전극 배치안을 제시한다. 초미세먼지의 입자는 형태는 구형으로 가정하고 이 때 받는 유전영동력에 의한 운동을 분자 동역학 시뮬레이션으로 계산한다.- 다양한 소재의 전극에 대하여 챔버 흡착실험을 통해 성능을 확인하고, 기존의 필터와 대비하여 초미세먼지의 흡착효율 향상, 인체 무해성 등을 검토한다.- 필터 시스템은 시작품 제작을 제작하여 목표성능의 구현을 확인하며 최종 개발된 제품은 다음과 같이 전극이 번갈아 존재하며 공기의 흐름이 전극과 최대한 밀접하게 통과할 수 있는 형태로 제작된다. 그림 4(좌, 중)와 같은 해석모델에 대해서 COMSOL을 활용하여 정상상태 유동해석을 수행할 수 있다. 최종 제품은 그림 4(우)와 같이 기존의 필터를 대체할 수 있게 카트리지 형태로 제작할 수도 있을 것이며 편리성, 디자인, 생산단가 등을 고려하여 제작되어야 한다.</t>
  </si>
  <si>
    <t>- 자동차 에어컨/히터의 필터에 LED 광을 조사하고 반사되어 나오는 광을 모니터링하여 초기 반사광에 비해 필터가 오염될수록 반사광의 신호가 작아지거나 색깔이 바뀌는 것을 이용하여 에어컨/히터의 필터의 오염정도를 모니터링 할 수 있는 시스템 개발 &lt; 주관기관 개발내용 &gt;   LED광원 및 Dectector 검출부 설계     - LED 광원이 일정한 출력 값을 갖도록 하는 LED 제어부 설계     - 주위환경에 따른 외부광 노이즈를 최소화하기 위한 펄스구동 제어     - 10Bit ADC사용 1024단계의 광학 분해능 구현.     - 외부노이즈 및 오동작 방지 필터링 회로 설계   상태표시 제어부 개발    - 광 Detector에서 측정된 전압값을 계산할 수 있는 마이컴 회로설계    - 광측정값 또는 오염도를 Display 할 수 있는 인터페이스 설계    - 운전에 방해되지 않도록 최소 Display.   장착구조 및 인디케이터 설계     - 기존 차 내부의 인테리어를 해치지 않게 슬림형태로 소형화 디자인 설계    - 차량 상시전원과 연결이 쉽도록 연결 소켓 제작.   &lt; 위탁연구기관 개발내용 &gt;  LED 광원 및 Detector 광학 구조설계    - 필터 형태에 따른 광특성 변화가 최소화 될 수 있는 광학 구조 설계    - 외부 노이즈 광을 최소화 할 수 있는 LED광원 위치와 Detector 위치 및 구조 설계    - 광학부 오염을 최소화 할 수 있는 구조 설계   오염도 측정실험 연관성 확립     - 파장대별 오염도 측정 적합성 실험 및 적합한 파장 선정.    - 산란효과가 큰 단파장 일수록 오염도 측정에 적합    - 광Detector를 통한 광파워 측정 또는 컬러센서를 이용한 측정값과 필터 오염도와의 선형성       확보 또는 오염도 산출 알고리즘 개발.   성능평가    - 여러조건 여러 형태, 여러 가지 오염도를 갖는 필터의 반복 실험을 통한 성능 검증 및 보완    - 제품 신뢰성을 높일 수 있는 요소들에 대한 성능평가 검증.</t>
  </si>
  <si>
    <t>안개는 수평 가시거리를 감소시켜 자연재해 및 경제적인 면에서 인간 활동에 막대한 영향을 미친다. 특히, 안개가 빈번히 발생하는 여명기/황혼기에는 출퇴근 시간과 맞물려 있어 그 피해가 더욱 심각하다. 대형 해상/항공 사고의 대부분이 짙은 안개에 의한 것으로 추정되며, 교통 및 항공 산업, 스모그 및 고농도 미세먼지 탐지 등 다양한 분야에서 정확한 안개 예보가 요구된다. 기상위성에 탑재된 가시채널이나 근적외 채널 복사계는 사람의 눈과 유사한 광학기기로 볼 수 있으며, 우리는 외 눈보다 두 눈을 통하여 목표물의 위치와 입체감을 더 잘 파악할 수 있다. 따라서 이러한 개념을 기초로 단일 위성의 단점을 극복하기 위하여 다중 위성 관측이 지리적으로 가능한 한반도 부근에 두 개 이상의 정지궤도위성(대한민국; COMS, 중국; FY-2D) 동시관측을 이용하여 일출/일몰 부근의 안개/하층운 원격탐사를 시도하고자 한다. 다중위성 방법을 사용하려면 위 조건 뿐만 아니라 두 위성간의 유의적인 관측값 차이도 충족되어야 한다. 더욱이 중국 위성 자료의 접근성이 최근까지 제한적이어서 이 방법이 시도되기 어려운 환경이었다. 본 연구자는 최근에 다중 위성 방법의 가능성을 제안한 바 있다(Yoo et al., 2018). 본 연구는 2년간 단계적으로 수행될 예정이다. 1차년도에는 차세대 위성자료 (대한민국 천리안2호, 일본 Himawari-8, 중국 FY-4A)와 더불어 지상관측자료를 함께 수집한 후에 이들 관측자료를 시공간적으로 상호 일치(co-location)시키고자 한다. 그 다음에 지상관측 자료를 기초로 안개와 청천 화소를 분리하여 안개탐지를 위한 경계값들을 다중 위성의 다채널에서 유도한다. 이 과정에서 기존 연구에서 시도되지 않았던 Normalized Difference Snow Index (NDSI)의 차이값(ΔNDSI), 13 μm 채널과 8.5 μm 채널간의 밝기온도 차이값(BT8.5-13) 등을 추가로 이용함으로써 안개탐지 정확도를 높일 수 있다. 이러한 장점은 효과적인 안개탐지를 위하여 장애가 되는 상층운 제거에도 활용될 수 있다. 또한 안개의 광학적 특성을 파악하기 위하여 복사전달모델(RTM)을 이용한 시뮬레이션을 활용한다. 위성들 간에 위성관측각(VZA) 차이로 인한 복사 차이값(ΔR0.65, ΔBTD3.7-11)을 RTM 사전 계산을 통하여 조견표(LUT) 형태로 데이터베이스 (DB)화 한 후에, 실시간 위성관측값 (∆R0.65, ∆BTD3.7-11)이 존재할 때 RTM LUT에서 안개 정보를 산출한다. 조견표가 완성되면, 안개탐지에 영향을 미칠 수 있는 다양한 환경변수(구름이나 안개의 고도, 입자 반경, 상 변화, 그리고 지면조건 등)와 위성들의 우주 공간상에서의 위치 차 (VZA, 상대방위각)에 따른 안개탐지 민감도 및 안개 광학적 정보를 조사할 수 있다. 2차년도에는 1차년도에서 준비된 위성 및 지상 관측자료를 기초로 안개 발생의 공간 분포를 확률지수(Probability Index; PI)로 제시하고자 한다. 참고로 기상청 안개 예보(KMA, 2015)에서는 확률 대신에 세 단계 분류(안개유무, 안개 가능)를 사용하여 왔다. 다중위성방법에서 개발될 안개 확률지수는 안개탐지에 도움이 되는 위성관측 주성분(ΔR0.65, ΔBTD3.7-11, R0.65 등)을 결합하여 유도되므로, 단일 위성관측 경계값(R0.65 또는 BT3.7-11)에서 산출된 probability of detection (POD)에 비하여 독립적인 안개탐지 정보가 추가되어 좀더 정확하게 된다.</t>
  </si>
  <si>
    <t>(1) 운영위원회 개최    - 개최건수 : 4회/년     - 개 최 일 : 6월, 9월, 12월 정기개최    - 개최방법 :        . 평가원 간사 1명       . 운영위원 : 외부위원 3명        . 총괄책임자, 각세부책임자 및 연구원    - 자문위원 :       . 사업간사 : 1명       . 대학교수 : 2명        . 연구소 박사 : 1명 (섬유연구소/재료연구소/테크노파크등)    - 자문위원회 회의록 작성(2) 사업 workshop 개최     - 개최방법 : 운영위원회와 합동으로 개최    - Workshop 내용 :        . 총괄운영 진행상황 발표 (운영위원참석)       . 1세부 및 2세부 연구책임자 연구수행내용 발표 (운영위원참석)       . 각 세부 주관/참여기업간 연구개발내용 협의       . 각 세부 주관/참여기업간 연구개발방향 협의       . 사업비 집행실적 관리       . Workshop 회의록 작성(3) 연구개발관련 seminar 개최     - 개최건수 : 1회/년     - 개 최 일 : 9월 정기개최    - 개최방법 :        . 본 사업과 관련된 원료/소재/공정/평가/시장 관련분야의 전문가 초빙, 최신기술개발동향 및 시장정보 제공       . 생산기술연구원에서 전문가 섭외 및 초빙    - 참 석 자 : 상기 사업기술과 관련된 주관/참여기업 참석    - 세미나 내용 및 회의록 작성(4) 생기원 연구사업 “섬유기술력향상사업 연계 제품개발지원(부직포분야)” 전시지원 및 기술교류회 연계지원    - 개발제품 전시홍보 지원 및 관련기업 기술교류회 개최 참여    - 산업용섬유/부직포소재/분리여과 소재관련 시장자료 공유(5) 생기원 연구사업 “섬유소재종합솔루션센터구축사업(PTFE HEPA filter)”연계 기술개발지원 연계운영    - 멤브레인/고성능 분리여과소재 기술개발 기반구축사업 연계지원    - 기반구축 설비 공동활용을 통한 참여기관 기술개발 연계지원     - 기반구축 성과확산을 위한 활용기관 기술교류회 개최 참여3-3. 사업성과 관리(1) 기술보호 관리(특허관리 및 출원전략)    - 본 사업과 관련하여 특허사무소 지정 및 특허도출방안 협력    - 총괄주관이자 1세부 주관기관인 ㈜크린앤사이언스와 2세부 주관기관인 ㈜3AC가 협력하여 특허사무소를 지정하고, 본과제 사업화까지 권리보호를 위하여 특허관련내용을 특허사무소로부터 지속적으로 지원받고자 함(2) 전시회 개최 관리    - 개최건수 : 2회/년     - 개 최 일 : 상반기 및 하반기    - 개최방법 :        . 1세부주관 및 2세부주관 합동 전시회 개최       . 각세부주관 독립적으로 전시회 개최       . 국내외 전시회 참가 및 제품화 결과물 홍보 및 판매(3) 사업성과 관리    - 논문발표 및 논문게재등       . 대학 및 연구소 위주로 연구개발내용을 학회발표 및 논문게재를 적극적으로 추진       . 1세부 2세부 각각 대표적인 개발결과 공동발표 추진(4) 제품화(사업화) 관리    - 각세부의 수요업체와 적극협력하여 실증후 사업화    - 사업매출이 발생할 수 있도록 각 세부별로 산/학/연/관 지속 협력(5) 일자리창출 관리    - 사업화 단계 시 추가 연구수행에 필요한 인력과, 국내·외 시장개척을 위해 추가 인력이 필요함    - 주요 추가인력은 연구분야를 중점적으로 채용하고, 점차적으로 마케팅과 생산에도 비중을 두어 채용할 계</t>
  </si>
  <si>
    <t>① Rubber Compound의 설계 ② 배합고무의 공정성 평가③ 성능 최적화를 위한 Simulation Tool을 개발한다.④ 저마모-LRR구조 및 PTN을 설계한다.① 친환경 타이어 기술조사 및 친환경 제품의 장단점 비교  ② Benchmark제품의 정보조사③ LRR 소재(Polymer, Silica) 개발 및 Polymer와 Silica의 배합기술 연구</t>
  </si>
  <si>
    <t>- 주관기관(에디슨모터스) : ● 오토크레이브 성형 공법의 복합재를 이용한 경량화 후드 개발    - 프런트, 리어, 사이드 후드로 구분하여 조립성, 유지보수성 확보 ● 주요 부품 개발- 참여기관 1(주성엔지니어링) : ● 고효율 결정질 태양전지 기술 개발.­   - 곡면 대응을 위한 태양전지 두께 감소 조건 개발 ● 태양광 모듈 성능 검증 모듈 제작­   - Encapsulation (합지) 재료 평가 및 공정 최적화 ● 태양광 모듈 신뢰성 평가 ( 시험 평가 전/후 출력 ] 90% )­ ­  - 온도사이클 및 고온-고습, 습도-동결 시험평가를 통한 가속화 테스트 수행- 참여기관 2(Valpan) :  ● 90 W/㎡ 급 대형 플렉서블 CIGS 박막태양전지 모듈 개발­   - Cell-Ribbon 전극의 접합 공정 개발- 참여기관 3((주)위에너지) :  ● 태양광 MPPT(Maximum Power Point Tracking) 및 DC/DC 컨버터 개발­   - 태양광 직·병렬 회로구성에 따른 용량 및 부하(버스 조명 등) 용량에 따른 회로설계 ● 양광 모듈 고장/사고(지락, 접지사고 등) 안전성 판단 제어기 개발­   - 태양광 루프, 창문1, 창문2의 고장/사고 회로 모니터링 개발- 참여기관 4(전자부품연구원; KETI) :  ● CIGS 태양전지 연구­   - 균일한 Precursor 전착 조건을 확립하기 위하여 온도, 농도, 전류, 전압, 전해질 변화에 따른 전착 시간 조건 평가 ● 버스형 태양광시스템 건정성 모니터링시스템 및 CIGS 모듈 장기내구성 분석­   - 버스형 태양광 시스템 건정성 모니터링 센서 시스템 개발- 참여기관 5(한국과학기술연구원; KIST) :  ● 태양광 모듈 일체형 복합재료 샌드위치 루프 설계 및 공정 최적화 연구   - ­루프의 평탄부에는 고효율 HIT cell 태양광 모듈, 루프의 굴곡부에는 박막태양광 모듈을 일체형으로 제조 ● 태양광 모듈/버스 구조물 시뮬레이션을 위한 초기 모델링 및 이를 활용한 기초 열해석 결과 도출­   - 전체 구조물을 대표할 수 있는 시뮬레이션 Unit-cell 사이즈 산정 및 3D 유한요소(Finite element method, FEM) 모델링      구현- 참여기관 6(재)자동차융합기술원; JIAT) ● 태양광 모듈 및 Roof 접합성 내구도 해석 평가   - 접합부 S-N 커브 도출 ● 비교 대상 차량(기존 CNG 버스) 분석   - 주행환경(발전량)을 고려한 차대동력계 상 연비 평가 방안 수립 ● 주행 환경 조건 모니터링 및 데이터 분석 (실 도로 주행 조건)   - CNG 버스 주행 환경 모니터링(조도, 온도, 습도, 일사량, 소비전력) 및 차랑의 주행 정보(속도, 위치, 연료소비량)에      대한 통합 모니터링 및 데이터 분석- 참여기관 7(한국광기술원) : ● 고투명성 광전극 페이스트 개발  - 티타니아 나노분말, 용매, 증점제, 계면활성재의 합성 비율 최적비 도출- 참여기관 8(인천대학교) :● Cu-In-Ga 성분 비율 최적화 연구와 연계 (KETI 수행)하여 셀렌화 공정기술 개발  -­ Hall 측정, 온도 가변 C-V 및 admittance spectroscopy 를 이용한 defect 농도/에너지 변화 추적</t>
  </si>
  <si>
    <t>&lt; 주관기관 개발내용 &gt;  분진포집효율 80% 이상의 친환경 마스크 제조를 위한 소재 선정   - 친환경 편물조직을 활용한 마스크 원단 제조   - 소재 : Cotton, Rayon, 닥섬유 등 천연 섬유 소재  편물구조 비강필터의 기능성 가공기술 개발   - 피톤치드등 천연 항균소재를 이용한 항균가공 기술 개발    · 피톤치드 오일, 편백수 활용 기능성 항균가공 기술 연구     비강 삽입형 마스크 디자인 개발   - 분진 포집 효율 우수한 비강 마스크 디자인 개발   - 비강 삽입 후 이질감이 없으며 안정성이 우수한 디자인 개발  비강 마스크 자동화 공정 시스템 개발    - 기존 수작업 공정에서 조립 2공정(이중튜브(실리콘) 조립)과 포장 공정을 하 의 라인에서 수행할 수 있는 구조로 작업자 이동 동선을 최소화 함.    - 작업자 2인이 동시 작업할 수 있는 구조로 개발    - 제품의 청결도 향상을 위해 포장 전/후 자외선 살균 처리 방식 적용    - Case 공급, 제품 조립, 포장 작업을 One-Stop으로 수행이 가능한 시스템 구축그림 2.  노즈클린 조립 및 포장 시스템 구성 방안&lt; 위탁연구기관 등의 개발내용 &gt;  사가공 기술을 통한 필터 적합형 편직 원사 개발   - 한지원사 복합 사가공 기술개발   - 이종원사를 이용한 복합 사가공 기술개발  ○ 편직기술 조절을 통한 분진포집효율 80% 이상의 편물조직 개발   - 비강삽입이 가능한 편직원단 조직설계   - 밀도 및 편직조건 조절을 통한 분진포집효과 증대기술 개발    - 비강 삽입 마스크용 편물원단 적용기술 개발  ○ 분진포집효율 등 개발제품의 기능성 평가 및 DATA Feedback    - 비강삽입형 마스크의 분진포집효율 분석   - 항균가공에 따른 항균성 테스트   - 인장강도 등 물성평가 지원</t>
  </si>
  <si>
    <t>1. 사용자편의성을 구현한 디자인 및 고기능 구조설계  - 고기밀창에 특화된 감성적 인테이어 디자인 설계  - 탄소나노튜브 적용한 발열장치 작동 구조 설계  - 전열교환소자, BLDC 모터, 이온클러스터를 적용한 구조설계  - 고성능 필터 환기 구조 및 교체가 용이한 구조 설계2. 전자 회로 Package 개발  - 하이브리드(기계환기,자연환기) 운전 및 폐열회수 환기  - 홈네트워크, 에어콘 연동 동작 가능한 회로 설계 3. 자동환기시스템 Mock up 제작4. 자동환기시스템에 대한 신뢰성 검증</t>
  </si>
  <si>
    <t>1. 산화촉매 성능평가 기술 확보 및 검증    촉매 성능평가장비 구축 및 검증 2. 산화촉매 조성 확보    산화촉매 성능 목표 설정    산화촉매 조성 검토     산화촉매 제조 3. 촉매 내구성 평가 기술 확보 및 검증    촉매 내구성 목표 설정    시험용 분말 샘플 제작    촉매 내구성 평가   4. 산화촉매 성능 최적화    CO 및 NH3 동시 저감 성능 목표 설정    촉매 조성에 따른 촉매 성능 분석     최적화된 촉매 조합비 확보    촉매 성능의 신뢰성 평가방법 도출 5. 산화촉매 소형 샘플 제작    탈질-산화 복합기능 촉매 개발을 위한 코팅기술 개발    분말 샘플과 소형 샘플 촉매 성능평가 및 비교 분석  6. 촉매 원료 제조기술 개발    촉매 원료 및 제품의 제조 규격 확립    생산된 촉매원료 성능 및 물성 분석 7. Washcoating slurry 조성 확립    Washcoating slurry 조성 개발    목표 washcoat load 설정 &amp; 최적화 조건 확보</t>
  </si>
  <si>
    <t>② 개발 내용 및 범위   한국전력공사 전력연구원      - MW급 혼소 발전시스템 통합 모듈 제작         혼합연소 시스템 및 연료공급 안전계통 모듈 제작, 설치         운전 감시 모니터링 시스템 제작, 설치     - MW급 혼소발전시스템 최적 혼소 통합 성능 및 특성 평가         연소시작후 최초 천연가스 투입, 혼합연소시기 시험 및 적용         천연가스-디젤 혼합비별 연소특성 해석         부하별  혼합비 시험, 운전 효율, 특성평가     - MW급 혼소엔진 최적운영 및 신뢰성 확보기술         최적정비기간 산출/운영절차서 개발, 최적 유지 및 정비 기술         발전기 회전속도(RPM)의 혼소기술에 맞춘 최적운영기술 개발         기계, 전기, 제어 유지정비 절차서 개발          혼소엔진 최적 화학세정기술 데이터 및 절차서 개발         혼소엔진 윤활유 등 정밀화학분석 데이터 비교 및 절차서 개발         혼소엔진 환경영향평가 및 절차서 개발  지엔씨에너지     - MW급 혼소발전시스템 개조 제작        MW급 혼소발전기 Injection Block 설치         Gas Injector Valve 개조 및 성능평가        혼소발전 가스라인 및 밸브 설치        배기 매니폴드 상 Pressure relieve valve 제작 설치        관련 인허가 및 기계, 전기, 토목, 건축, 공사 수행        제작 및 공사 도면 작성        전기, 제어 판넬 개조, 설치 시운전      - 혼소발전기 개조 기술개발         연속운전을 통한 혼소 발전시스템 실험         시뮬레이션 데이터와 비교 및 혼소비별 운전모드 분석         부품별 교체주기 성능시험 및 부품정비 매뉴얼 작성  에코플러스      - MW급 혼소발전용 제어시스템(ECU) 개조 및 시험평가         혼합연소 제어알고리즘 실증 및 보완          혼소제어시스템 ECU 모듈 제작          혼소발전용 제어시스템(ECU) 신뢰성 성능평가          Gas Detection Unit, Sensor, 제어 판넬 및 전장시스템 설치  연세대학교      - MW급 천연가스-디젤 혼소엔진 시뮬레이션 모델 최종 구축         개조된  MW급 천연가스-디젤 혼소엔진의 실린더 수, 배기량, 압축비,          과급방식, 점화방식, 밸브 개폐 타이밍 등에 관한 주요 재원조사 수행         개조된  MW급 천연가스-디젤 혼소엔진의 실제 치수를 반영한          시뮬레이션 모델 구축      -  MW급 천연가스-디젤 혼소엔진 시뮬레이션 수행         구축된 시뮬레이션 모델을 이용한  MW급 천연가스-디젤 혼소엔진          주요 성능에 관한 시뮬레이션 수행         다양한 운전조건(공기-연료 비율, 압축비, 연료분사 시기 등)에서의         천연가스-디젤 혼합비율에 따른 안정적인 운전영역 범위 설정         실증 운전영역 범위를 반영한 MW급 천연가스-디젤 혼소엔진의 최적          운전조건 도출 (2D Contour map)         시뮬레이션 신뢰도 확인을 위한  MW급 천연가스-디젤 혼소엔진          성능시험 데이터와 시뮬레이션 결과 비교 검증 수행         (시뮬레이션 신뢰도 90% 달성)      - MW급 천연가스-디젤 혼소엔진의  경제성 평가</t>
  </si>
  <si>
    <t>1. 1차년도 세포주를 활용한 천연물소재의 항염증/항알러지 활성을 갖는 천연물소재 도출 및 폐렴, 천식, 만성폐쇄성폐질환 동물모델을 구축하고, 관련된 염증매개관련 인자 및 신호전달경로의 변화를 확인함으로써 구축된 호흡기질환 동물모델을 검증  1) 세포주를 활용한 항염증/항알러지 활성소재 도출    - 세포독성평가 및 세포주에서의 항염/항알러지 활성평가  2) 폐렴, 천식, 만성폐쇄성폐질환의 호흡기질환 동물모델 구축   - 수컷 6주령의 C57BL/6N 및 암컷 6주령 BALB/c를 사용하여 폐렴, 천식 및 만성폐쇄성폐질환의 호흡기질환동물모델의 구축과 질환동물모델 검증을 수행2. 2차년도 세포주를 활용하여 천연물 소재의 항염증/항알러지성 활성 기전 구명 및 미세먼지 노출에 따른 염증/알러지  관련 인자에 대한 영향을 조사하고, 호흡기질환 동물모델을 이용한 도출된 천연물소재의 호흡기질환 치료효능 평가     1) 세포주를 활용한 천연물 소재의 항염증/항알러지성 활성 기전 연구   2) 미세먼지 노출에 따른 염증/알러지관련 인자에 대한 영향 조사  3) 폐렴, 천식 동물모델을 이용한 천연물 소재의 치료효능 평가 및 기전연구 3. 3차년도만성폐쇄성폐질환 동물모델에서 치료효능을 나타낸 천연물 소재의 치료효능 기전과 호흡기질환 동물모델을 이용하여 호흡기질환 유병유무와 미세먼지 노출에 따른 영향 및 기전을 구명함  1) 1, 2차년도와 동일한 평가항목과 만성폐쇄성폐질환과 관련한 elastase 활성, 세포외기질 및 α1-antitrypsin, CFTR, MLB, MUC5AC, TGF-β1/Smad2/3 pathway 발현 변화측정    2) Plethysmography를 활용한 강제호기량(FEV), 최대호기량(FEF)의 폐기능측정  3) 호흡기질환 동물모델에서의 미세먼지 노출에 따른 영향 및 기전연구    - 호흡기질환 유병유무에 대한 각 관찰항목별 비교 분석</t>
  </si>
  <si>
    <t>혈관기능세포(endothelial cell, smooth muscle cell, pericytes)에서 PM2.5에 의한 병인기전 규명- PM2.5 유도 혈관 내피세포 염증 및 자멸 메커니즘 규명- PM2.5에 의한 혈관 평활근세포 이상증식 유도 메커니즘 규명- 혈관주위세포에서 PM2.5 반응기전 탐색초미세먼지 제거효능 천연물 (단미, 복방 처방 포함) 탐색 및 효능물질 도출- Human atheroma 또는 pulmonary 유전자 발현패턴 분석- 한의학/중의학 고문헌 DB 검색 - 현대 임상처방 검색혈관 조직에서 PM2.5 생리활성 분석 및 효능물질 도출- Arotic ring에서 PM2.5 반응 혈관 장력 및 작용기전 분석- 1차년도 도출된 효능물질 작용기전 분석심혈관동물모델에서 미세먼지 대응 효능물질 작용기전 규명- apoE KO 마우스에서 효능기전 분석- 만성 심혈관질환 동물모델에서 효능기전 분석- 동물모델에서 미세먼지 대응 효능물질 도출줄기세포 유래 혈관 유사장기 연구모델 구축PM2.5 유도 미니 혈관 반응성 탐색PM2.5 유도 미니 혈관 모델에서 천연물 적용 및 효능기전 분석- PM2.5 노출 혈관 오가노이드에서 기도출된 효능물질에 대한 반응성 탐색- 미세먼지 대응 세포-동물-인체 유사장기 연구모델 확립- 한의학기반 PM2.5 예방 및 치료 물질 최종 도출</t>
  </si>
  <si>
    <t>본 기술개발을 위하여 다음과 같은 개발내용으로 사업을 추진하고자 함  1) 세부기술 개발계획 수립     세부실험계획, 재료 및 부품 조달계획 및 일정 등을 수립하고 개발 진행에  후 지속적인 피드백을 통해 개발일정에 차질이 없도록 함     기계적 공기청정기술에 맞춘 표준시험 방법 및 규격을 검토하여 본 기술개발에 맞는 시험방법 조건 평가방법들에 대한 실험 계획을 수립함  2) 공기정화기술 기초실험 및 주요핵심 공정기술 개발    공기청정에 특화된 배합토 성능 개선   - 확보된 모듈잔디 배합토조건에 활성탄 및 제올라이트 등 탈취 및 오염물 흡착에 유리한 재료의 첨가와 이에 대한 잔디의 생육조건을 실험함    실내 및 공기정화에 적합한 식물종 선정   - 실내온도 조건에 맞는 켄터키블루그래스, 벤트그래스, 건우, 건희 등의 품종별 생육실험을 진행하여 최종 적합 품종을 결정함     공기순환 팬에 대한 기초 실험   - 목표 성능에 맞춘 적정 공기 흡입량 산정 및 팬의 종류 및 가동 개수 선정   - 목표 성능에 맞춘 적정 팬 가동강도 산정     수막필터 정화 실험   - 1차 정화에 필요한 적정 물 분사량 및 노즐 분사력 산정 및 노즐 선정     - 정화에 요구되는 물 분사량 유지에 적합한 수량 산정 및 펌프 선정    식물토양층 적용 시 공기 배출량 선정   - 목표 성능에 맞춘 적정 공기 배출량 산정   - 목표 배출 공기량을 충족시킬 수 있는 식물토양층 구조조건 선정    처리수 여과 및 순환수명 및 교환주기 선정   - 1차여과로 인한 물의 오염도 및 물리적 여과 후의 물의 오염도를 분석, 적정 물 교체주기를 산정    시스템 구성을 위한 하우징 재료 검토   - 향 후 사업화에 대비한 경제적인 하우징재료 및 부품검토   - 금속, 발포성플라스틱 등 재료에 따른 유해성, 규격 및 가공편의성 고려  3) 시스템 설계 및 구성    기초실험 및 연구를 통해 개발한 기술들을 취합하여 관로, 배선 등의 부품배치를 최적화 한 1차 설계 및 도면 작성    시제품에 대한 자체 성능실험 실시할 모의 공간 설계 및 구축  4) 시제품(Prototype) 제작    1차 설계 및 도면 완료 후, 현장 시험가동이 가능한 시제품 제작에 착수하여, 시제품 제작 중 생기는 문제점들을 지속적으로 설계에 반영하여 수정함  5) 현장적용 및 개발평가    실험 지점을 선정하여 시제품 현장설치 및 모니터링 수행    시제품을 인근 어린이집 등 현장에 적용하여 수개월간 모니터링을 통해 실내공기질 개선효과를 검증해보고 수요자 반응 조사    현장 가동을 통해 제품 성능의 균일화 여부 및 보완사항 분석  6) 기술 보완 및 제품디자인    시제품의 현장적용 중 발생하는 예상치 못한 문제점 및 특이사항을 취합하여 설계를 보완하고 사업화 준비    제품의 디자인 효과를 극대화 시킬 수 있는 시스템 구성방법 및 시각디자인 초안들을 제작함</t>
  </si>
  <si>
    <t>1) 다중이용시설 실내공기 흡입 시스템    - 벽면과 천정의 흡입 키트 설계 및 제작    - 천정 설치되는 비정화공기 덕트 키트 설계 및 제작    - 흡입팬 사양 선정 및 설치    - 흡입 덕트 구조 계산2)미세먼지 제거 및 살균 시스템    - 분사 노즐 설계 및 제작        ·분사 노즐 수평배치와 수직배치로 제거효과 증대        ·분사압력과 량 조절 방안 수립        ·분사 노즐 사양 선정 및 설치    - 결로 시스템 설계 및 제작    - 정수 시스템 설계 및 사양 선정과 제작    - 응집제 투입 설계 및 제작    - 물 정수 및 순환 시스템 설계 및 제작    - 건열 살균 장치 설계 및 제작    - 자외선 살균 장치 설계 및 제작    - 배기팬 사양 선정 및 설치    - Y 형 공기 필터키트 설계 및 제작3) 정화공기 배기 시스템    - 배기 덕트 설계 및 제작    - 배기 덕트 자외선 살균 사양 선정 및 설치    - 배기구 설계 및 제작    - 습도 조절 포그 발생 설비 사양 선정과 설치4) 시험 장치 제작 및 실증 시험    - 실증 시험용 시제품 사양 선정     - 시험용 장치 설계    - 시험용 장치 제작     - 시험용 장치 실증 시험 (학교 또는 대합실 시험 설치 운전 성능 인증)5) 미세먼지 함유 침전물 처리 키트 설계 제작    - 탈부착식 미세먼지 침전물 키트     - 침전물 키트 수분 제거 장치 (압착식 또는 원심력 탈수식)6) 장치 운전 매뉴얼 작성    - 운전충돌 예방기술     - 운전 시스템의 단순화 및 매뉴얼 작성</t>
  </si>
  <si>
    <t>동해에 바로 인접하고, 오염원(산업활동)이 적은 울진 연안에서 강우와 대기 중 미세입자를 관측하여, 동해로 유입되는 각종 오염물질 및 황사 기원 물질의 양을 정량한다. 대기 중 미세입자의 경우에는 TSP와 PM2.5로 그 크기를 구분하여 관측을 진행하다. 연구결과를 통해서 해양생지화학, 특히 해양생산력과 해양의 이산화탄소 제거능력에 중요한 의미를 가지는 질산염, 인산염, 규산염 등의 영양염과 해양 알칼리도에 영향을 미치는 인자들에 대한 대기침적량을 파악하고, 해양(특히, 동해)로 유입되었을 때 미칠 수 있는 영향에 대해 연구를 진행한다. 연안 관측이 가지는 한계를 보완하기 위해서 2단계 연구에서는 해양관측조사에 참가하여 연안관측과 동일한 모니터링을 수행하고 연안과 해상 관측의 특성 차이를 비교분석한다. 연안과 해상 관측결과를 모두 통합하여, 동해 및 동해지역으로 대기를 통해 유입되는 주요 물질들이 생성과정이나 주요 배출지역을 추적하고, 이를 위해서 미량원소의 농도 및 질산염의 동위원소비율 등의 관측자료와 대기이동역궤적 모형자료를 활용한다. 다양한 해양환경에서의 대기침적의 영향을 분석하기 위해여, 대기침적이 중요한 연안, 주변해, 또는 빈영양 해역을 선정하여, 이들 지역에서 미량금속 또는 주요 이온 성분들의 대기침적이 해양생산력에 미치는 영향을 해색/강우 인공위성자료 및 대기이동역궤적 모형 자료를 활용한다.</t>
  </si>
  <si>
    <t>(세부목표)- 흡음률(NRC) 0.7 이상에 대한 공인시험성적서 획득- 미세먼지 제거 효율 50% 이상에 대한 공인시험성적서 획득 - 소음/마모입자 복합저감 효율을 최적화한 시제품 설계 및 제작- TEST BED 시험부설을 통한 성능 검증(모듈 단위) - 특허 등 지식재산권 - 기술이전 및 실용화 전략 보고서 (주요 연구내용)○ 주행 철도차량 근접 공간에서의 소음/마모입자 발생 특성 분석   - 개발기술 적용대상 선정 연구 (플랫폼 라이저, 터널 공동구, 근접방음벽 등)   - 휠-레일 마모입자를 포함한 미세먼지 발생특성 분석  - 발생 소음의 특성 및 전달경로 분석 ○ 마모입자 저감장치가 내장된 방음벽체 구조 개발   - 철도 운영환경에 적합한 흡음/흡진 소재 및 사양 설계　- 마모입자 저감장치가 내장된 방음벽체 구조 설계  - 소음/마모입자 복합저감 효율 향상 설계 ○ 소음/마모입자를 포함한 미세먼지 저감 효과 예측 및 성능 분석   - 소음/마모입자를 포함한 미세먼지 저감 효과 시뮬레이션   - 소음/마모입자를 포함한 미세먼지 유입구 유동 해석 및 흡진 성능 분석   - 마모입자를 포함한 미세먼지에 의한 흡음 효율 변화 분석  ○ TEST BED 현장 적용성 연구  - 소음/마모입자 동시제거 액티브 시스템 시제품 제작   - 현장 적용성 검증을 위한 모듈 단위 시제품의 TEST BED 시험부설 및 성능시험 　　- 소음/마모입자를 포함한 미세먼지 저감 성능에 대한 공인시험성적서 획득 (연구수행체계에 따른 연구 범위)- 철도기술연구원 ○ 미세먼지, 소음·진동 분야 전공자가 참여하여 융합연구를 수행하도록 연구진을 구성함○ 발생 소음 특성 및 전달경로 분석, 마모입자를 포함한 미세먼지 특성 분석 등 철도기술연구원 연구진의 연구 역량을 최대한 활용함 ○ 국가 R&amp;D 및 원내 주요사업 등을 통해 확보된 기존 소음/미세먼지 저감 기술을 적극적으로 활용 ○ 운영기관 등 수요자의 요구사항을 반영하기 위하여 지속적인 협업을 추진하고 기술개발 내용에 대한 의견 수렴과 피드백을 받도록 함 ○ 실용화 대상기업의 조기 참여를 통해 성과물의 시장성을 사전에 확보함○ 최종성과물인 시제품의 현장 부설 및 신뢰성 검증을 위해 TEST BED 선정과 효과 예측 수행 - 참여기업 ○ 시제품의 제작 및 시공 기술을 확보하도록 함 ○ 경쟁제품과의 비교분석을 통해 개선사항을 반영하여 제품의 시장경쟁력 확보</t>
  </si>
  <si>
    <t>○ [철도 적용 흡차음 소재 및 구조개발] - 고속철도 차량의 실내소음 및 역사/터널 내 소음 수준 3dB 저감 - 다기능 융복합 소재 및 구조 개발 통해 기존기술 대비 효율적인 요소기술 개발[교통수단 및 시설 공조장치용 초미세먼지/바이러스 등 유해물질 저감모듈 개발] - 철도차량 내 승객의 토출비말 입자 전파경로 분석 및 제거효율 예측 - 철도차량 내 초미세먼지/바이러스 등 유해물질 저감 핵심기술 개발 및 실험실 성능평가 - 모듈형 초미세먼지/바이러스 저감 시제품 개발 및 성능평가 - 철도차량 내 초미세먼지 및 바이러스 등을 90% 이상 제거</t>
  </si>
  <si>
    <t>1차 연도     ① 개발 목표       - 주관연구기관(교통대학교):        통기형 방음시스템 해석모델 작성 및 방음터널 공명효과 분석      - 공동연구기관((주)에스코알티에스):        통기형 방음판 해석모델 작성     ② 개발 내용 및 범위(그림을 이용하여 시스템 구성도, 구조 등을 구체적으로 표현)      - 주관연구기관(교통대학교):        선행연구 사례조사를 통한 기존 연구사례 분석        설계인자가 반영된 해석모델 작성        간략해석을 통한 방음터널 내 온도/소음 패턴 분석        공기순환 및 공명효과 분석을 통한 방음터널 시스템내 상호작용 분석      - 공동연구기관((주)에스코알티에스):        선행연구 사례조사를 통한 기존기술 및 보유기술 조사/분석        공명현상 이론연구를 통한 설계인자 및 이론식 도출        수치해석을 통한 해석모델 작성        시작품 제작 및 성능시험을 통한 가능성 제시2차 연도     ① 개발 목표       - 주관연구기관(교통대학교):        통기형 방음시스템 설계인자 연계/최적화 및 영향인자 상호작용 해석기법 개발      - 공동연구기관((주)에스코알티에스):        통기형 방음구조 개선 및 시험품 성능 분석     ② 개발 내용 및 범위(그림을 이용하여 시스템 구성도, 구조 등을 구체적으로 표현)      - 주관연구기관(교통대학교):        설계인자별 수치해석 결과 도출을 통한 각 설계인자별 효과 분석        설계인자가 연계된 방음터널 시스템 기반 해석모델 작성        영향인자를 반영한 시뮬레이션을 통한 최적화 설계        Bench scale규모 해석 모델 작성 및 성능시험/분석        해석-시험값간 상호 보정을 통한 해석기법 정교화      - 공동연구기관((주)에스코알티에스):        영향인자 검토를 통한 개선된 수치해석 모델 작성        개선된 시험품 제작 및 성능 확인        방음터널 적용을 위한 구조 최적화3차 연도     ① 개발 목표       - 주관연구기관(교통대학교):        통기형 방음시스템 설계기법 개발 및 상호작용 해석기법 입증      - 공동연구기관((주)에스코알티에스):        최종시험품 성능검증 및 설계기법 최적화, 사업화방안 검토     ② 개발 내용 및 범위(그림을 이용하여 시스템 구성도, 구조 등을 구체적으로 표현)      - 주관연구기관(교통대학교):        방음성능 결정인자 도출 및 반영을 통한 최적설계안 확정        해석 및 실험을 통한 결과 입증 후 방음시스템 설계절차서 작성        Bench scale규모 저감효과 입증 및 상호작용 해석기법 정립      - 공동연구기관((주)에스코알티에스):        설계변수 및 데이터 분석을 통한 설계인자 보정        최종 시험품 제작을 통한 성능 입증        최적화 설계기법 정립        사업화를 위한 비즈니스 모델 수립 및 원가분석, 매뉴얼, 시방서 작성</t>
  </si>
  <si>
    <t>고에너지 수소저장물질 소재 기술개발   - 적용가능한 반용매(anti-solvent) 물질 선정 및 적용성 평가  - 반응부산물 최소화를 위한 alane 합성 연구  - 다형질구조 alane 합성을 위한 반용매 합성공정 개발  - 다형질 alnae 합성을 촉진 첨가제 종류 및 혼합비에 대한 연구-실내 공기질 제어용 ACF 소재 기술개발    - 전기방사 첨가물질 및 배합비율 개발  - 선택도 향상을 위한 질소관능기 확보  - 저농도 흡착실험을 통한 흡착 선택도 평가 및 흡착 매커니즘 규명-철성분 함유 미세먼지 포집용 자성필터 공정 기술개발  - 현장에서 발생하는 미세먼지의 물리적/화학적 특성 파악  - 다양한 공정 system에 적용하여 고효율 포집 조건 개발-유해휘발성 유기화합물질 분해용 공기분자이온 발생공정 기술개발  - 이온발생 특성검사  - 유해가스 분해시험-화장품 용기용 친환경 고분자 소재 및 공정 기술개발  - 천연소재 고분자 복합체 제조 기술   - 나노입자/G/B 등을 활용한 고분자 복합체 제조 기술 -분체도료용 친환경 고분자 소재 중합 기술개발  - 락톤계 화합물의 개환 반응 기술   - 락톤계 화합물과 퓨란계 화합물을 활용한 고분자소재 제조 기술</t>
  </si>
  <si>
    <t>①청소용 탈착(脫着)식 수조가 구비된 친환경 튀김기 개발   튀김기의 튀김솥 내부 하측에 전기히터를 설치하여 식용유를 가열할 수 있는 전기식 튀김기에 청소용 탈착(脫着)식 수조가 장착되는 “청소용 탈착(脫着)식 수조가 구비된 친환경 튀김기”를 개발함.  개발기술은 물과 기름의 비중차이에 의한 물과 기름이 분리되는 특성을 이용하여 튀김기를 청소할 수 있는 친환경 튀김기에 관한 것으로, 본 튀김기에 물과 식용유를 함께 부어 사용하면 물과 식용유는 비중의 차이로 물은 튀김기 하부의 청소용 탈착(脫着)식 수조에 가라앉고 물보다 가벼운 식용유는 청소용 탈착(脫着)식 수조 상부의 튀김솥에 위치하게 되는 기술로, 물과 식용유의 비중차 원리를 이용하여 튀김기 청소가 가능한 기술을 개발함.② 청소용 탈착(脫着)식 수조 개발 (타사에서 제조한 모든 튀김기에 장착하여 사용이 가능) 타사에서 제조한 여러종류의 튀김기에도 본 개발품인 청소용 탈착(脫着)식 수조를 장착하면 물과 식용유의 비중차를 이용한 청소용 탈착(脫着)식 수조가 구비된 친환경 튀김기로 변환이 가능한 모든 튀김기에 공동으로 장착이 가능한 청소용 탈착(脫着)식 수조  기술을 개발함.  청소용 탈착(脫着)식 수조는 타사에서 제조한 여러종류의 튀김기 사용자들이 청소용 탈착(脫着)식 수조만 구입하여 현재 사용중인 튀김기에 장착하여 사용이 가능하도록 개발되는 기술임. 나.개발기술의 신규성 종전의 기술은 튀김기의 튀김솥 내부 하측에 전기히터를 설치하여 식용유를 가열하는 기능만  있었으나, 본 기술은 전기식 튀김기에 청소용 탈착(脫着)식 수조를 장착하여 튀김 조리중 발생하는 튀김찌꺼기와 동물성기름이 청소용 탈착(脫着)식 수조에 수집되어 튀김기 청소가 자동으로 이루어지는 새로운 기술임. 본 기술은 청소용 탈착(脫着)식 수조를 튀김기에 장착시에는 튀김찌꺼기와 동물성기름을 분리할 수 있는 청소기능의 튀김기로 바뀌고 청소용 탈착(脫着)식 수조를 튀김기에서 분리하면 청소기능이 없는 일반적인 튀김기로 사용이 가능한 기술임. 종전의 일반적 튀김기와 달리 사용자의 선택에 따라서 튀김기의 기능을 달리하여 사용하는 하이브리드 기능의 기술임.다.개발기술의 독창성 튀김기 자체에 자동청소기능이 있어 영업 종료후 별도로 청소를 하지 않아도 되는 편리한 튀김기로 튀김 조리중에도 청소가 이루어지는 기능은 종전에 없었던 기술임. 치킨,돈까스점 등의 모든 업소에서 현재 사용중인 튀김기의 사이즈에 관계없이 공통적으로 장착하여 사용이 가능한 청소용 탈착(脫着)식 수조 기술은 종전에 볼 수 없었던 매우 새로운 기술로 “튀김기 자동 청소기”라는 새로운 제품이 탄생하는 기술임.</t>
  </si>
  <si>
    <t>○ 10,000m3/hr규모, 효율 90%이상 Retrofit용 PM2.5 집진기술 개발 - Pilot scale Retrofit용 PM2.5 집진장치 기본설계 - 실제 배가스 조건에서 Pilot scale Retrofit용 PM2.5 집진장치 성능평가 - 상반기에 Pilot scale Retrofit용 PM2.5 집진장치 성능 평가 완료 후, 확보된 Record를 기반으로 125MW급 실증화 연구 협의○ PM2.5 제어기술 에어로졸 거동 해석 -　10,000m3/hr규모 PM2.5 집진장치 내의 유동/전기장 분포 및 에어로졸 거동 특성 해석 -　실험/이론/수치모사 활용 PM2.5 집진장치 실험결과 분석 및 수치해석 결과 비교○ GPU 3700, SO2저감효율 70% 2차탈황 분리막기술 개발 - 나노-계면중합 코딩한 고효율 치밀 복합막 제조 및 모듈화 - FGD 후단 모사 조건(수증기 과포화 조건)적용 분리막 공정 성능 평가○ 2MW 순환유동층 발전플랜트 운전 및 실증시험 지원 - FEP 융합연구단 실증시험 지원: 설비 개조 - Retrofit PM2.5 집진기술 실증시험 지원 - Non-CO2 사업단 실증시험 지원</t>
  </si>
  <si>
    <t>1차년도   - 유해 화학물질 흡착제거 기능성 건축자재 및 흡방습 기능성 건축자재 실태조사와 제조 및 응용기술 개발  - 건축자재의 기능성 시험방법 조사 및 적용성 검토   - 건축자재의 흡착 및 흡방습성능 시험방법 KS 규격 초안의 제시  - 국내외 건축물 결로 관련 기준 및 제도 분석  - 주요 건축물의 실내환경기준 초안 제시  - 결로방지 가이드라인 설정을 위한 세부내용 및 제정 방향 설정 2차년도  - 기능성 건축자재의 시제품 개발 및 성능 평가  - 복합 기능성 건축자재에 대한 현장 적용성 평가  - 건축자재의 흡착 및 흡방습 성능 시험방법 KS 규격화  - 주요 건축물의 실내환경기준(안) 및 결로방지 설계 가이드라인(안) 제시 3차년도  - 시제품 생산기술 및 상용화 실시기술 개발  - 결로방지 설계 및 시공 가이드라인(안) 실물 적용 및 검증과 기존 법규 및 제도와의 연계방안 제시</t>
  </si>
  <si>
    <t>LAO 생산기술 관련 지재권 확보전략 수립, LAO 분석 시스템 구축 혼합연료 제조 및 가스화 시스템 시운전 석탄화력발전설비 적용 신개념 PM2.5 제어기술 개발 기존 가압 공정에서 사용되고 있는 정량 공급 장치에 대한 개선 아이디어 확보</t>
  </si>
  <si>
    <t>◦고에너지 수소저장물질 소재합성 기술개발 -비노출 반응기 구성 및 반응조건(합성비, 용매, 온도, 속도, 시간 등) 고찰 -합성물질 특성고찰 : 형상(SEM), 화학구조(XRD), 조성(EDX), 열특성(TG-DSC) ◦실내 공기질 제어용 초미세먼지/이산화탄소 동시제거 나노섬유 소재 기술개발 -고분자 전구체를 적용한 나노섬유 직조조건 최적화 실험과 특성평가 -제조 섬유를 적용한 초미세먼지 (1 μm 이하) 여과성능 시험 ◦인체 무해 고분자 활용 유연 전극 소재 기술 -상용화 되어 있는 실리콘 기반 탄성 고분자와 금속 입자를 혼합하여 연성과 탄성을 갖는 유연 전극 소재 개발 -유기물 기반의 전도성 고분자의 전도도를 높이기 위한 입자 도입 및 도펀트 제어 연구 ◦상용 셀룰로오스 유래 이차전지 분리막 생산 및 물성 개선 기술 개발 -상용 면 셀룰로오스를 원료로 한 이차전지 분리막 생산 및 물성 평가 -유무기 나노소재 복합화 적용을 통한 셀룰로오스 이차전지 분리막 물성 개선</t>
  </si>
  <si>
    <t>1.콘텐츠 및 교재 개발-미세먼지 환경교육 교재 콘텐츠 개발-미세먼지 및 시뮬레이터 교육용 온라인, 교재 및 활용 매뉴얼 개발-시뮬레이터 시나리오 및 컨셉 설계-LMS 활용 협의 및 활용 가능한 경우 교사용 LMS 플랫폼 적용2. VR시뮬레이터 개발-휴대폰, HMD 플랫폼 기반 VR 소프트웨어 제작-VR 시뮬레이터의 캐릭터, UI, 도구, 기능, 특수 효과 등 설계 및 개발-VR시뮬레이터 기술 활용 적정성 평가 -교육 및 공공활용을 위한 버스정류장 시뮬레이터 운영, 유지, 보수-미세먼지 시뮬레이터 환경교육 정보 DB화 3. 공공활용 및 현장적용 -시뮬레이터 및 LMS 기반 환경교육 현장 적용(LMS 활용 가능한 경우)-일반시민대상 환경교육적용-설문조사를 통한 초중고 교육 활용 효과 평가-미세먼지 발생·예방·대응 교육 AR 시뮬레이터의 공공 활용 효과 및 타당성 평가-정보서비스 시뮬레이터를 통한 미세먼지 교육 정보 및 실시간 정보 서비스 제공</t>
  </si>
  <si>
    <t>(1) 연구 목표○ 학교 구성원들의 요구와 학교 실정에 맞는 공기정화장치 및 환기장치의 개발이 필요하며, 이에 대한 운용 기술의 보급, 미세먼지 저감 매뉴얼의 작성이 무엇보다 요구되어진다. 이에 본 연구에서는 초등학교 교실 내 미세먼지 저감을 위하여 공기정화장치를 개발하고, 적절한 운용기술을 연구함을 목적으로 하였다. (2) 연구 내용○ 차량통행이 많은 학교, 산업단지 인접 학교, 실내공기질 측정결과 오염지수가 상대적으로 높은 학교 등으로 초등학교를 구분할 수 있다. ○ 초등학교의 공기조화 및 환기설비의 종류에 따라 기계식 환기장치, 냉난방기에 필터류를 활용한 공기정화장치, 창문형 환기장치 등 학교 건축물의 특징에 따라 설치됨. 단, 선행연구의 결과 시스템에어컨을 활용한 초등학교의 비율이 높은 것으로 판단됨. ○ 또한 고농도의 실외 미세먼지가 기밀하지 못한 창호를 통하여 실내에 유입되는 경우가 많은 점이 지적되어, 실내외의 공기를 순환/환기하는 기구인 기계식 환기 장치를 활용한 공기청정기의 경우, 필터 등의 교환주기를 단축시키는 단점이 있음. ○ 이에 본 연구에서는 독립된 공기정화장치를 활용하며, 교실 내 급배기구의 배관연장에 따른 오염물질 제거효율에 따른 배치계획을 바탕으로, 기존의 공기정화장치를 개선한 초등학교 실내에 적합한 공기정화장치를 계획함을 목적으로 함. ○ 3차년에 걸친 단계적 연구 내용과 목표는 다음과 같다. ◆  (1차년도) 실내공기질 조사대상 학교 선정 및 유형별 분류▻ 문헌연구에 의한 조사/분석▻ 초등학교 유형분석 및 조사대상 선정▻ 조사대상 학교의 측정계획 수립▻ 실내외 공기질 측정▻ 실별 요구조건 파악 및 문제점 분석◆ (2차년도) 기존 공기정화장치의 개선 및 적용방안에 대한 실증적 연구▻ 기존 공기정화장치의 기술수준 파악▻ 초등학교 적용 방안 고찰▻ 실별 요구조건에 부합한 공기정화장치  설계 및 개발 ▻ 실별 특성에 맞는 공기정화장치 적용 방안 제시▻ 고효율 필터의 교환 주기 검증 및 효과 분석▻ 실내공기질 기준 달성 수준 평가◆ (3차년도) 최적 사용형태 도출 및 기술응용▻ 현장 적용에 따른 문제점 분석▻ 최적 운용기술 도출▻ 운용기술별 효과분석▻ 사용자 편리성을 고려한 시사점 제시</t>
  </si>
  <si>
    <t>* 이온풍 최적 발생 초미세먼지 제거 장치 개발 및 적용 기술 개발(정우엠에스) - 초미세 먼지 제거 최적 이온발생 전기 집진장치 설계 및 개발 - 초미세먼지 제거 및 이온풍 발생 최적 혼합 성능 집진장치 설계 및 개발.* 통전 탄소섬유 일체형 복합필터 적용 기술 개발(불스신소재) - 통전 Carbon Fiber 부직포 설계 및 개발 - 통전 탄소섬유 일체형 복합필터 적용 기술 개발 - 오존 발생을 억제할 수 있는 전기집진기용 복합필터 개발* 공기청정기 최적 유로 설계(정우엠에스) - 공기청정기 최적 차압 손실 및 소음 감소를 위한 유로 설계   · 크기와 모양의 변형을 통해 유체역학적인 구조를 제작하여 필터의 압력손실로 인한 제거능을   줄이는 현상을 개선하는 유로를 설계하여 제작.   · 프리필터, 탄소섬유 일체형 복합필터를 순차적으로 통과하는 오염 공기 제거 및 순환율 향상을위한 최적 유로 설계  · 고압이 필연적으로 발생하는 헤파필터를 전기집진이 발생하는 탄소섬유 일체형 복합필터로 교체하여 공기청정기의 차압손실 감소를 통한 에너지효율의 상승과 소음 감소 기대 * CADR 700이상 공기청정기 시제품 생산(정우엠에스, 불스원신소재) - 이온풍 최적 발생 초미세먼지 제거 장치 적용 - 통전 탄소섬유 일체형 복합필터 적용 - 이온풍 발생 장치 및 통전 탄소섬유 전기집진 장치 회로설계 및 적용 - 프리필터, 헤파필터, 탄소섬유 일체형 복합필터를 순차적으로 통과하는 오염 공기 제거 및 순환율 향상을 위한 최적 유로 적용 - CADR 700이상 공기청정기 시제품 생산.  * 시제품 CA 인증 시험 및 수요기업 연계 CADR 시험 (KCL)  - 시제품 신뢰성(Reliability) 확보  · KS C IEC 60335-1, 60335-2-65 의 내전압시험, 온도상승시험, 고온, 저온 시험을 진행하여 과전압(정격전압의 1.5 배) 충격, 고온(50 ℃이상), 저온(-10 ℃ 이하) 등의 환경하에서도 장비가 무리없이 작동함을 입증하고, 장기간 작동시 온도 상승 정도가 KC 기준에 적합함을 입증하고자 함  · KS C 9314 혹은 JEM 1467의 유해가스, 미세먼지 제거용량을 시험하여 공기청정기의 용량을 측정하여 장시간 필터 등의 교체 없이 사용해도 공기청정능력의 감소가 기존제품과 비교하여 현저히 적은 공기청정기 개발 - 시제품 CADR 수요기업 검증  · 수요기업의 제품 개발 요구사항에 대해 수요기업에서 직접 CADR 평가   · ANSI/AHAM AC-1-2006 시험법에 의한 수요기업 신뢰성 평가</t>
  </si>
  <si>
    <t>공기청정기 필터의 초미세먼지 제거성능을 확인하고자 생산기술연구원의 성능시험장비를 사용할 예정이며, 부수적 목표인 항균, 항곰팡이 성능을 확인하고자 FITI 시험연구원의 항균, 방미 측정장비를 사용할 예정임.</t>
  </si>
  <si>
    <t>저온/고밀도 가교를 위한 하이브리드 가교기술 및 메커니즘 정립전자기파를 이용하여 pre-curing을 진행후 100도 이하의 황산처리를 통한 섬유 전체에 열충격을 최소화시키면서 가교시키는 공정개발 필요. 이를 위해 전자파의 종류, 강도, 처리시간 등을 변수로 pre-curing 조건을 최적화하고, 후속으로 70~100도 사이에서 post-curing의 최적화 접근이 필요함기계적 강도 유지 및 맞춤형 기공설계를 위한 최적 탄화 및 활성화 공정 연구폴리올레핀 분자 사슬을 다단 가교기법으로 안정화 후, 탄화조건 (탄화속도, 분위기 가스, 각 step별 유지시간, 최종 탄화온도)을 조절하여 탄화된 폴리올레핀섬유 안에 비결정성 부분과 결정성 부분의 분포 및 결정성 도메인의 크기를 제어하여 활성화 시 목적 맞춤형 기공이 형성 될 수 있도록 유도하는 연구저가의 활성탄소섬유 제조를 위하여 이산화탄소, 과산화수소 및 수증기 등을 활성화제로 사용하여 최적의 맞춤형 기공구조 및 비표면적 구현 연구활성탄소섬유 표면관능기 및 기능성 코팅을 위한 성능개선 연구표면처리를 통해 산소 및 질소를 포함하는 표면관능기 부여 연구진행플라즈마 및 습식처리를 통해 나노금속 및 나노세라믹 코팅 및 이의 기체상 오염물질 제거능 향상연구활성탄소섬유의 기계적 강도 개선을 위한 원단제조 기술연구황산가교에 의해 취성이 높은 폴리올레핀계 활성탄소섬유의 원단화 및 기계적 강도 증가를 위해 Wet-laid 기반의 부직포 워단 제조연구활성탄소섬유 및 바인더 섬유의 비율 및 기능성 첨가제의 함량에 따른 제조된 원단의 강도증대 연구</t>
  </si>
  <si>
    <t>(1) 1차년도   1) 연구 목표                 초미세먼지 PM2.5가 공기 중에서 실험동물 안구에 노출될 수 있는 조절환경시스템 구축하여       알레르기결막염을 유발하는 초미세먼지 성분을 도출하고 그 기전을 규명하고자 함   2) 연구 내용       A. 초미세먼지 PM2.5가 공기 중에서 실험동물 안구에 노출될 수 있는 조절환경시스템 구축       B. 초미세먼지 주요성분 분석 및 알레르기결막염 유발 물질에 대한 문헌 조사       C. 초미세먼지 PM2.5 노출에 따른 안구 각결막 및 경부 림프절의 병리소견 분석        D. 초미세먼지 노출 후 눈물, 안구점막조직, 혈청 내 염증 사이토카인 및 면역글로불린 측정       E. 초미세먼지에 대한 안구점막의 PAMP, MAMP, DAMP와 PRR 시그널 네트워크 분석       F. 초미세먼지 노출에 대한 수지상세포 subtype 분석  (2) 2차년도   1) 연구 목표                초미세먼지 PM2.5의 단기 및 장기 노출에 따른 안구점막 뮤신의 변화를 평가하고, 각막 및 결막       뮤신을 제거한 동물모델에서 초미세먼지 노출로 인한 알레르기결막염의 중증도 변화를 분석하      여 안구점막 뮤신의 역할을 규명    2) 연구 내용       A. 초미세먼지 PM2.5의 단기 및 장기 노출 시스템을 구축하고 노출기간에 따른 안구손상 평가       B. 초미세먼지 노출 후 안구표면의 membrane-bound mucin인 MUC1, MUC4, MUC16의 정량            분석       C. 초미세먼지 노출 후 결막의 goblet cell 변화 및 결막 상피의 metaplasia 평가를 위한            impression cytoloogy 시행       D. 초미세먼지 PM2.5의 장단기 노출에 따른 secretory mucin, MUC5AC의 눈물 농도 측정       E. 점안 atropin 및 N-acetylcysteine을 이용한 안구점막의 뮤신 결핍 동물모델 개발       F. 안구표면 뮤신 결핍상태에서 초미세먼지 노출에 따른 알레르기결막염 중증도 분석  (3) 3차년도   1) 연구 목표         안구점막에서 뮤신분비를 유발하는 점안제의 초미세먼지 관련 알레르기결막염의 예방효과를       평가하고 기존 알레르기결막염 약제와의 비교하여 새로운 기전의 미세먼지 예방 및 치료방법을      모색    2) 연구 내용       A. P2Y2 receptor agonist인 diquafosol tetrasodium과 rebamipide 약제의 국소점안 후           안구점막의 뮤신생성 및 눈물 내 농도 변화 평가       B. 초미세먼지 PM2.5의 단기 및 장기 노출 동물실험에서 뮤신분비 점안제와 단순 인공눈물의             안구손상 비교 평가       C. 초미세먼지 노출 및 약물 사용 후 눈물, 안구점막조직, 혈청 내 염증 사이토카인 및             면역글로불린 측정       D. 초미세먼지 노출 및 약물 사용 후 안구 각결막 및 경부 림프절의 병리소견 분석        E. Ovalbumin 노출에 의한 기존의 알레르기결막염 동물모델에서 초미세먼지 노출에 따른            영향 평가        F. 뮤신분비 약제와 항염증제, 비만세포안정제 등 기존 알레르기결막염 치료약제와의 상승효과           분석</t>
  </si>
  <si>
    <t>- 초미세먼지로 인한 대기오염 방지를 위한 국내외 법령과 정책을 분석함. 초미세먼지로 인한 대기오염의 현황, 특징 등을 검토함과 아울러 초미세먼지로 인한 대기오염을 방지하기 위한 국내외의 관련 법제의 운영현황을 분석함으로써, 우리나라의 현행 법제도의 문제점을 확인함과 동시에 외국의 사례연구를 통한 시사점을 도출하도록 함.- 사전예방적 수단으로 국내 법령으로는 환경정책기본법, 대기환경보전법, 다중이용시설 등의 실내공기질 관리법 등을 분석하고, 미국의 Clean Air Act, 일본의 대기오염방지법, 독일의 연방임밋시온방지법 등을 분석하고 필요에 따라 주법까지 분석의 대상으로 함. 피해구제와 관련한 국내 법령으로는 환경정책기본법, 환경오염 피해 배상에 관한 법률(안), 석면피해구제법 등을 분석하고, 주요 외국의 관련 법제를 검토함.- 초미세먼지 연구개발 제품 실용화 및 상용화를 위한 관련 법제도의 분석 및 개선을 연구함. 초미세먼지 제거마스크 인증, 공기청정기 인증 등 관련 연구개발 제품의 실용화 및 상용화를 위한 법적, 제도적 장애요인을 분석하고 이에 대한 개선안을 도출함.- 국내의 법제도 문제점 및 주요 국가의 정책동향까지 감안하여 초미세먼지 관리를 위한 입법 방향을 설정하고 아울러 관련 부처와의 협의, 전문가의 자문 등을 거쳐 입법안을 제시함.</t>
  </si>
  <si>
    <t>1차년도물질 선정 및 특성 분석시험 대상 나노물질의 선정: 국립환경과학원에서 제공되는 국내 초미세먼지의 금속 원소의 연 평균 농도 비교표를 기준으로 고농도로 검출되는 금속 2종(NiO, CuO)과 카본블랙(CB)을 선정함.물리화학적 특성 분석: 모양, 크기, 수화 크기, 이온화도, 표면전하, 표면면적, 내독소.랫드의 호흡기 투여와 염증의 분석랫드에 투여를 위한 나노물질의 분산방법 확립: 혈청 단백질을 이용한 분산법 적용.복합노출에 대한 입자 간 상호 반응 연구를 위한 농도 설정 기준: 세부 실험방법을 참고. 기관지내 삽입법(intratracheal instillation)을 이용한 나노물질의 투여- 투여군 설정: CuO, NiO, CB, CuO+NiO, CuO+CB, NiO+CB, CuO+NiO+CB.염증의 분석 방법: 폐세척액 분석, 조직병리학적 분석 등을 수행.세포주를 이용한 나노입자 상호작용 스크리닝 방법 개발  - THP-1 대식세포와 A549세포에 동물실험에 사용하였던 나노물질 3종에 대하여 세포독성 관점에서 나노입자 상호 작용이 in vivo를 예측할 수 있는지 등을 연구함.  - Air Liquid Interface 노출 방법을 통한 나노입자 상호작용 스크리닝 방법 개발2차년도랫드 시간차 투여를 이용한 나노물질의 세포내 유입량의 차이 및 염증의 비교(in vivo 연구)  - 복합노출에 의한 나노입자 상호 관계의 발생은 나노물질이 세포내로 유입되는 용량의 차이에 의한 것이라는 가설을 바탕으로 나노물질을 4시간의 시간차를 두고 연속 투여하는 실험을 수행함.  - 폐포 대식세포 내에 함입된 나노물질의 정량적 비교를 폐세척액으로부터 폐포 대식세포를 순수 분리하여 ICP-MS를 수행함.시간차(4시간) 노출을 이용한 나노물질의 THP-1 대식세포내 유입의 차이와 독성의 관련성 규명(ICP-MS를 이용하여 정량하여 상관성 분석을 수행)나노물질의 복합노출과 호흡기 병원체 증식 또는 사멸에 미치는 영향 규명  - Air Liquid Interface 노출 방법을 적용한 나노물질의 상호반응에 대한 기전 연구(ROS 및 염증성 사이토카인 유도영향에 기인한 EGFR 시스템의 영향을 평가).  - 폐세포와 Streptococcus pneumoniae 모델을 이용하여 나노입자의 흡입노출에 의한 폐 세포독성과 면역반응, 그리고 폐렴균의 폐 세포집착에 대한 나노입자의 효과 연구.</t>
  </si>
  <si>
    <t>∙ Competitor(CD45.1)와 recipient 생쥐(CD45.1.2) 생산 및 유지 ∙ 노년 생쥐(&gt;1 year)생산 및 유지∙ 초미세먼지 노출에 의한 연령별 생쥐 폐 손상정도, 성장 질병, 생존율 분석 ∙ 초미세먼지 노출에 의한 연령별 생쥐의 골수 내 중간연줄기세포 기능성 분석 및 미세환경 변화 분석∙ 초미세먼지 노출에 의한 연령별 생쥐의 조혈줄기세포와 조혈전구세포의 빈도 분석∙ 초미세먼지 노출에 의한 연령별 생쥐의 조혈생성 능력 분석∙ 초미세먼지 노출에 의한 연령별 생쥐의 조혈줄기세포 내 산화적 스트레스   (MitoSox 및 DCF-DA) 및 노화인자 (C12FDG, p16, p38, p53, p21 및 Sirtuin proteins)의 발현 분석∙ 초미세먼지 노출에 의한 연령별 생쥐의 조혈줄기세포 및 전구세포의 기능성 분석(CFU-assay, CFAC assay, serial transplantation experiment)∙ 미성숙 조골세포 (pre-osteoblast, Col1a1-Cre) 및 성숙 조골세포(mature osteoblast, OC-Cre) cific Wntless conditional knock-out생쥐 생산∙ 조골세포의 성숙정도에 따른 Wnt signaling 억제가 초미세먼지 노출에 의한 골수 내 조혈줄기세포의 기능적 활성과 노화억제 능력에 미치는 효과 분석∙ 항산화제(NAC, caffeic acid) 투여가 초미세먼지 노출에 의한 조혈줄기세포 노화억제 능력 분석</t>
  </si>
  <si>
    <t>허니컴 필터의 압출금형 설계기술 확보- 수입해 사용하던 압출성형을 위한 주결합제 유기바인더류 혼합기술 확보- 수입에 의존하던 세라믹 압출성형을 위한 정밀 허니컴 금형 설계기술 및 제조기술 확보  세라믹 기반 허니컴 필터의 발열도 향상기술- 주관기관은 유전체 감응소재에 대한 특허(제10-1738857)를 보유하고 있으며 예비연구를 통해 성능을 향상시키고자 함.  시뮬레이션을 통한 마이크로파 재생시스템 도파관 분석- 전산해석을 통한 마이크로파의 도파특성을 분석하고 최적의 도파관을 설계  기초실험장치 설계/제작- 허니컴 필터가 사용된 마이크로파 이용 재생 기초실험장치의 설계/제작  실험장치의 성능평가- 기초실험을 통한 데이터 확보 및 성능평가</t>
  </si>
  <si>
    <t>1. 200셀급 SiC 세라믹필터 허니컴 형상의 유전발열체 세라믹 필터 개발 완료- 1차년도 세그먼트 크기는 40X40 압출금형 설계 및 허니컴 형상 제조- 최종 1차년도 필터 단면크기가 80X80 크기의 필터개발 완료2. 허니컴 압출성형을 위한 유기바인더 조성기술 확립- 세라믹 압출재료와 압출몰드와의 마찰저감을 위한 조성개발 및 휨방지재료확립- 일정 압출속도를 위한 MC계 주바인더의 함량 제어 및 조성확립3. 40X40 크기의 세그먼트 유전발열체 허니컴 압출성형체 건조 및 소결조건 확립- SIC 입자크기별 및 압출조성물에 따른 압출조건확립- 건조중 크랙이나 휨방지를 위한 지그제작- 허니컴 세그먼트 바인더의 탈지 및 소결 온도 조건 확립4. 1차년도 세그먼트 최종 기공율 43%이상를 위한 기공형성제 제어기술 확립5. 4.2W/mk열전전도도를 위한 SiC 입자크기와 조성물 확립6. 마이크로파에 의한 유전발열체 가열시스템 최적 설계 도출- 마이크로파 손실이 최소화 될 수 있도록 캐비티 형상 설계 및 캐비티-필터 캐닝 설계확립- 마이크로파 이용 필터 재생장치 설계/ 제작 및 필터 재생 최적 조건 도출7. 유입/ 배출되는 입자상물질을 필터에 포집한 후 입자상 물질의 산화온도 조건 제어 500~600℃)</t>
  </si>
  <si>
    <t>● 데모 시제품 상세 설계 및 제작- 고전압 파워팩, 운전 PCB 등 전기 부품 최적화 및 대량 생산화 기술 확보- 최적화 모듈 설계 및 실기 적용- 고전압 파워팩, 운전 PCB 등 전기 부품 최적화 및 대량 생산화 기술 확보- IoT적용 플랫폼 적용 및 호환성 Test● 최종 시제품 실험- 공기청정기 규격 시험 평가 및 기계, 전기적 내구성 평가● 상용급 요소 부품 최적화 설계 및 제작기술 확보● 공기청정기 규격 시험 평가 및 기계, 전기적 내구성 평가● 5 EA 이상 상용 모델 제작 및 규격 챔버 활용 장기 내구성 평가</t>
  </si>
  <si>
    <t>-As3+, Zn2+, Ca2+, Si4+ 이온 탐지용 금속 나노입자 제조-개질제 디자인 및 제조-중금속 센서 제조 및 감도 및 선택성의 최적화-중금속 Paper-strip type 센서 제조 완료-바이오에어로졸 ATP 측정 시제품 개발 및 현장적용 평가-PCR 기법 이용 바이오에어로졸 Staphylococcus spp. 및 Micrococcus spp. 분석 -해외 SCI 논문 4편이상 발표 및 특허 2개출원 및 2개 등록</t>
  </si>
  <si>
    <t>□ 직교 나노섬유 멤브레인을 구성하는 개별 섬유 개발 및 해당 표면에 초박막 점착제 코팅 공정 적용 (iCVD 공정 최초 적용). 섬유 표면의 화학적 기능화 및 기능성 소재 결착을 통해, 고온에서 사용가능한 초미세먼지 및 유해가스 저감 공기필터 소재 개발.□ 보조 섬유 도입을 통한 혁신적 필터 구조 형성 및 최적화로 고효율·저차압·고강도 복합 나노 필터 생산∘ 고분자 및 용매 조합에 따른 고분자 용액의 물리적, 화학적, 유변학적 특성 연구∘ 기존 나노 필터 대비 포집 효율 및 통기성을 동시에 고려한 양질 계수 0.15, 인장 강도 50% 이상 향상 목표)□ 직교 나노섬유 멤브레인 및 iCVD 공정 융합기술 개발∘ iCVD를 활용한 나노섬유 표면 점착제 및 이온성 고분자 기능화∘ 여과 효율: PM0.2 99.99% 이상, 압력강하: (ΔP) 30 Pa 이하□ 미세먼지 및 유해가스 제거용 공기필터 개발∘ iCVD를 활용한 금속유기구조체/다공성 고분자 결착 ∘ 가스 흡착 (SOx, NOx, VOCs 등, 가스 여과 효율: 80% 이상) 및 공기필터 특성의 상관관계 확립 및 흡착 메커니즘 규명□ 내열성 미세먼지 제거 및 저감 공기필터 개발∘ 내열성 고분자 및 초고내열성 유연 세라믹 나노섬유 멤브레인 합성 (내열성: 500도 ℃ 이상에서 견디는 세라믹 섬유 필터 개발) ∘ 가스 (SOx, NOx, VOCs 등) 분해용 귀금속 나노입자 촉매 기능화 ∘ 가스 분해 (효율: 95% 이상) 및 공기필터 특성의 상관관계 정립□ 다양한 응용 분야에 적합한 sustainable 공기필터 시제품 개발∘ 초미세먼지 마스크, 초미세먼지 방진망, 산업용 초미세먼지 저감 및 분해 필터□ 나노 섬유 및 복합 나노 필터의 연속식, 대량생산 시스템 구축∘ 복합 나노 필터 제작을 위한 멀티 원심방사 디스크 설계 및 제작 (복수 고분자 섬유의 동시 방사 가능성 확보 및 기존 공정의 1단계 압축으로 공정 간소화)∘ 전산 모사 기반의 공기 흐름 예측으로 나노 섬유 수집 기술의 개발과 필터화까지 연속식으로 제조 가능한 시스템 구축 및 복합 나노 필터 대량생산 (20 g/h)□ 멀티 원심방사 시스템의 스케일 업을 통해 연속식 대량생산 시스템 구현∘ 멀티 원심방사 디스크 직경 및 적층 수 증가를 통한 대량생산용 대형 멀티 방사 디스크 제작∘ 대형 방사 디스크를 이용해 랩 스케일에서 최적화 진행된 조건 테스트 및 적용∘ 대면적·고효율·고강도 복합 나노 필터를 대량·고속 생산 (시간당 kg 급 이상. 1 m2 이상 대면적 필터 제작)</t>
  </si>
  <si>
    <t>1) 폐석용 세라믹 소재 이용한 균일한 구형 입자 제조 기술   대량생산 및 품질의 균일한 확보를 위해서는 진공상태에서 압출성형을 실시하는 방식을 택하여 균일한 크기의 기공 형성 세라믹 필터 기술이 본 과제의 핵심이다.  이를 위해서  석영의 균일한 입자 분쇄기술이 매우 중요하며 입자의 분쇄 및 스크리닝 기술 개발을 수행한다.2) 입자의 성형기술 및 적정 기공형성 기술 개발  균일한 일정 기공을 갖는 세라믹 필터를 개발하기 위해서는 필수적인 공정개발3)기공형성 조절기술 개발   입도의 조절과 기공 크기 분포의 균일성은 필터의 열적 수축/팽창 저항성 및 사용 시 기계적 물성과도 매우 밀접하므로 이에 대한 적정 조건을 확립한다.4)그래핀을 세라믹 필터 기공 표면에 코팅하는 기술 개발  위탁기관에서는 기 보유한 고품질의 그래핀을 세라믹 표명에 코팅하는 기술을 개발한다. 즉 소성아까지 완료된 주관기관의 세라믹 필터에 그래핀을 실란가교제를 이용하여 하이브리드 반응시켜 화학적으로 바인딩 시키는 기술개발을 수행한다5) 세라믹에 코팅된 그래핀에 유해물질 흡착성 부여 기술개발    그래핀 표면의 산처리, 표면에너지 조절, 그리고 제조된 그래핀-세라믹 복합필터의 실험실적 성능평가 등이다.6) 그래핀-세라믹 필터의 재생 기술 개발    수분 분위기에서 고온가열법과 인산과 같은 산처리 방법 등이 있으며 그래핀 구조가 크게 변하지 않을 조건에서 제생방법에 대한 연구를 수행할 예정이다.</t>
  </si>
  <si>
    <t>- 주관기관((주)마이크로원)         흡착제 코팅 PTFE 멤브레인 필터 적용 2,000 m3/hr급 집진시스템 최적화         상용 연소가스 배출시설 공정 연계 운전기술 개발 및 최적화      - 참여기관 1(영남대학교산학협력단)         실증 연계 흡착제 성능평가 지원         : PTFE 멤브레인 필터가 적용된 파일럿규모 집진설비의 전/후단 수은농도 측정 지원         흡착제 표면특성 분석         : 집진설비에서 평가 전/후 PTFE 멤브레인 필터의 표면분석 지원      - 참여기관 2(고등기술연구원)         2,000 m3/hr급 집진장치 상용 연소가스 배출시설 연계 신뢰성 확보 실험         : 성능실험 후 도출된 개선사항 pilot 시험장치 적용 신뢰성 향상 운전기술 개발</t>
  </si>
  <si>
    <t>- 1차년도: 카본계 나노입자의 물리화학적 특성과 염증의 상관성 연구: 카본계 나노입자의 sp3/sp2 비율이 염증에 미치는 영향 규명 및 독성 예측 지표로서의 가능성 연구  1) 8종의 카본계 나노입자 library를 이용한  랫드 폐장내 투여 및 경시적 폐 염증 분석  2) 폐장 염증에 대한 독성 종말점과 나노물질의 물리화학적 특성인자의 상관성 연구  3) 세포주를 이용한 동물실험 결과의 검증 및 기전 규명 - 2차년도: 금속산화물 나노입자에 의한 만성독성(폐포단백증) 연구: 나노물질에 의한 폐포단백증의 경과, 예후, 기전 규명, 생물학적 예측 지표 인자 발굴  1) 폐포단백증 유발 나노물질 panel 확보 및 물리화학적 특성 분석: 8종 이상  2) 랫드를 이용한 폐장내 투여 및 폐포단백증 관련 기전 연구     - 단회 투여 후 경시적(1일 ~ 6개월) 분석: 폐세척액, 조직병리, 분자병리학적 분석     - 폐조직에서 microarray 분석 및 RT-PCR을 통한 폐포단백증 지표 유전자 발굴     - 폐포 대식세포 순수 분리 및 microarray를 통한 foamy 대식세포 형성 기전 및 지표 유전자 발굴- 3차년도: 돼지 폐를 이용한 나노입자의 호흡기 배출 평가 모델 확립: 폐장내 침착된 나노입자의 호흡기 배출을 평가할 수 있는 in vitro 시스템 확립 및 나노입자의 물리화학적 특성이 호흡기 배출 효율에 미치는 영향 연구  1) 돼지 폐장을 이용한 muco-ciliary clearance(MCC) 스크리닝 기술 개발    - Vibratome을 이용한 기관-기관지 상피층의 미세 절개 및 배양    - Air-Liquid_interface(ALI) 배양 및 나노물질의 노출 시스템 개발  2) MCC 모델을 이용한 나노물질의 크기, 모양 등의 특성이 섬모 운동성에 미치는 영향 연구     - 크기, 모양이 다른 나노입자를 이용한 이동속도 평가  3) 초미세먼지 성분 나노물질의 노출이 MCC 섬모 운동성에 미치는 영향 연구     - 탄소계 나노물질 및 금속산화물 나노물질의 노출 및 MCC 운동성 평가- 4차년도: 나노물질의 폐장내 정량적 검출에 관하 기술 개발 및 검증 연구: 나노물질의 폐장내 잔존량에 대한 정량적 검출법 확립 및 검증  1) 효소적 분해 방법을 이용한 나노물질과 이온의 분리 및 정량법 개발    - Proteinase K 등의 효소를 이용한 나노입자 순수 분리 방법 개발    - 분리된 나노물질의 광학적(UV-VIS) 및 원소분석 방법을 통한 정량법 개발  2) 나노입자의 이온화도, 크기 및 모양이 폐장내 잔존량에 미치는 영향 연구- 5차년도: 폐장 마이크로바이오타-나노물질-폐장 손상의 상관관계 연구(5차년도):폐장 마이크로바이오타가 초미세먼지 성분 나노입자의 노출에서 폐장 항상성에 미치는 영향 연구  1) 폐장 마이크로바이오타의 종류 및 기능에 관한 기초 연구     - 랫드를 이용한 폐장 마이크로비옴 분석: 시퀀싱 기술을 이용한 랫드의 연령별, 폐장내 위치별(상부기도, 하부기도, 폐포 꽈리) 정상 마이크로바이오타의 분포 조사 및 인체 마이크로바이오타와의 비교 연구  2) 나노물질에 의한 폐장 손상에서 마이크로바이오타의 역할 및 기전 규명     - 폐 마이크로바이오타가 있는 랫드와 항생제를 통해 멸균한 랫드에서 나노물질의 폐장 노출 후 염증 반응에 마이크로바이오타가 미치는 영향 연구     - 폐 마이크로바이오타를 조절한 랫드에서 나노물질을 투여하여 (1) 마이크로바이오타의 변화, (2) 폐 독성(급성 및 만성), (3) 전신독성의 영향 및 관련 기전 연구</t>
  </si>
  <si>
    <t>본 연구는 초미세먼지의 노출평가와 관리를 위해 생물학적으로 질병메카니즘에 적절한 피크노출지표를 개발하는 것이다. 피크노출 측정을 하고 이를 이용하여 노출평가를 한 논문들을 찾아서 현황파악을 하는 것부터 시작한다. 기존 논문에서 사용한 다양한 노출물질, 노출 환경, 피크노출 지표들, 피크의 기준 등과 피크노출에 영향을 주는 인자들에 관해 조사한다. 초미세먼지의 물리화학적 특성을 파악하기 위해 초미세먼지의 주요성분을 조사하고 건강영향에 대한 문헌을 조사하며 피크노출에 영향을 받을 것으로 생각되는 인체 내 반응을 조사한다. 다양한 초미세먼지 노출 상황에서 실시간 측정기를 이용하여 개인노출평가를 할 예정이다. 초미세먼지의 측정은 다양한 인구군을 대상으로 이들이 총노출과 피크노출 패턴을 파악하는 것이 목적이다. 측정 대상은 다양한 인구군을 대상으로 일반 국민 누구나가 출입할 수 있는 일반환경과 직업적으로 노출이 될 수 있는 작업환경으로 나누어 노출 평가를 수행한다. 피크 노출 측정과 동시에 피크노출과 총노출에 영향을 줄 수 있는 기상학적, 물리적, 행동학적 변수들을 조사하여 이들의 영향을 통계적으로 입증한다. 노출특성을 미리 파악하고 노출에 영향을 주는 인자들을 조사하기 위해 노출평가 전 현장을 방문한다. 초미세먼지 실시간 측정장비는 중량농도를 보는 기기 외에도 입자의 개수농도와 표면적 농도 그리고 크기분포 정보를 제공해주는 기기들을 다양하게 이용할 예정이다. 이들 장비들을 동시에 사용하여 초미세먼지 노출의 다양한 노출지표들의 상관성을 보려고 한다. 1-2차년도에 수집된 초미세먼지 개인노출 자료를 이용하여 피크노출 특성을 분석한다. 실시간으로 측정된 자료는 다양한 노출상황을 포함하고 있기 때문에 각 노출 특성에 따라 그에 맞는 유용한 피크노출 지표를 파악할 수 있다. 또한 실시간 초미세입자 노출자료에는 측정시 수집된 환경적, 행동적 특성을 기록이 포함되어있어 이들을 노출영향인자 명목변수 혹은 범주형 변수로 만들어서 실시간 농도 측정자료와 결부시켜 영향인자들을 파악한다. 건강영향지표 측정으로 피크노출지표들의 타당성을 평가한다. 초미세먼지에 노출이 심박변이와 폐활량이 변화에 얼마만큼의 변화와 연관성이 있는지를 보기 위해 초미세먼지 개인노출측정과 함께 심박변이와 폐활량 측정을 하여 이들의 변화를 관찰한다.</t>
  </si>
  <si>
    <t>&amp;lt;주관기관 개발내용 - 아트만파트너스&amp;gt;● 데이터 시각화 설계- 사용자로부터 축적된 데이터와 외부 데이터를 융합하여 새로운 부가가치 창출을 할 수 있는 컨텐츠 개발- 개인화된 미세먼지 농도정보 등의 서비스 컨텐츠 개발&amp;lt;공동개발기관1 개발내용 - 디포커스&amp;gt;● 빅데이터 처리 시스템과의 통신 규격 정의 및 모듈 개발● 측정 데이터 수집 인터페이스 개발- HTTP 송수신 프로토콜 설계 및 개발● 공공 데이터 수집 인터페이스 개발- 공공 기관의 Open API를 이용한 공공데이터 수집● HSA와 모바일앱 연동 인터페이스 개발- HTTP 송수신 프로토콜 설계 및 개발 ● 빅데이터 모델 개발- 목표 서비스 빅데이터 요구기능 분석&amp;lt;공동개발기관2(에이티앤에스) 개발 내용&amp;gt;● 초미세먼지 측정기 개발 : 레이저 산광 측정 방식 도입으로, 고가의 정밀 측정기 대비 오차범위 10% 이내의 정확도를 제공하며 캐릭터 상품과 결합하여 소비자가 친숙하게 접근할 수 있어야 함. 따라서 대상 캐릭터 상품의 발굴 및 캐릭터 상품내 융합을 위한 모듈 개발● 모바일 앱 개발. 초미세먼지 측정기와의 블루투스 통신 rbrrur 정의 및 모듈 개발. 초미세먼지 측정기와 모바일 기기와의 연동은 물론 측정된 정보를 빅데이터 처리 시스템으로 전달 및 처리된 데이터 중 필요한 정보를 요청, 사용자에게 제공할 수 있는 앱 개발 &amp;lt;주관기관 개발내용 - 아트만&amp;gt;● 국내·외 공기오염 관련 정보 제공을 위한 데이터 크롤링 엔진 개발- 검색어 트랜드 분석 자료 분석- SNS 실시간 데이터 크롤링 엔진 개발- 텍스트 데이터 마이닝 기술을 이용한 내용 분석(초미세먼지 관심도 측정)● GIS 정보기반의 지능형 공간시각화 기술 개발● 초미세먼지 큐레이션 웹사이트 서비스 개발- 맞춤형 정보 추천 알고리즘 개발- 초미세먼지 포탈 사이트 개발● 공공기관 및 대기환경관련 산업체에 정보제공을 위한 OPEN API- API 공개를 위한 인증키 시스템 개발&amp;lt; 공동개발기관2 개발내용 - ATNS&amp;gt;● 초미세먼지 측정위치 기록 UI 구성 및 SNS 연동&amp;lt; 주관기관과 공동개발기관1 공동 개발내용&amp;gt;● 수집데이터 분석● 통계/분석 알고리즘 개발 (빅데이터 기반 예측 기반 모델링 ) - 사용자 GPS정보와 공공데이터를 융합하여 공공지역 초미세먼지 예보 알고리즘 개발 - 측정지역별 사용자 집단의 이동 패턴분석으로 개인화 초미세먼지예보 알고리즘 개발 - 환경관련 업체를 위한 마케팅 데이터 가공을 위한 Correlation Matrix 분석기법 개발● 분석용 데이터 마트 개발● HSA와 웹서비스 인터페이스 개발</t>
  </si>
  <si>
    <t>다양한 입력자료, 모델 및 모사 옵션을 이용한 앙상블 예보 시스템을 구축하여 농도 모사 특성을 이해함과 동시에, CMAQ/CAMx 등에서 이용 가능한 진단모델을 활용하여 모사된 초미세먼지 성분 농도 결정 과정을 파악한다. 기상장의 경우 NCEP/GFS, 기상청 UM 모델을 초기장으로 이용하는 방안과 함께 다양한 모사 옵션 및 입력자료 변화를 통해 현재 초미세먼지 예보 시 가장 큰 문제가 되고 있는 풍향 및 풍속의 정확성을 제고한다. 배출량의 경우 기본적으로 INTEX-B, MICS-Asia와 같은 배출량 목록을 병행 이용하는 동시에 국내 배출량 자료 또한 연도별 산정 특성을 감안하기 위하여 모사에 활용한다. 또한 궁극적으로는 예보용 ‘Best-Effort Model-Ready (BEMR) 배출량 목록 (or working inventory)을 작성하여 예보의 정확도를 높이다. 이를 위해 대기질 모사는 CMAQ 뿐만 아니라 CAMx를 활용하는 앙상블 예보체계의 구축과 함께, CMAQ의 sulfate tracking, primary carbon apportionment, direct decoupled method, 그리고 CAMx의 particle source apportionment technique 및 process analysis을 활용하여 배출원에 대한 기여도 및 민감도 분석을 활용한다. 또한 위성자료를 이용한 NO2 등 배출량 검토, simplified inverse approach를 통한 배출량 개선 등을 시도한다. 위성자료의 경우 다른 관측자료와 함께 초기장 개선을 위한 시도에 이용되며, 중국 등 풍상의 농도 변화에 빠른 대응을 위해 Hysplit을 이용한 예보 개선 방안을 도출한다. 고해상도에서의 예보를 위해 Flexinesting 기법을 도입한다.예보관의 입장에서 본다면 향후 대기질 예보는 다양한 모델 및 관측자료를 바탕으로 직관적인 해석이 필요한 바, 신속하고 보다 객관적인 예보를 위해 국내 상황에 맞는 예보 가이던스를 마련하여 실질적인 초미세먼지 예보 향상을 도모한다.</t>
  </si>
  <si>
    <t>(1차년도) 대기경계층에 의한 모델 불확도 및 대기경계층 특성 분석항공기 관측 결과와 집중 관측을 통한 고층기상 관측 자료 분석 및 황해에서의 대기경계층 특성 분석미세먼지의 장거리 이동에 황해상의 대기경계층이 미치는 영향 분석장기 수치 실험을 통한 CMAQ 모델의 대기경계층 옵션별 상대오차 정량화경계층 모수화 차이에 따른 경계층 변화 모의 및 해석(2차년도) 대기경계층 모의 최적화 및 모델 개선 연구지상 관측 자료와 모델링 모의 자료와의 비교 분석다양한 원인별 대기경계층 생성 과정 정밀 분석 및 화해 특성에 맞는 최적 scheme 선정황해의 대기경계층 특성에 맞는 모델 구현 능력 개선 연구 수행(3차년도) 대기경계층 모수화 개선개선된 대기경계층 옵션을 적용한 모델링 수행 및 모의 정확성 검증 개선된 옵션 적용 결과와 이전 모델링 결과 비교 및 관측 자료와의 비교 분석예보 정확도 개선 평가 및 정량화</t>
  </si>
  <si>
    <t>우심지역 선정(10개 지역) 및 세부 특성 분석(4개 지역) 5개권역의 초미세먼지 대기농도 및 배출원 특성 분석 등을 기반으로 초미세먼지 우심지역 후보 선정 후, 선정된 10개 우심지역의 대기농도 시계열 분석, 배출원 구성 및 배출량 특징 분석 등을 통한 상세 특성 분석우심지역 대기질 모사 체계 마련 및 기여도 분석 권역 특성을 고려한 배출량 모델링 체계 및 권역별 대기질 모사 체계를 마련하고 이를 바탕으로 우심지역 대기질 모사 체계를 구축. 우심지역 초미세먼지 원인 규명을 위한 국내외, 권역별, 주요 배출원별 기여도 산정 초미세먼지 대응 시나리오별 개선효과 평가첨단기술 기반의 우심지역 모니터링 체계 제안 미세먼지 및 전구물질 배출 모니터링 기술, 대기 중 오염물질 농도 현황 모니터링 기술 조사와 자료 수집 빛 관리체계 조사를 통해 필요 기술을 목록화 하고 단계별 통합 모니터링 체계 구축 방안 제시. 체계 운용에 필요한 법령 조사 및 제도 구축 방안 제시 및 시범적용 우심지역을 선정하여 현장 적용 방안 제시우심지역 플랫폼 시범적용 및 대응전략 도출 현존하는 관리대책 및 대책별 삭감량을 산정하고 4개 우심지역을 대상으로 플렛폼 시범적용지방 정책연구기관과의 협의체 운영 및 플랫폼 교육 전체권역을 대상으로 연구기관, 전문가, 국가 기관 담당자를 포함하여 협의체를 구성하고 운영하여 플랫폼 교육자료 작성 및 교육 실시</t>
  </si>
  <si>
    <t>[1차년도]-유기원소탄소 분석장치 개발 유기원소탄소 분석장치 산화오븐/methanator/유량제어부/광학부/전자제어부 설계-초경량 블랙카본 분석장치 개발 대기 중 블랙카본 측정용 해외 측정기기의 특성 분석 초미세먼지 분리 사이클론 개발[2차년도]-유기원소탄소 분석장치 개발 유기원소탄소 분석장치 산화오븐/methanator/유량제어부/광학부/전자제어부 제작 유기원소탄소 제어 및 운영을 위한 운영/연산 소프트웨어 제작-초경량 블랙카본 분석장치 개발 필터기반 광흡수 측정기 개발 광흡수 계수 도출 초기 운영 프로그램 개발[3차년도]-유기원소탄소 분석장치 개발-유기원소탄소 분석장치 주요요소 조립을 통한 시제품 제작 시제품 작동 시험 및 운영 소프트웨어 시험 주요요소별 신호 모니터링을 통한 시제품 문제점 개선-초경량 블랙카본 분석장치 개발 블랙카본 분석 결과 테스트 및 검증 평가테스트 베드 적용[4차년도]-유기원소탄소 분석장치 개발 기존 해외 상용제품과 비교평가를 통한 성능 검증 및 보완 제어 및 연산 소프트웨어 최적화-초경량 블랙카본 분석장치 개발 NIOSH 장치와 비교 측정을 통한 보완 및 검증</t>
  </si>
  <si>
    <t>○ 지역별 초미세먼지의 구성성분 자료, 기상자료 및 대기오염 자료, 시계열 건강자료 (사망, 입원), 건강검진자료, 어린이 천식 자료 (알레르기질환 조사, 환경노출조사, 응급실 내원)를 확보하여 초미세먼지의 인체위해성 평가에 활용함. ○ 초미세먼지의 인체위해성 분석은 생태학적 접근방법과 개인수준의 임상지표 자료 분석을 모두 사용하며, 분석방법은 시계열 분석, 시간-층화 사례-교차 분석, 다중회귀모형, 혼합효과모형, 시공간 분석모형을 활용함. 또한 초미세먼지의 인체위해성 저감 효과 모색을 위해 식이와 신체활동에 대한 상호작용 모형을 고려함. ○ 초미세먼지의 특성을 대표하는 구성성분 및 배출원, 구성성분유형은 각각 다양한 경로를 통해 확보된 건강지표와의 연관성 평가에 활용됨. 세분화된 초미세먼지의 특성에 따른 인체위해성 추정을 통하여 초미세먼지의 인체위해성 평가는 심화단계 수준에 이르게 됨. ○ 초미세먼지 인체위해성에 대한 민감 그룹을 평가하기 위해, 지역, 인구학적 특성(성별, 연령 등), 질환 등을 고려한 세부분석을 수행하고 인체위해성 크기를 비교함. ○ 초미세먼지의 인체위해성 저감 평가는 초미세먼지의 구성성분유형별 건강영향 분석결과를 기초로 하여 특정 식이와 신체활동이 초미세먼지의 인체위해성을 저감시키는 효과를 가지는지 파악함.○ 초미세먼지의 영유아에 대한 후성유전학적인 영향에 대해 평가하고 이러한 영향이 장기간에 걸쳐 어린이들의 건강 및 발달에 미치는지를 평가함.</t>
  </si>
  <si>
    <t>- 필터 길이, 충진률, 풍속에 따른 필터 기본 설계 최적화 기술 - 덕트 및 챔버를 이용한 실공간 모사 테스트 수행 - 이온 발생장치를 이용한 필터 포집효율의 향상 - 양이온 발생과 음이온 발생시, 전기장 추가시 집진효율 비교</t>
  </si>
  <si>
    <t>폴리올레핀 섬유 최적 가교조건, 초고밀도화 가교, 및 균일가교 기술 연구(전자파/열산화/황산처리) 다중 가교조건 또는 비황산 가교기술 연구탄화과정에서 미세결정립 크기 및 분포 제어를 통해 최종 제조되는 활성탄소섬유의 평균기공크기, 기공크기분포, 마이크로/메조포어 비율제어, 고비표면적 제어 등이 가능한 물리적 활성화 (H2O, CO2 및 하이브리드 활성화) 기술개발. 활성탄소섬유 표면 산소함량 및 관능기 구조/함량 제어 연구제조된 활성탄소섬유를 이용한 기체상 오염원 제거 연구NOx, SOX, CH3CHO, NH3 제어 거동연구(참여기업) 폴리올레핀 및 코폴리머 섬유 선정 및 방사연구</t>
  </si>
  <si>
    <t>- 수막형 나노펄스 입자 변환 조건 적용 Pilot 설비 응용 기술 개발- 수막형 나노펄스 대면적 균일 수막 형성 기술 개발 - 변환 나노 입자상물질의 성장촉진 제어기술 개발- 수막형 나노펄스 및 습식 세정 복합 연계 2차생성물/미세먼지 처리기술 개발- 3000 Nm3/hr급 Pilot 설비 현장 적용성 파악- 수막형 나노펄스 시스템 기술·경제성 분석- 처리 설비 반응제 경제성 조사</t>
  </si>
  <si>
    <t>* 기능성 고분자 중합 및 대량생산 공정 확립  - 이온성 작용기를 도입한 기능성 고분자 구조 및 합성 방법 설계  - 합성한 기능성 고분자가 전기방사에 용이하도록 최적의 모노머 함량비 연구  - 전기방사 방법으로 기능성 마스크 필터를 제조할 수 있도록 대량합성 공정 연구  - 최적 기능성 고분자 선정 및 대량생산* 대면적 기능성 마스크 필터 제조  - 기능성 고분자의 전기방사 테스트를 통해 나노 섬유 필터 제조  - 기능성 마스크 필터에 사용할 외피 선정  - 대면적 기능성 마스크 필터를 만들기 위한 기능성 고분자 대량생산  - 외피에 기능성 고분자를 전기방사하여 나노 섬유 필터 제조  - 대면적 기능성 마스크 필터 제조를 위한 공정 연구  - 전기방사를 통해 제조된 기능성 마스크 필터의 성능 평가  - 기능성 마스크 필터의 재착용 가능성 평가(IPA에 노출된 필터 또는 다양한 습도조건에서 에어로졸 분진 포집 효율 평가)* 초미세먼지 정화용 기능성 마스크 시작품 제작  - 초미세먼지 정화용 기능성 마스크 시작품 제작 및 리빙랩 수행  - 마스크 시작품 성능 평가(분진 포집 효율, 안면부 흡기저항)를 통한 보완  - 마스크 시작품 적합성 평가(인장강도)를 통한 보완  - 초미세먼지 마스크에 관한 규정 제정(사업단) 이후 초미세먼지 마스크 인증 신청(산업안전보건연구원) 및 허가 요청(식약처)</t>
  </si>
  <si>
    <t>○ 미세먼지 제거차량 개발■ 축전지와 전동모터구동의 친환경 대형 미세먼지/초미세먼지차량개발* 작업운영속도 5m/h이상, 주행속도 40km/h이상, 집진효율 90% 이상-중전철, 경전철 활용 가능 범용 차량 설계 및 시제품 제작■ 미세먼지/초미세먼지 제거차량 기본 구조 설계: 축전지구동 친환경형 -1차 고압공기분사에 의한 바닥/자갈속먼지 비산 후 흡진-2차 대형 미세먼지 집진장치(프리필터)-3차 초미세먼지 집진장치■ 미세먼지/초미세먼지 집진기술 개발-흡진 구조 설계 및 유동해석을 통한 최적 모델 산출-■ 궤도 집진구조 메커니즘 설계 및 차량 인터페이스-고압공기분사 먼지분출장치-먼지비산 방지장치-대용량 흡입장치-건식 미세먼지 집진-전기집진 초미세먼지포집장치-기계적/전기적 인터페이스■ 미세먼지/초미세먼지 제거차량 시작품 제작(2량 이상)-&gt; 집진장치를 탑재한 총길이 40m 이내의 차량 제작 -미세먼지집진장치 시작품제작-초미세먼지제거장치 시작품제작 -친환경 대형 배터리 구동 모터카 시작품제작-차량구동장치시험평가-미세먼지집진장치시험평가○ 미세먼지/초미세먼지 제거차량에 적용 가능한 나노입자 필터링기술 개발■ 나노기술을 이용한 필터링 및 집진기술 개발-전기 집진장치 등 고성능 대용량 초미세먼지 집진기술 개발-1차 집진시스템과의 연계시스템으로 집진효과 및 성능을 최대로 끌어 올리고, 하전응집장치로 미세먼지를 응집하여 제거하는 컨셉기술의 제품화 구현-연속반복작업을 위한 집진장치 재생기술개발 -초미세먼지 제거 효율 향상을 터널내 먼지입자 특성 분석과 현장시험-자동세척장치를 적용하여 유지보수가 용이한 초미세먼지 제거장치 개발○ 1세부 Hotspot 미세먼지 MAP 데이터 연동 및 작업차량 정보화 시스템 탑재- 오염현황 맵 데이터 연계를 통한 작업차량 지능형 시스템 탑재 및 관제 시스템 개발-위치검지기술을 통한 실시간 작업차량 위치정보 수신 및 안전 관리환경 구축-작업차량의 LTE-R 플랫폼 적용 가능 무선통신시스템 연구개발■ 시작품 제작 및 시험평가○ 미세먼지/초미세먼지 제거차량 시스템 현차시험 및 평가-미세먼지/초미세먼지 제거차량 현차시험 및 평가 :   미세먼지/초미세먼지 포집율 90% 이상(향후 실질적인 검증 기준안 마련)-테스트베드(특정구역) 공기질 개선효과 측정평가, 실용화 -정책제안과 홍보를 통한 개발 기술 상용화 추진</t>
  </si>
  <si>
    <t>▷바이오매스 연소로부터 배출되는 입자상 지시물질(levoglucosan, mannosan, galactosanm) 분석기술 확립- 시료의 전처리가 필요 없는 이온크로마토그래피법 기반 입자상 단당물질 (levoglucosan, mannosan, galactosan 등) 분석기법 확립- 기존에 널리 쓰이는 화학치환을 통한 가스크로마토그래피/질량분석기법과의 비교분석▷바이오매스 연소 지시물질 준실시간 측정시스템 구축- 입자액화포집기를 활용한 K+, levoglucosan, mannosan 연속 측정시스템 구축- 필터에 포집한 후 동일한 기기를 이용해 분석한 결과와 비교평가▷바이오매스 종류별 연소 시 배출되는 지시물질 프로파일 구축- 실험실에서 바이오매스 연소 배출 물질을 포집하기 위한 시스템 구축- 한반도에서 널리 사용되는 바이오매스 선정 후 종별 지시물질 프로파일 확립▷대기환경 연속 측정 및 응용- 준실시간 측정시스템을 이용해 대기 중 바이오매스 지시물질 준실시간(1시간 간격 이내) 연속측정- 계절별 바이오매스 지시물질의 거동 특성 파악- 기류 유입 경로에 따른 지시물질 변동 특성 파악 및 장거리 오염물질 추적에 응용- 파장별 빛흡수계수 비교측정을 통해 바이오매스 연소 배출 미세먼지가 총 빛흡수계수에 미치는 영향 평가▷초미세먼지 중 바이오매스 연소의 기여도 산출- 바이오매스 연소 지시물질 프로파일과 대기환경 측정결과를 이용해 초미세먼지 중 바이오매스 연소의 기여도 산정기법 확립- 유기탄소, 원소탄소, 초미세먼지 중 바이오매스 연소의 기여도 산출▷바이오매스 연소 추적기법의 국내외 사례 적용 연구- 바이오매스 연소 추적기법 활용을 위한 국내외 대기 시료 채취- 국내외에서 포집된 시료 분석을 통한 대기 초미세먼지 중 바이오매스 연소 기여도 산출</t>
  </si>
  <si>
    <t>◦시험물질: Zinc oxide(ZnO), Aluminum oxide(Al2O3), Manganese oxide(Mn2O3), Titanum oxide(TiO2), Silicon dioxide(SiO2), Copper oxid(CuO)---- 20~30 nm diameter.◦시험기간: 1년에 2개 물질 시험, 총 3년.◦시험방법: LLNA:BrdU-FCM 방법으로 용매선정-시험농도 선정(예비시험, 본시험)-본 시험-SI 계산 등 피부감작능 평가</t>
  </si>
  <si>
    <t>본 연구에서는 납 (Pb), 카드뮴 (Cd), 타이타늄 (Ti), 코발트 (Co) 등 UFPs의 주요 구성분인 인체에 유해한 초미세 중금속 입자들을 선정하여 호흡기 상피 세포 (respiratory epithelial cell)와 폐포 대식세포 (alveolar macrophage) 등에 처리한 후 각 중금속 입자들이 종류별 혹은 농도에 따라 세포에 미치는 독성과 염증 및 면역반응으로 인한 다양한 생화학적 및 생리학적 변화의 측정을 통해 독성을 평가하여 UFPs 구성분으로서 나노 크기 (nano size)로 존재하는 주요 중금속들이 호흡기 세포와 염증 반응에 끼치는 영향을 스크리닝하여 확인하고자 한다. 이후 호흡기 세포융합 바이러스 (respiratory syncytial virus; RSV), 인플루엔자 바이러스 (Influenza virus A, B), 코로나 바이러스 (coronavirus), 라이노 바이러스 (rhinovirus) 등 호흡기 질환의 원인들이 되는 주요 호흡기 바이러스들을 선정한 후 각 바이러스들을 호흡기 상피세포에 단독 혹은 중복감염시켜 각 바이러스의 감염률 등을 확인하고 그 반응을 분석 후 정량화하여 호흡기 바이러스 복합 감염 세포 모델을 구축하고 바이러스에 의해 일어나는 세포의 염증 및 면역반응을 분석하여 향후 연계될 UFPs 와의 관련 연구에 활용한다.이후 확립된 호흡기 바이러스 감염 세포 모델을 대상으로 독성의 정도와 대사 기전이 확인된 중금속들을 유해 농도로 처리하여 UFPs에 포함된 중금속들이 호흡기 상피세포에 미치는 영향과 독성을 다양한 생화학적 및 생물학적 분석을 통해 확인하고 이 자료를 바탕으로 호흡기 바이러스 감염 동물 모델에서 중금속 나노 입자의 영향을 평가한다. 이와 같은 연구를 통해 호흡기 질환에 영향을 미치는 UFPS가 호흡기 바이러스 감염률과 활성에 미치는 영향을 분석하고 UFPs의 세포내 염증 관련 대사기전을 규명하여 초미세먼지에 대한 독성 연구 및 공중보건 연구 및 보건정책의 기초 자료로 활용될 수 있도록 제시하고자 한다.</t>
  </si>
  <si>
    <t>- 3G/LTE, 통신망을 활용한 2차원 실시간 대기 감시시스템 구축 및 실험- 고속이동체와 RF통신모듈을 활용한 100km 범위에서의 3차원 환경감시 시스템 구축 및 실험- Isokinetic sampler 수치해석 모델링 (저온, 저압) - 작동 압력 : 0.3 ~ 1 atm - 작동 온도 : -25 ~ 35℃ - 최대 샘플링 효율 : 70% 이상- Isokinetic sampler 성능평가 - 초소형 무인항공기에 장착 후, 흡인 효율 평가- Field-Test 수행(위탁)</t>
  </si>
  <si>
    <t>1. 대면적 양산화 전기방사 시스템 세부 기술 개발  1) 1:1 멀티 펌프 개발 및 적용      - 12개의 멀티 노즐 방사시스템 설계 및 개발      - 1대의 펌프에 1개의 노즐 매칭        - 메탈 니들 사용: 19G 내경 0.70 외경 1.06전체길이 25 ㎜,           바늘길이 13 ㎜  2) 원단 이송부 개발 (컨베이어 타입의 원단 이송부)       - 기존의 모터를 이용하는 방식에서 컨베이어벨트 이송으로 개선                  - 나노섬유 파손 방지를 위한 원단 이송2. 100nm 급 전기방사 테스트베드 및 공정 조건 개발  1) 전기방사 장치의 노즐 파트 설계     - 다양한 크기의 나노섬유 제조가 가능한 고분자가 토출되는 needle 파트 설계     - needle 파트에 저가 현미경을 장착하여 인가하는 고전압과 실린지 펌프의 압력에 따른 테일러 콘 형상 관측 및        이에 따른 나노섬유 품질 확인  2) PES 고분자용액의 농도에 따른 나노섬유 특성       - Dimethylformamide (DMF, 99.9%), N-methylpyrrolidone (NMP, 99%)용매에 폴리에테르설폰 (Polyethersulfone, PES)을 적정량 혼합비 실험      -고분자 용액의 농도는 점도와 밀접한 관계에 있으며 점도는 고분자 사슬의 얽힘(enltanglement)과 유동성을        나타내는 척도이기 때문에 전기방사 시 섬유의 형태, 직경 및 분사되는 속도에 영향을 주는 중요한 인자 조건 확보  3) 나노섬유 특성 평가</t>
  </si>
  <si>
    <t>ㅇ비강 삽입시 이물감, 밀착성 확보를 위한 적정 소재 선정/개발 ㅇ3D 프린팅을 통한 기초 설계 검증 및 제품 설계 최적화 ㅇ사출성형해석을 통한 변형 최소화 금형설계 및 변형해석 ㅇ비강 마스크 프레임 대응 유연소재 정밀성형 사출금형 설계, 가공 및 제작 ㅇ사출성형 공정기술 최적화 및 시제품 성능평가</t>
  </si>
  <si>
    <t>-초경량 블랙카본 분석장치 개발 NIOSH 장치와 다양한 조건에서 비교 측정을 통하여 정확성 및 정밀성을 비교하며 미흡한점을 보완하여 검증로 작성              -초경량 블랙카본 분석장치 개발 블랙카본 분성장치 주요요소 조립을 통한 인베디드 시제품 제작 주요요소별 신호 모니터링을 통한 시제품 문제점 개선 해외장치와 한국형 블랙카본 분석장치의 결과 테스트 및 검증 평가테스트 베드 적용</t>
  </si>
  <si>
    <t>○ 초미세먼지 통합관리체계 개선 방안 제시- 위해성 관점의 통합관리체계를 통한 초미세먼지 관리 방법론 제안- 위험 소통을 활용한 대기관리 방향 제안○ 위험소통 실시 및 평가- 효과적인 초미세먼지 연구 결과 소통체계 구축 및 결과 적용- 양방향 앱 앱 개발 및 활용</t>
  </si>
  <si>
    <t>&lt; (주)알티넷 개발내용&gt;(1) 초미세먼지 간이측정기 데이터 수집 및 분석시스템     - 현재 운영 중인 고정식 미세먼지 자동측정망 자료와 스마트시티 내의 격자 형태로 배열된 센서들의 측정 자료를 실시간으로       수집하고 분석하여 초미세먼지 공간분포를 상세 시각화하기 위한 데이터 수집 및 분석시스템     - 비정형인 측정장치 데이터 및 기상정보, 환경정보에 대한 데이터 정형화 처리를 통해 향후 측정장치 종류가 추가되거나 연계        정보가 추가되더라도 내부 데이터 처리 구조 변경없이 분석 기능 제공     - 향후 수만대 수준의 측정기에서 초~분단위 데이터를 실시간으로 수집하고 시각화 및 인공지능 분석을 위한 데이터 저장 및        1차 처리 기능 개발     - 대용량 센서 데이터 수집을 위해 산업 표준 프로토콜인 MQTT를 적용하고 빠른 데이터 처리를 위한 In-Memory dictionary        구조의 저장 및 처리 기능 개발     - 멀티 인스턴스 구조의 데이터 수집 및 처리를 통한 대용량 데이터 처리 기능 개발     - 수집 대상 장치 수량 및 데이터 항목이 증가할 경우 용량별 수집 인스턴스를 추가하고 각각의 인스턴스에서 수집한 데이터를        In-Memory 형식의 메시지큐에 임시 보관한 후 데이터 분석 및 가공 기능 개발(2) 인공지능을 통한 초미세먼지 예측 분석      - 다중 선형회귀분석(Multiple Linear Regression Analysis) 및 DNN(Deep Neural Network)을 이용한 초미세먼지 예측 모델        개발      - 다중 선형회귀분석 및 심층 신경망 알고리즘 학습 및 검증 모델 개발     - 학습 및 검증 데이터 선정       : 오염물질 SO2, O3, NO2, CO 데이터       : 최근 1년 온도, 습도, 풍향, 풍속, 초미세먼지, 미세먼지 데이터&lt; 서울대학교 개발내용&gt;(1) 이동식 초미세먼지 간이측정기 응용 기술 개발      - 이동식 초미세먼지 측정센서 응용기술 개발        · 다양한 환경조건에 적합한 측정방법의 선정(β-Ray, 광산란 측정방법 등)        · 지역분포를 고려한 시민참여 배치 계획 작성 및 단계별 보급 계획 수립        · 이동식 초미세먼지 간이측정기의 데이터 신뢰성 확보방안 분석 및 지역 고정측정소와 주기적 교정 체계 분석 및 적용        · 지상 고도 1.5~10m 범위에 이동식 간이측정기가 설치되도록 유도하며 측정위치의 구분이 되도록 함.      - 지역 내 주요 대기오염물질 및 배출원 파악        · 지역 내 주요 고정 오염원, 이동오염원의 파악 및 배출원 정보체계 확립</t>
  </si>
  <si>
    <t>본 연구는 3년간 기초 자료조사, 사례연구, 분석 및 논문 작성, 통합 분석 등의 단계로 구성된다. 본 연구의 핵심은 사례연구 단계로, 우심지역 및 생활권 녹지 공간 공간을 대상으로 유형 분류 및 대상지 선정과 조사구 선정 후 식생구조, 녹량(녹피율, 녹지용적계수) 조사가 우선적으로 이루어진다. 이후 각 조사구 별 측정된 초미세먼지 농도의 차이를 분석하고 초미세먼지 농도 저감에 효과적인 요인들을 도출해 그 관계를 확인하며, 조사구 별 식재구조 및 녹량을 변수로 일원배치분산분석을 실시하여 도출된 영향요인과의 상관관계 분석과 유형별 분석을 통해 효과적 수목 배치 및 녹지 조성 방법을 도출한다. 이후 도출된 연구 결과를 활용하여 향후 초미세먼지 저감에 효과적인 식재 배치 가이드라인을 제시한다. 연구 내용을 자세히 살펴보면, 사례 연구 및 분석은 조별로 이루어지나, 기초자료 조사 및 분석 및 논문 작성, 가이드라인 개발 등은 총괄 연구자를 중심으로 공동 진행된다. 연구의 신뢰도와 효율성을 높이기 위해 초미세먼지 측정 대상지 선정과 실험 디자인 단계에서 초미세먼지 전문가와 분석 단계에서 통계 전문가를 활용한다. 시간에 따른 연구 내용은 1년 차에는 국내 초미세먼지 관리 정책 및 국외 선진 도시의 관리 정책 조사, 공간별 초미세먼지의 발생과 확산 메커니즘에 대한 기초자료 조사가 우선적으로 이루어진다. 우심지역의 완충녹지와 생활권 녹지의 유형화 작업을 통해 국내 사례연구 대상지를 선정한다. 1차년도 하반기부터 2차년도 상반기까지 계절별(총 4차 측정)로 대상지 별 초미세먼지 농도 측정이 이루어진다. 이후 1,2차년도의 연구 결과를 통합하여 실질적인 초미세먼지 저감을 위한 식재 및 공간 구조 가이드라인 제시를 위한 연구를 진행한다. 특히 2차년도 하반기와 3차년도 상반기에는 생활권 전반에 걸쳐 초미세먼지 농도에 영향을 주는 비산 먼지에 대한 대책마련을 위해 중국과 일본의 LTP(Long-Range Transboundary Air Pollutants in Northeast Asia) 집중측정소 및 관련 연구 기관과의 협업을 통해 구체적이고 실질적인 비산 먼지 관리 대책 방안을 도출하고 최종적으로는 이를 활용한 녹지 조성 가이드라인을 제시한다.</t>
  </si>
  <si>
    <t>- 2차 시제품 SoC 개발을 통해 1차 시제품 SoC의 기능 및 성능을 개선함- 2차 시제품 SoC 중 특히 아날로그 회로의 성능을 보완, 개선함- 입경별 농도분포에 대한 상관관계식 도출을 통한 초미세먼지의 입자크기 별 및도 측정의 정확도를 향상시키며, 미세먼지의 실시간, 평균, 최대밀도를 정략적으로 출력함- 초미세먼지의 입자크기 별 및도 측정 알고리즘을 2차 SoC의 CPU에  software로 최종탑재- 2차 모듈의 경우 보완된 2차 시제품 SoC는 물론 외란광 및 간섭광의 영향을 최소화하는 광학기술을 반영하여 모듈의 성능을 극대화 함- 2차 시제품 SoC와 모듈을 다양한 실제 환경에서 테스트를 수행함- 사업화를 위해서 양산 SoC와 모듈 개발을 진행함- 특허 출원 1건: 제품의 사용 환경변화에 따른 성능열화 개선을 위한 디지털 자동보정기능</t>
  </si>
  <si>
    <t>□ 미세수분, 식물근부 및 근부 미생물 등을 활용한 자연형 공기정화 요소기술 개발□ 가스상 오염물질 제거를 위한 맞춤형 필터, 광물섬유필터를 기반으로한 중금속, 초미세먼지 입자상 제거필터 등 친환경 필터 요소기술 개발□ 각각의 요소기술의 정화순서 정의 및 대상오염물질에 대응 가능한 Eco Purification 설계인자 도출(미세먼지 → 미세수분, SBS유발물질(VOCs등) → 미생물필터, 공기질 개선 → 식물정화 등)□ Chamber 실험구 및 유사환경실험(Test Bed)을 통한 Eco Purification 요소기술의 검증 및 조합방법도출□ 주거시설 및 공공이용시설 등 대상처별 오염물질의 순환구조와 거실, 부엌 등 대상지별 거주자의 이용패턴에 따라 발생되는 오염물질을 고려한 실내공기질 개선기술 개발 및 모니터링·제어기술을 통합한 Eco Purification system 설계기법 개발□ 실내 공기질(미세먼지) 문제는 사회적 이슈로 지속적인 연구와 기술개발이 진행되었지만, 아직까지 공기청정기에만 의존하는 가전제품 형태로 진행되었으며, 식물과 자연소재를 활용한 공기정화의 경우 정량적 성적치가 부족하여 사회적 인식이 미비한 상황임. □ 황사와 미세먼지에 대한 관심이 세계적으로 이슈화되어 아시아를 비롯한 북미, 유럽 등에서 미세먼지 정화 및 실내공기질 향상을 위한 시장이 급속히 확대되고 있음. □ 국내외 식물과 결합된 공기정화 시스템의 경우 식물 자체만을 이용한 방식에서 벗어나 식물이 가지는 능력(오염물질 제거, 산소발생, 습도조절) 및 식재기반의 미생물 등을 부가적으로 활용하는 다기능 제품개발이 활발히 진행 중임.□ 본 기술에서는 조경적 측면에서 이루어지는 실내정원, 벽면녹화 등의 식물중심의 공기정화 기술에서 벗어나, 미세수분에 의해 오염원을 응집하고 이를 미생물을 활용하여 식물의 양분으로 환원하고 추가적으로 가스상 오염원을 제거하는 필터를 적용하는 등 요소기술의 융복합 정화시스템으로써 기존 공기청정기에서 느끼지 못하는 자연상의 신성한 공기를 제공하고자 함. □ TVOCs : 60%이상□ 이산화탄소 : 5% ~ 10%이상□ PM10 : 초기량 대비 60% 이상 제거□ PM2.5 : 초기량 대비 40% 이상(수용성 입상물질) 제거□ 식물활착률 : 80% 이상□ 수분균등 분포율 : 50% 이상□ 토양미생물 개체수 : 105/g이상□ 미세먼지 흡착에 최적화된 미세수분 크기 제시□ 건물의 기본 성능을 결정짓는 건축법에 실내공기질 정화 건축법 제시</t>
  </si>
  <si>
    <t>- PM2.5 분석을 통한 시·공간적 분포 특성 파악 : 우리나라와 중국의 PM2.5의 화학 성분 분석 및 각 event 별(스모그, 황사), 영향별(장거리 vs 국지적) PM2.5의 물리적/화학적 분포 특성 파악- 수용모델 적용을 통항 PM2.5의 오염원의 위치 및 기여도 파악 : PSCF, PMF 모델을 이용한 PM2.5의 농도 및 성분별, 오염원 별 오염 가능지역 위치 파악 및 기여도 분석- 다양한 요인별 PM2.5의 건강영향평가 : PM2.5의 영향별, 화학성분별, 오염원별로 다양한 시계열 분석을 통하여 건강에 미치는 영향(사망률, 유병율)의 정량적 파악- 오염원-수용원 관계 규명 : PMF를 이용한 시·공간별 PM2.5의 주요 오염원 기여도 파악 : 장거리 이동 및 국지적 오염원의 영향 평가- 동북아 장거리 이동에 의한 대기오염물질의 건강영향평가 : 중국과의 공동 연구를 통한 자료구축 및 공유 : 동북아 장거리 이동 대기오염물질 노출평가 및 건강영향 비교- 활성산소(ROS) 노출평가를 통한 발생원별 오염원 위해도 파악 : 장거리/국지적 영향으로 구분된 PM2.5 시료 중에서 ROS의 활성도 특정을 위해 시험관 내에서의 노출 평가 : Real-time RT-PCR을 이용하여 유전체 발현을 정량적으로 분석 : 장거리 이동 및 국지적 영향에 의한 PM2.5의 위해성 평가/비교 : PM2.5 성분 중 특정 성분들의 생체지표 변화에 대한 기여도 파악 : 요인 분석을 통한 오염원의 종류 및 기여도 산출 : 장기간 측정하고 산출된 시계열 분석의 건강영향 결과 자료와 비교 및 설명</t>
  </si>
  <si>
    <t>본 연구에서 개발할 통계모형은 다음에 요약되는 동물실험 데이터 분석에 활용하고자 한다. yij는 i번째 날 j번째 동물의 건강변수 관찰값이고, xij는 i번째 날 j번째 동물이 노출된 공기속의 PM2.5의 총질량이며, zi=(zi1,...,zip)'는 i번째 날 오염된 공기속의 PM2.5에 포함된 p개 화학구성성분의 질량벡터이다.1)제 1차년도: 먼저 yij와 xij의 관계를 임의효과 정규선형회귀모형으로 설정하고, PM2.5의 독성을 나타내는 임의기울기의 분포를 zi에 따라 가변하는 비모수적 임의확률분포로 설정하여 PM2.5의 독성과 화학조성과의 상관관계를 비모수적으로 모형화 한다. zi-가변 임의확률분포에 대한 사전분포로 Probit stick-breaking process 정규선형회귀혼합모형을 설정하며, 이를 통해 독성의 분포변화에 유의하게 관여하는 화학구성성분들을 추출해 낸다.2)제 2차년도: 먼저 PM2.5의 화학조성을 zi의 분포에 근거한 모형기반 군집분석의 기법으로 군집화하고, yij와 xij의 관계를 혼합효과 정규선형회귀모형으로 설정하되, PM2.5독성을 나타내는 회귀기울기를 화학조성군집에 따라 달리 모수화 한다. 본 모형은 Dirichlet process 혼합모형을 기반으로 하여 개발되는데, 이는 화학조성 군집의 수 K에 불확실성을 반영하여 사후분포에 근거한 추론을 가능하게 한다.      3)제 3차년도: 2)에서 개발된 모형에서 화학조성 군집화 모형에 베이지안 변수선택구조를 삽입하여 화학조성 군집화에 관여하는 화학구성성분을 추출할 수 있도록 모형을 확장하며, 이를 통해 궁극적으로는 독성의 변화를 야기하는 구성성분을 추출해 낸다.</t>
  </si>
  <si>
    <t>*철도차량 초미세먼지 및 유해미생물 동시저감 기술 개발: 기능성 활성탄소섬유 필터 현장성능 검증을 통한 도시철도차량 초미세먼지 저감효율 20%이상 *철도차량용 저소음 연결막 기술 개발: 철도차량용 연결막 시제품 소음저감 성능 3dB 향상 *다목적 지능형 철도환경 감시 자동화장치 개발:  - 선로 파상마모 및 유입수 등 환경 상태 진단 스마트 모니터링 알고리즘 측정불확도 10% 이내 - 철도환경 감시 자동화장치 시제품 제작 및 현장성능 검증</t>
  </si>
  <si>
    <t>본 제안 기술은 연 80톤 미만의 배가스를 대기로 배출하는 2(20-80톤/년), 3종(4톤/년 이상) 미세먼지 배출 사업장 및 공간이 협소한 해양 선박을 대상으로, 배가스 내 초미세먼지(PM2.5), 질소산화물(NOx), 황산화물(SOx)을 하나의 시스템 내에서 동시 저감하기 위한 습식 올인원 시스템 개발 및 실증 운전을 목표로 하고 있음 보다 세부적으로는1. 2, 3종 미세먼지 배출 사업장 및 해양 선박을 대상으로 De-PM/NOx/SOx를 위한 습식 공정 개발2. SCR-FGD-Wet ESP를 하나의 습식 공정으로 대체할 수 있는 올인원 스크러버 개발3. NOx-SOx 동시저감을 위한 흡수액 개발 및 기액 접촉 효율 극대화를 위한 분사 기술 개발의 연구개발 내용을 담고 있음</t>
  </si>
  <si>
    <t>● 최근 초미세먼지, VOCs 유독가스 유출, 진동, 소음 및 신종 인플루엔자 등 환경오염에 대한 사건사고가 빈번히 발생하고 있음.● 본 사업에서 개발하고자하는 소각 방식을 이용한 3중 흡착 필터 공기정화 시스템은 초미세먼지 제거, VOCs 유해가스 제거, 대기복합오염물질 제거, 진동, 소음뿐만아니라, 연료전지저장체, 환경분리막 등 다양한 기능을 수행함. ● 소각 방식으로 높은 초미세먼지 제거, VOCs 유해가스 제거, 대기복합오염물질 제거율을 보이고, 탄소기공막 필터는 기공의 크기가 균일하고 높은 표면적을 가져 잔류 VOCs 유해가스와 소각후 발생되는 NOx, SOx 등을 효과적으로 흡착시킴.● 흡착 필터로 기공률을 제어한 올레핀계열의 고분자 섬유를 이용하므로 2.5 ㎛ 이하 크기의 초미세먼지 제거률이 높고, 소각후 발생되는 NOx, SOx의 흡착효율이 높아서, 공기정화필터, 자동차 캐빈필터, 기능성 방진마스크 등에 효과적인 공기정화 재료로 사용이 가능함.</t>
  </si>
  <si>
    <t>&lt;주관기관 개발 내용&gt;□ 소재개발을 위한 제조공정 표준화 및 유효성분 함량 분석   동결 건조된 Plant powder를 추출 조건을 확립하기 위하여 열수 추출 및 주정 EtOH를 이용하여 추출하여 추출물 상등액을 rotary evaporator를 이용하여 용매를 제거함.    사포닌 및 플라보노이드를 지표물질로 설정하고 자체적으로 1차 분석. 추출물의 분획별 유효성분의 분석은 HPLC-MS 또는 GC-MS를 통해 분석.□ 미스트 조성물의 유효성분 확인  소재의 유효성 평가를 위한 동물실험이 진행되도록 in vitro assay를 진행하여 소재의 유효성을 확인함.  Antioxidant assay Ⅰ-Measurement of DPPH scavenging assay     Measurement of nitric oxide (NO) scavenging assay    식물 추출물 및 분획물의 NO 소거능을 확인하기 위해 NO donor인 S-Nitroso-N-Acetyl-D,L-Penicillamine (SNAP)을 이용하여 NO scavenging assay를 수행. □ 미스트 조성물 소재의 만성폐쇄성폐질환(COPD) 동물모델을 이용한 유효성 평가    동물 :수컷 6 주령의 SPF (specific pathogen-free) C57BL/6 생쥐 (18-20 g)   COPD 모델제작 및 시료투여시료 투여 방법: 미스트 조성물을 미스트 형태로 분사하여 투여.COPD 유발 방법: COPD 유발 물질(LPS 200 ug/mL와 표준담배추출물(CS) 8 mg/mL를 1:1로 섞은 혼합액)을 매주 월요일 오전에 주 1회(투여량: 50ul/회)씩 4주간 마우스의 기도에 투여함으로써 COPD를 유발함. 실험군은 (i) 아무런 처리를 하지 않은 정상군 (Intact), (ii) LPS+CS를 처리한 대조군 (COPD-control), (ⅲ) LPS+CS를 처리 1시간 전 시료 투여한 실험군으로 나눔. 실험 종료 후 각 군 생쥐의 혈액, 폐세척액 및 폐조직을 분리.  기관지 폐포세척액 (BAL fluid; BALF) 분리 및 호중구 세포수 측정  기관지 폐포세척액 내 ROS, BALF content 및 elastase 측정  ELISA 측정     Real-time PCR 측정  조직병리검사 (immune cells, mucus 측정)□ 동물용 미스트 조성물 의약외품 제조  대량생산 시스템을 통해 확보된 원료를 이용하여 다양한 식품 제형 분석 후 3종의 시제품 제작하며, 각 3lot 생산 후 lot 별 균질성 검증. 시제품에 대한 자가품질검사, 영양성분분석(분석기관 의뢰), 관능검사 등 검토 후 품목제조신고서 제시.  과학적 근거를 뒷받침으로 차별성을 홍보하고, 홍보 및 마케팅 전략 수립 방안 마련.   국내 외 기존 영업력을 바탕으로 언론과 업계에 지속적인 홍보를 할 것이고, 학회 및 박람회 출품으로 이슈화를 진행.&lt;참여기업 개발 내용&gt;□ 반려동물용 초음파 미스트 제품 구상 및 디자인  제형의 특성에 맞는 초음파 미스트 분사방법 결정  대형견/소형견의 입 모양에 맞는 마스트 디자인 및 고정방법 결정- 야외 미세먼지 차단마스크의 디자인을 참조하여 마스크 디자인- 미세먼지 차단 마스크로도 사용 가능하도록 디자인: 팬과 필터를 추가하여 반려동물의 호흡에 지장이 없고 외부 미세먼지를 확실히 차단할 수 있도록 디자인.</t>
  </si>
  <si>
    <t>PM2.5-ROS-새로운 전사조절인자-표적 단백질에 의한 피부노화의 기전규명을 위하여1차년도)    -피부각질세포에서 PM2.5 노출에 의한 활성산소 측정    -피부각질세포에서 PM2.5 노출에 의한 항산화 관련 분자 발현 확인2차년도)    -PM2.5에 노출된 인간유래 피부세포주에서 micro-array기법을 이용하여 target 후        보 유전자 발굴    -선정된 target 후보 유전자의 발현 검증    -Target 유전자 promoter의 전사인자 결합 자리 분석 및 가상 조절 기전 확립    -Genomatix의 G둗 3 promoter를 이용해 결합하는 전사인자 확인    -표적 단백질이 피부각질세포 및 진피 내 콜라겐 형성에 미치는 영향 규명3차년도)    -새로운 전사조절인자 의존적 표적단백질의 탐색 및 그 조절기전 확립    -PM2.5에 의한 콜라겐의 형성 조절 기전 확립이러한 기전 연구를 바탕으로 PM2.5의 피부노화기전을 이해하고 항노화 가능성을 타진하고자 함.</t>
  </si>
  <si>
    <t>최종 개발 내용은 초미세먼지 및 미세먼지가 포함된 실외공기를 청정할 수 있는 필터와 팬을 가지고 있는 본체, 그리고 다양한 규격의 창틀에 누구나 쉽게 설치할 수 있도록 하는 멀티링크패널로 구성되어 진다. 또한, 원격 네트워크를 통한 사물인터넷 기능을 통해 원격지에서 청정 장치에 접근하여 제어하고 센서를 통한 공기상태를 판단하여 실내의 공기를 최대한 청정하게 유지하도록 도와 준다.</t>
  </si>
  <si>
    <t>현재까지의 보고와 본 연구자의 연구결과를 종합해 보면, 미세먼지나 초미세먼지를 흡수하는 기도상피세포는 흡수하는 미세먼지의 양에 따라 세 가지 단계의 반응을 보일 것으로 판단됨. 즉, 기도상피세포에서도, 폐포대식세포에서 알려진 바와 같이 낮은 농도에서는 항산화 반응을, 중간농도에서는 염증 반응을, 높은 농도에서는 세포사멸을 일으킴으로서 흡수된 미세먼지의 양에 따라 폐조직을 보호하는 기전이 다를 것으로 판단됨.-- 또한, 본 연구자의 선행 연구결과 미세먼지에 의한 세포반응이 소포체 스트레스 (ER Stress)와도 밀접히 관련된 것으로 보여, 미세먼지 및 초미세먼지를 직접 흡수하는 기도상피세포를 대상으로 미세먼지 및 초미세먼지의 농도에 따른 단계적 산화스트레스의 과정을 소포체스트레스와 연계하여 분자 수준에서 규명하고자 함. 또한, 이를 위한 연차별 개괄적 연구내용은 아래와 같음.1) 1차년도 (2017): 기도상피세포에서의 초미세먼지 농도에 따른 단계적 산화스트레스의 분석- 기도상피세포에서 반응 정도를 달리하는 미세먼지 및 초미세먼지 농도의 결정- 초미세먼지 농도별 단계적 산화스트레스의 분석- 유전자 knock down 및 신호전달억제물질을 이용한 단계적 산화스트레스 신호전달과정분석-2) 2차년도 (2018): 초미세먼지에 의한 단계적 산화스트레스와 소포체 스트레스간 관련성 분석- 초미세먼지 농도별 단계적 산화스트레스와 소포체 스트레스간 관련성 분석-- 유전자 knock down 및 신호전달억제물질을 이용한 미세먼지와 소포체 스트레스간 신호전달과정분석-3) 3차년도 (2019): 동물모델을 이용한 단계적 산화스트레스와 소포체 스트레스간 관련성의 확인- 미세먼지 관련 동물 모델에서의 단계별 산화스트레스 관련성 재확인-- 동물 모델에서 유전자 knock down 및 신호전달억제물질을 이용하여 단계별 산화스트레스 및 소포체 스트레스간 관련성 분석 및 이를 이용한 제어기술 가능성 확인</t>
  </si>
  <si>
    <t>&lt;주관 운영기관 개발내용&gt; o Granular 촉매 충진 cartridge 구조설계, 제작, 충진실험 및 하부 쏠림방지         cartridge 구조 개발   - Granular 촉매 충진 cartridge 구조설계 및 제작   - Cartridge내 granular 촉매 충진 실험    - 실험용 granular 촉매의 기초성능 실험 및 선정   - 탈진용 압축공기의 충격에 의한 충진 granular 촉매의 하부 쏠림 현상 규명   - Granular 촉매의 하부 쏠림방지 cartridge 내부구조 설계기술 확보   - Pilot scale 실험장치 적용용 granular 촉매 충진 cartridge 제작  o Granular 촉매 충진 cartridge filter bag 표면 포집 먼지층 유리용 저압 고유량 pulse injector 구조설계, 제작, 탈진실험 및 상세설계 기술 확보   - 저압 고유량 pulse injector 구조설계 및 제작   - 실험용 저압 고유량 pulse injector의 탈진조작 실험   - 탈진용 압축공기의 충격에 의한 충진 granular 촉매에 미치는 규명   - Pilot scale 실험장치 적용용 저압 고유량 pulse injector 제작 o Pilot Scale granular 촉매충진 cartridge filter bag 성능 실험장치보완 및 실험용 granular 촉매 충진 cartridge filter bag 설치, 성능실험 및 분석결과를 토대로 granular 촉매 충진 cartridge filter bag의 성능향상 기술 확보 o Pilot scale granular 촉매충진 cartridge filter bag 성능 실험장치에서 실험용 granular 촉매충진 cartridge filter bag의 성능실험 분석결과를 토대로 granular 촉매충진 cartridge filter bag의 성능에 미치는 영향 인자 분석 및 성능향상 조건 확보 o Pilot Scale granular 촉매충진 cartridge filter bag 성능 실험장치에 저압 고유량 pulse injector를 실험용 granular 촉매충진 cartridge filter bag에 설치 한 조건에서 먼지층 유리특성 실험결과와 분사된 압축공기, 1차 유도동기, 2차 유도공기가 촉매충진 cartridge에서의 흐름패턴 분석결과를 토대로 구조 보완기술 확보&lt;참여기업 개발내용&gt;   o Cageless 유연형 주름필터 백 개발 및 제조기술 확보    - Cageless 유연형 주름필터 백의 제원( 규격 : 직경 162mm, 길이 2,000mm, 필터 백의 재질 : Meta-Aramide 또는 Brown tefron )  o 상용화 실험용 Cageless 유연형 주름필터 백 제작   o Cageless 유연형 주름필터 백의 성능실험 및 상용화 성능향상 기술 확보     - 실험용 Cageless 유연형 주름필터 백의 성능실험 항목, .분석 항목 선정 및 성능실험      o 상용화 규모의 Cageless 유연형 주름필터 백의 제작기술 확보     - Multi-Tube venturi 최적 규격 결정     - 주름 필터 백부분의 유연성 기눙부여기술 확보     - 고반발 스프링의 최적 규격 및 제작기술 확보     - 주름 필터 백과 주름필터 백의 고내구성 연결기술 확보     - 연결 고내구성 직포의 형상유지 고장력 링의 최적 규격 및 제작기술 확보 o 상용화 규모 granular 촉매 충진 cartridge 필터의 제작 및 제작기술 확보    - Granular 촉매 충진 cartridge의 최적 규격 제자기술 확보    - 오염 granular 촉매의 제생실험 및 재생기술 확보</t>
  </si>
  <si>
    <t>□ 1차년도: 대기오염물질 변동성의 기반 연구 및 대기화학 수송모델을 통한 장기 추세와 경년 변화 파악● 초미세먼지 및 오존 농도와 다양한 기후 지수(몬순, ENSO, 블로킹(TM), 북극진동(AO), WP, PNA, NAO 등)와 기후 요소(기온, 습도, 강수량, 기압, 바람 등)들 간의 상관성에 관한 선행 기반 연구. ● 장기간 3차원 대기화학수송 모델 구동 및 검증을 위한 기초 자료(자료동화 기상장, 인간활동 배출장, 지상/위성/항공 관측장) 수집.● 최신 버전의 3차원 대기화학수송 모델 구축 및 모델 안정성과 신뢰성 확보를 위한 단기 모의 및 모델 검증.● 동아시아 상세격자 상에서의 장기간의 규준 실험과 민감도 실험 수행 및 활용. (규준 실험: 초미세먼지와 오존 농도의 장기 변화 도출, 민감도 실험: 초미세먼지와 오존 농도의 경년 변화 파악)□ 2차년도: 상세격자 기반의 대기오염물질 농도와 기후 지수/요소들 간의 통계적 상관성 도출 ● 초미세먼지와 오존 농도의 경년 변화에 끼친 다양한 기후 지수와 요소들의 영향에 대해 수치화된 통계적 상관성 도출 및 과학적 인과 관계 설명.● 회귀분석 방법 등의 앙상블 기법을 적용하여 다중 기후 지수와 요소들의 상관도를 도출하고 각 지수와 요소별 우선순위 산정.● 주요 기후 지수와 요소들의 관측값을 바탕으로 계절별 장기 기후 변화 추세 및 최대 변동성을 파악. 이를 바탕으로 주요 기후 지수와 요소들의 경년 변동성이 초미세먼지와 오존 농도에 끼치는 영향의 최대 범위 제시.□ 3차년도: 온라인 커플 기후-대기화학 수송모델 수행을 통한 계절 변동성 예측 평가 및 활용● 초미세먼지와 오존의 계절 농도 전망을 위한 온라인 커플된 기후-대기화학수송 모델 구축.● Hindcast 수행을 통해 온라인 커플된 기후-대기화학수송모델의 대기오염물질 계절 예측 정확도 평가.● 관측자료와 비교를 통해 Hindcast 모델 결과의 초미세먼지와 오존의 불확도 제시.● 온라인 커플된 기후-대기화학수송 모델의 신뢰도 향상을 위한 다중 앙상블 방법 개발.● 이미 도출된 기후 지수 및 요소와 초미세먼지와 오존의 상관성을 바탕으로 계절 전망 정확도 향상을 위한 기후-대기화학수송모델 개발 방향 제안.</t>
  </si>
  <si>
    <t>연차별 연구의 목표 및 내용(1) 1차년도  : 초미세먼지의 구성 성분(화합물, 중금속, 미세플라스틱) 흡입에 의한 비점막 및 기도의 점액 과분비로 인한 호흡기 손상 질환 쥐 모델에서 바이오마커 (Biomarkers) 발굴을 위한 탐색과 분석       - 초미세먼지 흡입에 의한 비점막 및 기도 점막이 손상된 점액 과분비 질환 실험동물 모델 제작 - 초미세먼지의 구성 성분 흡입에 의한 손상기전 연구 - 표피성장인자(EGF)와 형질전환생장인자 α(TGF-α) 여부 및 표피성장인자수용체(EGFR)와 연관성 확인  - EGFR cascade singal pathway (신호전달) 탐색  - 초미세먼지의 구성 성분 흡입에 의한 면역기전 연구 - 초미세먼지에 의한 손상 및 면역 기전 바이오마커 선정 (2) 2차년도  : 1차년도 연구에서 선정된 바이오마커를 이용하여 초미세먼지 흡입에 의한 점액 과분비로 인한 호흡기 손상 쥐의 비점막 및 기도 점막을 포함한 호흡기 상피세포에서 손상 회복을 확인하기 위한 면역치료 기술 개발을 위한 기전 연구 - Target (표적) receptor 의 inhibitors를 이용하여 signal pathway (신호전달) 기전 연구 - cytokine을 이용한 항염증 효과 기전 연구 - EGFR cascade의 inhibitor를 이용한 항염증 효과 기전 연구 (3) 3차년도   : 호흡기 질환 환자의 시료를 이용한 치료 개발 기술 적용  - 환자 시료를 이용한 translational 비교 연구 - Target (표적) receptor 의 inhibitors를 이용하여 signal pathway (신호전달) 기전 연구 - cytokine을 이용한 항염증 효과 기전 연구 - EGFR cascade의 inhibitor를 이용한 항염증 효과 기전 연구</t>
  </si>
  <si>
    <t>초미세먼지(PM2.5) 채취 및 성분 분석- 다양한 배출원 근처에서 PM2.5를 채취하고, 주요 화학적 구성성분(이온성분, 원소성분, 탄소성분)을 분석함.초미세먼지(PM2.5)의 산화잠재력(oxidative potential: OP) 분석- 채취된 PM2.5 시료의 일부를 추출하여 산화잠재력을 분석함 - 캐나다 연구진- 한국와 캐나다의 PM2.5 산화잠재력을 비교, 평가함.3. 산화잠재력의 영향요인 평가- PM2.5의 화학적 구성성분 결과를 바탕으로 수용모델인 PMF를 적용하여 주요 배출원 기여도를 파악함.- 산화잠재력 농도변이와 PM2.5 구성성분 농도변이를 통계적 방법으로 비교, 평가하여 산화잠재력 경향성과 유사한 경향성을 띠는 구성성분 및 영향 요인을 추출함.계절적 영향과 기상요인에 따른 산화잠재력을 분석함.</t>
  </si>
  <si>
    <t>본 연구를 수행하기 위해서 세부과제 연구 팀에서 독성학적 위해성/역학조사 연구가 수행된다. 먼저, 위해성 연구에서는 현재 우리나라에서 초미세먼지 예보에 사용되는 초미세먼지 농도 수준에 대한 독성학적 위해성 평가 방법을 구축하고 위해도를 산출한다. 역학연구에서는 구성성분유형에 따른 인체위해성의 크기를 추정하고 인체위해성 크기 비교를 통한 민감집단 및 민감 건강지표를 확인하여 미세입자 유형별 역학조사를 수행하고자 한다. 산출된 개별/혼합물질 별 독성학적 위해도, 미세입자 유형(지역, 발생원, 미세성, 조성, 화학정 특성)별 특정 질환 발병성(역학 연구) 결과값은 최종적으로 통합되어 최종 위해도와 질환 취약성을 산출하는데 이용된다.</t>
  </si>
  <si>
    <t>본 과제에서는 초미세먼지 크기보다 작은 나노 기공이 균일하게 하나의 층으로 구성되며, 마이크로 크기의 구조물이 나노 기공층을 지지하도록 설계되어 있는 신개념 초박막 투명 나노기공 다층 필터 기술 개발을 목표로 한다. 이를 활용하여 사람들이 손쉽게 착용할 수 있는 투명 마스크를 개발하고자 한다. 초박막 자가세정 투명 나노 기공 다층 필터 기술 개발 및 구현을 위해서 다음과 같이 3단계의 연구내용 및 추진체계로 접근하고자 한다. 1단계: 투명 나노기공 필터 제작 공정 확립- 나노 기공층-마이크로 지지층 디자인 룰(Design rule) 확립- 물질의 표면에너지, 강성을 고려한 고분자 물질 및 몰드용 고분자 물질 선정 - 산소층 겹침 현상을 이용한 나노기공층 형성 공정 확립2단계: 멀티스케일/나노 기공 다층 적층 기술 개발- 마이크로 지지층 패턴 및 기하학적 구조 최적 설계  - 계면 접착층 형성 공정 확립 및 계면간 접착 기술 개발- 멀티스케일 기공/나노 기공 다층 적층 기술 개발3단계: 자가세정 투명 마스크 개발- 형상 기억 고분자 및 자극 감응형 고분자를 이용한 나노 필터 제작 공정 확립 - 온도, 자외선, 전기 등 다양한 자극에 따른 기공 변화 기술 확보- 흡기/흉기 시의 기공 변화 유도 및 이를 활용한 자가세정 투명 마스크 개발</t>
  </si>
  <si>
    <t>1차년도 연구내용: 초본계 바이오매스 발굴 및 가스화 특성 연구   :내의 활용 가능한 초본계 바이오매스를 사전 조사하고 3종을 발굴하여 기초특성 연구를 통해 가스화 특성을 연구하고 가스화 예측을 위한 Kinetic model 개발할 예정임 - 초본계 바이오매스의 연료활용을 위한 기초특성 연구 - 초본계 바이오매스의 물리적 특성 분석을 통한 반응 인자 도출 - 가스화 예측을 위한 Kinetic model 개발을 위한 파라메타 도출2차년도 연구내용: 초본계 바이오매스 싸이클론 가스화기 설계 및 제작   :기존의 가스화기는 외부 열원 공급을 통해 가스화를 유도하고 있어 추가적인 에너지원이 필요하고 타르 제거 문제점이 발생하는데, 본 연구는 이미 점화된 바이오매스 입자를 고속의 유량이 순환하는 가스화 내부로 유동시면서 입자간의 부딪힘에 의해 가스화를 유도하는 싸이클론 형태의 가스화기를 설계 및 제작하여 열원 공급, 타르, 미세먼지 문제를 해결할 예정임   :따라서 1차년도 연구를 통해 선정된 초본계 국내 바이오매스 3종에 대한 물리·화학적 기초 특성 분석을 바탕으로, Lab-scale의 싸이클론 가스화장치를 설계 및 제작하여 성능평가할 예정임 - 초본계 바이오매스 싸이클론 가스화기 설계 및 제작 - CFD 상용 프로그램을 통한 싸이클론 가스화 특성 연구 - 초본계 바이오매스 싸이클론 가스화기 성능평가3차년도 연구내용: 초본계 바이오매스 내구성 향상 및 타르 제거기술 연구   :2차년도에 제작된 초본계 바이오매스 싸이클론 가스화기는 고속의 유량에 고체의 입자가 고온에서 부딪힘으로써 열이 발생하는데 이에 따라 내부 벽면에 균열이나 발생하거나 부식현상이 일어날 수 있어 내구성 향상 방안을 연구하고, 경사진 형태 채택을 통해 타르를 제거하는 기술을 연구할 예정임 - 내구성 향상 기술연구 - 타르제거 기술연구 - 가스화기 주변장치 성능향상 기술개발</t>
  </si>
  <si>
    <t>1차년도 연구내용① 초음파 방사 영향 해석 - 연소가 안정적으로 진행되기 위해서는 연료 입자의 미립화를 촉진하고 연료 입자가 O2와 접촉하는 횟수를 최대화하는 것이 유리하다고 가정하고, 연료 입자를 크게 움직이게 하는 것이 유리한지 아니면 연료 입자의 움직임은 최소화하고 O2의 움직임을 최대화하는 것이 유리한지 등에 대해 해석을 통하여 연구할 계획이다. 이에 대한 기초 연구로 우선 연료 입자의 거동에 대해 해석적 모델을 만들고, 연료 입자가 공기 중에서 초음파의 영향을 받을 경우에 대해 해석을 통하여 연구한다. ② 엔진 사이클 해석 모델링 및  배기가스재순환 비율에 따른 엔진 성능 해석 - 엔진의 사이클은 흡입-압축-폭발-배기의 4개의 행정으로 구성되어 있고, 이 과정을 GT Power 등과 같은 시뮬레이션 프로그램을 이용하여 모델링을 한다. 이러한 해석 모델을 활용하여 배기가스재순환 비율에 따른 엔진의 성능, 연비 및 배출 가스에 대한 해석을 진행한다. 이를 통하여 배기가스재순환 비율을 높이는 것을 통하여 어느 정도의 연비와 배출가스 측면에서 이득을 얻을 수 있는지에 대해 연구한다.2차년도 연구① 모사실험장치 제작 및 실험 - 초음파 방사가 연소 과정에 영향을 미치는 정도를 검증하기 위하여 모사실험장치를 구성하여 실험을 한다. 이 때, 연소의 효율 등은 연소시 발생하는 압력을 측정하여 압력 신호로부터 다음과 같은 열방출량식(Heat release analysis)을 이용하여 열방출량 등을 계산하여 연소의 개선 정도를 파악할 계획이다. ② 모사실험결과와 상기 엔진 사이클 해석모델 correlation - 1년차에서 수행한 엔진 사이클 해석 모델은 초음파에 의한 영향이 고려되어 있지 않으므로 모사실험장치에서 수행한 실험결과를 반영하여 엔진 사이클 해석 모델을 개선한다.</t>
  </si>
  <si>
    <t>-입자 조대화 기술의 성능평가 및 개선-공기청정기 시작품을 위한 고효율 초음파 트랜스듀서 설계 및 제작-공기청정기 시작품 제작-시험 운행을 통한 시스템 인터페이스 연구-연구개발품 인증 추진 및 홍보-연구개발품 인증 추진 및 홍보-초음파 트랜스듀서 적용을 위한 병원성 미생물 제거 시스템의 구조 및 요구 조건 분석-미세먼지 집진기(700 CMH 규모) 집진실험-PM2.5 제어효율평가 :95% 이상-Lab Scale 테스트 베드를 이용-공기청정기 시스템에 대한 처리 용량 평가-처리 용량에 따른 공기청정기 적합장치 개발</t>
  </si>
  <si>
    <t>-1차년도-○ 폐식용유를 농용 내연기관 연료로 사용하기 위해서는 폐식용유에 내포된 불순물을 제거하는 전처리기술이      요구된다. 따라서 효과적인 불순물 제거 기술을 개발한다.○ 슬러지 여과과정을 거친 폐식용유를 에스테르화 과정을 거치지 않고 바로 기관에 공급하기 위해서는 점도를     낮춰야 한다. 이를 실현하기 위한 방법으로는 폐식용유에 초음파를 조사하는 기술과 가열하는 기술 개발에      의해 점도특성을 구명한다.○ 전처리공정을 거친 폐식용유는 초음파조사 처리과정이나 가열처리과정 과정을 거친 연료의 분무시험을 거쳐 미립화 특성을 구명한다. -2차년도-○ 디젤기관 연료인 경유보다 점도가 높은 폐식용유를 실린더 내로 공급하기 위해서 폐식용유의 분무특성 시험     결과를 기초로 하여 기존의 연료 공급장치를 개량한다. ○ 기존의 경유보다 점도가 높은 폐식용유를 연소시키기 위한 공급연료의 초음파 조사 기술을 개발한다.  -3차년도-○ 경유와 초음파개질 폐식용유를 연료로 해서 농용기관의 성능을 비교 분석한다.  ○ 초음파개질 폐식용유를 연료로한 기관의 출력성능 및 배가스 특성 평가.○ 초음파개질 폐식용유를 연료로한 기관의 연료분사팁, 실린더, 밸브의 카본부착 상태 평가.○ D1975공시연료는 초음파개질 폐식용유 100%, 경유에 개질 폐식용유를 20, 40, 60, 80% 혼합한 것과, 경유100%를 사용했을 때의 특성을 비교 분석한다.</t>
  </si>
  <si>
    <t>- 폴리올레핀계 Sheath-Core 원사 개발을 통한 난제 해결- 기존 단일원사 사용과 달리 Sheath-Core 원사 개발을 통한 친환경 안정화    공정과 섬유강도 향상 및 미세기공 제어 연구- Sheath (LDPE)-Core (PP or HDPE) 원사 개발을 통해 Core 부분은 Sheath    부분 보다 강도를 향상시킬 수 소재를 사용하고 Sheath 부분은 미세기공을    향상시킬 수 있는 소재를 선정하여 난제를 해결- 폴리올레핀계의 섬도 조절, 가교 기술, 다공성 무기물 입자를 도입해 친환경    산화/안정화/활성화 기술 확립</t>
  </si>
  <si>
    <t>1. 가스터빈에서 NOx 10ppm 이하의 배출성능 구현을 위한 전기장 및 플라즈마 응용 초희박 연소기 원천 기술 개발ㅇ (기술혁신 필요성) 최신 가스터빈들은 대부분 희박 예혼합 연소(Lean premixed combustion) 방식을 적용한 DLN(Dry low NOx)기술을 채택하고 있음. 희박 예혼합 방식은 화염온도를 제어하여 Thermal NOx의 생성을 억제할 수 있는 반면에, 운전 조건이 희박가연한계(Lean flammability limit)로 접근하게 되면 화염 불안정성과 함께 CO 배출 증가, 연소 효율 감소, 진동, 소음, 실화 등의 문제점이 발생됨. 이는 희박 예혼합 방식의 NOx 제어 기술의 한계를 보여주는 것으로 점차 강화되는 NOx 규제를 충족시키기 위해서는 기존의 패러다임을 벗어난 혁신적인 NOx 제어 기술의 개발이 요구되고 있음.ㅇ (플라즈마 응용 저 NOx 가스터빈 연소기) 본 과제의 연구 목표는 플라즈마를 이용하여 가스터빈 연소기의 희박 운전 한계를 극복함으로써 세계 최고의 NOx 저감 기술을 확보하는 것임. 이를 위해서 가스터빈 연소기 구조와 버너 형상을 고려한 최적의 전기장 인가 방식을 고안하고, 이를 실용 가스터빈 연소기의 열 용량, 작동 온도, 작동 압력 환경에서 검토하여 실제 가스터빈에 적용이 가능한 핵심 원천 기술을 확보고자 함.2. 차세대 가스터빈 발전 대응 초저공해 초고압 연소기 핵심원천기술 개발초임계(Supercritical) CO2(s-CO2) 발전시스템 기술은 CO2를 작동유체로 하여 임계점(31℃, 7.4 MPa) 이상에서 가열하여 터빈을 구동하는 Brayton cycle 방식의 전력생산 기술임.ㅇ s-CO2 발전은 압축일이 작은 액체와 점성이 작은 기체의 장점을 모두 가지는 초임계 유체를 작동유체로 사용하여 기존 가스터빈 및 증기터빈 발전 대비 다양한 장점을 가지고 있음.- 효율 향상: 압축기를 임계점 이상에서 운전하므로 압축에 필요한 동력이 크게 감소하여 발전효율이 기존 대비 30% 이상 증가.- 발전설비 소형화: 고압터빈을 채용함으로서 발전 설비의 크기가 기존 대비 75% 이하로 축소되므로 분산형 전력 수급체계 구축에 유리함.- 신뢰성 증가: 부식성이 있는 증기를 사용하는 초임계 증기터빈 대비 소재 선택의 범위가 넓어서 신뢰성이 증가함.ㅇ 초임계 CO2 발전 기술은 작동 유체인 s-CO2의 생성/순환 방법에 따라 간접식(Indirect)과 직화식(Direct) 발전 사이클로 나뉨.</t>
  </si>
  <si>
    <t>초 정밀급 공기질 자동측정기기 개발-이산화황 측정기기(SO2 Analyzer) / 질소 산화물 측정기기          (NO,NO2,NOx Analyzer)          일산화탄소 측정기기(CO Analyzer) / 오존 측정기기 (O3 Analyzer)         미세먼지 측정기기 (PM10 Analyzer) / 개스 분석기 자동 교정기         (multi calibrator)</t>
  </si>
  <si>
    <t>고집적에너지 소스 산업응용기술개발 - 고집적에너지소스 및 가공시스템(레이저, 플라즈마) 국산화 기술개발 - 고집적에너지, 고밀도 에너지 산업응용- 울산지역 환경규제대응 기술개발 - 온실가스, 미세먼지저감 기술개발 - 저온탈질촉매 및 친환경 흡수제 기술개발- 울산지역 주력산업분야 첨단제조공정 및 신소재 기술개발  - 다이캐스팅 적용가능한 전신재 Al다이캐스팅 기술개발 - 나노입자 유도 초미세 핵생성 slurry 제조기술개발 - 적층결함에너지 제어에 의한 마그네슘 합금의 상온가공 기술개발 - 흑연가공 폐기물을 이용한 탄소소재 기술개발</t>
  </si>
  <si>
    <t>□  연구내용 및 범위① 축광성 소재 복합화 및 타일/보드 적용 가능한 광활성이 우수한 g-C3N4/TiO2 혼성 광촉매 소재 제조  - 가시광 반응형 광촉매 물질 흑연탄소질화물(g-C3N4)과 이산화티타늄(TiO2) 복합소재, (N-, Fe-)를 도핑시킨 N-TiO2, Fe-TiO2 등의 광촉매 소재 개발② 고휘도 및 장잔광 특성이 우수한 알칼리 희토류 산화물계 축광성 형광체 제조공정 기술 개발  - 졸-겔법, 고상반응법, 연소반응법 등을 이용한 Sr-Al-O계 축광성 형광체 분말 제조방법 연구 고찰  - 축광체의 발광휘도, 장잔광, 발광 칼라 조절 방법 고찰③ 축광 물질과 광촉매 물질을 융합한 축광성 광촉매 하이브리드 복합소재 개발  - 축광체 분말 코팅에 적합한 광촉매 g-C3N4, TiO2-sol 제조공정 기술 확립  - 광촉매 g-C3N4, TiO2-sol을 이용한 축광체 코팅, 축광성 광촉매 하이브리드 소재 제조④ 축광체 물질의 타일/보드 적용 기술 개발   - 실리카, 유약(liquid glaze)을 이용한 축광물질의 타일/보드 데코레이션 방법 고찰  - 타일/보드 기재 내 축광체의 적정 배열/혼입 공정 방법 개발⑤ 광촉매-축광체 하이브리드 복합소재를 적용한 발광 타일/보드 개발   - 표면 광활성 극대화를 위한 광촉매, 축광체의 최적 혼합 기술 개발  - 축광체 발광 비드 제조 및 이의 타일/보드 기재 표면 매립기술 연구⑥ 광촉매-축광체 하이브리드 복합소재의 타일/보드 기재에 대한 결착특성이 우수하고 내구성이 높은 코팅 및 접합 공정 기술  - 광촉매 코팅 막의 밀착성 향상을 위한 실리카(SiO2) 버퍼 층 코팅 기술 고찰  - 광활성 극대화를 위한 후열처리 공정 연구⑦ 대기오염물질/미세먼지의 우수한 광분해 제거 성능을 지닌 친환경 광촉매 발광 타일/보드 건자재 제조기술 개발  - 광촉매-축광체 적용 타일/보드의 환경평가, 내구성 수명 및 신뢰성 평가 고찰⑧ 축광성 광촉매 하이브리드 소재 적용한 타일/보드의 성능 평가  - 주요 대기오염물질/미세먼지 (CO2, NOx, SOx, benzene, toluene, organic pollutants 등)에 대한 광분해 성능, 발광휘도, 잔광특성, 내구성 측정 고찰□ 주관연구기관/공동연구기관의 역할분담 계획 주관기관(서울시립대학교)은 타일/보드용 고광활성 광촉매 소재 제조공정 기술 및 축광성 광촉매 혼성소재의 타일/보드 적용 기술개발 업무를 수행하고, 공동연구기관(㈜에이피씨테크)은 축광체 분말 다량 제조공정 및 이의 타일/보드 기재 적용 기술 개발 업무를 수행할 예정임.</t>
  </si>
  <si>
    <t>광촉매 대량 코팅 기술 개발 -광촉매 졸 대량 코팅 양산 기술 -광촉매 코팅 막의 점착성 및 경도 향상 기술   광촉매-축광체 비드 대량 제조 기술 개발 -축광체 발광 비드 (beads) 대량 제조공정 양산 기술  -축광체 비드 표면의 대량 광촉매 코팅 양산 기술 개발   축광체-광촉매 비드를 적용한 공기청정기용 필터 제작 -축광체-광촉매 비드 탑재를 위한 필터 프레임 설계 제작 -광촉매 필터의 공기청정기 내 탑재 방법 개발   고휘도 및 장잔광 특성의 축광체 분말 원료 제조 기술 개발 -Sr-Al-O계 축광성 형광체 분말 다량 제조공정 -축광체 합성 시제품의 발광 특성평가, 내구성 및 신뢰성 분석 -축광체 발광휘도 및 장잔광 특성 향상 기술 개발  고광활성 광촉매 졸 코팅 원료 및 코팅 원천기술 개발 -축광체 코팅용 광촉매 졸-용액 제조공정 원천기술 -가시광 반응형 광촉매 졸 제조 원천기술    광촉매-축광체 복합소재 제조 기술 및 광활성 향상 기술 개발 -고광활성 광촉매-고발광휘도 축광체 혼성화 기술 -광촉매-축광체 복합소재의 광분해 향상 기술</t>
  </si>
  <si>
    <t>주관기관 ((주)더블유피))축사 재생에너지 융합 설비 적용 및 설계재생에너지원 현장 설비 시범 적용 및 설치 - 계절/기후 등 발전환경을 고려한 재생에너지원 설비 시범 적용융·복합 에너지 최적 운용 시스템 적용 - 환경 조절 장치 운영을 위한 융·복합 에너지의 적용성 평가 및 적정 용량 설계 - 시범 적용된 설비 분석을 통한 예측되는 에너지 부하량 관리모델 개발     - 재생에너지원 융합을 통한 수정 보완사항 도출 - 재생에너지원 20% 대체방안 수립친환경 에너지 활용한 스마트 축사 환경설비 개발악취제거를 위한 축사환경개선 하드웨어 제작 - 배풍시스템 및 스마트 센서 제작 - 고압분사형 안개분무 악취제거 시스템 개발 - 냉난방 설비(점적식, 지열 냉방) 적용 및 설치 - 용량별 Assembly 모델링 및 구조해석 - 축사, 저온 저장고, 개량형 지붕 체결형 구조설계미세먼지 저감 모니터링 시스템 설계 및 개발 - 축사 내 미세먼지 측정 및 축사 외부 미세먼지 측정 시스템 설계 및 개발       참여기관 1((주)아이온텍)) 축사 환경데이터 모니터링 시스템 개발  -온수 공급을 위한 히트펌프 가동현황 파악기능 -냉방 및 난방수요량 분석(계절별 평균온도 변화 비교) 기능 -계절별 환경제어 설정치 대비 상승 및 하강시의 냉난방 수요량 분석 기능 -설치예정 센서 및 사양관리센서 종류  참여기관 2(수에너지(주))  - 수직밀폐형과 열교환기 2종의 수평형 제작을 통한 설계 및 개발 -열원1종 수직 밀폐셩 시공 9 USRT(200m x 3EA) -열교환기 2공에 대한 모니터링 시스템 제작 -지열장비의 열원 분석 모니터링의 안정성 검토 -지열장비의 열원 분석 모니터링의 안정성 검토 참여기관 3((태양그린(주)) -호기 액비화 시설구축에 따른 문제점도출 및 보완-안개분무용 액비정제기 개발 시작품 테스트베드에 설치-최적 액비 시설의 설치 및 분석데이터 축적후 문제점분석-스마트 축사내의 악취제어로 쾌적한 사육환경조성  참여기관 4(전북대학교) 신재생에너지와 연계한 가축사육환경모니터링 체계구축- 융합형 재생에너지의 전기에너지를 활용하여 온도를 중심으로 사육환경 정밀모니터링이 가능한 체계를 구축함CFD 모델링을 통하여 온도분포, 가스분포, 환기효율성 등 사육환경을 정밀 분석하고, 융합형 재생에너지를 효율적으로 활용할 수 있도록 지역적인 환경의 균일성과 적정성을 고려한 에너지 활용방안을 제시 참여기관 5(순천대학교)신재생에너지 시스템 진단 및 개선-태양열 시스템 용량 및 개선 방안 연구-지열 시스템 용량 및 개선 방안 연구-축사의 신재생에너지 여름철 태양열, 태양광 및 지열 시스템별 진단을 통한 경제성 분석 참여기관 6(녹색에너지연구원) - 축산업에 적합한 재생에너지 융합시스템 비즈니스 모델 개발을 위하여 축산농가의 경영, 고객, 제품 및 서비스, 재무적 측면을 다각도로 검토- 타 모델과 차별화 포인트를 선정하고 이를 기반으로 한 Business Model Canvas를 작성하고 이를 통해 예상 수익성 판단- 구축 설비별 운영 및 유지보수 특징조사 및 융합 시스템 운영방안 개발- 지역 주민이 직접 유지보수 가능한 자가 유지보수 매뉴얼 개발- 지역 주민을 대상으로 운영기술 이전 교육 프로그램을 편성하여 자가 보수 추진- 도서지역 전기 충전 스테이션 방안도출</t>
  </si>
  <si>
    <t>*최적의 교반기 및 임펠러 설계 및 개량  석유품질관리 평가기관인 한국석유관리원의 품질만족 수준의 제품을 생산 할 수 있는  최적의 교반기 설계및 임펠러 개량연구*돈뇨의 물성조사 돈뇨의 화학적 성분을 분석을 통하여 유화연료유의 품질향상에 기여 * 연료생산을 위한 돈뇨의 효율적인 관리 및 수거방안  축산폐기물 돈뇨를 대한한돈협회와 협의하여 세척수가 다량 함유되지 않는 원료를  확보하기 위한 축사구조 개선및 설계에 관한 정책 수립* 개량돈뇨의 생산 ( 개량돈뇨: 특정성분의 함량을 낮춘 처리돈뇨)  질소성분의 함량을 낮춘 질 좋은 돈뇨를 확보하기 위한 환경 개선 연구* 돈뇨 재활용에 의한 환경성 평가  돈뇨를 액비 및 정화방류시와 대체연료유의 원료로써의 환경성 부하 평가</t>
  </si>
  <si>
    <t>1)FEP 융합연구단연료 및 에너지 효율의 기준달성(온실가스 저감기술)▪CO2 원천분리(90% 이상)가 가능한 실증규모(2 MWe) 초임계 순산소 순환유동층 보일러 구현▪평균 발열량 5,000 kcal/kg 이하 연료 다변화 대응 순환유동층 연소기술 개발▪발전효율 45% 가능 초초임계 (USC) 유체회로(fluid circuit) 기술 개발▪오차율 5 % 이내 순산소 순환유동층 연소 전산모사 및 통합공정 모사패키지 개발▪Oxy-CFB 보일러의 CFD 해석을 통한 운전 최적화 기술 개발▪초임계 이상급(300 bar 이상, 700oC 이상) 발전 설비용 소재 선정 및 적합성 확보  대기오염 극소화(초미세먼지 저감기술)▪에너지 생산시 세계최고수준의 NOx, SOx 배출저감▪SO2 20 mg/Nm3 (7 ppm), SO3 5 mg/Nm3 (1.4 ppm)이하의 대기배출 및 CO2 회수율 극대화 실현 기반 구축(기존 공기연소 대비 배출총량기준 80%이상 저감) ▪대기배출기준 NOx 농도 27 mg/Nm3 (20 ppm) 이하 실현(기존 공기연소 대비 배출총량기준 70%이상 저감)▪초미세먼지 배출농도 1 mg/m3 이하▪집진설비 시설비 기존 고성능집진기 대비 50% 이하 ▪초미세먼지 집진필터 수명 2년 이상물의 재이용(물절약기술)▪증발식 냉각탑 대비 냉각수 소비량 50% 이상 절감▪에너지 생산과정에서 발생한 배기가스에 포함된 수분을 60% 이상 회수하고, 이것은 공업용수의 수질기준을 만족2)CCP 융합연구단 1. 슬러리상 수첨 분해용 고효율/고선택성 반응기 개발 2. 슬러리상 수첨 분해 반응기/  공정 (5∼10 배럴/일)의 기본 설계 3. SBCR 설비를 이용한 개발 촉매의 성능 평가 자료 도출</t>
  </si>
  <si>
    <t>해당 교육연구단(팀)은 NTIS 성과 입력 기간 중 과제정보 및 성과정보을 입력하지 않은 교육연구단(팀)으로 연구목표, 연구내용, 기대효과를 작성하지 않음따라서, 향후 2021년 NTIS 성과 입력 시 해당 정보에 대해서 필수입력사항임을 안내드리며, 지속적으로 입력하지 않을 시 불이익이 발생할 수 있음을 안내예정</t>
  </si>
  <si>
    <t>○ 연구내용은 크게 3개 분야임. 즉, 다중이용시설 이용객들의 호흡기질환에 영향을 미칠 수 있는 미세먼지(PM10), CO2, 부유세균, 총휘발성유기화합물, 포름알데히드, NO2, O3, 라돈 오염농도를 평가함. 이 연구내용을 통해서 다중이용시설 이용객의 호흡기질환에 영향을 미치는 개인특성 및 지하철 환경요인을 분석함. 분야별로 구체적인 연구내용을 언급하면 다음과 같음.- 다중이용시설 실내공기오염물질 노출농도 고찰 및 조사  1) 지금까지 보고된 다중이용시설에서의 실내공기오염물질의 인자별 농도를 보고한 논문 및 보고서에서 농도를 고찰하여 정리함.  2) 국외의 다중이용시설에서의 실내공기오염물질의 농도 및 관리방안 고찰.  3) 필요한 경우 국외학회 및 세미나 참석을 통해 현지 주요 다중이용시설에서의 파일럿 연구를 통해 농도수준 비교. 2) 다중이용시설의 종류 및 환경특성 조사    - 서울, 경기, 인천, 대전, 대구, 전북, 광주, 부산 등 전국적으로 무작위로 선정하고           규모별로 나누어 대표성 확보    - 취약계층 시설인 의료기관, 노인전문병원, 노인요양시설, 산후조리원을 중심으로             실내공기오염 인자 평가    - 지하공간인 지하철과 지하상가 및 지하주차장에서 실내공기 오염물질을 평가하되       지하에서 발생할 수 있는 라돈을 중점적으로 평가  3) 실내공기 인자별 농도특성 평가    - 미세먼지(PM10), CO2, 부유세균, 총휘발성유기화합물, 포름알데히드, NO2, O3,          라돈을 평가</t>
  </si>
  <si>
    <t>ㅇ미국 EPA와 유럽 ISO 측정방법의 미세먼지 입경분립 시료채취관의 비교·분석ㅇ시료채취관 형태의 장·단점 분석을 통한 국내 도입대상 시료채취관 선정ㅇ 굴뚝 미세먼지 측정방법의 장 단점 분석 및 공정시험법의 개선점 도출ㅇ 전산 유체 역학(CFD)을 이용한 PM10, PM2.5 시료채취관 모델 설계ㅇ 3D 프린터를 이용한 최적 시료 채취관 형태 검토ㅇ PM10, PM2.5 시료채취관 절단입경 평가 및 제안</t>
  </si>
  <si>
    <t>- 주관기관 : 동화바이텍스㈜o PTFE 스크림 사용 고온용 Polyimide 부직포 복합소재(Substrates) 개발o 고압수류교략에 의한 고밀도 Polyimide 부직포 최적화 제조 기술 개발o Calender 온도, 속도 등 최적 Calendering 공정 최적화 조건 확립o 복합소재 기재에 Electro-Spray에 의한 Polyketorn 부여 가공기술 개발o 복합소재에 내열성 수지 함침 후 최적 절곡성 및 경화성 확보 기술 개발o 복합소재 카트리지형(주름형) 백필터의 모듈화 개발 및 Assay 제조o 수요업체(발전소, 소각로, 알루미늄 용해로 공장 등)의 Needs를 만족할 수 있는 제품을    바탕으로 마케팅 및 사업화 진행 - 참여기관 1 : DYETEC연구원o 카트리지형 백필터용 내열성 및 내화학성 수지(페놀계, Ti계 등)의 선정o 카트리지형 백필터용 내열성 및 내화학성 수지(페놀계, Ti계 등)의 기초연구o Polyimide/PTFE 복합소재에 내화학성 수지(유기계 등)의 가공 기술 개발o Electro-Spray에 의한 Polyketone 부여 Lab Test를 통한 기초 가공기술 개발o Polyimide/PTFE 복합소재에 내열성 수지(페놀계 수지 등)의 가공 기술 개발o 카트리지형 백필터 최종 시제품의 물성분석 및 성능평가 - 참여기관 2 : 영 하이테크㈜o 카트리지형 백필터용 펄스 조건 및 압력 및 on-time 등의 기초 조건 연구o 카트리지형 백필터용 방출 농도 및 차압 등 비교 실증화 테스트o 카트리지형 백필터용 내구성 및 내화학성 비교 실증화 테스트,o 최적 가속화 테스트 기간별 실증화 결과 최적화.</t>
  </si>
  <si>
    <t>ㅇ R&amp;D 및 제품 개발 전략(네트워크의 활동을 활용한 기술의 고도화/집적화), 기술개발 및 상용화 방향 설정, R&amp;D 실행전략, IT확보ㅇ 공동 마케팅 전략 교육을 통한 사업화 교육(시장접근의 새로운 관점 교육, 대표자와 실무자 동시 교육), SNS 홍보계획 수립, On/Off Line 광고,    sales tool 광고, 제품 판매 위한 마케팅 전략 수립, 고객/시장별 매출 추정 및 기대수익산정을 통한 영업/마케팅 활동의 효율화ㅇ 자금의 최적사용 교육, 자금 집행의 효율화, 자금소모 Roadmap 수립, 자금 소모의 최적화 유도</t>
  </si>
  <si>
    <t>니들 펀칭 및 스펀 레이스 공법을 활용한 친환경 복합 부직포 필터 소재 개발  - 첨가제를 사용하지 않은 친환경 복합 부직포 제조  - 부직포 원단의 물성 저하가 발생하지 않는 부직포 필터 제조    천연 섬유 소재(Cotton)과 레이온 부직포 제조 기술 개발   황사 및 미세먼지 포집 성능을 향상 시킬 수 있는 기능성 원단 및 부직포 원단 개발(주관기관)   복합 부직포를 제조하여 흡기 저항 및 배기저항을 낮추면서 분진 포집 효율을 높일 수 있는 비강 필터 개발(주관기관)   오염 노출 단계별 마스크 기능 평가에 따른 지속 가능 시간 개선 제품 개발(참여기관)   복합 필터 제조 시 기능성 물질 및 천연 물질을 첨가하여 친환경 제품 제조 및 기능성 평가(참여기관)   체내에서 발생하는 수증기 전달이 빠르게 이뤄지면서 쾌적한 착용이 가능한 제품 개발(주관기관)</t>
  </si>
  <si>
    <t>미세먼지는 공기 중에 부유하고 있는 고체 및 액체 입자를 의미한다. 이러한 미세먼지는 자연적·인위적 활동에 의해 대기 중으로 확산되는 입자상 물질로 발생원이 매우 광범위하기 때문에 먼지제어기술을 개발하기 위해 미세먼지의 재료적 특성을 이해하는 것이 선행되어야 한다. 선행된 기술을 바탕으로 친환경적이고 생체에 적합한 소재를 적용하여 미세먼지를 억제하는 기술을 개발할 것이다. 나아가 포집된 미세먼지를 이용하여 구조체 형성 기술을 개발함으로써 미세먼지를 저감할 뿐만 아니라 미세먼지를 지속가능한 소재로 활용하는 방안을 도출하고자 한다.</t>
  </si>
  <si>
    <t>① 참여기관 : 한국패션산업연구원- 패션 트렌드 자료 분석- New-senior 세대에 맞는 다목적 패션제품 개발을 위한 Theme-map 제안- 텍스타일 디자인 개발을 위한 테마 설정 및 설계    ② 참여기관 : ㈜딘텍스코리아- 섬유기재 최적 전사프린팅 공정조건 확립- 전사프린팅 최적화를 통한 견뢰도 분석- Tevek 적용에 따른 가공 최적화를 위한 열적 특성 분석- Tyvek 소재에 최적화된 염색공정 설계·도출    ③ 주관기관 : ㈜청운통상- 창조적 기법이 적용된 Transform 패턴기술 개발- New-senior 세대를 위한 실용적 요소가 가미된 패션디자인 및 의류완제품 개발- 목표시장 공략을 위한 마케팅 전략 및 판매계획 수립·실행 제품 개발에 필요한 시즌 트렌드 분석 : 3종 New-senior 패션제품 개발을 위한 Theme-map 설정 : 3건 Tyvek 소재에 최적화된 저온 염색공정 도출 Tyvek 소재 적용 텍스타일 디자인 개발 : 20건 다목적 기능성을 갖춘 창조적 transform 패턴기술 개발 : 20건 New-senior 데일리라이프 패션디자인 및 의류완제품 개발 : 20건</t>
  </si>
  <si>
    <t>■ 센서 데이터 수집 및 고장도 판단 디바이스 개발① 온도, 습도, 압력, 미세먼지(PM10) &amp; 초미세먼지(PM2.5), 일산화탄소(CO), 이산화탄소(CO2), 메탄(CH4), 황화수소(H2S), 산소농도(O2), 오존(O3), TVOC(총휘발성유기화합물) 등 11종 센서에 대한 모듈화 및 디바이스 제작② 표준 센서 측정값과 실제 사업장 환경에서의 측정값 편차 : 평가 방법 개발 및 보정 적용③ 센서 고장도 판단을 위한 전압 감지 회로 설계[참여기업 개발내용] 주식회사 모빌리안 ■ 모니터링 솔루션 적용 디바이스 S/W 설계① Beacon, Scanner : 개발 환경 구축, 센서 드라이버 포팅, 연동 및 무선 환경 구성, 센서 데이터 처리 프로그램 구현② 블루투스 메시 네트워크 알고리즘 설계 : 1:N, N:N 양방향 데이터 통신■ 중앙 관제 센터 기준의 관리 운영 서버 개발① 사업장 내 센서로부터 수집된 데이터에 대한 저장, 분석 및 정보 가공 처리② 공기질 예측 모델에 대한 관리 및 향상된 예측, 판단 데이터 업데이트③ 센서 고장도에 대한 예측, 판단 및 그 결과에 따른 정보 표시④ 공기질 예측, 센서 고장도 평가 등 종합적인 정보를 통한 환기정화시스템에 대한 관리 지원■ 스마트폰 어플리케이션 개발① 사업장 내 설치 디바이스와 관리자 스마트폰 연동② 스마트폰을 통한 센서 데이트 실시간 확인 및 수집 데이터 저장 ③ 센서 데이터 전송 주기, 시간, 데이터 형태 등 변경 가능[비영리기관 개발내용] 충북대학교 산학협력단■ 사업장 내 공기질 예측 모델 개발① 사업장 설치 환기정화시스템 설계에 기초한 CFD 공기질 예측 모델 개발② 가스상 물질, 입자상 물질을 종합적으로 모델링 및 예측할 수 있는 Aaptive Modeling 기법 도입③ CFD 시뮬레이션을 통해 도출된 예측 모델을 실시간 분석, 예측 및 판단할 수 있는 단말단 엣지 컴퓨팅용 Neuromorphic Chip에 적용■ 센서 고장도 분석 및 판단 알고리즘① 센서 예상 수명, 측정 데이터 및 통신 에러율, 디바이스 전압 레벨 등의 정보 수집② 여러 개의 서로 다른 특성의 Tree를 종합하여 예측할 수 있는 기계학습 알고리즘 적용③ 사업장 내 작업 환경에 최적화된 예측 성능 향상 및 서버 연동</t>
  </si>
  <si>
    <t>가시광 촉매 시스템에서 산소 (molecular oxygen)를 이용하는 친환경적인 녹색 화학 (Green chem) 기반의 반응을 통해 탄소와 헤테로원자 사이의 결합을 끊는 반응 (C-heteroatom bond oxidative cleavage)을 개발하고자 한다. 즉, 단일항 산소 (singlet oxygen, 1O2)을 이용하여 탄소와 황 (C-S) 또는 탄소와 질소 (C-N) 사이의 결합을 끊는 반응을 개발함으로써 carbonyl compound 를 합성하는 반응을 개발하고자 한다. 단일항 산소를 이용한 유기화학 반응에 관한 연구는 오래 전부터 이루어져 왔으나, 산화반응과 ene, [2+2], [4+2] cycloaddition 반응 등의 제한적인 영역에서만 부분적으로 적용되어 왔다. 그러므로, 광촉매 반응을 이용한 효과적인 C-heteroatom bond oxidative cleavage 반응은 기존의 실험법을 대체할 수 있는 새로운 도전 과제로 여겨진다. 본 연구팀은 친환경적인 광촉매 (photocatalyst, PC) 혹은 감광제 (photosensitizer, PS)를 이용하여 효과적으로 단일항 산소를 생성시키고, 불안정한 단일항 산소의 반감기를 고려한 실험 조건을 설계함으로써, 기존 시스템의 한계를 뛰어넘는 창의적이고 도전적인 반응에 관한 연구를 진행하고자 한다. 또한 본 연구팀은 새로운 비촉매 시스템 (photocatalyst-free)을 개발하여 반응물질과 광촉매의 역할을 동시에 수행할 수 있는 dual activation mode 를 구현하고자 한다. 이와 같은 목표를 실현하기 위하여 새로운 EDA-complex 모델을 제안하고 연구를 수행하고자 한다. 또한 독성이 없는 마일드한 금속을 이용한 신규한 광촉매 구조를 제안하고 이를 실제 반응에 응용하고자 한다. 반응에 대한 이해를 넓히고자 메커니즘 규명에 관한 연구도 같이 진행할 예정이다.</t>
  </si>
  <si>
    <t>◦본 연구 과제는 6개월의 짧은 연구기간 동안 미세먼지 마스크에 적용될 나노파이버를 새롭게 개발하고 이를 대량 생산까지 가능하게 하여 실제 제품에 적용할 수 있도록 기초 연구 개발을 수행함. ◦짧은 연구기간을 효율적으로 활용하기 위해선 철저한 기초 자료 조사가 필수로 선행되어야 할 것이며 기초 자료에 기반하여 제품에 적합한 고분자를 선별 하는 것이 중요함. ◦선별된 고분자를 활용하여 나노파이버 제조 조건을 확립하기 위해 우선 Lab-scale로 전기 방사 조건을 확립한다. 고려되는 항목으로 농도, 거리, 전압 등을 우선적으로 고려하여 조건을 수립하고 방사 조건에 대한 라이브러리화 하여 추후 연구에 도움이 되도록 전기방사 핸드북을 제공 함. ◦Lab-scale로 진행되었던 전기방사 조건을 3-nozzle 또는 5-nozzle 전기방사 장비에 적용하여 scale-up을 수행하고 최종 정립된 방사조건을 대량생산 할 수 있는 전기방사 장비에 적용. ◦Scale-up 실험을 통해 얻어지는 결과를 체계적으로 정리하여 추후 다른 고분자에 적용할 때 도움이 될 수 있도록 체계화. ◦최종적으로 통해 Biomass 기반의 나노파이버를 대량생산하고 이를 현 제품에 적용하는 것을 목표로 함.</t>
  </si>
  <si>
    <t>엘리베이터에 장착되는 에어컨은 엘리베이터의 구조적 특성(승강로 내 수직 운행)    및 사용 환경의 특수성(협소한 설치장소)을 가지고 있기 때문에 에어컨 냉방가동    시 발생하는 응축수의 처리 문제 등 어려움이 있어 에어컨의 사용가 쉽지 않았다.      이전에 설치된 엘리베이터용 에어컨들이 응축수의 누수, 강제증발용 히터의 누전/   발화 등 많은 문제점 들을 가지고 있었으며,    이러한 문제를 해결하기 위한 방안으로 당사에서는 에어컨 응축기(CONDENSER-    COIL)의 고온특성(80~90℃)를 이용한 비산 증발식 제품을 제안한다.</t>
  </si>
  <si>
    <t>&lt;교육 분야&gt;❍ 스마트 교통 분야의 현장밀착형 ICT-소재-ET 융복합 인력 양성 - 친환경 소재, 고효율 에너지, 지능형 교통 시스템까지 융복합 분야의 전공 교과과정 완성 - IT-자동차-교통 등 원거리 전공자간 소통/교류 기법, 핵심기술/시장 동향, 유망 융합아이템의 사업화 애로 및 시장개척 등 종합적 융합경영 역량 배양  - 인공지능, 통신, 교통, 차량, 데이터처리 기술간의 융합 실무능력을 겸비한 인재 양성❍ 기업 맞춤형 인력 양성 - 업체와 학생의 수요를 기반으로 하는 인턴십을 연계한 산학 실무프로젝트 프로그램 개선 및 운영으로 취업률 향상 및 업체 만족도 향상 - UX 디자인 및 3D 프린팅을 기반으로 한 융복합 산학협동 실무프로젝트 프로그램, 산학공동 티칭 프로그램운영, 인턴쉽 운영 등을 통해 기업에서 즉시 활용 가능한 인재 양성&lt;연구분야&gt;❍ 친환경 소재 분야 전문성 확보 - 기존 석유화학 제품을 대체하여 미세 플라스틱 및 CO2 축적 문제를 개선할 수 있는 생분해성 플라스틱 및 친환경, 고성능, 초경량 복합소재를 개발하고 미래교통 내외장제, 반도체, 디스플레이, 에너지, 통신 분야에서의 모듈 부품에 적용할 수 있는 연구를 수행.❍ 에너지 고효율화 분야 - 지역 에너지 관련 산업체들이 쉽게 도전하지 못하는 리튬황배터리, 실리콘 음극재, 고체전해질, 유무기하이브리드 분리막 등의 연구 수행.❍ 자율주행차 분야 – 자율주행차에 있어서 5G 무선통신 제어 장비, 센서, 데이터 해석 등의 활동은 가장 핵심 기술이라고 할 수 있으며, 도로 안정 정보, 고장 신호의 빅데이터 구축, 실시간 카메라 모니터링의 분석을 통한 보행자 인식 등의 전문적인 연구</t>
  </si>
  <si>
    <t>□ 1단계: 그룹간 연계를 통해 친환경 스마트 선박부품 개발을 위한 기초 플랫폼 개발 및 원천기술 확보 1그룹: AI 기술을 활용한 친환경선박 부품 원천기술 및 설계기술 확보  - 초고온/초고압/극저온의 극한환경 부품 기초연구 및 선박부품 열수력학적 기초 설계  - 친환경 선박부품 설계 검증을 위한 응용연구 및 데이터베이스 확보  - 소형화 및 경량화를 위한 LNG 재액화 장치 및 부품 프로토타입 설계 2그룹: 수소선박 추진시스템을 위한 SOFC 스택 개발 및 운전 모니터링 기술 개발  - SOFC 스택의 열수력학 해석 및 스택 적층을 위한 최적 설계 기법 개발  - SOFC 셀 단위의 양극, 음극, 고체전해질 및 금속분리판의 열화지연 대책 연구  - 양자역학기반 온도장/응력장 동시측정 기술개발 및 SOFC 실시간 운전모니터링 연구3그룹: 스마트 센서 시스템을 활용한 선박용 핵심 부품의 통합 건전성 예측 및 관리 플랫폼 개발  - 고신뢰성, 자가전원, 무선통신 기술을 활용하여 선박 환경에 최적화된 센서 시스템 개발  - 빅데이터 기반 센서 클러스터 상태 평가 및 선박용 핵심 부품 데이터 가시화 기술 개발  - 센서의 상태 예지 기술 및 선박용 핵심 부품/시스템 조기 손상 진단기술 개발□ 2단계: 친환경 스마트 선박부품 설계, 시제품 제작 및 성능평가 기술의 고도화를 통한 고부가가치 선박부품의 개발 플랫폼 최적화1그룹: AI 기술을 활용한 친환경선박 부품 원천기술 및 설계기술 고도화 및 사업화 연구  - 스크러버 및 CPF 프로토타입 전산해석 수행 및 관련 응용연구를 통한 성능 개선  - 촉매담체 메탈폼기술을 적용한 초미세먼지 제거용 친환경 선박부품 설계기술 고도화  - 극한환경 LNG 추진선 재액화 시스템 상용화 기반구축2그룹: 수소선박 추진시스템을 위한 SOFC 스택 설계의 지능화 및 제조기술 실용화 연구  - SOFC 스택의 적층을 위한 제조 시스템 설계 및 시제품 개발  -연료개질기와 SOFC 시제품의 연계운전을 통한 성능평가기술 연구  - 온도장/응력장 동시측정과 SOFC 실시간 운전모니터링을 통한 데이터베이스 구축 3그룹: 스마트 선박용 센서 시스템 기술 검증 및 데이터 기반 설계 플랫폼 개발  - 선박용 스마트 센서의 성능평가 및 성능 육성  - 선박용 스마트 센서/클러스터 기술 고도화 및 기술 개발 표준 매뉴얼 마련  - AI기반 친환경 스마트 선박부품 자동 상태 평가 및 디지털 트윈 플랫폼 개발과 실용화 연구</t>
  </si>
  <si>
    <t>○ 주관기관 (㈜조인트리)      ① 미세먼지의 크기 분포분석을 위한 영상처리 알고리즘 개발        - 이미지 센서를 이용한 미세먼지 가시화 기술 및 영상처리 알고리즘 개발        - 영상처리된 데이터를 이용하여 보정 알고리즘을 개발하고 새로운 데이터에 적용할 수 있는 보정 알고리즘 개발      ② 클라우드 영상처리 및 데이터 수집을 위한 빅데이터 플랫폼 개발        - 저전력, 낮은 메모리, 높은 보안성의 데이터 보안 모듈 개발        - 센서와 통합플랫폼 통신 프로토콜 및 데이터 수집 모듈 개발        - 이미지 센서에서 획득된 데이터를 이용한 미세먼지 입자 크기/개수 정보를  수집/분석을 위한 빅데이터 플랫폼 개발        - 미세먼지 영상 및 농도 정보제공을 위한 모바일 App 개발        - 기기별 미세먼지 모니터링을 위한 관리자용 WEB개발     ③ 시제품 제작 및 성능평가        - 하우징 디자인, 기구설계 및 제작        - 패키징 및 시제품 제작        - 테스트베드 구축 및 성능검증○ 참여기관 (㈜이노서플)      ① 카메라 모듈을 이용한 미세먼지 가시화 장치 개발        - 0.3 ㎛ 이상의 미세 먼지 영상 획득을 위한 배율 렌즈 설계        - 카메라 광학 챔버 설계 및 개발      ② 레이저를 이용한 0.3 ㎛급 광산란 방식 미세먼지 센서 개발        - 단일 입자 계수 방식의 광학 챔버 설계 및 개발        - 광학 거울, 초점 렌즈 설계 및 개발        - PM2.5 환산 알고리즘 개발        - 광산란 방식과 카메라 방식의 융합형 미세먼지 센서 모듈 통합</t>
  </si>
  <si>
    <t>■ H/W부분   - 전천 구 영상획득을 위한 기반 장치 구축 ( 태양 차단 장치 구축 )  - 직달 태양광 측정을 위한 ND 필터 장치 구축   - 협대역 필터 구축을 통한 산란/직달 특성 장치 구축   - 기존 장치를 이용한 데이터 획특   - 영상 시스템을 이용한 산란 신호 (PP/Almucantar) 비교 연구 수행  - 장기 관측을 통한 상관행렬 추출 및 응용연구 방안 모색  - 파장에 따른 에어로졸 대기 투과 특성  데이터 획득 ■ SW부분  - 태양의 SZA 추출 및 이를 통한 각 영상에서 PP-Almucantar 산란 신호 추출 - 태양의 SZA 에 따른 지표면 도달광의 방위/고도각에 따른 빛의 세기 계산 - 단일산란 다중산란에서의 차이점 분석 - 에어로졸 종류/크기/총량 등에 따른 산란 신호 특성 분석 - 태양의 직달각 근처에서 산란 특성 분석 이를 통한 측정값의 예측 및 응용 방법 고안■ 분석 부분  - 측정된 RGB의 영상의 PP/Almucantar 면에서의 픽셀위치를 찾고,  -  각 RGB 파장에서 산란각에 따른 프로화일을 얻고 이론적으로 계산되는 축적한 데이터베이스와 비교를 통하여, - 원하는 공간에서의 에어로졸 크기분포에 대한 정보를 획득하는 프로그램을 개발한다. - 이때 얻어지는 입자 크기에 대한 정보는 기존의 장치와 같이 절대량을 얻지 않고 맑은 날이나 기준 날에 대한 상대적인 값을 제공한다.</t>
  </si>
  <si>
    <t>1) 카메라로부터 RGB 파장에서 얻은 소산계수가  단일 파장에서 얻은 그것과 어떤 차이가 있는지에 대한 고찰이 필요하다. 즉, 넓은 RGB 파장 영역에서 얻어진 소산계수는 일반적인 단일 파장에 얻은 것과 달리 Mie 산란 이론의 비선형적인 합이기 때문에 기존의 입자 크기에 따른 파장 의존성을 그대로 적용할 수 없다. 입자의 크기에 따른 RGB의 파장에서의 산란 효율, 흡수 효율에 대한 연구가 필요하고 이로부터 RGB의 유효 대표 파장을 선정해야한다. 2) 필요한 경우 좁은 선폭의 필터를 이용할 수 있으며, 이로부터 유도되는 소산계수를 활용하는 방법도 동시에 고려된다. 1 차년도에는 역산(Inversion)되는 소산계수의 파장 의존성과 크기와의 관계에 대한 이론이 다시 정립되며 카메라로 얻은 소산계수의 정확도를 높이는 연구가 진행된다. 1 차년도에 라이다나 기타 인정된 소산계수 측정장치(선포토미터)와 상호 비교 연구도 동시에 진행된다.3) 1 차년도에는 3 개 이상의 파장에서 주어진 방향으로 평균 소산계수를 정확하게 얻는다.라. 연구 내용 (2차년도)   1) 카메라로 얻어진 소산계수는 카메라로부터 특정 지역까지의 사이의 공간에 있는 평균 소산계수이다. 그러므로 공간적 분해능은 없으며, 주어진 거리까지의 AOD에 해당한다. 영상의학에서의 단층촬영기법을 도입하여 카메라의 FOV(Field Of View)에 있는 다양한 방향에서 소산계수를  얻고(다양한 각도에서 단층 촬영한 효과) 이로부터 원하는 공간 각각의 복셀(Voxel)에서의 소산계수 값을 역산하는 알고리즘을 구축한다.  2) 다양한 임의의 풍경에서 소산계수를 추출하는 과정에서 풍경의 요소에 따라 다른 알고리즘이 적용되며[2] 이로부터 얻어지는 소산계수군은 수학적으로 다른 연립방정식을 구성하여 그 해(각 복셀에서의 각 파장에서의 소산계수)를 정확하게 구하는 방안을 모색한다. 지역에 따른 활용 영상, 물체, 거리정도 등에 대한 고찰을 통하여 얻어지는 각 복셀의 소산계수 정보의 역산 정밀도를 높인다.  3) 본 2 차년도 연구기간에서는 각 복셀에서 3 파장에서의 소산계수를 얻는다.마. 연구 내용 (3차년도)  1) 대기 중에 부유한 입자의 크기 정보는 바이모덜(bimodal)분포를 결정하는 구체적인 파라미터를 이용하여 기술하는 것이 유효하고, 또한 물리적으로도 그 생성과정을 고려했을 때 적절하다고 전문가들부터 인정되고 있다. 이러한 바이모덜 분포를 기술하기 위해서는 6 개의 매개변수가 필요하다. 각 변수가 소산계수, PM10, PM2.5 등에 미치는 효과와 민감도에 대한 연구를 수행하여[3], 변수를 4 개 이하로 줄이는 방법을 고안한다. 2) 바이모덜 분포를 결정하는 변수 중에서 중요한 변인이 되는 핵심변수를 추출한다면, 그리고 비교적 중요하지 않는 변수를 일반적인 값으로 설정하여도 무방하다면, 주요변수로부터 모든 정보를 얻을 수 있다. 3 차년도에서는 각 복셀에서 Fine and Coarse particle 의 총량, 중심 입자의 크기를 얻고 이로부터 원하는 물리량을 추출할 수 있도록 한다.</t>
  </si>
  <si>
    <t>데이터 항목 정의 및 서비스 요구 사항을 반영한 아키텍처 설계 - 정량적이고 예측적인 대기 측정을 위한 공공 데이터 분석에 필요한 데이터를 조사하고, 수집 된 가용 데이터의 목록, 구조 등에 따라 데이터를 정리하여 데이터 처리 기술 연구 개발을 위한 기반을 마련. 아울러, 수집 된 가용 데이터의 목록, 구조 등에 따라 데이터를 정리하여 데이터 처리 기술 연구 개발을 위한 기반 마련  카자흐스탄 누르술탄시의 요구 사항을 반영함은 물론, 언어/절차/양식/코드/프로세스 등 기술요구 환경의 특성을 모두 반영하기 위해 e-Gov 표준프레임워크, OSS 기반 시스템으로 개발 -  e-Gov 표준프레임워크가 반영되어 프로세스 변경의 유연성을 반영한 Not Workflow-based system아닌 Workflow-based system에 기반한 모형을 설계 개발 - 주관 기관에서 기존 보유한 서비스 플랫폼을 카자흐스탄의 환경에 맞춘 서비스로 전환 (아키텍처 변경)  - 공공 데이터 포털, 대기 측정 포털 등에 대한 연계 API 개발  정형 데이터 연계 및 공공 데이터 활용을 위한 전처리 기술  - 대기 정보 등 관련 데이터 중에 Database와 같은 구조화된 저장소에 저장된 데이터 이외에 엑셀과 같은 구조화된 문서에서 분석을 위한 데이터 추출을 위한 반정형(LOD) 데이터 정형화 기술 개발 - 효율적이고 정확성 있는 자료 분석을 위해, 자료의 퀄리티 향상(오류 제거, 자료의 일관성 결여, 중복성 등)을 위한 데이터 전처리(Data Preprocessing) 기술개발● 분석에 필요한 항목(필드)이 복수의 자료들에 산재해 있는 경우, 필요 항목 보유 데이터의 연계를 위한 기술을 개발● 분석을 위해 구성된 데이터셋의 분포 편향성 분석을 통해 분석용 데이터셋의 유효성을 검증하기 위한 기술 개발  데이터 처리 환경에 대한 상세 설계/개발 - 데이터 엔진의 전체적인 프로세스 모니터링 관리 기능 - 데이터 파이프라인 체계 수립 및 데이터 수집·저장 모듈 - 워크플로우 형태로 시나리오를 제작 후 여러 가지 수집 및 전처리 후 저장 작업을 복합적으로 진행 - 워크플로우 형태로 시나리오를 제작 후 여러 가지 수집 및 전처리 후 저장 작업을 복합적으로 진행  대기질 데이터의 Data Transformation 기술 설계 -  Data Transforamation 기능은 데이터 분석을 위하여 데이터를 필터링, 변환, 정제, 통합, 축소하는 기능으로 각 처리 기법을 적용한 설계  데이터 분석 통계 모델 개발 - 데이터 기초통계 및 유사/상관 통계 모델 개발 - 수집, 처리, 분석, 저장, 시각화의 각 기능 연계와 자동화하는 워크플로우</t>
  </si>
  <si>
    <t>- 커피를 로스팅하면 백연 형태의 배기가스가 발생- 배기가스에는 커피콩 껍데기가 로스팅을 통해 연소되며 미세먼지를 유발하는 다양한 크기의 분진이 함유- 200도 가량의 온도로 가열하여 커피콩을 로스팅하여 커피콩 껍데기를 연소시키는 과정에서 연소중인 껍데기가 연소가 끝나기 전에 배관을 지나가며 화재를 유발할 위험 존재- 본 연구에서는 배기가스로 인한 배관 내 화제를 예방할 수 있고 가스 내에 필터로 미세먼지를 제거할 수 있는 필터시스탬을 개발</t>
  </si>
  <si>
    <t>(1) 지표 광학 관측망의 컬럼 에어로졸 광학적 특성 중 미세입자의 복소수 굴절률을 추출하는 알고리즘 개발하고, (2) 기존의 에어로졸 혼합식 (mixing rule)을 실제 초미세먼지를 혼합특성을 반영하도록 개선. (3) 개선된 혼합식으로 유추한 컬럼 내 미세영역 에어로졸의 화학성분별 질량농도와 (4) 계절별 PM2.5 화학적 조성 측정하여 비교 및 검증. (5) 국내 주요 지표 광학 측정망으로 연구 영역을 확장시켜 측정된 PM2.5 화학적 특성과 비교 분석을 통해 타당성 점검.</t>
  </si>
  <si>
    <t>○ 케나프 펠릿 생산기술 개발 및 연료 표준안 작성 케나프 펠릿 발전 연료화를 위한 물성/연료 특성 분석 케나프 연소성 저해요소 제거기술 개발: 전처리에 의한 알칼리금속 등 제거 ○ 바이오 원유 (액상 연료)생산을 위한 케나프 전환 기술 개발 및 연료특성 평가 바이오 원유 생산(액상연료)을 위한 생산 인자 검토 및 회분식 실험 테스트 열수액화 공정을 통한 바이오 원유 생산 공정 조건 최적화 및 연료 특성 분석○ 케나프 합성가스 제조기술 및 합성가스를 활용한 kW급 CHP (열병합발전) 체계 개발 가스화 시스템 개념설계 가스화 시스템 구성○ 이동식 발전시스템 현장 활용 기술개발 및 연료 생산 효율성 분석 연료 생산 공정 및 발전 공정별 열평형 및 효율 분석 규모별 효율분석○ 케나프 생장 시 미세먼지, 이산화탄소, NOx, SOx 흡착·흡수량 분석 새만금 간척지에서 작물(케나프) 재배기간(120일) 포장 내 미세먼지 발생량(토양표면)과 외부에서 유입(Canopy 수준)되는 미세먼지 발생량을 비교 분석하여 작물 재배기간 미세먼지 저감(흡착·흡수량) 효과 분석</t>
  </si>
  <si>
    <t>본 기술개발은 혼합 공정의 세부 공정을 단순화시켜 생산 시간을 증대시키고 손실되는 재료들의 양을 최소화시키는 것을 목표로 하는 것으로 콘크리트 제품의 혼합 공정 개선에 의한 생산성 향상 기술 개발이다. 이에 기술 개발 내용을 정리하면 다음과 같다. (1) 국내외 콘크리트 제품 현황 분석(2) 공정 분석과 기존 혼합기의 문제점 도출 및 변경 계획 수립(3) 다기능 혼합기 설계 및 제작(4) 개발된 혼합기를 이용한 콘크리트 제품의 공학적 특성 분석(5) 개발 기술의 성능평가 및 공정 분석</t>
  </si>
  <si>
    <t>○ 하이브리드 환기시스템 운영 효율 향상 기술 개발- 실내․외 환경 정보 기반 기계학습 기법을 이용한 자연환기량 예측 모델 개발- 자연환기 도입 스케줄에 따른 기계환기시스템 최적 운영 알고리즘 개발- 미세먼지 유입 및 결로 발생을 고려한 하이브리드 환기 운영 알고리즘 개발○ 재실자 개별 생체상황을 고려한 스마트 하이브리드 환기시스템 및 공조시스템 연계 운영 기술 개발- 생체신호 기반 열적 쾌적감 예측 모델 개발- 기계학습을 이용한 열적 쾌적 공간 예측 및 분류 모델 개발- 실내 공간 내 그룹별 쾌적감 향상을 위한 스마트 하이브리드 환기시스템 및 공조시스템 운영지원 알고리즘 개발 및 적용○ 공조시스템 연계 운영 최적화를 위한 스마트 하이브리드 환기시스템 개발 및 제작- 기계학습 기반 센서 결합형 스마트 하이브리드 환기시스템 프로토타입 개발 및 제작- 스마트 하이브리드 환기시스템 및 공조시스템 최적 운영에 따른 건물 에너지 소비 효율 향상 연구</t>
  </si>
  <si>
    <t>환경정보 기반 지능형 종합 공기질 관리시스템을 성공적으로 구현하기 위해서는 네 가지의 핵심기술 개발이 필요함1) 환경정보 측정 IAQ/OAQ 디바이스 제작- 다양한 환경정보를 측정할 수 있는 센서들을 하나의 하드웨어 모듈로 통합하고, 실내외에서 측정된 환경정보를 무선으로 전송하기 위한 통신모듈을 구현2) 환경정보 수집 및 IAQ/OAQ 디바이스 관리- 측정된 환경정보를 빅데이터의 형태로 저장하여 주요한 정보를 추출할 수 있는 클라우드 서버 플랫폼을 구축하고, 사용자 생활공간에 대한 환경구조 정보를 구축하여 IAQ와 OAQ의 정보 정확도를 높이고 사용 효과를 향상3) 환경정보 분석 및 공기질 개선지표 추출- 환경정보를 분석하여 사용자의 생활패턴 및 공기 오염원을 찾아 공기질을 개선하기 위한 지표를 도출해 내고, 공기질 개선 장비의 핵심부품인 필터류의 오염도 및 교체주기를 분석하여 공기질 개선 장비의 사용 효과를 높이고 관리비용을 최소화4) 공기질 개선 구동 장비 연동 및 사업화- 도출된 공기질 개선지표를 공기질 개선 구동장비에 연동하기 위한 프로토콜을 정의하고, 관련된 프로그램의 개발이 주요 연구개발 목표임. 또한, 사업화를 위해 실제 사용자를 중심으로 필드 테스트를 진행하여 제품의 안정도를 향상</t>
  </si>
  <si>
    <t>&lt;연구내용 1&gt; 대기오염 측정기 센서 응용 기술 개발 및 적용ㅇ 고정형 측정장치(PM2.5, 필요 시 NO2 등 기체물질) 응용 기술 개발 및 적용ㅇ 이동형 센서 측정장치(PM2.5, 필요 시 NO2등 기체물질) 응용 기술 개발 및 적용ㅇ 지역 내 주요 대기오염물질 및 배출원 파악ㅇ 측정 데이터 체계 분석 및 디스플레이ㅇ 스마트시티 내 시민/기업 참여 리빙랩 사업으로 가능한 사업 모델 제시&lt;연구내용 2&gt; 시각화 및 오염정보 분석 기술 적용ㅇ 국가 및 지자체에서 현재 운영 중인 고정식 미세먼지 자동측정망 자료와 스마트시티 내의 격자 형태로 배열된 센서들의 측정 자료를 실시간으로 수집하고 분석하여 미세먼지 공간 분포를 상세 시각화하는 기술 적용ㅇ 다양한 미세먼지 지상관측자료를 활용하여 자료동화 기법 등을 적용한 상세 미세먼지 분포추정 모델링을 수행하여 미세먼지 분포를 2D 또는 3D로 매핑하는 기술 적용ㅇ 상세 측정된 미세먼지 정보를 분석하여 미세먼지 우심지역 (Hot Spot)을 탐색하고 이를 시민에게 실시간으로 제공하는 기법 적용 &lt;연구내용 3&gt; 대기질 상세 매핑 및 예측 기술ㅇ 국가 미세먼지 예보자료를 기초자료로 활용하여 실증도시의 배출원ㅇ 기 구축된 대기질 통합예보센터에서의 미세먼지 예보 상황과 실증도시내의 대기오염 상세 모니터링 데이터, 고해상도 배출량 및 기상자료 등을 활용하여 해당 지역의 향후 최소 2~3일간의 정밀 대기오염(미세먼지) 예측상황을 도출, 지역 시민들에게 서비스를 제공하는 체계를 구축함ㅇ 자동차 통행량, 주요 시설 에너지 사용량 데이터 등은 본사업 관련 세부분야와 협업하여 연계&lt;연구내용 4&gt; 대기오염도 및 배출원 정보 상관성 분석ㅇ 고정식 이동식 측정자료, 기상관측자료, 배출원 자료 등을 이용한 실증도시의 주요 원인 배출원을 적시하고 이를 개선할 수 있는 방안 수립 및 저감관리 기술 확립ㅇ 고농도 배출원 저감 및 민감군 피해 저감을 위한 지역 맞춤형 비상조치 도출&lt;연구내용 5&gt; 웹 및 모바일 서비스&gt;ㅇ 웹/모바일 대기오염 정보 서비스 개발(텍스트, 그래프, 맵, 생활가이드)[지자체 추가제안] 지자체가 추가로 제안한 내용에 대해서는 면밀한 검토를 통해 수용여부를 검토하여 반영이 필요한 과제의 경우 적극적으로 수용하여 전체 연구개발 내용을 확정해야 함. ㅇ (추가제안1) (악취 모니터링 및 추적시스템) GIS 기반 실시간 악취발생 감시시스템을 구축하여 기존 시흥시가 운영 중인 유비무환악취제로시스템과 연동하여 기상환경에 따른 악취 모델링 및 모니터링 시스템 구현ㅇ (추가제안2) (악취추적 드론 적용) 악취발생지역에 드론을 활용하여 악취시료 채취 및 악취측정을 동시에 진행하여 무선통신 기술로 원격 촬영화면, 측정데이터 전송 및 악취 오염원 시설 추적</t>
  </si>
  <si>
    <t>빠르고 정확한 대기 오염 예보 및 경보 정보를 제공하기 위해 황사, 오존, 미세먼지, 자외선 등의 측정된 데이터를 실시간으로 수집하여 많은 양의 훈련을 거쳐 정확한 예측을 하는 시계열 데이터에 특화된 딥러닝 알고리즘 연구가 필요하다. 또한, 대규모의 데이터들을 보다 효율적으로 빠르게 처리하기 위해 빅 데이터 처리 기법과 GPU 기반 클라우드 병렬 처리 기술에 대한 연구가 반드시 필요하다. 이에 본 연구에서는 통합 대기 오염 예-경보를 위한 빅 데이터와 클라우드 기반의 고성능 딥러닝 처리 기술을 개발하고자 한다. 본 연구의 세부 연구내용은 다음과 같다.-  실시간 대기정보를 수집하고 분석하기 위한 빅 데이터 정의 및 빅데이터 저장 기법을 개발한다. -  확장성과 분산 처리를 위한 대기정보 빅데이터의 분석 기법을 개발한다.-  통합 대기정보 예-경보를 위한 딥 러닝 기반의 학습 및 예측 알고리즘을 개발한다.-  GPU기반 클라우드 컴퓨팅 시스템을 구축하고 딥 러닝 병렬 분산 처리 엔진을 개발한다.-  분석된 대기정보 빅 데이터의 시각화 처리 기술을 개발한다.-  고성능 딥러닝 수행을 위한 스케줄링 알고리즘 및 라이브 마이그레이션 알고리즘을 개발한다.-  시계열 데이터에 특화된 딥 러닝 기반 통합 대기정보 예보 및 경보 알고리즘을 개발한다.</t>
  </si>
  <si>
    <t>제안사는 금번 중소기업 지원 사업을 통하여 아마존 웹서비스 (AWS) 혹은 마이크로 소프트의 클라우드 플랫폼인 Azure 등 세계적으로 인정받은 안정적인 서비스 플랫폼을 활용하여 SaaS 기반의 중소기업을 위한 시험관리 시스템을 구축하고자 하며, 최종 구축 내용은 아래와 같다.  ○ 시험 기준 정보 관리    - 사용자 입력 속성에 따라 동적으로 구현되는 재료 정보 관리    - 시험기기, 시험원, 시험법 등 시험을 수행하기 위한 기준정보  ○ 시험 프로세스 표준화    - 시험 의뢰 및 접수, 작업 배정, 결과 등록에 대한 업무 표준화    - 재료 접수 및 시험 결과 등록에 대한 분업 및 연계 방안 제시    - 실시간 통계 정보 등 업무 역략 분석 기능 제공    - 다양한 외부 시스템 연계를 고려한 확장성 제공  ○ 결과 데이터 활용    - 결과 보고서 작성에 대한 기반 데이터 활용 방안 제시    - 연구원의 분석 업무에 대한 활용 방안 제시    - 내/외부 감사에 대한 적극적인 대응 체계 마련</t>
  </si>
  <si>
    <t>주관기관▶ 중저분자 키토산 원료 개발 자료 정리- 공동개발기관에서 제공 가능한 ‘활성형 중저분자 키토산’에 대한 문헌정리 - 미세먼지 스프레이 개발을 위한 원료, 소재, 기능성 등에 대한 자료 정리- 제품 생산에 필요한 계획 수립▶ 키토산 함유 미세먼지 스프레이 조성물 개발 및 안정화- 공동개발기관에서 제공하는 ‘활성형 중저분타 키토산’ 함유 조성물 개발* 공동개발기관에서 기능성 확인이 완료된 키토산을 첨가하여 스프레이 제품에 활용될 조성물을 개발함. * 조성물에 포함될 원료 설정, 배합비율, 제품화 시 적정성 판단* 원료 조성, 배합비, 제조 환경에 대한 정립 이후 조성물 안정화 진행▶ 키토산 함유 미세먼지 스프레이 시제품 생산- 키토산 함유 조성물을 포함하는 미세먼지 흡착 스프레이 시제품 생산- 생산된 시제품을 활용하여 판매에 필요한 인증 작업 진행 공동개발기관▶ 활성형 중저분자 키토산 원료 기능성 확인 연구- 개발 원료 미세먼지 흡착, 중금속 흡착 기능성 확인* 중저분자 키토산이 가지는 미세먼지 흡착 정도 확인, 기본 Base filter에 키토산 처리군과 대조군을 각각 설정하여 내부·외부 미세먼지(PM10, PM2.5)의 변화량 측정, Base filter 표면 현미경 관찰을 통해 확인* 중저분자 키토산이 가지는 중금속 흡착 정도 확인, 기본 Base filter에 키토산 처리군과 대조군을 각각 설정하여 내부·외부 중금속의 변화량 측정, Base filter 표면 현미경 관찰을 통해 확인- 개발 원료 항균 기능성 확인* 중저분자 키토산이 가지는 항균 활성 확인, 기본 Base filter에 키토산 처리군과 대조군을 각각 설정하여 내부·외부 세균 Colony 생성량 확인 * 제품에 사용될 키토산 원료를 농도별로 처리하여 DISC Diffusion Test 진행* 제품에 사용될 키토산 원료를 농도별로 처리하여 bacterial Growth Test 진행  - 개발 원료 탈취 기능성 확인* 중저분자 키토산이 가지는 탈취 기능성 정도 확인, 기본 Base filter에 키토산 처리군과 대조군을 각각 설정하여 내부·외부 탈취정도 확인- 세포독성 및 인체유해성 확인* 제품에 사용될 키토산 원료의 세포독성 실험 진행, 정상 Human Dermal Fibroblast Cell(HDF cell)에 키토산을 농도별로 처리하여 세포 독성 및 생장률을 확인▶ 키토산 함유 미세먼지 스프레이 조성물 기능성 연구- 조성물 미세먼지 흡착, 중금속 흡착 기능성 확인* 스프레이 조성물이 가지는 미세먼지 흡착 정도 확인, 기본 Base filter에 키토산 처리군과 대조군을 각각 설정하여 내부·외부 미세먼지(PM10, PM2.5)의 변화량 측정, Base filter 표면 현미경 관찰을 통해 확인* 스프레이 조성물이 가지는 중금속 흡착 정도 확인, 기본 Base filter에 키토산 처리군과 대조군을 각각 설정하여 내부·외부 중금속의 변화량 측정, Base filter 표면 현미경 관찰을 통해 확인- 조성물 항균 기능성 확인* 스프레이 조성물이 가지는 항균 활성 확인, 기본 Base filter에 키토산 처리군과 대조군을 각각 설정하여 내부·외부 세균 Colony 생성량 확인 * 스프레이 조성물를 농도별로 처리하여 DISC Diffusion Test 진행* 스프레이 조성물를 농도별로 처리하여 bacterial Growth Test 진행  - 조성물 탈취 기능성 확인* 스프레이 조성물이 가지는 탈취 기능성 정도 확인, 기본 Base filter에 키토산 처리군과 대조군을 각각 설정하여 내부·외부 탈취정도 확인- 타사 제품과의 비교 실험 및 효용성 평가 * 위 진행될 실험의 대조군으로 타사 제품을 활용하여 동시에 진행하며, 본 개발을 통해 만들어질 조성물과 성능 비교- 세포독성 및 인체유해성 확인* 스프레이 조성물의 세포독성 실험 진행, 정상 Human Dermal Fibroblast Cell (HDF cell)에 스프레이 조성물을 농도별로 처리하여 세포 독성 및 생장률을 확인▶ 키토산 함유 미세먼지 스프레이 시제품 기능성 시험- 스프레이 시제품의 기능성 인증 전 필요한 선행 실험 진행- 미세먼지 흡착, 중금속 흡착, 항균, 탈취, 세포독성 및 유해성 평가</t>
  </si>
  <si>
    <t>문헌 조사를 통해 키토산의 분자량에 따른 기능성 조사   개인위생용품(손세정제, 탈취제, 패드형청결제, 위생차단제 등)이 포함하는 조성물의 주요 특허, 기능성 성분, 기작 등에 대한 조사  현재 기업에서 사용하고 있는 개인위생용품 조성물에 대한 분석, 개선점 확인  제품화할 개인위생용품 제품군 설정, 활용범위 설정  중저분자 키토산 함유 개인위생용품 원료 조성물 개발  중저분자 키토산 함유 개인위생용품 원료 조성물 기능성 확인 연구  (초 미세먼지 흡착, 미세먼지 흡착, 항균, 항염, 탈취 효과 등)  중저분자 키토산 함유 개인위생용품 시제품 개발 참여   제품의 활용 단계의 효용성 분석  제품화 시 필요한 인증에 대한 컨설팅</t>
  </si>
  <si>
    <t>1) 기존의 일반마스크는 미세먼지제거가 주목적임 (N95 등). 2) 기능성 마스크의 경우 대부분 차콜(charcoal)을 함유하고 있음. 3) 차콜은 냄새 제거의 기능만 추가됨. 4) 본 개발 제품은 향-메탈착물형 고기능성 탄소기공막을 내장시킴으로써, 마스크 착용시, 편안함, 미세먼지, 항균효과 뿐만 아니라 유해가스 등도 흡착/제거되는 다기능성 항균 마스크를 아래의 순서에 따라 개발하고자 함.   &lt;균일한 기공의 탄소기공막 제조 → 표면 개질 (향기, 금속 함침) → 고기능성       유해물질 차단용 마스크 제작&gt;</t>
  </si>
  <si>
    <t>&lt; 주관기관 개발내용 &gt; ▶ [탄소나노튜브 멤브레인 양극층/양모 또는 부직포 층/탄소나노튜브 멤브레인 음극층]으로 구성된 ‘정전식 (by an electric current) 삼중 (Triple layered) 필터’의 구성비를 최적화.- 상기 ‘정전식 삼중필터’는 기존의 양모에 의한 정전기식 (by an electrostatic phenomenon) 필터 기능, 마이크로 기공에 의한 순수여과식 필터 기능, 양극탄소 층/음극탄소 층으로 구성된 2개의 전도성/다공성 탄소나노튜브 멤브레인에 의한 정전식 필터기능이 합쳐진 다 기능성 필터 (Multi-functional filter)를 말함. - 결과론 적으로 미세 및 초미세먼지들, 즉 입자크기 0.04 μm∼1.0 μm (평균 0.6 μm) 입자까지 &gt;99.9% 이상 차단함을 목표로 한다. 참고로 식품의약품안전처 기준에는 입자크기 0.04 μm∼1.0 μm(평균 0.6 μm) 입자를 80% 차단하도록 되어있음.- 국내 ‘미세먼지용 필터’ 기준치 충족 여부 확인을 위해 외부 기관에서 성능 검증을 받을 계획임.- 1.5V의 전지 사용에 대해서도 외부 기관에서 안전성 검증을 받을 계획임. - 개발 제품의 지적 재산권 보호를 위한 특허, 상표권 등의 출원을 진행 할 계획임.&lt; 공동개발기관 개발내용 &gt; ▶ 탄소나노튜브 멤브레인 내부 공극 크기를 조절- 목표로하는 최적의 탄소나노튜브 멤브레인을 제조하기 위해서는 Chitosan-CNT Core-Shell 구조체 제조.- 제조된 멤브레인 내에 직경 10~1000 nm의 나노 기공을 형성시키고, 각 공극 크기와 공극률에 따른 미세/초미세먼지 제거율을 측정해 최적화 함 (제거율 = 99.9% 목표).- 나노기공 조절을 통한 미세/초미세먼지의 흡착률 최적화 뿐 아니라, 탄소나노튜브 멤브레인 내부 마이크로 공극 크기 (1~300 ㎛)를 조절 함으로써 공기흐름에 저항을 최소화 함.  ▶ 탄소나노튜브 멤브레인의 전기 전도도 조절- 전기 전도성이 높은 탄소나노튜브 멤브레인을 제조.- 제조된 멤브레인 내에 기공률에 따른 전기전도도 변화를 측정해 최적의 전기전도도를 구현함. - Chitosan, CNT 조성비 조절을 통해 최적의 전기전도도 구현. (+)와 (-)의 전위를 배터리를 통해 형성 시켜 전류를 흐르게 함으로써, 멤브레인을 통과하는 초 미세먼지까지 전기집진 방법으로 흡착 제거 하는 정도를 조절하게 함.- Nano 사이즈의 (&lt;1.0 μm) 초미세먼지는 크기가 작아 필터링 방식으로 제거가 어렵다는 한계가 있음. 그러나 전하/질량 비가 커서 (+)와 (-) 전하로 대전된 탄소나노튜브 멤브레인 filter들에 쉽게 전기적으로 흡착 할 수 있을 것임.</t>
  </si>
  <si>
    <t>탄소나노튜브 멤브레인,, 탄소나노튜브가 코팅된 금속박막 및 스폰지를 활용한 공기청정기용 전기 집진식 삼중 (Triple layered) 여과-흡착 필터 기능의 추가적인 최적화 및 제작  전기집진식 건축물 환기구 필터로의 제작 및 최적화  자동차 에어컨 필터로 캐빈여과필터-CNT흡착필터의 융합형 제작 및 최적화  탄소나노튜브 멤브레인,, 탄소나노튜브가 코팅된 금속박막 및 스폰지를 활용한 공기청정기용 전기 집진식 삼중 (Triple layered) 여과-흡착 필터의 국내외특허 출원 진행  상기결과들을 근거로 탄소나노튜브 필터 제조에 대한 등록, 2차 특허 기술이전 및 그에 따른 기술이전료 1억원 단국대에 전달</t>
  </si>
  <si>
    <t>본 연구에서는 현재의 기술로 최적의 제거효율을 구현하기 어려운 폼알데하이드와 같은 타깃성분을 효율적으로 흡착제거하기 위한 공기청정소재의 개발을 목적으로 한다. 이를 위해, 일반적인 활성탄과 같은 흡착능이 수 mg/g 이하로 낮은 영역의 소재들에 다양한 표면개질기술을 적용하여 그 기능을 수십배 이상 확장할 수 있는 기술을 개발하고자 한다. 특히 활성탄과 같은 저가 소재를 공기청정기술 효율적으로 적용하기 위하여, 황, 질소, 실리카 등의 작용기를 함유한 개질매개들 (예를 들어, dicyandiamide (DCN), thiourea (THU), and N-[3-(Trimethoxysilyl)propyl]ethylenediamine (SEDA))을 선정한다. 그리고 이들 소재를 마이크로웨이브 방식 또는 용액열처리방법의 합성기술을 적용하여, 다양한 변형형태의 개질소재를 확보한다. 그리고 이들 소재들에 대해, 다양한 농도대로 준비한 FA의 표준가스를 적용하여, 농도대별 흡착능을 정량적 DB로 산출한다. 특히, 이들의 성능을 다양한 파과점 (초기파과 10% 및 최대파과 100% 등)에서 상응하는 최대흡착능과 분포지수 등을 산출하여, 객관적인 성능개선의 지표로 활용한다. 그리고 FA가 새롭게 활성탄의 표면에 부착된 작용기들과의 교감적인 반응여부를 다양한 모델기법으로 설명한다. 궁극적으로 이러한 소재를 파일럿단계의 반응기에 주입한 후 실제 청정기의 운용단계와 같이 고유속 조건에서 실험하여, 흡착소재의 기능을 최적화하기 위한 여러 단계의 실용적 연구자료를 도출하고자 한다. 궁극적으로 본 연구에서 확보한 결과는 실제 청정기제조와 같은 기술에 적용할 실용적인 자료를 활용할 수 있는 토대를 제공할 것으로 기대된다.</t>
  </si>
  <si>
    <t>본 연구진이 기 개발·확보한 이산화탄소 자원화 기술을 통하여 페기물에너지화 대상 폐자원의 범위를 확장시킴. 기술적 범용성을 제고한 융복합 공정을 폐기물 자원화에 적용하여 탄소원 효율적 활용, 환경적 편익 증대를 도모함. 이를 위해 환경·신소재 개발, 폐기물 에너지화, 환경오염 물질 저감, 이산화탄소 활용 기술을 통한 이산화탄소 저감 및 활용기술 개발을 동시에 할 수 있는 통합형 공정개발. 에너지 화학 산업과의 호환성이 제고된 탄소기반 폐기물의 에너지화 공정개발. 따라서 본 연구진은 융합 연구를 통해 아래와 같은 네 가지 중점 연구를 시행하여친환경적 탄소 순환 체계를 구축하고자 함. 폐기물 유래 고부가가치 환경·신소재 개발 융복합 공정 활용 폐기물 유래 화합물·연료 개발 폐기물에너지화 기반 탄소이용 극대화 및 오염물질 저감 기술 개발 이산화탄소 활용 연료화 기술 개발 및 고도화 본 제안과제 관련 환경정책 연구 수행을 통하여 기술적 가치를 평가</t>
  </si>
  <si>
    <t>공기대류를 최대한 활용 저전력으로 오랜시간 지속(배터리장착시)강력 살균 건조 모드 탑제 젖은 신발건조 및 세균번식 억제다양한 악세사리 구비로 작은 아이신발 부터 여성부츠까지 활용성 극대화3중 안전장치로 만일에 대한 대비</t>
  </si>
  <si>
    <t>본 연구개발의 (a) 도면은 LED 조명등기구의 공기 흡입구와 공기청정기 모듈을 삽입할 수 구조이며 (b) 도면은 공기청정 모듈의 내부 도면으로 공기 흡입구에서 미세먼지 공기가 유입되면 미세먼지 센서에서 미세먼지 농도를 측정한다. 측정된 농도에 따라서 듀얼모터의 회전수를 조절하여 공기 유입량을 조절하고 미세먼지 농도에 따라 액정표시를 해준다. 유입된 공기는 헤파필터를 통하여 공기 배출구로 유출되는 구조이다.    공기정화를 위한 필터 구조 설계     - 공기청정기는 집진방식에 따라 크게 기계식과 전기식, 그리고 이의 복합식으로 나눌 수 있다.      - 본 연구의 개발 제품은 기계식의 건식 필터 방식으로 공기 흡입구의 프리필터(prefilter)에서 큰 먼지를 여과하고 HEPA(High Efficiency Particulate Air) 필터를 거쳐 유해가스나 악취제거를 위해 흡착식(Adsorption) 활성탄 탈취필터를 통해 외부로 깨끗한 공기를 배출한다.   공기청정기 모듈 HW/SW 시스템 설계     - 미세먼지 센서(PM2,5)에 따른 액정 표시 (좋음, 보통, 나쁨, 매우나쁨의 4단계 빨강&gt;주황&gt;초록&gt;파랑)기능 개발     -  환경부 미세먼지 기준에 따른 표시 적용     - 센서 값에 따른 팬 모터의 4단계 강약으로 청정세기 조절     - 세균, 진드기 등의 살균을 위한 UV LED 설계</t>
  </si>
  <si>
    <t>촉매 세라믹 필터를 이용한 Compact unit 제조에 있어 완벽한 운전이 가능한 제품으로 뛰어난 내구성, 사용시간의 보장, 우수한 촉매능 발휘로 연소가스의 분진, 미세먼지, NOx, SOx, CO2의 효율적 제거 등이 탁월하며 이들 혼합가스의 동시 제거도 이룰 수 있는 제품을 만드는 것이다. 2차 년도에서는 촉매 담체로서의 효능 즉 촉매의 담체능력을 파악하고 촉매 능을 확인하며 배기가스의 처리능력을 검사하고 완벽한 시제품을 생산할 준비를 하는 것이다. 그리고 복합연도 가스의 처리와 개별 가스의 처리 등의 다룰 수 있는 선택적 unit의 제조도 함께 하는 것이다. 2차 년도 목표는 완성품 자체를 차질 없이 제작하고 이의 연속적인 생산을 위해 Pilot상에서 업그레이드된 상태로 그 기술력을 향상 시켜야 하며 장치의 보완, 인원 확보 등 발생할 수 있는 문제점들을 파악하고 대비하고 해결하는 것이다.  Pilot의 Up grade   - Pilot의 문제점 보완  - 양산체계 준비 양산 체계 구축  - 온도, 열풍, 이송속도, 시간   - 가공 조건  최종 완성품 제작  - 신뢰성 검사  - 완성품의 성능 검사 및 보완                     - 최종결과물 Data Base화   양산품의 Compact한 최종 완성품 제작으로 고온, 고압에서도 사용가능한 뛰어난 내구성을 가진 기능성 촉매(SCR)담지된 복합처리기능 필터를 이용한 Compact unit제조로서 다양한 사양에 적합하도록 그 크기도 조절한다. 양산 체계 구축(온도, 열풍, 이송속도, 시간) 및 양산품의 신뢰성 검사(무작위 샘플 추출로 압축 충격 강도, 경도, 기공도, 촉매능 검사)를 할 수 있는 체계를 구축한다. 그리고 각종 시험과 검사를 완료한 촉매 세라믹 필터를 크기별 용량별 성능별로 촉매 능을 부여하여 Compact unit를 제조하는데 있어서, 사용 목적에 따라 설치 장소에 따라 이들 unit의 조합된 설계와 시공능력 그리고 홍보 마케팅 능력 등 같이 발전시켜야 하므로 이들에 대한 연구와 투자도 되어야 한다. 완벽한 완성품 unit 제조에도 세라믹 필터 하나하나의 고정 장치, 가스 누출을 방지하기 위한 실링, 전체적인 케이스와 배관 시설, 팬 등의 전기적 문제점도 아울러 해결해야 할 과제이다.</t>
  </si>
  <si>
    <t>□ 주관기관(플루엔)   순환수 재이용 파일롯 플랜트 구축    - 기계, 전기, 유틸리티 설비 설치     파일롯 설비 시운전     - 무부하 테스트    - 운전 모드에 따른 전압/전류의 관계, 효율 측정     - 주요 성능 결정 인자의 시험 및 상관 관계 도출    - 유입순환수의 오염농도 측정        □ 참여기관 (케이씨코트렐) :    습식 전기 집진기 파일롯 플랜트 구축    - 기계, 전기, 유틸리티 설비 설치     파일롯 설비 시운전     - 무부하 테스트    - 운전 모드에 따른 전압/전류의 관계, 효율 측정     - 주요 성능 결정 인자의 시험 및 상관 관계 도출    - 황산미스트 주입을 통한 최악 운전 조건의 재연 과 이의 제거 효율 측정     100시간 운전     - 설비 신뢰성 파악 및 설비 보완</t>
  </si>
  <si>
    <t>○ 연구 개발을 통해 소석회 슬러리의 이송 및 최적 분사 방법, 생산 공정의 경제성 확보를위한 탈황효율이 증가하지 않는 최대 크기의 입도 선정, 스크러버 내 처리 유량과 저감시킬황산화물 농도에 따른 액/기비 선정, 최적화된 시스템의 운전 경제성 평가 및 각 실험 단계에따른 Database 확보.- 발전소의 탈황장치와 유사, 현장 운전조건에 부합하는 모사 스크러버 설계/제작- 기존 탈황 흡수제인 석회석(325 mesh, 43㎛)과 동일 입도인 소석회(43㎛)의 동일 운전조건하 탈황효율을 비교함으로써 소석회 탈황 공정의 우수성을 평가- 고정된 액/기비 환경에서 소석회의 입도 크기별(325, 500, 1000, 2000, 3000, 4000 mesh) 탈황 효율에 관해 분석을 한 후 최적의 입도를 선정- 최종 선정된 소석회 입도를 이용하여 다양한 액/기비, pH 변화 실험을 통해 탈황 효율에 관한 DB 플랫폼을 수집하고, 최적의 액/기비가 선정된 이후 최종 흡수액의 다양한 물성 특성을 분석(밀도, 점도, 용해도, 석고 품질 등)- 석회석과 10㎛ 이하 입도 액상소석회의 Ca/S비를 확인하여 흡수제별 투입비용을 산출함으로써 최종 대체 탈황 기술에 관한 경제성을 분석- 구체적으로 분석해보고자 하는 항목은 아래와 같음    석회석 대비한 입도별 액상소석회의 탈황효율    석회석 대비한 입도별 액상소석회의 액기비    pH 변화에 따른 액상소석회의 탈황효율    석회석 대비한 입도별 액상소석회의 Ca/S비    석회석 대비한 입도별 액상소석회의 부산물 석고 품질</t>
  </si>
  <si>
    <t>1차년도: 태중 미세먼지 노출에 따른 태반 내 유전자 발현 변화와 아토피피부염 발생 연관성 규명-출생 코호트를 통해 모집된 대상군과 검체를 이용하여 산모의 미세먼지 노출 정도와 1세 소아 아토피피부염 발생에 따라 총 4군 (각 10명 기준)으로 나누어 분석함. (이미 대상군 확보함)-이들의 태반 샘플(이미 확보됨)에서 RNA를 분리한 후 transcriptome 분석을 실시함. host의 면역을 조절하는 유전자를 포함하여 미세먼지 노출 정도에 따라 차이 나는 유전체를 선별함.-선별된 유전체와 아토피피부염 발생 (임상지표: 혈액 내 IgE, SCORAD, TEWL, immune cell 분포) 지표와 상관분석을 실시하여 아토피피부염 발생에 의존적인 유전체를 선별함.-실제로 선별된 유전체의 발현 차이에 의해 기능과 관련한 단백질 생산의 변화를 보이는지 태반 샘플에서 단백질을 분리 후 western blot 기법을 이용하여 태반 내 단백질 수준에서 검증을 실시함. 2차년도: 태중 미세먼지 노출에 따른 제대혈 내 유전자 발현 변화와 아토피피부염 발생 연관성 규명-1차년도와 동일한 대상군의 제대혈 샘플을 이용하여 연구를 진행함.-이들의 제대혈 샘플(이미 확보됨)에서 cell을 분리하여 RNA 추출 후 transcriptome 분석을 실시함. host의 면역을 조절하는 유전자를 포함하여 미세먼지 노출 정도에 따라 차이나는 유전체를 선별함.-선별된 유전체와 아토피피부염 발생 (임상지표: 혈액 내 IgE, SCORAD, TEWL, immune cell 분포) 지표와 상관분석을 실시하여 아토피피부염 발생에 의존적인 유전체를 선별함.-1차년도 결과와 통합분석을 수행하여 미세먼지 노출과 아토피피부염 발생에 차별적인 유전체를 선별함.-실제로 선별된 유전체의 발현 차이에 의해 기능과 관련한 단백질 생산의 변화를 보이는지 제대혈의 혈장에서 ELISA 기법을 이용하여 제대혈 내 단백질 수준에서 검증을 실시함. 3차년도: 태중 미세먼지 노출에 따른 후보 타겟 검증과 기능 연구 -1, 2차년도 연구 결과를 종합하여 네트워크 분석 기법을 기반으로 미세먼지 노출에 따른 아토피피부염 특이 타겟 마커를 선별하여 이들의 역할 규명 및 임상에서의 검증 단계를 실시함. -산모의 미세먼지 노출 정도와 아토피피부염 발생에 따라 총 4군 (각 30명)을 추가 선별하여 검증함.-이들의 태반과 제대혈 샘플에서 RNA와 단백질 수준에서 qPCR, western blot, ELISA 분석을 실시하여 미세먼지 노출에 따른 아토피피부염 발생의 후보 타겟으로서의 가능성을 검증함. -또한 세포 수준에서 태반 세포 및 면역세포 (Peripheral Blood Mononuclear Cell, Peripheral Blood CD4+ Helper T Cell, Peripheral Blood CD8+ Helper T Cell)를 이용하여 후보 타겟의 역할을 규명함. -태반 정상세포 및 후보 타겟 유전자 발현을 조작 (억제 혹은 과발현)시킨 세포에 PM2.5를 처리 후 후보 타겟 유전자와 단백질 발현에 차이를 확인하여 PM2.5와 후보 타겟의 상관성을 확인함.-면역세포 (Peripheral Blood Mononuclear Cell, Peripheral Blood CD4+ Helper T Cell, Peripheral Blood CD8+ Helper T Cell)을 ATCC에서 구입하여 배양 후 후보 타겟 기능과 관련한 단백질 (혹은 구조유사체) 를 처리한 후 상층액에서 면역세포 활성화 관련 사이토카인을 측정하여 후보 타겟에 대한 면역세포의 활성화 정도를 확인함. -후보 타겟 기능 억제 물질을 전처리 후 단백질 (혹은 구조유사체)로 자극하였을 때 면역세포 활성화 정도를 확인하여 면역세포의 조절 가능성을 검증함</t>
  </si>
  <si>
    <t>0. CCTV를 이용하여 태양광 패널(솔라셀) 상태 24시간 수집0. 태양광 패널(솔라셀) 설치 현장 상태 모니터링 0. 조도 센서 및 미니 양광 패널(솔라셀) 등을 이용한 생산 가능량 전력량 예측0. 태양광 발전 설비 대한 실시간 모니터링(EMS) 0. 유무선 종합 전송장치를 개발하여 수집된 데이터 실시간 관제 센터에 전송0. 이미지 분석 기법을 이용하여 태양광 패널(솔라셀)의 청결 상태 실시간 분석 0. 오염 정도 분석 후 이상 발생시 스마트 기기를 이용하여 관련 담당자에게 실시간 통보 0  스마트 기기를 이용한 조치 내역 실시간 관리0. 오염 물질 제거 전후 태양광 패널(솔라셀)의 상태 및 발전량 비교 분석</t>
  </si>
  <si>
    <t>○ 광산화 기술효과 극대화를 위한 고효율 가시광촉매 개발 - 국내외 광에너지/열에너지 기반 촉매소재 개발분야의 연구현황 문헌 조사 및 스크리닝 - 전자전달, 구조 표면 특성 개질을 통한 고효율 광촉매 디자인 - 다양한 조촉매 활용과 촉매자체의 구조개선을 통한 광촉매 성능 향상 - 미세먼지 전구체 제거용 실험장비 구축 및 기존 상용 촉매와의 비교평가○ 단파장 및 버려지는 장파장대(가시광선, 적외선) 빛에너지 활용을 극대화한 고효율 광열전환촉매 개발 - 미세먼지전구체 제거효율 극대화를 위한 고효율 광열전환촉매 후보군 스크리닝 및 선정 - 광열전환촉매 후보군의 특성 평가 (대기오염물질 분해능 실험, 표면분석, 온도발생량, 전자전달력 등) 및 개질을 통한 고효율 광열전환촉매 개발○ 태양에너지 활용 극대화를 위한 광산화 및 광열전환촉매의 융합화 - 태양에너지 전반을 사용하는 광산화 및 광열전환촉매의 융합화 설계 및 최적 합성방법 확립○ 태양에너지 전반 활용 미세먼지 전구체 제거 기술 개발 - 태양에너지 모사 광조사 시스템 활용 실제 다양한 미세먼지 전구체 제거 성능 평가○ 개발한 광산화/광열전화 융합촉매의 최적화 및 안전성 향상 - 광산화/광열전환 융합촉매를 활용한 실내공기정화효율 확보 및 촉매의 반응 메커니즘 분석을 통한 안전성 확보 - 미세먼지 전구체 물질 (CA인증 표준유해물질 2종 이상) 90% 이상 제거 (포름알데하이드, 아세트알데하이드, 톨루엔 등) - 단독 광산화 시스템 대비 전환촉매 효율 30% 이상 개선○ 미세먼지 전구체 흡착율 극대화를 위한 융합촉매 다공성 구조화 방법 개발 - 기공제어 지지체로 활용하여 표면에 광촉매를 직접적 성장 및 고정화 방법 최적화 - 온도 및 계면활성제등의 첨가에 따른 기공 및 배열 구조 제어  - 출발물질 조성 변화 및 금속산화물의 양에 따른 조건 최적화○ 광산화/광열전환 융합촉매 필터 코팅 기술 개발  - 기공제어 지지체로 활용하여 표면에 광산화/광열전환 융합촉매를 직접적 성장 및 고정화시켜, 촉매활성 파장영역을 (NIR) 영역까지 확장할 수 있는 기술 개발 - 필터 코팅 기술 개발 최적화 - 코팅용액 최적화 및 최적 촉매 조성의 확보○ 광산화/광열전환 융합촉매 코팅 필터 기반 미세먼지전구체 시험 설계 및 성능 정량화  - 광촉매 유해가스 제거 성능 평가 시스템 구축 - 유해가스 분해성능 분석 및 자외선과 가시광선의 광촉매 효과 확인 - 광촉매 재활용 횟수에 따른 유해가스제거율의 감소를 측정하여 안정성 평가를 통한 광촉매 필터 최적화</t>
  </si>
  <si>
    <t>1.캠핑용 루프박스를 장착하기 위해 루프렉을 구매하는 수요자들에게 발전이 가능한 루프렉을 제공하여 캠핑용전자제품 사용자들에게 전력을 공급 한다.2.주차중에 태양광차광막과 보닛 차광막을 전개하여 차량실내온도를 1차로  낮추고  상시충전한다.3. 발전된 밧데리로 주차중 윈도우를 자동 개폐하여 환기시켜 2차로 실내온도를 낮춘다.4. 주행중 충전된 전력으로 에어컨을 가동하여 연비를 절약하고 공회전시 미세먼지를 줄인다.5.  캠핑용전자제품, 드론  및 전기자전거등의 충전을  가능하게 한다.</t>
  </si>
  <si>
    <t>○ 본 연구에서는 택배 운송환경에 최적화된 친환경/고효율/저비용 하이브리드 디젤-전기 트럭의 핵심 기술 개발 및 시험차량 적용을 위한 실증 기술 개발을 목표로 함○ 이를 위하여 하이브리드 디젤-전기 트럭 개조·제어·시험 및 실용화 기술을 개발하고 개조비용 절감, 신뢰성 확보, 배기가스 절감 및 연비향상을 도모하고자 함[세부목표]○ 디젤 트럭을 하이브리드 차량으로 개조하기 위한 물류환경 분석기술, 하이브리드 디젤-전기 파워트레인 개조 설계 기술을 개발함● 국내 도심 택배물류의 운행 특성을 반영한 대표 운행 사이클 생성● 개조 원가: 500만원 이내 (보조금 및 판매자 이윤 등은 제외된 순수 양산 모듈 제작비용)● 개조 중량 증가: 100 kg 미만 ○ 하이브리드 디젤-전기 트럭의 효과적인 제어를 위한 파워트레인 제어기술, 전력시스템 및 제어기 구현 기술을 개발함.● 연비: 대표 운행 사이클 상에서 개조 전 대비 30% 향상1) ● 온실가스 배출량: 대표 운행 사이클 상에서 개조 전 대비 20% 감축1)● 미세먼지 배출량: 대표 운행 사이클 상에서 개조 전 대비 20% 감축1)   - Euro 4(DPF 미장착) 트럭 미세먼지 배출량(PM) 20% 감축   - Euro 5(DPF 장착) 트럭 미세먼지 입자개수(PN) 20% 감축 (산업통상자원부의 표준 온실가스 배출량 및 연료소비율 시험방법에 의거)○ 하이브리드 디젤-전기 트럭의 시장보급을 위해 차량의 성능을 평가하고 테스트베드를 구축하여 개발기술의 실증을 진행하며 실용화를 위해 법제도를 검토하고 비즈니스모델을 마련함[최종 기술 개발 목표 및 TRL]○ 개조비용 절감 및 신뢰성 확보를 위한 하이브리드 디젤-전기 트럭 개조 기술 개발● 소형 택배트럭의 실제 운행데이터를 통해 수요층의 운행 환경을 대표하는 연비측정용 사이클 생성 (TRL7)● 대표 운행 사이클을 반영하여 하이브리드 디젤-전기 트럭용 핵심요소 설계 기술 개발 (TRL8)● 친환경/고효율/저비용 하이브리드 디젤-전기 트럭의 개조 모듈 (개조 원가 500만원 이내/개조 중량 증가 100kg 미만) 개발 (TRL8)○배기가스 감축 및 연비 향상을 위한 하이브리드 디젤-전기 트럭 제어 기술 개발● 배기가스 절감 및 연비 향상을 위한 하이브리드 디젤-전기 트럭의 파워트레인 최적 제어 기술을 개발하여 이를 실차 개조 시스템에 적용하고 성능 확인 및 신뢰성 검증 (TRL8) ● 차량 시스템 모델링을 이용한 하이브리드 디젤-전기 트럭의 배기가스 성능 및 연비를 평가하고 이의 최적화를 통한 파워트레인 제어 기술 개발 (TRL8)  ● 개조 사업에 적합한 가격과 높은 모터 구동/발전 효율을 가지는 전력전자시스템 개발 (TRL8)● 전기적 등가회로 모델 이용한 적응제어 기반 배터리팩 알고리즘 개발 (TRL8)● 택배 기사 및 사업자가 동참할 수준으로 개조 사업에 적합한 가격·성능의 배터리팩 개발 (TRL8)● 하이브리드 파워트레인 상위 제어기, 핵심요소 (모터, 배터리 등) 제어기 그리고 기존 차량의 ECU와의 인터페이스를 통합한 제어기 개발 (TRL8)● 기존 카오디오 동작 뿐 아니라 차량의 하이브리드 구동과 관련된 정보를 표시할 수 있는 디스플레이 서비스 및 장치 개발 (TRL8)○시장보급을 위한 하이브리드 디젤-전기 트럭 시험 실용화 기술 개발● 하이브리드 개조차와 튜닝 부품의 안전성, 신뢰성 등을 확보하기 위하여, 디젤-하이브리드 튜닝에 대한 인증 및 평가 방안에 대해 검토함● 개발품 목표 달성을 위한 기술지원을 통해 개발 기술 수준 향상 기대(TRL 8)● 하이브리드 디젤-전기 소형 트럭의 실용화를 위한 제도적 지원방안 도출 (TRL 6)● 하이브리드 디젤-전기 소형트럭 개조사업 비즈니스모델 제시 (TRL 8)</t>
  </si>
  <si>
    <t>-유해가스 처리 시스템 개발-미세먼지 및 유해가스 처리효율 향상을 위한 성능평가 - 10m3/min 규모의 실험 장치를 이용하여 실험 조건별 미세먼지 및 유해가스 처리효율 도출-터널 미세먼지 및 유해가스 조사 - 터널 유형별 4개 지점-터널 내 미세먼지 및 유해가스 처리장치 적용방안 모색 - 기존 터널 내 오염물질 제거 설비와의 경제성 비교 등-전체 시작품 제작을 위한 구성설계 작성-미세먼지 필터 모듈제작 - 전기집진기 타입 / 전ㆍ후 처리가능-슬림형 미세먼지 및 유해가스 처리시스템개발-핵심 장치에 대한 동작 시험 및 오류 수정-전체 시스템 동작 시험 및 오류 수정-모형 또는 소규모 터널 시작품 설치-모니터링 및 적용성 조사</t>
  </si>
  <si>
    <t>○ 1차 년도- SIFT-MS (Selected Ion Flow Tube-Mass Spectrometry; 선택적다중이온질량분석기, VOICE200 ultra, Syft Technologies)의 library 분석과 개별 VOCs 농도에 대한 QA/QC 확보  • SIFT-MS는 최근 개발된 상세 종류 VOCs 관측 장비로 전 처리과정과 긴 분석 시간이 필요한 gas-chromatography와는 달리 BTEX를 포함한 총  140여종의 VOCs 농도를 실시간으로 관측할 수 있음. 그러나 최근 도입되었기 때문에 관측자료에 대한 신뢰도를 높이기 위해서는 자료에 대한 QA/QC 및 최적의 데이터 분석 조건을 찾아가는 실험이 요구됨.- 본 관측을 위한 터널 선정 및 시범 테스트를 통한 관측 장소 적합성 평가  • 다양한 터널 내부와 터널 주변 환경을 가지는 예비 대상 터널들을 선정하고 예비 관측 터널들에 대한 이동관측 실험실의 테스트 관측을 통해 관측 대상 터널 선정  • 테스트 관측 결과를 바탕으로 터널 환경에 적합한 최적의 실험 디자인 결정- 국내·외 선행연구 리뷰를 통한 과거 관측자료의 DB 구축  • 선행연구 리뷰를 통해 기존 연구로부터 획득된 상세 종류별 VOCs 배출계수와 관측 년도, 터널환경, 차량조성 등 다양한 변수를 포함한 DB를 구축하여 본 관측 연구와의 비교 평가를 위한 기반 마련 ○ 2차 년도- 선정된 관측 대상에 대한 집약적 현장 관측 수행 및 자료 분석  • 이동관측 실험실과 함께 기준성 오염물질에 대한 고정 관측망 구성, 터널 내 난류 특성 분석을 위한 3D sonic anemometer 설치, PM2.5 성분 분석을 위한 포집기 설치 등 집약적 현장 관측 수행  • 관측 자료 분석을 통한 예비 결과 도출○ 3차 년도- 도로이동오염원의 상세 VOCs 배출계수 및 프로파일 개발- 차량배출 상세 VOCs별 오존 생성 잠재력 정량화- 필요시 추가 현장관측 수행 및 관측자료 분석</t>
  </si>
  <si>
    <t>◯ 밭작물 재배과정 중 토양개량제 처리에 의한 암모니아 배출량 산정 토양개량제 처리에 의한 토양에서 배출되는 암모니아(NH3) 발생량 평가 토양개량제 처리에 따른 토양특성 변화 및 작물생산성 영향 조사◯ 밭작물 재배과정 중 질소비료 처리량에 따른 암모니아 배출계수 산정 요소비료 처리량에 따른 암모니아 배출량 산정</t>
  </si>
  <si>
    <t>○ 통계-역학 혼합 대기질 장기예측 모델 기반구축 - 장기예측인자를 활용한 통계기반 미세먼지 장기예측 모델 개발 - 품위 높은 다양한 기후예측모형 (Multi-model)을 활용한 통계-역학 미세먼지 장기예측 모델 구축○ 고농도 미세먼지 기간(12월~3월)에 대한 모델 성능평가 및 오보 원인 분석  - 통계 및 통계-역학 기반 예측모델 수행·분석을 통한 보완점 도출  - 영향관계 개념화를 위한 주 장기예측인자 도출○ 장기예측인자가 미세먼지 농도에 미치는 영향관계의 기본 개념화 - 주 장기예측인자와 미세먼지 농도 간 영향관계 개념화</t>
  </si>
  <si>
    <t>○ 앙상블(Ensemble) 연무예측 결과 생산 및 기술 개발 - 앙상블 연무예측기술 개발       ㅇ 앙상블 연무 예측 방안        - 기상 자료 입력자료: WRF 모사 방법 및 모사 옵션, 대기화학 모델을 위한 생성 과정        - 배출량 자료: 국내외 배출량 자료의 선택 및 처리 과정, 수정된 배출량 이용.        - 대기화학 모델: 이용 모델(CMAQ/CAMx) 및 옵션 선택       ㅇ WRF 및 UM 기상장을 활용한 CAMx 및 CMAQ 운용 결과를 활용한 앙상블 예보       ㅇ CMAQ 진단모델(BFM, Sulfate Tracking, PCA) 등을 통한 예측된 연무 원인 분석       ㅇ CAMx flexinesting을 이용 adaptive super-fine(&lt;3km) grid modeling 적용성 여부 판단 - 최신 국내외 화학물질 배출량 자료 최적 분배기술 개발      ㅇ 적용대상 국외배출량: 2010년 MICS-Asia      ㅇ 적용대상 국내배출량: 2010년 또는 2011년 CAPSS      ㅇ SMOKE를 이용해 국내외 배출량에 대한 시공간 할당 및 PM2.5 화학성분별 분류      ㅇ 관측자료와 비교를 통한 성분별 수정 배출량 작성 및 모사 적용      ㅇ CAMx의 probing tool (PSAT등)을 활용한 배출원 및 배출지역별 연무 기여도 분석      ㅇ 앞서 제시한 Adaptive super fine grid를 감안한 수용지역 정의      ㅇ 기여도 분석을 기반으로 한 배출량 자료 개선안 마련 - ‘12~‘14년 앙상블 연무예측모델(WRF-CMAQ) 운용        ㅇ 기본 모사: 2012년~2014년에 대한 기상-배출량-대기화학 모델 적용       ㅇ 성분 측정자료 비교 및 수정 배출량 마련 및 예보 적용 마련      ㅇ CMAQ 결과와 CAMx을 이용한 앙상블 예보 시 최적의 예보결과 도출 방법론 개발- ‘12~‘14년 통계적 후처리(MOS) 적용   1.1 통계적 후처리(MOS) 적용      2012년부터 2014년까지 생산된 앙상블 연무예측모델(WRF-CMAQ) 자료를 통계적 후처리에 적용한다.  가. 자료  - 앙상블 연무예측모델(WRF-CMAQ) 자료(PM10 및 기상장 자료)  - 기상청 PM10 관측자료 및 동일지점(또는 가까운 지점)의 시정거리 관측자료  - 기간 : 2012년 ~ 2014년  - 지점 : 기상청 PM10 관측지점(27지점 중 2012년~2014년 관측자료가 연속적으로 존재하는 지점)  나. 방법  - 앙상블 연무예측 모델의 PM10 및 기상장 자료를 기상청 PM10 관측 지점에 대해 자료 추출  - 선정된 지점의 PM10 및 시정거리를 입력자료로 하여 통계적 후처리 적용  - 통계적 후처리는 MOS의 일종인 Random Forests Regression 기법 사용□ 환경기상 관련 컨텐츠 연계 방안 제시○ 제공대상   ㅇ 관광지 대기오염(시정악화 가능성) 예측 정보   ㅇ 도로, 선박, 항공기 운항 관련 특정 영역의 시정 정보   ㅇ 병원 및 요양기관을 위한 맞춤형 환경기상 정보○ 정보 제공 방안   ㅇ GIS 자료 확보 - 인문 및 자연지리 GIS 자료의 확보       - 인문지리 (행정구역, 주거지역, 학교, 공항, 도로망, 국립공원, 기타 관광지역) 및 자연지리 (해안선, 강가) GIS 자료 필요. 관련 정부기관과의 협조 필요.   ㅇ GIS 자료처리 기술의 개발      - 신속한 결과 생성과 운영의 편의를 위하여, 3차원 대기화학 모델이 운영되는 서버시스템에서의 자동화된 모든 자료 처리가 필요      - GIS 자료와 모델자료의 처리툴 필요:  GIS 데이터는 polygon, polyline, pixel의 형태로 구성된 반면 3차원 화학 모델의 그리드 격자로 이루어짐 - 상호 데이터형태를 상호 변환해 주는 툴 필요      - 필요기술 : (1) Polygon/polyline clipping algorithm, (2) Raster pixel grouping/indexing technique     ㅇ 3차원 화학 모델의 자료처리 기술의 개발      - 주어진 GIS 자료에 상응하는 3차원 모델자료의 추출과 시각화 기술    ㅇ 일반공개를 위한 모델 자료의 GIS자료로의 변환      - GIS 포맷 ( *.SHP 혹은 GEOTIFF)의 형태로 모델결과 생성 및 공개      - 구글어스 포맷 (KML) 으로 모델결과 생성    ㅇ 시도별, 권역별, 행정구역별 선택적 연무예측 정보제시    ㅇ 국립공원 등 오염에 민감한 지역에 대한 연무 예측예측 정보제시</t>
  </si>
  <si>
    <t>&lt;주관기관 개발내용&gt; (1) 공공기관 산업용패널시스템 개선- UPS를 장착하여 전력공급이 일시적으로 중단되어도 미세먼지측정장치는 계속 작동을 하도록 기능을 부여합니다.- 공공기관 산업용패널시스템에 장착한 미세먼지측정장치를 작동시키기 위한 전력선과 통신 및 제어선을 연결시키기 위한 엘보를 용접하여 장착한다.- 엘보를 통해 전력선과 통신 및 제어선을 토출하여 해당 신호선 및 전력선들이 날씨에 영향을 받지 않도록 한다.(3) 미세먼지측정장치 센서 탑재부 개발       - 산업용패널시스템 상부/측면장착용- 홀을 통해 공기가 지나가며 그 안에 탑재된 센서에 의해서 미세먼지를 측정함- 홀 한곳당 2개의 미세먼지측정센서를 설치하여 그 값을 측정한다.(4) 유지·보수의 편리성을 위해서 해당 미세먼지측정장치는 공공기관 산업용패널시스템에서 분리가 되는 형태로 개발한다.(5) 공공기관 산업용패널시스템 주제어기가 여러 가지 PLC 시스템으로 구성되어 있어 그에 따라 두가지의 PLC로 이루어진 2가지의 공공기관 산업용패널시스템을 제작한다. 서로 다른 공공기관 산업용패널시스템 주제어기 환경에서도 미세먼지측정데이터 값을 수신하여 정보를 취합하고 표현한다.(6) 정확도 77% 목표    ( 정확도 목표설정 근거: 중앙일보 2018년4월12이자 기사인용      정확도 70% 미만이면 일반적으로 측정기나 계측기라고 부르기 어렵다는게 전문가의 대체적인 의견이다.)</t>
  </si>
  <si>
    <t>· 본 연구는 통합 GPS 자료의 수치 동화를 통하여 수증기 및 미세먼지의 연직 분포를 추정하고 3차원 수반 기술을 바탕으로 미세먼지의 수용지 기여도를 진단·예측하는 것임.· 이러한 연구 목표를 달성하기 위하여 1차년도에 상층 GPS-RO와 하층의 GNSS를 포함한 원격탐사 자료 활용성을 평가하고 미세먼지 추정에 미치는 영향을 분석하고, 2차년도에는 위성 및 GPS-RO와 GNSS를 통합 원격 탐사 자료 동화 모듈을 구축·평가할 것이다. 3차년도에는 발생원-수용지 관계를 수반모형을 통하여 분석하여, 한반도내 장·단거리의 영향 특성과 기여도에 관한 연구를 진행한다. · 1차년도 연구내용-한반도내에서 수신되는 GPS-RO와 GNSS 자료를 수집하고 이를 바탕으로 각각 고도별 수증기량을 추정- GNSS의 경우 총가강수량의 형태로 산출되기 때문에 이를 연직 수증기량 분포로 전환할 수 있는 알고리즘 제작- 수치모델과 Lidar 관측 자료를 통한 비교 분석을 통하여 수행- 산출한 수증기 분포 자료를 바탕으로 수치실험을 실시하여 각 산출 자료의 미세먼지 예보 민감도를 분석· 2차년도 연구내용- 1차년도의 연구를 통해 확보된 GPS-RO와 GNSS의 추출 기술을 통합.- 대류권의 연직 수증기 분포 프로파일 산출 알고리즘을 제작.- 보유중인 위성 자료 추출 모듈을 결합하여 통합 원격 수증기 및 미세먼지 추출 모듈을 제작- 3차원 미세먼지는 연직 고도별 광소산계수(light extinction coefficient)를 산출하여 최적화.-위성 추정 미세먼지 자료와 1차년도에 분석한 통합 GPS 수증기 분포 자료를 결합하여 한반도 미세먼지 예측 성능 및 민감도 분석을 실시· 3차년도 연구내용- 1, 2년차에 축적된 통합위성 관측 자료동화 기법을 바탕으로 최적화된 배출량과 수반모형을 적용하여 한반도 규모의 수반 모형 분석을 진행- 계절별 미세먼지 농도에 영향을 미치는 영향지역 분석 :- 연 평균 미세먼지 농도에 영향을 미치는 영향지역 분석- 국외 배출량 추정 및 민감도에 대한 정량 분석</t>
  </si>
  <si>
    <t>본 연구는 알레르기비염 마우스를 이용한 전임상 실험, 인체 유래 세포주를 이용한 실험, 임상연구까지 포함하는 포괄적인 연구이며 구체적인 내용은 다음과 같다.[1차년도] 전임상 실험(1) OVA에 의해 유도된 알레르기비염 마우스 모델 정립(2) 미세먼지에 노출에 따른 알레르기비염 마우스의 증상 변화 조사(3) 미세먼지에 노출 된 알레르기비염 마우스에서 비강 내 상피세포 변화에 대한 병리학적 분석(4) 미세먼지에 노출 된 알레르기비염 마우스에서 호흡기 및 면역계 염증관련 요소에 대한 생화학적 분석[2차년도] 세포 실험(1) 미세먼지 노출에 따른 비강 세포 변화 분석을 위한 알레르기비염 세포주 모델 개발(2) 미세먼지 노출에 의한 비강 내 상피세포 손상 기전 연구(3) 미세먼지 노출에 의한 호흡기 및 면역계 염증 반응에 대한 기전 연구[3차년도] 임상 연구(1) 알레르기비염 환자군의 비강 삼출액을 분석하여 미세먼지 노출 정도 및 주요 물질에 대한 규명(2) 미세먼지 노출이 알레르기비염에 임상적, 병태생리학적으로 미치는 영향에 대한 연구(3) 알레르기비염의 악화 예방 및 관리를 위한 미세먼지 지표물질 및 취약군 제시 이러한 방식으로 in vitro, in vivo 모델에서 미세먼지에 의한 알레르기비염 악화를 규명하고 기전을 밝히며, 임상연구를 통해 미세먼지가 알레르기비염 환자의 증상 악화에 상당한 영향을 끼칠 수 있음을 밝히고자 한다.</t>
  </si>
  <si>
    <t>○ 1차년도 : 지역별 미세먼지(PM10) 농도변화 특성 및 장기추세의 유사성에 따른 권역 설정    → 연구 대상 대기오염물질인 미세먼지의 전국적인 실태를 파악하기 위하여 전국의 도시대기측정소 미세먼지 농도자료를 이용하여 통계분석을 실시한다(1차년도 1단계). 분석된 통계정보를 바탕으로, 1차년도 2단계 연구에서는, KZ필터링 기법을 적용하여 기상의 효과가 제거된 도시별 미세먼지의 장기 추세분석을 실시하고 주요 도시별 미세먼지 농도의 변화 추세와 실태를 파악한다. 상기의 결과를 활용하여 최종 목표 도출을 위한 기반작업으로 약 260여개에 달하는 전국의 도시대기측정소를 미세먼지 농도변화 특성과 장기추세 변화 특성의 유사성에 기반하여 권역을 설정한다. ○ 2차년도 : MAN-CMAQ 시스템을 활용한 권역별 고농도 미세먼지(PM10) 생성 프로세서 분석    → 2차년도 1단계 연구에서는, 각 권역별 고농도 사례일을 대상으로 각각의 기상장 특성을 상세 분석하고 진단할 수 있도록 WRF와 기상유체역학모델(A2C), 그리고 고해상도 유체역학모델(Envi-Met)이 결합된 다중규모 기상장 모델링시스템(Multi-scale Atmospheric Numerical modeling system, MAN)을 구축하여 ‘종관기상-지역기상-국지기상’의 단계별 종합 기상정보를 통합적으로 일괄 생산하는 체계를 구축한다. 2차년도 2단계 연구에서는, CMAQ 모델을 이용하여 연구를 수행한다. CMAQ 모델링을 수행하기 위한 입력자료는 MEIC배출량과 REAS배출량을 동아시아 배출량으로 적용한다. 국내 배출량은 Clean Air CAPSS 배출량을 사용하며 최종적으로 SMOKE 모델에 적용하여 CMAQ 입력 자료를 생성한다. 고농도 발생 과정의 수치적인 분석을 위해서 CMAQ 모델의 과정분석(PA)법을 사용한다. 이상의 과정을 통해 기상장과 대기질 정보를 생산하는 각각의 MAN 모델링시스템과 CMAQ 모델링시스템의 결합을 통해 2차년도에는 고농도 미세먼지 현상의 예측과 진단에 모두 활용가능한 다중규모 통합기반 대기환경분석시스템(Integrated Multi-scale Atmospheric Environmental Analysis system)인 ‘MAN-CMAQ modeling system’ 구축으로 각 권역별 고농도 미세먼지를 생성하는 주요 과정을 수치적으로 분석하여 각 권역별 고농도 미세먼지의 생성 메카니즘을 정량적으로 파악할 수 있게 된다.  ○ 3차년도 : 기류패턴에 따른 권역별 고농도 미세먼지(PM10) 영향 배출원 추정    → 3차년도 1단계 연구에서는, HYSPLIT 모델을 이용하여 고농도 발생일을 대상으로 각 권역별 공기괴의 역궤적 분석을 실시한다. 각 권역별로, 인접한 지역의 세부적인 배출원 정보를 고려하기 위하여 HYSPLIT 모델에 입력되는 기상자료는 2차년도에 구축한 MAN 기상장 모델링 시스템의 상세 기상자료를 입력자료로 활용한다. 이러한 과정을 통해 도출되는 역궤적 분석 결과를 바탕으로, 각 경로별 유사성에 따라 군집분석기법을 적용하면 고농도 미세먼지 사례일에 대한 기류패턴을 객관적으로 분류할 수 있게 된다. 또한, 이를 바탕으로, 3차년도 2단계 연구에서는, PSCF 모델에 적용하여 패턴별 영향 배출원의 위치분석을 수행한다. 이상의 제반 과정으로 통해, 최종적으로 농도 변화 특성이 유사한 권역별 고농도 미세먼지의 생성과정을 분석하고 영향 배출원의 위치를 추정함으로써 미세먼지 저감 정책의 우선순위를 선정할 수 있게 된다.</t>
  </si>
  <si>
    <t>대기 에어로졸은 발생, 이동, 화학반응, 소멸, 환경에의 영향 등이 개개 입자 수준에서 이루어지기 때문에 단일입자분석법이 개개 미세 대기입자의 특성을 연구하기에 유용하다. 본 연구에서는 현미경분석에 기반을 둔 다양한 분석법인, 주사형전자현미경(SEM/EDX), 투과형전자현미경(TEM/EDX), 전반사감쇄 FTIR(ATR-FTIR) imaging, micro-Raman, 광학현미경 등을 활용하는 새로운 통합적 단일입자측정분석법을 활용하여 다양한 실제 대기 에어로졸의 물리화학적 특성을 다차원적으로 규명하고자 하고, 지난 3년간의 연구 1단계에서 수행해 오고 있는 연구를 심층적으로 지속하고자 한다. 전자현미경은 미세입자의 형상, 크기와 원소성분 분석이 가능하고, ATR-FTIR imaging과 micro-Raman은 분자화합물, 결정형태, 물리적 상(phase)에 대한 정보를 주며, 광학현미경 기반의 흡습성 측정 시스템은 개개입자의 흡습성을 연구하는데 사용된다. 이 연구에서는 동일한 개개 미세입자에 여러 현미경 기반의 단일입자분석법을 적용하는 새로운 분석법을 다양한 대기 에어로졸 입자, 즉 해염 입자, 토양 기원 입자, 중국발 초미세먼지, 도시 대기 입자, 극지 입자, Amazon forest 입자, 실내 입자, 대기 중 석면 등의 특성 규명에 적용한다. 이러한 서로 다른 단일입자분석법의 특징은 현미경 기반의 방법이고 비파괴분석법이면서 특히나 실제 대기 에어로졸의 측정에 매우 유용한 장점을 가지고 있기 때문에 개개 입자의 물리화학적 특성을 다차원적으로 명확하게 파악하게 한다. 즉, 동일한 개개 입자의 형상과 크기, 원소 분석(low-Z particle EPMA로부터), 작용기, 분자 구조 및 조성, 결정 형태(ATR-FTIR imaging과 micro-Raman으로부터), 표면 구조와 개개 입자의 깊이 분석(micro-Raman으로부터), 흡습성과 반응성(흡습성 측정으로부터) 등을 동일한 개개 입자로부터 얻을 수 있기 때문에 지금까지 알려지지 않은 대기 에어로졸의 물리화학적 특성과 화학반응을 이해할 수 있게 할 연구이다.</t>
  </si>
  <si>
    <t>● 환경유해인자를 고농도부터 저농도에 이르기까지 장/단기간 노출에 따른 영향평가가 가능한 위해성 생체영향평가 시스템이 필요함. 인체환경을 형태적/구조적/기능적으로 모사하고 시편의 규격화 및 시험 조건의 표준화가 가능하여, 다양한 환경유해인자 적용 가능한 생체영향평가시스템 개발이 절실함.● 이를 위해, 본 연구에서는 통합적 인체환경모사가 가능한 살아있는(living) E-오가노이드를 구축하여 환경유해인자가 인체세포 손상 및 관련 질환에 미치는 영향을 정량적으로 모니터링하고 환경유해인자 관련 생체영향평가 지수 산출 및 질환 개선 모델을 제시하고자 함. ● 본 연구에서는 환경유해인자에 일차적으로 노출되기 쉬운 피부(skin)와 폐(lung) E-오가노이드를 제조하는 것으로 연구범위를 한정하고 기존의 3D 클러스터 형태의 오가노이드가 아닌, 통합적 인체환경모사가 가능한 (1) 연령별 전층 피부 E-오가노이드 최적화 및 (2) 혈관화된 폐 E-오가노이드 구축을 목표로 함. (세부 내용-1) 인체환경모사가 가능한 통합형 E-오가노이드를 구축함. (1) 진피/표피/각질을 모두 포함하는 연령별 전층 피부 E-오가노이드를 최적화 함. (2) 혈관화된 폐 E-오가노이드를 구축함. (세부 내용-2) E-오가노이드를 활용한 환경유해인자 적용 및 생체영향평가 수행. 본 연구에서는 유해환경인자로 미세먼지(VOCs 포함)로 연구 범위를 한정함. 크기 별, 농도 별, 성분 별로 규격화된 미세먼지를 생체영향평가시스템에 적용하고 세포 내/외 대사물질 정량 변화를 통해, 환경유해인자 관련 신규 대사체 바이오마커를 규명함.(세부 내용-3) 유해환경인자 직접 적용이 가능하고 분석 및 평가가 실시간 가능하도록 시편의 규격화 및 시험 조건의 표준화를 통한 생체영향평가시스템으로 개발함. 최적화 과정을 거쳐, 미세먼지에 대한 피부 및 폐의 생체영향평가 지수를 산출하는 것을 목표로 함.</t>
  </si>
  <si>
    <t>- 전기방사 및 초고속 원심방사: 셀룰로오스 및 상용 고분자를 이용한 blend nanofiber 제조 및 최적화. - 상용 고분자와 혼용하여 방사를 진행하여, 생산성 향상 및 비용 절감 연구. - 공용매 등을 사용하여 다공형 및 츄러스형 등 다양한 형태의 나노섬유 제조 연구. - 분사법 및 고분자 중합법을 통한 나노무기입자 등이 혼입된 나노/마이크론 캡슐 제조 연구.- 나노캡슐을 혼입한 나노섬유 부직포를 제조 및 다층구조의 융합 소재 필터 연구.- 나노부직포 위에 전기분사법 또는 초고속 원심방사법에 의하여 방사속도, 거리조절, 회전속도 조절 등을 통하여 나노섬유 부직포 위에 나노/마이크론 캡슐을 분사하고, 그 위에 나노섬유 부직포를 부착함으로써, 샌드위치 구조의 융합 소재 필터 제조.- 가시광선 투과도 측정, 분진포집효율 측정, 공기투과도, 유해물질 흡착능 분석을 통한 기존 제품과의 비교 분석.</t>
  </si>
  <si>
    <t>■ 시스템 3D 도면 설계    - 세척조 내부 구조 설계      ·세척조의 바닥면에서 분리 가능하게 설치하는 베이스판 구조 설계      ·매연저감장치를 지지하면서 회전시키는 회전장치 및 분사 노즐 등 구조 설계      ·소형화 설계 ■ 맥동 분사식 세척기술 개발     - DPF를 세척 하는 다양한 방법 중 본 연구과제에서 진행하려는 기술개발내용은 맥동 분사식 세척 기술개발임      · DPF를 세척 할 때 50, 60의 분사 노즐을 통해 맥동을 가지는 공기와 매질이 되는 세척액을 혼합하여 세척 하는 방식 개발      · 세척액과 공기가 혼합된 혼합액을 높은 압력으로 분사시키면서 세척 ■ 세척액 순환방식을 활용한 세척액 재사용 및 Ash 여과기술 개발     - 세척액과 Ash를 분리함으로써 세척액 재사용 기술개발    - 세척 시 소실되는 미량을 세척액을 보충해가며 사용되는 방식으로 개발    - 탄소 입자를 가장 효율적으로 여과할 수 있는 여과 필터개발 (또는, 선정) ■ 세척장치 사용률 증대를 위한 쾌속 세척기술 개발    - 맥동 분사식 세척기술과 이에 대한 분사 시기 제어를 통해 쾌속세척이 가능한 기술구현    - 세척장치의 사용률을 증대하기 위해서는 다양한 차종의 및 크기의 DPF의 세척이 가능해야 하며 대형차, 및 중장비의 DPF 세척이 동시에 가능하도록 개발    - 균일한 세척품질을 위하여 세척품질에 영향을 미치는 노즐 분사압력의 편차가 낮아야 하며 기존 오차 범위 ±10%에서 ±5%로 분사압에 대한 정밀도를 높이는 기술구현    - 쾌속세척 기술을 구현하기 위한 분사 제어 시스템 개발     - 기본적인 분사 단계는 아래와 같이 구현하며 DPF의 크기 및 막힘 정도에 따라 분사 시기, 분사 시간, 분사 회수 등을 조절할 수 있는 시스템을 개발      · 1단계 : 입구 쪽에 위치하는 노즐 막대에서만 압축공기를 분사하여 압축공기와 혼합된 세척액으로 상기 DPF를 일정 시간 t2(&gt;0) 동안 세척 하는 단계      · 2단계 : 출구 쪽에 위치하는 노즐 막대에서만 압축공기를 분사하여 압축공기와 혼합된 세척액으로 상기 DPF를 일정시간 t4(&gt;0) 동안 세척 하는 단계      · 3단계 : 제1, 제2노즐 막대(50, 60)에서 동시에 압축공기를 분사하여 압축공기와 혼합된 세척액으로 상기 매연저감장치(1)를 일정시간 t6(&gt;0) 동안 세척 단계      · 세척 시간 설정 : t2, t4는 2분 30초 ~ 3분 30초 정도의 시간으로 설정하고 양방향에서 세척 하는 시간인 t6는 4분 30초 ~ 5분 사이의 시간으로 설정 ■ 장치의 소형화 개발    - 소규모 정비업체에서 다양한 DPF를 세척하기 위한 장비 소형화 개발    - 특허 등록된 기구설계를 통해 소형화된 세척장치 개발    - 다양한 크기의 DPF를 범용적으로 세척 할 수 있도록 DPF를 회전하는 구조로 장치를 설계. 이러한 설계를 통해 DPF 크기를 결정하는 DPF 직경이 다양해도 세척이 가능하게 함</t>
  </si>
  <si>
    <t>ㅇ 진공청소기의 일반쓰레기 봉투 결합형 구조 설계  - 집진장치의 하부로 낙하되어 유입도니 오물이 먼지통 안에 결합된 쓰레기봉투에 수용되어 사용자가 용이하게 장착 및 분리하여 배출할 수 있도록 봉투 결합형 구조설계ㅇ 사용자 편의가 고려된 Dynamic / Unique &amp;Stylish한 디자인구현ㅇ 트윈싸이클론의 유동해석 및 최적화 설계  -  싸이클론에서 가장 중요한 에너지 효율에 크게 기여하는 압력 손실을 최소화하면서 먼지의 포집 효율은 높이는 구조를 유동해석을 활용하여 최적화 설계 수행ㅇ 트윈 싸이클론 진공청소기 부품의 사출성형 해석  - 진공청소기 플라스틱 부품에 대해 금형제작 전 성형성 및 변형 등을 예측하여 제품설계 수정 및 금형설계에 반영ㅇ 트윈싸이클론 진공청소기의 목업 시제품 제작  - 트윈싸이클론 진공청소기의 디자인/성능 평가를 위한 목업 시제품 제작ㅇ 트윈싸이클론 진공청소기의 시제품 성능평가  - 진공청소기의 성능 및 외관에 대한 상품성을 검증할 수 있는 4가지항목에 대한 공인기관 의뢰하여 성능평가(KS C IEC 60312, KS C 9101)</t>
  </si>
  <si>
    <t>□ 주관기관(한국생산기술연구원)    ㅇ 재제조 엔진 및 배기후처리장치 교체를 위한 유통시스템 및 앱 개발      - 기존 국내외 자동차부품 유통시스템(온라인마켓) 조사 분석 및 문제점 도출      - 원제조업체, 부품유통업체 등 개별기업 운영 부품 유통체계 조사 분석 및 문제점 도출      - 자동차 부품 유통구조에 대한 총괄 흐름도 작성      - 유통시스템에 탑재될 대상 차량정보 및 재제조 부품 DB 구축 및 표준화        * 주관기관은 용역결과를 가공하여 유통시스템과 연계할 수 있도록 DB화, 1차년도 목표 대비 30%는 주관기관에서 조사      - 자동차 부품 유통관련 이해관계자 면담, 설문조사 등을 통한 공급자, 사용자 측면에서의 편의성, 효율성, 신뢰성 확보를 위한 유통시스템 콘텐츠 개발      - ‘유통시스템 운영위원회*’를 통해 콘텐츠 확정    ㅇ 재제조 기술 표준화 및 인증기반 구축      ※ 대상 : 전체 사업과 연계된 노후 엔진의 경우, 3차년도에 최종 기술 자료 확보 가능하여, 디젤인젝터 등 엔진 주변 핵심부품 중심으로 기술표준화 진행(시범적용)      - 전담기관 협조를 통해 자동차 재제조분야 旣지원과제 보고서 확보 및 기술 분석      - 자동차부품 재제조 공정 및 기술관련 국내외 기술 자료(특허, 논문 등) 수집      - 해당 부품 생산업체 방문을 통한 재제조 공정 및 기술 자료 수집      - ‘재제조 기술 표준화 위원회’를 통한 재제조 기술 표준화 대상 부품 선정      - 자동차 부품별 공정 및 기술 보고서 작성(5종 이상)      - 재제조 기술 표준화 문서 양식 개발      - 자동차 부품 재제조 공정 및 기술 표준화 문서 개발 완료(1종 이상)   □ 참여기관 1((주)퓨전데이타)    ㅇ 기존 부품 유통시스템 운영 현황 분석      - 기존 부품 유통시스템 운영 업체와 협업하여 현황 분석을 통한 문제점 도출 및 요구사항 도출     ㅇ 재재조부품 공급자, 사용자 인터뷰를 통한 요구사항 수집 및 분석      - 주요 산출물 : 기능/비기능 요구사항정의서    ㅇ 화면 목록 식별 및 주요 화면 정의      - 주요 산출물 : 화면정의서    ㅇ 논리 데이터모델 정의      - 주요 산출물 : 논리데이터모델    ㅇ 아키텍처 수립 및 프로토타이핑을 통한 검증      - 주요 산출물 : 아키텍서 정의서, 프로토타이핑 결과서, 개발표준 정의서   □ 참여기관 2(인하대학교 산학협력단)    ㅇ 국내외 도로이동오염원(특수차량) 및 비도로이동오염원(건설 및 농업기계)의 대기오염물질 배출 및 규제현황 조사    ㅇ EU, 미국, 일본 등 국외 선진국의 배출량 산정체계 및 구축 현황 조사    ㅇ 국가 대기오염물질 배출량 산정방법 편람(Ⅲ)에서 제공하는 화물차, 건설장비, 농업기계의 배출량 산정식에 따른 이론적 배출량 산정 방법론 분석 및 한계점 도출    ㅇ 기존의 문헌 조사 등을 통해 도출된 도로 및 비도로이용원의 배출가스에 영향을 미치는 환경의 과거 트렌드 및 관련 국내외 환경변화 등을 분석하여 향후 발생 가능한 도로 및 비도로이용원의 배출가스 오염도 예측(베이스라인 분석 수행)</t>
  </si>
  <si>
    <t>⚪새로운 매연 저감 장치의 개발 및 실증 - 군에서 운용중인 다양한 특수차량에 장착 가능한 플라즈마 DPF 시스템의 구성 (배출 용량 및 underbody 설치 조건에 따른 시스템 구성) - 육군, 공군, 해병대와 협의를 통한 장착 차량 확보 및 운용 계획 수립 (적용 차종 선정, 수량 협의, 설치 부대 협의, 차량 운행 조건 확보) - 각군 제공 차량에 대한 플라즈마 DPF 시스템 장착 및 운전 결과 모니터링 (용역을 통한 시스템 장착 및 주행조건, 매연 저감 성능 등의 data의 확보)  - 운전 DATA 의 축적 및 운행조건 분석을 통한 국방 규격 진입 전략 수립 (국방규격 진입 조건, 절차, 전략에 대한 분석 및 계획 수립)⚪비 Urea계 NOx 저감 장치의 개발 및 실증 - 연료 전환을 통한 on-board 환원제 생성 기술 개발  - 연료 전환 장치 요소 기술 개발 (개질기/on board 연료 변환장치 등) - 차량 탑재 가능한 탈질 시스템 구성 개발 및 엔진 bench test</t>
  </si>
  <si>
    <t>1. 개발 시스템 실적용(다양한 실환경 조건)을 통한 개선점 도출 및 시스템 개선: 엔진 및 실환경 적용 - 매연 저감 시스템: 프라즈마 버너/NOx 환원 장치 개발: 프라즈마 연료 개질 및 촉매 검증(시스템 수준)   ※ 프라즈마 장치/재생용 버너장치/DPF 시스템/프라즈마 개질장치/비요소수계 SCR 시스템 등  - 차기 규제 대응을 위한 미래 기술 탐색 및 Lab 스케일 장치 제작/검증2. 군 특수 차량 실도로 비교 검증: 기존 시스템 선정 및 기존 시스템과의 비교를 통한 개발 시스템 성능 검증 및 우수성 보완 - 매연 저감 시스템: 디젤 버너 타입 DPF 시스템 vs. 프라즈마 버너 타입 DPF 시스템 - NOx 환원 시스템: Urea-SCR or LNT 시스템 vs. 프라즈마 연료 개질기를 포함한 NOx 환원 시스템 - 시스템 실도로/실차 적용 성능 비교 (매연저감 시스템: 기존버너 vs. 프라즈마 버너 시스템 각 1대 이상/NOx 환원 시스템 1대) 시스템 검증 수준 시간(~10,000km 상당) 차량 장착 검증) 3. 매연저감장치 군용/특수차량 적용성 판단을 위한 인증 모드/인증 방법 도출 및 검증  - 단품 신뢰/내구성 검증 방법 도출 및 검증: 진동 및 전자파 신뢰성/전장 부품 신뢰 검증(사용 환경 한계 검증, 취약점 도출) 등 - 군용 특수차량 환경 분석 및 적용 분석을 통한 인증 방법 도출 및 검증</t>
  </si>
  <si>
    <t>○ 광학기법 등을 이용한 석유정제시설의 VOCs 배출특성 및 배출량 파악  - 국내외 VOCs 배출량 산정을 위한 최신 기법 조사  - 광학기법을 이용한 Fence Line(IR 기법) 모니터링 기법 및 OGI 드론을 통한 감시시스템 구축  - 광학기법, 드론 및 이동형 감시시스템을 이용한 VOCs 배출량 산정  - VOCs 물질별 성분비 구축○ 모델링 및 GIS를 이용한 배출영향 분석  - 배출원의 위치, 사업부지경계설정, 측정농도 및 대기환경농도 등을 모델링하여 배출영향 분석 ○ 석유정제시설에 대한 VOCs 관리 방안 마련  - 미세먼지대책과 연계, 전구물질인 VOCs 배출조사를 통한 저감대책 마련○ 수은 배출원의 대기오염방지시설 부산물에 대한 수은 화학종 프로파일링  - 비산재, FGD 슬러지 등 고수은함유 부산물을 온도에 따라 scanning하여 수은 화학 종 분석○ 수은 연속모니터링 장비 TMS 부착기준(기술기준) 마련</t>
  </si>
  <si>
    <t>철 및 비철재료 Pipe류에 대한 가공부품 생산성 향상을 위한 In-Line 자동화 시스템 설계 및 제작기술  여러개의 Roller를 이용하여 구부러진(Roll로 말려진 상태) 동 파이프를 직선화할 수 있는 System 개발    회전 칼(Knife)을 이용한 동 파이프 절단(Cutting)기술 및 공압을 이용한 동 파이프 확관기술 개발  절단된 동 파이프를 다음공정으로 이송할 수 있는 이송 System 개발  각종 생산설비 및 자동화 설비에 많이 사용되고 있는 유 공압 부품과 모터 등의 정밀 제어기술   철 및 비철재료의 Pipe류에 대한 가공기술 및 품질관리 기준 확립  유 공압 부품과 모터, 센서 등의 제어에 필요한 PLC(Programmable Logic Controller) 설계 및 유지보수 기술 확보</t>
  </si>
  <si>
    <t>본 연구는 확률적 구조 변화가 존재하는 다양한 마코프 체인과 시계열 분석에 대한 패널 동질성 검정을 연구하고자 한다. 구조변화란 환경의 변화, 경제 쇼크, 질병의 전염율 등 전반적인 구조 또는 환경에 영향을 미쳐 큰 변화를 일으킬 수 있는 것들 중 “확률적” 구조 변화란 구조적 변화가 시간에 따라 마코프 체인과 같이 확률적으로 이루어짐을 의미한다.  본 연구는 이산 시계열 유한 마코 체인(discrete time finite Markov Chains)으로 구성된 패널 마코프 과정 자료의 동질성 검정을 수행하고자 한다. 개의 개체(표본, individauls)들의 독립이고 전이확률 를 갖는 마코프 체인이 시간의 동질성(time homogeneity)를 갖는지 즉, 동질성 검정을 수행하고자 한다. 이를 위해 패널 마코프 체인을 통계적으로 모형화하고, 우도함수를 통해 통계량을 추정하고 추정량의 성질을 이용해 극한분포를 유도한다. 동질성 검정을 위한 검정통계량의 분포를 도출하여 동질성 검정을 수행하고, 동질성 검정을 만족하는 자료에 대하여 자료를 종합(pooling)하여 통계적으로 모형화할 수 있는 방법을 모색한다. 그리고 동질성 검정의 검정통계량의 분포와 검정력을 통계프로그램을 활용하여 모의실험하며 실제 자료에서 동질성 검정을 수행하고 자료를 종합할 수 있는 통계 프로그래밍을 구현한다.  이러한 확률적 구조변화에 따른 마코프 체인 또는 시계열의 전이확률 모형의 모수를 추정하고 미래를 예측하는 것은 통계학에서 매우 중요한 문제이다. 패널 시계열 자료에서 독립적인 시계열들이 동일한 패턴을 갖고 있다면 각 시계열들이 하나의 모집단에서 온 것으로 간주할 수 있을 것이다. 여러 명의 선호정당이나 여러 곳의 미세오염 측도를 여러 시점에 걸쳐 기록하는 경우 이러한 자료를 개의 시계열을 갖는 패널 모형을 고려 할 수 있고 이 시계열들의 동질성 검정을 수행하여 동질적이면 개의 시계열을 종합(Pooling)하여 관련된 모수를 추정하여 모수 절약의 원칙에 충실한 시계열 분석을 수행할 수 있어 효율적이다.</t>
  </si>
  <si>
    <t>○ 제전용 파쇄공정 개발)    - 압출가공이 가능한 펠릿형태로 폐 스크랩 파쇄    - 스크랩 파쇄 시 발생되는 약 20,000~30,000V의 정전기를 약200V로 감소시켜  파쇄 시 흡착되는 미세먼지 및 이물질 부착 방지  ○ 초임계세정     - 세척 후 잔존하는 약액 및 유분, 유/무기물 제거   - 불완전할 시, 불소수지 성형 시 치명적인 불량원인이 됨  ○ 제전터널 개발   - 파쇄과정을 거친 불규칙한 형태의 펠릿을 균일한 규격의 선재로 가공   - 원래 수지 등급에 맞는 압출온도, 압출속도, 인출속도, 냉각 온도 등의 조건의 최적화 및 압출 시 발생되는 정전기를 제거  ○ 제전용 절단공정 개발   - 선재로 가공된 재생수지를 일정규격의 크기로 절단   - 재생수지 절단 시 발생되는 약20,000~30,000V의 정전기를 약200V로 감소시켜 절단 시 흡착되는 미세먼지 및 이물질 부착 방지  ○ 핵심 개발내용 : 상기 1)에서 나타내었듯이 개발기술의 핵심내용은 다음과 같음.   - CO2 초임계 세정 공정을 적용하여 폐 스크랩의 유분 및 유기물, 무기물을 제거하는 기술   - 제전기술의 적용으로 파쇄, 절단, 포장공정에서의 정전기를 제거하고 이물질 혼입을 방지하는 기술 ※  Co2 초임계 세정기술 개요    - 초임계 유체가 가지고 있는 우수한 특징을 세정에 적용한 것으로 초임계 유체의       기체와 같은 낮은 표면장력은 미세 세공 구조에도 쉽게 침투하고 또한 확산계수가       액체에 비해 10배 이상 크기 때문에 물질전달속도가 커서 용이하게 오염물질을 부품      으로부터 빼앗아갈 수 있다. 초임계 유체는 액체와 거의 같은 용해력을 가지고 있다.       기존의 화학세정은 환경규제등 사용이 제한되고 있어 이를 대체할 수 있는 친환경       세정기술이 필요하며, 환경과 인체에 무해하며 탁월한 세정능력을 갖고 있는 이산화      탄소 세정기술이 최적이다.  ※ 제전처리 개요    - 파쇄공정, 절단공정, 압출공정에서 생성되는 전하는 작은 파트 하나씩 볼 때는 작은      전하지만 더 많은 파트들이 모일수록 큰 전기장을 생성하게 된다.     - 정전기는 공기 중의 오염물질을 끌어당기고 이 이물질들은 파트에 붙게 된다.    - 이때 발생되는 정전기의 제거를 위하여 제전 기술이 필요하며, 방법으로는 코로나       방전에 의하여 이온화된 공기를 생성하고 이 이온화된 공기를 FAN 및 NOZZLE을       통하여  파쇄공정, 압출공정, 절단공정, 포장공정중의 제품에 이온화된 공기를       도달케 하여 정전기를 제거 한다.</t>
  </si>
  <si>
    <t>현재 국내외적으로 상용화되어 있는 Li이온 이차전지 재활용 기술은 다량의 산(acid), 용매(solvent)와 물을 사용하여 매우 유해한 폐기물이 발생하는 습식법과 산을 사용하지 않고 배터리를 용융하여 유가금속을 회수하면서 Li 회수를 못하고, 재활용 공정중 온실 가스인 CO2와 다량의 미세먼지 등이 발생하는 초고온 건식법이 있다. 양기술 모두 비친화적 방법으로 평가되고 있으며 기존 기술의 한계를 극복할 수 있는 혁신 기술이 시급한 실정이다. 해당 기술은 중·저온 건식법을 활용하여 추가 환원제 투입을 최소화하고 산과 용매를 사용하지 않고 유가금속을 종류별로 분별 회수할 수 있는 고효율의 친환경 재활용 기술과 프로세스로 빠른 공정 순환율의 장점을 갖고 있으며, 건식법임에도 불구하고 습식 공정의 물질 선택성의 장점을 동시에 구비 하고 있다.</t>
  </si>
  <si>
    <t>1. 만성폐쇄성폐질환(COPD)과 심부전 환자를 대상으로 보건용 마스크 안전성 평가를 위한 임상연구 프로토콜 개발2. 연구대상자에서 활동시 보건용마스크 착용유무에 따른 혈역학적 변화 차이 분석3. 미세먼지 건강대책으로 폐기능저하군에서 마스크 착용에 대한 가이드라인 근거 개발</t>
  </si>
  <si>
    <t>1차년도 - 카본 촉매 합성용 반응기 설계 및 생성 조건별 카본 촉매 특성 연구2차년도 - 카본 촉매 개질(물리적 방법, 화학적 방법) 최적화 연구3차년도 - 금속 담지 카본 촉매의 환경분야(VOCs 및 NOx 제거 등 대기오염 제어 및 중금속 제거 등) 적용</t>
  </si>
  <si>
    <t>(1)최종개발내용   1. 제조된 전이금속 화합물의 표면특성연구 및 반응성과의 상관관계 규명   2. 상업용 촉매와 전이금속 촉매의 반응성 검토비교   3. 전이금속 화합물 촉매 중 가장 우수한 성능을 보여주는 촉매 선정   4. 베스트 촉매의 재현성 검토실험   5. 주어진 조건에서 미세먼지 배출가스 제거에 따른 반응메커니즘 연구   6. 이륜차 촉매변환기 상용화 시제품 개발    7. 실사용조건 실증평가 및 공인성능평가 수행   8. 8족 포함한 다양한 전이금속 화합물 합성 제조, 제조 기술 및 제조방법 확립   9. 나노촉매 코팅 및 양산 기술 개발    10.전이금속 화합물 촉매의 물리·화학적 특성연구 평가   11.촉매의 변수 제어를 통한 활성 관찰(2)각 기관별 개발내용가. 주관기관 개발내용     이륜차 배기가스 정화를 위한 극저가 신촉매 시스템 개발  1) 나노촉매가 적용된 상용화 처리시스템 공정 설계 및 반응 활성화 연구  2) 전이금속 화합물 기반 반응 활성 최적 시스템 설계 및 제작   3) 이륜차 유해 배기가스 제거시스템 실증 및 공인 성능평가     이륜차 운전조건에서 유해 배기가스 분해 제거 성능평가 수행       (NOx 및 CO 제거율 80퍼센트 이상, HC 제거율 60퍼센트 이상)     4) 촉매지지체 표면에 대한 나노촉매입자 코팅 기술 및 최적 양산제법 연구      기상합성 single pass를 통한 direct 코팅 메커니즘 연구나. 공동개발기관 개발내용     신소재 전이금속산화물 합성, 나노촉매 제조기술, 산화 및 환원 반응 kinetics 연구  1) 촉매 소재 표면 제어기술 및 산화 및 환원반응 특성 연구  2) 나노입자 동역학적 특성 제어, 표면 세공크기 및 표면적, 결정구조, 입자형태 변화 제어 연구        단일 및 복합 나노촉매 crystal size (10 nm이하) 및 기공분포        전이금속 화합물 복합 촉매 비표면적  40m2(단위그람당)이상       활성 전이금속 dispersion 65퍼센트 (crystal phase, amorphous) 이상   3) 표면 활성점 생성 및 반응 kinetics 연구      배기가스분해에 의한 by product 생성물 최소화 반응기작 연구      산화 및 환원 반응 나노촉매 표면에서의 kinetics 연구      By product 정성 및 정량적 파악 및 생성물 최소화 반응 기작 연구</t>
  </si>
  <si>
    <t>망간 기반 흡착제의 포름알데하이드 제거 메커니즘 이해하고, 이론적 지식을 바탕으로 산화 환원을 촉진하는 추가적인 촉매제를 첨가하여 고효율 제거 성능을 가진 망간 기반 흡착제 제조. 망간 기반 흡착제 성능을 평가하기 위한 시스템 구축하여 개발된 흡착제의 포름알데하이드 제거 효율을 정확히 측정.  제조된 고효율 망간 기반 흡착제를 필터에 적용하여 기능성 필터를 제작하고, 포름알데하이드 제거 효율 80% 이상의 성능 달성</t>
  </si>
  <si>
    <t>★ 1차년도 (2019) : 방사선에 의해 유발되는 폐섬유화 진행동안  FPRs family와 염증종결의 유도 efferocytosis 관련성 연구● 사멸세포탐식 유도 (Efferocytosis)에 의한 폐섬유화 제어 효과 조사 ● 폐섬유화 모델의 efferocytosis 유도동안의 FPR family의 발현양상 조사 ★ 2차년도 (2020) : FPRs family의 조절을 통한 efferocytosis 조절 및 관련 신호전달 경로 규명● 폐섬유화모델에서 efferocytosis 관련 유전자의 발현 프로파일링 및 관련성 연구● FPRs KO에서의 efferocytosis 제어 가능 여부 조사 ● FPRs KO에서의 ROS, Rho-ROCK 기전 등의 efferocytsis 억제기전연구★ 3차년도 (2021) : Efferocytosis 연관 FPRs family 조절을 통한 폐섬유화 조절 및 관련 기전규명 및 염증종결관련 타겟유전자들의 유효성 검증● FPRs의 조절을 통한 efferocytosis에 의한 폐섬유화 제어 변형 확인 ● 폐포내 상피세포 및 혈관세포의 FPRs 와 EMT/EndMT 신호체계 간의 상호작용 연구 ● 임상샘플을 통한 FPRs 염증종결 타겟의 유효성 검증</t>
  </si>
  <si>
    <t>1. 주관기관 - 고성능 항균 , 항곰팡이, 부직포 필터의 개발 - 본 제조기술로 제작한 필터 자체의 성능 검증2. 위탁연구기관 - 필터 내 삽인되어 플라즈마가 생성되는 부분의 전극 개발 - 플라즈마 전용 전원 개발(테스트 시제품 제작)</t>
  </si>
  <si>
    <t>0. 서버에서 원격으로  물 분사 배수관의 on/off 밸브 조종 장치 개발  - 저속 RF통신 모듈을 탑재한 밸브의 모터를 이용한 열림/닫힘 기능 장치 개발  - 밸브의 상태 정보 송수신 기능 개발  - 전원 공급으로 항시 RF 대기 상태 확인0. 도로 노면의 수분상태 확인을 위한 RF통합 PCB 제품 개발  - 도로 물 분사 시 노면의 수분상태 확인용 습도센서와 RF 통합 보드 개발  - 센서로 부터의 데이터를 게이트웨이 장치로 전송하는 기능 개발0. 미세먼지, Co2, 온습도, 소음측정 센서 통합 RF 모듈 함체 개발  - ( MISIR,PMS7003,ETH-01DV) 통합 PCB 모듈 개발  - 실외용 설치 기준의 외부함체 제작 (지상에서 2m 이상 설치)  - 미세먼지, Co2, 소음에 대한 측정 값을 서버로 전송 하는 RF 통합 모듈0. 대양열 Pole대 전력 공급 장치 개발  - 최소 3m~5m 높이의 pole 제작  - 상단에 태양광 발전이 가능 한 Pole 제작 (독립 전원형)  - pole 중간에 함체를 설치 할 수 있는 기능 제작0. 도로 주변 인근 RF통신으로 정보 수집 모듈과 서버 전송용 CDMA 통신 모듈 함체 개발  - 인근 센서 정보를 수집 할 수 있는 수집형 함체 개발  - 센서정보 수집과 서버 전송용 CDMA 통신 모듈 탑제용 메인 함체 개발  - CDMA 통신 모듈로 양방향 정보 송수신 기능 내장 함체 개발0. 정보 통합 수집용 서버 하드웨어 시스템 구축  - CDMA 함체로부터 센서 정보 수집용 서버 시스템 구축  - Windows 서버, MS-SQL DB 시스템 구축  - 센서 정보 수집용 세션프로그램, DB 저장용 Agent 프로그램 개발0. 센서 정보와 벨브 상태 관리용 서버 응용 프로그램 및 하이브리드 웹 개발  - 센서 노드에 대한 실시간 관리 프로그램  - 센서 상태 정보 관리 및 히스토리 관리  - 센서 정보 변화에 따른 알람 푸쉬 기능 개발0. 2차년도 제품 KC인증과 시범 설치 테스트 및 운영  - 벨브장치 및 센서 장치에 대한 KC인증 추진  - KC인증 시 제품에 대한 수정 보완   - 2차년도 시범 현장 설치 운영 및 품질 향상   - 서버 부분 전체 관제 프로그램 개발   - 사용자 프로그램 추가 개발0. 3차년도 개발 제품에 대한 성능검증 및 매설형 제품 개발  - 개발된 미세먼지 측정 제품 인증  - 도로 설치물에 대한 내구성 검증 및 매설형 제품 개발  - 우수제품 인증 (공인 성능인증)  - 미세먼지센서와 물분사 시스템에 대한 미세먼지 저감 공인 인증  - 다국어 서버 시스템 개발</t>
  </si>
  <si>
    <t>* 환경 IoT 네트워크 구성을 통한 기후환경 통합플랫폼 기반 구축  - (기후환경인자(온도, 습도, 초미세먼지) 센서 네트워크 구축(인프라)) 대표적인 도시 시설물에 보급형 센서 네트워크를 설치하여 사용자들이 손쉽게 기후환경인자의 변화 및 공간분포를 모니터링할 수 있는 기반 제공  - (스마트 쿨링 포그(Cooling Fog) 네트워크 구축(인프라)) 도심 기반시설(소화전, 살수차)과 연계하여 설치 및 유지보수가 쉬운 쿨링 포그 네트워크 설치를 통해 즉각적인 위험 상황 해소가 가능하도록 함  - (모바일 연계 스마트 기후 적응 서비스) 취약계층은 물론 일반 시민들이 손쉽게 앱을 통해 폭염 및 미세먼지 피해를 예방할 수 있도록 하는 One-stop 대응 서비스 개발 * 인공지능(AI) 기반 반응형 빅데이터 모니터링 시스템 개발  - (빅데이터 솔루션 도입) 기후환경 측정 데이터를 저장 및 분석할 수 있는 빅데이터 솔루션을 도입하고, Scale-out 구조로 확장성과 비용 효율성 및 가용성을 겸비한 오픈소스 기반의 저장·처리 시스템 기반 마련  - (인공지능 기술을 활용한 보정 알고리즘) 폭염, 초미세먼지 등 빅데이터를 심층 학습하기 위한 대표 알고리즘 선정 및 보정 알고리즘 개발  - (개방형 모니터링 및 정보제공시스템) 기후환경 공공데이터와 센서 네트워크를 통해 수집한 기후환경인자 측정 현황 및 데이터를 Map 등을 통해 실시간으로 제공하는 정보제공 시스템 구축</t>
  </si>
  <si>
    <t>친환경 안정화 공정개발: 본 연구에서는 저가의 활성탄소섬유 제조를 위하여, 원소재를 초저가 고분자인 폴리올레핀으로부터 활성탄소섬유를 제조하고자 함. 또한, 기존 황산기반 산화 안정화 공정의 에너지 및 시간소모가 큰 단점해결을 위하여 환경 친화적인 안정화 공정기술개발 연구를 추진할 계획임. 구체적으로, 공기산화 및 산소 플라즈마 표면처리기술도입을 통하여 폴리올레핀계 섬유의 가교반응 효율성 향상 및 황산용액에서의 산화 안정화공정시간을 획기적으로 단축하고자 함. 탄화/활성화 공정개발: 2단계 열처리공정도입을 통하여, 탄화/활성화 공정을 동시에 처리할 수 있는 신 공정을 개발하고자 함. 1단계에서는 황산 안정화과정이후 수세과정 없이 400~600 ℃ 조건하에서 1차 탄화/활성화과정을 수행할 것임. 2단계 탄화/활성화 공정에서는 800~900 ℃ 조건하에서 수증기를 이용한 물리적 활성화를 수행할 것임. 수증기 양 및 반응시간의 제어를 통하여 넓은 비표면적을 발달시킬 것임 (비표면적: 1500 m2/g).  초저가 미세먼지제거용 공기필터제조기술: 본 연구에서는 초저가 활성탄소섬유 필터를 제조하기 위해 습식초지(Wet-laid) 방식을 이용한 활성탄소섬유 페이퍼 및 필터 소재를 개발하고자 함. 또한, 활성탄소섬유의 표면 처리 및 나노입자 복합화를 통한 효율적 SOx/NOx 제거용 공기필터 제조기술 개발할 것임.</t>
  </si>
  <si>
    <t>[표면에너지 조절 불소 기반 소재 개발]- 본 연구는 본인이 가진 “다양한 불소 단량체 합성 기술” 및 “불소 기반 중합/컴포짓 기술”을 기반으로 함. 특히 표면에너지 조절이 용이하고 슬립성이 우수한 퍼플로로폴리이써 (Perfluoropolyether, PFPE) 기반 물질을 기본으로 하여 다양한 불소 중합체/컴포짓을 합성 하려함.- 불소 소재는 타 소재에 비해 표면 에너지 확장성이 뛰어나며, 물리적 특성 (내구성 / 내화학성 / 내오염성 / 내세척성 등)이 좋음. 본 연구팀은 이러한 불소 소재를 꾸준히 다룬 경험을 보유함.- 범용 불소계 단량체 혹은 새로이 합성한 불소계 단량체와 타 기능성 단량체와 공중합체/컴포짓 합성공정기술 개발연구를 선행적으로 진행. 이를 통하여 다양한 기능성 (혹은 성능 극대화) 부여[표면에너지 조절 소재를 이용한 고선택성 물/기름 분리 소재 개발]- 표면에너지 조절 소재를 통한 물과 기름 젖음성 다양화 가능 소재 개발 연구 선행적으로 진행 (친수/소수/친유/소유 표면을 자유롭게 변환 가능 소재 선행적으로 개발)- 최근 Superwetting 특성을 가진 첨단 계면 기능성 재료가 새로운 연구 방향으로 부상- 젖음성 조절에 의한 물/기름 분리 소재는 일반적으로 소수/친유 특성에 의한 기름 제거 또는 친수/소유 특성에 의한 수분 제거 소재로 분류- 본 연구팀이 개발할 소재는 표면에너지 조절이 매우 용이하기 때문에 물/기름에 선택적 젖음성을 갖게 할 수 있음. 예를 들어, 개발한 소재의 표면 에너지가 기름 (약 10~30 dyne/cm) 이상 물 (약 72 dyne/cm) 이하를 갖게 조절한다면 물속에서 기름만 선택적으로 흡수 가능함.- 추가적으로, 본 연구의 핵심 소재는 내후성/내화학성/내세척성을 갖춘 불소 기반 소재이므로 기존 물/분리 흡수 분리 소재에 비해 재사용률 등 물리적 특성이 월등할 것으로 기대[표면에너지 조절 소재를 이용한 초미세먼지 필터 소재 개발]- 불소 기반 표면 극성 에너지 극대화 소재 개발 및 이를 통한 미세먼지 흡착 소재 개발 연구 진행- 기존 미세먼지 필터는 주로 무작위로 얽혀 있는 섬유 뭉치로서 일반 섬유 조직보다 틈이 더 작아 미세먼지는 거를 수 있으나, 이 틈보다 작은 초미세먼지는 거르기에는 좋은 형태가 아님 (초미세먼지를 철저하게 걸러 내려고 마스크 섬유조직을 더 촘촘하게 하면 숨을 쉬기 어렵기 때문에, 섬유 조직을 촘촘하게 하는 데는 한계가 있음)- 초미세먼지 흡착을 위해 정전기 필터가 개발되기도 하였으나, 정전기 효과가 오래 지속되지 못하여 필터 수명이 매우 짧으며, 세척 후에 정전기 효과가 급격히 떨어지는 문제가 있음 (대부분 수명이 짧은 일회성 필터임) - 본 연구 내용은 높은 표면 극성을 가지며 세척 후 및 오랜 기간동안 높은 극성을 유지 가능한 (따라서 정전기 효과로 입자 흡착 극대화가 가능한) “초미세먼지 필터”를 개발하는 것임 (불소 단량체를 새로이 디자인하여 높은 표면 극성을 갖는 불소 소재를 이용하거나, 필요 시 극성이 높은 타 소재와 범용 불소 기반 소재와의 결합 (공중합/컴포짓)을 통해 연구 목표 달성)- 오랜 기간 극성을 유지하며, 여러 번 세척이 가능하게 되는 이유는 내후성 / 내화학성 / 내세척성 / 내오염성을 동시에 갖춘 불소 기반 소재를 핵심 소재로 사용하기 때문임</t>
  </si>
  <si>
    <t>1. 양산기반 공정 확보2. Scale up 및 연속 제조공정 기술 개발3. 에어로젤 블랑켓 최적물성 확보4. 고효율 분산조건 도출5. 장치 보완 및 안정화5. 최적화 설계요소 지원6. 시제품 제조 및 물성평가7. 마케팅 개시8. 결과보고서 작성 및 제출</t>
  </si>
  <si>
    <t>o - 특수 폴리에스테르사를 이용하여 사가공 및 제직기술을 개발하고 그를 통한 흡음 및 흡진성 직물을  개발하고, 후가공에 의한 방염성 및 표면 자정성을 갖는 인테리어용 제품 개발  - 흡진·흡음 및 경량화 성능을 위한 기공도가 다양한 원사의 선정- 특수사의 사가공 기술을 통한 벌키도를 갖는 흡진성 제품개발- 특수사를 이용 고밀도직물과 이중직물 개발로 흡음성이 부여된 제품 개발  - 후가공에 의해 자정성을 갖는 인테리어 제품 개발- 스프레이가공법으로 TiO2입자에 의한 표면자정성 부여- 염색견뢰도가 우수한 제품 개발 - 중국시장을 겨냥한 고부가가치 디자인 개발 및 실내 인테리어 제품 개발- 시제품 생산- 중국시장으로의 사업화 및 마케팅</t>
  </si>
  <si>
    <t>1) 표준 화력 발전소 미세먼지/환경설비 운전 현황 진단 및 통합환경설비 솔루션 개발   - 신표준 화력발전소 1기 선정 및 총먼지, 미세먼지, 초미세먼지 거동 및 배출실태 파악      *PM10과 PM2.5 외, 다단 포집이 가능한 케스케이트 임팩트를 이용하여 입자상물질들의 입경분포 및 분율 조사    - 신표준 화력발전소에서의 SO3 거동 및 배출실태 파악 (EPA Method 8A적용)   - 신표준 화력 발전소 환경 설비 진단   - 신표준 화력 발전소 AQCS emission 예측 및 환경설비 영향 진단 프로그램 개발   - 신표준 화력 발전소 미세먼지 저감을 위한 AQCS 통합환경설비 솔루션 개발      * 운전/측정 자료/sampleing 분석 자료를 기반으로 미세먼지 배출 현황 파악 및 미세  먼지 배출 Root cause 분석       * 전체 system 운전 효율을 고려한 OPEX/CAPEX 최적화 미세먼지 저감 환경설비 솔루션   개발2) NL GGH 기술 개발    - Non-leakage GGH 설계 툴 업그레이드      * Cooler &amp; Reheater 가스 출구 온도 최적화       * 순환유체 성능 설계 최적화      * 전열면적 및 핀-튜브 배치 최적화      * 가스측 acid dew point temperature (ADT) 예측 프로그램 적용      * 설계압력/설계온도 계산 및 재질 선정방법 적용      * 사용자 기능 프로그램      * 설계계산서 및 flow diagram 작성      * Soot blowing 방법 및 개수 선정    - 설계 표준화      * 핀-Tube 설계 및 제작 표준화      * 설계 계산서 표준화      * BOP 설비 계산 표준화      * Equipment 설계 표준화      * 시운전 메뉴얼3) EME 기술 개발    - 100,000 CMH 이상급 대용량 Pilot 시스템 제작 및 최종 평가       * 모사 환경 적용 최종 성능 및 내구성 평가       * 경제성 분석 및 최종 상용화 모델 도출    - 상용화 EME용 하전 및 집진부 등 요소 기술, EME 통합 설계 기술 개발       * EME 특성 확인 및 상용화 방안 마련        * EME 모델 성능, 내구성 최적화 설계    - EME Scale-Up 설계, 상용화 기술 개발       * EME 제작, 설치, P &amp; ID, 시공 등 전체 도면화    - 단위모듈 내구성 향상 기술 개발       * FGD 복합 시스템 먼지, 가스 제거효율 장기 연속 운전 및 성능 평가       * 비금속 재질별 내부식, 내방전 특성    - 장기 연속 세정 특성 최적화 연구      * 고효율 분진 Washing을 위한 분무 조건별 자동 세정 조건 도출 실험    - 최적 상용화 Scale-Up 기술 개발      * 단위모듈 확장 설계 기술 개발       * 단위모듈 조합, 연결 최적화 기술 개발      * 상용급 절연 애자 특성 실험   - 비교우위 기술, 경제성 분석     * 신규, 개조 플랜트 적용성 분석4)고효율 SCR 기술 개발  -  SNCR 기술 개발을 통한 De-NOx 효율 향상      * SNCR 수치해석 모델 개발         * 수치해석 모델을 이용한 화로내 최적 Ammonia Injection 설치 위치 연구  - Fly ash 제거 기술 개발      * 50이상 fly ash 제거기술 개발(CFD)      * Lab-scale 실험장치를 이용한 CFD 결과 검증 (실험)</t>
  </si>
  <si>
    <t>□ 총괄 과제의 주요 연구 내용은 1) 표토 환경의 질과 생태계서비스의 가치 및 정량적 평가모델을 개발, 2) 개발 모델을 이용한 현재 우리나라 상수원보호구역, 수변구역, 자연보호 구역의 표토환경·생태계서비스 및 훼손요인 평가, 그리고 3) 한국형 표토 통합 관리기술 시스템을 구축하는 것임. □ 총괄 과제에서는 위의 내용 외에도 표토환경·생태계서비스 평가를 위한 추적자 및 첨단기술의 활용방안을 검토하고, 표토 관리의 중요성을 알리고자 기후변화, 수자원 보전, 미세먼지와 같은 환경 현안들과 표토의 연계성을 연구할 것이며, 과거 표토전략연구단에서 개발한 한국형 표토유실공식의 적용확대를 위해 민감도 분석을 통한 공식의 검증 연구를 수행할 것임.□ 총괄 과제에서는 본 연구단의 연구가 세계적으로 표토 연구 분야를 선점할 수 있도록 다양한 국제 협력 및 교류를 통해 정보 교환 및 자문을 받을 것임. 또한 연구단에서 도출한 연구 결과는 Infographic, 교육자료, 소책자 및 인터넷 등과 같은 다양한 방식으로 홍보를 할 예정임.</t>
  </si>
  <si>
    <t>1. 1차년도- 연구목표 : 직배기 환기시스템의 문제점 도출- 직배기 환기시스템이 도입된 건축물 및 건설 현장, 개발업체 조사- 직배기 환기시스템 개발 및 성능평가에 관한 논문, 특허 조사- 배기성능 평가를 위한 환기용 기기의 평가기법 조사2. 2차년도- 연구목표 : 실험적 방법에 의한 직배기 환기시스템의 배기성능 평가기법 개발- Mock-up 제작 : 직배기용 환기캡 및 배기덕트 제작 업체에서도 사용할 수 있는 간편한 방법- 기존 직배기 환기시스템용 후드캡 및 배기덕트의 배기성능 평가- 배기성능 평가기법 개발 : 실험 측정치를 이용한 배기성능 평가 이론과 평가기법 제안3. 3차년도- 연구목표 : CFD(Computational Fluid Dynamics)에 의한 직배기 환기시스템의 배기성능 평가기법 개발- CFD 평가용 해석격자(mesh) 구성법 및 난류모델 제안- CFD에 의한 배기성능 평가기법 개발 : 직배기용 환기캡 및 배기덕트, 건축물 주위의 풍압, 배기량, 역류량 등의 CFD 평가법 제안4. 4차년도-연구목표 : 풍속 프로파일과 역풍(역류)를 고려하여 배기성능 향상을 도모한 새로운 환기캡 및 배기덕트 개발- 1차년도 ~ 3차년도의 연구성과를 바탕으로 풍속 프로파일에 의한 외부풍의 변화와 역풍(역류)에도 대응하고 배기성능을 향상 시킬 수 있는 새로운 환기캡 및 배기덕트 개발- 배기덕트의 경우, 기존의 환기캡에 설치된 덕트의 교환형으로 개발하여 기존 제품에서도 역풍(역류) 방지와 배기성능 향상을 도모함5. 5차년도-연구목표 : 새로운 환기캡 및 덕트의 배기성능 평가와 입증- 4차년도에 개발된 환기캡 및 배기덕트에 대한 배기성능 검증- 2차년도(실험적 방법)와 3차년도(CFD에 의한 방법)에 개발된 환기캡과 배기덕트의 배기성능 평가기법을 이용- 배기성능 평가에 따른 파생 모델 개발</t>
  </si>
  <si>
    <t>① 화합물의 30% 이상의 α-FeOOH의 구조 확보- 철 및 알루미늄 화합물의 비율에 따른 분말의 XRD 분석- 합성공정 제어를 통한 구조분석② 플라즈마 필터개발- 현재는 플라즈마 면 방전기의 면적이 50mm×50mm이지만, 이번 과제에서 100mm×100mm까지 개발해 안전성과 효율을 검증할 예정임. 그리고 향후 최대로 300mm×300mm까지 개발하는 게 목표임. ② 플라즈마 필터개발- 현재는 플라즈마 면 방전기의 면적이 50mm×50mm이지만, 이번 과제에서 100mm×100mm까지 개발해 안전성과 효율을 검증할 예정임.  플라즈마 장치에 대한 KS규격자체가 없기 때문에 안정성과 안전성 및 성능 평가(정량 목표에 제시) 예정(표준기술원에서 제시하는 가전제품 안전 기준).- 국가 핵용합 연구소에서 플라즈마를 이용한 홀 방전 방식에 대한 특허 출원(출원번호 : 10-2020-0024096)을 진행하고 있어 공개가 불가능하여 특허등록 후 공개 가능.③ 하이브리드 산화물 필터개발- 흡착제 분말을 담지 금속 촉매 개발- 흡착제와 유기물을 혼합 후 후처리 조건으로 필터개발 - 필터의 표면화학적·물리적 전기적 평가</t>
  </si>
  <si>
    <t>&lt; 주관기관 개발내용 &gt;- 각 필터의 규격 결정- 완제품에 소요될 부품 선정 (KC, CE, RoHS 등 인증 가능한 제품 선정)  - 시험용 공기정화기의 내부구조 및 용량 결정- 시험용 공기정화기의 디자인 및 구조 설계- 콘트롤러 개발- 시험용 공기정화기의 시작품 제작- 시작품을 이용한 자체 성능시험- 자체성능시험을 토대로 보완된 공기정화기 시제품 개발- 시제품 성능의 공인 인증- 시제품을 이용한 3개 대형병원의 중환자실에서의 현장 테스트&lt; 위탁연구기관 개발내용 &gt;- 양산용/저가형 CACF 필터 전극 플라즈마 발생 모듈 개발- 최적의 플라즈마 필터활성 및 필터 자기 정화 공정 개발</t>
  </si>
  <si>
    <t>□최종개발내용   고효율·저비용 악취저감 Hoclean(호클린) 시스템개발   -개발될 Hoclean(호클린) 시스템은 유기성폐기물 처리장에 설치하여 전처리시설인 사이클론에서 조대먼지를 제거 처리한후 1차 공정으로  DBD방식의 대기압 플라즈마발생 모듈을 통과시킨다. 1차공정에서 플라즈마 시스템에서 암모니아, 황화수소, 8대악취 등 약 200여종의 악취성분과 초미세먼지를 농축시켜 분해하거나 이온화를 통해 친수성을 증진시킨다. 2차적으로 고정상 스크러버공정을 통해  고농도의 악취(Odor) 분해 시 발생할 수 있는 미세먼지 전구물질인 NOX, SOX 및 오존을 제거 및 흡수하여 정화된 공기를 배출한다.   - 악취 유입구에 악취 감지센서를 부착하여 악취농도에 따라 각 기기들의 선택적 작동과 유입풍량의 조절을 통해 소비전력을 낮추고 전체시스템의 부하를 낮춰 에너지가 50% 이상 절감되는 에너지절감형으로 개발한다.  - 또 악취유입구의 측정센서의 악취 측정농도, 전체 시스템의 작동상황을 제어판(Control Panel)의 표시판(Display Panel)에 표시하여 악취처리현황을 쉽게 알아볼 수 있도록 시스템을 구성한다. 또한 스마트폰과 연동하여 작업장의 악취발생 상황을 실시간으로 점검할 수 있게 하여 고객이 통제 가능하도록 구성한다. □각 요소기술 개발내용  1. DBD방식의 대기압 플라즈마기술을 이용한 악취제거     본연구의 요소기술인 세라믹모듈의 DBD방식 대기압 플라즈마기술은 직류 고전압을 활용    하여 불평등 전계(Non-uniform Electric Field Intensity)를 형성하고, 이에 따른 플라즈마    를 발생시켜 대기 중의 공기분자를 이온화시킴. 발생된 음이온은 대기 중의 오염물질과     충돌하여 오염물질을 음전하로 대전시킴.     대전된 먼지는 전자기력(Electromagnetic Force)에 의해 집진극(Electrostatic Precipitator)    으로 이동하여 포집되고, 집진극에 도달 시 전하의 일부분만을 집진극으로 방출함. 나머    지 전하는 재정렬하여 오염물질과 집진극 사이에 적용되는 응집력(Cohesion Force) 및 부    착력 (Adhesion Force)을 제공하여 집진극에 포집된 대기오염물질들은 잔류하고 있는 음    전하에 의한 응집력 및 부착력을 통해 덩어리 형태인 스케일(Scale)로 낙하하여 오염물질    의 재 비산을 방지함. &lt;주관기관 개발내용&gt;         Plasma Generation System 구성 및 악취제거 프로그램개발 및 기구메커니즘 설계     - DBD(표면방전형)플라즈마의 발생조건을 충족하는 고전압 전원공급장치 개발      - 악취제거 메커니즘을 구성하는 도어, 외부케이스, 챔버, 부품 등 기구 및 하우징설계     - 팬을 이용한 챔버 내의 내부순환구조 및 우회(바이패스)기능의 최소화 조건 개발      - 시제품 설계도면 및 Equipment list 제작 및 시제품 운전 매뉴얼 작성    파일럿 플랜트 현장 설치 테스트 및 적용 최적화 검토     - 기존 파일럿플랜트에 모델링 도출결과 적용, 운영     - 고객친화형 사용법, 작동현황 모니터링, 적용결과 분석과 소재에 대한 적정성검토       (재질, 가변성, 유지보수의 편리성, 등)      - 스마트기기용 기능 및 앱프로그램 개발 &lt;위탁연구기관의 개발내용&gt;      오염물질의 특성분석      - 악취성분(암모니아, 황화수소, 오존, 질소산화물(NOx)등 농도 등) 특성분석     시제품 운용을 위한 공정모델링 분석 및 도출     - 수치모델링 분석 및 도출     - 공정모델프로그램 자체 매개변수 보정과 결과값 검증은 기존 처리Data 혹은 Lab-scale 실험 자료 활용</t>
  </si>
  <si>
    <t>1. 이온풍(Ionic Wind) 발생기 설계, 제작 및 핵심기술 개발  - 플라즈마에서 발생되는 오존에 의한 살균과 달리 이온풍과 플라즈마의 O, OH 라디칼(Radical) 등의 활성종(Reactive Species)에 의한 상호작용으로 고성능 살균 핵심기술 개발 → 오존에 의한 살균 의존도가 낮아지므로 공기청정기에 기술 적용 시 플라즈마에 의해 생성된 오존 제거를 위한 별도의 필터가 필요하지 않음  - 이를 위해, 플라즈마에 의해 이온과 살균효과가 있는 O, OH 등의 활성종을 발생키는 것과 동시에 전기장에 의해 전하를 띠는 이온의 이동을 제어하여 이온풍을 발생시킬 수 있도록 전극구조 개발  - 전기장에 의해 제어되는 이온풍이 공기 중 부유 세균에 작용하여 살균력이 뛰어난 활성종의 농도가 높은 플라즈마 근처에서 체류시간을 늘림으로써 오존에 의존하지 않으면서도 생성주기가 짧은 활성종에 의해 획기적으로 살균효과를 향상시킬 수 있는 메커니즘 실현  - 이온풍 발생에 유리한 방전과 플라즈마 방식 도출을 위해 Pulsed Plasma, Dielectric Barrier Discharge, Micro-discharge, Microwave Plasma 등의 방전 기술 검토, 전원의 주파수, 위상, 전압 등의 스펙 도출 및 핵심기술 개발  - COMSOL Multiphysics를 이용한 이온풍 발생용 최적 전극 형상 설계 및 방전 특성과 이온풍 제어를 위한 전기장 분포 해석  - 오존 발생 최소화와 살균력 극대화를 위한 전자온도, 전자밀도, 플라즈마 온도, 활성종 생성과 분포 등 플라즈마 특성 분석 및 핵심기술 개발2. 실내공기 박테리아 제거를 위한 이온풍/플라즈마 모듈 개발   - 개발된 이온풍과 플라즈마 공기 살균기술을 적용하기 위해 처리용량은 작지만 사람이 오랜 시간 주로 활동하는 차량이나 비교적 넓지 않은 실내를 위한 살균 모듈 개발  - 기존 기술과 달리 이온풍과 플라즈마를 이용한 부유세균 살균에 최적화된 기술개발을 위해 전원부, 풍량, 풍속, 전극 등의 일체화된 모듈 개발 및 성능 테스트 (저전력 설계 및 유동해석 포함)  - 플라즈마와 이온풍 발생에 최적화된 주파수, 위상 등을 고려한 전원부 개발 (상용화 대비 EMI/EMC 특성 설계 반영)  - 공기 중에 흔한 대장균 뿐만 아니라 항생제 내성과 병원성이 강력한 표피포도구균(Staphylococcus epidermidis)에 대한 살균과 실내용 공기청정기에 사용되는 필터로 제거하기 어려운 10 ㎛ 이하의 세균 (Fungi)에 대한 살균 테스트 수행  - 오존에 의존하지 않으면서 신뢰성 있는 살균 원천기술 개발이 필요하며, 궁극적으로 필터가 필요하지 않은 진보된 공기 살균 기술개발  - 조류독감, 메르스, 신종플루와 같은 사회적 파장이 큰 바이러스 제거 적용 가능성 검토3. 공공장소를 위한 이온풍/플라즈마와 물의 상호작용에 의한 공기 중 살균 원천기술 개발  - 대용량 살균 처리를 위해 플라즈마에 의해 활성화된 물(Plasma Activated Water, PAW)의 살포를 이용한 공공장소 살균 핵심기술 개발  - 이를 위해, 이온풍 또는 플라즈마와 물의 상호작용에 의한 대용량 살균력 향상 기술개발  - PAW 살포에 의한 공기 중 라디칼, 활성종 분석 및 인체 유해성 검토, 이를 활용한 살균 핵심기술 개발  - 공항, 터미널, 지하철, 병원, 농가, 축사 등의 넓은 공공장소 적용을 위한 PAW의 살포로 인한 공기 중 박테리아/바이러스 제거 원천기술 확보  - PM, 암모니아와 같은 Odor, 담배연기, Cooking, Combustion 등의 발생원에서 배출되는 미세먼지 제거에 플라즈마와 이온풍 결합 적용 확대 기술개발</t>
  </si>
  <si>
    <t>연질 폴리우레탄 폼을 이용한 교체형 필터 개발로 차별성 확보      - 밀도가 40kg/m3 수준인 연질 폴리우레탄 폼들을 이용한 필터 개발을 통한 경량화    - 연질 폴리우레탄의 우수한 통기성으로 착용감 향상    - 셀 크기 조절을 통한 미세먼지 여과 기능 조절 가능     연질 폴리우레탄 폼 표면 처리로 표면적 극대화 및 필터 성능 향상    - 직경이 수십 나노미터인 섬유상의 나노셀루로스를 연질 폴리우레탄 폼 표면에 함침-코팅-        건조 공정으로 도입하여 친수성과 표면적을 증대시켜 극성의 미립자 흡착력을 극대화하는        것과 같은 방법을 검토하고자 함.    - 표면 처리 전 후 연질 폴리우레탄 폼의 표면에 나노셀루로스가 도포되어 표면적을 크게 증        가시키고 표면 흡착 효율 증가 효과를 크게 나타낼 것으로 기대.     - 연질 폴리우레탄 폼 표면을 나노셀루로스로 코팅한 경우 아래 &lt;그림 10&gt;의 사진과 같이 친        수성 증가로 물 접촉각이 크게 감소하여 극성의 미립자 흡착 효율 증대 효과        기대.   필터 교체 시기를 표시하는 기능 부여 필터 개발    - 대표적인 미세먼지 성분인 SOx 및 NOx 에 의한 산성화를 나타내는 색깔 표시 기능 부여로        수요자가 필터 교체 시기 판단이 가능하도록 함으로써 안전도 향상.</t>
  </si>
  <si>
    <t>- 계획수립 및 자료조사- 전체시스템 구성- 알고리즘 개발 : 미세먼지 분석, 동작제어, 고장감시 - 미세먼지 측정 모듈 설계 : 구동부, 흡입부, 측정부, 제어 및 관리- 측정모듈 내장형 전광판 설계 : 디스플레이 회로, Cat.M1통신모듈 - 클라우드 시스템, Web, App 개발 : 구성도, UI디자인- PCB 및 무선통신모듈 제작- 성능평가 세부항목 결정</t>
  </si>
  <si>
    <t>당사 시스템 전/후 설비의 효율 변동에 따른 운전조건 변화에 대한 대응을 위해 변화내용을 계측하고 모니터링하여 풍량 및 유입되는 가스의 압력을 능동적으로 제어할 수 있는 가변형 스로트를 구비한 벤츄리 스크러버를 개발하여 기존 설비보다 능동적인 운전제어를 통해 최적의 운전효율을 유지하여 생산성의 향상과 oil mist, 악취의 제거를 안정적으로 하기 위함.  가변형 스로트를 구비한 벤츄리 스크러버는 벤츄리 스로트부 내에 가스유입부, 스로트부,가스배출구로 구성되어 있고 스로트부 내벽에 결합된 사각형의 조절판이 회전축으로 결합되고 상기 스로트부와 조절한 사이의 각도를 조절함으로써, 벤츄리 단면적을 조절할 수 있는 것이 특징임.</t>
  </si>
  <si>
    <t>※ 하수슬러지 건조 시스템에 적합한 Bench급 습식전기집진기 적용 및 개선   - 하수슬러지 건조 배기가스 배출 특성 분석 파악 및 데이터베이스 구축   - 배출 분진 특성에 따른 습식전기집진기 적용테스트, 설계인자 도출을 통한 기본 설계   - 습식전기집진기 운전인자 파악 및 개선안 도출   - 분진 및 PM10 이하 미세분진 제거효율 평가   - 습식전기집진기 포집 분진 자동 배출 방안 도출</t>
  </si>
  <si>
    <t>(1) 하이브리드 대기질 모델링을 통한 고해상도 도로변 미세먼지 농도 재현도로를 중심으로 공간 변화가 큰 미세먼지 농도분포를 정확히 재현하기 위해서는 농도의 공간해상도가 중요하며, 최근 선진국에서 대규모의 노출평가 연구에 사용된 바 있는 하이브리드 대기질 모델링 기법의 적용이 필요하다. 본 연구에서는 대표적 광화학 대기질 모델인 Models-3/CMAQ(Community Multiscale Air Quality)과 대기확산모델인 CALPUFF 모델을 이용한 하이브리드 대기질 모델링 기법을 적용하여 도로변에서의 미세먼지 농도 분포를 정확히 재현하고, 수십 미터 공간해상도를 갖는 미세먼지 농도를 산출하여 노출모델의 입력자료로 생성하고자 한다. (2) 도로변 미세먼지에 대한 노출모델의 적용, 노출농도 산출 및 평가선진국에서는 도시내 규모(Intraurban scale)에서의 환경농도의 추정 혹은 노출평가를 위한 다양한 모델이 개발·평가되어 왔다. 국내 연구에서도 흔히 사용되고 있는 노출모델로는 Proximity 모델, Land-Use Regression (LUR) 모델 등이 있다. 본 연구에서는 저해상도의 관측자료를 토대로한 간접적 방법의 노출평가 대신, 정량적으로 인체 노출농도를 산출할 수 있는 노출모델을 적용하고자 한다. 노출농도를 정량적으로 산출할 수 있는 모델로는 HAPEM(The Hazardous Air Pollutant Exposure Model)이나 SHEDS(The Stochastic Human Exposure and Dose Simulation) 모델이 있다(그림 2 참고). HAPEM의 경우, 장기간에 대한 대기오염 노출평가에 적합하며, SHEDS는 단기간에 대한 대기오염 노출평가에 최적화 되어 있으며, 두 모델 모두 대기오염물질 농도(Air Quality data)와 인구정보(Population data), 인구활동정보(Population activity data)를 입력받아 노출농도를 산출할 수 있다. 다양한 노출모델을 통해 산출된 도로변 미세먼지 노출농도를 서로 비교 분석하여 도로변 미세먼지 노출평가에 적합한 노출모델을 제시하고자 한다.(3) 국내 최적화된 도로변 미세먼지 노출평가 기법 제시 앞서 제시한 하이브리드 대기질 모델링 및 노출 모델링 결과를 종합적으로 분석하여 국내 최적화된 도로변 미세먼지 노출평가 기법을 제시하고자 한다. 도로변 미세먼지의 환경농도 및 노출농도의 신뢰성 외에도 수평해상도 선택에 따른 모델링 계산시간과 입력자료 생성의 편리성, 모델 수행의 용이함 등을 다각적으로 평가할 예정이며, 다양한 모델이 연구에 사용된 만큼 각 대기환경-노출 모델의 장단점과 한계에 대해 서술하여 도로변 미세먼지 노출</t>
  </si>
  <si>
    <t>사업단장   (임무) 사업단의 대표로서 사업계획 수립 및 관리, 사업단 구성, 사업 방향성 설정, 기술사업화 로드맵 수립 등 프로젝트 총괄  (임기) 임명일 ∼ 사업기간 종료        * 단, 단계평가 결과 미흡 또는 부적절한 연구비 관리ㆍ사용 시 해임 가능  (근무) 전임근무        * 주식지분 취득-참여 불가(가족포함), 기존과제는 협약 체결 후 3개월 이내 정리  (급여) 소속기관 연봉 + 성과급        * 연봉의 20% 이내에서 가능, 연차평가 결과(5등급)에 따라 차등 지급 사무국  (역할) 사업단장의 자율적-전략적 프로젝트 관리를 지원하기 위한 조직으로, 전주기적 사업관리, 연구성과 확산 전략 지원 등 수행  (구성) 사업단장 외에 사무국장, 연구팀장, 연구원 등 총 4명으로 구성 기술자문위원회  (역할) 세부사업별 방향설정 및 자문, 세부과제 평가 등 사업관리에 대해 사업단장 보좌 및 협력  (구성) 환경, 공학, 보건의학 및 에너지 분야별 핵심 전문가로 구성          * 연구성과의 사회적 영향 및 국민소통 등을 고려, 인문-사회-경제 분야 연구자도 자문위원으로 활용 가능</t>
  </si>
  <si>
    <t>가상현실(VR)스포츠 시스템의 활용성 극대화를 위한 운용관리 콘텐츠 개발-. 스마트 밴드를 이용한 개별 운동량 Check-. 미세먼지나 날씨등 외부 환경 정보  연계기능-. 실내 스포츠 시스템에 사용되는 운영 컴퓨터(키오스크) 관리 기능-. 사용하고 있는 스포콘텐츠 데이터 전송 및 DB화 기능 -. 사용 콘텐츠에 대한 이용률 분석 기능-. 이용 성향 분석에 의한 적합한 콘텐츠 추천 기능-  WEB 또는 APP에 의한 콘텐츠 관리 기능</t>
  </si>
  <si>
    <t>O 전라북도 지역은 국내 다른 지역들과 비교해 대규모 산업단지가 적고 농생명 중심의 산업구조를 지향하고 있어 지역 내 대기오염 배출원의 수가 상대적으로 적음에도 불구하고 미세먼지 농도가 매우 높음. 이러한 배경을 근거로 전라북도 지역 초등학교를 대상으로 구축된 패널 대상자들로부터 학교 실내공기오염 물질에 대한 노출이 호흡기, 알레르기 질환 발생에 미치는 장단기적 건강영향을 예측 및 평가하고자 함. 구체적인 연구 방법은 다음과 같음.O 환경 노출 평가로 미세먼지(중금속 포함) 및 가스상 오염물질을 측정  · 미세먼지 : PM-10, PM-2.5, PM-1.0, nano size(10~200nm)  · 가스상 오염물질 : NO2, VOCs, CO2  · 중금속 : 카드뮴, 구리, 납, 니켈, 크롬, 아연O 패널 대상자 검사 항목으로 일반설문, 건강설문, 진료 및 신체 계측, 폐기능 검사, 혈액검사, 소변검사, nasal swab 검체 수집 등이 있으며, 특이 항목에 대한 세부 내용은 아래와 같음.- 건강 설문  · ISAAC(International Study of Asthma and Allergies in Childhood) 기초한 수정된 설문으로 아토피 피부질환, 기관지 천식, 알레르기 비염 질환 해당 증상 발현 및 시기를 확인. 6개월 주기 내원 시 시행- 혈액 검사  · 연구 참여 대상자가 아동일 경우 혈액 검사 참여에 동의를 얻기 어려울 수 있어, 기본적으로 50%의 참여율을 예상하여 연구를 진행할 예정이나 실제 패널 구축 진행 상황에 따라 변경 가능함.  · 기본 혈액 검사(CBC) 및 혈액 호산구 수 확인(Cell differential count)   · Total serum IgE 및 MAST : 알레르기 증상 정도와 특이 알레르기 항원 확인  · 혈중 중금속(납, 카드뮴) : 환경 노출과 연계- Nasal cavity의 microbiome study   · 비침습적으로 nasal cavity로부터 swab 검체를 얻어 NGS 기반 마이크로바이옴 분석  · 혈액 검사를 시행하는 패널 대상자 중 일부를 대상으로 검체 채취 예정 (혈액 검사 동의 여하에 따라 대상자 선정은 유동적으로 달라질 수 있음)O 대상자들의 초기 호흡기, 알레르기 질환 양상을 분석하기 위해 설문조사를 활용하여 단기간 증상의 악화 및 변화 양상 조사 및 미세먼지 노출과의 관련성에 대한 기저 자료를 분석함.  · 구축된 기저 자료를 일차적으로 활용하여 미세먼지 노출 평가 및 질환 유병 상태를 추정  · 수집된 nasal swab 검체를 활용하여 미생물 whole meta-genome 시퀀싱 등 NGS 기반 마이크로바이옴 유전자료 생산 및 분석  · 마이크로바이옴 분석 자료와 환경 노출 평가 자료, 역학/임상 정보(폐기능 검사, Mast 검사, 설문조사 등)를 통합하여 기저자료 단면연구 시행- 기저자료 분석 이후 2년간의 추적조사를 실시하여 대상자들의 호흡기, 알레르기 질환 양상의 변화을 분석할 예정임. 반복 측정 자료를 활용한 미세먼지 노출과 생체지표 및 설문조사 자료와의 관련성 분석을 위해 일반화 선형 혼합 모형 등을 활용하여 미세먼지 노출 변화와 증상 변화와의 관련성을 탐색함. 또한 반복 측정된 마이크로바이옴 분석 자료의 경우 호흡기 마이크로바이옴 구성 차이와 학교 실내 공기오염 노출 변화, 호흡기, 알레르기 질환의 역학/임상적 양상과의 연관성을 경시적으로 분석할 예정임.</t>
  </si>
  <si>
    <t>학교 건물의 외피 기밀 성능을 제안하고, 기밀 성능을 달성하기 위한 벽체의 기밀화 및 창과 출입문의 기밀성능 강화에 필요한 자재의 선정과 적절한 설치 위치 선정, 면적비율 계산 등을 수행하고 설계안을 도출할 수 있음. 녹색건축인증에서 사용되는 친환경건설자재정보시스템을 바탕으로 KS규격의 유해물질 검사방법을 활용한 실내 공기질 개선용 벽체/바닥/천장 마감재 구성 설계안을 개발함. 학교 건물의 에너지 부하 저감 설계안의 구현을 위해 건물 에너지효율등급 기준, 1+++이상의 부하 저감 설계안을 제안하고 고기밀/고단열/실내공기질 개선이 가능한 외피 기술 패키지를 구성하고 상세 설계안을 제안. KS C 9325 공기 청정기 에어 필터 시험 시 사용하는 염화칼륨(KCL)의 적합성을 검토하고 평가방법을 제안하고 ISO 규격의 표준 더스트 시료의 적합성을 검토하고 관련 시험 및 평가방법을 제안하여 KS B 6141의 개정안을 제시하고자 함. KS B 6141에 요구하는 공기역학적 성능의 시험 방법 개선을 위해 KS B 6311의 송풍기 시험방법에 따라 정격유량 측정 방법을 개정하고자 함. KS B 6879 열회수형 환기장치의 시험방법을 ISO 표준과 부합화하여 부속품인 MD(전동댐퍼) 및 필터를 장착한 상태에서 성능평가(안) 개발 및 시험용 더스트 누설기준 개발. 소모품인 열교환 소자의 표준화와 풍량별로 열교환 소자의 크기 규정 제안. KS C 9306 에어컨디셔너 시험방법을 기준으로 개별분산유닛의 냉/난방운전 모드일 때의 냉/난방능력 및 냉/난방소비전력 시험방법 및 시험조건 표준화 (환기모드 추가). 각 부품(송풍기, 가습기, 냉방/난방 코일, 열회수장치, 필터 등)에 대한 성능평가 방법 표준을 준용하여 시험방법 표준화를 수행</t>
  </si>
  <si>
    <t>- 학교 실내 공기질 측정 장치 개발● 미세먼지, 온도, 습도, 이산화탄소(CO2), 생활가스(VOCs) 측정 센서 및 WIFI, LPWA(LoRA, NB-IoT) 통신 모듈을 내장한 PCBA 개발● 센싱데이터 보정 알고리즘 및 임베디드 S/W 개발● 교실 내 설치 용이성을 고려한 실내공기질 측정기 디자인 개발● 공기질 측정 장치 기구 설계 및 시제품 제작 - 중앙 원격 제어 가능한 교실용 대형 공기청정기 개발● 공기의 흐름과 공기 중 오염 물질의 포집 등에 대한 유동해석을 실시하여, 대형 공기청정기에 최적화된 영구영전방식 필터모듈 개발● 공기정화 과정에서의 전력 소비를 최소화할 수 있는 저소음, 고풍량 공기 순환 모듈 개발● 공기청정기 운전 및 원격 제어를 위한 PCBA 및 임베디드 S/W 개발● 안전성, 내구성, 관리 효율성 등을 고려하여, 학교 환경에 적합한 대형 공기청정기 디자인 개발● 대형 공기청정기 기구 설계 및 시제품 제작 - 학교 실내 공기질 통합 관제 시스템 개발● 학교 실내 공기질 통합 관제 시스템 아키텍쳐 설계● 센싱데이터 수집, 공기청정기 운전 정보 수집 및 제어를 위한 DB, 인터페이스 설계● 실시간 공기질 데이터, 학급시간표, 학사일정 등에 따른 공기청정기 자동 운전을 위한 룰(Rule) 기반 관리 기능 설계● 화면 설계, 프로그램 개발 및 테스트 - 통합 필드 테스트 수행 및 리빙랩 운영● 실내공기질측정기, 대형공기청정기 및 통합 관제 시스템이 유기적으로 동작되는지, 실제 사용 환경과 유사한 테스트 환경에서 통합 필드 테스트 수행● 테스트 결과에 따른 각 요소 별 수정 보완 사항 도출 및 적용● 사용자의 의견을 적극적으로 수렴한 제품화를 위해, 리빙랩 설치 및 운영</t>
  </si>
  <si>
    <t>1. 학교 공간 내 공기정화식물 활용방법 보완 및 재검토○ 학교 공간 내 플랜테리어 적용 (보안 및 재검토 단계) 1차년도 사전 시공 설계 적용에 따른 문제점 보완 및 재검토 식물의 적용형태 (절화장식형, 분화장식형/ 부착형, 공중걸이형/ 수직형, 수평형 등), 종류, 설치위치, 식재량(1.5~3%), 환경적 요인(일조량, 바람 등)을 고려한 활용방법 보완 및 재검토2. 공기정화용 식생모델의 미세먼지 저감효과 평가Ⅱ○ 미세먼지 저감 효과 분석을 위한 IoT기반 빅데이터 분석 종합 스마트지수(노출+위해성+쾌적성) 구간(범위)개발을 통한 미세먼지 저감 효과 분석 평가 : 유해물질의 노출정도, 물질 위해성, 쾌적성지표(CO2, 온습도)3. 공기정화 식물의 환경+IT 교육프로그램 마련○ 공기정화식물IT 연계 교육 프로그램 활용방안 고찰을 통한 교육 콘텐츠 컨셉 설정 및 교육프로그램 마련</t>
  </si>
  <si>
    <t>ㅇ 미세먼지 대응 및 예방 관련 프로그램 학습 대상별 커리큘럼 개발   - 교육 프로그램 기획 및 설계   - 현장 활용을 위한 자료제작을 위해 학습 대상별 커리큘럼 개발ㅇ 미세먼지 대응 방안 외 수준별 커리큘럼 및 관리 프로그램 개발   - 교육프로그램 매뉴얼 개발   - 교육프로그램 가이드 라인   - 교과연계 수업지도안 등</t>
  </si>
  <si>
    <t>ㅇ 학교 미세먼지 관리를 위한 관련 법·제도, 에너지·환경 재정지원 현황분석 및 방향설정  - 선진사례 검토(EPA, WHO, EU 등 학교 관리 제도 검토)  - 각 부처 역할 확립과 유기적 연계 방안을 통한 지원체계 정립   - 비용-편익 분석을 통한 학교 공기질 기준 확립(건강영향, 저감대책, 관리비용 등)  - 학교 미세먼지 관리를 위한 관계부처 관련 법·제도, 에너지·환경 재정지원 현황 분석  - 미세먼지 정책 개선을 통한 비용-편익 분석  - 기존 및 신축학교의 법·제도 및 재정 분야 차이점 검토 및 개선 방향 도출 ㅇ 학교형 공기정화장치 인증규격 평가 및 적용  - 학교 미세먼지 관리제품의 인증 현황 분석 및 평가 인증규격 개선안 마련   - 학교 교실 실환경 평가 Test-bed 시험 방법 및 체계 구축  - 개발된 학교형 공기정화장치 인증규격 적용 및 제도화 ㅇ 민관협의체 구성 및 운영방안 마련  - 이해당사자 의사소통을 위한 정보소통 프로그램 운영</t>
  </si>
  <si>
    <t>학교건물 미세먼지 발생특성 규명을 위해 아래의 연구개발 방안을 수립함. [1차년도] 학교 미세먼지 현장측정 및 먼지성상 분석(10개학교) 바이오에어로졸 분석온습도 정밀 제어 가능한 학교건물 모사챔버(50 m3 이상) 설계 및 구성IAQI 개발을 위한 위해성 평가 기초자료 수집[2차년도] 학교 미세먼지 현장측정 및 먼지성상 분석(20개학교)오염원 추적을 위한 수용모델 연구 바이오에어로졸 확대 분석시험변수별 모사챔버 운전 (미세먼지조건, 바닥소재, 인체활동도 등) [3차년도] 학교 미세먼지 현장측정 및 먼지성상 분석(20개학교)교실내 미세먼지 정량적 평가 교실내 생체원인 미세먼지 발생 특성 조사 시험변수별 모사챔버 운전을 통한 배출계수 도출 [4차년도] 특정학교 미세먼지 추가 측정·분석  교실내 생체원인 미세먼지 발생 특성 종합적 평가  학교 실내 미세먼지 발생원 및 기여율 도출모사챔버 시험결과의 현장 데이터 비교검증[5차년도] 외부환경 및 활동도 기반 학교건물 내 미세먼지 발생특성 규명개발한 IAQI의 실제 교실 적용 및 적합성 평가  학교실내 환경조건별 미세먼지 배출계수 도출</t>
  </si>
  <si>
    <t>전라북도 지역은 국내 다른 지역들과 비교해 대규모 산업단지가 적고 농생명 중심의 산업구조를 지향하고 있어 지역 내 대기오염 배출원의 수가 상대적으로 적음에도 불구하고 미세먼지 농도가 매우 높음. 이러한 지역적 특성과 학교의 입지 및 건물 특성을 고려한 학교 미세먼지의 노출평가 및 건강영향평가를 위해 지역내 2개 이상의 학교를 선정하여 100명 이상의 학생패널을 구축하고 이들을 대상으로 학교 미세먼지 노출이 호흡기, 알레르기, 정신과적 질환 발생에 미치는 장단기적 건강영향을 예측 및 평가하고자 함. 또한 학교 미세먼지 저감방법별 노출저감 효과 검증 및 건강영향 중재효과를 분석하기 위해 중재 방식으로 크게 학급단위와 개인단위의 2가지 방식을 적용할 예정임. 학급단위의 중재는 사업단 타과제와 연계하여 새로 개발한 에너지환경 통합형 공기청정기 및 공조환기시스템을 무작위 학급에 설치하는 것이며, 개인단위 중재는 스마트폰의 상호작용성(interactive)을 활용한 학생 및 학부모의 일상생활 행동수정(behavioral modification)이 해당됨. 단기적 건강영향은 무작위 대조 연구 등 임상시험 연구 설계법을 기본으로 혼합효과모형을 적용하여 고정효과로서 학교별 특성을 고려하고자 하며 장기적 영향은 패널 자료와 국민건강보험공단 자료를 연계하여 장기 추적 자료의 생체 및 설문조사 지표를 활용해 궤적분석을 수행하여 유사한 변화 양상을 보이는 클러스터를 찾아내고자 함. 이를 통해 학교 미세먼지 저감방법별 노출저감 효과를 검증하여 학교 환경 개선 및 실내 미세먼지 저감 방안을 위한 정책적 근거를 확보하고 건강영향 중재효과 분석을 통해 학교 실내 공기질 가이드라인 제정에 필요한 자료를 마련할 것임.</t>
  </si>
  <si>
    <t>o 즉시청소/거치/충전에 적합한 흡입구(하단), 배출구(중단), 핸들부(상단)의 구조설계와 다용도 편리성을 위한 UI Design. - User Pattern 인식 및 음성(소리)인식기술로 재미와 편리성 부각. - Hologram Design 적용(디자인 차별화)o Double Shaft 방식 및 에너자이트 소재를 사용한 흡입 증폭기술 개발.(2배)o mpu기반의 Battery Algorithm, PCM 및 Step_up Module 개발로 Battery 개수감소(8개-&gt;2개)및 수명을 개선 함.(3M-&gt;12M)o 진동/소음제거(1khz~2khz)를 위한 차음재 및 Noise Cancelling 기술개발.(1/2배)</t>
  </si>
  <si>
    <t>○ KORUS AQ 항공 및 지상관측 최종확정결과를 모형검증 자료를 생성한다.○ KORUS AQ 사업년도에 해당하는 기본 배출량 자료와 미세먼지관리 종합대책을 반영한 삭감 시나리오 배출량 자료 도출 ○ KORUS AQ 모사결과를 이용한 국내외 모델의 비교 및 검증방법을 개발하고, 이를 이용하여 국내외 모델링팀의 모델을 검증하여 필요시 모델을 수정 보완한다. ○ 국내외 모델링팀의 다양한 모델을 이용하여 미세먼지종합관리대책의 효과를 평가하고 필요시 이의 개선대책을 도출한다.○ 제2차 한-미 협력 공동연구 Whitepaper 작성   - 모델의 예측성과 분석성 개선을 위한 환경위성 등 3차원 입체관측안을 제안   - 3차원 입체관측자료를 이용한 다양한 모델의 비교, 평가, 검증 체제 구축</t>
  </si>
  <si>
    <t>전 국민적 우려에도 불구하고 우리나라는 초미세먼지 관련 R&amp;D 투자 및 성과가 아직 초기단계이여서 선진국에 비해 관련 연구 성과가 뒤쳐져 있는 실정이다. 본 연구를 통해 초미세먼지의 인체 유해성에 대한 임상-병리적 근거자료를 얻을 수 있으며, 초미세먼지 신규 바이오마커발굴을 통한 초미세먼지 대응을 위한 새로운 접근방법을 제시할 수 있다. 본 연구에서의 초미세먼지 인체 지표의 개발을 통해 관련 후속 연구의 핵심적 기반이 될 수 있으며 본 연구 모델의 응용 및 다각적인 접근으로 미세먼지가 운동 중 체내에 미치는 영향에 대한 병리-생리학적 인과 관계를 이해하는데 필요한 중요한 단서를 제공할 수 있을 것을 것으로 사료된다. 이는 국가의 관련 부처 정책 수립에 있어 본 연구 성과를 바탕으로 국민의 건강, 일선 학교 체육 및 생활 체육에서의 대기오염과 관련된 정책 마련 및 시행에 필요한 자료로서 국민의 건강과 삶의 질 향상을 위한 초미세먼지 대처방안 수립에 기여할 수 있으리라 판단된다. 따라서 본 연구과제를 통해 1. 초미세먼지 분야의 미충족 연구 수요를 해결하는 핵심 연구 결과로 향후 국가 정책수립에 핵심적 근거를 제공 수 있으며, 2. 체계적인 초미세먼지 연구 인프라를 국내에 확립하고 국제 경쟁력 있는 미세먼지 연구개발 시스템을 확보하여 생활/학교 체육 및 보건 의료연구 선진화에 기여할 수 있을 것으로 기대된다. 3. 또한, 현재 세계적으로 미세먼지에 대한 연구개발 경쟁이 치열하고, 향후 수년간 이에 대한 결과물 도출이 예상되므로, 초미세먼지 대응 기술 발굴을 통한 지식재산 창출로 국가 연구의 미래 대응 전략으로 쓰일 수 있을 것으로 기대된다.</t>
  </si>
  <si>
    <t>○ 한국과 중국 미세먼지(PM2.5) 성분조성 비교 분석 - 서울과 베이징의 상시측정을 통한 평균 PM2.5 성분조성 및 고농도시 PM2.5 성분       특성 비교 분석○ 관측대상 도시별 PM2.5 주요 발생원인 분석 - 수용모델(Receptor model)을 이용한 지점별 PM2.5의 주요 발생원 추정 - PM2.5 발생원별 평균 기여율 및 고농도 발생 시 기여율 변화○ 역궤적 모델 이용한 고농도 발생 시 주요 오염영향지역 비교 분석 - 역궤적 모델을 이용한 지역별 체류시간분석(Residence time analysis)을 통해     고농도 발생 시 주요 오염영향지역 추정</t>
  </si>
  <si>
    <t>&lt;2016&gt;○ SSP5 시나리오를 이용한 전지구 기후 및 대기화학 모델링 시스템 구축 및 활용○ 전 지구 기후 및 대기화학 모델링 수행 및 결과분석○ 지역규모(동아시아/한반도) 영향평가를 위한 자료 생산 및 제공○ 기존 IPCC 시나리오에 따른 전망결과와의 비교 분석&lt;2017&gt;○ 국가별/부문별 기후변화 영향평가를 위한 과학적 근거자료 생산 및 제공  - SSP3 시나리오에 따른 전망자료 생산 및 분석○ 전 지구 기후모델링 수행(모델 수행 약 100년)을 통한 기후자료(기온, 강수량 등) 결과 분석○ 전 지구 대기화학모델링 수행(모델 수행 약 200년) 및 전망결과 분석○ 기존 IPCC RCP 시나리오에 따른 전망결과와의 비교 분석&lt;2018&gt;○ 한국형 기후변화 시나리오를 이용한 전지구 기후 및 대기화학 모델링 전망결과 분석  - 전지구와 지역규모(동아시아지역) 기후 및 대기환경 변화의 상호영향 분석  - 기후요소(기온, 강수량 등), 기후변화 유발물질(CO2, CH4, N2O, O3, BC, SO2, NO2, NH4 등)     복사강제력 효과 분석  - 미래 극한기후, 대기질 변화 등에 대한 영향평가○ IPCC RCP와 한국형 기후변화 시나리오별 결과 종합보고서 발간  - 한국형 기후변화 시나리오(RCP8.5toSSPs)에 따른 과학적·정책적 시사점 도출○ IPCC AR6 기반 기후·대기통합모델링 전망연구체계 구축&lt;2019&gt;○ 한국형 기후변화 시나리오에 따른 지역별(광역시) 기후영향 분석  - 폭염, 한파, 가뭄, 홍수 등에 대한 기후변화 적응대책 평가○ 기후 및 대기질 상호영향 분석  - 미래 기후변화에 따른 주요 대도시(서울, 부산 등) 대기질 변화 원인 분석  - 시나리오별 대기질(미세먼지, 오존) 변화 원인규명 및 대응책 제시○ 기후·대기통합모델링 시스템 개선 및 인터페이스 구축</t>
  </si>
  <si>
    <t>한국 중부 배경 지역에서 1997 ~ 2016년 동안 TSP, PM10, PM2.5 배경적 질량 농도는 감소하는 경향을 보이고 있다. 2001 ~ 2010년 동안 한국의 배경적 PM2.5는 감소하고 있지만 Terra/Aqua MODIS 에어로졸 자료 (AOD, AE)가 중국 동부 지역은 물론 황해와 한반도에서 증가하고 있음은 대기 중으로 배출되는 1차 입자상 오염물질보다 2차적으로 생성되는 에어로졸의 증가를 나타낸다. 중국 배출물의 장기적인 유형 변화를 분석하기 위해서는 2010년 이후의 추가적인 분석과 더불어 지상 PM2.5 질량 농도 변동과의 비교분석이 함께 이루어질 필요가 있다. 중국 동부 지역으로부터 인위적인 배출물에 의한 PM2.5의 영향을 분석하기 위해서는 황사 사례를 제외하는 것이 필요하다. PM2.5 질량 농도가 겨울과 봄 동안 높은 농도를 나타내는 것은 지역적인 배출과 더불어 중국 공업 배출 지역으로부터 종관적 규모의 이동이 활발함을 나타낸다. 한국 중부 배경 PM2.5 질량 농도의 아노말리 변동 경향을 분석할 필요가 있다. 또한, PM2.5 질량 농도에 영향을 주는 기류의 이동 경로를 분류하고, 계절적인 변동 요인을 고려하여 변동 경향을 분석하는 것이 필요하다. 한국 중부에서 겨울과 봄에는 TSP 질량 농도와 풍속이 0.5~0.6의 상관을 보이며, 여름과 가을에도 TSP 질량농도는 기온, 수증기압과 -0.5의 상관을 보이고 있다. 대기 중 입자상 오염물질은 입자의 화학적 특성과 물리적 특성에 따라 기상요소와의 상관성이 다른 특성을 보일 수 있으므로 초미세입자인 PM2.5와 지표면 기후요소와의 상관 분석이 필요하다. 동아시아에서 한국의 풍상측에 위치한 중국과 몽골에서 온도 경도의 변화에 따른 종관적 규모의 대기 이동 활동 강도의 변화와 PM2.5 질량 농도의 감소 경향을 분석할 필요가 있다. 따라서, 동아시아 지역의 기후변화 요소의 장기간 변동 경향을 분석하여 초미세먼지 감소 경향과의 상관을 분석하는 것이 필요하다.</t>
  </si>
  <si>
    <t>1) 1차년도 가) 40명의 참가자를 모집하고 이들의 각종 개인용공기포집기와 GC-MSD 분석으로 nitro-PAH 노출수준을 측정한다. 나) HPLC-형광검출기를 이용하여 네가지 요중 nitro-PAH 대사물질(1-aminopyrene, 1-amino -naphthalene, 2-aminonaphthalene, 3-aminobenzanthrone)의 농도를 측정하는 방법을 확립하고, 대상자의 요중 농도를 측정하여 시간가중평균농도를 구한다. 다) 최근 24시간동안 nitro-PAH가 많이 함유된 식품을 섭취한 양을 조사한다. 라) 식이섭취 요인을 보정한 다음, nitro-PAH 노출수준과 요중 nitro-PAH 대사물질 농도 사이의 관련성을 검정하고, DE 노출지표로서 가장 타당도가 높은 대사물질이나 biomarker를 확인한다. 2) 2차년도 가) 30명의 대상자를 추가적으로 모집하고 이들에 대하여 1차년도와 동일한 분석을 시행한다. 나) 총 70명의 대상자에 대하여 nitro-PAH 대사에 관여하는 대사효소의 유전자 다형성을 조사한다.  다) 각 대사효소 유전자 SNP에 따라서, 식이섭취 요인을 보정한 nitro-PAH 노출수준과 요중 nitro-PAH 대사물질 농도 사이의 관련성을 검정한다. 라) 요중 대사물질 농도와, 유의한 effect modifier로 확인된 식이섭취와 SNP 변수를 포함하는 DE 노출량 추정모델을 제시한다.3) 3차년도 가) HPLC-형광검출기를 이용하여 요중 8-hydroxy-1-nitropyrene 농도를 측정하는 방법을 확립한다. 나) 70명의 대상자의 요중 8-hydroxy-1-nitropyrene 농도를 측정하고 시간가중평균농도를 구한다. 다) 각 대사효소 유전자 SNP에 따라서, 식이섭취 요인을 보정한 1-nitropyrene 노출수준과 요중 8-hydroxy-1-nitropyrene 농도 사이의 관련성을 검정한다. 라) 요중 8-hydroxy-1-nitropyrene 농도와, 유의한 effect modifier로 확인된 식이섭취와 SNP 변수를 포함하는 DE 노출량 추정 모델을 제시한다</t>
  </si>
  <si>
    <t>○ 한국형 대기질 예보모델개발 사업의 추진 범위 수립 - 예보 활용성 측면과 사후 오염원인 규명 활용성 측면에서 주요 대기질 수치모델의 장·단점 분석  - 현행 수치예보모델의 기존 메커니즘 유지(일부 원형보완) 또는 전면적 원형개발 방식의 장단점 비교 및 최종 개발범위 선정    ※ 다양한 전문가 의견 수렴을 위한 최소 1회 이상의 워크숍 개최   - 선정된 개발 범위에 따른 단계별·연도별 개발 내용  - 한국형 대기질 모형개발의 단계별 성과물을 기존 현업 모형 개선으로 환류 하는 방안 제시    ※ 현업 대기질 모델과 기상청 기상모델과의 연계 필요성 검토 포함  - 한국형 대기질 모형의 단계별 평가를 위한 모델 성능 평가방안 제시 등○ 한국형 대기질 예보모델개발 사업의 추진 체계 마련  - 적정 사업 추진기간 및 연도별 추진 내용  - 사업 추진기관 형태별(과학원 주관, 과학원+외부 전문기관, 외부기관 위탁 등) 장·단점 비교를 통한 우선순위 도출   - 개발 모델의 사용자 및 활용을 고려한 사업 추진형태에 따른 기관별 역할 및 임무 범위 설정○ 한국형 대기질 예보모델개발 사업 예산 및 활용 방안  - 개발 기간 연차별 소요 예산 산정 및 산출내역 작성  - 전문인력 확보 방안 및 후속 사업연계 방안   - 개발 모델의 활용 및 대·내외 홍보 방안 등</t>
  </si>
  <si>
    <t>- 한국형 대기질 모델 개발  - Korean Flexible Chemistry Editor (KFC Editor) v1.0 개발 및 모델 탑재  - KORUS-AQ 자료 등을 활용한 한국·동아시아 대기화학 메커니즘 구축  - 미세먼지 동역학 모듈 개선 및 이차 입자상물질 발생 메커니즘 개선- 대류 및 이류 물리 모듈 개발  - Shallow/Deep convection 모듈 개발  - 라그랑지안 이류 알고리즘 (Trajectory-Grid) 개발 - 기상장 시스템 개발  - 한국형 독자 기상 모델 (KIM)과 대기질 모델 통합   - KIM-KAQM 및 UM-KAQM 간 인터페이스 모듈 (MCIP) 개발- 배출장 시스템 개발  - 실험 및 화학공정모사 기반 KOSPEI SYS v1.0 (KOrean  VOC SPEcIation SYStem v1.0) 개발  - 세계 최고 수준 비메탄계 탄화수소 (NMVOCs) 화학종분할 시스템 및 인벤토리 구축  - 한국형 이동 배출원 모형 개발 및 배출량 산정  - 역모델링을 통한 한반도 비메탄계탄화수소 배출량 불확도 검증 - 초기·경계장 시스템 개발  - 미세먼지 예보 정확도 확보를 위한 자료동화 체계 구축  - 자료동화를 위한 위성/지상관측 자료 전처리 알고리즘 개발- Test-bed를 활용한 단기 예보 정확도 검증  - 기체상 물질과 (성분별) 미세먼지 단기 예보 정확도 검증</t>
  </si>
  <si>
    <t>∎ 한국형 대기질 모델 개발   - Korea Flexible Chemistry Editor (KFC Editor) 적용 및 2차 고도화  - KFC를 통한 한국형 대기화학 메커니즘 최적화 및 고도화 (SAPRC18 메커니즘, 비균질 화학)  - 초미세먼지 동역할 모듈 (Nucleation 및 건습식 침적모듈) 개선 및 이차입자상물질 SOA 모수화 개선  - 새로운 에어로솔 열역학 모델 EQSAM 이식  - Lagrangian 이류 scheme 및 KF 대류 scheme 고도화  - S-R 계산 최첨단 시스템 개발 및 적용 (HDDM-PIM 시스템)∎ 기상장 시스템  - KIM-MCIP 및 UM-MCIP 개발 및 적용  - 대기경계층 고도 (PBLH) 보정 알고리즘 개발 및 적용  - 지표면 바람 속도 보정 알고리즘 개발 및 적용∎ 배출장 시스템  - GEO-TASO 자료를 활용한 역모델링을 통한 대한민국 VOC 배출량 추정∎ 초기장 입력 시스템  - 대기질 관측 자료동화 모듈 구축 및 고도화   - 3D-VAR, EnKF, 자료동화 기술 개발∎ 인공지능 시스템  - 예측 결과 correction 기술 개발 (XGboost 및 GAN 기반)∎ Test-bed 및 현업 지원  - Hindcast 및 forecast-mode 테스트 베드 시스템 구축 및 운영 최적화를 통한 정확도 검증 평가  - 현업자료 생산 및 현업기관 전송</t>
  </si>
  <si>
    <t>천식은 소아청소년에서 가장 흔한 만성질환이며 그 유병율은 전세계적으로 7-10% 로 높은 편이며, 국내의 2015년 설문연구에서는 15.9%를 보이고 있음. 천식악화로 인한 응급실 방문과 입원등의 의료자원 이용은 사회적으로도 큰 부담이 되고 있다. 더구나 최근 국내에서 대기오염악화, 특히 미세먼지 증가 시 천식환자의 의료기관 이용은 증가하고 있으며 개인의 삶의 질 저하와도 관련이 깊다. 천식환자에서의 미세먼지 노출은 인간의 몸에 있는 미생물인 microbiome 의 변화를 가져오고, 이는 개체의 면역 반응의 변화를 가져올 것으로 생각된다. 이러한 면역 방어 체계의 이상은 VIRUS 나 세균에 의한 만성 염증에 취약하게 하며, 천식악화와 지속성 천식과 관련이 있다. 한국형 미세먼지로 인한 천식 쥐 모델에서의 Microbiome과 호흡기 조직의 변화와 면역체계의 약화 등 유해 반응을 확인은 없는 실정이며 이에 관한 기초 연구가 필요한 실정이며, 미세먼지로 인하여 변화된 microbiome 과 약화된 면역체계를 다시 회복시켜 천식질환 악화나 폐렴과 같은 호흡기계 감염에 방어 효과를 줄 수 있는 약제의 개발이 필요성이 높아지고 있다. 본 연구에서는 천식 쥐모델에서 한국형 미세먼지를 투여하였을 때의 면역기능의 변화와 호흡기계 조직의 변화 그리고 위장관과 호흡기의 microbiome 의 변화를 분석함으로 미세먼지의 유해기전을 밝히고 위장관의 microbiome과 호흡기계microbiome의 관련을 알아보고자 한다. 이후 vitmine D 와 Probiotics 투여시 이러한 유해 변화를 돌이키고 면역기능의 회복과 강화가 되는지 연구하고자  한다.</t>
  </si>
  <si>
    <t>o 보일러 시스템별 상세 사업화 방안 구축     - 상세 사업화 방안 구축을 위한 대상 고객군의 수요 조사     - 국내 시장 및 해외 시장 진출을 위한 사업 모델 구축o 보일러 시스템별 경제성 분석     - 보일러 시스템별 경제성 분석을 통한 시장 진출 방안 확립     - 보일러 시스템별 사업화 방안 취약점 분석 및 개선o 해외 시장 및 기술 개발 동향 분석     - 보일러 시스템별 최신 개발 동향 및 기술 자료 분석     - 보일러 효율 향상 기술개발 동향 파악 및 개발 기술의 개선 방안 수립     - 무오염 연소 기술 최신 개발 동향 및 기술 자료 분석을 통한 개발 기술의        개선 방안 수립o Real-scale 산업용 보일러 통합시스템 구축 방안 수립      - 극고부하 관군 보일러 Scale-up 시스템 통합 구축 방안 수립     - 하이브리드 노통연관식 보일러 Scale-up 시스템 통합 구축 방안 수립     - 수관식 보일러 및 연소기 시스템 인테그레이션 방안 확립o Real-scale 산업용 보일러 통합 시스템 종합 성능 시험 방안 수립     - 극고부하 관군 보일러 시스템 종합 성능 시험 방안 수립     - 하이브리드 노통연관식 보일러 시스템 종합 성능 시험 방안 수립     - 수관식 보일러용 연소기 상세 성능 시험 방안 수립</t>
  </si>
  <si>
    <t>불소수지 튜브는 파인세라믹을 첨가하여 열전도율을 높인 튜브로 제작한다. 그중에서도 내산성에 우수한 산화알루미나를 첨가하며, 선행연구결과에 따라 내마모를 더욱 향상시키기 위해 나노입자의 산화알루미나를 첨가한다. 덕트내부에서의 연속사용조건이 상온 150도에 강한산성을 띄기 때문에 열변형율이 낮은 변성불소수지 혹은 유리섬유를 첨가한 불소수지 컴파운드로 피팅을 제작하여 배관을 이어준다.  열교환기는 고온, 내산, 내마모가 중요시되어 소재의 선택이 큰 비중을 차지하지만, 결국 차가운 유체가 흘러들어가 뜨거운 유체로 흘러나오는 단순한 구조로써, 화력발전소내부에 검증을 위한 모듈형으로 제작을 하면서 배관을 지탱해줄 유지장치를 특허를 피한 설계방식으로 제작한다.</t>
  </si>
  <si>
    <t>◦ 국내 배경지역인 제주도 한라산 1100고지에서 대기경계층(PBL) 상층부를 통해 유입되는 장거리 이동 오염물질을 모니터링한다. (1-2차년도)◦ 한라산 1100고지에 Rain Sampler와 PM2.5 air sampler를 설치하여 청정지역 강수와 초미세먼지 시료를 채취한다. (1-2차년도)◦ 강수시료의 pH, 전기전도도를 측정하고, 이온성분을 Ion Chromatography법으로 분석하고, 초미세먼지의 이온 및 원소성분을 IC, ICP-OES, ICP-MS법으로 분석한다. (1-2차년도)◦ 양이온과 음이온의 이온수지(ion balance) 비교, 인증표준물질(CRM)을 이용한 회수율 측정법으로 IC, ICP-OES, ICP-MS 분석법에 대한 정도보증/정도관리(QA/QC)를 실시한다.◦ 한라산 1100고지 강수와 초미세먼지(PM2.5) 시료의 화학조성, 오염특성을 조사한다. (2-3차년도)◦ 강수량 변화에 따른 대기 미세먼지의 세정효과를 정량적으로 평가한다. (2-3차년도)◦ 역궤적 분석(NOAA, HYSPLIT4)을 실시하여 기류 유입경로별로 대기 미세먼지와 강수 성분 변화를 조사하고 중국대륙에서 유입되는 오염물질의 장거리 이동 특성을 파악한다. (3차년도)</t>
  </si>
  <si>
    <t>○ 권역별 대기오염도 특성 및 추세분석 - 권역별 대기오염집중측정소 자료 상호 검증을 통한 상위 단계 검증자료 재생산 : 2010~2015년(일부측정소 설치 및 시험가동 이후 자료 활용)  - 단변량 및 다변량 통계분석을 통한 권역별 대기오염집중측정소 오염도 특성 분석○ 각 측정소별 기류에 따른 국내외 유입 기여도 파악 - Backward trajectory를 통한 유입 기류 기여도 분석(NOAA ARL HYSPLIT 4) - 유입기류별 오염도 특성 분석을 통한 오염물질별 국내외 기여도 분석  : Cluster Analysis를 통한 오염물질별 국내외 기여도 분석○ 대기오염집중측정소 권역별 배출 기여도 분석  - PM2.5 성분 자료 주성분 분석(PCA)을 통한 주요 배출원 특성 및 기여도 분석</t>
  </si>
  <si>
    <t>오존은 대기질 및 지구 온난화를 악화시키는 물질로 눈에 보이지 않으나 미세 먼지와 마찬가지로 호흡기, 심혈관계에 기능을 저해할 수 있기에 대기 중 대류권 오존의 농도를 지속적으로 관측하고 이해하고 규제하기 위한 환경 정책을 세우는 것이 매우 중요하다. 또한 오존과 이와 관련된 화학 종들은 2차적으로 생성되는 미세먼지 형성 과정에도 중요한 영향을 미치기에 현 미세먼지 농도의 이해와도 깊게 관련되어 있는 주제이다. 오존은 질소 산화물의 존재 하에 일산화탄소나 휘발성 유기 화합물을 주원료로 하는 광화학 반응으로 생성된다. 대류권 오존 생성에 대한 기본적인 화학적 이해는 어느 정도 이루어져있다. 그러나 실제 대류권 오존의 분포는 자동차가 주 오염원이 되는 도시와 화력 발전, 석유 화학 단지 등의 지역 오염원 규모에서 아시아 등의 대륙 규모 그리고 전 지구 규모에 이르기까지 진행되는 생성, 수송, 소멸 과정에 의해서 결정되므로 이를 이해하는 것이 매우 도전적인 연구 과업이다. 최근 발표된 대류권 오존 경향에 대한 논문에서 전세계적으로 오존 농도가 감소하는 경향인데 반하여 지난 15-20년간 한국에서 지상 오존 농도 증가가 두드러짐을 보였다. 이 논문에서는 중국의 자료는 제시되지 않았다. 앞으로 오존의 문제도 미세먼지와 마찬가지로 한국 또는 서울의 국지적 인간 활동이 원인인지 중국의 영향에 의한 것인지 논란이 될 것으로 보인다. 주요 원인을 이해한다면 향후 한반도의 오존의 변화 경향을 예측하는 것이 가능해지고 저감 정책을 세우는데 도움이 될 것이다. 본 제안 과제에서는 이 문제에 대하여 정량적인 답을 제공하고자 한다. 기존의 미국이나 전세계에 대한 연구들이 성근 격자인 전 지구 모델에 기반한 것에 반해서 본 연구에서는 좀 더 상세한 격자의 수치 모델을 이용하고 지역적 배출 특성을 잘 반영하여 비선형적인 오존 문제를 보다 더 정확하게 풀어나가려고 한다. 연차별/주제별 연구 계획이 아래 주어져 있다.1년차(2020)-3년차(2022): 한반도와 중국에서 관측된 지상 오존 농도와 화학 과정 특성 파악. 가용한 자료를 이용한 장,단기간 오존 및 전구 물질 농도 변화 경향 연구 포함.2년차(2021)-4년차(2023): 1990년 - 2018년까지 약 30년 동안의 중국과 한국의 상향식 배출량 자료 분석. 위성, 항공, 지상 관측 자료와 대기 화학 수송 모델 활용하여 배출량 정확도 파악 및 개선.3년차(2022)-5년차(2024): 장기간 1990년-2030년 중 중요 분기 점에 따라 선택적으로 대류권 오존 수치 모델링 수행. 본 과제에서 수립한 정확한 배출량 자료에 근거하여 중국과 한반도 배출을 모두 포함한 사례와 한반도 배출 만 고려한 사례의 모델 결과를 비교하여 중국이 한반도 대류권 오존 변화 경향에 미치는 영향을 파악. 2030년까지의 미래 시나리오도 고려하여 모델 수행.</t>
  </si>
  <si>
    <t>● 서울대 고산기후관측소에서 에어로졸 물리적, 광학적 특성의 상시관측 지속적 수행   - 10 &amp; 1 μm 입경 크기에서의 에어로졸 흡수/산란계수, 그리고 단산란 알베도 특성 분석   - 블랙카본 또는 원소탄소 농도의 측정 결과 비교 분석   - 필터 기반 광흡수 에어로졸 측정 기기의  흡수계수 산출과정의 표준 방법 조사 및 제     시: 기존의 알려진 흡수계수 산출 알고리즘들에 대한 상세 비교 평가를 통하여 장단점     을 제시하며, 고산/안면도의 대기 환경에 부합한 각종 상수 도출을 통한 흡수계수 산     출 알고리즘 개발   - CPC와 SMPS 자료를 이용하여 입자 생장 및 성장 현상 시 10 nm 이하 입자에 의한      기여 분석   - 라이다 자료를 통한 에어로졸 광학 두께의 산정: AERONET 자료와의 비교 분석 및      대기경계층과 자유대기에 존재하는 에어로졸의 기여도 산정● 장기간 관측된 지상 관측 자료의 QA/QC 수행 및 데이터베이스(DB) 구축: WMO/GAW Aerosol Data Center 제출   - 1, 2차년도 과제 수행을 통해 개발된 에어로졸 표준 관측 기법 및 자료 처리 매뉴얼       근거하여 QA/QC 수행 및 WMO/GAW 자료 형태에 맞게 데이터베이스(DB)화   - WMO/GAW Aerosol Data Center에 자료 제출● 기후변화감시센터(기상청) 및 고산기후관측소(서울대) 관측 자료(산란 및 흡수 계수, 단란란 알베도)와 동아시아 WMO/GAW 관측소(중국, 대만 등) 관측 자료들과의 비교 분석: 계절/년 변화 특성 변화 및 연관된 복사효과 변동 특성 조사   - 중국, 대만 등 동아시아 WMO/GAW 측정소에서 관측된 자료(에어로졸 산란계수, 흡수     계수, 총 수농도, 단산란 알베도 등)의 비교 및 계절/연 변화 특성 분석● 지상 원격탐사 자료를 활용한 미세먼지 농도의 연직분포 산정 기법 개발  - 라이다 산출 소산계수를 이용한 미세먼지 농도의 연직 분포 산정 기법 개발 및 지상     PM 농도 자료와의 비교 검증● 인공위성 관측 자료 및 지상 네트워크 관측자료 분석을 통한 중국발 에어로졸(미세먼지)의 3차원 에어로졸 분포 및 거동 특성 조사  - 지상관측자료와 위성자료와의 결합을 통해 현업에 적용될 수 있는 기법 개발  - 위성 관측 자료를 이용한 동북아 미세먼지(에어로졸)의 시공간적, 연직 분포 특성 조사  - 위성 및 지상 자료를 결합을 통해 한반도에 유입되는 미세먼지의 3차원 분포 및 관련      광학적, 물리적 특성 조사● 중국발 에어로졸(미세먼지)과 국내 발생 에어로졸의 유형 분류를 통한 중국발 에어로졸의 특성과 관측 자료에 근거하여 배경대기 에어로졸 특성에 미치는 기여도 산정: 중국지역 배출 특성과의 연계 분석  - 미세먼지 이동 경로에 대한 기상학적 특성 분석  - 중국발 에어로졸과 국내 발생 에어로졸의 유형 구분(사례 분석 등)을 통하여 중국발 에    어로졸이 국내 배경대기 에어로졸 광학적, 물리적 특성에 미치는 기여도 산정  - 중국지역의 대기오염 배출정보와 연계하여 중국발 에어로졸과 국내 발생 에어로졸의     광흡수 특성 구분(예, 베이징을 중심으로 하는 중국 북부와 상하이를 중심으로 하는 중    국 남부에서 발생한 에어로졸의 광흡수 특성 비교)● 한반도 배경대기 지역에서의 에어로졸 기후효과 산정 및 국내 다른 지역과 동아시아 타지역 산출 결과와의 비교 분석  - 한반도 배경대기 에어로졸의 복사강제력 산출 및 산출된 복사강제력이 기후변화에 미치는 상관관계 분석  - 에어로졸 복사강제력 및 대기가열율의 연도별 변동 특성 분석  - 국지 발생 및 중국발 에어로졸이 산정된 기후강제력에 미치는 영향 분석 (기여도 산정)  - 동아시아 타 관측지점에서 산출된 결과의 비교 분석  - 개발된 에어로졸의 기후효과 산출 기법을 보완 및 최종 완료하여 현업화에 기여</t>
  </si>
  <si>
    <t>○ 탄소에어로졸 조성 및 영향규명 연구를 위한 관련 문헌조사 및 검토 (1차연도)  - 탄소에어로졸의 측정 분석 기술에 대한 최신동향 및 기술 조사·검토   - 수용모델 기법을 적용한 탄소에어로졸의 발생원 평가 관련 문헌 및 기술 조사·검토 ○ 한반도 배경대기 탄소에어로졸 화학조성 측정·분석을 위한 장비구축 및 측정개시 (2차연도)  - 안면도 기후변화감시소에서 탄소에어로졸 측정 장비 구축 및 상시 측정 개시  - 안면도 기후변화감시소에 탄소에어로졸 감시기반 마련  - OC와 EC, WSOC, WISOC, HULIS-C 및 배경대기를 고려한 고감도 개별 유기성분들 분석기술 확보 및 분석○ 배경대기 탄소에어로졸에 적합한 에어로졸 다이내믹스-복사 접합 모델개발 (2차연도)○ 한반도 배경대기 탄소에어로졸 화학조성 상시 측정·분석자료 생산 (2~4차연도)  - 6일마다 PM2.5 시료 상시측정  - OC와 EC, WSOC, WISOC, HULIS-C 및 50여종의 개별 유기성분들 분석○ 한반도 배경대기에 적합한 탄소에어로졸의 생성원인 규명 방법론 확립 (3차연도)  - 배경대기 측정소에 적합한 수용모델 및 통계기법 확립   - 탄소에어로졸의 화학조성에 따른 발생원에 대한 기여도 평가○ 개발한 에어로졸 다이내믹스-복사 접합 모델과 탄소에어로졸 분석결과를 활용한 배경대기 탄소에어로졸의 화학조성변화별 광학적 특성 모사 (3차연도)○ 한반도 배경대기에 적합한 탄소에어로졸의 생성원인 규명 방법론 개선 및 현업화 (4차연도) ○ 한반도 배경대기 탄소에어로졸의 조성 규명 및 기후변화 영향분석 (4차연도)   - 한반도 배경대기 탄소에어로졸 입자의 생성원인, 조성 습도 등에 따른 광학적 특성 비교</t>
  </si>
  <si>
    <t>본 연구는 3개년 사업으로 추진될 예정인 데, 1차 년도에는 기존에 개발된 다양한 연무구분 방법에 에어로졸 조성과 다른 지표(기류 방향 등) 등을 정량적으로 개선한 분석방법론을 제시하고 새로운 방법으로 분류된 각각의 연무 종류별 에어로졸 농도 변화에 따른 강수 변화 특성을 분석하고자 한다. 여기서 분석기간은 2011-2018년이고, 연무는 발생기원에 따라 장거리이동 연무, 황사, 그리고 국내 연무 등으로 구분한다. 강수특성은 강수량, 강수시간, 강수 강도 등을 의미한다. 실제 대기 중에서는 다양한 스케일의 대기 현상들이 중첩되어 나타나기 때문에 어떤 하나의 효과만을 분리해서 이해하는 것은 상당히 어려운 주제이다. 그래서 본 연구에서는 에어로졸 효과가 인지 가능한(discernible) 고농도 연무 사례들을 선별하여 에어로졸-구름-강수 상호작용과 기상조건의 변화를 분석할 예정이다.     2차 년도에는 한반도를 중심으로 다양한 연무 사례시 연무 전후의 기상 조건(안정도, 혼합고, 경계층 풍속 및 환기 등) 변화를 주로 분석할 계획이다. 고농도 에어로졸이 구름내로 유입될 경우 구름방울 크기와 개수 변화를 초래하여 강수 강도를 약화시키거나 강수시간을 지연시킬 수 있다. 또한, 연무에 의해 구름 변조 및 강수 약화가 지속될 경우 강수에 의한 에어로졸의 세정효과보다 대기 하층의 냉각으로 인한 안정화 및 습윤화 그리고 일사의 감소에 따른 경계층 고도 감소 등으로 고농도 에어로졸 조건이 오래 유지될 수 있기 때문에 본 연구에서는 강수를 동반한 연무사례시에 하층 대기안정도, 하층 습윤도, 경계층 고도, 지면 및 상승 역전층, 경계층 바람 및 환기(ventilation) 지수 등의 기상 조건의 변화도 함께 분석하고자 한다. 이러한 기상 조건의 변화에 따른 에어로졸-구름-강수 상호작용을 이해하고자 한다. 나아가 강수를 동반한 연무 사례와 무강수 연무사례의 기상조건의 차이도 함께 비교할 예정이다.    궁극적으로 마지막 3차 년도에는 1-2차년도 분석결과를 종합하여 기상 조건에 따른 에어로졸-구름-강수 상호작용 메커니즘 이해를 기반으로 각각의 연무 사례별(장거리이동연무, 황사 그리고 국내 연무 등) 중규모 기상모델의 미세물리 스킴들의 장단점을 비교분석한 후 한반도에 적합한 스킴을 제시하고, 각 연무 사례별 에어로졸-구름-강수 상호작용 메커니즘을 적절히 반영하는 개념 모델을 제시할 예정이다.</t>
  </si>
  <si>
    <t>○ 1년차: 대기의 강과 관련된 한반도의 최근 10년간 폭우 및 폭설 사례 분석 및 총가강수량 자료동화- 2016년 8월 25~30일의 울릉도, 2017년 7월 16~17 청주, 2017년 9월 부산, 거제 지역의 폭우 사례 등을 포함한 최근 10년간의 한반도 폭우/폭설 사례를 대기의 강과의 연계를 통해 원인을 규명한다. 해당 기간의 TPW 자료는 NOAA 위성 중 AMSU 자료와 DMSP 위성의 SSMI 자료의 혼합과정을 통해 총가강수량의 누적 확률 밀도 함수와 적합함으로써 12시간 마다 분석된 자료를 사용한다. 또한 사례 일에 대해 라디오존데, 수직측풍장치, 라디오미터 등의 연직기상자료를 활용하여 TPW의 변동을 분석한다. - GOES 정지위성의 6.7 μm 이미지와 TPW 자료를 사용하여 강수량 분석 및 예측을 향상시키기 위해 서로 보완하여 제공되는 NOAA의 자료를 이용한다. TPW는 지구표면에서부터 대기 상부까지의 수증기의 적분량이다. 기압을 이용하여 적분을 하면 각 층별 수증기량을 구할 수 있다.- 위성으로부터 구해진 TPW 자료의 WRF-Chem 모델 내 자료동화를 통해 TPW 수치모의의 정확도를  향상 시킨다. ○ 2년차: Madden-Julian Oscillation(MJO)/El Nino-Southern Oscillation(ENSO) 및 Jet stream/태풍을 고려한 총가강수량 변동 분석 북반구의 여름철 강수 패턴은 MJO 및 ENSO와 밀접한 관련이 있다. 특히 MJO는 엄청난 에너지를 가지고 동진하기 때문에 가까운 적도 지역에는 직접적으로 날씨에 영향을 미치고 중고위도는 대류의 북진(남풍에 의한)과 관련한 로스비 파동과 북쪽에 위치한 하층 수분의 증가(남풍에 의한 증가)를 통한 원격 상관으로 세계 전지역 날씨와 기후에 영향을 미친다. 이에 1차년도 연구를 통해 분석된 폭우 및 폭설 사례와 MJO/ENSO 및 Jet stream/태풍 등을 고려하여 한반도의 대기의 강에서 기인한 집중호우/폭설의 변동을 분석하여 기후학적인 관계를 규명한다. 이를 통해 대기의 강이 한반도 미치는 변동과 영향을 정량화하여 미래 재난에 대비하는 가이드라인을 제시한다. ○ 3년차: On-line WRF-Chem 모델을 활용한 에어러솔이 총가강수량에 미치는 영향 분석1-2차년도 선정된 대기의 강과 연관된 호우/폭설 사례 중 장거리 수송 대기오염물질(에어러솔)이 구름의 상호작용 및 TPW에 미치는 영향을 파악하기 위해 on-line WRF-Chem 모델 수치모의를 실행한다. 미세먼지 배출량에 대해서는 RETRO(Reanalysys of the TROposphere) 전구배출량을 광해리의 경우 강수기상, 에어러솔, 대류 매개변수와 접합된 Fast-J 광해리 스킴을, 그리고 에러러솔 상호작용과 화학을 모의하기 위한 MOSAIC 8 section 스킴 등을 적용하여 에어러솔이 구름 강수의 상호작용에 미치는 영향을 파악하고자 한다. 동시에 배출량과 미세먼지 농도에 대해서는 4차원 자료 동화 기법을 적용하여 정확도 및 기여도를 향상시키고자 한다.</t>
  </si>
  <si>
    <t>- 미세먼지에 의한 전안부질환을 유도하기 위해, 대기 중 다양한 크기의 분진 확보 (미세먼지 PM2~10㎛와 초미세먼지 PM2.5㎛) 및 디젤엔진 유래 미세분진 확보 완료- 외과적 손상 및 chemical을 이용한 전안부 질환 (안구건조증, 안구충혈 및 각막혼탁) 동물모델을 구축하고, 시판약물을 이용하여 전임상 모델로서 유용성 검증 완료- 미세먼지에 의한 안구건조증 모델 구축 완료- 각막혼탁 및 건조증 유용 한약 점안제 후보 물질 1종 발굴</t>
  </si>
  <si>
    <t>[1] ISO 17225-4 기준 A2등급을 충족시키는 함수율 25%, 회분함량 1%, 미세분 함량 25% 이하 및 발열량 3,500kcal, 겉보기밀도 250kg/m3 이상의 연료용 우드칩 개발    • 동절기 강제건조를 통한 우드칩 품질변화 분석 - 파쇄된 우드칩 샘플을 동절기(1~3월) 기후에 건조장에 적재하여 일정기간 건조설비를 통해 강제건조 후 기본 품질분석(함수율, 발열량)    • 우드칩 샘플의 수종 및 함수율에 따른 연소실험 2차(배출가스, 미세먼지, 회분, 연소 중 연소설비 모니터링)    • 미이용 산림 바이오매스를 활용하여 생산된 우드칩 함수율 및 발열량 등 기본 품질분석 및 연소실험(배출가스, 미세먼지, 회분, 연소 중 연소설비 모니터링)     • 하절기 강제건조를 통한 우드칩 품질변화 분석 - 파쇄된 우드칩 샘플을 동절기(7~9월) 기후에 건조장에 적재하여 일정기간 건조설비를 통해 강제건조 후 기본 품질분석(함수율, 발열량)    • 국제 ISO 기준에 부합하는 고품질 우드칩 생산하여 연소실험(배출가스, 미세먼지, 회분, 연소 중 연소설비 모니터링)    • 지역 산림 바이오매스와 미이용 산림 바이오매스에 대한 연료적 특성과 활용방안 대한 최종보고서 작성[2] 외기온도 연동형 컨테이너형 우드칩 건조모듈 시제품 제작     • 컨테이너형 건조모듈을 구성하는 주요 부품(송풍기, 인버터, 열교환기 등)의 국내 제품성능 및 가격조사를 통한 구성제품 선정    • 컨테이너형 건조모듈 설계 및 디자인    • 컨테이너형 건조모듈 시제품 제작 후 우드칩 건조실험 및 건조효율 분석    • 문제점 및 애로사항 분석 및 개선    • 우드칩 건조시스템 연구결과 자료집 발간 및 시제품 최종제작[3] 지역단위 바이오매스 센터의 규모, 생산량 및 시설표준 연구    • 선정된 대상 마을에 대하여 계산된 부하표준을 바탕으로 마을 열공급 사업 시뮬레이션 시행    • 선정된 3개소에서 생산된 미이용 산림 바이오매스를 샘플로 우드칩 파쇄를 시행하여 원래 투입 중량대비 획득 우드칩의 수율조사     • 시뮬레이션 결과를 바탕으로 대상 마을 연간 바이오매스 사용량을 계산하여 적정규모 지역단위 바이오매스 센터 표준 도출</t>
  </si>
  <si>
    <t>부착성능이 우수한 가시광촉매코팅 공정개발 - 기존의 광촉매는 코팅재료로 사용되었을 경우 구상의 TiO2 입자(aggregates)로 구성되므로 부착력을 얻기 위해 바인더가 포함되어    있어 바인더가 TiO2 광촉매 입자의 표면을 차단함으로 효과가 많이 떨어지며 바인더를 포함시키지 않는 경우 TiO2 광촉매 입자가    쉽게 탈락하게 된다.    본 연구에서는 가시광촉매는 구상의 TiO2 입자(aggregates)가 아닌 극초박막코팅이 형성되도록 액상상태로 코팅되도록 하는    가시광촉매를 개발함으로써 anchoring 효과와 van der Waals 결합력에 의해 바인더 없이도 PE소재에 우수한 접착력으로 내구성이    우수해짐.</t>
  </si>
  <si>
    <t>- (주)맑은성원플러스⦁친환경물질 적용 여과지 개발⦁활성탄 Pore 크기에 따른 유해물질 포집량 결정 및 활성탄 입자 개발⦁항균필터 설계 및 제작- 자동차부품연구원⦁필터 차압평가⦁필터 VOC 포집량 평가⦁항균필터 적용 HVAC 내부 유동해석 기술 개발</t>
  </si>
  <si>
    <t>&lt;초음속 나노유동 기술 기반 직경 102 nm 급 극미세 금속 나노섬유 개발:  미세먼지 필터 효율 극대화 및 항균/항바이러스 가능한 초미세 금속 나노섬유&gt; ▪ 초음속 나노유동 기술용 고분자 물질 탐색 및 확립 ▪ 초음속 나노유동 기술 최적화를 통한 초극미세 고분자 나노섬유 개발 ▪ 전기도금법을 이용해 극미세 금속 나노섬유 개발 ▪ 금속 나노섬유 필터의 항균, 항바이러스, 먼지포집 성능 분석&lt;초음속 나노유동 기술 기반 직경 101 nm 급 극미세 카본 나노섬유 개발  : 미세먼지 필터 효율 극대화 및 항균 가능한 초미세 카본 나노섬유&gt; ▪ 대면적 고분자 섬유 카본화 기술을 이용해 초극미세 카본 나노섬유 개발 ▪ 카본 나노섬유 필터의 습윤성 조절, 비표면적, VOCs 흡착 성능 분석&lt;하이브리드 나노섬유 필터 개발: 항균/항바이러스/먼지포집/재사용이 가능한 차세대 공기정화용 필터개발&gt; ▪ 102 nm 급 극미세 금속 나노섬유와 101 nm 급 카본 나노섬유를 이중층(bilayer) 형태로 결합한 차세대 하이브리드 공기정화용 필터 개발 ▪ 개발 필터의 항균/항바이러스/먼지포집/재사용 성능을 종합적으로 분석</t>
  </si>
  <si>
    <t>1. 항균 및 유효집진효율을 갖는 기능성 필터 개발,2. 필터유닛 및 실링바 개발,3. 필터 유지 관리용 항균액상 개발4. 필터 및 항균액상의 성능, 안전성 검사 진행1. 높은 집진 효율과 항균력을 갖는 창문용 필터 개발을 통해 열회수 환기장치(ERV)가 설치되지 않은 일반 가정 및 사무실에서도 미세먼지 걱정없이 창문을 열고 환기를 할 수 있을 것으로 기대 됨. 2. 해당 필터를 필요시에만 활용가능한 고유한 설치 유닛을 통해 기존 제품들의 시야차단 단점을 극복할 것으로 기대 됨.3. 높은 살균효율을 갖는 살균액을 통해 필터로 인한 2차오염을 예방하며 관리를 용이하게 할 수 있을 것으로 기대 됨.</t>
  </si>
  <si>
    <t>항만 내 선박운항에 의해 배출된 유기 에어로졸 입자의 광흡수 성질이 바이오매스 연소나 도시지역 자동차 배기가스 연소 입자의 광흡수 성질보다 높다는 연구가설을 설정하여 3년의 연구기간을 통해 다음과 같은 연구를 통해 연구가설을 검증하고자 한다.○ 도시지역 PM2.5 측정 및 광학적·화학적 특성 분석○ 바이오매스 연소 배출 연기입자의 광학적·화학적 특성○ 항만지역 선박운행 배출 대기 PM2.5 측정 및 광학적·화학적 특성○ 도시지역, 바이오매스 연소입자 및 항만 지역 입자의 FTIR 분석을 통한 유기물질의 오염원, 조성, 분자구조 등 조사○ 도시지역 및 항만지역 에어로졸 입자의 광흡수계수 측정○ 도시지역, 바이오매스 연소 및 선박배출 에어로졸 입자의 광학적 및 화학적 특성 차이 규명</t>
  </si>
  <si>
    <t>1. 항만 배출량 측정 및 분석- 선박 및 항만관련 장비의 배출량 분석- 항만 배출오염물질 측정- 항만 측정자료를 이용한 특성분석2. 항만배출량 및 해양기원 에어로졸을 고려한 기상-대기질 모델링 수행 및 PM2.5 영향평가- 항만 관련 배출량 입력자료 구축- 해염입자, 유기성분, DMS 등 에어로졸 배출량 산정- 화학수송모델 관련 가스상 입자 및 에어로졸 모듈 평가 및 최적화- 항만배출량과 해양기원 에어로졸이 연안도시 미세먼지 농도에 미치는 영향 연구3. PM2.5 저감을 위한 배출량 시나리오 분석 및 위해성 평가- 시나리오(국제해사기구 선박 연료 규제 등)에 따른 지역 PM2.5  오염도 평가- 노출농도 및 인구 등을 고려한 위해성 평가- 시나리오별 건강영향 분석</t>
  </si>
  <si>
    <t>* 고전압 서플라이를 이용한 실험    - 코로나 방전에 필요한 전압은 고전압이 필요하다. 220V를 전원으로 이용하기 전에 고전압 서플라이를 이용하여 2 ~ 6kV 혹은 그 이상의 고전압 범위에서 실험을 한다. 나중에는 일반적인 220V 교류전원을 이용하여 전압을 승압시켜 사용한다. 공기의 흐름은 팬으로 한다. * 발생하는 오존    - 코로나 방전이 일어나는 방전부에서는 오존이 발생하게 된다. 오존은 인체에 유해하기 때문에 이를 측정할 필요가 있다. 오존은 방전부에 인가되는 전압이 증가할수록 발생률이 증가한다. 그러므로 전압에 따른 오존 발생량을 측정하여 안전한 최대전압을 찾아야한다. 일반적인 실내 오존 규제치는 0.05ppm 이하로 제한된다. 이를 참고하여 전압에 따른 오존 발생량을 측정하여 알맞은 전압에서 제품을 운행할 수 있도록 한다. * 고전압 회로    - 고전압 서플라이를 이용하여 적당한 전압을 결정하면, 220V 교류전원을 인가시 결정된 전압을 낼 수 있도록 설계해야 한다. 이 방법은 트랜스와 정류회로, 또는 트랜스와 코크로프트-월턴 배전압 회로를 이용한다. 이온화부에 고전압의 직류 전압을 인가할 수 있게 된다. * 제품의 소형화    - 사업의 목적은 제품의 소형화와 공기청정기 기능과 청소기 기능을 합치는 것이다. 전체적인 모양은 원기둥 모양으로 공기청정기로 쓸 때 지름은 20cm, 높이는 30cm다. 탈부착 형식으로 청소기능을 가능하게 하는 부품을 연결하면 청소기로 사용할 수 있다.    - 220V 전원선을 항상 연결하여 이용해야 하는 것이 아니고 자유롭게 이동할 수 있게 한다. 배터리를 장착하여 충전할 수 있도록 한다. 제품을 소형화하기 때문에 휴대성을 높일 수 있다.* 공기청정기 및 청소기    - 공기청정기로 사용할 때는 거치대에 놓고 쓸 수 있게 만든다. 윗부분에 팬을 달아 공기의 흐름을 밑 또는 옆에서 들어오게 한다. 들어온 공기는 이온화부와 집진부를 거쳐 먼지가 걸러진다. 그 다음으로 피톤치드 망을 설치하여 정화된 공기에 향을 나게 한다. 피톤치드 망은 교체할 수 있도록 설계한다.    - 청소기로 사용할 때는 공기청정기의 팬 부분에 출력이 더 높은 팬을 부착하여 공기를 더 강하게 빨아들이게 한다. 그리고 공기가 들어오는 부분에는 호스를 부착하여 전기집진식의 청소기가 된다.    - 공기청정기와 청소기로 사용할 때 모두 집진부의 동판에 먼지가 달라붙게 된다. 이 동판 또한 탈부착이 가능하게 만들어서 먼지는 따로 털어낼 수 있게 한다. 추후 기술이 가능하면 동판에 충격을 주어 먼지를 떨어뜨려 따로 모을 수 있는 장치를 만든다.</t>
  </si>
  <si>
    <t>최종 연구목표인 행정복지센터의 실내환경 성능개선안 도출 및 적용 가이드라인 구축을 위하여, 지역별/규모별/준공연도별로 구분한 국내 행정복지센터 타입별 노후도에 따라 건축물의 단열·기밀성능 측정, 실내공기질 수준 측정, 유해물질 발생량 측정, 실별쾌적성 측정 및 분석, 실내 빛·음 환경의 적정성 분석 등 통합적인 실내환경적 특성을 분석하고자 한다. 이를 통해 유형별 실내환경 성능개선안을 도출하고, 건물 관리자들이 손쉽게 활용할 수 있는 통합 실내환경 성능개선 가이드라인 개발을 수행한다. ‘정보 수집’, ‘측정대상 선정’, ‘현장측정 및 현황진단’, ‘측정진단결과 분석 및 개선안 제시’, ‘가이드라인 제작’의 5가지의 연구수행단계로 구분되는 총 3차년도의 연차별 연구 수행범위와 세부내용은 다음과 같다.1. 1차년도 연구범위 및 세부내용1-1. 연구범위 • 행정복지센터의 역할과 건축적 특징에 대한 유형구분 조사 및 실내공기질 관련 문헌조사 • 행정복지센터 실내환경관련 기존 법·제도·기준 및 가이드라인(ASHRAE, KS, IES 등) 검토 • 준공연도와 리모델링 기준연도를 반영한 건축물의 노후도 및 중부권, 남부권 등 지역 특성별 행정복지센터 측정·분석 대상건축물 선정1-2. 연구세부내용 • 행정복지센터에 적용되는 공기환경 중심의 전반적인 실내환경요소 관련 기준 및 선행연구 검토 • 준공연도와 지역(중부권/남부권)을 고려하여 건축적 특성 및 노후도에 따른 건물 분류 • 노후도에 따른 측정대상 행정복지센터 설정 및 측정 항목 선정 • 측정 시 사용할 실내환경성능 분야별·요소별 체크리스트 및 관리자·사용자 설문지 제작 • 측정 대상 행정복지센터 사전방문을 통한 사전 현황조사, 사전측정 수행2. 2차년도 연구범위 및 세부내용2-1. 연구범위 • 측정대상 행정복지센터에 대한 실내환경 측정 및 진단 • 노후도에 따른 행정복지센터의 실내환경 특성 분석2-2. 연구세부내용 • 사전조사 체크리스트 기반 노후도별 행정복지센터의 종합적인 실내환경요소 측정 수행  - 폼알데히드, 미세먼지, 총휘발성유기화합물, 이산화탄소, 일산화탄소, 라돈 등 실내공기질 측정  - 실별 PMV(Predicted Mean Vote/예측평균온열감) 및 건축부위별 단열성능 포함 온열환경 분석, 기밀성능 등 기류환경 성능 분석  - 실내외 소음 측정을 통한 음환경과 조도 측정을 통한 빛환경 등 실내 쾌적성 관련 정밀 측정조사 • 재실자(상시/일시)·관리자 설문조사 및 행정복지센터에 사용중인 패시브·액티브 시스템 성능 분석  • 측정·분석 결과를 바탕으로 행정복지센터에 대한 현 실내환경 레퍼런스 수준 진단 및 분석3. 3차년도 연구목표 및 세부내용3-1. 연구범위 • 노후도에 따른 행정복지센터의 실내환경 특성 분석 • 행정복지센터 특성에 따른 개선안 제시 및 실효성 검증 • 행정복지센터의 실내환경 개선을 위한 맞춤형 종합 가이드라인 작성3-2. 연구세부내용 • 측정진단결과를 바탕으로 노후도별 행정복지센터 실내환경 특성 분석   • 패시브·액티브 시스템 현황 및 재실자의 열적 쾌적성을 고려한 실내환경 개선방안 제시 • 행정복지센터 실내공기질에 대한 시설개선(건축/설비), 운영, 적정기술 측면의 개선방안 제시 • 행정복지센터의 실내환경 개선을 위한 맞춤형 종합 가이드라인 제시</t>
  </si>
  <si>
    <t>1) 미세먼지의 성분 중 허혈성 심근세포 사멸을 촉진시키는 원인 물질 규명● 미세먼지 표본의 성분별 농도 및 분포, 물리화학적 특성 자료 구축● 미세먼지 유해인자에 의한 저산소 유도 심근세포 사멸 영향 분석 - Hypoxia 조건 확립, 다양한 심근세포주를 이용한 교차검증 - Cell viability 측정 (MTT assay, apoptosis/necrosis marker 발현확인) - Patch clamp를 통한 심근세포의 전기생리학적 변화 분석 (활동전압) - 세포내 칼슘 이온 농도 변화 분석2) 유해성분에 의한 심근세포 사멸 관련 신호기작 규명● 유해성분에 의한 HIF-1α 안정성 측정 및 ubiquitination 분석 - CHX 처리에 의한 HIF-1α stability 분석 - HIF-1α의 hydroxylation 상태 분석 - PHD2 activity 측정 - HRE reporter luciferase activity 측정● 유해성분에 의한 HIF-1α/ARNT, AhR/ARNT heterodimer 형성 비교분석 - AhR 타겟 유전자 발현 분석 - 핵 내 AhR/ARNT, HIF-1α/ARNT 형광 double staining● AhR 억제제의 HIF-1α 타겟 유전자 발현 및 심근세포 사멸 영향 조사 - AhR shRNA adenovirus 제작 - AhR 억제에 의한 심근세포 생존력 확인 - AhR 억제에 의한 HIF-1α stability 분석3) 허혈성 심근경색 동물 모델을 이용한 유해성분의 심혈관계 영향 평가 ● 허혈성 심근경색 동물모델 제작● 허혈성 심근경색 모델에서 유해성분 단회·반복 투여에 의한 허혈 심근 손상정도 비교 - 경색범위 및 섬유화 평가를 위한 TTC &amp; Masson's trichrome 염색 ● 심근경색 조직에서 AhR, HIF-1α 및 타겟 하위 유전자 발현 비교</t>
  </si>
  <si>
    <t>- 기술개발의 개요● 공기정화기와 청소기에 적용 가능한 P,N 반도체 방식의 정전기 활용 필터 개발● P.N반도체 기술 기반의 오존없는 정전기 발생기● 폴리필터에 정전기를 전가하여 먼지를 흡착 제거하는 기능● 고전압, 저전류의 정전기 발생시 전자기장 발생, 이를 이용한 순간 살균 멸균 기능- 기술개발의 필요성● 실생활에서 필터는 수많은 전기제품과 자동차 제품에 쓰여지고 있음● 그 중에서도 현재 가장 많이 사용되는 것이 헤파필터로서 성능이 가장 우수하다고 함. 헤파필터는 미세먼지까지 걸러주지만 세균과 바이러스는 어찌하지 못해 일부는 살충제를 뿌려 사용하다가 문제가 되기도 했음. 필터류는 신품일 경우 효과가 배가되지만 조금 사용 후엔 막혀서 그 성능이 급격히 떨어질 수밖에 없음. 또한 헤파필터는 등급에 따라 성능 격차가 큼.● 이에 당사는 정전기를 활용한 신기술 네오필터를 개발하게 되었음.● 네오필터는 세계최초의 원천기술로서 반도체를 이용한 정전기발생 고전압(8,000~12,000V) 저전류(1mA)로서 전자기장이 형성되어, 살균과 멸균을 순간적으로 할 수 있어 공기청정과 공기 속 바이러스까지  일시에 제거하는 매우 특별한 신기술 필터임. ● 폴리 필터로서 물로 씻어서 재사용이 가능하고 헤파필터보다 표면적이 6.67배 더 크며 막힘이 적어 흡입 모터의 용량이 적어도 무방함. 이런 원천기술로서 필터의 세계 재패를 위해 개발했음.</t>
  </si>
  <si>
    <t>&lt;교육역량 영역&gt; 교육연구단에서는 다양한 기초 교육을 강화하여 물질↔빛, 물질↔전자/양성자 및 물질↔물질 사이의 상호작용을 이해하고, 그 과정에서 새롭게 해석될 수 있는 근본 원리를 찾고자 한다. 이를 바탕으로 화학소재 개발에 적용될 수 있는 혁신적 원천 개념의 기초 이론을 찾아내고 습득하는 창조적 인재들을 양성하고자 한다. &lt;연구역량 영역&gt; 21세기 인류가 당면한 세 가지의 문제, 에너지, 환경 및 질병을 해결할수 있는 혁신화학소재 관련 연구를 특화해 꾸준히 수행해왔고, 이의 연장선에서 이제는 지역을 넘어 화학소재 분야에서 세계적 선도 기관으로 도약하고자 한다. 구체적으로 새로운 원천과학 원리를 탐구하고, 그의 응용을 연구하면서 기존 화학소재 개발에 새로운 혁신적 원리를 제공하고자 한다. 또한, 세 가지 문제의 해결에 연구의 다양성과 선택이 조화로운 연구역량을 키워나갈 것이다. 특히 이 기간에 단순히 많은 연구보다는 새로운 원천과학을 제시할 수 있는 연구의 질적 성장에 집중하여 명실공히 글로벌 허브연구단으로 성장하고자 노력할 것이다.</t>
  </si>
  <si>
    <t>1) 최적 필터 여재 선정 및 적용기술 개발 - 다양한 필터 여재의 선정 및 성능 테스트(주관)  - 필터 최적 설계, 제작, 성능 테스트(참여)  2) 초미세먼지 제거 효율 향상 기술 개발 - 물안개 형성에 의한 초미세먼지 결합 제거(공동) - 최적 필터 선정을 통한 제거 효율 향상(참여) - 싸이클론 최적 설계 및 운전을 통한 초미세먼지 제거 효율 향상(주관) - 액체 수분에 의한 싸이클론의 초미세먼지 제거 효율 향상(공동) - 필터 세정에 의한 초미세먼지 제거 효율 및 수명 향상(공동)3) 수분 제거 효율 향상 기술 개발 - 싸이클론 배기가스 냉각 및 재순환 기술 적용(공동) - 냉각에 의한 물안개의 형성 및 Venturi Scrubbing을 통한 수분 제거 효율 향상(공동)  - 가스 온도를 이슬점 이하로 냉각시켜 기체 수분을 액체 수분으로 상변화에 의한 수분 제거 효율 향상(공동)4) 싸이클론 최적 형상 설계 기술 개발  - 싸이클론 유동 특성 도출  - 설계용 전산 프로그램 개발(주관)5) 시스템 제어 및 모니터링 기술 - 배기가스 재순환 유량 제어 기술(참여) - 열교환기 배기가스 출구 온도 및 냉각수 온도 제어(참여) - 필터 차압, 싸이클론 입출구 온도, 유량 모니터링 시스템 개발(참여)</t>
  </si>
  <si>
    <t>ㆍ1차년도: 미세먼지에 의한 액틴중합 조절인자 탐색 및 기전연구● 미세먼지의 세포내 침윤 기전 규명 및 신호전달 체계 규명.● 미세먼지의 질병단계에 따른 병인기전/면역학적 특성 규명● 미세먼지에 의한 액틴 중합 신호 전달체계를 규명하고, 밀착연접 단백질을 조절하는 인자를 규명/발굴● Claudin-1/ZO-1 밀착연접 단백질의 domain 분석하여 결합 단백질 발굴● 액틴중합과 밀착연접 단백질과의 관계 규명 및 신호 전달 체계를 억제할 수 있는 세포 내 펩타이드 발굴ㆍ2차년도: 미세먼지에 의한 액틴중합 조절 펩타이드의 생리학적 기전 및 기능 규명● 억제 펩타이드를 다양한  분석 툴과 플랫폼의 개발, 점액 유전자의 다양한 특이성에 대해 단백질의 단백질체 분석 진행● Mimic peptide 제작/선별하여 미세먼지의 염증 유발 및 변화 패턴 분석 및 평가● 미세먼지에 의한 액틴 중합과 밀착연접 단백질의 상호관계 규명● Claudin-1/ZO-1 단백질 내의 PDZ motif와의 결합하는 조절 단백질의 생리학적 기능과 기전 규명● Claudin-1/ZO-1 domain 별로 미세먼지의 염증성 유발에 대한 분석 플래폼 개발● 미세먼지의 의한 특이적 점액유전자 발현 신호전달 기전 규명 및 염증 미세환경 변화 분석하여 펩타이드 규명● 미세먼지 염증 모델 확보 및 mimic peptide에 대한 항염증 활성화 평가ㆍ3차년도: 동물모델에서 재조합 항염증 펩타이드의 항염효과 및 그 기전 연구● 펩타이드에 의한 미세먼지 신호전달복합체 총체적 연관 분석 시스템 확립● 생리 조절 단백질의 세포/생체 내 delivery system 개발/신규 단백질/mimic peptide에 대한 knock-in/knock-out 모델/in-vivo 생물모델 구축● 마우스 모델의 호흡기에서 동일한 기전으로 발현을 조절하는지 여부와 조직검사 및 면역학적 분석을 통해 판독, 생리적인 특이성을 관찰● 미세먼지 염증 모델에서 면역 세포의 부작용 및 민감성에 의해 염증의 재활성화 억제 검증</t>
  </si>
  <si>
    <t>ㆍ1차년도: 미세먼지에 의한 호흡기 염증 질환 기전연구 - 미세먼지에 의해 분비되는 세포 내 사이토카인 분석  - 분비된 사이토카인이 호흡기 염증 질환에 미치는 영향 조사 - 수용체를 유전학적인 방법으로 재조합한 후 분비되는 사이토카인 발현 양상 분석 - 미세먼지와 분비되는 사이토카인의 선천성 면역 신호 전달 기전 규명 ㆍ2차년도: 미세먼지에 의한 염증을 억제하는 세포 내 조절인자 결합 단백질 동정 - 1D nano LC Ms/Ms 방법으로 미세먼지에 의한 염증의 활성도를 조절할 수 있는 세포  내 새로   운 결합 단백질 동정 - 발굴한 결합단백질의 기능적/생화학적 역할 규명 - 결합 단백질이 미세먼지 혹은 분비된 사이토카인과의 네트워크 규명 - 호흡기 염증질환 환자에서 동정된 결합 단백질의 발현 양상 분석ㆍ3차년도: 동물모델에서 재조합 항염증 펩타이드의 항염효과 및 그 기전 연구 - pGEX4T-3 system을 이용하여 재조합 수용성 펩타이드 제조 - 2차년도에서 규명한 결합 단백질 유전자가 없는 마우스에서 재조합 펩타이드의 염증    억제 실험 - 항염증 단백질의 마우스 모델에서 기능 연구 및 신약 개발 후보 물질 개발</t>
  </si>
  <si>
    <t>□GHX02의 천식 및 미세먼지 손상 pharmacological target에 대한 in vitro 평가 -Leukotriene 및 산화 스트레스 관련인자로서 LTC4, COX-2, TNF-α, IL-6 측정 -Th2 cytokines으로서 IL-4, IL-5, IL-13, IL-17A 등을 측정□천식-비염 복합모델 개발 및 천식-비염-미세먼지 복합모델 개발 및 GHX02 효능평가 -난알부민(OVA) 전신감작(복강주사), 기도투여, 분무흡입와 항-OVA 항체 수준 측정으로 OVA 천식 생쥐를 선별하고 최종 OVA 투여 다음날 histamine 비강 주입으로 비염 유도. -미세먼지 천식악화 모델은 천식-비염 복합모델 3주째에 미세먼지(PM2.5) 기관내 투입으로 유발 -기도저항, 일반혈액검사, 혈액생화학검사, BALF 및 폐조직의 호산구와 호중구 분포, 면역세포 subtype 발현 FACS분석, specific IgE, cytokines, chemokines, histologic change 분석□GHX02 효능 기전연구 -NF-κB 활성화, p38, Akt, MARK 경로 활성 분석 -Eosinophil 화학주성 관련 TARC, eotaxin, RANTES 활성 측정 -기도개형 연관 TGF-β, Smad3, p-Smad3 발현과 collagen, elastin 변화 분석</t>
  </si>
  <si>
    <t>2. 기술개발 내용 및 방법    방진 필터의 성능을 좌우하는 주요한 요소는 분진포집효율, 호흡저항, 누설률의 세 가지 요소를 달성할 수 있는 소재개발, 적층배율, 로딩테스트를 통해서 기술을 개발코자 함. 2.1 MB(Melt Blown) 소재 개발  Melt blown의 생산과정은 Melt index가 높은 폴리프로플렌 수지를 녹여 고온, 고압의 공기로 불어 주어 섬유 직경이 0.1~1.0인 극세 섬유를 형성시키고 여기에 정전처리를 하여 정전기력을 띄게 만든다. MB 제품들을 다른 소재들과 적층하여, 테스트를 거친 후 고유한 적층에 의한 필터 제조 기술을 보유하게 됨. 2.2 MB와 부자재의 적층배율 연구   그동안 축적된 필터를 구성하는 개별 소재들의 적층 테스트 결과를 토대로 해외 유럽 규격 EN 143 기반의 우수한 시험 연구 인프라를 통해 해당 필터개발의 문제점을 해결할 수 있을 것으로 판단됨. 2.3 Nacl 로딩테스트 및 EN 143 호흡저항 변화가 완만한 필터의 적층구조 연구Nacl loading test 를 진행하면서 호흡저항의 변화 추이 관찰하며 필터 샘플 테스트를 실시해 오고 있으며, 해당 그간 데이터 등을 이용하여 분집포집효율이 목표 값에 도달한 적층 필터는 호흡저항이 그에 비해 높고, 호흡저항이 목표 값에 도달한 적층 필터는 분집포집효율이 그에 비해 낮은 현상을 나타내고 있음. 이에 대한 적절한 Balanced Point를 설정하는 것이 필요함. 2.4 완제품 마스크 적용방안 연구 (MB와 부자재의 적층배율 최적화 필터 조합) 실제 필터만으로 완제품(마스크)이 상용화되기에는 여러 가지 측면에서 구조학적으로 추가 연구가 필요하다. 완제품의 디자인(미적인 요소), 완제품의 용도(산업용, 보건용, 레저용 등)에 따라서 필터와의 조합에 대한 추가 연구가 필요하다. 따라서 개발될 필터와 조합된 완제품(마스크)으로 해당 국제 기준 등의 위배가 되지 않도록 설계 및 연구를 진행할 예정임.</t>
  </si>
  <si>
    <t>□ 1차년도 : 고성능 유리섬유 에어 필터 여재 제작 공정 확립 시제품 개발  1. 에어필터 여재 제작용 습식제조 Scale-up 공정 도입 및 확립  2. 습식 Scale-up 설비에서의 유리섬유 에어필터 제작조건 최적화  3. 에어필터 여재 시제품 제작 (HEPA)  4. HEPA 성능의 필터여재 성능평가(위탁기관과 공동 수행)□ 2차년도 : 개발된 유리섬유 에어필터 여재를 적용한 필터 완제품 제작 및 성능 시험  1. 필터 완제품 제작에 필요한 재료 조사 및 도출  2. 여재 팩으로의 절곡 조건 도출  3. 완제품 제작 및 성능평가  4. 완제품 적용시험  5. 필터여재의 내구성 및 신뢰성 평가(위탁기관)</t>
  </si>
  <si>
    <t>첫 번째, 미세먼지 연구에는 많은 양의 일정한 장소를 찍은 영상 데이터와 그 장소의 실시간 미세먼지 데이터가 필요하다. 이를 위해 실내, 실외의 고정된 장소를 섭외하여 영상 데이터를 실시간 미세먼지 데이터를 수집하고 영상 데이터에서 미세먼지 농도를 특정 지을 수 있는 알고리즘을 개발한다. 두 번째, 불 감지 연구는 화재 관련 데이터가 필요하다. 관련 기관과 협조하여 대규모 화재 영상 데이터를 수집하여 빅데이터 기반으로 분석한다. 화재에 있어서 가장 중요한 것은 예방이므로 화재 발생 전조증상을 잡아 낼 수 있는 것에 초점을 맞춰 개발하고자 한다. 가장 대표적인 전조증상으로 연기가 있는데, 영상에서 연기를 감지함으로써 이미 화재가 발생했거나 곧 화재가 발생할 것이라고 판단할 수 있다. 세 번째, 치아 사진을 찍어 활용하는데 있어서 우선적으로 해결해야 할 것은, 사진에서 치아 부분만 판별해 낼 수 있는 알고리즘이다. 치과대학과 협력하여 치아 데이터를 수집하고 사진에서 치아와 잇몸을 구분할 수 있는 알고리즘을 개발한다. 그 후로는 치아를 분석하여 충치를 판단하거나 치석의 유무 등, 치과치료가 필요하다고 판단될 수 있는 정보를 얻을 수 있는 알고리즘을 개발한다. 비디오 판독에서 중요한 것은, 공정한 기준에 의해 채점이 이뤄져야 한다는 것이다. 그래서 공정한 기준으로 채점된 영상 데이터가 필요하고, 검도 분야에서도 가장 공정하다고 할 수 있는 경기의 검도 시합 영상을 수집한다. 수집된 영상을 프레임 별로 쪼개어 딥러닝 기법을 이용해 분석하고 점수가 발생하는 상황을 학습한다. 여기서 중요한 것은 득점과 관련이 있는 상황을 캐치해야 하고, 그 상황이 득점으로 연결되는지 아닌지를 정확하게 잡아 낼 수 있어야 한다는 것이다. 이를 위해 필요한 것은 선수가 들고 있는 죽도와 상대 선수의 점수와 관련된 특정 부위에 타격 여부를 영상을 통해 판별하고, 그 타격이 유의미한 것인지 최종적으로 판단하는 것이다. 최종적으로, 판별해낸 장면이 심판 득점으로 인정을 한 것인지 비교하여 학습하고 실전에서 사용할 수 있도록 정확성을 높인다.</t>
  </si>
  <si>
    <t>회전형 UV LED 개발  - 파장은 278nm 이내      - LED 소모전류 350mA이내     - 조사각 120°-&gt; 회전을 통해 360°로 확장           일체형 통합 필터 제작      - 프리-헤파-탈취 필터를 하나로 통합하여 개발      - 원통형으로 제작하여 공기정화 면적 효율을 높임        유니버설 디자인의 공기청정기 외형 제작      - 유니버셜한 디자인의 공기청적이 외형 제작      - 원통 필터 탑재에 최적화된 곡선 구조 지향              성능평가 진행      - 공인시험기관에서 성능평가 진행       - 전문가에 의한 제품 성능 개선 피드백 진행 &lt;위탁기관 개발내용&gt; 공기 청정기 기능 회로를 설계하고 test 진행     - UV-C, UV-A lamp 구동 및 안전 회로 설계    - 필터모터 및 공기흡입 모터 구동 회로 설계     - 미세먼지 측정 센서 등의 센서회로 설계 및 스위치 회로 설계    - 제어시스템 설계    - 시스템 제어 소프트웨어 개발    - 미세먼지 농도 맞춤형 공기청정기 작동 알고리즘 개발 및 구현</t>
  </si>
  <si>
    <t>홍성 양돈지역 미세먼지 등 대기질 장기 모니터링 체계구축 및 안정화 대기질 측정 자료의 수집 체계 구축 및 데이터베이스 구축 측정소 관측 자료의 이상치 판단 알고리즘 개발 및 자료 품질관리 방법 정립홍성 양돈지역 미세먼지 등 대기질 장기 모니터링 미세먼지, 수용성 무기이온, 암모니아 등 대기오염물질의 실시간 장기 모니터링</t>
  </si>
  <si>
    <t>○ 주관기관(동원중공업(주)) :- 20 CMM 규모 이동식 하이브리드 정전분무 집진기 실용화설비 녹색기술 인증 신청 및 평가- 고전압시스템의 절연 및 운전 안전을 고려한 부대 장치 개발- 기술 적용처 및 용량별 공정 모델화, 모듈화, 해외진출 영업망 설치 등 장기적 사업화 기반 구축      ○ 참여기관 1(한국에너지기술연구원) :- 집진 성능 공인시험성적서 데이터 분석, 기술자문, 환경신기술 인증 자문 등 연구인력 지원      ○ 참여기관 2(중앙대학교 산학협력단) :- 참여 기관, 주관기관과 공동 실험을 통한 하이브리드 정전분무 집진기의 자동 제어 및 고장 진단 프로그램 제공</t>
  </si>
  <si>
    <t>○ 발전소 굴뚝 배출출 미세먼지 관리방안 도출○ 발전소 계통별 미세먼지 배출 저감방안 도출○ 발전소 주변 환경대기 중 미세먼지 농도 저감방안 도출○ 국내화력발전소(석탄, 중유, 가스)의 미세먼지 농도 비교분석○ 화력발전소 굴뚝 전용 미세먼지 측정장치의 유지관리 가이드라인 마련○ 굴뚝 배가스 특성에 따른 미세먼지 계측장치의 현장설치 요구사항 도출○ 소형 이중희석장치의 제작 사양 결정 및 국산 모델 확립○ 미세먼지 측정장치의 현장 적용 타당성 검토○ 미세먼지 배출량 저감 방안의 현장 적용 타당성 검토</t>
  </si>
  <si>
    <t>- 주관기관(한국생산기술연구원) 현장 성능 실험 및 결과 데이터베이스 구축   통합 미세먼지/전구물질 측정 시스템 성능 실험 및 최적화 개선   환경 조건을 고려한 성능 데이터베이스 확보   현장 조건에서의 계측기 성능, 통합 솔루션 검토   계측결과 도출 성능 극대화를 위한 분석방법 확보 - 참여기관 1(연세대학교) 미세먼지 배출구 및 배출원 주변에서 포집한 입자의 성분 분석을 통한 이동 경로 파악   발전소 역내, 주변 도로, 마을 등 배출 지점 주변 다양한 지형, 거리에서 입자 수 농도 측정 및 입자 확산 알고리즘/모델 구축을 위한 DB화   포항공대의 전산유체 해석팀과 성분 분석 데이터 상호 피드백을 통한 시뮬레이션 validation 진행 및 입자 확산 모델의 신뢰도 검증 미 산란 DB 구축 및 실제 샘플 분석 데이터 비교   1차년도에 진행한 기초 연구를 바탕으로 다양한 크기, 모양, 성분 등의 입자에 대한 미 산란 DB 구축   광학식 계측 기술 활용 데이터 분석 및 상용 장치 결과 데이터와의 비교를 통한 구축된 DB 검증   구축된 미 산란 데이터베이스를 개발된 광학식 계측 기술에 적용 후 보정과 검증을 통해 계측 기술의 목표 성능 달성- 참여기관 2(KNJ엔지니어링(주)) 미세먼지 관제 솔루션 성능 테스트 및 최적화 완성   현장 조건에서의 배출원 실시간 감지 시스템 구축   현장 지역의 기상현황 추이에 따른 오염원 패턴 분석   부지/상층기상 자료를 바탕으로 발전소 건설 이후의 기상변화를 예측하고 모니터링 계획 등을 수립   배출원으로부터 나온 오염물질 거동 및 패턴 분석 데이터 제공- 참여기관 3(포항공과대학교) 미세입자 및 전구물질의 이동경로 분석, 확산에 의한 분포 예측 DB 활용 방안 도출   구축된 DB를 기반으로 기상청 사이트와 연동하여 배출원 주변의 미세먼지/전구물질 확산 예측 시스템 개발   미세먼지/전구물질 확산 예측 시스템과 KNJ 엔지니어링의 App과의 연동을 통한 사업화 방안 모색 수치해석 결과와 실험의 비교를 통한 입자/전구물질 확산 예측 능력 향상 방안 도출   전구물질-미세먼지 수치모사 시 최적의 계산 파라미터 도출을 통한 계산 정확도 향상   3차년도 실험값과 개선된 모델의 비교를 통한 코드의 성능 향상 도출- 참여기관 4(한국에너지기기산업진흥회) 미세먼지(다상, 다종) 자동측정 시험장비를 활용한 시험참가 및 표준개발    과제 컨소시움 기관과의 공동 시험수행을 통해 도출된 결과 자료 분석  - 자동측정방법의 개선사항 및 장비 유지 관리를 위한 문제점 파악 분석   - 데이터 분석에 의한 장비의 관리주기 및 운영 표준개발</t>
  </si>
  <si>
    <t>- 주관기관((주)씨앤지테크) :       Pilot scale 2단 와류혼합 복합세정접진 실험장치 보완사항 보완 및 석탄 전처리공정 현장 설치           Pilot scale 2단 와류혼합 복합세정집진 실험장치 현장 적용을 위한 보완사항 보완           Pilot scale 2단 와류혼합 복합세정집진 실험장치 현장 설치, 시운전 및 보완사항 보완      Pilot scale 2단 와류혼합 복합세정접진 실험장치의 현장 적용조건 운전 및  상용규모 설계자료 확보 운전            Pilot scale 2단 와류혼합 복합세정집진 실험장치의 현장 적용조건 연속운전 및 상용규모 설계자료 확보      Pilot scale 2단 와류혼합 복합세정집진 실험장치의 성능평가 완료를 통한 Market 대상 목표군 중 대상 사업장 선정 및 실증화 전략 수립       2단 와류혼합 복합세정집진 장치 사업화를 위한 Market 대상 사업장 분석 및 상세전략 수립             1차 Market 대상 사업장 : 석탄화력발전소 석탄처리공정용 Bag filter system            2차 Market 대상 사업장 : 악성 및 지정폐기물 배가스 처리용 산성가스 및 입자상물질 동시처리 system       - 참여기관 1(한국에너지기술연구원) :       Pilot scale 2단 와류혼합 복합세정집진 장치의 현장적용 조건 연속운전 및 성능평가를 통한 최적구조 설계자료 확보              최적 노즐크기에 따른 와류 형성 및 액적 분포 기술 자료 확보             물 수위 및 압력손실에 따른 최적 와류 형성 기술 자료 확보            현장 발생 미세석탄먼지 입자의 제거성능 실험 및 산성가스 농도와의 상관관계 분석 자료 확보            현장 발생 미세석탄먼지의 수분 함유량에 변화에 따른 포집성능 특성 실험 및 성능향상 구조 설계자료 확보        실증을 위한 2단 와류혼합 복합세정집진 장치의 구조설계([그림 19])       실증용 2단 와류혼합 복합세정집진 장치의 CFD 모사와 Baracuuda Program에 의한 가스상물질과 석탄입자의 흐름 및 유동 패턴 검증 및 구조 보완자료 확보            CFD 모사에 의한 가스상물질의 흐름패턴 검증 및 구조 보완자료 확보            Baracuuda Program에 의한 석탄입자의 흐름패턴 검증 및 구조 보완자료 확보</t>
  </si>
  <si>
    <t>1) 600 LPM 급 상용화 적용용 시스템 연결 설치- 상용화 적용용 플랜트 Scale-Up 기술 개발- 인화성이 높은 폭발성 가스 처리의 안전성 설계 및 제작기술 개발2)상용화 적용용 시스템 장기 연속 운전 및 시스템 개조 보완3)내구성 및 신뢰성 향상 시험-전극,하전 및 집진시스템4)최적 운전 매뉴얼 작성5)기술경제성 분석1)폭발성가스 연소배출가스 발생시스템 제작,구축2)100 LPM급 간접하전 및 정전 집진 복합 시스템 적용 시운전 평가- 절연안정성 향상 설계 기술 개발3)600 LPM 이상급 Pilot 시스템설계,구성품제작4)전체 복합시스템 연결구성 및 성능평가시스템 구축5)전체 시스템 연속운전특성 분석6)가스 조건에 따른 집진성능 변화특성분석 실험</t>
  </si>
  <si>
    <t>실험실 안전사고 유형 조사와 이의 예방에 맞는 실증 조사 및 데이터 활용 방안  사물인터넷(IoT)을 이용하여, 사용자 및 안전 관리자에게 실험실 안전 종합 정보를 실시간으로 전달하고 저장하는 플랫폼 설계 및  개발  화학 안전 종합 정보를 수집 및 저장하고, 사용자 및 관리자에게 전달하는 서버, 웹(Web.), 앱(App.)의 SW, HW 및 GUI 설계 및 개발</t>
  </si>
  <si>
    <t>■1차년도•환경 내 질병유발 독성물질 검출 나노 구조체 최적화-질병 유발 이온 검출을 위한 다양한 나노 구조체 제작-나노 구조체 크기 제어 기법 개발■2차년도•나노 구조체 표면 처리-환경 내 질병유발 독성물질 프로브 (DNA 등)를 이용한 나노 구조체 표면 처리 기법 개발•나노 구조체 센서 플랫폼(NS2P) 기반 옵토-메커니컬 적용 시스템 개발-옵토 나노 구조체 센싱 플랫폼 개발을 위한 나노 구조체 기반 국소 표면 플라즈몬 공명 측정 최적화-시험관 내 NS2P 기반 국소 표면 플라즈몬 공명 센서 (옵토)와 원자현미경 (메카니컬)을 이용한 질병유발 독성물질 검출-실제 환경 내 NS2P 기반 국소 표면 플라즈몬 공명 센서 (옵토)와 원자현미경 (메커니컬)을 이용한 질병유발 독성물질 검출•브라인 쉬림프 부화장 및 객체 추적 시스템 개발-브라인 쉬림프 생물시험법을 위해 부화장을 제작-브라인 쉬림프를 이용한 생물시험법 방법 정립 및 Matlab을 이용한 다중 객체 추적 코드 개발■3차년도•나노 구조체 센서 플랫폼(NS2P) 기반 옵토-메커니컬-일렉트로-케미컬 적용 시스템 개발-표면전하현미경을 이용한 시험관 내 NS2P 기반 질병유발 독성물질의 검출 및 최적화-시험관 내 나노 구조체 센서 플랫폼(NS2P) 기반 질병유발 독성물질에 따른 산화-환원 작용 분석 및 검출 및 최적화-실제 환경 샘플(식수, 수돗물, 강물 등) 내 질병유발 독성물질 검출 및 최적화•브라인 쉬림프의 동적 특성 분석을 통한 독성 검증-다중 객체 추적 및 브라인 쉬림프 좌표 데이터 분석을 통한 행동 특성 분석 및 이론 정립-실제 환경 내 질병유발 독성물질(알루미늄, 은, 수은 등)에 따른 행동 특성 변화 분석 및 이론 정립■4차년도•나노 구조체 센서 플랫폼(NS2P) 기반 광학 시스템 최적화-나노 구조체 센서 플랫폼 (NS2P)기반 광학 측정 최적상태 나노 구조체 선정-알루미늄 이온의 금 나노입자 표면 시트르산과 결합하는 성질, 수은, 은 이온은 각각 DNA 서열 중 티민-티민, 시토신-시토신 사이에 결합하는 특성을 활용함. -나노 구조체 센서 플랫폼(NS2P) 시작품 제작 완료 – 광학, 표면분석, 전기화학 등 다양한 분석 기능•나노 구조체 센서 플랫폼(NS2P) 기반질병유발 독성물질 검출용 광학 분석 시스템 (POS) 시작품 개발-본 연구팀은 나노 구조체 센서 플랫폼(NS2P)의 질병유발 독성물질의 현장에서의 고속 분석·검출이 용이하도록 소형 광학 분석 시스템 (Portable optical system, POS)을 개발 착수함. ■5차년도-소형 광학 분석 시스템(POS) 측정부 설계 및 F/W 개발 및 시작품을 제작하고 이를 검증 및 보완함.•브라인 쉬림프의 독성 검증 시스템 시작품 개발-소형 광학 분석 시스템(POS) 내 브라인 쉬림프의 행동 녹화 영상장치 및 행동분석을 위한 알고리즘 탑재 프로세서 개발 등 전 장비 최적화로 시작품 개발 착수•나노 구조체 센서 플랫폼(NS2P), 생체 기반(브라인 쉬림프) 질병유발 독성물질 검출 및 검증용 광학 분석 시스템 시작품 개발-나노 구조체 센서 플랫폼(NS2P), 소형 광학 분석 시스템(POS) 장비 소형화■6차년도-현장에서의 질병유발 독성물질 검출이 가능하도록 기기 정확성, 재현성 향상 (정확성 90% 이상, 정밀도 CV% 5% 이하)-실제 환경 샘플(식수, 수돗물, 강물 등)을 이용한 개발된 나노 구조체 센서 플랫폼(NS2P), 소형 광학 분석 시스템(POS) 작동 검증</t>
  </si>
  <si>
    <t>본 연구는 기상정보, 미세먼지 배출정보, 실내공기질에 따른 재실자 건강위험도 정보 등 환경정보를 기반으로 환기에 사용되는 외부 공기의 미세먼지 농도를 모델링하며, 최적의 외부공기 유입-실내공기 재순환 환기 전략을 수립하여 재실자의 건강 유해도 및 보건 경제성을 평가하는 방법을 제시함으로써 건물의 공기질과 열 쾌적성을 개선함과 동시에 환기 에너지를 절감하는 실내공기 환기시스템 스마트 관리방법의 원천기술 개발을 주요한 연구내용으로 한다.1) 인공지능 기반의 외부 공기 내 미세먼지 농도 예측모델 개발 및 주요 환경 인자 규명  - 기상, 도로 교통, 미세먼지 배출 데이터의 통계학적 분석 및 모니터링  - 외부 공기의 미세먼지 농도에 주요한 영향을 미치는 환경 인자 규명  - 다양한 구조의 인공지능 예측모델 개발 및 정확도 비교·분석2) 외부 공기 정보 기반의 최적 외부공기 유입 환기-실내공기 재순환 환기 전략 수립  - 외부공기 유입, 실내공기 재순환 환기의 실내공기질, 열 쾌적성, 에너지 소비에 대한 정량적 영향 평가 - 외부공기 유입, 실내공기 재순환 환기 비율 변화에 따른 실내공기질, 열 쾌적성 변화 모사를 위한 프로세스 모델 규명 - 다중목적 최적화를 이용한 최적 외부공기 유입-실내공기 재순환 환기 전략 수립3) 환기에 의한 재실자의 건강 유해도, 보건 경제성 평가 및 실내공기 환기시스템 스마트 관리기술의 확장 적용  - 실내오염물질 발생일의 건강위험도 변화 데이터의 통계학적 분석 및 모니터링 - 실내공기질-건강 유해도 간의 통계학적 상관관계 모델 제시 - 개발된 실내공기 환기시스템 스마트 관리기술의 다양한 건축물로의 확장­결합</t>
  </si>
  <si>
    <t>○미세먼지센서와 가스센서의 교정과 보정 기술 및 정확도 개선 알고리즘 개발○스마트 환경 센서 시스템을 위한 통합 개발 플랫폼 하드웨어 개발 및 스마트 기기와의 상호연동을 위한 프레임워크 설계○Park-Rapp 원리를 이용한 고체전해질 수소센서 개발 및 제품화○수분과 고분자 나노섬유 간의 결합력에 대한 범밀도 함수 (Density Functional Theory, DFT) 계산을 통해, 습한 환경에서도 효과적으로 미세먼지 포집이 가능한 친환경 나노섬유 소재와 구조를 설계○환경 센서 데이터 기반 분류 알고리즘 구현  - Feature 추출 및 기계 학습을 이용한 분류 알고리즘  - 공인된 소음 분류 데이터셋 기준, 80% 이상의 정확도 확보  - 인공신경망 기반 실시간 고성능 소음 분류 시스템 구축○소리 및 진동 데이터 기반 응용 시스템 적용  - 생활소음으로 분류되는 소리 데이터 기반 층간 소음 분류용 임베디드 시스템 알고리즘  - 기계음과 진동을 고려한 비정상 이벤트 분류 알고리즘</t>
  </si>
  <si>
    <t>돈분뇨의 퇴,액비화 과정 및 시용과정에서 산성화에 따른 식물 영양소 전환과정, 작물에 대한 시용효과 및 유해가스 배출 경감효과를 규명하기 위해 3년간 5개의 연구주제를 in vitro incubation 실험 및 포장시험을 통하여 수행함.(1) 1차년도 : 돈분뇨의 비료자원화를 위한 산성화 제재의 식물 영양소 전환과정 모니터링EXP 1-1 : 퇴비화를 위한 산성화제재 처리에 따른 돈분뇨 무기질화 및 환경 유해가스 경감효과 분석EXP 1-2 :액비화를 위한 산성화제재 처리에 따른 돈분뇨 무기질화 및 환경 유해가스 저감효과 분석(2) 2차년도 : 산성화 처리한 돈분뇨 퇴·액비의 작물에 대한 시용효과 및 환경 유해가스 저감효과 평가EXP 2-1 : 산성화 처리한 퇴·액비의 15N tracing에 의한 질소 동태 분석 (포트 실험)EXP 2-2 : 산성화 퇴·액비 시용에 따른 목초 수량, 사료가치 및 환경 유해가스 배출 저감효과 분석 (포장시험)(3) 3차년도 : 돈분뇨 저장 또는 퇴·액비화 과정에서 실용적 적용이 가능한 소재 개발EXP 3 : 돈분뇨 저장 또는 퇴·액비화 과정에서 제올라이트-황산 혼합제재의 환경 유해가스 저감효과 분석EXP 4 : 제올라이트-황산 혼합제재의 비료 효율</t>
  </si>
  <si>
    <t>○ 인화합물 산소동위원소 분석기술 고도화를 통한 미세먼지 특성 및 기원추적기술 개발   - 신규 인화합물 산소동위원소 분석을 위한 인화합물 분리추출 기술개발   - 신규 인화학물 산소동위원소 분석표준화 플랫폼 구축   - 산소동위원소를 활용한 미세먼지 특성 및 기원추적기술 개발○ ICP, XRF, XRD, GC/MS 등 유. 무기오염 물질 특성분석으로 환경 중 초미세입자 분석지원     - 장비별 시료특성에 맞는 전처리 등 분석법 개발 및 적용으로 전문지원 고도화  ○ 환경 중 다양한 미세플라스틱의 정성/정량 분석기술 개발 및 라이브러리 구축   - Complex AFM-Raman, CARS-IR, Py-GC/MS 등 장비를 활용한 미세플라스틱 분석기법 개발    - 미세플라스틱 라이브러리 구축 및 미세 플라스틱 정성 및 정량 평가 기술 개발    - 환경노출 미세플라스틱 분석방법 현장 적용</t>
  </si>
  <si>
    <t>o 환경 중 호흡성 유해물질의 확보- 총부유분진, PM10, PM2.5, 디젤분진은 직접 포집하여 현재 보유 중임. - 물성이 다른 나노물질은 기존의 과제를 통해 협력 연구 중인 연구팀으로부터 제공받을 예정임.o 연구내용1. (특이적, 비특이적) 탐식세포, 항원제시세포 내로의 유입 과정 관찰: Live image 현미경 이용2. 전자현미경을 이용하여 탐식세포에 의한 환경성 유해물질의 분해정도 관찰3. 독성 결정요인 분석1) 세포 특성 분석- 문헌 조사- Primary cells와 상용 세포주의 특성에 따른 독성 차이 관찰2) 환경성 유해물질의 특성 분석 - 공동 연구를 통해 수행3) 환경성 유해물질의 동태 및 세포내 소기관의 변화 관찰- 전자현미경 이용- 미토콘드리아, 소포체, 골지체, 리보소옴의 기능을 중심으로 관찰: 각 소기관 특유의 분자마커를 이용한 염색을 통해 수행3. 환경성 유해물질에 의한 독성 기전 및 염증 반응 관찰4. Co-culture system에서 마크로파지 분화 및 neutrophils 유입 과정에 대한 영향 관찰5. 마우스를 이용한 환경성 유해물질의 선천성 면역반응 관찰이러한 결과를 바탕으로, 1. 면역세포의 세포사 과정에 있어 세포내 소기관 기능의 역할 분석2. 세포사 기전에 따른 면역반응 관찰 및 비교3. 세포사 과정과 세포 내 소기관의 손상과의 관계 분석4. 염증반응과 면역반응과의 관계 분석</t>
  </si>
  <si>
    <t>환경DB 분석 알고리즘 개발 (회로, 서버 포함)    - 환경정보인 공공데이터(미세먼지) 및 실내외 공기측정기 데이터를 실시간으로 확보하고 점검이 가능한 IoT서버 구축    - 환기시스템의 알고리즘을 위한 대상 구성            · 당사 IoT서버와 통신이 가능하도록 각 센서 값의 데이터 확보 기능 개발      · 당사 환기기구 및 App 통신이 가능하도록 연동 기능 개발    - 환기시스템 아키텍처 구성     *그림으로 설명(사업계획서 참고 요망)    - 환경DB에 따른 추정 미세먼지 차단효율 분류 및 미세먼지 차단 알고리즘      *표로 설명(사업계획서 참고 요망)      · 추정 미세먼지 차단효율 분류 함수를 설정하여 테스트베드에서 운전      · 결과수치를 반영하여 분류함수의 세부항목을 수정하고, 이를 업데이트 하여 테스트를 하는 과정을 반복하여 최적의 분류함수 추출      · 추출된 함수에 따른 정화유입의 풍량과 시간을 조절하는 알고리즘 개발    - 공공데이터(미세먼지, 황사) 및 실외 공기측정기의 활용 목적      : 외부 미세먼지 농도가 높을수록 미세먼지 차단효율의 지속적인 하락 보완        → 외부 미세먼지 수치에 따라서 정화유입의 풍량과 운전시간을 조절    - 실내 공기측정기의 활용 목적      : 실내공기질을 실시간으로 반영하여 적절한 환기시점 및 개선시점을 감지        → 공기 오염시 신속한 환기운전으로 공기개선        → 공기 개선 결과에 따라서 정화 유입의 풍량과 시간을 조절        → 공기개선 후, 환기를 종료하여 불필요한 냉난방 에너지 손실을 최소화    미세먼지 차단 2중필터(환기용 필터) 개발    - 2단계 필터 시스템의 개발      1차(롤타입필터) : 미세먼지와 일반먼지 차단, 일정 운전 후 롤링으로 최신화        → 환경DB분석 알고리즘에 따라서 미세먼지 차단 효율 감소시점에서 롤링      2차(환기용필터) : 1차필터의 미세먼지 차단으로 수명 연장 및 차단효율 상승     - 환경DB분석 알고리즘의 미세먼지 차단필터로의 적용 예시        → 환경상태(미세먼지, VOC)에 따른 유입과 배출의 풍량      *표로 설명(사업계획서 참고 요망)    - 알고리즘이 반영되는 유형별 운전패턴 예시      *표로 설명(사업계획서 참고 요망)    방수커버 설계    - 환기기구의 개폐기와는 별도로 방수커버를 추가로 장착하도록 설계 변경    BLDC 팬모터 개발    - 속도 조절이 원활하고, 전자 노이즈가 발생하지 않는 BLDC팬 모터    - 날개 260㎜이상/두께 9㎝이하/풍량 5CMM이하의 조건으로 소음 40db 이하    - 프로펠러(날개) 디자인         → 3D프린터로 출력하여 풍량 Test 장비를 통해 지속적인 업데이트     *그림으로 설명(사업계획서 참고 요망)</t>
  </si>
  <si>
    <t>핵심 연구 내용무인시스템 맞춤형 환경센서 시스템 기술 개발:다종의 대기오염물질 (미세먼지, CO, NOx, SOx, CH4, VOCs 등) 및 산업단지 재난 상황 대응에 필수적인 폭발성 가스를 포함한 유해가스(H2, Cl2, F2 등)를 검출할 수 있으며, 공중 및 지상 무인이동체에 탑재하여 장시간 운용에 적합하며 필요에 따라 센서 모듈을 재구성이 가능한 다종 복합 나노 소자 기반 저전력 가스센서 시스템 및 미세먼지 센서 시스템 기술을 개발함.무인시스템 핵심 요소 기술 개발:산업단지와 사고 발생율이 높은 지역과, 접근성이 낮지만 사고 발생시 대응이 어려운 산간지역과 광범위한 지역에 대한 다양한 재난사고 감시를 위한 고정형과 이동형 무인시스템 플랫폼 개발을 목표함. 특히 이동형 플랫폼의 경우 다양한 환경과 지역에서 안정적인 운용이 가능한 무인비행시스템 개발을 포함하고 다수의 무인시스템과 이에 탑재된 환경 센서를 통해 얻어지는 정보를 효과적으로 융합하여 운용할 수 있는 모니터링 시스템을 개발함.자율운용 기반 환경모니터링 및 대응 통합 시스템 개발화학사고 시나리오(화학사고 규모, 화학물질의 양, 기상조건, 지속시간 등)를 기반으로 화학물질 확산경로 추적을 위한 대기확산모델링 기술, 화학물질 채취와 정밀 분석을 위한 측정분석기술, 다수/다종의 무인시스템 자율운용 기술을 융합하여, 화학사고 대응을 위한 통합 시스템을 개발함단계별 주요 연구개발 내용  [1단계] 환경감시 무인시스템 핵심 요소기술 개발환경모니터링 가스/미세먼지 센서 플랫폼 개발무인시스템 핵심 요소기술 개발환경모니터링 기술 개발  [2단계] 환경감시 자율 무인시스템 모듈 응용기술 개발 및 고기능화초소형 환경모니터링 시스템 설계 및 응용기술 개발무인시스템 기술 고기능화, 운용 안정성 및 자율성 향상화학사고 시나리오별 모니터링 응용기술 개발   [3단계] 통합형 환경감시 자율 무인시스템 기술 최적화 및 고도화무인시스템 맞춤형 환경센서 상용화 기술 개발무인시스템 활용 기술 최적화/고도화화학사고 대응시스템 고도화</t>
  </si>
  <si>
    <t>본 시스템은 소음계, 온도계, 습도계, 미세먼지 측정기등 각종 센스와 혼합하여 작은 기판에 여러 가지 부품 집약시킬 수 있는 장비인 SMT라는 장비를 활용하여야 됩니다. 이 장비는 기판위에 상당히 작은 부품들을 배치 및 납과 융착 등 사람이 하기 어려운 정밀, 고속으로 작업을 함으로써 개발 시간의 단축시킵니다. 이러한 장비는상당히 고가라서 중소기업이 보유하기엔 힘들어 연구장비 공동활용 지원사업을 통하여 이 시스템을 개발하고자 합니다.</t>
  </si>
  <si>
    <t>1.TVOCs 및 PM2.5 측정 센서 개발을 위한 공동협력연구-본 과제에서는 나노센서관련 심포지엄, 행사 및 학회 참석을 통하여 나노센서 관련 기술에 대한 최신 정보를 획득하고 현지 자문을 통하여 공동연구개발의 전략적인 기획을 하고자 한다. 또한, FP7 참여를 위한 컨소시엄 구성과 국제협력 네트워크 형성을 위하여 현지를 방문하고 협력사와의 정기 미팅을 통하여 공동협력 연구의 질을 높이고자 한다.2.TVOCs 및 PM2.5 크기 및 질량 농도 실시간 측정 통합 센서 모듈 개발-최근 각광받고 있는 그래핀을 이용한 광섬유 센서를 개발하고자 한다. 그래핀을 증착한 광섬유 센서는 일반 광섬유 센서보다 높은 감도를 가지며, 그 휴대성과 크기가 기존 센서에 비하여 매우 편리하며 작기 때문에 향후 USN에 적용 가능성이 가장 큰 센서라고 할 수 있다. 또한, 그래핀은 신축성이 있는 소재로서 개인 측정용 센서로서도 활용될 수 있다.#PM2.5를 이용한 연구에는 대부분 입자의 전기적 이동도를 이용하는 Differential Mobility Analyzer(DMA) 장비를 이용하고 있으나, 이는 입자의 농도 및 크기만을 측정하고 분석시간이 수분 이상 소요되므로 모니터링 장비로서 크게 활용되기가 어렵다. 따라서 보다 빠른 측정시간 내에 입자의 크기농도를 측정할 수 있으며, On-line PM2.5 측정법을 시행할 수 있는 광란을 이용한 PM2.5를 본 공동연구에서 개발하고자 한다.3.네트워크 구축을 위한 국제 학회 참석</t>
  </si>
  <si>
    <t>○ (2019년)간이측정기 성능인증 제도에 필요한 절차, 기준 및 시험방법 정립(I)-대기 및 물 분야※「미세먼지 저감 및 관리에 관한 특별법」제24조 및 같은법 시행규칙 제16조에 따른 미세먼지 간이측정기 성능인증 대상은 제외  - 환경측정기기 대기 및 물 분야 간이측정기의 종류, 성능수준 평가  - 시험실 시험에 필요한 성능평가 요소 선정, 기준(안) 및 시험방법(안) 작성  - 현장 시험 조건, 성능평가 요소 선정, 기준(안) 및 시험방법(안) 작성  - 현장시험 절차 및 등가성 시험 절차 작성  - 센서/IoT 간이측정기 인증시험기관 지정 기준 작성  - 센서/IoT 간이측정기 인증에 관한 고시(안) 작성 및 의견 수렴(대기 및 물 분야)○ (2020년)간이측정기 성능인증 제도에 필요한 절차, 기준 및 시험방법 정립(II)-자동차, 먹는물 및 토양분야  - 환경측정기기 자동차, 먹는물 및 토양 분야 간이측정기의 종류 및 성능 수준 평가  - 시험실 시험에 필요한 성능평가 요소 선정, 기준(안) 및 시험방법(안) 작성  - 현장 시험을 통한 현장 조건, 성능평가 요소 선정, 기준(안) 및 시험방법(안) 작성  - 현장시험 절차 및 등가성 시험 절차 작성  - 센서/IoT 간이측정기 인증시험기관 지정 확대 기준 작성  - 센서/IoT 간이측정기 인증에 관한 고시(안) 작성 및 의견 수렴(자동차, 먹는물 및 토양 분야)  - 센서/IoT 간이측정기 인증제도 도입에 따른 경제성 평가 및 규제 영향 분석○ (2021년)간이측정기 성능인증 제도에 필요한 절차, 기준 및 시험방법 정립(III)-소음진동 및 악취분야  - 환경측정기기 소음진동 및 악취 분야 간이측정기의 종류 및 성능 수준 평가  - 시험실 시험에 필요한 성능평가 요소 선정, 기준(안) 및 시험방법(안) 작성  - 현장 시험을 통한 현장 조건, 성능평가 요소 선정, 기준(안) 및 시험방법(안) 작성  - 현장시험 절차 및 등가성 시험 절차 작성  - 센서/IoT 간이측정기 인증시험기관 지정 확대 기준 작성  - 센서/IoT 간이측정기 인증에 관한 고시(안) 작성 및 의견 수렴(소음진동 및 악취 분야)  - 센서성능에 대한 건강 영향 평가 수행 및 센서 성능 기준 설정에 반영</t>
  </si>
  <si>
    <t>1. 환경적 유해, 오염물질의 주요성분 정밀분석 및 평가방법 구축; 휘발성 유기화합물(VOCs), 유독성 미세먼지, 불순액체 오염물질 성분 ;ICP-MS 등2. 유해물질의 여과 및 제거를 위한 전도성 신소재 복합재 제조, 설계기술 연구; 다공성(porous), 비표면적 증대용 혼합물질 제조 및 3D 멤브레인 제조; 3D 구조체에 Cross Linker 응용 제조 - Gel, Polymer; 제올라이트, 에어로젤 등 다공성고분자 수지 입자의 합성 및 제조3. 환경촉매 기술을 응용한 전도성 신소재 복합재 제조 연구; FeWO4, MnO2, Mo, ZnO, TiO2, ZrO2, G-CN 기능성 촉매물질 응용; 전도성 물질 기반(카본, 그래핀 등), 크롬합성물질, 아연합성물질 응용; 비표면적 증대연구(BET), 기능성 성분분석(XPS) 및 조직분석(TEM,FESEM)4. 전도성 신소재 복합재, 흡수,흡착제의 전도성 정밀평가 및 최적 조성 최적화; UV, Solar에 대한 반응 photodegradation tlㄹ험적 평가-촉매 효율성 조사5. 전도성 흡수,흡착용 복합신소재의 전도성 평가 ; 신소재 합성기술 연구; 전기화학 반응 평가 (C-V, EIS 및 GCD) 및 촉매물질의 반응 활성성도 조사6. 친환경적 나노물질을 이용한 3D 지지체 멤브레인의 전도성 흡착제 제조; 친환경 물질(화산재, 도파민, 무기물질 등) 응용 및 표면기질 다변화 연구; Ag/Mo/N doped ZnO, TiO2 촉매의 제조기술 연구- 항균성 흡착제 제조7. 전도성 흡착제 신소재 응용 다기능 여과재 실험적 제조; 흡수,흡착,촉매 기능 효율성 평가 – 유해성분의 제거 효율 실험적 평가; 환경적 오염물질 정화성, 유해성 VOCs 비교 평가-전도성 신복합소재 흡착효율</t>
  </si>
  <si>
    <t>▶환경성 폐질환 유발 환경유해물질 노출에 따른 인체시료 기반 환경성 폐질환 조기진단 시스템 구축-폐질환관련 인체시료확보 및 인체시료를 이용한 폐질환 영향평가방법 확립-인체시료를 이용한 오믹스 발현 프로파일 확보 및 특이 생체지표 후보군 발굴-환경유해물질에 의한 폐질환 유발 기전 규명 연구II-도출된 데이터를 이용한 DB 구축▶환경성 폐질환 유발 환경유해물질 노출에 따른 in vivo 오믹스 기반 환경성 폐질환 평가 방법 확립Ⅱ-동물모델을 이용한 미세먼지 (PM2.5)및 7종의 알데하이드류에 의한 오믹스 발현 프로파일 확보 및 특이 생체지표 발굴-환경유해물질에 의한 폐질환 유발 기전 규명 연구 (PM2.5, VOCs류)-오믹스기반 조기진단 tool (시제품,DB)제작</t>
  </si>
  <si>
    <t>1. AP의 천식에 대한 영향과 환경성호흡기 질환 유발에 대한 모델 검증     -AP의 기도 내 반복투여는 투여 용량 의존적인 체중감소 및 폐 내 염증유발과 관련된 변화 유발 -폐와 비장 중량의 증가가 관찰 됨 -AP가 폐에 국소적인 변화 뿐 아니라 전신면역의 변화를 유발하여, 면역세포 증가와 관련된 변화 유발  -폐에서는 OVA군과 유사한 조직병리학적 소견과 BAL 내 세포변화가 관찰 됨 -AP의 호흡기계 반복적인 노출로 천식 유발 가능성 확인 및 천식과 유사한 환경성호흡기 질환 유발에     대한 모델 검증 -미세먼지 성분인 NO2 및 SO2염의 영향 및 환경성호흡기질환 유발 검증 시험 계획2. 구축된 AP 모델에 대한 NGS 기반 전사체 변화 분석 -전사체 분석을 통하여 AP 노출에 의해 천식 관련 유전자 발현의 증가와, AP 농도 증가에 따라         유전자 발현이 증가하는 dose-reponse relationship을 확인하였음-대사체 변화와 전사체 변화 간 유의한 상관관계를 바탕으로 AP노출에 의해 유발되는 병리기전을    총체적으로 해석하였음-WGBS를 기반으로 AP노출로 인해 유발되는 후성유전적 변화 분석 및 검증 계획 -NO2, SO2염 노출로 인해 유발되는 환경성호흡기 질환 관련 전사체/후성유전체 변화 분석 계획3. 구축된 AP 모델에 대한 대사체 변화 분석   -LC-MS/MS를 이용한 아미노산을 포함한 88 종의 유기대사산물의 동시 프로파일 분석법 개발  -LC-MS/MS, GC-MS/MS와 GC-MS를 기반으로 총 134종의 유기대사산물에 대한 분석법의 최적화 수행  -AP와 OVA 처리로 유도된 기관지 염증 유도 모델의 폐 조직과 혈장에서 아미노산, 유기산, 폴리아민 및 지방산을 포함한 134종의 유기대사산물의 프로파일 패턴 분석 (혈장 분석은 진행 중)  -폐 조직에서 81종의 유기 대사산물을 확인하였으며, 대조군과 양성대조군(OVA처리군) 사이에서는 40종의 유기대사산물이 통계적으로 유의적인 차이를 나타내었고, 대조군과 AP 농도 처리군 (저, 중, 고농도) 사이에서는 72종의 유기대사산물이 통계적으로 유의적인 차이를 나타냄을 확인  -다변량 분석 (PCA, PLS-DA)을 통해 81종의 유기대사산물 중 대조군 및 양성 대조군 (OVA처리군)과 AP 농도 처리군을 차별화 할 수 있는 23종의 유기대사산물을 선별하였으며, AP 처리로 유도된 기관지 염증 유도 모델의 폐 조직에 대한 잠재적 바이오마커로써의 가능성 확인4. 폐포 및 기관지 상피세포에 대한 환경오염 물질의 영향 연구  -잠재적 바이오마커 발굴 및 관련 신호전달기전 분석-오믹스 분석 결과에 대한 통합분석 및 대사회로와 신호전달체계 규명멀티 오믹스 분석 결과에 대한 검증 및 자료와 통합 분석멀티 오믹스 통합 분석 결과를 바탕으로 한 deregulated pathway 분석을 통하여 오염물질 영향과  관련되어 변화된 pathway 및 신호전달체계 규명  -생체기능성 조절물질과 오믹스변화 상관 관계도출을 위한 대사체 디자인 및 합성</t>
  </si>
  <si>
    <t>남동권(부산, 경남지역)의 미세먼지의 효과적인 대응 및 기술개발을 위하여 4 가지로 연구개발 내용을 포함한다. 첫째, 남동권 미세먼지 과학적 대응체계 구축을 위해 선박 등 배출량이 많은 항구 및 산업체 중심의 초정밀 미세먼지 진단모형(최소 100미터 이내 해상도)을 개발, 수행, 분석한다. 둘째, 기반과학연구로서 남동권 도시강수-미세먼지 관계를 정량화하고, 인공증우 등 미세먼지 제거기작을 연구한다. 셋째, 위성 자료를 남동권에 적극 활용하여 인버스 모델 등을 이용한 보다 정밀한 3차원 미세먼지 관련 정보를 도출한다. 넷째, 남동권 외부요인 통합 대응 기술 개발을 위한 한중일 3국 공동연구(LTP)와 UN 동북아 협력체(NEACAP)의 주변국과의 공동연구를 지원하고, 남동권 외부 지역으로부터의 유입량 등을 정량화하여 합리적인 대응 정책이 도출되도록 지원한다. 아울러 중점 연구소 주도하의 교육 연구를 통한 전문가양성, 남동권 산학관연 협력체 구성 및 통합 대웅 지식정보 교류 체계를 구축하는 것을 포함하며, 목적 달성 위해 중점 연구소 운영, 교육-연구 연계, 중점 연구소 단계별 계획과 내용을 제시하였다.</t>
  </si>
  <si>
    <t>- 정지궤도 AMI, GOCI-II, GEMS의 다양한 채널, 공간해상도, 관측영역의 장점을 효과적으로 이용하여, 위성 융복합을 통해 기존 산출물 정확도 향상 및 새로운 산출물 개발  - 차세대 정지궤도 산출물을 융합 활용하여 대기/해양 환경, 모니터링 시스템 구축 - 인접국에 의한 대기/해양 환경 저해(미세먼지, 모자반 유입 등 등)를 진단하고 개선을 위한 환경외교/국제협력의 과학적 근거 마련 연구 수행</t>
  </si>
  <si>
    <t>○ 지상국 IOT(In-Orbit Test) 전 후 수신시스템 성능 검증 연구 - GK-2B 위성 신호 수신지상국 안테나 및 RF/IF/BB 장비 성능 검증 - GK-2B와 간섭위성 GK-2A의 감시 측정 분석 - GK-2B 위성의 반송파 감시 측정 분석 - GK-2B 위성 시스템 주요 성능 분석○ 지상국 위성데이터 처리/보관/관리/배포/운영 장비 성능 검증 및 개선 방안 연구 - L1 데이터 수신처리시스템, 시설 장비 관리 및 위성정보 배포 등에 따른 성능 고도화 방안 연구 - 환경위성 자료 분배에 따른 국내 외 단말국 설계 및 구축 방안 연구</t>
  </si>
  <si>
    <t>- 위성자료를 이용한 지상 미세먼지 농도 산출 기법 개선   고농도 원인 분석 및 입력 인자 조정 등을 통한 정확도 개선- 기계학습 기반 지상 미세먼지 농도 추정 모델 원형 개발   개발된 기계학습 모델간 비교를 통해 최적의 모델 선정- 미세먼지 산출 기법에 따른 결과 비교 및 장단점 분석</t>
  </si>
  <si>
    <t>○ 기계학습 기반 환경위성 대기질 지상 농도 추정 알고리즘 고도화 및 표출 - 다양한 위성 산출물(TROPOMI, 히마와리, OMI 등)과 기상 및 배출량 모델자료를 활용한 알고리즘 고도화(PM10, PM2.5, NO2, O3) - 개발 알고리즘의 동아시아 지역 확대 적용 및 다중 위성을 활용한 시·공간적 해상도 확대 - 개발 알고리즘 고농도 사례 적용 및 시·공간적 일치성 평가 - 구름 하(전천지역) 지상농도 추정을 위한 알고리즘 개발 및 평가 - 지상농도 산출 알고리즘 상시 검증 방안 마련 - HCHO에 대한 지상농도 산출 알고리즘 개발 가능성 평가</t>
  </si>
  <si>
    <t>○ 환경위성 지상농도 산출 알고리즘 개선 및 평가 - 지상 대기오염물질(PM10, PM2.5, NO2, O3) 농도 추정 알고리즘 장기간 및 고농도 사례 검증을 통한 계절·지역별 오차 개선 - TROPOMI 자료를 활용한 SO2 지상농도 산출 알고리즘 개발 및 검증 - 기계학습 기반 구름에 의한 산출 불가 지역 지상농도 추정 알고리즘 개선 및 비교 검증○ 해상지역 지상 대기오염물질 농도 산출 알고리즘 개발 - 해상에서의 대기오염물질 지상농도를 추정하고 선박 및 해안에 위치한 지상관측소 농도 값과의 비교 분석을 통한 검증 수행○ 환경위성 지상농도 산출 알고리즘 자동화 - 입력자료 시·공간 해상도 일치 및 전처리 과정 최적화 수행 - 실시간 훈련 모델 자동화 설계 모듈 구축 - 지상농도 산출 모델 구성 조건 자동 조정 모듈 구축을 통한 안정화 연구 수행 - 지상농도 산출 알고리즘 품질기준(Quality Flag) 설정 및 상시 검증 모듈 개발 - 환경위성 지상국 시스템 현황에 맞는 시스템 모듈 개발 및 탑재</t>
  </si>
  <si>
    <t>○ 동아시아에서의 대기오염물질(O3, NO2 등)의 단기/장기 변동특성 분석 - 정지궤도 환경위성(GEMS) 산출물 대상 과거 동아시아 영역 환경위성자료 수집 및 품질 조사 - 위성자료로부터 통계적 기법을 이용한 대기오염물질의 장/단기 변동 특성 및 추세 분석○ 동아시아 장/단기 대기오염물질 변동에 영향 요인 조사 - 고농도 사례에 대한 장거리이동 여부 판단 방안 마련 - 대기오염물질과 전구물질 농도 간 비교 등을 통한 대기오염물질 장거리이동 및 국내 배출영향 분석 - 위성자료를 이용하여 대기오염물질과 기상요소/지면 등의 변화를 상호 비교하여 관계 분석 - 대기개선 정책에 따른 장기간 대기오염물질 변동 특성변화 분석 - 단기 변동 중 특이 사례에 대한 변동요인 조사</t>
  </si>
  <si>
    <t>○ 위성 컬럼 농도자료로부터 지상 농도자료 산출하는 선행연구 조사 - 위성 컬럼 농도자료로부터 지상 농도자료 산출하는 선행연구 조사 - 환경위성으로 산출되는 에어로졸과 재분석 자료로부터 동아시아 지상 PM 농도 산출 - 산출된 지상 PM 농도 검증 및 타 기법과 비교○ 장거리 이동 현상에 대한 한반도 유입 장거리이동 특성 분석 - 지상 PM 농도 시공간 변동 특성 분석 - 한반도 수용 장거리 수송 분석</t>
  </si>
  <si>
    <t>◎ 기획 연구     ‧ 자연모사 Naturoids 사업의 필요성 및 추진 타당성 검증     ‧ 자연모사 Naturoids 사업의 차별성 및 활용방안 마련    ‧ 자연모사 Naturoids 사업의 계획 수립 및 추진체계 구체화    ‧ 자연모사 Naturoids 사업의 RFP 작성  ◎ 입증 연구   ① 환경위험 저감을 위한 생명체의 기능 및 원리 파악 ‧ 환경위험 저감 기능 생명체 대상 조사 및 선별‧ 환경위험 저감 핵심 기능 작동원리의 생물학적 분석  ② 식물의 “흡습(吸濕) 및 수분(受粉) 메커니즘”을 모사한 안개 저감 기술‧ 흡습 기능 식물의 공학적 원리 분석 ‧ 수분/산포 기능 식물의 공학적 원리 분석 및 시뮬레이션‧ 흡습 기능 모사 안개 저감 실증연구   ③ 나뭇잎의 “증산 메커니즘”을 모사한 미세먼지 저감 기술 ‧ 공기정화식물의 선정 및 미세먼지 흡착 원리 파악‧ 공기정화식물의 미세먼지 제거 실증연구   ④ 식물의 “미세구조/소재”를 모사한 항균/방오 기술 ‧ 다양한 환경에서 서식하는 식물의 방오 특성 및 원리 분석‧ 식물모사 청정 항균/방오 표면 성능 평가 및 프로토타입 제시  ⑤ 식물의 “물관”을 모사한 무동력 물 수송 기술‧ 나무의 물관을 적용한 물 수송 원리 이론 분석 및 연구‧ 물관의 구조와 증산작용을 이용한 물 수송 시뮬레이션</t>
  </si>
  <si>
    <t>1차 년도 목표: 시간종속 (temporal) 초해상도 (super-resolution)) 기법을 활용한 영상기반 미세먼지 측정 방법론 개발- 딥러닝 (deep learning) 기반의 시간종속 Dehazing super-resolution (미세먼지 노이즈 제거-초해상도) 모델은 미세먼지에 의한 빛 정보의 변화를 감지해 농도를 예측한다. 이를 위해 손실압축에 의해 손상된 빛 정보를 복원하는 전처리 작업, 미세먼지 노이즈 제거 (Dehazing)와 초해상도 처리기법이 순차적으로 요구된다.- 영상 내에서 그 주변 픽셀값의 변화로 간접적으로 나타나는 미세먼지의 유동성을 파악하기 위해 시간종속 사전정보 (temporal prior)를 산출하고 이를 통해 미세먼지의 흐름을 파악하는 시간종속 모델을 구축한다.- 해당 기법을 통해 도출된, 미세먼지가 제거된 이미지와 원본 이미지의 차이 즉, 미세먼지에 의한 이미지 변화량을 대상으로 다양한 통계량 및 알고리즘을 적용할 경우 미세먼지 농도 추정을 위한 다양한 척도변수로서 시간차 잔차 (temporal residual)를 제안한다- 농도 예측 통계량 산출 : 영상으로부터 추출된 이미지 시퀀스의 인접잔차를 바탕으로 미세먼지 농도를 척도화 할 수 있는 통계량을 산출한다. 2차 년도 목표: 사전정보 도입을 통한 정확한 상황판단 및 action을 수행하는 베이지안 강화학습 (reinforcement learning) 프레임워크 개발- Deep Deterministic Policy Gradients (DDPG)는 기존의 value-based DQN의 replay buffer와 target Q-Network를 업데이트함으로서 안정적인 성능을 보장한다.- DDPG는 action space가 연속일 때 사용이 가능하므로 exploration과 exploitation을 교대로 수행해 최적의 미세먼지 추정치를 연속형 범위에서 제공한다.- PPO는 Policy gradient 방법으로서 환경과 에이전트의 상호작용을 통해서 얻은 데이터를 이용, objective function을 최적화 한다.- Agent에 의한 action수행을 위해 미세먼지 발생 및 제어가 가능한 실험챔버를 제작한다.- Action 단계에서 베이지안 방법론을 적용하여, 환경 (e.g., 광도)변화에 따른 특정 사전분포를 이용한 모델링 기법을 도입한다. 3차 년도 목표: 미세플라스틱의 정밀한 경계면 분할 및 정량화를 위한 중복 이미지 경계 분할 (image segmentation) 알고리즘 개발- 다수의 교차 사물 인식을 위한 경계선탐지에 특화된 알고리즘을 개발해 미세플라스틱의 검출과 개체의 영역에 대한 보다 정교한 분할탐지를 구현한다.- 기존의 Mask-RCNN 방법론에서 사물 분할을 담당하는 image segmentation부분을 weight map으로 업데이트한다.- 경계면에 가중치를 적용함으로서, 판단하기 어려운 경계면에 대해 성능향상을 위한 가이드라인을 제시한다.- 사물이 서로 경계면을 맞닿아 있는 경우, 강한 weight map의 생성을 통해 서로 중첩되거나 애매한 경계에 있는 플라스틱 조각을 더욱 효율적으로 감지하도록 개선한다.</t>
  </si>
  <si>
    <t>● 1차년도(2020년): 환경유해물질(미세먼지) 노출에 의해 야기된 피부이상반응과 피부장벽 손상(TSLP, PAR2, oxidative stress, inflammasome, moisture factors, etc)의 연관 기전 규명● 2차년도(2021년): 미세먼지에 의해 야기된 피부이상반응에 대한 수산소재 기반 나노화합물의 개선 효능 평가● 3차년도(2022년): HaCaT세포와 HDF세포 공생배양(co-culture) 시스템에서 미세플라스틱이 야기하는 이상반응에 대한 알긴산 기반 micro/nano 캡슐의 세포 보호효능 평가● 4차년도(2023년): 인간유래 장 상피세포(Caco-2)에서 미세먼지 또는 미세플라스틱이 야기하는 이상반응에 대한 알긴산 기반 micro/nano 캡슐의 세포 보호효능 평가</t>
  </si>
  <si>
    <t>이동형 대기질 모니터링 시스템(Mobile Air Quality Monitoring Platform) 운용나노입자 샘플링 디바이스 개발 및 탑재대기오염도의 수직분포 측정장치 설계  미세입자의 탄소 성분 분석을 통한 오염원 추정UV-Vis absorbing property를 이용한 도시대기 미세먼지의 오염원 추정  환경유해물질의 첨단 위해성 평가 기법 확립환경유해물질의 후성유전체 수준의 Toxico-epigenomics tool을 이용한 위해성 평가 기법 확립환경유해물질(나노입자 등)의 특이적 지표 발굴  핵산리셉터-미생물 교반 unit 구성 및 미세유체흐름 입자 광산란 측정 플랫폼 결합  유해 미생물 탐지 용 실시간 입자 광산란 및 다중 형광 센서 플랫폼 개발   측정 가능 미생물 입자 농도: 10-100 cfu/mL 민감도 확보, 측정 시간 30분 이내, 99 % 정밀도 확보</t>
  </si>
  <si>
    <t>• 임상연구 (관찰연구) - 당해연도에 개발한 임상프로토콜로 차년도에 임상수요기반 외용제에 대한 임상연구 수행 - 미세먼지와 알레르기 비염 증상 변화의 관련성을 탐색적으로 분석• 환경유해물질 유래 환경성 질환 동물 모델 위해성 및 유효성 평가 모델 구축  - 임상유사경로 비임상동물모델을 구축하여 1종 이상의 위해성 평가 모델을 구축하여 외용제의 유효성 평가 수행</t>
  </si>
  <si>
    <t>톨루엔처리에 의해 발현이 급증하는 유전자를 전사체 deep sequencing으로 발굴하고 핵심 detoxification 효소 유전자, 발현제어 유전자를 분리 기능을 밝히고 실내식물에 도입하며, 공기정화능이 획기적으로 증진된 식물을 개발하는 것을 주 과제로 하며 이와 더불어 최근 그 효용성이 매우 검증된 SELEX방법에 의한 DNA aptamer 센서를 개발하여 환경유해인자를 모니터링하는 것이다. 이를 위해 RNA seq. RTPCR, 형질전환체 식물제조, 톨루엔정화능력 분석, xenobiotic detoxification 분자생물학적 분석, SELEX, 앱타머 선발, 친화력검증, 센서활용성 분석을 수행한다</t>
  </si>
  <si>
    <t>- 입자상 환경유해인자(PM10, PM2.5) 측정 센서모듈화- 실내외 환경특성 및 기존 타 연구와 연계한 가스상 환경유해인자(SO2, CO, NO2, O3, TVOC, HCHO, CO2) 측정용 센서모듈화- 환경유해인자 측정용 센서의 정확도, 정밀도 평가를 통한 신뢰성 확보  - 노출평가 측정장비의 통합 모듈화- test bed 운영 및 test bed기반 실내외 노출 측정</t>
  </si>
  <si>
    <t>①  1차년도  ○ 개발목표           ▷ 가습기 살균제 및 미세먼지 특이적 세포내 분자 마커 발굴    ▷ 분자 마커의 발현 검증    ▷ 미세먼지 연구를 위한 샘플 확보          ② 2차년도  ○ 개발목표    ▷ 가습기 살균제 동물실험     ▷ 미세먼지 조건확립을 위한 동물실험    ▷ 조직내 유전자 발현 검증    ▷ 포집된 미세먼지의 세포내 유전자 발현 검증    ▷ 미세먼지 연구를 위한 샘플 확보③ 3차년도  ○ 개발목표    ▷ 가습기 살균제 만성 종양 동물연구 및 종양생성 기전 연구    ▷ 미세먼지 동물실험                  ▷ 조직 내 미세먼지 특이적 분자 마커 발굴     ▷ 분자 마커 발현 검증 및 세포 분자 마커 비교 분석    ▷ 미세먼지 연구를 위한 샘플 확보         ④ 4차년도  ○ 개발목표    ▷ 포집된 미세먼지의 폐질환 관련 동물실험 및 분자 마커 분석</t>
  </si>
  <si>
    <t>○ 환경유해인자 노출에 의해 유발되는 상부 호흡기질환(후두염, 비염, 비인두염) in-vitro 모델 개발○ 세포주모델에서 환경유해인자 특이 과민 유전자 발굴 및 환경유해인자 유래 염증반응 규명○미세먼지 (PM2.5, PM10), 아크롤린, VOC, 카드뮴 등에 대한 호흡기 과민성 및 염증 모델 확립○ 후두염, 비염, 비인두염 환자 자료 재구성 및 특징적 임상 자료 개발(어린이, 여성,노인포함)○ 임상 빅 데이터 기반의 분자 네트워크 분석을 통한 환경유해인자별 상부 호흡기 질환 유발 악화 관련성 검증 및 특성 파악○산단지역대상 평가 및 환자군에서의 환경유해인자별 상부호흡기 질환 유발·악화에 대한 분자지표 발굴 및 메커니즘 규명</t>
  </si>
  <si>
    <t>○ 입자성 물질(미세플라스틱, 미세먼지 및 나노물질) 국내외 연구 및 관리동향 조사 - 미국, 일본, EU, ISO, OECD 등 선진국 및 국제기구에서 추진하는 환경 관련 주요 연구 프로젝트 및 관리 실태 정리·제시 - 최근 발행된 국제 학술논문을 중심으로 환경 관련 주요 연구내용 및 결과 분석 - 각 분야별 기술동향보고서(state of the art report) 작성○ 입자성 물질 연구(미세플라스틱 중심)를 위한 단계별 연구방안 제안 - 미세플라스틱 발생기작 및 모니터링, 오염원 조사, 환경독성, 위해성평가 등 일련의 종합적인 연구내용을 검토, 각 분야별 세부추진과제 제시 - 미세플라스틱 연구에 대한 전문가 제안 사항 및 국내외 연구동향을 반영하여 향후 추진전략 및 세부목표, 중점 추진과제, 연구 내용 등 사업방향 제시○ 워크숍 개최 등을 통한 전문가 소통 및 의견 수렴 - 입자성 물질 환경연구의 효율적 추진 등을 위한 전문가 지식 공유 및 의견 수렴 (워크숍, 세미나 개최 등)</t>
  </si>
  <si>
    <t>실내공기질 측정장비의 형식승인 기준 개정(안) 제시, 미세먼지 자동분석기(광산란법)에 대한 형식승인 구조규격 및 성능시험 기준(안) 마련, 일산화탄소 측정기(전기센서방식)의 국내외 구조규격 및 성능기준 현황 조사 및 성능시험 기준(안) 마련</t>
  </si>
  <si>
    <t>폐배터리 및 무기폐기물(석탄재, 폐촉매 등)로부터 전략금속자원(리튬, 코발트, 백금족, 희토류) 회수 기술 개발폐배터리 및 전극소재 재활용 및 진단 기술 개발폐플라스틱으로부터 방음 및 환경 제어용 건축 신소재 및 환경 센서 소재 기술 개발폐플라스틱으로부터 미세먼지 및 유해가스 이산화탄소 실내 공기정화용 소재 기술 개발폐기물 기반 재활용 융합환경연구 신진연구자 및 전문연구 인력 양성 및 산학공동연구/국제화 등을 통한 우수 환경인력 양성우수논문의 질적 향상을 위하여 총 SCI논문 120편 목표 중 논문의 66% 이상인 80편의 IF 3이상인 SCI 논문 게재, 특히 60편의 IF 5이상 (or JCR 상위 10% 이내)인 SCI 최우수 논문 게재 등을 도전적 성과 목표로 함대학원 에너지융합공학과 대학원생의 50% (또는 20명 이상)이상의 우수 외국인 대학원생의 유치, 8인 이상의 연구교수 확보(중점연구소 지원 5인, 외부 연구비 및 교비 지원 연구교수 3인 확보), 석박사 영어 논문 100% 등의 국제화, 국내외 연사 초청 세미나 총 50건을 목표로 함산학 협동 활성화를 촉진하기 위하여 국내외 특허 32건 확보, 국내외 학회 발표 100건/24건, 산업체 기술 이전 2건 이상을 목표로 함</t>
  </si>
  <si>
    <t>ㅇ 라돈 및 미세먼지 측정기 개발.- 라돈 및 미세먼지 측정기 다용도 화 개발. (개인주택, 공동이용시설, 지자체라돈관측, 학교교실라돈관측, 군내무반라돈관측 등 실내환경에 다용도로 활용 할 수 있어야 함.)  - 설치 후 12시간 이내 측정값 표시 시작이 가능하도록 개발.- 실시간 측정이 가능하며 측정데이터를 메모리에 저장하는 로거기능 내장.- 라돈 및 미세먼지 위험농도 검출 시 배출펌프, 공기정화기, 환기장치 등을 구동하기 위한 자동제어 출력기능 구현.-  스마트폰 관측이 가능한 앱 개발 제공 (사용자의 선택에 의해 저장된 데이터를 당사의 재난상황서버로 전송하여 년도별, 계절별, 일자별 통계자료 산출 결과를 다운받을 수 있으며 각종 안전관련 안내를 받을 수 있음.ㅇ 환기 및 공기정화장치 자동제어 출력부 개발- 무선주파수 리모컨 가전제품을 자동으로 제어하는 무선리모컨 출력부 개발- IR 리모컨 가전제품을 자동으로 제어하는 IR 리모컨 출력부 개발- 외부 AC 전원공급장치 제어 출력부 개발</t>
  </si>
  <si>
    <t>● 실규모 현장검증용 집진플랜트의 설계 및 제작 : 처리대상 현장의 미세먼지 농도, 일 처리량 등 현장조건을 고려하여 현장에 적합한 전극배열, 개수, 선속도 및 처리용량을 고려한 집진장치 Detail design 설계 및 제작을  진행한다. 분진 및 휘발성 물징 동시제거 시설은 기본 단위 module 제작 후 소요모듈 개수 조절을 통하여 집진시설 처리용량을 조절 한다.● 건설현장 설치 및 장기운전 모니터링 :터널, 터널 발파장, 건설현장 등 사전 현장조사 후 고농도 및 저농도 배출지역 2개소를 선정)- 고농도 배출지역 운전기간 : 1개월 이상- 저농도 배출지역 운전기간 : 1 주일 이내●성능평가지표 및 결과의 객관성 확보방안유입 및 유출 미세먼지 입자분포도, 휘발성물질 분석은 공인기관에서 분석하여 확인한다</t>
  </si>
  <si>
    <t>&lt;분말 활성탄의 혼입이 시멘트계 재료에 미치는 영향 파악&gt;● 활성탄의 물성 파악 - BET 비표면적, Pore size distribution 으로 공극구조 파악, XRF분석, 강열감량, 비중 등● Early age properties - 수화반응 속도와 수화열량 곡선을 분석. Boundary Nucleation 수화반응 모델 적용, 초결/종결시간을 Vicat Method로 시험하고 consistency를 시험. ● Hardened properties – 압축강도 측정, 가스흡착법과 전기전도성을 이용하여 공극구조 파악● Supplementary Cementitious Materials 와 함께 사용 – 플라이애쉬 또는 슬래그와 함께 사용하였을 때의 수화반응, 강도발생, 공극구조 등 시험.● 등온열량계를 사용하여 활성탄의 시멘트 믹스 내에서의 유효흡수율을 산정하고  다른 흡수율 산정 방식과 비교/분석.● 활성탄의 높은 흡수율이 내부양생의 목적으로 사용될 수 있는지 평가 – Autogenous Shrinkage시험과 Isothermal Calorimetry를 사용하여 내부양생 정도를 파악하고, 고흡수성수지(SAP)와 비교분석. ● 활성탄의 탄소성분으로 인한 AE제 사용 증가량에 대해 Foam Index Test 실험을 통해 평가.● 활성탄의 비표면적과 흡수율이 수화열 그래프 상으로 교섭할 가능성이 있으므로 상관관계를 파악. 표면적이 크고 흡수율이 0인 재료(예를 들어 TiO2)를 비교군으로 하여 수학적 상관관계를 도출.&lt;다양한 조건 하에서 활성탄 함유 시멘트계 재료의 질소산화물 흡착 성능 평가&gt;● 다양한 환경적 요인이 질소산화물 흡착에 미치는 영향 – 온도, 습도, 질소산화물의 농도, 유속.● 시편 요인이 질소산화물 흡착에 미치는 영향 – 물시멘트비, 공극구조변화, 플라이애시/슬래그 사용 시편, 탄산화정도(TGA), 표면 마모정도에 따른 차이, 성분분석(TGA/XRD), 최적 배합설계 도출● 질소산화물에 장시간 노출 시 질소산화물 흡착 성능 평가.● 질소산화물 흡착성능에 공극구조가 미치는 영향에 대해 연구 - 1) 가스흡착법을 사용하여 활성탄이 함유된 시편의 공극구조를 분석. 2)같은 양의 활성탄이 포함된 시편에 대하여 전기저항을 측정하여 투수성을 분석.● 분말을 시멘트계 재료에 도포하는 방식 문헌조사● 활성탄을 시멘트계 재료에 혼입하였을 때와 시편 표면에 도포하였을 때의 이산화질소 흡착 효율 비교/평가● 혼입 vs 도포 각 경우의 장시간 흡착 후 탄산화에 따른 영향평가&lt;표면재료 개발에 따른 특성 검토&gt;● 치수안정성 검토: 초기 수축 검토 및 균열방지 대안● 마모성능: 바닥부분에 사용될 때를 감안하여 Microhardness test 또는 Los Angeles Abrasion Test● 투수성: 염소이온농도법과 Surface Resistivity Test 비교.● 뿜칠 재료 개발의 가능성 평가.● Supplementary Cementitious Materials 사용에 따른 표면 치수안정성, 마모성능, 투수성 검토&lt;시멘트 모체의 내구성 검토&gt;● 질소산화물 흡착 실험에 장시간 노출된 시편 - nitrate ion 형성 여부를 분석, 표면의 pH 변화 평가, SEM을 통해 표면의 물리적 변화 여부 관찰, TGA를 통해 성분 분석, 공극 분석● 탄산화 과정을 거친 시편의 질소산화물 흡착 여부를 평가하고 탄산화를 거치지 않은 시편과 비교.● 플라이애쉬, 슬래그 사용이 물리적/화학적 변화에 미치는 영향● 질산형성으로 인한 Calcium Nitrate Salt 가 형성될 가능성이 있으므로 Salt Crystallization 실험을 통해 염결정화의 영향을 판단.● 내부양생과 공극구조가 염결정화에 미치는 영향에 대해 평가.● 염결정화에 탄산화가 미치는 영향 평가.</t>
  </si>
  <si>
    <t>① 저유황유/황유 미세먼지의 형태학적 및 화학적 특성 연구  ∙ MDO (황함유량 m/m%) ULSD (황함유량 m/m%) 확산화염을 통한 미세먼지 포집   ∙ TGA 분석결과 및 DPF 모사용 Furnace 통한 미세먼지의 질량감소 분석  ∙ 포집된 미세먼지의 TEM 이미지 분석을 통한 형태학적 분석  ∙ EC/OC 분석 및 HRTEM 이미지 분석을 통한 미세먼지의 탄소 결합/구조 비교 분석 연구② 저유황유/황유 미세먼지의 광학적 특성 연구  ∙ 선박유 황 함유량 변화 (MDO 및 ULSD 연료유)에 따른 미세먼지의 광흡수 및 산란도 측정 및 분석  ∙ 선박 연소 후처리 환경 (연돌에서의 미세먼지 Scrubbing 환경,  상대습도 RH &gt;&gt;70%)고려한 미세먼지의  습식성장과 광학 특성 변화 상관관계 분석③ 저 유황유/황유 미세먼지의 광학-산화 특성의 상관관계 연구  ∙ 포집된 선박용 저유황유/황유 미세먼지의 산화 전후 TEM/ HTRTEM 분석을 통한 형태학적 변화와 산화도  연계 분석 연구  ∙ 선박용 저유황유/황유 미세먼지의 EC/OC 비율과 산화율 상관관계 비교 연구</t>
  </si>
  <si>
    <t>○ 다기능성 필터 교체형 마스크 개발● 기존 마스크 JB-001(이후 001표기함)에 필터를 얹어 사용하였을 때 운동등 움직임 동작에 사용자가 느꼈던 필터 흘러내림, 제에서의 위치 이탈 등 불편 사항을 보완하기위해 필터를 보다 견고히 고정시켜줄 수 있는 필터탈착이 쉬운 필터삽입형 마스크 JB-911(이후 911표기함) 개발● U자 형태의 필터삽입구를 만들어 미세먼지 주위 외 날씨환경에 따라 사용자 기호에 맞도록 필터를 삽입하여 미세먼지로부터 사용자를 보호한다. 필터가 필요없는날에도 필터를 삽입하지 않고 사용이 가능하여 알러지환자 및 천식환자, 자외선지수 예민자들을 봄철 꽃가루, 높은 자외선 등 외부 안좋은 환경으로부터 보호해준다(동계시즌 찬공기로부터 호흡기 보호). 4개절용 다기능마스크.○ 다중 필터 개발● 항바이러스 헤파 필터/나노섬유 기반 필터/세라믹 필터 분석- 라이레이팅 필터, 멜트 브로우, 부직포필터- 필터 구조 및 미세 먼지 흡착 정전 부직포등 분석- 미세분진 및 담배연기 차단- 유해바이러스 99.99% 사멸● 미사용시에는 평면형태, 마스크에 삽입 착용시에는 필터를 양쪽으로 당겨 개발마스크의 돔형태와 맞도록 원형형태로 변형시켜준다. 따라서 사용자는 필터를 삽입한상태로 마스크를 착용하더라도 입술이 마스크(원단)에 닿지 않을 수 있는 착용 편리함을 제공할 수 있다. 개발필터 JB-119(이후 119 표기함).- 119 도면(아래)○ 페이스이너 인체공학적 디자인 개발● 안면 굴곡에 맞춘 3D 입체 패턴 개발● 안면 굴곡에 맞춰 공간을 형성해줄 수 있도록 안면몰드 설계 및 개발● 마스크 전면부 패턴은 좌우 절개 봉제 방식에서 무봉제 방식으로 변경 설계● 수출 확대를 위한 유니버셜 디자인 개발- 911개발 마스크는 마스크의 형상 유지가 가능한 형태로의 개발을 목표로 사람의 얼굴 형상에 맞도록 코부분과 입술 그리고 턱부분의 얼굴 굴곡에 맞춰 개발될것으로서 사용자가 착용시 마스크(원단)가 돔형태로 형상을 유지시켜줄 것이다. 때문에 필요 환경에 따라 사용하게될 필터 또한 마스크 내부 U자 형태의 필터탈착 삽입구 돔형상에 맞도로 개발- 911개발마스크의 디자인적 완성도를 높이기 위해 개발완료 후 추가적으로 마스크 테두리를 미싱으로 봉제하지 않고 무봉제마스크 형태로 개발하여 심플한 디자인의 마스크로 만들 것이다. 지금까지 없었던 마스크의 형태로 세계 소비자의 구매욕구를 충족시키겠다.- (예)여성용 브라 몰드 형상을 이용하여 마스크에 접목 개발. 참고이미지 첨부(아래)● 국가별 남성, 여성의 연령별 얼굴형 및 크기 조사를 통한 해당 국가 소비자에게 맡는 마스크 제품 공급.○ 식품의약품안전처 황사 방지용 및 방역용 마스크(KF94) 인증 전략 수립● 단국대학교 산학협력단 공동기기센터에서의 황사 방지용 마스크 시험 검사 진행● 식약처 KF등급 검사 기준 항목(분진포집효율, 안면부흡기저항, 누설률)에 맞는 마스크 및 필터 개발○ 공정 단순화 개발1) 자동연단 및 재단(CD재단)을 통한 개당/800원에서 개당/400원으로 생산비용 절감2) 봉제를 하지 않아도 재단후 원단의 테두리 올이 풀리지 않는 사용 가능한 합포원단을 개발 사용하여 봉제 공정 단순화를 통한 가격 경쟁력 강화3) 개발 계획하고 있는 필터 탈착 시스템 완성을 위해 사용자 필요에 따라 쉽게 넣었다 뺐다 사용이 가능한 U자 형태의 필터삽입구를 개발하여 적용시킬 것이다.4) 마스크를 착용했을 때 사람의 구강 구조의 형태의 형상을 만들어주기 위해 겉원단,코패드,U자형태의 속원단을 몰드화시켜 돔형태의 입체감을 갖을 수 있도록 만들어 마스크와 입술이 닿지 않도록하여 사용자가 마스크를 착용한 상태에서도 대화에 불편함이 없도록 할것이며, 호흡에서 입김으로 생기는 축축한 상태의 원단이 착용자의 입술에 닿지 않게하여 쾌적함을 제공할 것이다.5) 마스크하단에 턱받침을 개발하여 착용자의 얼굴을 보다 안정적으로 감싸줄 수 있도록하여 외부에서 유입될 수 있는 유해먼지로부터 보다 효율적으로 막아낼 것이다. 또한 턱부분을 감싸주고있는 마스크의 기능으로 격한 움직임에도 제위치에서의 이탈, 분리가 없는 구조로 설계 예정○ 가격 경쟁력 확보● 제조기술 개발을 통한 생산공정 축소 및 일부 무봉제 자동화 생산을 통한 생산원가 절감.</t>
  </si>
  <si>
    <t>최종산물(제품, 기술 등)    - 황사 및 미세먼지 제거용 세안제      · 시중에 있는 클렌징 제품들은 액상 버블형, 젤 같은 고형 및 일반 액상 등으로 다양하지만, 본 개발할 제품은 백색에 젤리형태의 제형으로 유사해 보이지만 기존 제형보다 부드럽고 산소기포 발생을 통해 황사와 미세먼지를 제거할 수 있는 제품으로 개발.    - 미세먼지 제거에 대한 임상평가      · 개발된 세안제를 대전대학교병원 임상센터에 의뢰하여 ‘미세먼지 제거 효과’를 측정함으로써, 일반 클렌징과 차별화.      · 또한, 다른 제품들과 차별화를 두기 특이점으로 세안제 롤링 후 산소기포발생을 통한 모공 클렌징을 도울 수 있는 제품으로 개발.      · 클렌징 제품은 많은 롤링으로 인한 자극이 발생하는데 이에 따른 피부자극을 보호하기 위한 캐비어추출물, 병풍추출물 및 판테놀을 함유하여 피부 진정효과를 강화한 제품으로 개발.      · 그리고 화장품에 대표적인 방부제 페녹시에탄올을 넣지 않고 자사 천연방부제인 식물성 방부제를 첨가하여 피부에 자극을 최소화한 제품으로 개발.    - 평가방법      · 피험자 선정기준에 적합한 20-60세 지원자 20명 이상을 대상으로 함      · 피험자 선정기준        1) 20세 이상의 건강한 여성으로 피험자 제외기준에 포함되지 않는 자        2) 시험의 목적, 내용 등에 관하여 충분히 설명을 듣고 자발적으로 동의 서명한 자       3) 발생 가능한 이상반응에 대해 이해하고 서면 동의서에 서명한 자       · 피험자 선정 제외기준       1) 임신, 수유중인 여성 또는 3개월 이내에 임신 계획이 있는 사람 자       2) 먼지에 대한 알레르기 또는 먼지에 대한 병변 및 병력이 있는 자       3) 피부질환 치료를 위해 스테로이드가 함유된 피부외형제를 1개월이상 사용하는 자       4) 동일한 실험에 참가한 뒤 3개월이 경과되지 않거나 유사한 화장품 또는 의약품을 사용한 자       5) 민감성, 과민성 피부를 가진 사람        6) 케미컬 필링이나 때밀이등 피부를 강하게 비벼 각질층을 벗기는 행위한지 3개월이 경과되지 않은 자      · 미세먼지 발생기를 이용하여 안면부에 미세먼지를 도포 후 1차 측정.      · 제품 사용 후 2차 측정하여, Visioface로 이미지 프로그램을 통한 명도 값을 측정하여 차이값을 백분율(%)로 측정.      · 제품 사용 후 피험자의 자가 설문지 작성을 통한 평가</t>
  </si>
  <si>
    <t>1. 1차년도 시작품 성능평가 및 보완2. 도입부 극 환경상황 대처를 위한 히팅시스템 개발3. 실사용 대기환경, 기상 상황에서의 기준장비를 활용한 성능평가(외부함체제작후 외부데이타 취득 및 분석 후 농도계산 알고리즘 개발) 1) 1차년도 시작품 성능평가 및 보완   대기 중에 존재하는 미세먼지 중 PM10, PM2.5가 현재 국내외 주요 관리대상으로 베타선을 이용한 분석기기가 가장 많이 사용되고 있다.본 사업을 통하여 1차년도에는 입경분리장치인 PM10 인펙터의 개발 및 시험평가가 성공적으로 개발되었으며, 핵심부품인 C14 100 ci이하의 베타선을 위탁연구를 통하여 개발완료하여 부품의 국산화 및 핵심부품의 미세먼지 자동측정기기 상용화시 공급이 원활이 이루어져 생산 및 유지보수의 편리성이 담보되었다.또한 1차년도 목표인 분석기 포집부, 분석부의 개발이 완료되어 2차년도에는 1차년도 개발된 시제품을 자체시험을 통하여 2차년도 시제품에 성과를 반영할 것이다. 1차년도 시작품의 주요 평가지표로는 현재 환경부에서 실시하는 “환경측정기기의 형식승인정도검사등에 관한고시” 중 베타선흡수법 성능검사 항목에 의한 주요성능을 테스트함으로써 2차년도 상용화 시제품에 반영하여 인증 및 현장시험평가를 할 것이다.시험결과에 따라 성능기준 미달시 해당 항목에 관련된 하드웨어보완, 기구물 보완 및 프로그램 수정하여 재 시험 후 성능기준 이내로 들어오도록 한다. 2)도입부 극 환경상황 대처를 위한 히팅시스템 개발 미세먼지 도입부는 1차년도에 개발하여 시험평가한 임펙터외에 정해진 사이즈의 먼지를 포집부까지 이상없이 보내져야 하는데 이때 약 입경분리장치(Inlet)에서 포집부 까지 약 1m ~ 3m 정도의 거리가 있다. 이 포집부까지의 이송거리를 일정유량과 함께 극 상황에서의 결로로 인한 응축, 급격한 온도변화로 인한 검출부의 영향을 최소화 하기위하여 도입유로 히팅시스템 장치는 필수적으로 개발이 필요하다.80~90cm 히팅시스템 적용후 Inlet Pipe 내의 수분이 60%이하가 되도록 개발한다. 히팅시스템 파이프 내에는 J타입 또는 K타입의 온도센서를 장착하여 파이프의 온도가 약 45도를 지속적으로 유지하도록 히터 제어한다.3) 실 사용 대기환경, 기상 상황에서의 성능평가 및 이를 위한 시제품개발 2차년도에는 1차년도 성과를 바탕으로 한 2개의 유량제어를 하나의 PCB에서 제어, 포집부(샘플필터 수분제거)의 자동 온도 제어시스템, 유량, 압력 보상을 위한 포집부 수정, 도입부 Inlet 히팅시스템(RH&lt;60%) 등이 적용된 시제품을 추가로 개발 제작한다.  2차년도에 보완 개발된 분석기는 기존 기상청, 환경부에서 운영하는 외산장비의 측정소 외함과 동일한 냉난방시스템이 구비된 특수 외함을 제작한다. 제작된 외함에 PM10·PM2.5 동시 측정기기를 설치하여  환경시험, 베타게이지 응답성시험, 정확도시험을 진행한다. 또한 1차년도에 구입한 기준장비도 외함 옆에 설치하여 실제 측정환경에서의 데이터 취득을 동시에 하고 취득된 데이터를 분석하여 실시간 농도계산 알고리즘 개발 및 농도계산식에 사용한다.</t>
  </si>
  <si>
    <t>○ 황사/대기오염측정망 자료 및 분석 자료 저장용 데이터베이스 구조 최적화 유지 ○ 대기오염측정망 자료 관리 및 분석 시스템의 기능 추가○ 대기환경 월보 및 대기환경연보 관리 시스템 유지보수○ 지자체 대기질 예보 시스템 예보자료 제공○ 유지관리 대상 시스템 운용과 관련한 전문인력 지원○ 통계 분석을 위한 가시화 상용 S/W 제공○ 대상시스템의 S/W 장애조치○ 기타 유지관리 대상 시스템의 원활한 운영에 필요한 제반 조치</t>
  </si>
  <si>
    <t>- 황사 관련 최신 연구 경향 조사     - 황사 관련 과업지시서 5개 이상 작성     - 황사 관련 연구에 관한 로드맵 작성- 다음 내용에 대한 최신 연구 경향 조사       * 라이다와 지상 PM10 자료를 이용한 3차원 PM10 농도장 생성 알고리즘 개발        * 황사 예측 모델의 개선       * 황사가 사회·경제적, 생태계 및 기상장에 미치는 영향</t>
  </si>
  <si>
    <t>주관기관_(주)이레그린1. 제품 개발 방향 검토 및 조사,분석2. 업그레이드 제품에 적용될 자외선 파장대, 모터 회전팬 및 유인제 적용 기술 구현3. 해충 포획 기능과 공기정화 기능 통합 구현4. 미세먼지 및 중금속을 흡착시키고 유해가스를 제거하는 원자재 연구 및 분석, 고체화된 황토볼 제조 기술 구현, 황토볼 제작5. 관련 자문을 통한 안정화된 기술 구현6. 제품 작동 회로 설계 및 회로도 제작7. 최종 시제품 2SET 제작 및 조립, 자체 테스트8. 기관을 통한 정량적 목표 시험 인증 진행9. 지식재산권 확보10. 양산화 및 사업화를 위한 제품 최종 수정 및 보완사항 검토, 다양한 방법의 마케팅 진행참여기관_(주)디자인고1. 제품 개발 방향 검토 및 조사, 분석2. 제품 디자인 (아이디어 발상, 3d modelling, 3d rendering 등) 및 CMF 전략 수립 및 개발3. 디자인 시안 테스트 (자체, 품평회, 전문가 등 평가), 브랜드 구축4. 디자인 목업 1세트 제작을 통한 수정/보완 단계를 거친 최종 디자인 구현5. 해충을 흡입하는 팬이 정화물질에 의해 와류가 발생하지 않도록 공기 흐름을 고려한 내/외부 기구설계 구현6. 사용성 및 양산성을 고려한 내/외부 기구설계 구현 및 도면 제작7. 지속적인 양산 및 사업화 Follow-up</t>
  </si>
  <si>
    <t>● PAN은 주로 도시에서 오존생성과 관련되어 분석되었으나 최근 제주 고산에서 측정된 결과는 중국에서 발원한 오염물질의 영향으로 PAN 농도가 상승한 것을 보여줌● 2014년 11월부터 기상청의 기상1호에서 선상 관측을 실시하여 황해 경계층 대기중 기체상 및 입자상 물질 관측을 성공적으로 수행함● 2015년 4월 9일~5월 6일까지 기상 1호의 2층 갑판 컨테이너 내부 및 외부에 측정 장비를 설치하여 측정을 실시함, 해당기간 선박 운항 경로는 부산에서 출항하여 목포를 거쳐 한 중 잠정조치수역해상을 따라 이동하였으며, 이어도-제주를 거처 부산에 입항함● 황해 경계층 대기중 PAN 및 반응성 미량기체(O3, CO, NO, NO2)를 실시간 분석하여 계절별 황해 경계층 대기의 화학적 현황을 진단하고자 함● 에어로졸의 배출원은 안정동위원소(13C, 15N)와 방사성 탄소(14C) 분석을 통해 추정 가능함, 14C/12C의 비율이 낮을수록 화석연료에 대한 영향이 크며, 비율이 현재와 유사할 경우 식생에 의한 영향이 큼. 이러한 탄소성 에어로졸 동위원소 분석을 통해 황해 경계층 대기중 초미세먼지의 배출원과 변환과정을 파악하고자 함● 가스상 물질 : PAN은 Gas Chromatography Luminol Chemiluminescence Detection(GC-LCD) 방법으로 2분 간격으로 측정하였으며, O3, CO와 NOx는 Thermo사의 자외선흡수법, 비분산적외선법, 화학발광법을 이용한 Analyzer로 1분간격으로 측정함● 입자상 물질 : 에어로졸은 Thermo 사의 PM2.5 high-volume sampler와 URG 사의 PM10, PM2.5, PM1 cyclone을 이용하여 포집 후, 샘플링한 필터는 어바인 캘리포니아 주립대에서 accerlerated mass spectrometry(AMS)로 TC에 대한 방사성 탄소(14C)를 측정하였고, isotope ratio mass spectrometry(IRMS)를 이용하여 에어로졸 중 탄소와 질소 성분에 대한 정량 측정과 안정동위원소(13C, 15N)를 측정함</t>
  </si>
  <si>
    <t>본 연구소는 1996년부터 NOAA 위성 (1999년부터 GMS, 2006년부터 MTSAT 위성) 원시 (raw) 자료를 매일 매일 직접 수신하여 15년 이상 황해 지역의 대기환경을 선도적으로 관측 및 분석하는 현업적 시스템을 구축해 활용해 왔다. 1984년 본 연구진에 의해 세계적으로 처음 위성 자료의 서로 다른 channel 을 조합하는 false colour composite technique 이 개발되었으며, 이 기술을 현업적으로 활용하여 황사, 황해 지역의 광역적 대기오염, 남·북한의 산불과 연기 추적, 백두산에 쌓인 눈, 제주도 한라산이 만드는 vortex, 북한 대동강 남포 앞 서해바다 결빙의 모니터링에 활용한다. 현재 NASA는 물론 우리 기상청에서도 이 기술을 현업적으로 이용하고 있다.   기상청은 주로 구름과 날씨 그리고 황사 관측 등에 위성자료를 현업적 예보 업무 등에 활용하고 있으며, 본 연구소는 NOAA, MTSAT 위성 자료의 직접 수신과 영상 분석을 통해 황해 지역의 대기환경을 현업적으로 정밀 관측 분석 및 연구하는데 초점을 두고 있다. 더불어 한반도 중부 지상 배경적 대기오염 정밀 관측을 수행한다. 본 연구진은 1990년부터 충남 태안에서 미국 NOAA와 배경적 온실기체 관측과 현업적 연구를 공동으로 수행해 왔다. 21년의 배경 관측 경험과 노하우를 갖고 있다. 또한, false colour 합성 영상은 Terra/Aqua 위성의 자료와 비교하여 검증한다. 대기 에어로졸의 질량 농도 관측에서 PM10 뿐 아니라 TSP 와 PM2.5 를 매일 (routinely, 365일) 관측하여 발생기원이 다른 황사와 인위적 대기 에어로졸의 광역적 이동을 분석한다. 또한, CO, NOx, SO2, O3 배경 농도의 현업적 관측 분석은 황해 지역의 대기환경에 대한 장기간 변동 및 변화의 분석을 가능하게 한다. 본 연구소의 관측 및 연구결과는 기상분야와 대학병원 등이 현업적으로 활용할 수 있다.</t>
  </si>
  <si>
    <t>유전자 변형 마우스의 일차/이차 후각 표현형 분석 및 서비스 제공 (국내 및 국제 협력)마우스 및 사람 후각점막의 단일세포 전사체 분석후각상피세포 오가노이드 구현 및 병인 연구미세먼지에 의한 후각 기능 영향 연구후각소실 환자 유전체 분석을 통한 후각소실 병인 연구퇴행성 뇌질환 마우스 모델을 통한 후각소실 병인 연구퇴행성 뇌질환 환자의 후각 표현형 분석을 통한 조기진단 및 치료 플랫폼 구축 후각 마우스 이차표현형 분석 프로토콜 개발 및 분석 기반 구축</t>
  </si>
  <si>
    <t>1차년도: 표피층 세포(Epidermal keratinocyte, Epidermal melanoctye) 기반 미세먼지 피부독성 연구 및 생체지표 발굴- 후성유전체 분석을 이용한 표피각질세포의 미세먼지 유도 생체지표 발굴- 후성유전체 분석을 이용한 표피멜라닌세포의 미세먼지 유도 생체지표 발굴2차년도: 진피층 세포(Dermal fibroblast, Dermal adipocyte ) 기반 미세먼지 피부독성 연구 및 생체지표 발굴- 후성유전체 분석을 이용한 진피섬유모세포의 미세먼지 유도 생체지표 발굴- 후성유전체 분석을 이용한 진피지방세포의 미세먼지 유도 생체지표 발굴 3차년도: 발굴 생체지표의 기능 및 항산화제 반응성 연구- 발굴 생체지표의 재현성 검증 및 기능 분석- 발굴 생체지표의 항산화제 반응성 연구</t>
  </si>
  <si>
    <t>▶ 1차년도: 미세먼지유도 DNA methylome 구축 및 생체지표 발굴     - 미세먼지 처리 전․후 NHBE 세포주에서 DNA와 RNA을 추출함    - Pyrosequencing방법으로 Alu1과 LINE1 부위 메틸함량을 정량함    - Bisulfite-array와 RNA-seq 방법으로 발현과 연관된 DNA 메틸화 변이 유전자를 발굴함▶ 2차년도: 미세먼지유도 Histone methylome 구축 및 생체지표 발굴    - 미세먼지 처리 전․후 NHBE 세포주에서 DNA와 RNA을 추출함    - ChIP-seq와 RNA-seq 방법으로 발현과 연관된 histone 메틸화 변이 유전자를 발굴함▶ 3차년도: 발굴 생체지표의 재현성과 임상 활용성 검증    - DNMT 또는 HMT 억제제 처리 세포주에서 DNA와 RNA을 추출함    - 폐암 환자의 폐 조직에서 DNA와 RNA을 추출함    - Pyrosequencing, ChIP-qPCR, qPCR 등으로 발굴 생체지표의 메틸화와 발현 변이를 분석함</t>
  </si>
  <si>
    <t>1. 허니컴흡착로타 제조를 위한 유리섬유시트 최적화2. 유리섬유시트를 사용한 허니컴흡착로타 성형기술 개발3. 흡착제 담지기술 최적화4. 소성 및 표면강화, 케이싱기술 최적화5. 허니컴흡착로타 시작품 제작(직경 54cm, 길이 40cm)</t>
  </si>
  <si>
    <t>- 착용이나 휴대가 편리한 구조의 필터를 장착한 마스크 개발 제작- 휴대용 이온집진 필터 시스템 설계 제작- 수(水처)리를 위한 물 순환 시스템 설계 제작- 휴대용 자외선 살균 소속 시스템 살계 제작- 공기청정 센서 시스템 설계 제작 - 기구와 회로 구조를 단순화하여 외형적 크기를 작게하여 모듈화 및 소형화 설계</t>
  </si>
  <si>
    <t>기존의 전극이 대항전극으로 두 전극이 마주보고 그 전극 사이에서 방전이 일어 날 수 있는 구조로 되어 있어서, 플라즈마 방생 영역이 매우 작고, 전극을 삽입하여 장치를 구성하는데도 공간적 제약이 많이 따른다. 본 기술개발은 외관상 한 개의 전극 모양으로 전극이 형성되어 있어서 전극의 양면에서 모두 플라즈마를 생성 시킬 수 있다. 그리고 두 개의 전극을 사용할 때 사용되는 외부 장치 등에 제약없이 쉽게 제작 할 수가 있다. 모두 동일한 세라믹 절연체로 쌓여 있으며, 그 표면에서 플라즈마 방전이 일어나는 구조이다. 대기압 플라즈마 방전에서 두 개의 대항전극을 가지고 그 사이에서 방전을 하던 기존의 타입과 다르게 전극을 하나의 구조로 만들어 표면에서 일어나게 하는 구조를 가지고 있다.</t>
  </si>
  <si>
    <t>[1차년도] -기존 외산 측정장비 분석 및 차별화 전략 수립-90%이상의 국산화 개발을 위한 구성품 조사 및 적용-블랙카본 측정장비 적용 분야 및 유망 수출 대상국가 조사에 따른 해외 테스트 베드 거점 확보-블랙카본 측정기 표준교정기술 및 신뢰성 확보를 위한 환산보정 기술개발-블랙카본 측정용 필터 조사 및 개발-1차 시작품 개발 (하드웨어,소프트웨어,통신)[2차년도] -90%이상의 국산화율이 적용된 초미세먼지 블랙카본 측정장비 개발-기존 외산 측정 장비와 차별화된 초미세먼지 블랙카본 측정장비 개발-개발된 초미세먼지 블랙카본 측정장비에 블랙카본 측정기 표준교정기술 및 신뢰성 확보를 위한 환산보정 기술 적용 및 유효성 평가 -개발된 측정용 필터 적용 및 유효성 평가 -기존외산 측정장비와 비교 테스트 -최종 시제품 개발(하드웨어,소프트웨어,통신)[3차년도] -최종 시제품 기술 고도화 (판매시점에 따른 시장 트렌드 변동사항 반영)-국내외 실증 테스트 베드 설치 및 평가테스트-그린패트롤 통합관리 기술과 연계하여 평가테스트 -사업화를 위한 마케팅 (Leaflet 제작, 전시회 홍보, 해외 판로 개척 등)●</t>
  </si>
  <si>
    <t>□팬 및 디퓨저 공력설계 기술 개발   3D CFD 활용 팬 성능 평가 기술  - 기존의 팬 및 디퓨저 활용  - 3D CFD를 활용한 공력성능 해석  - 디퓨저 설계 변수에 따른 성능변화 검토   디퓨저 날개 및 노즐 특성 분석 기술  - 노즐에 따른 유동 특성 분석  - 날개 각도에 따른 유동 특성 분석  - 최적 설계를 위한 인자 도출   팬/디퓨저 최적 설계 수행  - 팬 설계 변수에 따른 성능변화 분석  - 디퓨저 설계 변수에 따른 성능변화 분석  - 최적 설계 수행</t>
  </si>
  <si>
    <t>통기성이 우수하면서 미세먼지 집진율이 높은 방식 전기집진 방식의 필터 개발  -  카본필름 방식 필터는 한 장 한 장 틈에 삽입하여 그 위에 전극을 얹어 체결하는 구조라, 카본필름의 장수가 많아 조립이 어려운 문제가 있음.  - 신규 전기집진필터의 소형화 및 양산 생산성, 구조 개발의 완성도를 확보하기 위해 기존의 카본필름전극의 집진 필터구조를 대체할 새로운 전기집진필터 구조 개발.  - 휴대용 공기청정기용도의 상품성을 높이기 위한 전기집진필터방식의 안전성 문제를 해결 방법을 제시. 고전압에 대한 절연전압 확보 및 미세먼지 접착에 따른 스파크 발생 문제를 해결할 솔루션 개발.</t>
  </si>
  <si>
    <t>- 사람들이 생활하는 실환경 구역에서 추출한 실내외 Real-time데이터로 개발 - 차량 부착 센서에서 추출한 환경, 기상정보 데이터의 GIS기반서비스 개발  - 구조물의 3D 거동을 웹서비스 및 모바일 환경에서 사용가능 하도록 개발</t>
  </si>
  <si>
    <t>ㅇ 본 기획 연구를 수행함으로써 파마바이오틱스 의약품 및 마이크로바이옴 기반의 건강기능식품, 기능성화장품 등 여러 산업들이 연계된 네트워크형 산업구조로 변화시켜 새로운 융합신산업을 창출하는 연구개발을 기획하는 것을 목표로 함.ㅇ 기술적 내용 ① 항생제 내성 수퍼박테리아 치료 파마바이오틱스 의약품 연구개발 기획ㅇ 기술적 내용 ② 파마바이오틱스 개별인정형 건강기능식품 개발   - 근육강화 건강기능식품 연구개발 기획  - 뼈/관절 건강 (골밀도 증가) 건강기능식품 연구개발 기획  - 장건강(장관면역) 개선 건강기능식품 연구개발 기획  - 면역증진 의약품/건강기능식품 연구개발 기획  - 대사질환  의약품/건강기능식품 연구개발 기획ㅇ 기술적 내용 ③ 피부 마이크로바이옴 조절 파마바이오틱스 화장품 개발  - 미세먼지 분해 제품 연구개발 기획  - 아토피 완화 제품 연구개발 기획  - 피부 미백 제품 연구개발 기획  - 주름 개선 제품 연구개발 기획ㅇ 기술적 내용 ④ 파마바이오틱스 제품 신속 사업화를 위한 평가 및 실증 연구  - 파마바이오틱스 균주 특성화, 동물 유효성, 임상시험, 유전체 분석 등의 실증 연구개발 기획</t>
  </si>
  <si>
    <t>■본 연구진은 흑미 미강에 다량으로 함유되어 있는 강한 중금속 킬레이트 작용을 하는 수용성 성분인 고순도의 피틴산(phytic acid)과 강력한 항산화 효능을 가지고 있는 지용성 유용물질인 올리자놀(γ-oryzanol)과 토코페롤(tocopherol)을 분리 추출■분리추출은 용매의 제한에 따른 기능성분 수득이 어려운 문제를 해결할 수 있으며, 또한 소재가 가지고 있는 유효성분을 고순도로 수득 가능하게 하여 고기능성 소재로 개발 및 이를 활용한 시제품을 개발이 가능하게 함■일반적으로 흑미미강에는 5~15%의 유지를 함유하고 있어 수용성 추출물인 피틴산의 제조 시 유지의 변성 및 추출액으로의 전이가 매우 어려워 피틴산을 수득하기가 용이하지 않아 제조공정이 매우 까다로움■이에 본 연구진은 흑미미강의 지용성 성분을 선택적으로 추출한 후 남은 박을 이용하여 피틴산을 수득하고자 하며, 피틴산 뿐만 아니라 검은 색소 성분인 안토시아닌을 동시에 수득하기 용이하여 흑미미강에 포함되어 있는 유용성분을 고루 활용■특히, 일반적으로 미강은 동물사료로 이용되거나 원재료 측면에서 매우 저렴하여 경제성이 매우 높으며, 본 연구진이 수득하려고 하는 지용성 유용성분인 올리자놀, 토코페롤이 높은 비율로 함유되어 있으며, 수용성의 피틴산도 높은 비율로 함유되어 있어 분리추출하여 이용할 경우 충분한 경제성을 확보할 수 있음■초임계유체추출을 통하여 지용성의 유용성분인 올리자놀, 토코페롤를 추출한 이후 초임계추출물박을 정제수로 추출하여 수용성물질을 수득한 후, 이를 산 처리하여 피틴산을 추출하고, 이온교환수지로 금속이온을 제거한 고순도의 피틴산을 수득■이와 같이 수득된 유용성분인 지용성 성분과 다량의 피틴산을 함유하고 있는 수용성 성분을 멀티라멜라리포좀의 내외곽에 포집함으로써 흑미미강이 가지고 있는 유용성분을 최대한 활용 가능하게 함 ■본 연구진은 수용성 유용성분인 피틴과 지용성 유용성분인 올리자놀, 토코페롤를 리포좀의 내외곽에 포집시켜 향장소재를 개발하고자 함■특히, 멀티라멜라 구조를 가진 리포좀으로 개발하여, 일반 리포좀에 비하여 서방형의 제제로 피부에 오래 부착하여 서서히 방출되게 함으로써 유용물질이 피부 깊숙이 전달할 수 있으며, 이와 같은 특성으로 피틴산이 충분히 중금속을 흡수할 수 있도록 하여 피부에 침착한 중금속을 제거할 뿐만 아니라, 항산화 작용이 매우 탁월한 지용성 유용성분인 올리자놀(γ-oryzanol)과 토코페롤(tocopherol)이 미세먼지에 포함된 각종 오염물질에 의한 활성산소를 억제하거나 효율적으로 제거하여 피부를 보호하고, 궁극적으로 피부노화방지에 탁월한 효능을 기대할 수 있음</t>
  </si>
  <si>
    <t>가. 성인에 비해 폐활량이 낮은 어린이의 호흡 편의성 개선을 위한 마스크 - 흡기 팬 적용을 통한 외부 공기 흡기 효율 향상으로 호흡 효율 향상 및 답답한 착용감 최소화- 개발 대상 제품은 기존 미세먼지 마스크의 문제점인 흡기(들숨) 효율 향상을 위해 흡기 팬을 적용하였음- 따라서 낮은 폐활량으로 인해 미세먼지 마스크 착용 시 호흡에 어려움을 느끼는 어린이도 편하게 호흡이 가능하며, 체내에 효율적으로 산소 공급이 가능함- 이에 미세먼지 마스크를 착용하더라도 혈중산소농도 저하 방지가 가능하며, 일반 미세먼지 마스크가 유발 할 수 있는 뇌발달 저하 문제와 여타 건강문제(저산소증, 어지럼증)를 예방 가능함- 이에 따라 일상생활에 지장을 주지 않으면서 효율적인 미세먼지 필터링과 호흡이 가능함- 특히 어린이 사용자의 미세먼지 마스크 미착용의 주된 원인인 답답한 착용감과 호흡 문제를 개선하여 어린이 착용자의 착용률 향상과 기존 미세먼지 마스크의 문제점 해결이 가능함나. 전용 App을 적용한 최초의 어린이용 스마트 IoT 마스크- 4차 산업혁명 시대를 맞아 다양한 제품에 IoT기능이 부가적으로 적용되어 출시되고 있으며, 이를 통해 제품의 사용편의성과 활용도가 대폭 향상되고 있으나, 미세먼지 마스크에 IoT를 적용한 사례는 컨셉 디자인이나 실효성이 낮은 데에 그치고 있음- 개발대상제품은 어린이를 위해 미세먼지 필터링 마스크에 IoT기능을 접목한 최초의 제품으로서, 미세먼지 필터링 마스크의 사용경험을 향상 시킬 수 있을 뿐만 아니라 낮은 폐활량으로 인해 인체에 초래 될 수 있는 악영향을 완화 가능한 최초의 제품임- 따라서 개발 완료 및 양산화 완료 시 소비자에게 높은 수준의 사용경험을 제공 가능할 뿐만 아니라, 향후 시장의 발전을 위한 청사진을 제공하는 선도적 개발로서의 의의가 높음다. 전용 스마트 App에 마스크 사용 시의 애로사항 해결을 위한 기능 적용- 개발 대상 제품은 전용 App적용과 와이어리스 블루투스를 통해 미세먼지 마스크의 사용 편의성을 대폭 높였으며, 이를 실현시킬 수 있는 스마트 App기능은 다음과 같음● 기상청 DB를 활용한 착용 시점 알람● 분실 방지 기능● 마스크 관리 보조 기능(마스크 모듈의 배터리 충전상태, 필터교체주기 알림)라. 기술개발 최종목표 및 항목- 흡기 팬 모듈 적용을 통해 흡기 효율 향상이 가능하며, 전용 App 적용으로 보다 직관적인 사용편의성 향상이 가능한 스마트 IoT 미세먼지 마스크를 개발하고자 함- 상기 개발 결과물 도출을 위해 아래와 같은 구성 요소를 포함하는 시제품의 개발을 완료하고자 함● 1.미세먼지 필터링 마스크(전용패브릭 커버, 무독성 소재 프레임, 흡기 팬 모듈, 목걸이 포함)● 2. 전용 스마트 App</t>
  </si>
  <si>
    <t>- 흡습탑 개발- 배기가스 흡습 시 최적의 효율을 내는 구조로 설계- 유지보수가 용이하도록 제작- 배기가스 성분 및 잔류 속도를 고려하여 높이 선정- 재질은 stainless steel 304로서 부식 방지와 내고온성 선정- 흡습탑 성능 검증 - 흡습 용액 및 SOx 중화제 선정- 흡습용 물질 선정- 선정 된 흡습 물질에 대한 농도별 물성치 측정- 온도대비 흡습용액의 응고점 측정- 중화제를 NaOH, Mg(OH)2, Ca(OH)2 등 선별 적용 - 열교환기 적용- Simulation에 따른 열용량 적용- 판형 열교환기 타입 선정- 유지보수가 용이한 구조로 설계- 입구 출구 측 조건 확인가능토록 설계 - 배기가스 사전 처리를 위한 미세먼지 백필터 적용- 고온에 견딜 수 있는 미세먼지 제거용 백필터 적용- 압력손실 최소화 되도록 하는 구조로 설계- 99%이상의 고효율 백필터 선정- Nano web size 매체 적용 - 고체 황산화물 제거를 위한 액상 필터 적용- 시스템 내 액체 순환이 용이하도록 하는 구조- 제거된 케이크 용이하게 처리 가능한 방법 고려- 99%이상의 고효율 액상필터 선정- Nano web size 매체 적용 - 중화제 주입 시설 제작- 소용량 주입에 필요한 Metering Pump 설계- 동절기 동파 방지 설계- SOx 농도에 따른 중화제 투입량 자동조절 가능토록 설계- 중화제 보관 탱크 설계- 계장 설계- 각 시간별 에너지 회수량 확인 가능토록 설계- 각 시간별 시스템내의 PH농도 확인토록 설계- 배출 가스 중 SOx 농도 확인가능토록 sampling station 고려- 흡습용액 농도 확인 가능토록 설계- 유량 자동 제어 시스템 설계- 항시 운전상태 확인 가능토록 현장 control pannel 적용- 배관 설계- 부식 방지용 재질 선정- 온도 변화를 고려한 배관 안전 설계- Piping Stress Calculation 적용- 밸브 조작이 안전하고 쉽도록 구조 설계- 프로세스 설계- 파일럿 적용 가능토록 현장 조건 확인(완료   ㈜현대 오일뱅크 대산공장)- 위치에 관계없이 설치 가능토록 이동형 패키지 형태로 개발- 물질 및 열 수지 Process Simulation- PFD 및 P&amp;ID 작성- Data sheet 작성- 운전지침서 작성- 성능 시험 및 평가- 기술적 데이터베이스 구축- ㈜현대오일뱅크 현장 실증 시험- 기능성 개선을 위한 중간보고서 작성- 최종 보고서 작성</t>
  </si>
  <si>
    <t>COPD는 비가역적인 기도 폐쇄를 특징으로 하는 폐질환으로 만성 염증에 의한 기도와 폐실질 손상으로 발생하며 대표적인 원인은 유발인자는 흡연임. COPD와 같은 만성 호흡기질환자는 미세먼지에 매우 취약하므로 이들에 대한 미세먼지 발생 시 건강피해를 줄이기 위한 중재방안의 마련이 시급함. 또한, 미세먼지에 의한 COPD 악화는 임상적으로 확인되었으나 정확한 분자생물학적 기전에 대한 연구는 없는 상태임. 따라서 본 연구에서는 미세먼지가 COPD를 악화시키는 기전을 알아보고 이를 막거나 치료할 수 있는 치료(후보)물질을 제안하고자 함.● 미세먼지에 의한 COPD악화 세포실험 - 폐세포주 (pulmonary cell lines): Beas 2B (lung bronchus epithelial cells), MRC-5 (lung fibroblast cells), MH-S (Mouse alveolar macrophage cells) - CSE/PM 자극에 대한 염증반응 연구  - CSE/PM 자극에 대한 oxidative damage 연구  - CSE/PM 자극에 대한 mitochondrial damage/dysfunction 연구 - CSE/PM 자극에 대한 inflammasome 활성화 연구● 미세먼지에 의한 COPD 악화 반응에 대한 항산화제 및 항염증제 효과 - 폐세포주 (pulmonary cell lines): Beas 2B (lung bronchus epithelial cells), MRC-5 (lung fibroblast cells), MH-S (Mouse alveolar macrophage cells) - 항산화제 : Sulforaphane-N-acetyl-L-cysteine (SFN-NAC), sulforaphane (SFN)   항염증제 : Quercetine, roflumilast (PDE4 inhibitor) - CSE/PM 자극에 의한 염증 및 산화스트레스 증가에 대해 항산화제 효과와 기전 연구  - CSE/PM 자극에 의한 염증반응에 대해 항염제의 효과와 기전 연구 - CSE/PM 자극에 의한 inflammasome 유도에 대해 항산화제의 효과와 기전 연구</t>
  </si>
  <si>
    <t>1) 유동장 해석 및 최적 3D 모델링○ 커넬런(주)는 기존 설계 완료된 도면을 바탕으로 유동해석을 수행하기 위해 유동장 영역에 대한 3D 모델링을 INVENTOR를 이용하여 모델링하고, 유동장을 해석을 통한 최적의 설계 모델을 개발하고 시작품 생산의 가이드라인을 제시하고자 함○ 본 개발 예정품은 내부에 전등을 설치하여 어두운 환경에서도 흡연 집진기의 외부 광고물이나 전통그림이 선명하게 보일수 있도록 설계되어 있으며, 집진기 외부 공간에 광고물 설치가 가능하므로 광고물 설치에 따른 수익도 창출할 수 있음2) 코안다 효과 및 푸쉬-풀 타입을 적용한 핵심 기술○ 커넬런(주)는 한국폴리텍대학 항공캠퍼스과 연계하여 유동해석 및 집진기 흡입성 개선 관련 연구개발 수탁과제를 수행하였으며 코안다 효과(Coanda effect) 및 푸쉬-풀 타입(Push-pull)을 적용하여 고성능 고효율의 담배 연기 집진기 및 흡입기을 개발하고자 함○ 담배연기의 비중은 공기보다 가벼워 대부분 흡연집진기 내부로 흡입되는 것이 아니라, 집진기 상부에서 70cm만 떨어져도 흡입이 되지 않는 문제점을 내포하고 있음○ 상부 코안다 효과(Coanda effect)를 가지게 되면 상부로 향하는 담배 연기를 거의 포집할 수 있으며 상부 팬에서 흡연 집진기의 입구까지 미치지 못하는 담배 연기도 상부 팬의 구동에 의해서 담배의 유해한 성분을 포집할 수 있음○ 본 개발품은 하부에 ID Fan과 상부에 Push Fan으로 총 2개의 Fan으로 구성되어 있어 Fan의 속도 변화에 따른 풍속을 실험한 결과 집진팬의 적정 갭은 40mm일때 담배연기 집진효율이 증가 하였으며, ID Fan이 8단이고 24mm일때 집진 효율이 증가되었음○ 본 과제 수행을 위해 적용된 핵심 기술은 흡연 집진기에 푸쉬-풀(Push-pull) 타입 적용과 팬에서 흡연 집진기 입구까지 도달하는 코안다 효과(Coanda effect)는 향후 사업화 및 신기술 인증을 위한 핵심 기술임○ 당사의 개발예정품은 기존제품과의 차별화 즉 효율 및 소음, 무게 등을 최대한 줄여 이동성이 편리하게 하며 필터 또한 기존 제품은 한 개로 구성되어 있지만 당사는 두 개의 필터가 한조, 2set로 구별되어지며 필터(filter)는 최대한 여과 면적을 활용하여 정화되도록 개발함3) 유해가스 제거를 위한 흡착 필터의 핵심 기술○ 커넬런(주)는 경상대학교와 연계하여 흡연집진기 필터의 흡착량을 늘리는 방법을 연구 및 개선 하였으며 본 기술을 개발 제품에 적용하고자 함○ 유해가스 제거용 흡착필터 개발  - FT-IR에 의한 담배연기 중 유해가스 분석기법 확보  - 유해가스 제거용 흡착 필터 개발  - 니코틴 배출량 : 100 μg/m3 이하  - 타르 배출량 : 100 μg/m3 이하</t>
  </si>
  <si>
    <t>생활환경제품에 함유된 주요 성분의 흡입독성연구를 수행함으로서안전성 자료 확보, 체계적인 관리 및 규제시스템 확립에 기여  실제 미세먼지의 특성을 반영할 수 있는 모사대기 노출모델 구축 및 미세먼지와 인체 유해성과의 연관성, 폐질환과의 상관성 및 악화인자에 대한 연구</t>
  </si>
  <si>
    <t>1) 흡착제 개선 및 성능평가   친유성 및 친수성 유기오염물질 저감용 화학처리 흡착제  - 천연섬유의 화학처리 방법 : 이전된 화학 산화처리방법을 자체적으로 할 수 있는 장치 구비 및 제작 연구  - 천연섬유 공급 방안 및 표면처리에 사용하는 H2O2, NaClO2, NaClO, NaOH.. 등의 화학물질의 정량화  - 흡착제 형태    : 장치에 적용할 흡착제 형태(구형, 부직포 포장형, 사각형 등)  2) 스크러버 적용 흡착장치의 모듈화 설계 및 제작    공정별 스크러버 적용 용량 및 배출물질 조사    집중산업단지(인천 남동공단 또는 시화반월 산단)의 스크러버 적용 종류별 용량, 배출물질 배출 조사 =&gt;  모듈화를 위한 기본 자료로 활용   모듈설계 및 제반사항  - 모듈 장착 장소 표준화  - 모듈은 흡착제의 교체 및 장착/탈착의 용이성, 흡착된 오일제거 및 제작비용 등을 감안하여 설계.  - 지속적인 모듈의 기능성 향상, 쉬운 시공, 적절한 기자재 활용 등을 평가하여 최종 선정   모듈 제작 : 모듈화된 도면은 쉬운 유지보수 및 기능 극대화 부품 배열  - 도면작성 : P&amp;ID 도면 기반, 오일제거 동력, 흡착재 위치(듀얼 시스템) 및 교체, 오일배출구, 유지보수 고려  - 장치 제작 : 유기물질 흡착과 탈착이 용이토록 듀얼 제작. 3) 흡착 모듈의 현장적용 평가   스크러버에 적용하는 흡착모듈의 오염물질(유기화합물 또는 VOC 및 악취물질) 저감효과 현장장착 평가  - GC/Purge &amp; Trap/MS 분석 : 스크러버 세정수에 포함된 VOC관련 오염물질을 처리전/후로 구분하여 평가.  - GC/TD/FID 분석 : 유입가스와 배출가스의 악취물질 저감효과 분석  - FT-IR, SEM, EDS 분석 : 화학처리된 흡착제의 작용기 확인과 흡착제에 흡착된 피흡착물 확인을 위해 수행  - 세정수 장기 사용시 세정수내 오염농도 추적 : 오염농도 유지와 배출가스내 오염농도의 상관성 제시  - 흡착모듈 장착에 의한 세정수 사용주기 증가 및 악취저감 효율 개선 평가     세정수 교체주기 : 평균 5일 -&gt; 20일 연장사용 목표      악취저감효율 : 장착전 효율 대비 30% 증가</t>
  </si>
  <si>
    <t>o. 개발 시스템의 구조 및 주요 구성 - 화학발광검출방식(chemoluminescence detecting)에 최적의 유량제어 - 저농도 측정기에서 중요한 것은 노이즈 레벨의 안정화를 위한 PMT 전기회로 재구성, 기계적(온도, 압력) 안정화 구조  - NO와 오존의 결합에서 발생되는 발광스펙트럼 분석 및 cut-off optic filter - 오존발생에 필요한 건조공기의 공급 장치 및 고전압발생 장치 - 몰리브덴 촉매를 이용한 NO, NO2 변환기 구성 - 반응이후의 배기를 연속적으로 하는 구조 - 오존배출시 제거해야 되는 오존 스크러버 - 미소유량 제어를 위한 단계별 압력센서 도입 - NO, NO2 변환기의 벨브 제어를 통해 NO, NOx를 별도로 관리할 수 있음o. 시험평가 실시 - 자체 Lab 시험 - 희석 Probe 희석비 시험 - 공인기관 성능시험 - 현장설치 및 현장 시험 실시</t>
  </si>
  <si>
    <t>(1) 희석장치를 사용한 응축성 미세먼지 측정기술 및 장비 개발 ○ 국내외 응축성 미세먼지 측정방법 조사 및 장단점 분석 ○ 국내 굴뚝 배출구 특성에 맞는 소형 응축성 미세먼지 측정장치 개발 ○ Lab scale 실험을 통한 측정 및 보완 ○ 실제 굴뚝 배출구에서의 측정여부 검토 및 데이터 구축  (2) 응축성 미세먼지의 물리화학적 특성 연구 ○ 응축성 미세먼지의 무기/유기 화학적 조성을 분석   - 여과성 미세먼지와의 비교 연구   - 연료별 화학조성 분석 및 입자생성 메커니즘 연구   - 무기/유기물질에 따른 입자의 흡습성 연구    ○ 응축성 미세먼지 생성과정 연구 및 입자성장 과정에 따른 특성연구   - 환경조건 변화에따른 입자생성 과정 연구(3) 응축성 미세먼지 저감기술 개발 ○ 응축성 미세먼지 발생 메커니즘 연구를 통한 저감기술 개발</t>
  </si>
  <si>
    <t>4차 산업혁명시대의 일상을 바꾸는 새로운 패러다임의 중심이 될 하드웨어와 소프트웨어의 융복합 기술 구현   - 스스로 인식, 판단, 팬 제어 및 AWS 기반 클라우드 데이터 저장    : 이용지수파악(전력량) + 공기정화량(효율) = 신선공기 노출량     : 미세먼지 거점별 지수파악 및 미세먼지 저감 존 형성    : 시간대별 이용지수 현황파악 및 오염된 공기 노출량 파악 외   아이디어의 독창성    - 미세먼지에 의한 실외 공기청정 에어케어 제품으로서는 세계최초의 미세먼지 저감용 스마트 파라솔 제품임.   기술적 차별성에 따른 고객 요구사항 대응   - 외부용 에어케어 서비스 기반의 소형화 제품 개발     - 가격절감 효과 및 유지보수성 구현   : 친환경 태양광 패널을 통한 자가전원 및 저전력 시스템   : 상용화된 필터 공급을 통한 수급 용이성 및 비용절감 효과   - 기존 설치 공간을 활용한 환경과의 조화 및 미려함 실현</t>
  </si>
  <si>
    <t>분광 방식은 정밀한 분광기 구조와 복잡한 알고리즘 등 기술적 난이도를 요구하나 단일 측정 방식만으로 인증이 가능하다는 장점은 향후 실내 공기질 미세먼지 측정기의 개발 방향을 선도할 것으로 보이며, 국내 미세먼지 측정기 시장에 혁신이 될 수 있음. 또한 기술 집적도가 우수해 크기를 줄일 수 있어 포터블형 미세먼지 측정기로 설계, 개발할 수 있으며, 나아가 IoT와 연계할 경우 삶의 질 향상을 위한 실시간 및 사용자 편의성을 확보한 대 국민 서비스도 가능함</t>
  </si>
  <si>
    <t>- 학교 학생들의 쾌적하고 안전한 실내 환경조성을 위한 기반 설계기술 확보로 대국민 안심홍보 및 지속가능한 학교 운영 구현- 시스템 성능평가 및 요소부품의 표준화를 통한 관련 시장 활성화 기대- 외기도입형(청정·열교환환기·습도제어) 복합유닛 신 비즈니스모델 제시- 냉난방·공기청정·환기·제습·가습·IoT 기술결합으로 해외 선진시장의 선도적 진출- 미세먼지 및 습도에 민감한 민감군(병원, 산후조리원, 유치원 등) 건축물에 확대적용</t>
  </si>
  <si>
    <t>○ 정부에서는 2016년 8월 선정, 발표한 ‘9대 국가전략프로젝트’에 미세먼지 대책도 포함되어 있고, 권역별로 2019년까지 전국 미세먼지 입체 관측망을 구축할 계획이며, 화석연료에 의한 미세먼지 원인물질인 질소산화물과 황산화물의 저감에 광촉매적용 기술이 크게 기여할 것으로 기대됨 ○ 국내의 생산기반이 미약한 산화티탄 제조 공정에 있어서 획기적인 전환점이 될 것으로 기대되며, 기존의 높은 가격이 책정되어 건설현장에 사용이 어려운 광촉매의 시장 확장에 기여할 것으로 기대됨 ○ 도로구조물에 광촉매 기술을 도입할 경우 자동차에서 배출되는 유해가스를 직접적으로 흡착 및 제거하여 대기오염방지에 상당히 효과적임(도로구조물 적용을 위한 광촉매 콘크리트의 질소산화물(NOx 제거효율 평가, 김영규 등, 2014)○ 광촉매의 뛰어난 산화·환원력은 가정용, 산업용으로 다양한 활용도를 가질 수 있으며, 국민들의 삶의 질에 밀접한 영향을 미치는 공기질 개선에 크게 기여할 것으로 예상됨○ 광촉매 건설자재의 오염물질 제거성능 평가방법을 통하여 정량적인 성능 검증으로 재료/자재에 대한 신뢰성을 확보하고 광촉매 건설자재 성능평가방법 및 인증제도 구축으로 개발된 기술의 실용화를 위한 기반을  마련하여 향후 관련 제품의 기술개발을 촉진○ 대형 정전집진필터 방식의 공기청정 타워 개발 후 정전집진필터 소재를 탄소 와이어 방전극으로 개발하는 후속 연구사업을 진행하여 탄소 와이어 정전집진필터 기술 상용화 가능 ○ 실외 고정형 공기정화 장치의 풍량 산출 근거 제시(이론적 접근)○ 산화티탄입자의 성능향상이나 현상변화 등에 의한 고활성 기술개발에 치우쳐져 있는 기술생태계를 실제 상업화 제품품질(장수명화) 향상과 밀접한 관련이 있</t>
  </si>
  <si>
    <t>[기술적 측면]- 정확한 현황 파악을 통해 객관적이고 효과적인 한국형 초미세먼지 표준물질 개발방향 및 품목 선정, 제도개선안 도출 가능- 한국형 초미세먼지 표준물질 시장 신규 진출 기업들의 기술적 오류 및 혼란을 최소화하여 표준물질 분야의 안정적인 성장 도모- 한국형 미세먼지 노출 평가 기법 제시에 활용- 한국형 미세먼지표준물질을 이용한 객관화된 모니터링/분석 및 노출-독성-역학 연구에 활용- 한국형 미세먼지 구성성분 및 다양한 배출원의 건강영향에 대해 노출-독성-역학 통합적 분석을 통한 인체위해성 및 기전 평가를 가능하게 함으로써 미세먼지 통합관리 시스템 구축에 기여[경제산업적 측면]- 실 사용자 중심의 제도 개선을 통한 기술 장벽 완화 및 기술 보급 확대- 표준물질 시장 진출의 기술 장벽 완화를 통한 시장 활성화 및 시장규모 확대 - 민간 표준물질 생산기관 및 품목 증대를 통한 표준물질 분야 국제 경쟁력 강화[사회적 측면]- 한국형 미세먼지의 고유특성(위해성, 환경성)으로 야기되는 사회적 비용 절감 기여- 일본의 수출규제품목 및 그 외 대일 수입의존도가 높은 표준물질의 국산화(기술 자주권을 확보)를 통한 한일 무역 관계에서의 우위 선점 도모- 표준물질 기술 자립도 향상을 통한 과학기술 분야의 국가적 위상 제고</t>
  </si>
  <si>
    <t>○ (초)미세먼지의 생체 내 다중장기 손상에 대한 병인 규명과 제어 기술의 실효성 확립. ○ 다중장기손상 제어기술 확립을 통한 차세대 국가성장 동력 및 다중 장기손상 관련 질환의 예방, 진단, 치료, 제어기술 및 관련 제품화 기술의 경쟁력 강화. ○ 사회안전망 확충과 미세먼지 질환에 대한 재난 대응 연구개발 정책 수립에 효율성 제공.</t>
  </si>
  <si>
    <t>○ (초)미세먼지 위해성 표준평가 시스템의 구축과 미세먼지 유발 질환을 제어하는 한약물의 연구는 현재 국가적 관심사인 미세먼지 위해성 분야에 “한의학이 선도적으로 국가 미래 재난대책에 기여”할 수 있음을 입증하고, 국민 건강증진에 한의학의 주도적 역할을 기대할 수 있음.○ (초)미세먼지 특이 염증 지표와 기전 관련 탐색은 미세먼지 위해성 약물 연구의 모델로 관련 연구자들의 학문적 연구에 응용될 수 있으며, 부재한 미세먼지 위해성 평가 가이드라인 정책개발에 활용가능함.○ (초)미세먼지 피폭 테스트 환경 표준화 시스템 구축은 호흡기계뿐만 아니라 피부염, 뇌졸중, 심혈관질환, 당뇨, 고혈압 등의 타 연구 분야로의 파급 효과가 높을 것으로 기대됨.○ 안전성과 유효성을 지닌 한약물 기반 anti-pollution 소재개발은 국내 및 해외 한약물 소재개발의 기반 연구가 될 것으로 사료됨.○ 국내 (초)미세먼지를 장소와 시기에 따라 직접 포집하여 중금속 농도, VOCs 농도 및 입도를 분석하는 국내환경기반 최적화 연구임.○ 한약물 기반 약물전달체 연구는 기존 경구투여에 의한 약물 효능을 증강할 수 있어 한약제제의 다양화에 이바지할 수 있음. 또한, 피부에 붙이는 패치제 등의 활용에도 적용할 수 있음. ○ (초)미세먼지 피폭 테스트 환경 표준화 시스템 구축은 자동조절 제어 시스템 및 약물연구에서 다량의 지식재산권 확보가 가능함, 향후 기술이전을 통해 산업화한다면 피폭 테스트 시스템을 타 연구자들이 활용할 수 있을 것으로 기대됨.○ 본 연구에 참여하는 학생연구원들은 생물 의학적 연구와 함께 (초)미세먼지 제어 시스템 및 약물 전달체 연구에 참여하여, 미래사회 적합한 융합형 전문가로 양성될 수 있음.</t>
  </si>
  <si>
    <t>▶ (초)미세먼지와 뇌신경세포 기능저하의 연계기전 입증을 통한 기초 연구 자료로의 활용가능성- 2016년 발표된 정부합동, 미세먼지 관리 특별대책 확정·발표안에서는 미세먼지의 심각성을 인지, 미세먼지 노출로 인한 건강영향과 개인 노출 수준에 따른 맞춤형 치료기술 개발 등을 추진할 계획임을 발표하였으며, 이러한 관점에서 뇌신경기능 저하 부분의 기초자료로의 활용가능성이 제시됨.- 2017년 미세먼지 국가전략프로젝트 사업단 (미래창조과학부, 환경부 및 보건복지부)이 구축되었으며, 국민 건강을 위협하는 (초)미세먼지의 근본적 ·과학적 문제 해결을 위한 생성 원인 규명 및 발생원별 효과적 집진·저감, 측정·예보, 보호·대응 등 4대 분야에 대한 국가적 차원의 R&amp;D에 대한 투자가 진행됨. 본 연구는 미세먼지 국민생활 보호·대응 기술 분야의 일환으로 건강영향평가 분야 및 건강피해 예방 관리와 같은 분야의 중요한 기초연구자료로의 활용성을 기대할 수 있음.▶ (초)미세먼지 유도성 뇌질환에 대한 개선소재의 개발을 통한 가공품 제조 등 산업화 기초 연구 자료 제공- 초미세먼지 특보가 지난해 대비 약 2배인 85회 발령이 증가함에 따라 일명 ‘미세먼지 시장’이라고 불리는 관련 제품들이 증가되는 현상을 나타내며, 미세먼지와 관련된 건강식품에 대한 관심과 소비가 증가됨에 따라 미세먼지 예방·개선 가공품 또는 기능성 소재로의 활용가능 소재로의 산업 경쟁력 확보 기반 자료로의 활용성을 기대할 수 있음.</t>
  </si>
  <si>
    <t>◦ 생체외 및 동물모델을 통하여 (초)미세먼지와 신경계 염증반응의 연계기전을 최초로 입증함으로써, 기존에 관찰연구만으로 보고되었던 (초)미세먼지와 우울증 사이의 연관성에 대한 과학적 메커니즘을 제공할 수 있으며, 추후 (초)미세먼지와 뇌신경기능 연구의 기초자료로 활용 가능성이 매우 높음.◦ 2016년 발표된 정부합동 미세먼지 관리 특별 대책 발표안 및 2019년 미세먼지 국가전략프로젝트 사업단의 출범을 바탕으로 강조되고 있는 미세먼지 국민생활 보호·대응 기술의 핵심 분야인 국민정신건강 영역에서 건강영향 평가 및 건강피해 예방 관리와 같은 분야의 중요한 기초연구 자료로 활용을 기대할 수 있음.◦ (초)미세먼지의 직·간접적인 영향이 뇌에 미치는 위해와 우울증상 발현에 대한 역할을 과학적으로 규명함으로써 추후 예방 및 치료물질 개발을 위한 근거를 제시함.</t>
  </si>
  <si>
    <t>o 사회적 문제 해결 - (초)미세먼지는 사회적 재앙 수준으로 실내에서 90%이상 생활하는 현대인에게 있어서는 건강 및 일상생활에 매우 위험하며   이를 해결하기 위해서는 출입구에서부터 실내로 유입되는 (초)미세먼지의 원천차단이 매우 중요함 - 스마트 IoT 에어커튼은 가정의 현관 등에 설치되어 출입하는 사람과 물건에 묻어 있는 (초)미세먼지의 제거와 집진이 가능하여   국민들의 일상생활에서 에어가전 수준으로 보다 편리하고 쉽게 이용할 수 있고 이를 기반으로 보다 깨끗한 실내 생활이 가능o 고성장 신규산업의 발전 - 스마트 IoT 기반의 에어가전 분야는 고성장하는 신규산업으로 본 기술개발과제를 통해 다양한 응용산업을 발전 시킬 수 있고   이를 기반으로 성장하는 산업분야에 시너지를 발휘 할 수 있음o 신규 고용인력의 창출 - 본 기술개발과제의 산출물은 모든 건물의 입구에 설치가 가능하고 향후 유지 보수 등의 서비스 인력이 많이 필요하며   노인/여성 인력의 신규 일자리 창출과 청년들의 서비스 신규 개발 등 고용 창출효과가 크게 발생</t>
  </si>
  <si>
    <t>기구적으로 다양한 각도와 높이에 위치시킬 수 있는 견고한 관절암을 설계, 제작하여 앞으로 더 많은 의료 및 피부미용 장비에 적용이 가능하고, 현재 개발 중인 의료용 에어로졸 흡입 시스템을 양산하여 상용화하면 해당 제품 판매로 2021년 매출이 최소 10% 이상 증가할 것으로 예상함</t>
  </si>
  <si>
    <t>- 실내공기질 향상 초미세입자 원천오염 저감기술 개발- 대형 건물의 밀폐형 (지하) 주차장, 공항 등을 비롯한 다중이용시설의 오염물질 초미세입자 저감 설비로 활용- A형 독감, 조류인플루엔자 등의 바이오 입자 실내 공기 정화 핵심 기술 활용- 실내 공간 초미세먼지 저감을 위한 능동적 제어 시스템으로 활용- 실내 공간 에너지 절약형 초미세입자 관리 지침 활용 가능</t>
  </si>
  <si>
    <t>o 기존 HEPA 필터로 0.1㎛이상의 초미세먼지를 제거할 수 있는 진보된 기술, 교환이 필요 없는 탈취 시스템으로 차별화, 탈취효율과 피독현상이 없는 광촉매 필터 기술, 기의 체류시간을 늘여 살균력이 강화된 기술</t>
  </si>
  <si>
    <t>[기술적 기대효과] - 전기집진 필터는 미세먼지를 처리 할 수 없다는 단점이 있어 가정용 공기청정기에는 적용이 안 되거나 헤파필터 등과 같이 구성되어 왔다. 본 기술을 통해 개발된 기술은 0.3㎛이상의 미세먼지까지 93% 이상 제거할 수 있어 가정용 공정화기는 물론 산업용에도 적용한 기술적인 진보를 이룰 수 있다.- 기존 필터 방식보다 전기소모가 적고, 소음이 작다.[환경적 기대효과]- 폐기되는 필터가 없어 2차 환경오염을 일으키지 않는다.[사업적 기대효과]- 당사의 기존 공기청정기에 개발 모듈을 적용하여 경쟁력확보로 인한 매출 증대- 자동차 에어필터를 대체할 수 있는 가능성이 있으며 납품이 된다면 연간 400만   개 이상 판매가 가능하다.- 개발에 성공해서 대기업에 납품이 되면 연간 50명 이상의 고용창출이 가능하다.- 전기집진장치 수입 대체로 인한 외화 절감 효과가 기대 된다.- 대규모 중국 시장에 진출할 수 있는 경쟁력 확보로 수출 증대 가능성이 있다,</t>
  </si>
  <si>
    <t>중소형 선박용 미세먼지 저감장치 실증을 통해 선박용 미세먼지 저감장치 retrofit 및 신조 선박 시장 개발 선도, 국가 미세먼지 저감 정책(해양부분) 계획에 기여함으로서 해양대기오염 개선○ 기술적 측면     현재까지 국내에서 디젤 엔진에서 발생하는 PM 저감 기술은 육상용 엔진에서만 연구가 주로 이루어졌고 해상 엔진에 대한 연구가 거의 전무한 상태임.    본 과제를 통하여 해상 엔진에 적용할 수 있는 미세먼지 저감기술의 확보가 가능함.   고온에서 안정적인 물성을 가지는 세라믹 허니컴 DPF &amp; SCR을 사용하여 선박 엔진에 발생하는 미세먼지 저감기술 개발이 이루어지면 중 소형엔진을 사용하는 연안 선박의 배출가스 규제 기준을 마련함. 또한 선박 저감장치 시장창출을 선도하여 대기환경 개선에 매우 큰 효과가 예상됨.○ 경제적 산업적 측면    추후 규제가 예상되는 연안 선박 배출가스저감 시장이 창출되면 신장 진입을 통한 직접적인 매출이 가능할 것으로 판단됨.    또한 해외에서도 IMO를 통하여 선박에 대한 규제가 진행 중 이며, 각 국가의 대기환경 개선을 통한 국민보건 증진을 위하여 외항선박 뿐만이 아니라 각 국가의 연안 선박  규제를 진향하고 있어 해외시장 창출에 많은 효과가 예상됨.○ 사회적 측면   해안 지역에 위치한 도시의 경우 선박에서 배출되는 입자 및 가스상 오염물로 인해 국지적으로 내륙도시보다 높은 오염물질 분포를 보이며 본 기술의 개발을 통해 선박에서 발생하는 오염물질을 저감하고 해안도시에 거주하는 시민 건강의 증진에 기여할 수 있을 것으로 판단됨.     대규모 2차 산업에 환경 기술이 융합되는 미래지향적 기술의 추진으로 국내 기술력의 해외 전파를 통한 경제 활성화 및 환경 기술의 개발 및 확보를 통한 국가적 위상의 재고를 꾀어낼 수 있을 것으로 예상됨.</t>
  </si>
  <si>
    <t>- 입자가 미세하여 코점막을 통해 걸러지지 않고 흡입시 폐포까지 직접 침투하여 천식·폐질환 발병률의 유해성 제거- 미세먼지의 유해성 인식과 함께, 미세먼지 집진 및 측정 시스템 시장이 확대되고 있으며, 시장의 요구에 따라 기기의 소형화, 지능화, 저가격에 맞추어 기술 개발이 진행되고 있는 시장 확대- 정부는 과학기술을 통해 미세먼지 문제에 대한 근본적 해결을 지원하기 위한 과학기술기반 미세먼지 대응 전략을 발표함에 따라 정부정책호응- 차량 내 미세먼지 제거 및 CO2제거기술은 차량 운전자들의 미세먼지 위기를 극복하고 새로운 가치 창출을  할 것으로 기대</t>
  </si>
  <si>
    <t>‣ 현 코호트의 지정학적 위치는 가장 화두가 되고 있는 중국으로부터 넘어오는 월령성 미세먼지의 영향과 석탄화력발전소에서 배출되는 미세먼지로 인한 건강영향을 살펴볼 수 있는 최적의 지역이며, 엄청난 예산을 들여 잘 조사되어진 방대하고 심도 있는 건강 데이터셋이 기 구축되어 있어, 정교화된 미세먼지 노출평가만 추가적으로 이루어지면 되기에, 작은 예산으로도 미세먼지로 인한 장기적 건강영향을 심도 있게 살펴볼 수 있는 현존하는 국내 강력한 역학 데이터 원 중에 하나이며, 이 연구는 앞으로의 미세먼지 정책을 세우는데 있어서 크게 도움이 될 수 있을 것임.  ‣ 미세먼지와 건강에 대한 역학연구가 대부분 국외에서 발표되고 있음. 선진국에서는 장기간 동안 대규모 인구집단을 추적 연구하는 코호트 연구 결과를 토대로 대기오염으로 인한 건강영향을 추정하고 정책적 의사결정에 활용하고 있는 상황임. 그에 비해 현재 우리나라의 미세먼지 관련하여 코호트 연구는 미흡한 상황임. 미세먼지로 인한 건강 문제가 시급히 해결해야 할 한국에서 현재 매우 큰 현안임을 감안할 때, 정교하고 역량을 갖춘 연구들이 많이 이루어져야 할 것으로 사료함.  ‣ 국내 미세먼지 생성의 가장 중요한 요인인 중국으로부터 날아오는 월령성 미세먼지와 석탄화력발전소에서 발생하는 미세먼지의 건강영향을 반복측정된 패널을 대상으로 종단적으로 알레르기, 호흡기계, 뇌, 심혈관계 건강 등을 살펴보고, 생체시료를 활용하여 각종 대사체, 중금속, 산화손상지표, 유전자 다형성, 후생유전학적 분석 등을 활용한다는 것은, 미세먼지로 인한 국민의 보건학적 예방 및 관리에 있어서 국가적 차원에서 체계적이고 포괄적인 관리체계를 구축하는데 있어서 중요한 자료원이 될 것으로 사료됨.</t>
  </si>
  <si>
    <t>기대효과- 공기순환율 증대 가능한 무덕트형 ERV 구조기술 확보 기대- 결로방지 히팅적용 기술 확보- 해외시장 경쟁력 확보기대- 국민건강 증진 기여- 수입대체 효과 기대- 관련산업 일자리 창출 효과 기대- 좌우배관부품 대칭설계에 따른 생산비용 절감 기대</t>
  </si>
  <si>
    <t>- SAW 먼지 센서 제조기술 개발을 통해 먼지 센서에 적합한 금속 전극의 미세 패턴 형성 기술을 확보하고 복합 센서 통신 모듈 개발을 통해  휴대용 기기 및 센서 주변의 등록된 기기와의 통신을 통해 주변 환경의 변화를 공유하게끔 함.- 다양한 공정 변수 조절을 통하여 센싱 물질 및 광활성 물질의 나노구조를 제어 하는 기술을 확보하고 이를 통해 센서의 민감도를 향상 시킴. - 먼지 센서 평가시스템 을 실험실 범위에서 구축하고 이를 이용하여 미세먼지의 정량화 및 측정 오류를 최소화 하는 기술을 확보 함.- RF 계측 장비를 이용한 측정시스템 개발을 통해 먼지센서의 resolution을 최적화 함.</t>
  </si>
  <si>
    <t>- 자동화 설비로 인한 고품질 제품 생산이 가능.- 생산성 향상으로  인한 매출액 증대에 기여 @ 기존 수작업 생산(8H)    - 90EA @ 자동화 설비 생산 (8H)   - 170EA           @ 상승효과                      - 188%           - 작업환경 개선을 통한 안전성이 확보가 가능   - 생산제품 불량률 감소에 기여</t>
  </si>
  <si>
    <t>미세먼지는 폐암과 뇌졸중 등 다양한 질병을 일으키는 것으로 알려지면서 인체에 대한 유해성을 경고하고 있으나, 최근 공기 중 미세먼지농도가 기준치인 35[㎍/㎥]를 상회하는 횟수가 더욱 증가하는 등 매우 심각한 실정입니다. 그러므로 제철소 용해로와 조선소 용접현장 등 공기 중 미세먼지 직접발생원뿐만 아니라 인근의 바닥 및 구조물 등에 쌓인 미세먼지들을 흡입하여 제거하는 기능과 더불어, 발생원 주변 공기를 흡입하여 공기 중 부유미세먼지를 제거하는 등의 다양한 기능을 대량으로 효율성 높게 처리할 수 있는 집진장치개발이 시급히 필요한 실정입니다. 이와 같은 미세먼지제거장치는 관련시장규모가 급격히 증대되고 있으므로, 개발성공 시 관련설비 및 기술에 대한 수입대체효과는 물론 수출가능성이 대단히 높을 뿐만 아니라, 고용창출효과도 클 것으로 생각됩니다.</t>
  </si>
  <si>
    <t>㈜인아는 2009년부터 2014년도 까지 전자레인지를 OEM 생산방식으로 국내외 5개 사 고객사에 납품하면서 관련기술과 판매에 대한 역량을 보유하였고 그에 따른 관련 생산설비를 유지하고 있고 전자레인지가 판매되었던 주거래 업체가 있으며, 별도의 영업부가 있어 시제품 제작을 통한 제품 테스트를 거친 후 빠른 시간 내에 시장에 진입할 수 있을 것으로 확신한다.해동레인지 분야에서 기존사업영역의 기술적 수준 확대 및 품질향상을 통해 독보적 기업 경쟁력 확보와 이용범위를 확대하여 전문 프랜차이즈 업계와 전용 해동기 제품으로 활용하여 가정용 뿐만 아니라 업소에서도 사용 할 수 있는 제품이며 기존의 중산층 이상을 타겟으로 개발한 해동레인지를 대중화시켜 저가의 보급형 제품을 개발하고 생산하여 이용대상자를 확대하여 판매량 증가에 따른 매출증대를 기대해 볼 수 있다.</t>
  </si>
  <si>
    <t>- 기존 냉방장치와 난방장치가 전동차의 천정과 바닥으로 분리 설치됨에 따라 한정된 철도차량 내부공간을 확대 개선할 수 있으며, 이를 통한 내부공간의 활용도 역시 증가시킬 수 있음.   - 공기여과기가 구비된 냉난방 시스템을 통해 여름 및 겨울에는 실내기의 토출구를 통해 냉온기를 토출하여 실내의 냉난방이 이루어지도록 하고, 봄가을에는 실내기의 실내팬만을 구동시켜 공기여과지를 통해 오염물질이 걸러진 청정공기를 실내기의 토출구를 통해 토출하는 등 계절변화에 따른 전동차의 실내환경을 쾌적하게 조성할 수 있음.   - 냉난방시스템이 전동차 천정에 설치되어 고장유무 점검 및 고장 수리시 천정에서 모두 이루어져 유지관리를 보다 간편하게 할 수 있음.   -  “지구온난화”와 “지구오존층 파괴”와 밀접한 관계를 갖고 있는 냉매의 환경친화적 냉매로 변경을 통해 친환경 규제에 대응할 수 있음.</t>
  </si>
  <si>
    <t>발명자 위주의 기술사업화의 점진적인  TLO Driven구조로 전환, TLO 조직의 전문화를 통한 양적성장 보다는 질적성장을 추구할 수 있음. 또한  씨ㅒ  조직의 시장을 바라보는 관점의 변화를 통해 기존 거래 기업들을 바탕으로 하는 다양한 기술이전 수요 발굴 및 지속가능한 기술이전 패밀리 기업의 형성이 가능할것으로 보임</t>
  </si>
  <si>
    <t>1. 개인 건강 관리 위협 문제의 개선 효과 기대소형 공기청정살균기는 사회 현상의 하나인 1인 가구의 증가에 발맞추어 개인용 공기청정살균기로써 원룸, 사무실 개인 책상, 차량 등에 비치하여 청정한 실내 공기를 제공함으로써 쾌적한 실내 환경은 물론 개인 건강 관리에 크게 기여할 것입니다.2. 미세먼지로 인한 대기 오염 문제 해결급격한 미세먼지의 증가로 심각한 사회 문제로 대두된 실내 공기 환경의 개선이 필요해짐. 특히 미세먼지는 세계보건기구가 지정한 1급 발암 물질로 미국환경청(EPA)의 발표에 따르면 실내 공기는 실외에 비하여 최대 100배 이상 오염도가 높기 때문에 이의 시급한 대책이 필요하며, 1인 가구가 비약적으로 늘어나는 사회 현상에 따라 개인용(탁상용) 공기청정살균기의 개발은 그 솔루션이 될 것으로 기대3. 고용 증진제품 개발 및 생산에 따른 사내 생산 시설의 구축으로 연구 개발 및 생산직 사원 추가 채용으로 고용 증진에 기여4. 해외(중국, 미국 외) 수출에 따른 국가적 경제 성장 흐름에 기여</t>
  </si>
  <si>
    <t>◎ 기대효과   - 사출로 생산하는 장점을 이용하여 평창 올림픽을 적극 활용할 수 있음 디자인   - 미세먼지로부터 호흡기를 보호하게 하여 건강보험 재정에 영향을 미침   - 평창 동계올림픽 홍보효과   - 수출을 위한 전초적 역할기대   - 디자인 및 품질, 성능개선으로 신규시장 개척 가능◎ 수출(수입대체) 계획 및 기대효과   - 수출(수입대체)계획   - 중소기업 진흥공단 또는 무역협회를 통한 수출 진행 지원요청 계획   - 해외박람회를 통한 홍보 및 수출 마케팅 진행   - 현재 수입하고 있는 3M이나 기타 제품은 모두 패브릭 원단이나 부직포와같은 견직물을 사용하므로 수입대체가 가능함◎ 기대효과   - 저 개발 국가에 수출로 유행성 질병의 확대를 방지하게 되며 그로인해 국내에서도 방역에 간접효과 기대함   - 대기오염이 심각한 중국이나 전염성 호흡기 질병이 자주 발생하는 국가를 대상으로 수출 모색◎ 고용창출 및 고용유지 계획 및 기대효과   - 연구개발과 시제품이 동시에 진행 되므로 고용이 필수로 이루어지며 RD로 제작된 제품과 기존의 생산품인 세정제와 일회용밴드의 결합상품이 가능하여 지속적이며 가속적인 고용 증가가 가능하며 수출로 이어질 경우 고용의 증가가 급속히 진행될 것으로 기대함</t>
  </si>
  <si>
    <t>위치별 시간별 수집된 데이터로 미세먼지 등 대기 오염물질의 원인 규명에 활용, 실시간 및 누적 미세먼지 측정 데이터와 위치기반 서비스을 통해 대기질 현황/환경기준 초과여부/위치기반 통보 등에 활용</t>
  </si>
  <si>
    <t>미세먼지·가뭄·산불 피해 저감 : 경제·사회적 문제 및 손실 최소화, 기상조절 기술 확보 : 인공강우·강설 기술의 확보 및 실용화, 무인기 활용성 증대 : 민간무인기 기술 개발 촉진 및 시장 활성화에 기여, 국민 삶의 질 향상 : 각종 기상재해로부터 국민 보호</t>
  </si>
  <si>
    <t>TLO의 전략적 기술이전을 위한 기반 마련, 지원기술의 기술이전 질적 수준(기술이전 건당 기술료 수입) 제고</t>
  </si>
  <si>
    <t>세계보건기구 (WHO)에 따르면, PM은 매년 심혈관, 호흡기 질환, 폐암을 유발하여 800,000명 이상의 조기 사망을 초래하여 PM을 전세계 사망률의 13번째 주요 원인으로 두고 있음 (Anderson et al., 2012). 그러나 대부분의 연구는 호흡기와의 상호 작용에 대해 집중되어 있으며 특히 인체 중 가장 큰 기관으로 대부분의 실외 오염 물질에 노출되는 “피부”에 대한 연구는 미비한 수준임. 그 중 대기 PM2.5와 피부 손상을 연결하는 분자 경로에 대한 연구는 매우 제한적임. PM2.5 노출에 의한 피부세포 형태학적 변형 메커니즘 규명의 중요성은 매우 높을 것으로 판단됨. PM2.5의 피부 손상 영향과 산화스트레스 및 형태학적 변화의 연관성은 아직 완벽히 규명되지 않았음. 본 연구는 산화 스트레스와 2D, 3D 생체 조건 모델을 사용하여 cytotoxicity를 유발할 수 있는 세포 형태학적 변화를 제시하며 PM2.5의 영향을 조사하여 피부에 대한 PM2.5 독성 메커니즘 해석 연구에 기여할 수 있음.</t>
  </si>
  <si>
    <t>1. 기술적 측면  - 석탄화력발전소의 오염방지시설의 안정적인 운영 및 열효율 최적화  - 오염방지시설 최적화 노하우 축적을 통하여 오염방지시설 해외수출 경쟁력 제고2. 경제 산업적 측면  - 석탄화력발전소 에너지 효율의 개선(연료투입량 0.5~1%) 및 이산화탄소 배출량 감축  - 보일러의 초미세먼지의 감축관리에 응용하여, 산업전반의 초미세먼지 배출량 감축에 활용  - 적절한 오염방지시설과의 조합으로 황 함유량이 높지만 상대적으로 저렴한 석탄을 혼합하여 사용하여    발전단가 관리 융통성 제고3. 사회적 측면  - SO3 저감에 따른 초미세먼지의 저감으로 인체의 호흡기, 심혈관 질환 등의 각종 질병을 예방하고, 농작물의 생육    증가와 반도체와 디스플레이 산업 등의 제품 불량율 감소  - 석탄화력발전소의 안정적인 운영 및 발전 효율 개선으로 전기요금 안정화</t>
  </si>
  <si>
    <t>- 기체상 및 입자상 물질 동시처리 기술 확보를 통한 선진기술과의 경쟁 우위 선점 - 새로운 과학기술력 확보를 통한 세계 유수저널에 논문 게재 - 미세먼지를 위시한 대기오염물질 처리 신기술 개발을 통한 대국민의 건강 및 안전문제 해결 - 기존 대기오염방지시설 대체를 통한 경제적‧산업적 파급 및 신산업 창출 - SCR 촉매 등의 수입대체 효과 - 미세/초미세먼지 대량배출시설에 대한 확대적용 가능</t>
  </si>
  <si>
    <t>⚪ 본 연구를 통해 개발하고자 하는 고품위 2D 나노 소재 설계 및 제조 제어기술, 지능형 결함 설계 및 제작을 통한 신물성 개발 기술, 이와 같은 소재 기반 신개념 환경인지 및 인체 감지 소자 제조 기술들을 개발 성공할 경우 응용될 수 있는 분야 및 파급력은 다음과 같이 기대됨. • 과학기술적 측면: 미래 4차 산업혁명의 핵심 기술인 AI 및 IoT 분야의 국제적 경쟁력 확보 및 원천기술 개발에 기여. 지능형 결함 설계 및 제어를 통한 차세대 신소재 개발을 위한 기초기술분야에 기여. 기존의 단순 센서연구의 패러다임과는 다른 지능형 융합 센싱 분야에 새로운 소재 및 소자 연구 개발의 시발점이 될 수 있음. • 경제/산업적 측면: 소재설계 ⇨ 모델링 ⇨ 소재제작 ⇨ 차세대 소자 개발의 체계적인 연구 개발과정을 통해 소재의 성능과 물성을 미리 예측하고 원하는 기능화를 부여하는 연구 개발 방식은, 기존 방식 대비 개발 시간과 비용을 획기적으로 절약할 수 있음. 본 연구를 통해 개발될 지능형 2D 나노 반도체 소재는 모바일과 반도체 분야에서 이미 선도적인 위치를 차지하고 있는 대한민국의 입지를 더욱 견고히 할 수 있고, 차세대 중요 산업인 웨어러블 소자 구현에 있어서 중요 원천 기술의 지적 재산권 확보 및 새로운 소재분야의 신성장 동력을 확보 할 수 있음.• 교육적/학문적 측면: 화학, 물리, 광학, 전기 및 전자 등의 다학제적인 지식들을 겸비한 창의적인 전문인력 양성에 기여. 새로운 소재 설계 및 합성, 융합 분석 기술, 그리고 AI 및 IoT기술과 연동 될 수 있는 지능형 소자 개발관련 전문적인 지식을 가진 고급인력 배출. 새로운 연구 생태계 창출을 통한 연구 방법론적 지식 진보. 해당 분야의 영향력지수가 높은 우수 논문 발표 증대.</t>
  </si>
  <si>
    <t>○ 핵심기술인 DOC+DPF+SCR 복합시스템은 국내 EURO-Ⅵ 대응 후처리 배기시스템 기술을 확보할 수 있는 계기마련으로 해외 선진사와 기술력, 원가경쟁력확보 ○ 후처리장치 개발을 통해 연간 매출 약 27억원 이상 기대○ 지역경제와 국가의 청년 실업감소에 기여하도록 25명의 고용창출 기대○ 금번 과제로 개발되는 후처리장치 기술은 당사가 지역기반 기업에서 글로벌 중소 챔피언 기업으로 성장할 수 있는 계기 마련</t>
  </si>
  <si>
    <t>1. 사업화 계획-국내 비도로용 노후 건설기계는 약 136,000대가 등록되어 있으며, 현재 3,800대만 저공해 조치가 진행되어 향후 국내 미세먼지 저감을 위해 저공해 조치의 확대가 검토되고 있으므로, 본 과제 수행을 통해 건설기계 엔진의 재제조 및 미세먼지(PM/NOx) 동시저감 후처리시스템 기술을 개발하여 노후 건설기계 Retrofit 시장의 사업화 진행2.사업화의 기대효과- “300kW 이하 건설기계 노후엔진의 재제조 기술 및 전자제어 후처리장치 개발을 통한 Tier-4 배출가스 저감기술 개발”을 통해 본 과제의 주관기관은 기존 노후 건설기계 미세먼지 저감 부품의 경쟁력을 높여 점유율 확대가 가능하고, 전문적이고 고급화된 새로운 일자리 창출 가능 - 노후 건설기계 엔진의 Retrofit 시장 진출 측면에서는 국내외 다양한 차량의 요구조건을 즉시 수용할 수 있는 유연한 기술 적용이 가능하고, 개발기간 및 비용 단축과 시스템 최적화 정도가 매우 높아 상품 경쟁력을 확보 가능3.파급효과1)기술적 측면- 환경개선 기술향상에 직접적 기여 : 건설기계 미세먼지(PM/NOx)저감 후처리시스템 개발을 통하여 저공해 기술 등 환경개선 기술향상에 직접적인 기여- 후처리 시스템 주요 부품 국산화 : 해외 선진 업체 주도의 선도 기술개발 분야인 SCR, DPF 등의 대기오염물질 저감 관련 기술을 자체 개발함으로써 향후 해외 의존 핵심 부품에 대한 경쟁력 확보 및 시장 우위 선점 효과가 기대2)경제 산업적 측면- 후처리 장치 개발을 통한 가격 경쟁력 확보 : 신품 Tier-4엔진보다 가격이 60% 수준인 재제조 엔진의 엔진 운전정보 기반 독립적인 후처리장치를 개발함으로써 기존 Tier-4엔진 및 후처리 시스템 대비 가격경쟁력 30% 이상 확보 가능 - 내수시장 방어 : PM/NOx 동시 저감 시스템 관련 차별화된 기술에 대한 국산화를 통해 핵심 요소기술의 높은 해외 의존도 해소가 가능하며, 기술자립과 가격경쟁력 강화 3)사회적 측면- 대학 및 국가연구기관 협력을 통한 기술 증대 및 국가 경쟁력 증대</t>
  </si>
  <si>
    <t>1. 국제적으로 확대 보급되고 있는 나노입자, 초미세먼지, 미세먼지 측정장치의 운전 이상 모니터링 및 교정 시스템으로 국제적인 판매 가능2. 나노입자 측정 장치에 이상이 발생될 경우, 미국이나 독일 등 본사로 측정장치를 보내 교정을 받아야 하지만, 많은 비용과 시간이 요구된다. 이와 같은 상황에서 실시간으로 측정 이상 유무를 판단할 수 있고, 측정장치를 교정할 수 있다면 측정 결과의 신뢰성 및 장비 운영의 비용을 크게 절감할 수 있는 방안이 될 수 있다.  3. 대기 미세먼지를 측정하는 기상청의 전국 측정소와 공공건물의 실내 미세먼지 측정 등 미세먼지, 초미세먼지, 나노입자를 측정하는 장비는 물론 최근 반도체공정이나 나노작업장 등에서 사용할 수 있는 나노입자의 농도를 측정할 수 있는 간이 측정 장비 시장이 확대되고 있는 시점에서 측정 장치의 이상 유무를 확인할 수 있는 도구로 활용할 수 있다.</t>
  </si>
  <si>
    <t>1. 기술적 측면  o 기존의 영세업체에 의해 주먹구구로 제작되어 유통되어 발생된 효율저하 및 잦은 고장, 사후관리 문제점 등을 해결할 수 있을 것이며, 제품 품질의 향상은 소비자의 선호도를 높이고, 기업의 이윤의 증가로 품질 개선을 통한 안전성과 내구성을 강화.2. 경제 산업적 측면   o 국내는 목재바이오 연소기기류의 장기적 보급 국가 로드맵에 의해 향후 10년간 꾸준히 시장수요는 성장할 것으로 예측되며, 유럽 등에서도 목재바이오 연소기기류에 대해 면세 및 정부 지원 혜택에 힘입어 꾸준히 상승되고 있어 시장매출은 지속 증가할 것으로 기대됨.     o 또한 산림청에 따르면 일반 실내등유 기름난로에 비해 약 40 % 절감되므로 에너지 비용을 절감할 수 있고, 신재생에너지로서 CO2 배출권 거래제도 대응에도 유리함.  3.사회적 측면  o 성능 및 효율이 우수한 기술의 개발로 선진제품과의 기술 및 가격경쟁력이 확보되고 이를 통해 바이오매스 스토브의 수출산업화에도 도움이 될 것으로 기대됨.  o 바이오매스 스토브의 성능을 검증할 수 있는 인증표준의 마련으로 주택업체, 시설업자들이 제품 간의 성능비교가 가능해 질 것이며, 제품 선정 시 객관적 자료를 제공하게 될 것임.</t>
  </si>
  <si>
    <t>- 탈세포화 된 조직 유래 바이오잉크는 4차 산업 혁명을 이끌 핵심 기술로 각광받는 3D 바이오 프린팅의 재료이며, 본 연구기관은 해당 기반기술을 세계 최초로 검증함. 이를 기반으로 향후 전세계적으로 환자 맞춤형 질환 모사 플랫폼의 기준을 선도하는 연구가 진행될 것으로 기대됨. - 3D 바이오 프린팅기술로 다양한 공학적 파라미터와 세포의 종류, 배열 등을 조절하여기존의 칩보다 더욱 향상 된 기능을 가진 칩을 제작할 수 있음. 조립 가능한 폐와 혈관 플랫폼의 제작은 기존 모델들보다 염증, 면역 반응 등의 인체 내 생리학적 반응을 실제에 가깝게 모사 가능함. 또한 면역세포나 미세먼지를 관류성 혈관에 흘려줄 수 있어 실제와 유사한 양방향 미세먼지 환경의 구현을 가능하게 함. 이를 통해 질환 모사 플랫폼에 동물실험 외의 새로운 대안을 제시할 수 있을 뿐만 아니라, 최근 전세계적으로 확산된 COVID-19 로 인한 바이러스 진단이 보다 중요해진 시점에서 lab-on-a-chip 분야에서 진단 기술의 새로운 기준을 제시할 수 있음.</t>
  </si>
  <si>
    <t>[과학적 측면]- 3D프린트를 활용한 촉매 제조 기술 및 배합 최적화- 제조단가 절감 및 복잡한 구조체 제작 간소화[기술적 측면]- 핵심소재 및 기술의 국산화를 통한 환경산업 육성 효과- 촉매설계의 다양화를 통한 시너지 효과를 통해 기술적 우위를 확보- 다양한 SCR 촉매 제조기술 확보를 통한 국내 촉매 기술 경쟁력 확보</t>
  </si>
  <si>
    <t>○ 비지니스 모델 구축    - 플랫폼에 대한 온라인 유통 채널 구축      · 혁신적 채널의 선택   앱 기반의 소셜 쇼핑몰 (예:카카오톡 선물하기)       · 다양한 채널의 연관성 극대화   앱 스토어, 구글 플레이      · 채널을 이용한 End-User 대상의 Marketing      · 효율적인 유통시스템으로서 Flow의 Cost와 Interface의 Risk를 흡수, 최소화함으로써 Value 창출    - 3D 프린팅 제품에 대한 주문 시스템 체계 마련      · 주문 처리의 신속성/편의성, 신속한 공정, 빠른 배달, 고객 불만의 신속한 처리 구현      · 고객 맞춤형 주문제작 절차 및 3D모델링 작업의 자동화 구현○ 서비스 시행    - 온라인 서비스 우선 시행      · 웹 출시(Web Release)로 OBT(Open Beta Test) 시행      · 피드백에 따른 수정 보완 실시      · 버그 및 피드백 반영 후 출시 후보(Release Candidate, RC) 준비      · 웹 출시(Web Release)로 정식 서비스 시행○ 서비스 활성화    - 타겟층을 스타로 확대, 서비스 영역 확장      · 아날로그 감성 서비스를 팬과 스타와의 소통으로 확대      · 한류의 중심지인 중국, 동남아로 서비스 확대      · 서비스 현지화와 함께 현지의 유통 채널 및 Third party와 협업, 다양한 프로모션 및 마케팅 시스템 구축    - 타 산업 분야와의 협업 및 진출      · IAP(In App Purchase)가 가능한 다양한 아이템의 도입을 통한 수익구조 창출      · 이를 통한 타 산업 분야의 매출 증대 기대</t>
  </si>
  <si>
    <t>○ 다공성 MOF 소재의 3D 프린팅 적용 원천기술 확보  - 본 연구에서 획득한 MOF의 3D 프린팅 적용을 통한 3차원 구조체 제작 공정 기술을 다양한 종류의 다공성 소재에 적용할 수 있는 원천 기술을 확보.○ 다공성 소재의 구조체 제작을 통한 MOF 소재의 실용화 기술 확보   - 지금까지 분말 형태로 합성되어 산업 응용성이 제안되었던 MOF 소재를 미세먼지 필터, 촉매, 흡착제, 센서 등 다양한 분야에 파급효과를 가질 것으로 판단됨.○ MOF 구조체의 미세먼지 필터 적용을 통한 시장 선점  - 최근 외부 대기환경이 악화되고 이로 인한 인간의 건강이 위협 받게 되어 생활공간의 공기 질에 대한 중요도가 검토되기 시작하면서 필터 연구에 대한 수요가 급격히 증대되었음. 국내 필터분야의 시장규모는 2015년 610억 원으로 현재의 시장 규모는 더욱더 증가하였음. 미세먼지 필터 분야에 MOF 3차원 구조체가 적용된다면 경제, 산업적 파급효과는 실로 대단할 것으로 생각됨.  ○ MOF 구조체의 화학 촉매 적용을 통한 시장성 확보  - 현재 화학 공정의 90% 이상에서 촉매를 사용함. 시장조사 기관 아메리연구소에 따르면 2017년 세계 촉매 시장은 260억 달러 (약 29조원) 규모이고, 2024년에는 630억 달러까지 커질 전망임. 촉매를 이용하는 산업의 생산을 모두 합치면 15조 달러 (약 1경 6700조원)에 달함. 이러한 촉매 분야에 재사용이 가능하고 촉매 활성이 뛰어난 MOF 3차원 구조체를 적용한다면 경제적 파급효과가 매우 클 것으로 예상됨.</t>
  </si>
  <si>
    <t>- 경제적 산업적 측면· 시장 창출: 상품화를 통한 연 5,000~6,000 억 규모의 소규모 열에너지 전력변환 및 보일러 열병합 발전 시장 창출을 통한 에너지 경제 활성화에 기여· 전력수요 감축: 3 kW 스털링컨버터 130 만대 보급 시*, 연간 최대 3.9 GW 전력수요 감축으로 원전 약 3~4 기 대체 예측.    * 월평균 전력사용량 430kWh 이상 전력 다소비 가정 130만호(2012년 한전 자료 기준)· 온실가스 감축: 3 kW 스털링컨버터 130 만대 보급시, 화석연료 이용 효율화를 통한 이산화탄소 배출 감축량 연간 960만 ton-CO2* 및 미세먼지 완화.     * 최대전력수요 감축규모에 대해 IEA CO2 배출 계수 적용· 도시 에너지 재생: 친환경/저소음/좁은 면적 설치의 장점으로 도시 중심의 에너지 재생 가능- 사회적 측면· 에너지 복지: 디젤배기열, 공정폐열, 에너지 자립섬 등 도서지역, 격오지 마이크로그리드 적용을 통한 에너지소외문제 대응· 사회갈등 해소: 송배전시설, 열병합발전시설 등의 감소로 사회적 갈등문제 해소 가능· 고용 유발효과: 제품 개발 및 제조, 유통 등 약 2,300명*의 일자리 창출 효과 예측. *한국은행 산업별 취업계수표(2005년) 특수목적용 기계 및 장비부문 적용(4.62명/10억원)</t>
  </si>
  <si>
    <t>본 연구를 통해 습식세정기에서 가장 중요한 성능을 결정하게 되는 액적과 입자의 상호작용 특성을 파악하고자 한다. 이를 통해 입자의 효과적 제거를 위한 설계조건을 획득하고 최적 작동조건을 확보할 수 있을 것이다. 또한 입자의 제거에 영향을 주는 결정적인 변수를 미리 파악함으로써 그 현상이 보다 정확하게 구현될 수 있는 조건을 찾아 제품제작 시 그 성능을 높일 수 있을 것이다. 이 밖에 본 연구를 통해 개발된 수치해석 도구 자체는 일반적인 다상유동해석 알고리듬을 포함하고 있으며 최종목표가 유체-고체 연성이 포함된 3상유동을 동시에 다룰 수 있는 범용 알고리듬을 갖추는 것이기 때문에, 완성된 코드는 일반화 과정을 통해서 액적-입자의 상호작용뿐만이 아니라 다양한 공학문제(액적 연소, spraying 과정, drop encapsulation, liquid mixing, micro drop atomization 등) 해결에 추가로 적용될 수 있을 것이다.</t>
  </si>
  <si>
    <t>&lt;기대효과&gt;- 하향식 접근법을 활용한 NOx 배출량 산출은 상향식 NOx 배출량의 정확도 개선에 기여할 것으로 기대되고, 하향식 NOx 배출량 자료 생성기법 개발을 통한 배출량 자료의 해외 의존성 탈피에 기여- 중국 기원 오염물질의 장거리 이동에 따른 기여도 정량화 파악에 기여&lt;응용분야 및 활용범위&gt;- 수도권 대기질 예보에 적용: 2013년 9월부터 수도권 지역 미세먼지 (PM10) 및 2014년 초 미세먼지 (PM2.5)까지 단계적으로 확대되는 대기질 예보에 개선된 top-down NOx 배출량 자료 활용 가능및 예보 수준  개선  가능- 2018년 세계최초로 발사될 정지궤도 위성 환경탑재체가 생산할 자료 활용을 통한 배출량자료의 시간 해상도 개선 (시간 및 일변화 배출량 산출 가능)- Averaging kernel 적용 함에 의한 화학수송모델 및 인공위성 관측 비교 결과 개선 여부 제시함으로써, 이후 유사 연구에 averaing kernel 활용을 유도 (SO2, HCHO, NH3 등)</t>
  </si>
  <si>
    <t>&lt;활용계획&gt; 국내외 기여도 분석결과는 향후 초미세먼지를 포함한 대기질 개선 정책 시 목표 대기질 설정 및 달성 방안 마련 시 활용될 수 있음. 또한 초미세먼지의 국가간 배출원-수용지 관계를 정량적으로 제시함으로써 국가간 협력 도모 가능. 국내 주요 배출지역별, 오염원별 기여도와 전환율을 산정하여 개선대책의 효율성을 제고 가능. 향후 기여도 분석은 노출 평가에도 연계되어 활용 가능. 주요 대기질 개선 대책(안)에 따른 배출저감 효과 분석&lt;기대효과&gt;국내외 기여도 분석을 통한 국제협력 기반 마련, 국내 주요 오염원 분석과 저감 효과 정량적 분석, 비용-효과 분석을 통한 국가 재원의 효율적 이용, 중국 등 초미세먼지 저감 노력에 따른 국내 산업 해외진출, 국민건강 보호를 위한 과학적 근거 마련, 초미세먼지 개선 가능성 검토 및 현상에 대한 국민 이해 증진</t>
  </si>
  <si>
    <t>○ 본 과제(2020∼2025)를 통해 내용이 추가되고 기능이 강화된 3차원 입체관측 통합플랫폼(통합 platform v2.0)이 개발됨에 따라, 통합플랫폼에 탑재된 입체관측 빅데이터, 분석/융합장 등은 현업기관 (예, 국립환경과학원), 지자체/유관연구기관 및 본 사업의 여타 연구팀에 제공될 예정이며, 미세먼지 탐지 영역 확대 및 중국/서해상의 미세먼지 측정정보 획득을 통한 기존 관측망의 낮은 시․공간적 해상도 한계를 극복 ○ 다양한 수요에 활용 가능한 목적형 플랫폼을 활용해, 배출, 확산, Hot-spot 감시, 모델링/자료동화 입력자료개선 등 다양한 수요에 활용 가능 ○ 본 과제를 통해 도출될 미세먼지 문제의 관측기반 선진국 수준 이상의 연구 성과물은 정부의 미세먼지 대응 정책에 과학적/관측적 기초 정보 제공하고 국제 관측 네트워크 주도에 기여</t>
  </si>
  <si>
    <t>활용방안4차 산업혁명의 국가 경쟁력확보를 위한 타산업 분야와 건축의 융합 기술을 통해 신산업 창출의 국정기조에 부합 : 사용자를 고려한 인문/사회적 연구와 공학의 융합연구로 건축 설계의 활성화 및 기술 향상을 위한 제도개선의 기술적 기반 구축, IT 장비와 연계한 지식기반 건축의 맞춤형 설계 프로세스 제안. 이를 활용한 신시장 개척 및 소프트웨어 기반 산업에 활용기대효과- 포인트 클라우드와 3차원 프린팅 데이터를 통한 지원시스템을 건축산업 분야에 적용한 건축 설계 지원 환경의 기초과학기술 확보를 통한 건축 설계 분야의 글로벌 경쟁력 확보.- ICT를 건축 산업에 접목하여 IT산업에 비해 뒤쳐진 건축 설계 기술의 신산업 창출 및 활성화에 기여- 다양하고 창의적인 건축 디자인의 실질적인 구현을 위한 기술 확보는 국가적인 차원에서의 해외 건설구조물 수주 경쟁력을 강화</t>
  </si>
  <si>
    <t>1. 사업화를 통해 매출액 향상   - 적용제품인 자연석 판석 잔다듬 가공기술의 2020년 9억원 수준인 매출액을 사업 완료 후 15억 수준으로 증가2. 생산/개발 체계 구축    - 연구공간 및 연구설비 보완, 핵심자재 수급선 확보, 생산시스템 구축3. 제품의 완성도 제고   - 개발비 확보, 고객 요구사항 반영, 해외 수출에 대비한 장비 성능 수준 제고4. 생산 자금 확보     - 국고보조사업 수행 등을 통한 개발자금 확보5. 납품 거래선 확대    - 2021년 조달청 납품을 위해 개발품 적용    - 성능 및 품질 테스트 체계 구축과 전문업체로서의 입지구축</t>
  </si>
  <si>
    <t>○ 고효율 기체 흡수·흡착 소재의 개발을 통한 소재원천특허 확보 및 세계최고수준의 논문 출판 ○ 초기화재시 화재피해자의 일산화탄소중독 시점의 지연과 연기저감과 탄화물에의한 중독을 방지하여 탈출보조 기술의 개발○ 10 마이크로미터 이하의 미세먼지를 흡착하고 걸러내어 미세먼지가 심한 날에도 야외활동을 할 수 있게 하는 보조 기술의 개발○ 4D 스마트 흡착 소재의 촉매활성을 활용한 에너지 및 환경 문제에 대응하는 소재 기술의 개발</t>
  </si>
  <si>
    <t>본 연구를 진행한 결과를 토대로 다음과 같은 기대효과가 있다.첫째, 도시기후변화는 매년 악화되고 있는 상태이기 때문에 기성 시가지나 신규 개발지역에서도 보편적으로 본 연구의 결과를 적용할 수 있게끔 구성하고자 한다.둘째, 본 연구의 결과를 적용한 주거지는 극한기후 일수가 줄어들 것이며 냉난방 효율이 증대되고 이에 따른 탄소배출이 줄어들어 기후변화에 근본적 원인을 예방할 수 있다.셋째, 공동주택지와 저층주택지를 모두 연구하는 본 연구에서는 상대적으로 기후변화에 취약도가 높은 저층주거지의 환경 개선과 만족도 향상에 크게 이바지할 수 있다. 또한, 각각의 취약한 부분을 보강하여 도시주거지의 개성을 유지하는 데 이바지하고자 한다.넷째, 도시 미기후 변화에 대응하는 종합적인 설계기법 보급을 통해 넓은 범위의 도시주거지 기후변화 대응기법으로 발전할 수 있다.다섯째, 본 연구에서 정립한 방법론을 기초로 기후변화에 대응하는 연구를 지속해서 발전시킬 가능성이 매우 크다.</t>
  </si>
  <si>
    <t>(1) 과학적·기술적 측면    - 복합 대기오염물질 저감 설비의 통합 시스틈의 독자 기술로 특허화- 대규모 실증 환경 플랜트의 복합 대기오염물질 저감 설비 내구성과 성능향상 시키기 위한 에지니어링 기술 확보(2) 기술적 측면- 선진국 수준의 배가스 중 특정유해물질 배출현황 파악자료 및 저감기술 확보- 우리나라 고형연료(SRF)폐기물 소각장 및 시멘트 소성로 등에 적합한 고유의 특정유해물질 저감기술 확보(3) 경제적 측면    - 환경설비의 공정에 적용, 보급을 통합 기업 이윤 증대- 독자 기술 제품의 국산화 및 비교 우위로 수입대체 및 국제적인 역수출- 폐기물 소각로, 시멘트 소성로 등 환경설비의 국내 및 중동지역 및 인도, 중국 등의 시장 점유율 확대- 풍부한 에너지원인 석탄의 활용 제한요소 극복 및 전력 생산 단가 절감- 국가 전략적 환경 기반 설비 구축으로 국제적 부가가치 창출 효과 기대(4) 환경적 사회적 측면- 발전소, 소각로 산업시설 주위의 쾌적한 환경 조성 기여- 국제적 환경 규제 강화에 능동적 대처 가능- 유해대기오염물질 처리시설에 대한 환경인증기술 확보(ISO 14001)</t>
  </si>
  <si>
    <t>디젤의 고출력, 고효율 특성을 가짐과 동시에 CNG의 낮은 유해 배출물 및 미세먼지 억제 실현이 가능한 천연가스/디젤 융합연소 기술”과 관련한 원천 기술을 개발  대상 엔진의 단기통 실험/가시화/3D CFD 유동 및 융합 연소 해석을 통해 천연가스/디젤 융합연소의 기초적인 연소 특성 및 개념을 확립하여 연소 한계에 대한 근본적인 해결을 위한 원천기술 확보 가능  천연가스 연료와 디젤의 융합 연소를 이용한 융합 연소 기술 관련 특허 출원 가능</t>
  </si>
  <si>
    <t>○ 대기환경보전법 제13조~제15조에 근거한 본 연구결과를 통하여 국제 협력 체계 강화 및 동아시아지역의 미래 대기질 개선을 위한 각국 정책 수립의 과학적 지원○ 한·중·일 대기분야 환경협력 사업에서의 선도적인 역할 수행 및 동아시아 대기환경 문제 해결을 위한 국제협력 체계 지원</t>
  </si>
  <si>
    <t>[기술적 측면]    친환경자동차의 궁극적인 대안으로 EV 및 FCEV에 대한 기술개발이 활발히 이루어지고 있으나, 높은가격구조와 인프라구축등의 문제로 상용화 시점이 장기화될 전망임    최근 디젤게이트와 연비조작 및 미세먼지의 주요 발생원으로 분석되고 있는 수송분야 디젤자동차에 대한 선제적인 친환경차 기술 대응이 필요한 시점에서 승용차량 대비 주행거리, 석유소비량, PM, NOx배출량이 상대적으로 많은‘5톤급 디젤상용차의 천연가스/디젤 혼소전환기술개발’은 기존 디젤차량의 친환경 기술적 가치를 재조명할 수 있음   [경제적 산업적 측면]    세계적으로 NGV는 약 2,200만여대가 보급되어 있으며 유럽, 중국, 인도 및 남미국가 등을 중심으로 보급이 급속히 증가하고 있는 현실을 감안할 때 디젤 상용차의 우수한 열효율과 동력성능을 기반으로 한 천연가스-디젤 혼합연소 기술개발은 경제적, 산업적 측면에서 파급효과가 클 것으로 판단됨    휘발유, 경유, LPG의존도가 99%이상을 차지하고 있는 국내 육상 수송용 연료의  에너지소비구조를 개선하기 위한 방안의 일환으로서, 천연가스-디젤혼소전환기술개발은 석유자원고갈에 따른 수송부문의 석유의존도를 개선하고, 에너지경제 안보에 기여함   [사회적 측면]    미국발 셰일가스의 본격적인 개발로 인하여 천연가스 가격의 하향 안정화 추세와 정부 정책에 따라 ‘02부터 시행되었던 CNG시내버스 보급사업으로 수도권 대기질 개선효과는 이미 입증되었으며, 향후, NGV의 보급은 지속적으로 확대될 것으로 전망됨    현재, CNG 자동차 및 디젤-CNG혼소자동차는 유럽 및 미국에서 기술개발 및 보급을 장려하고, 각종 지원 제도를 마련하고 있는 상황에서 천연가스-디젤 혼소전환기술은 천연가스 트럭과 버스의 수출시장으로 전개될 가능성이 높으며, 새로운 친환경자동차의 아이콘으로 자리매김할 수 있음</t>
  </si>
  <si>
    <t>1) 기술적 측면  - 신개념 유압 하이브리드 시스템 설계 및 생산기술 : HDT-HST 통합 시스템 활용  - 동력전달장치 시스템 및 요소 설계 기술 향상     : 습식 디스크 설계 및 생산 기술 향상, 유압 밸브 설계 및 생산 기술 향상, 토크컨버터 시스템 설계 및 생산 기술  - 개발기술 시제품 및 실차장착 시험평가 기술 개발    : 시스템 설계 및 해석, 시험 기술 확보, 실차장착 및 시험평가 기술 확보, 본 개발기술의 완성차 어플리케이션(Application) 기술 활용  - 직렬식 유압 하이브리드 시스템 모듈 개발     : 유압 하이브리드 에너지 회생 시스템 향상, 유압 하이브리드 제어 시스템 확보2) 경제적-산업적 측면   - 높은 시장성 : 지게차 트랜스미션 시장 개선효과   - 지게차 운영비용 감소 : 연비향상을 경제적 운영비용 혜택   - 관련산업 후방효과 : 관련 부품생산업계, 지게차 제조업계3) 사회적 측면   - 환경친화형 건설기계 (지게차) : 탄소 및 미세먼지 저감   - 산업안전성 증대 : 안전성 관련 부가기능 활용   - 기계산업 분야의 글로벌 강소기업 : 전통산업의 수익모델 사례구축</t>
  </si>
  <si>
    <t>(활용계획) 안전, 헬스케어 분야의 사물인터넷 기반 서비스를 도입하고자 하는 지자체, 공공 분야의 정부 기관부터 사물인터넷 디바이스 및 서비스를 기반으로 시스템통합 사업을 추진하는 국내 3대 이동통신사 및 벤더사를 비롯한 파트너까지 본 과제의 연구개발성과물을 직 간접적으로 활용할 수 있는 사업화 기회를 생성함으로서 지역 경제의 활성화에 이바지하고자 함 (기술적) 기존 산업 현장 유무선 센서장치는 배터리의 한계로 인해 실내외에서 상시 전원을 공급받는 상황이므로 반쪽짜리 IoT 디바이스로 활용을 할 수 없는 상황에서 저전력 기반의 개방형 IoT 센서 플랫폼을 통해 상시 전원이 없는 열악한 전원 공급 환경에서도 다종의 센서를 동시 처리 가능할 것으로 기대함 (경제적) IoT에 바탕을 둔 신제품 개발 벤처 중소기업, 국책연구소, 대학연구소 등의 제품 사업화에 협업하며, 전방 분야인 대기업, 중견 기업 중심으로 유/무선 통신 산업 등과의 연관 관계가 뚜렷하므로 양질의 일자리 창출 및 고부가가치 IoT장비 및 센서, 소모품 산업에 파급효과가 상당할 것으로 기대됨</t>
  </si>
  <si>
    <t>&lt;활용계획&gt;- 국내 최초로 화목보일러,열풍기에 02제어 콘트롤러를 적용하여 난방기기의 효율 향상 및 co발생량을 줄일수 있음- 전열면 청소장치와 자동점화 장치,배기2중과열안전장치,문열림안전장치등을 통해 제품 효율유지,사용상의 편리성을 극대화- 안전적인 면에서 화목 난방기에서 매년 발생하는 화재등의 안전사고 방지할수 있는효과가 있음- 목재난방장치(난로, 보일러) 성능효율 평가기법 및 인증제도, 법·제도에 활용- 목재난방장치(난로, 보일러)의 성능시험방법을 통한 타 품목 확대 가능- 국내 목재난방장치(난로, 보일러) 개발 기업 중 해외에 제품을 수출하고자 할 때, 공신력 있는 시험 데이터를 기업체에 제공해 줌으로써 수출 판로를 확대할 수 있는 기회 마련&lt;기대효과&gt;- 유럽 배기가스 기준인 CLASS 5목표기준을 달성하여 유럽 최고등급 보일러의 연소기술을 중소기업 자체 기술을 통해 확보할수 있게 됨- 고체연료의 수동투입보일러에서 O2제어 콘트롤러 개발로 인해 배출량을 줄임으로써, CO2 감축효과 있음- 신규 개발 제품으로 개발 인력, 이에 따른 생산인력, 판매인력, 설치인력 등의 고용유발 효과가 있음</t>
  </si>
  <si>
    <t>수입대체효과  - 현재 대부분의 대기환경관련 기술은 해외수입에 의존하지 않고 국내 내수제품이 주를 이루고 있는 상황이지만, 대규모 집진시설의 경우 해외기술의 기술이전 및 해외에서의 부품 수입 등 해외기술에 대한 수요가 여전히 존재하고 있음.  - 본 기술개발제품은 순수 국내기술로 제작 및 관리되며, 한 대의 시스템으로도 많은 곳을 이동하며 사용할 수 있기 때문에 수입집진시설의 기술이전비용과 수입부품을 사용한 집진시설의 수입대체 효과를 얻을 수 있음.  수출증대효과  - 세계 대기오염의 주범으로 꼽히는 중국은 국내기업들이 가장 눈독을 들이는 곳으로 중국의 도시화 산업화에 따른 대다수 도시의 대기질 수준은 국가 규정 기준을 초과하였고, 중국 전체 면적의 30의 지역에 산성비가 내리는 등 피해가 심각함.  - 중국은 2017년까지 ‘전국대기오염방지사업의 행동지침’(2013.9) 및 ‘대기 오염방지관리법’ 개정안 발표(2014.9) 등으로 대기질 개선 위한 각종 정책 수립중  - 2003년 이후 대기오염에 대한 투자가 꾸준히 증가하였고, 2013년 이후 PM2.5 개선을 위해 투자액이 확대되어 2017년까지 총 1.7조 위안 지원 예정  - 탈황, 탈질, 집진 등의 대기환경시장 확대로 오염물 배출 총량 효과적 규제 및 배출감소를 대대적으로 실시하고 있으며, 2012년 기준 대기환경시장규모 약 975억 위안, 각종 정부 지원 및 규제 강화에 의해 지속적 시장 확대가 전망됨.   - 환경보호, 자원의 이용 및 대기오염 방지 등의 프로젝트에 투자 확대로 거대한 시장성이 외자업체 진입에 유리한 시기이며, 2020년까지 중국 대기산업 시장은 3,000억 이상 규모로 성장이 예상됨.  - 중국 대기산업 주요업체는 기술력 및 생산설비를 갖추고 있으므로 기초 기술의 이전과 기술의 상담만을 통하여서도 큰 수출효과를 누릴 수 있으며, 중국의 중소기업과 연계하여 기술수출 또는 현지법인 설립 등의 방법으로 진출을 모색할 경우 국내 내수시장에 비하여 약 10배이상의 수출효과를 볼 수 있을 것으로 기대됨.  수입단가 인하효과  - 본 기술개발제품의 개발로 비산먼지 저감기술의 국내기술화를 성취할 경우 그동안 국외집진장치의 수입이 줄어들게 되면서 그에 따른 장치 유지보수에 필요한 부품의 수입수요도 줄어들 것이며 수요가 적어질 경우 그에 따른 수입단가 또한 인하효과를 볼 수 있을 것으로 기대됨.  원가절감 효과  - 사업초기 소량생산의 경우 대체기술의 개발 및 운영시스템의 최소화로 원가절감 계획을 수립하며, 주문제작에서 사전제작방법으로 점차 제작방법을 바꾸어 원가절감효과를 얻을 수 있도록 함.  - 기술개발 종료 후 일정량의 수요가 확정되면 생산라인과 부품공정라인을 확장하여 규모의 경제성을 확보하도록 하며, 장치제작 전문가의 양성 및 생산라인의 자동화로 원가절감을 시행함.</t>
  </si>
  <si>
    <t>[기술적 측면] - 바이오매스 가스화 이용기술 국산 고유모델 확보 및 해외진출을 위한 경쟁력 제고 - 개발도상국 내 다양한 바이오매스 자원을 발전 연료화 할 수 있는 표준기술 제시[경제적 산업적 측면] - 가스화 기술은 각종 미세먼지 유발물질을 원천적으로 제거하여 기존 연소기반 시스템 문제를 해결할 수 있는 효과적인 대안으로 관련 신시장 창출 가능. - 개발 기술은 발전뿐 아니라 시멘트, 제철, 석유화학, 산업용, 농업용 에너지 공급 등 다양한 산업에 적용 가능한 범용 기술로 활용 가능해 광범위한 파급효과 가짐. [사회적 측면] - 정부 미활용 바이오매스 이용 확대정책 부응 및 해외진출의 현실적 대안으로 활용. - 농어촌 주민이 참여하여 수익을 낼 수 있는 사업모델 수립 가능.</t>
  </si>
  <si>
    <t>- 초미세먼지 제거기술력 확보- 고부가 가치 제품 개발 능력 확보 : 공기청정기 개발 등- 광촉매 분야 사업 확대 가능성- 대기압플라스마 응용범위 확대를 통한 스크러버 시장 진출- 미세먼지 제거 기술을 통한 해외진출 기대- 신규사업 진출에 의한 매출 증대와 더불어 국가경재력 강화 도모- 신규사업에 따른 고용창출</t>
  </si>
  <si>
    <t>▶ 국민 보건 및 사회 경제적 측면국민 보건 증진을 통한 건강한 삶과 미세먼지로부터 안전한 사회 구축노약자 및 기저질환 환자들의 건강 악화 예방과 삶의 질 개선미세먼지로 인한 사회경제적 비용 및 의료비 손실 절감미세먼지 인체위해성 대응 홍보자료로 활용 및 제어물질 발굴을 통한 지적재산권 확보▶ 학문적 기초연구 발전 측면미세먼지 연구의 기틀 확립을 통한 표준 동물실험법 제공미세먼지 위해성 평가 및 관리에 매우 유용한 정보를 제공미세먼지 및 흡입독성 관련 전문인력 양성 및 인프라 구축고비용과 많은 시간이 소요되는 기존의 유전자 조작 쥐 제작법에 비해 효율적이고 효과적으로 유전자 조작 쥐 제작이 가능한 AAV-DIO 시스템의 공유를 통한 기초학문 발전에 기여</t>
  </si>
  <si>
    <t>○ 본 과제를 통해 국내에 없는 혁신적인 AI 기반 웨어러블 헬스케어 개인용 산업안전 장치를 개발하여 차세대 지능형 산업안전 서비스의 기술 주도권을 확보하고 글로벌 기술 경쟁력을 높여 관련 기술 분야의 제조, 건설 산업안전 적용을 통한 다수의 특허 창출 및 기업의 기술 경쟁력 확보에 이바지할 것으로 기대한다. 또한, 수요맞춤형 기술개발은 적용 산업 분야에 타겟팅 효율성, 기술개발의 효율성, 연구기관-중소기업-수요기업 간 개발 및 활용성을 높일 수 있고 특히, 현장에서의 중대 사망사고인 추락 및 충돌 사고를 예방하고 비상상황 전달시간 단축, 안전담당자의 업무 효율 등 인력과 비용을 절감할 수 있어 공급자와 수요자가 모두 만족할 수 있는 효과를 창출할 수 있다고 확신한다.○ 지역경제 발전, 효과 및 디지털 뉴딜 정책 반영본 과제는 디지털 뉴딜 정책의 「D.N.A. 생태계 강화 분야 중 1·2·3차 全산업으로 5G·AI 융합·확산」 및 「고용사회 안전망 강화 중 산업안전 및 근무환경 혁신」항목을 반영한 핵심 사업으로  4차 산업혁명의 산업현장에 대비하여 가장 필요로 하는 건설 및 제조 현장에서의 안전관리 문제를 직접 해결 가능한 핵심사업으로 판단한다.</t>
  </si>
  <si>
    <t>o 개별 가정의 생활 패턴에 맞는 맞춤형 에너지 절감 가능     o 사용자의 에너지 사용기기의 제어  유형 및 소비 패턴에 따른 에너지 절감 가능    o 빅 데이터 분석에 기반한 각 세대별 에너지 사용 모니터링 및 세대 유형, 환경정보 등을 반영한 타  세대와의 비교     o 에너지 다소비기기인 조명기기 에너지 절감 기술 확보 및 에너지 관리 반영    o 실증 test bed에서의 실증으로 에너지 절감 기술 및 에너지 관리 서비스 검증    o 에너지 관리 서비스 로드맵  및 참조모델 개발로 에너지 관리 서비스 모델 개발 기반 마련</t>
  </si>
  <si>
    <t>가. 경제적 측면    - 기존 미세먼지 측정기 대체 가능 → 공공성 확보에 따른 비용절감 효과 기대     · 기존 시설물인 고정형 CCTV 영상정보를 활용한 딥러닝 기반의 관측기술 개발을 통해 고정형 미세먼지 측정 장치의 추가 확장 설치비용 절감 기대     · 개인 맞춤형 헬스 케어 서비스 플랫폼 개발을 통한 이용자 편익 발생    - 국부적 미세먼지 취약지 제공에 따른 미세먼지 저감비용 최소화     · 본 연구성과가 제공하는 국부적 미세먼지 취약지 위주의 선별적/간헐적 미세먼지 저감지역 의사결정 지원     · 일률적인 도로변 미세먼지 저감활동 최소화에 따른 비용 절감효과    - 전세계적으로 급속히 연구 진행 중인 미세먼지 관측 및 저감기술 선도 및 해외시장 선점효과 기대     · 세계 대기환경 시장분야 2013년 632억달러에서 2018년 707억달러로 연평균 2.3% 성장률 추이(The Global Environmental Market)     · 이중 환경 센서 시장은 2014년 52억 4,000만 달러에서 66억 달러 규모로 연평균 4.7%의 높은 성장률(영국 BCC리서치)을 보이는 등 메가급 경제적 파급효과 발생 예상나. 기술적 측면    - 국민들이 체감하는 내 주변의 미세먼지 정보를 제공하기 위한 고정형 영상정보를 활용한 미세먼지 관측 핵심기술 확보     · 국부적 미세먼지 정보를 제공하는 것 뿐만 아니라 개별 미세먼지 데이터 수집원으로 활용 및 확장 가능     · 스마트 미세먼지 저감조치, 개인 맞춤형 미세먼지 예보, 스마트 헬스 케어 등 다양한 서비스 플랫폼 솔루션으로 활용 가능    - 대기환경 분야 최초 3차원 미세먼지 정보 서비스 시장 개척     · 경사/지형 활용 건축물 및 고층공간 활용 증가에 따른 3차원 미세먼지 정보 서비스 시장 Needs 충족     · 고도별 3차원 미세먼지 관측 및 정보 구축 기술 확보다. 사회적 측면    - 내주변 미세먼지 정보제공을 통한 국민 삶의 질 개선 및 알권리 보장 등 다양한 편의 제공      · 관련 정부부처, 지자체 등 효율적인 미세먼지 저감조치를 수립하기 위한 기본정보 제공 가능     · 관련 산업의 육성과 고용창출, 시장 확대 등의 사화적인 파급효과 기대    - 미세먼지 취약지역 사전대응 기술로 미세먼지 저감기술과 함께 미세먼지 예방 사회 안전망 구축     · 국민들에게 국부적 미세먼지 정보를 제공함에 따라 국가 사회재난인 미세먼지 피해 골든타임 확보     · 관측자료 기반 미래 미세먼지 예측 및 대응 모니터링 운영 효율성 극대화</t>
  </si>
  <si>
    <t>기대효과 : 문제로 제시된 3가지 필요성을 개선한 대안 제시 1. 공기청정기 렌탈 케어 서비스 개선 필요성     1) 공기청정기 렌탈 시장 현황           -  주요 제품 및 가격               ·  (개요) 렌탈 계약(5년) 시 공기청정기 제품과 함께 케어서비스를 제공받는 것을 기본으로,                  케어서비스는 콜센터 상담 제공 및 일정 주기(3~4개월)마다 코디의 방문을 통한 케어서비스 형태로 제공           -  케어서비스               ·  프리필터 세척(4회/1년), 필터 교체(1회/1년), 센서 점검 및 외관 클리닝(방문 시)로 구성되어 있음               ·  렌탈료 내 케어서비스 비율은 40~65%로 매우 높은 수준  (금액 환산 시 60~100만원)     2) 렌탈 서비스의 소비자 인식            -  (서비스 불만족도 증가) 렌탈 서비스 이용 경험자(48.4%) 중 절반 이상(56.8%)이 렌탈 서비스가 구매에 비해               비싸다고 느끼고 있으며, 연령이 높을수록 (20대 38.8%, 30대 56%, 50대 64%, 60대 68.4%) 렌탈 서비스에               대해 부정적으로 인식하는 경향이 높게 나타남 2. 개별 환경에 맞는 실내 공기질 관리의 필요성     1) 실내 주요 오염원 및 공기청정기 사용 현황            -  (실내 주요 오염원) 실내 주요 오염 물질에는 미세먼지(PM2.5, PM10), 포름알데히드, 휘발성 유기화합물,                일산화탄소, 이산화탄소, 라돈, 부유성 세균 및 곰팡이 등이 존재            -  (오염물질 vs 공기청정기 필터 대응) 현재 대부분의 공기청정기에서 사용 되는 필터는 동물의 털, 보푸라기등                큰 먼지를 걸러주는 프리필터, 미세먼지 및  곰팡이 균을 제거하는 헤파필터, 포름알데히드 및 휘발성                유기화합물을 걸려 주는 탈취필터로 구성      2) 관리의 중요성 인식 및 수요 확대            -  (사용 환경에 따른 관리 필요성 대두) 2019년 한국 소비자 연맹의 공기청정기 인식도 조사에 따르면 공기청정기의                사용자 및 비사용자의 대부분이 필터의 교환주기 및 방법에 대한 정보 제공 부족 문제를 주요 문제로 내세움             -  (소비자 민원 급증) 공기청정기 필터 품질관련 소비자 불만 확대                 ·  필터 교체가 제 때 이루어지지 않거나 서비스가 미흡하여 이로 인한 지속적인 민원이 발생되고 있음  3. IT 기술과 결합하여 새로운 가치를 제공하는 시장의 성장     1) 렌탈 시장의 확대            -  (시장 규모) 국내 B2C 렌탈시장은 연평균 20% 이상 증가하여 2020년 약 18.5조원 규모에 달할 전망이며                전체 렌탈시장 중 B2C 시장의 비중은 46%까지 확대 전망            -  (소비자의 니즈 변화) IOT와 결합하여 새로운 가치를 제공하는 서비스의 확산                ·  (신규시장 창출) 단순한 제품의 렌탈 뿐만 아니라 빅데이터, IoT, 인공지능 등을 활용하여 고객에게 지금껏                   체험하지 못한 새로운 가치까지를 줌으로써 신규 시장 창출의 기회 제공</t>
  </si>
  <si>
    <t>· 최근 미세먼지 문제로 국민의 건강에 악영향을 미치고 있으나 뚜렷한 대비책이 마련되지 않고 있는 실정이다. 그러나 해당 기술은 외기 도입형 공기청정기 및 AI 중앙환경관리 시스템을 이용하여 미세먼지를 제거할 수 있어 향후 미세먼지 제거 기술로 발전할 가능성을 가진다.  ·AI 중앙관리형 서버는 실내 공기질 상태, 실외 공기질 상태를 비교분석 하여 실내에 쾌적한 환경을 유지하고 사용자 패턴에 맞는 청정도를 설정 할 수 있어 사용자의 편의성을 증대 시킨다.    해당 기술은 제품 이력관리 및 이상유무 예측이 가능하고, 유지보수비용이 절감 되며 본 기술은 주거 및 상업시설을 포한함 공공/공동 이용시설에 확대 적용이 가능하게 할 것으로 판단되고, 현재 뚜렷한 대책이 없는 미세먼지 문제에 대한 기술적 대안으로 제시 가능할 것으로 판단된다.</t>
  </si>
  <si>
    <t>■ 차세대 야외운동기구 모델 제시 및 초기 시장 형성- 운동의 수단으로만 활용되었던 기존의 야외운동기구에 사물인터넷 개념을적용하여 친환경적이며 스마트한 차세대 야외운동기구 모델을 제시하고초기시장을 형성할 수 있음- 새로운 개념의 야외운동기구 개발을 통한 국내 시장에서 해외 시장 진출 가능■ 홍보 및 마케팅 매개체로 활용- 야외운동기구 전면에 부착된 디스플레이로 홍보 및 마케팅 매체로 활용할 수있도록 개선할 수 있음. 안정적인 전기공급과 원활한 데이터 송수신 및광고관리시스템을 선행적으로 구축하여 운동기구가 설치된 위치의 지역광고를위주로 광고시스템을 운영하여 광고매개체로 활용도를 높일 수 있음■ 운동량 데이터 의료기관과 연계- 운동자의 운동량을 다양한 기기에 활용하여 서버에 전송하도록 구성되므로개인별 운동정보가 분석이 가능하다. 예를 들면 의료기관의 담당의사가 해당환자에게 운동처방을 지시하였을 경우 본 사업의 시스템 통해 저장 및 분석된환자의 운동정보를 의료시스템에서 요청시 환자의 운동정보를 전송함으로써담당의사의 정확한 진단이 가능해지고 체계적인 치료와 처방이 가능한 헬스케어의료연계 시스템으로 발전할 수 있음</t>
  </si>
  <si>
    <t>&lt;기술적 효과&gt;    국내 원천기술 확보룰 통한 대기오염저감 기술 사업성장 및 관련장치 기술 개발     기술 최적화를 통한 상용화 장비 개발    기존 처리장치와 차별화된 혁신기술을 바탕으로 세계시장 진출      개발되는 관련장치인 Advanced 플라즈마 연소산화시스템(Plasma Thermal Oxidizer)은 환경공학 중 대기공학, 폐기물공학분야 및 공기청정시스템 분야에 환기공학 및 환경보건 분야 기술 접목&lt;경제·산업적 효과&gt;  기존의 대기오염방지시설 및 공기청정시스템 시장과 중복되지 않는 새로운 시장의 확장   대기오염방지시설 및 공기청정시스템  시장의 기술적 성장 및 원천기술 수출을 통한 관련 분야 산업기술 성장 촉진   개발되는 Advanced 플라즈마 연소산화시스템(Plasma Thermal Oxidizer) 처리장치 수출을 통한 국고 창출</t>
  </si>
  <si>
    <t>○ 한국은행의 산업연관분석을 이용한 산출한 분야의 생산 증가에 따른 경제적 파급효과- 본 산업분야는 전체 산업평균에 비하여 생산유발계수, 수입유발계수가 다소 높은 편인 것으로 나  타났다.- 생산유발계수는 어떤 산업부문의 최종수요가 한 단위 증가하였을 때 이를 충족시키기 위하여 각 산업부문에서 직-간접으로 유발되는 생산액 수준을 나타내며, 부가가치유발계수는 어떤 산업부문의 최종수요가 한 단위 발생할 경우 각 산업부문에서 직-간접으로 유발되는 부가가치 단위를 나타낸다. 본 기획과제기술 사업의 경우 2014년부터 2018년에 걸쳐 총 생산유발효과는 약 60,528백만 원, 부가가치유발효과는 16,795백만 원에 이르는 것으로 분석된다.- 고용유발계수는 어떤 산업부문의 최종수요가 일정금액 (10억원) 증가할 경우 각 산업부문에서 직-간접으로 유발되는 고용자수를 나타내며, 수입유발계수는 어떤 산업부문의 최종수요가 한 단위 발생할 경우 각 산업부문에서 직-간접으로 유발되는 수입 단위를 나타낸다. 본 기술사업의 경우 2014년부터 2018년에 걸쳐 약 258명의 고용유발효과와 약 8,982백만 원의 수입유발효과를 보이는 것으로 분석된다.</t>
  </si>
  <si>
    <t>1. 국가적 측면 : “SW 인터넷을 기반으로 한 신사업 창출” 계획 중 “ICT 기반 친환경 산업” 및 “3차원 프린팅 활용”의 측면에서 건축설계분야의 친환경 신사업 창출- 새로운 미래형 디자인 패러다임으로 떠오르는 ICT 기반의 건축설계지원기술을 제안 및 3차원 프린팅 기술을 구축하고 정부의 신사업 및 신시장 창출 전략 중 사회문제 해결하기 위한 친환경 산업을 정부 3.0 정책의 건축데이터 활용으로 특정 외산 S/W 위주의 시장 집중도를 분산2. 교육적 측면 : 건축설계 지원을 위한 자연모사 기술 개발 활용- 자연모사의 유형분석 및 디자인패턴 DB와 이를 조합하는 알고리즘의 예제파일 제공. 설계자들은 이를 활용하여 다양한 설계 대안을 학습하고 디자인 컴퓨팅 적용 디지털건축에 대한 교육에 활용3. 산업적 측면 : 미래 유망 핵심 기술 확보 및 활용을 통한 국내 친환경 건축설계기술의 국제 경쟁력 확보- 자연모사의 건축디자인패턴 DB를 사회문제인 미세먼지 해결을 위한 공기제어 기술 공개로 수요 업체의 신시장 참여를 유도4. 국가 과학기술발전 측면 : ICT 기반 접근성 및 데이터 표준에 기반을 둔 설계지원 기초과학기술 확보</t>
  </si>
  <si>
    <t>가. 기술적 측면   ○ 농업인의 작업 전 재해 원인 규명으로 합리적 예방정책 수립 지원   ○ 농업인의 손상, 질병 등에 대한 공간 정보를 활용하여 사고 유형과 발생 취약 지를 예측함으로써 지역단위의 효율적 농 작업 재해관리 대책 제시 가능   ○ 재해의 특성과 발생원인 규명으로 사전 예방기술 개발 및 활용 확대에 기여   ○ 그동안의 농작업자에 대한 환경성 질환 연구에서 드러난 한계점을 극복할 수 있는 새로운 방법과 감시 체계를 마련   ○ 정부 3.0 정책으로 인한 공공 데이터 활용을 통해 환경보건 관련 공공자료, 기상 자료, 통계 자료 등 공공자료를 통합하여 분석체계를 구축함으로써 효율적인 환경성 질환 감시 및 환경 보건 문제해결을 위한 기반을 마련할 것으로 기대  나. 경제적 산업적 측면   ○ 농작업 시 발생 할 수 있는 질식 재해를 예방하고 작업 유해요인의 효율적 관리 방안 제시로 건강한 농업 생산 활동 지원으로 농작업 재해 경감으로 인한 경제적 소득손실 경감할 수 있다.   ○ 농작업자의 건강하고 효율적인 경제 활동을 위한 농업인 건강 복지에 대한 정책 설정에 기여   ○ 농업인 안전 예/경보 플랫폼을 통한 감시 정보를 제공하고 농업인 건강 영향의 지역별 규모 파악을 통하여 보건 정채 추진에서 과학적 근거 중심의 의사결정에 기여</t>
  </si>
  <si>
    <t>능형(빅데이터, AI) IoT기반의 미세먼지 측정장치와 유해가스측정기 관련 사업발전에 획기적인 기여를 할 수 있으며, 관련 사업 고용창출 및  수출증대,  수입 대체 효과를 기대할 수 있음</t>
  </si>
  <si>
    <t>‘쾌적한 공간’제공과 자연을 이용한 건강 치료법 개발 연계가 가능함.친환경적 질병예방에 대한 관심 증대로 웰빙 바람에 부응 가능함.공기청정기와 상보합으로 시장 확대 가능성이 있을 것으로 판단됨.공기 중에 부유하는 바이러스, 각종 세균류 및 곰팡이류를 효율적으로 살균함. 건설업체, 건축자재업체, 상업용 건물주 장비 도입 변화 기회공동주택(아파트) 시장 베란다, 발코니 공간 활용도 극대화실내공기오염에 대한 국민들의 인식 확산구축에 따른 운영 상 편의와 유지보수 비용을 절감 할 것으로 예상됨.산업과의 융·복합을 통하여 새로운 시장창출 가능</t>
  </si>
  <si>
    <t>● 지역적 도시생태계 특성에 맞는 취약성 대응 및 회복력 향상 평가를 통한 과학적 증거기반 계획 수립- 시나리오 기반 성능 평가를 통해 공간계획 의사결정자료 활용- 패키지화 기술을 통해 현장과 유사한 데이터를 토대로 취약성 및 회복력이 평가 가능● 생태기능이 보완된 인공지반녹화·LID 기술 개발로 전 도시공간의 생태적 활용 및 생물다양성 향상- 도시 생태공간의 환경가치 상승과 생태공간에서 창출되는 생태계서비스의 양적 증대- 정책 및 가이드라인 확대 적용을 통한 도시민과 생물이 공존하는 Bio+ City 구현● 도시생태계 분야 비즈니스 모델 창출로 국내외 높은 시장 선점효과 기대- 도시생태계를 고려한 생물다양성 및 생태복원 기술 및 시장 확대로 과제종료 5년 후 국내 340억원, 국외 5천만 달러 매출액 달성 기대- IoT 연계 모듈 및 패키지로 조성된 Bio+ Building/LID 기술 확대로 도시생태공간 유지관리 비용 절감</t>
  </si>
  <si>
    <t>- 종래 벽면녹화 기술은 대부분 덩굴성 식물을 활용한 등반형, 하수형 식물로 와이어 및 메쉬를 벽면에 설치하거나 기타 기반 없이 덩굴성 식물이 자생피복하는 방식으로 이루어짐. 이와 같은 기술은 선택할 수 있는 수종이 한정되어 있고 겨울에는 녹화기능이 떨어지는 등 한계점이 있을 뿐만 아니라 차별화된 기술력으로서의 가치를 가지지 못함- 다양한 수종 선정을 위해 식재 박스 등을 이용하여 일정면적을 하나의 유니트로 구성하고 연결하여 지피식물 등으로 벽면녹화를 하는 방식도 개발되었으나 식재박스 설치로 시공비가 상승하고, 무엇보다 식생기반을 필요로 하는 식물의 기본적인 성질상 수직적 벽면에 식물을 생육시킨다는 것에는 한계점이 존재함- 등반형, 하수형 벽면녹화는 보양과정과 같은 별도의 단기간의 준비기관과 저관리화 및 고층의 녹화벽면을 위한 관수시스템에 대한 적극적 고려가 필요하며, 이와 함께 녹화벽면을 실현하기 위한 부착공법 상의 문제를 구조적으로 해결 가능한 대책이 필요함- 따라서, 벽면에 식생기반이 될 수 있는 일정크기의 유니트를 고정하여 벽체를 녹화하는 유니트형 녹화방식을 고려함. 유니트에 들어갈 식생을 사전에 재배할 수 있어 초기 녹화율이 높은 장점과 유니트를 설치할 수만 있다면 높은 건물에도 설치가 가능하다는 장점임. 또한, 원하는 디자인으로 유니트를 설치하여 여러 가지 모양을 낼 수도 있음</t>
  </si>
  <si>
    <t>온실가스 및 대기오염물질 통합과리 시스템 신뢰도 및 효율성 향상ㆍ 신뢰도 향상을 위한 배출량 산정방법 개선ㆍ 통합데이터 기반의 데이터 신뢰성 확보 및 신속한 정보습득 가능ㆍ 신뢰성 있는 정보기반의 업무처리 가능ㆍ 개선된 기능이 반영된 정보시스템 활용ㆍ 사용자 편의를 제공하는 배출량 산정시스템 구축ㆍ 온실가스 인벤토리 신뢰도 향상ㆍ 국립환경과학원의 기간업무 수행의 신속성 확보ㆍ 국립환경과학원 및 유관기관과의 정보교환체제 강화ㆍ 안정적인 국립환경과학원 수행 및 전략적 수행기반 조성</t>
  </si>
  <si>
    <t>- 활용계획   - 본 국제공동연구를 통해 개발되는 미세먼지 최소 배출 친환경 CNG 융합연소 엔진 시스템은 하이브리드자동차 (HEV), 플러그인 하이브리자동차(PHEV) 및 수송용 드론 시스템 등의 미래 동력원으로 활용이 가능함.   - CNG 융합연소 실험 및 해석 연구 기반은 친환경 하이브리드 동력 시스템 기술 개발(차량, 선박, 항공 등)에 활용할 수 있음.   - 新 연소기술을 적용한 후속 사업 및 기술 개발에 활용: 강화되는 배기규제에 대응하기 위한 기초 기술로 활용이 가능하며, 확보된 실험 시스템 및 분석 기술을 활용하여 향후 다른 대체연료를 적용하는 동력 시스템 개발 연구에 활용이 가능함.- 기술적·학문적·환경적 기대효과  - DISI 엔진의 실린더 내에 연료 직분사로 인한 불균일한 혼합기 연소로 인해 배출되는 미세입자 배출량의 대폭 저감을 기대할 수 있음.  - CNG 적용에 의한 저출력 및 짧은 주행거리 문제 해결이 기대됨.  - 연구 세미나 및 심포지엄 개최를 통한 인적 교류를 통해 인도와 한국의 연구 교류 인프라 구축을 기대할 수 있음</t>
  </si>
  <si>
    <t>■ CNG-DME 혼소 연소 최적화 기술은 디젤 엔진에서 배출되는 미세먼지와 질소산화물을 획기적으로 저감시킬 수 있는 연구로서 다음과 같은 연소 기술 및 연료의 다변화에 많은 활용 기대■ CNG-DME 연료의 신 개념 청정연소 기술이 개발에 활용■ 환경오염의 원인이 되고 있는 디젤엔진의 배출물 및 PM 저감기술 확보■ 미래형 자동차 엔진 기술개발■ 환경 및 수송기관 관련 기술 정책과 관련한 기초 자료로 활용될 것으로 예상■ 미세입자의 배출에 관련된 배기 규제 정책 기관에 중요한 자료로 활용■ 미세입자 배출저감 및 이산화탄소의 배출 저감■ 나노입자의 배출 특성의 규명으로 PM 저감 기술 기여</t>
  </si>
  <si>
    <t>(1) 환경적 측면       - 자동차 내부(cabin)의 승객을 CO, NOx등의 유해가스로 부터 보호에 기여      - 터널등의 대기방지시설등에 적용시 미세먼지등 대기오염 감축에 기여   (2) 기술적 측면       - 내습성의 상온 CO 촉매 기술 확보      - CO, NOx, SO2, Toluene 동시 제거 소재 기술 확보       - CO, NOx 여과성능이 우수한 캐빈필터 기술 확보    (3) 경제적, 사회적 측면        - 환경, 안전보건등의 이슈등으로 신개념의 고부가가치 신시장 창출       - 매출 확대에 따른 신규 인력 채용등</t>
  </si>
  <si>
    <t>- 밀폐된 공간 내 오염된 공기질 정화 가능  - 공기 및 수질 내 바이러스균 제거 가능  - 사용자로 하여금 실내 공기질 실시간 확인 가능하며, 불필요한 가동을 줄여 전기세도 저감 가능  - 지재권 획득 및 필요 인증 획득으로 제품에 대한 고객 신뢰도 상승 및 매출핵 상승  - 매출액 상승에 따른 고용인원 창출 필요</t>
  </si>
  <si>
    <t>이 연구는 COVID-19와 미세먼지와 같은 건강 위험 요소에 직면한 도시민들이 도시공원을 이용하는 미시적 행태를 분석하여, 도시공원이라는 공공공간을 조성하고 유지관리하는 데 있어 필요한 정보를 제공할 것이다. 건강 위험 상황에서 성별, 연령별 도시인구의 공원이용 행태에 영향을 주는 요소를 규명함으로써, 다양한 도시민들의 피난처 역할을 하게 될 공공공간으로서 도시공원이 제대로 역할을 수행하기 위해서 어떤 특징을 갖추어야 하는지에 대한 시사점을 도출할 수 있을 것이다. 학술적으로도 이 연구는 사람들의 공간이용과 이에 영향을 주는 요소들에 관한 미시적 관계를 규명하기 위한 도시계획 및 설계 연구의 방법론적 혁신에도 기여할 것으로 기대된다. 고정된 시점에서 실시한 표본조사를 바탕으로 사람들의 공간 이용행태를 분석하던 기존 연구와 달리 이 연구는 감염병 확산, 미세먼지, 공원이용 등에 관한 실시간 빅데이터를 활용하여 분석하기 때문에, 미시적 행태를 상세하게 분석할 수 있는 장점이 있다.</t>
  </si>
  <si>
    <t>● 인간 줄기세포 유래 폐 오가노이드 (미니장기)를 활용하여 동물모델 및 환자를 대상으로 구현하기 힘든 in vitro 호흡기 질환 모델링 확립● 인간과 동물모델 사이의 중개 의학적 측면에서 매우 유용함.● 줄기세포 유래 인간 3D 폐 오가노이드는 생리학적으로 인간에 가장 유사한 예측모델로써, 그 사용 가치가 매우 큼. ● 인간 3D 폐 오가노이드는 Small scale 세포 단위 정밀의료 기법과 large scale physiomic CT 영상 기반 기술과의 연결점으로서, 매우 중요한 가치를 지님.  ● 환경유해인자 노출 따른 인간 폐 오가노이드의 micro-CT 영상 자료와 사람 CT 영상자료 로부터 얻은 multi-scale 폐 모델과의 비교 분석은, 폐 지역적 노출 및 반응 분포 예측에 대한 세계 최초의 모델이 될 것임. ● 동물시험을 대체 할 수 있는 매우 유용한 기술로써, 세계 비임상 시험 시장에서 경쟁력이 매우 높음. ● 사람 (in vivo) 와 폐 오가노이드 (in vitro)의 환경유해인자의 노출로 인한 질환 기전 연구 및 CT 영상 분석 자료는 세계 최초의 기초 모델이 될 것임.</t>
  </si>
  <si>
    <t>● 인체코호트 및 동물실험 CT 데이터베이스 구축을 통해 향후 국책과제 및 환경성 폐질환의 공용연구자료로 활용● 가습기살균제 및 미세먼지노출에 따른 micro-CT 촬영을 통해 향후 유도만능줄기세포 (iPS, induced Pluripotent Stem cell)로 생성된 장기의 환경유해물질 노출실험의 근거 및 환자특이적 질병의 영상분석 가능성 제시● 가습기 살균제 노출에 따른 폐질환의 CT영상의 해부학적 기능적 분석을 통해 소아환자의 DLCO 감소 등 기존의 CT분석에서 알수 없었던 폐의 기능적 정보를 활용하여 소아환자의 추적검사 필요성 및 가습기 살균제 노출 연관성에 대한 기초연구자료 제시● 분진지역 기존 유전체자료 및 CT자료 분석과 6년차 추적연구를 통해 분진노출환자의 장기적인 폐기능 변화 및 영향 도출● 미세먼지 등 환경유해물질과 폐질환과의 관련성에 대한 메타분석 및 대규모 보험심사청구자료 분석을 통해 향후 환경보건정책 및 예방사업에 근거자료 제시● 미세먼지 노출 코호트구축을 통해 향후 환경유해물질노출군의 장기추적검사 및 건강영향평가 근거 마련● 미국 아이오와대학과의 MOU를 통해 보건환경분야의 연구 및 정책협의</t>
  </si>
  <si>
    <t>세계최초로 미세먼지의 영상 생체표지자를 개발함으로써 뇌를 비롯한 인체의 다양한 장기에 미치는 영향을 미치는 미세먼지에 대한 연구에 광범위하게 이용될 것이다. 최근에 대한민국 국민에게 미세먼지는 매우 중요한 사회적인 이슈가 되었을 뿐만 아니라, 일상생활을 결정하는데 중요한 결정 요소가 되었다. 이로 인한 직간접적 경제적 손실도 천문학적이다. 또 미세먼지에 대한 관심은 전 세계적으로 높아지고 있다. 인체에 미치는 미세먼지는 호흡기 질환에서 시작해서 안질환과 심혈관 질환과의 관계가 제시되고 있으며, 최근에는 치매, 우울증, 뇌허혈과 같은 신경정신질환과의 연관성이 제기되고 있다. 그러나 제시되었던 미세먼지와 신경정신질환의 연관성은 단순 증상과 관련성을 제시하거나 제한된 숫자의 사후 부검에 근거하고 있다. 이는 직접 조직을 관찰하기 어려운 중추신경의 특성에서 기인한다. 따라서 영상을 이용한 미세먼지 생체표지자 개발은 뇌의 변화를 연구하는데 필수적인 단계가 될 것이다. 또 미세먼지에 의한 뇌의 변화 측정의 표준을 마련하는 기준을 제공할 것이다. 미세먼지에 대한 영상 생체표지자는 몬테-카를로 시뮬레이션을 통해 얻어진 후처리를 거치면서 미세먼지의 농도뿐만 아니라 구성을 나타내게 됨으로써 미세먼지의 MR 생체표지자의 데이터가 축적되면 뇌에 축적되는 미세먼지의 농도와 분포에 대한 정상 표준값을 얻을 수 있을 것이다. 이를 통해 제공되는 미세먼지 구성과 농도의 정상치는 미세먼지의 인체 역학 연구에 중요한 자료가 될 것이다.</t>
  </si>
  <si>
    <t>o DNA 기술을 활용한 효율적이고 시민 체감도가 높은 생활 SOC 지능화 모델개발과 정책 방향을 제시하여 향후 정책자료로 활용 가능 o 삶의 질 개선, 기초 생활환경 여건 개선, 국민안전도 제고를 위한 서비스 모델을 제시하여 국토균형발전 정책에 활용 o 지능정보기술 기반의 ICT 융합 서비스 모델 발굴을 통해 ICT 공공분야 융합 신사업 기획의 기초 자료로서 활용 o 지능정보기술 기반 생활 SOC 지능화 서비스 모델 구현을 통해 국내 지역간 격차 해소, 시민 삶의 만족도 상승 기대 o 생활환경, 안전취약시설 개선 관련 분야의 지능정보기술 관련 산업의 신서비스 발굴 및 실용화를 촉진하여 ICT 융합 서비스 시장 확대 도모</t>
  </si>
  <si>
    <t>- 해양환경규제 동향과 대응 기술 분석을 통해 저감기술 전략을 수립하고 기술을 보급함으로써 산업발전에 선순환 구조 창출과 대기환경 개선 효과 정책의 수립과 이행 - 국내 산업계 발전을 위한 미래 기술 예측 및 국가 해양환경 정책 수립에 기여</t>
  </si>
  <si>
    <t>[기술적 측면] o 민간이 확보하기 어려운 환경관련 소재 제조 기술을 선점할 수 있음.  o 활용도가 높은 광촉매 나노 기술 확보 o 지속적인 효과를 확보할 수 있는 질소산화물 및 VOCs 저감 기술 확보 o 열섬현상을 예방할 수 있는 대응기술 확보   [경제적 산업적 측면] o 미세먼지로 인한 질병 발생 등을 통한 국가의 의료 부담을 경감할 수 있음.  o 환경산업은 추후 세계적으로 큰 부분을 차지할 유망사업으로 관련 사업군의 육성 o 관련 사업의 확대로 인한 경제 활성화  o 미세먼지 발생으로 위축되기 쉬운 산업 활동을 활성화 o 열섬 현상 예방으로 에너지 비용 절감 o 관련 기술과 소재의 수입 대체 효과 및 수출 증진 효과    [사회적 측면] o 미세먼지로 인한 인체의 피해를 줄임으로써 국민의 건강을 증진할 수 있음.  o 미세먼지로 인한 2차적인 사회적 비용 경감 o 미세먼지로 인한 사회적 불안감 해소 o 도심의 온도를 낮춤으로써 시민의 쾌적한 환경을 조성하여 삶의 질 향상</t>
  </si>
  <si>
    <t>(1) 각종 산업체 및 다양한 시설의 대기 중에서 발생하는 유해독성물질로 인한 환경성질환 발생을 원천적으로 차단(2) 저비용 고효율의 경제적 효과     - 기존의 대기오염물질 저감장치의 30% 이상 저렴한 비용으로 설치가 가능     - 유지관리 비용이 기존의 다른 대기오염물질 저감 공법들에 비해 저렴(3) 제품 설치장소에 최적화한 모듈방식     - 동일한 성능의 획일적인 제품이 아닌 대기오염물질 저감 시설이 필요한 다양한 장소의 특성에 맞는 내부 구성이 가능, 설치 장소의 전문적인 대기상태를 파악한 후 최적의 솔루션 제공     - 직화구이 음식점, 음식점, 푸드코드, 영화관, 학원, 체육관, 요양원, 병원, 학교, PC방, 치킨집, 주차장, 지하도상가, 대규모점포, 전시관, 실내주차장, 산후조리원, 학원 등에 적용이 가능하고, 하폐수 처리시설, 공공시설, 공조설비, 악취, VOCs, 산업악취, 분뇨악취, 복합악취 및 유해독성오염물질 제거시스템으로 적용이 가능</t>
  </si>
  <si>
    <t>(기대효과 및 활용방안) ○국내산 작약, 감초의 기능성 소재 개발로 황반변성, 눈 피로, 안구건조 등 증상 완화로 삶의 질 증가 ○개별 인정형 원료 허가획득하고, OEM/ODM으로 차별화된 눈 건강(기능)식품 출시예정 ○국내산 자원 기반 각종 기능성 소재 개발로「FTA」및「나고야 의정서」등 대비 ○농가 수탁재배로 원료의 안정적인 수급과 재배농가의 소득증대 및 부가가치 상승 ○소비자의 트랜드에 맞는 제형별 제품 생산으로 소비자의 제품 선택의 폭을 넓힘○국내 뿐 아니라 수출품목으로 개발하여 고용창출 확대 및 기업 성장발판이 될 것을 기대○한약의 적응증 확대로 처방 구성 시 EBM 기반의 근거 제공 및 한방산업 활성화 기여○ SCI(E) 논문 및 특허출원 (등록)</t>
  </si>
  <si>
    <t>○ Iran ELPC Co. 에 년간 $2,000,000 이상 판매가능.○ Iran ELPC Co.에서 요구하는 친환경 자동차용 저분진, Low copper 브레이크 패드 기술개발.○ 자동차부품연구원과의 협업을 통해 ㈜진흥브레이크 의 평가기술 수준을 향상시키는 기술적 효과가 기대됨.○ 유럽, 일본, 미국 등 주요 시장의 엄격한 안전기준을 조기에 만족시켜  다변화 해외 시장 진출에 적극적 동참하고 이를 통한 국가 경쟁력 강화에 이바지할 것으로 기대 됨.</t>
  </si>
  <si>
    <t>1.활용계획 - 수도권 대기질 개선에 대한 초미세먼지 저감을 목적으로 NOx 저감 시장이 신규로 열릴   것으로 예상됨 - 우선은 중대형 운행경유 차량을 대상으로 SCR 시스템 부착사업 진행 예정이고 시스템이   안정화되면 소형차량 및 비도로 이동오염원(건설기계, 농기계, 소형선박 등) 등으로   확대 검토 - 환경개선 및 저공해에 관심이 많은 중국, 동남아 국가를 대상으로 시스템 수출 확대기여2.기대효과 - 요소수 보충을 위한 강제출력제한장치를 적용하여 요소수 주입에 대한 사후관리체계    구축으로 실질적인 NOx 저감률 유지 기대 - 미시적으로는 국내 SCR 부착가능차량 20만대 중 약 20%이상 시장점유 및 매출증대를   기대하며, 거시적으로는 초미세먼지의 주범인 NOx 를 저감하여 수도권 대기환경 개선에   이바지 함</t>
  </si>
  <si>
    <t>○ 온실가스 및 대기오염물질 동시저감 효과를 분석하여 과학적 근거 자료를 제시하고 비용효과적인 감축 정책 제안○ 17개 지자체를 대상으로 동시감축 최적화 시나리오 작성 및 제공</t>
  </si>
  <si>
    <t>(1) 파급효과  - 본 개발기술은 안개, 미세먼지, 폭우 등 날씨변화에 대응한 영상개선에 인공지능 기반 영상분석기술을 개발하고, 이를 국내에 보급하고자 하는 것으로 현재까지는  국내 최초로 개발되는 것으로 사료됨.   - 따라서 본 기술개발이 완료되면 날씨변화에 그동안 취약했던 재난안전, 범죄예방, 출입통제 등에 활용됨으로써 국민의 안전과 행복한 삶을 영위하는데 도움을 줄 것으로 기대됨. 또한  의료, 스마트펙토리, 스마트시티 등 다양한 분야에서 본 기술의 활용이 기대됨.   - 특히 영상감시장치의 전방산업인 항공관제시스템, 항만관제시스템, 교통관제시스템 등 국내 공공부문의 관제시스템의 효율화에 기여하게 됨과 동시에 공공부문에서의 신수요가 창출될 것으로 판단됨. 특히 수입의존율이 높은 영상감시 시장에서의 국산대체 효과가 많을 것으로 판단됨.  - 또한 후방산업인 카메라렌즈, 카메라 모듈, 저장장치, 모니터 등의 부품수요가 늘어남으로써 국내 부품산업의 시장 활성화에도 크게 기여할 것으로 판단됨  (2) 활용방안   - 본 개발기술을 통해 당사는 NET(신기술인증), NEP(신제품인증)을 획득하여 국내 영상장치 우수조달시장에 진입할 계획임. 이를 통해 당사의 매출을 안정적으로 확보함과 동시에 이를 기반으로 새로운 기술확보를 위해 노력할 계획임.      - 당사가 그동안 항만관제시스템, 항공관제시스템, 지자체 스마트시티 플렛폼, 군부대 관제시스템 등에 구축한 기 시스템에 본 기술이 탑재된 영상감시시스템을 제공하여 매출확대 및 기 시스템의 고도화를 지원할 계획임. - 당사 사업파트너인 ㈜한화테크윈, ㈜유원 등과 긴밀히 협조하여 타 산업분야로의 진출을 통해 당사의 매출확대 및 국내 영상감시시스템의 고도화를 지원할 계획임. - 현재 당사가 진행하고 있는 필리핀 보라카이 “오션리조트”의 영상감시 시스템 제공 사업에 본 개발기술을 제공하여 동남아 해외수출의 기반을 마련할 계획임.  - 당사는 금번 개발된 인공지능 방법론을 활용하여 출입통제시장 및 스마트펙토리 시장에도 사업을 추진할 계획임.</t>
  </si>
  <si>
    <t>자동차 수리시장, 튜닝시장이 이번 개발 제품의 주요 납품 시장으로, 이들 자동차 수리시장의 주 소비자층은 일반 자동차 소유자이다. 이 자동차 소유자들에게 있어 자동차는 집 다음으로 소중한 재산인 만큼 소비자들은 믿고 맡길 수 있는 경정비업소를 선호할 것이다.- 자동차 회사의 직영협력점이나 정유회사의 정비체인점 등에 사람들이 몰리는 이유는 브랜드를 가지고 운영하는 업주가 양심을 속이지 않을 것이라는 믿음 때문이다. 물론 소규모 개인정비점이라 할지라도 소비자 신뢰를 쌓은 곳은 소비자들이 많이 찾고 있다.- 카센터 이용고객은 차주가 원할 경우 중고재생품과 신부품 및 같은 엔진오일이라도 선택적으로 주문할 수 있고, 정비가격도 비교적 저렴한 것을 장점으로 꼽는다. 예를 들어 2,000cc급 중형차의 엔진오일 교환비용을 보면 동네 카센터와 대기업 직영 정비점의 요금 차이가 적어도 5,000원 가량은 된다. 동네 카센터의 경우 개인이 운영하는 만큼 자주 다니다 보면 친분이 두터워져 때로는 흥정이 가능한 것도 장점이다. 결국 믿을 수만 있다면 오히려 대형 정비점과 맞붙어도 결코 뒤지지 않는 가격경쟁력은 이미 갖추고 있는 셈이다.  자동차 수리시장의 시장 규모는 다음과 같다. - 우리나라의 자동차 수는 급격한 증가추세를 보여 2005년에는 1,500만대를 넘어섰다. 자동차 10대중 8대는 부분정비업소에서 정비를 주로 하는 승용차와 승합차로 나타났다. 이러한 자동차 수의 증가는 부분정비업의 수요증가 요인이라고 할 수 있다. 국내 자동차의 연령은 전체의 77%가 5년 미만의 자동차라고 한다.- 국내 차량이 선진국에 비해 현격히 젊은 것은 내구성면에서 선진국의 자동차보다 뒤떨어지기 때문으로 분석되는데, 이러한 내구성의 약함은 주요 정비원인이 되므로 부분정비업의 수요증가 요인이 될 수 있어 부분 정비업의 향후 전망을 밝게 해주고 있다.- 현재 자동차 정비시장은 연간 6조원대 이르는 것으로 업계에서는 추측하고 있다. 차량 대수의 증가와 고급화로 인해 시장 규모는 점점 더 커질 것으로 예상된다. 다만 카센터간 경쟁이 치열하고 대기업의 프랜차이즈가 늘어나고 있어 장밋빛 전망만 있는 것은 아니다.  자동차 수리 시장에서 동네 카센터의 수는 계속 감소하는 추세다. 장사는 잘 되지 않는데, 신규 업소가 잇따라 개설돼 경쟁이 더욱 치열해졌기 때문이다. 도심에 있던 일부 카센터의 경우 늘어나는 고정비용을 감당하지 못해 외곽으로 옮기는 일도 허다하다. - 정비업계는 최근 3년 사이 개인이 운영하던 정비업소 중 약 8,000개 정도가 사라진 것으로 추산하고 있다. 이중에는 아예 사업을 접은 곳도 있고, 간판을 자동차회사 또는 정유회사 지정 정비점으로 바꾼 경우도 있다.- 하지만 동네 카센터가 줄어드는 직접적인 이유는 소규모 경정비업소에 대한 신뢰도 추락이 가장 크다는 게 업계의 정설이다. 일부 비양심적인 정비업주의 정비 행위가 고객을 줄인 결정적인 이유라는 것이다.  자동차 수리 시장은 1997년까지는 신차 시장이 중고차 시장보다 컸으나, 1998년 IMF외환위기 이후 소비 지출에 민감해진 소비자들이 신차보다 중고차를 선호하게 됨에 따라 1998년 중고차 시장은 신차 시장보다 더 큰 시장으로 발전되었다.- 또한 IMF이후 가장 심하게 타격을 받았던 업종 중 하나가 바로 차량 정비업으로, 소비자들이 차량 장식은 물론 유지 관리비조차 절약했기 때문이다. 이런 근검절약 때문에 IMF이후 한동안 각종 생활정보지에는 카센터 매물이 흘러 넘쳤다.- 경기가 회복되면서 차량 구입이 늘어나고 자동차 관련사업들도 다시 고개를 들고 있다. 현재 경정비업체는 체인화가 가속화되고 있고 주유소와 연계된 업체 증가, 전문화 대형화 추세로 종합 및 소형정비업소도 늘어나고 있다. - 서울 YWCA가 자가운전자 526명을 대상으로 실시한 `정비업소 이용 실태조사와 정비에 관한 인식조사`에서 자주 이용하는 정비업소의 유형에서는 일반 카센터가 38.6%로 가장 큰 비중을 차지했다. 1ㆍ2급 정비업소를 주로 이용한다는 응답은 상대적으로 적은 16.7%였다. 또 카센터를 다닐 때 같은 업소를 이용한다는 응답자가 전체의 84.0%를 차지했는데 그 이유는 `믿을 만한 업소`라는 점 때문이다. 포화상태에 접어든 정비시장은 경쟁력을 키우기 위해 고객에 대한 서비스가 더욱더 중요해지고 있다</t>
  </si>
  <si>
    <t>가. 기술적 측면 ○ 농축산 분야 미세먼지 배출량을 관리하는 플랫폼으로 개발되는 국내 최초 기술이며, 국내 미세먼지 관리 기술 중 주요한 평가 기술로 될 것임  ○ 농축산 분야 미세먼지 배출원 정보를 빅데이터로 구축하여 미세먼지 배출량을 산    정하고 관리하는 플랫폼을 구축하여 새로운 차원의 미세먼지 관리의 장을 열 것으로 기대됨  나. 경제적·산업적 측면      ○ 농축산 분야 미세먼지 배출원에 대한 관리를 통해 농축산 분야 산업 활동을 통     한 배출량을 줄이는 기술을 적용하여 국민에게 더 안전한 환경을 제공하도록 유도함위와 같은 기대효과를 위해 1차년도(2020)에는 1))활동도 통합 DB 테이블 설계2)활동도 통합 DB 구축 진행 판단, 3) GIS DB와 속성 DB의 연계 및 갱신이 가능하도록 설계여부,4) 시스템 기능이 인벤토리 DB 관리에 적절한지 여부,5) 화면 인터페이스 설계에 사용자 편의성이 잘 고려되었는지 여부에 중점을 두고 연구 진행</t>
  </si>
  <si>
    <t>○ exercise 가 신체의 체력을 증진시키고, 곧 HTN, DM, Hyperlipidemia, obesity 등의 위험인자를 가지고 있는 사람에게서 사망의 위험을 낮춘다는 것은 이미 잘 알려져있음. 하지만 실제 운동을 수행하는 행위에 대해서는 복잡한 작용이 개입함. 운동의 동기, 운동의 실행, 운동의 효과, 운동의 효과에 대한 인식이 개개인이 처한 상황 및 환경, 타고난 유전, 성향, 가족력에 따라서 다르기 때문에 획일화된 처방은 효과가 미미함. ○ 그러므로 HIIT 원리를 이용한 exergame을 이용해서 운동에 대한 동기를 부여해주고 이의 결과를 피드백 해줌으로써 주어 건강관련행위에 대해서 개인 맞춤형 (individualized intervention) 하는 것은 매우 효율적이며, 이를 통한 대상증후군 및 질병예방 효과는 국민 전체의 의료비 경감에 있어서 매우 중요하며, 활용 가능성이 높을 것으로 판단됨.</t>
  </si>
  <si>
    <t>1. 복합화력발전소의 다양한 HRSG Type에 적용 가능 - 수직형 HRSG Type뿐만 아니라 수평형 HRSG Type에도 적용 가능함 - 향후 추진될 IGCC 발전플랜트의 집진장치로 적용 가능함2. 2중 선회유동을 이용한 먼지분리 원천기술 확보 - 다양한 산업공정에서의 집진기술로 활용 가능 - 기존의 하이브리드 집진기술에 비해 기술의 수준이 한 단계 향상된 것으로 향후 새로운 집진기술을 개발하는데 있어 기반이 됨  - 본 연구개발에서 제안한 하이브리드 집진장치의 먼지 배출농도는 기존 집진설비의 1/10 수준인 1㎎/㎥이하로 유지될 것으로 예상되므로 대기환경 개선에 크게 기여할 것으로 사료되며, 2015년부터 시행중인 PM2.5 대기환경규제기준에 적절히 대응할 수 있는 최적방지기술임 - 본 연구에서는 집진장치의 모듈화 기술을 통하여 기존 고성능 집진기술의 규모 확대 문제를 해결할 것으로 사료되며, 이를 통해 고효율의 대용량 집진설비가 요구되는 산업공정에 적용할 수 있는 기반이 확보될 것으로 판단됨.</t>
  </si>
  <si>
    <t>1) 환경친화적이면서도 처리성능이 우수한 가시광 광촉매의 시스템 제조기술 확보- 환경친화적이며, 광촉매의 성능과 내구성이 우수한 가시광 광촉매의 제조 가능- 기존 광촉매의 단점인 다량의 에너지 소비, 자외선 안전성 문제, 효율 저하 문제를 극복 가능-  무한한 태양에너지를 오염물 처리 및 새로운 에너지 생산 기술로써 활용 가능2) 실내공기질 향상과 건강증진에 기여- 실내공기 중 발암성/유해성 VOCs, Carbonaceous PM, Bioaerosols의 효율적 제거기술 확보-  다중이용시설과 의료시설, 노약자 시설내의 실내 공기질 향상 및 전염성 질환 감소에 기여-  개발도상국의 실내공기 중 유해성 미세먼지 노출감소로 인한 건강 증진에 기여3) 온실가스의 처리와 동시에 신재생 에너지원의 확보 가능- 오염물 처리과정에서 발생하는 CO2로 인한 지구온난화 문제 완화에 기여- 오염물의 처리와 동시에 신재생에너지원인 태양연료의 제조 가능4) 관련 기술의 상업적 응용가능성 증대와 고용증대에 기여-  처리성능이 향상된 다목적 가시광 광촉매의 제조와 응용에 대한 지적 소유권 확보          -  다양한 실내공간의 공기청정기술로써 활용 가능-  관련 기술의 상업적 응용 및 수출을 통한 이윤창출을 통한 고용증대 가능-  가시광 광촉매 시장의 급격한 성장과 발전에 기여</t>
  </si>
  <si>
    <t>생활환경에서 에어로졸의 양적 노출량 확인가능- 본 연구는 흡입노출 소비재 대상 Realistic Exposure 시스템을 개발하는 것으로써, 흡입가능 에어로졸의 직접적인 양과 농도측정이 가능하다. 기존 나노기반/일반 소비재에 대한 노출평가는 실험실 환경에서 세포배양의 in-vitro 방법과 동물대상의 In-vivo 방법으로 독성평가가 시행되었고, EPA 기반의 노출계수를 적용하거나 일부 실험을 통한 한국형 노출계수를 기반으로 한 노출평가가 수행되었다.2) 미세먼지를 포함한 에어로졸의 흡입노출 시스템 구축확대 가능- 본 연구 성과물인 Realistic Exposure 시스템은 국외 에어로졸 측정방법을 응용한 보다 더 현실적인 노출평가용 시뮬레이션 방법이다. 과거 실내공기질 측정과 모니터링 시스템은 공기중에 포함된 농도측정만 가능했던 것과는 달리 본 개발 시스템은 인체에 흡입되는 에어로졸의 양적 측정이 가능하다. 따라서, 나노기반/ 일반 소비재의 유해물질 노출에 대한 국민적 불안감 해소에 기여할 것이다.3) 생활환경 내 소비재(나노기술 기반 소비재 포함)에 대한 평가 제고기틀 확보- 생활환경 중 나노기술 기반의 제품에서 나타날 수 있는 나노입자 흡입노출에 대한 국가적 인식 부족과, 국민의 알권리 충족, 영향지표 확보미흡에 대한 구체적 가이드라인 개발에 도움이 될 것이다. 4) 연구영역의 시기적절성과 선도적 연구기반 확보- 유해물질의 거동과 노출, 분석, 노출평가, 위해성 평가 등에 대한 생활환경 내 지속적 유해물질 노출 연구는 기존 위해성 평가방법 개선요구에 부합되고, 보건학적 국제적 연구를 선도할 것이다.</t>
  </si>
  <si>
    <t>IoT를 활용한 미세먼지 센서 장비를 통한 실내공기질 모니터링 인프라 구축 실내식물 관리에 IT기술 적용으로 소비자들의 편이성 증대 실내식물의 활용도 증진 및 실내조경 업체 효과적 활용 IoT 기반 실내 식물군으로 인한 건강(Health)기대효과 상승으로 인한 관련 업계 부가가치 상승 효과</t>
  </si>
  <si>
    <t>▣ 학문적 측면- 연구 각각의 요소가 에너지 효율화 및 실내 환경에 관련된 정책 및 연구의 기초자료로 활용 가능. - 본 연구를 통하여 다양한 연구의 분야 재발견 및 신규연구분야 발굴의 기회▣ 기술적 측면- 건축물 실내환경 종합 측정장비를 개발하여 연구의 목적에 적합하게 사용 가능. 이를 통하여 고가의 기성품과도 경쟁력을 갖출 수 있는 장비를 개발 - Indoor Environmental Quality부분에서도 거주자의 Thermal Comfort 및 실내 공기에 관한 raw data가 기초연구에 활용 될 수 있음.- 에너지 사용에 따른 공간별 거주자의 만족도 설문조사 및 측정을 통한 실내 환경에 관한 연구는 에너지 공급자뿐만 아니라 에너지 소비자 측면에서의 에너지 조절이 가능할 것으로 사료 됨. ▣ 융․ 복합적 측면- 에너지, 환경, IT 의 융․복합 과학기술로 개발이 가능.- 건축물의 에너지 소비 및 실내 환경의 융․복합연구는 독립적으로 연구되어 왔던 분야의 통합으로 인해 다양한 활용가능성을 내포.- 이는 에너지 효율화와 거주자의 만족 모두를 높일 수 있는 방안을 제시할 것으로 기대됨. - 그리고 본 연구를 통해 도출된 시스템의 성능평가, 최적 설계 기법을 활용하여 건물에서의 설비시스템 적용시의 설계 방법론을 제시해 줄 수 있으며, 적합한 설비시스템을 선정하는데 가이드라인으로 활용 가능.▣ 사회경제적 측면- 건축물 설비시스템의 설계 및 제어 분야에서 국제 경쟁력을 확보할 수 있음.- ICBM기반 건축물 실내환경 최적화 및 에너지소비 효율화 모델 개발을 통해 에너지-실내환경 기준설정에 활용 가능.</t>
  </si>
  <si>
    <t>○ 활용방안 - 성과를 활용한 후속 연구 추진 - 전문 인력을 양성하고 개발한 기술의 결과를 확산 노력 - 신규 고객들의 지속적인 Feedback을 통한 최적화 가능 - 국내외 선진사와 대등 또는 우수한 기술력 확보 가능 - 친환경적인 기업의 이미지 효과 기대○ 사업화 계획 - 사업화 가능성 SWOT분석 - 비즈니스 모델(BM) 수립  - 경쟁기업 현황분석 - 수익 확보 전략 기획○ 기대효과 - 사업화를 통해 전체 매출액 300% 이상 상승 기대 - 제어 기술의 기술력 및 경쟁력 확보 - 산업후방(부품, 소재 등), 산업전방 연관기술로 파급효과가 큼 - 미세먼지 저감에 대한 토털 솔루션을 확보 - 수요자 중심의 개발을 통한 실용성 확보 - 전문 인력 양성 효과 극대화 - 장치와 실증 데이터를 토대로 해외 시장 진출</t>
  </si>
  <si>
    <t>한국을 포함한 중국, 인도, 몽골 등의 국가는 대기환경이 거의 동일하며, 현재 각국의 대기오염의 증가와 생활수준의 향상으로 실내공기환경 관련된 시장 규모가 크게 형성되어 있으며, 향후 더욱더 크게 성장할 것으로 예상되는 바, 본 기술개발의 무선통신 기반 스마트 통합 제어시스템의 매출은 꾸준한 성장을 할 것으로 예상됨      매출 설정에 있어서 수량은 국내의 교실과 병실을 기준으로 산출하였으며, 실제로는 교육시설, 의료시설, 다중이용시설 등 다양한 시설에 적용할 수 있고, 또한 기존 및 신축 건축물에 적용할 수 있기 때문에 아래에서 계산한 데이터보다 훨씬 큰 시장과 매출을 기대할 수 있음</t>
  </si>
  <si>
    <t>- 기술적 효과  한 가정에 개별적으로 설치되던 환기장치 및 공기청정기, 난방 및 급탕을 위한 보일러, 냉방을 위한 에어컨이 하나의 제품으로 통합돼 공간 효율성 증대 및 제품 소형화를 위한 부품 소재의 기술 개발이 이뤄짐. 이와 함께 각각의 개별 제품의 사용 시 전기에너지 사용량 대비 저에너지 고효율 기술 확보 가능함.  IoT기반의 실내외 공기질 데이터와 이용자의 재실 환경에 대한 데이터를 서버에 저장해 빅데이터 활용을 위한 기반을 구축하고, 최적제어를 통한 쾌적한 공기질을 담보하는 빅데이터 활용 AI 제어 통합 공조장치 기술 상용화 - 경제적 효과  기존에 개별적으로 작동되거나 단순한 자동모드로 작동하여 이용자의 부재 시에도 가동하여 외부에 버려지는 에너지를 저감할 수 있고, 이에 따른 에너지 수입 저감효과를 거둘 수 있음  AI 제어기반의 능동형 공조장치의 개발은 이용자의 편의성을 증대시켜 제품을 구매해 설치 후 제대로 이용하지 못해 방치되는 개별 기기에 대한 에너지 손실 비용을 줄이고, 폭염·폭한 등의 날씨에 급작스런 고출력 에너지를 사용하는 대신 기상 및 재실정보에 대한 빅데이터를 활용해 사전 예열 등으로 능동적인 에너지 저감 효과가 기대됨 - 사회적 효과   냉난방 에너지 비용은 50% 절감 가능하고, 설치비는 40% 이상 절약 가능해서 경비실, 톨게이트, 고시원, 원룸, 쪽방촌 등 취약계층의 실내환경 개선에 적합함  기존의 개별 제품에 대한 시장 이외에 IAQ, OAQ 등의 센서와 빅데이터 활용, AI제어 알고리즘 결합으로 신규시장 창출로 4차 산업혁명의 기반기술 시장의 외연을 확대  기존의 냉방, 난방, 환기, 공기청정, 제습 관련 일자리에 추가로 4차 산업혁명 기반 기술자의 추가 수요 발생이 전망됨. 본 제품 개발 후 5년 이내 100,000대 판매 시, 8,000억원의 매출로 약 7,000명 이상의 일자리 창출이 기대됨- 정책적 효과( 국가 에너지 / 온실가스 저감 정책)  정부는 에너지 효율혁신으로 2030년까지 에너지 사용량의 14.4%를 줄이는 선진국형 에너지 소비구조를 실현하려고 함. 개별 기기의 에너지효율을 줄이는 것보다 시스템적으로 에너지 소비를 최적화하도록 2019년 8월 산업통상자원부 정책 발표. 에너지 효율 증가야 말로 최고의 에너지 절약 정부 정책 방향임.   창문부착형 냉난방 환기청정기는 Non 프레온 냉매를 사용하여, 온실가스 저감정책에 부합하는 고효율 냉난방 사이클을 구현하려고 함</t>
  </si>
  <si>
    <t>○ 발전사 유래 미세먼지 및 전구물질의 극단적 저감○ 발전소 환경설비(SCR-ESP-FGD)의 각 공정별 센서 데이터 수집 및 빅데이터 분석을 통해 운전 예측 및 고장 사전 감지/진단, 환경 유해물질 저감 효율 향상 실현○ ICT 기반 센서 및 자동제어 시스템 기술 및 원가 경쟁력 제고를 통한 고부가가치화 추진이 가능, 정밀계측 및 제어 분야 시장 활성화에 기여○ 기존 석탄 화력발전 대비 청정한 시스템 구성으로 중국, 인도, 브라질, 동남아시아 지역 등 신흥지역 중심의 발전시장 진출의 교두보 마련○ 환경오염 개선으로 국민건강 증진과 석탄 화력발전효율 향상 및 이미지 제고</t>
  </si>
  <si>
    <t>1.매출효과     ○ 본 사업을 통한 개발 기술 및 제품에 대하여 아래 표와 같이 총 3가지 항목으로 매출이 발생할 것으로 기대됨.    - 본 사업의 메인 제품인 대기환경 및 유해가스 측정 시스템의 경우 판매 단가를 500만원으로 예상하고 있으며, 종료 1년차에는 대구지역의 공공기관, 공공시설, 학교, 어린이집, 보건소 등 정부 산하 기관을 대상으로 시험 납품을 진행할 예정임. 판매 목표 연간 100대(종료 1년차)    - 종료 2년차 이 후에는 기설치된 장비의 추가적인 최적화 및 고객 니즈 맞춤형으로 개선하여 전국적으로 확대 보급할 예정이며, 판매 수량은 종료 2년차 200대, 종료 3년차 600대, 종료 4년/5년차에는 연간 1,000대 판매를 목표로 하고 있음.2. 수출효과     ○ 본 사업을 통한 개발 기술 및 제품에 대하여 국내 매출과 동일하게 아래와 같이 3가지 항목에 대하여 수출효과가 발생할 것으로 기대됨.    - 본 사업의 메인 제품인 대기환경 및 유해가스 측정 시스템의 경우 판매 단가를 500만원으로 예상하고 있으며, 종료 1년차에는 중국 내수시장의 공급을 위해 관련 전시회, 해외 바이어 미팅, 중국내 내수시장 전문 공급업체와의 업무 제휴 등을 통하여 중국내 판로개척과 중국 수요자의 니즈를 확보할 예정임.    - 중국 내 수요 분석을 통하여 설치 장소, 대상 별 최적화 추진 후 실질적인 납품은 종료 2년차 이후부터 발생할 것으로 사료됨.(종료 2년차 목표 100대)    - 중국 내수 시장 공급 이후 본 개발 제품 및 기술의 장점을 부각하여, 국내와 마찬가지로 공공시설, 어린이집, 학교를 위주로 시험 보급한 후 종료 3년차 이후부터는 중국 내 기업이나 사립학교 등에 확대 보급할 예정이며, 종료 3년차에는 500대, 4년차에는 1,000대, 5년차 이후부터는 연간 1,500대 이상 판매를 목표로 하고 있음.3. 고용효과     ○ 고용효과    - 본 기술개발 사업 1차년도의 경우 가스센서 어레이 모듈 개발 및 제어보드 설계 관련 개발직 2명을 채용할 예정이며, 2차년도의 경우 모듈 생산직원 1명, 모바일 앱 및 웹서버 관련 개발직 1명을 추가 고용할 계획임.    - 본격적인 사업화가 실시될 종료 1년차의 경우 품질관리 및 영업직 1명을 추가 고용하여, 제품 설치 및 영업 인원으로 배정할 계획이며, 생산 수량 증대 역시 기대됨에 따라 생산직을 대폭 확대할 예정임.    - 종료 3차년도 이후의 경우 영업 및 설치, 품질관리, A/S인력이 필요할 것으로 판단됨에 따라 해당 인력을 대폭 확대하여 채용할 예정이며, 생산 인력 역시 재품 수요가 큰 폭으로 증대될 것으로 예상됨에 따라, 아래 표와 같이 채용 할 예정임.4. 기타 경제적측면의 기대효과     ○ 기타 경제적 측면의 기대 효과    - 본 제안 기술의 경우 개발시제품을 설치한 지역에 대한 대기환경 및 유해가스 정보에 대한 이력관리가 가능함에 따라, 정부차원에서의 대기환경 분석 자료로 활용할 수 있어, 관련 매출 역시 기대할 수 있음.    - 만약, 개발 시제품이 전국적으로 설치 될 경우, 현재 기상청에서 제공 중인 미세먼지 농도, 온도, 습도 이외 유해가스 5종에 대한 상시모니터링이 누구나(모바일 앱을 설치한 사람) 가능함에 따라 국민의 호흡기 질환 예방에 크게 기여할 수 있을 것으로 사료됨.</t>
  </si>
  <si>
    <t>- 기술적 효과   한 가정에 개별적으로 설치되던 환기장치 및 공기청정기, 난방 및 급탕을 위한 보일러, 더위를 식히기 위한 에어컨 등의 가전제품이 하나의 제품으로 통합돼 공간 효율성 증대 및 제품 소형화를 위한 부품 소재의 기술 개발이 이뤄짐. 이와 함께 각각의 개별 제품의 사용 시 전기에너지 사용량 대비 저에너지 고효율 기술 확보   IoT기반의 실내외 공기질 데이터와 이용자의 재실 환경에 대한 데이터를 서버에 저장해 빅데이터 활용을 위한 기반을 구축하고, AI제어 기반 기술을 확보함으로써 고효율의 에너지 사용 및 최적제어를 통한 쾌적한 공기질을 담보하는 능동형 통합 3) ICT 기반 고효율 융복합 HVAC 모듈 개발 및 사업화 기대효과 - 경제적 고효율 건물에너지 기술 구현   한 건물에 개별적으로 설치되던 환기장치 및 공기청정기, 난방 및 급탕을 위한 보일러, 더위를 식히기 위한 에어컨 등의 가전제품이 하나의 제품으로 통합돼 공간 효율성 증대 및 제품 소형화를 위한 부품 소재의 기술 개발이 이뤄짐. 이와 함께 각각의 개별 제품의 사용 시 전기에너지 사용량 대비 저에너지 고효율 기술 확보   열회수를 통한 에너지 효율 향상과 ICT 기반 에너지 사용 최적운영을 통한 유지비용 절감   난방시 기존 건축에 사용되던 건물가스연소 난방시스템은, 보일러에서 연료를 직접연소해 약80%의 난방에너지 사용 효율을 보이지만 히트펌프 난방 시스템은 연료를 전기로 전환하는 과정에서 60%의 열량 손실이 발생하지만, 히트 펌트가 외부의 열량을 흡수하므로 120%의 난방에너지 사용 효율 달성이 가능. 금번 과제의 고효율 융복합 HVAC 모듈은 전열교환을 통해 히트펌프의 효율을 30% 향상하고, 전기사용량을 줄여 160%의 난방에너지 사용효율 달성이 가능하고, 사용되는 에너지의 20%를 급탕조에 축열할 수 있음.- 가스 연소 시스템, 히트 펌프, 고효윰 융복합 HVAC 모듈 에너지 사용 비교-   ICT 기반의 실내외 공기질 데이터와 이용자의 재실 환경에 대한 데이터를 서버에 저장해 빅데이터 활용을 위한 기반을 구축하고, 딥러닝을 통한 AI제어 기반 기술을 확보함으로써 고효율의 에너지 사용 및 최적제어를 통한 쾌적한 공기질을 담보하는 능동형 고효율 융복합 HVAC 모듈 상용화   고효율 융복합 HVAC 모듈은 개별제품을 설치하는 것보다 저렴하게 세대 냉난방 공조 및 환기, 공기청정, 급탕 기능을 구현함. 때문에 고효율 융복헙 HVAC 모듈의 설치 면적은 기존 개별 설치에 비해 60% 이상 작아졌으며, 설치금액은 20% 이상 저렴해 짐.- 거주환경 개선 및 최적화 기술 구현   외부오염 및 환기에 따른 바이러스 제거를 통한 실내공기질을 개선하고, 실내/외 공기질 측정 장비를 통해 수집된 데이터를 빅데이터 서버에서 분석해 실내를 최소의 에너지 사용으로, 항상 쾌적한 생태로 유지가능   냉방, 난방, 제습, 외기냉방, 급탕 등 공조에 사용되는 모든 열원을 통합 관리함으로써, 사용자에게 에너지 저감 방법을 알려주고 Active하게 에너지를 저감하도록 유도</t>
  </si>
  <si>
    <t>o 4차 산업혁명 시대에서 스마트센서, 지능형반도체 등 활용을 통해 물리적인 데이터 수집 영역･대상 확대 및 정보량의 급격한 증가에 따라 측정된 정보에 대한 신뢰성 검증 방안에 대한 대응을 위해 필요한 원격 모니터링 및 검증을 위한 빅데이터 분석 시스템 구축에 활용· 센서 데이터에 대한 신뢰성 확보 R&amp;D 활성화 기여· 기존 센서, 고부가가치 센서, 스마트 센서 등 센서 신뢰성 플랫폼 구축을 통해 관련 생태계 조성· 기술 경쟁력 확보를 통해 국산 센서 제품 및 제품의 해외 시장 진출 지원· 센서 데이터의 신뢰성 제고 기술 제공을 통해 고품질, 대용량, 초고속, 개인화 등을 위한 센서 신뢰성 부품 및 제품, 관련 서비스 시장 창출o ICT 기반 공기오염원 모니터링 반도체식 가스센서 검증 플랫폼 구축을 위한 데이터 확보 및 사용자의 다양한 가스센서 플랫폼의 성능과 신뢰성을 확보할 수 있으며, 이러한 측정 결과들을 이용하여 통해 원격제어와 보정 기술 개발에 활용</t>
  </si>
  <si>
    <t>1) 산업용 다중 대기측정장치를 공기조화 분야에 적용하여 관리 시스템을 구축할 경우 현장작업 중 제진이나 각종 유해물질(O2, CO, H2S, NH3, LEL, SO2) 발생 등으로 인해 공기오염의 위험성이 증가할 시, 위험을 바로 인지하고 신속한 대처 방법을 제공하여 인명 피해를 최소화 할 수 있음 2) 온도, 습도, CO2를 기반으로 부분자동 방식으로 제어하는 기존 제품과 달리 본 개발 제품은 쾌적한 실내 환경 유지에 필요한 전반적 항목(일반용 : PM2.5, PM10, VOCs, CO2, CO, 온·습도/산업용 : O2, CO, H2S, NH3, LEL, SO2)에 대한 측정 및 최적화 프로세스를 자동으로 제어 가능하며, 다양한 에너지 절감 기술 역시 통합 제어 프로그램으로 관리되므로 공기조화기 운용 시 소요되는 에너지를 최소화 할 수 있음  3) 본 개발 제품은 실내대기오염의 주요 물질들을 정밀도가 높은 측정기를 이용하여 판단하고 이를 통한 공기조화기의 자동제어로 실질적인 공기오염피해를 줄일 수 있어 상업용, 가정용, 보건용, 산업용으로 다양한 구매처를 확보할 수 있으므로 미래의 신시장을 창출할 수 있을 것으로 예상 4) 본 기술에 스마트 공기조화기 기술과 이에 따른 기술구현 제품은 스마트 폰이나 태플릿 등의 스마트기기 관련 산업분야의 발전과 대기질 개선에 관한 기술수요와 기존 공기조화기 산업에 있어서의 새로운 기능 부가에 따른 부가가치창출에 큰 역할을 할 것으로 기대되며 ICT와 기존의 공기조화기 관련 산업이 결합하여 대기질 개선과 공조기 효율 개선이라는 시장수요를 충족시킬 수 있을 것으로 예상 5) 본 기술의 개발은 공기조화기 산업에 있어서 직접적인 기술력 상승요인을 가져올 뿐만 아니라, 대기질 개선 관련 기술 분야, 다중센서관련 기술 분야, 스마트기기를 이용한 원격제어 기술 분야에 기술융합에 따른 파급 효과를 줄 수 있을 것으로 기대</t>
  </si>
  <si>
    <t>□ 코로나 19를 격으면서 다중 시설의 환경 중요성 인식□ 기존 공기정화기 거의 모든 제품은 바닥에 설치해서 운용하므로서 고 천정 시설의 공기 정화는 어렵다.□ 다중 이용 시설의 중요성 부각□ 사계절 미세 먼지, 체육 및 실내 활동 시간의 증가로 실내 공기 나빠짐   학교 교실은 공기정화기 보급으로 미세먼지를 정화하지만 실내체육관은 고천정에 면적이 넓어 일반적인 바닥에 설치하는 정화장치로는 공기의 정화가 어렵다. 외부에 설치하는 큰 용량의 장치는 비용과 유지비용이 높아 보급이 어렵다. (고천정 건물 포함)   다수가 실내에서 활동하면 미세먼지와 각종 바이러스 전염이 증가한다.    이러한 심각성 때문에 정부·관계부처 합동 “실내공기질 관리 강화방안” 마련 대책회의 및 법 개정    시행을 했으며, 내용은 다중이용시설과 학교의 실내 미세먼지 기준 강화(2019년 7월 시행 예정)와 지난 4월 ‘실내공기질 관리법’(2020년 4월 3일 시행)과 ‘학교보건법’(2019년 7월 3일 시행) 개정 이후 정부의 준비상황을 점검하고, 앞으로 중점적으로 추진할 과제들을 논의·확정했다.  미세먼지는 필터로 정화가 가능하지만 필터를 자주 교체해야 효과가 좋으며, 다수가 모이는 공간은    공기 매개 혹은 부유 전염병으로 인해 심각한 피해가 발생하는 사례가 보고되고 있는데, 공기 매개    전염병 발생을 줄이는 방법은 살균이다.   전국 지자체 및 교육기관등 수요처의 여러 곳에서의 필요    - 개발제품 적용시 기존의 소비전력 대비에 따른 유지관리 비용 절감의 대폭 상승    - 지자체 및 교육청에서는 체육관 내 미세먼지 유입에 따른 공기정화와 체육활동에 따른 공기오염 정화와 조명장치의 유지관리 및 소비전력 절감에 대한 문제로 인해 구매의사를 보이며, 개발 완료시 테스트 배드를 위한 장소 활용에 지원 의사가 있다.</t>
  </si>
  <si>
    <t>○(기술면) 기존의 센서칩을 수입해 모듈화하는 수준에 그치고 있는 국내 센서기술의 한계를 극복하고, 먼지센서 국산화, 저전력 슬립 모드 구현을 위한 하드웨어 및 소프트웨어 개발을 통하여 원천기술을 확보하고자 함○(경제면) 개발하고자 하는 센서의 측정방식인 광학식 측정방식은 반영구적이며 유지보수 비용이 크게 절감되며, 전력소모량이 필터망 방식 센서에 비해 우수함○(활용면) 안전분야, 환경분야 등 본 연구과제 성과물을 활용하여 제품개발 및 사업화 가능성이 높아 지역경제 활성화에 이바지할 것으로 봄</t>
  </si>
  <si>
    <t>실내에 오염된 공기, 산소농도, 먼지감지등 블루투스통신을 이용하여 스마트폰에서 확인하고  제어하여  항상 쾌적한 실내를 유지하고  실내가 쾌적하면 공기청정기능이 4단에서 3, 2, 1단으로 작동하다가 20분동안 계속모니터하여  실내에 오염물질이 감지되지 않으면  전원이 OFF된다 그후에  다시 센서에 의하여 감지되면 자동으로 돌아가는 인공지능센서 부착으로 에너지절감으로 절전효과도 있음산소발생 공기청정기를  블루투스기능으로 제어함으로써  국내수요는 물론  세계수출시장에 진출하여 획기적인 제품으로 인정받음으로 인해서  국내시장은 년 100억원의 수입대체 효과와 해외시장규모는 1000억원대의 시장규모로 국내시장 및 시장규모가 큰 주요 선진국  및 중국등에 수출할 예정이다</t>
  </si>
  <si>
    <t>미세먼지 및 CO2, 유해 휘발성 화학물질로 인한 실내 대기 환경의 악화로 인하여 상시적인 실내 대기상태의 감시와 유해인자 제거가 가능해짐        - 대기중의 미세먼지 농도가 높아도 환기가 가능해져 실내에 CO2를 비롯한 유해 휘발성 화학물질의 오염 농도를 저감할 수 있음     - 면적이 큰 실내의 미세먼지 또는 초미세먼지를 제거할 수 있어 쾌적한 실내환경을 제공할 수 있음   실내외 온도차이가 발생하여도 고효율의 열교환기를 적용하여 열손실을 최소화 할 수 있음       - 실내의 오염물질을 배출하고 외부 공기를 정화하여 도입할 때 열교환장치를 거쳐 에너지 손실을 줄일 수 있음   - 흡입 성능을 개선하기 위한 유로를 개발하여 기존 토출풍량만 측정하던 방식을 개선   최신 ICT/IoT 기술의 접목을 통한 서비스 창출          - 공기청정기에 ICT/IoT 기술을 접목하여 초미세먼지, CO2, VOC 등과 같은 다양한 오염원을 측정하고 이를 제어하기 위한 복합제어 기술을 적용      - 개발된 공기청정기에서 수신된 신호를 이용하여 서비스 직원에게 자료를 전달하여 가장 빠르게 대응하는 직원에게 인센티브를 제공 및 차등 서비스할 수 있는 시스템 구축       - 서비스받은 제품에 대한 고객평가 불만족시 대처 방법 개발 추진   환기식 공기청정기 점검 및 부품교체를 위한 비용 부담           - 중앙관리실에서 판매된 제품의 정보를 받아 필터 교체 및 열교환기 점검 주기에 맞춰 희망하는 전문인력을 배정하여 소비자가 원하는 시간에 맞춰 전문인력이 방문하여 서비스를 할 수 있도록 처리    - 서비스 전문인력으로 해결되지 않는 문제 발생시 제품수리 직원 동행 추진</t>
  </si>
  <si>
    <t>◦  기존 강수측정기인 전도식과 무게식의 경우 정밀한 강수 측정의 한계 개선  - WMO(세계기상기구)의 강수 관측 권고안은‘0.1mm’이나, 기존 강수측정기는 ①연속관측이 어렵고, ②고가의 가격이며, ③유지보수의 현실적 어려움으로 장비개발 애로◦  소량(0.1mm) 및 집중호우와 같은 기후변화에 따른 기상이상 현상 측정 대응 가능◦  정밀 강수 측정에 따른 건설현장의 사고, 홍수, 폭설, 교통, 농업 등 사회분야 전반에 걸친 문제점 개선◦ 국내의 경우 전도식(0.5mm)과 무게식(중량식)을 혼합하여 사용 중(유형별 단점 확연) - 연구개발을 추진 중인 제품은 0.1mm 단위의 정밀, 연속관측이 가능하고 무게식에 비해 비용절감 효과(약 50%)가 탁월하고 수입대체 효과(94%)◦  산성비와 미세먼지 측정 등 상시 환경 모니터링에 따른 국민 편익 증진 ◦  IoT 기반 수문기상정보서비스에 따른 긴급 재난 재해 예방에 기여</t>
  </si>
  <si>
    <t>○ 2013년 국낸 대기 환경 분야의 시장 규모는 6조 681억 원으로 연평균   성장률 20%로 2018년에는 15조 3,346억원에 이를 것으로 전망○ 정부의 정책적 의지로 대기오염 방지 분야 시장 성장세가 증가될 것으로 예상- 대기오염물질 배출규제 강화 등 정부의 강력한 규제정책으로 안정된 성장을 보일 것으로 전망○ 우리나라의 환경상품 수출은 여타 국가에 비해 낮은 상태이며 이에 따라 국제적인 환경시장 확대에 대비 필요   - 위치별 누적통계를 통한 예측이 가능   - 자사제품 사용자들의 측정정보를 자사에서 보유하지 않고 정보제공 계약을 맺음으로      APP의 소스 업데이트만으로 정보를 전달 가능하게 System 구현   - 플랫폼 사업의 일환으로 자사의 수익창출 영역 확장이 가능함   - 정부에서 발표한 미세먼지 종합 관리대책의 기초정보 수집에 기여하는 기술로 자사의      수익실현 외에도 국가적 발전에 기여할 수 있음○ 기술개발을 통한 고용창출 효과 및 신규인력 채용 계획     - 장기 R&amp;D 사업을 통해 수출산업 및 창출 공정이 국내에서 이루어질 수 있도록 지원인력을 구축(기업부설연구소 설립 2016.01)     - 목표시장의 불확실성에 따른 예상 위험을 줄이기 위해 기업부설 연구소를 중심으로 컴퓨터공학/전기/전자 관련 전공자를 2명 채용하여 운영할 예정</t>
  </si>
  <si>
    <t>- 본 기술에 대한 사업화를 위해서 다양한 복합대기오염 저감 기술 적용이 필요한 사업장을 대상으로 맞춤형 제품군을 확보하여 효과적인 사업화를 진행하고자 함. 이는 크게 3가지 외 제품군으로 나뉠 수 있으며, ①기존 전기집진기를 보유하고 있는 적용처에 대해서 IoT 환경센서 기술을 적용한 초기 대응 제품군, ②대기오염방지시설 미보유 적용처에 스마트집진기를 적용하는 제품군, ③통합모니터링 시스템이 적용된 탈연/탈취 토탈케어 시스템이 적용된 사업장의 제품/서비스군으로 단계별, 서비스별로 구분하여효과적인 사업화를 진행하고자 함- 본 기술/제품 개발에 대한 추가적인 사업화를 위해서 기술적으로는 실증현장에서의 현장시험 공인인증시험 성적서를 바탕으로 마케팅을 실시 하고자 하며, 특히 본기술에 대해서 기존의 외식업 집진기술을 보유한 업체뿐만 아니라 실내/외 공기질 개선 제품 기업에서도 크게 관심을 보이고 있으며, 직화구이 음식점, 커피로스팅 작업장 등에서 배출되는 미세먼지, 악취, VOCs 등의 저감을 위한 대응 기술로 본 하이브리드 스마트집진기술의 적용으로 사업화가 가능할 것으로 예상됨 - 본 과제 종료 후 2022년~2026년까지 48명 이상의 신규인력 고용창출 효과가 기대됨- 본 과제 종료 후 2023년 해외 수출 10억원 달성을 목표로 마케팅/영업 전담팀을 구성하였으며, 2026년 이후 할부렌탈서비스를 도입하여 약 750억원의 수입대체 효과가 기대됨</t>
  </si>
  <si>
    <t>가. IoT 환경센서를 적용한 IT기반 스마트 집진기술 제공 (비례제어형 운용 및 용량제 과금시스템)  - 직화구이 업소와 커피로스팅 과정에서 배출되는 대기오염물질의 양과 성분에 따라 분사되는 물 (세정액)의 양, 분사압력, 온도 등을 능동제어하는 외식산업용 스마트 집진기술임  -  IoT센서 (전원 컨트롤, 차압센서, 탁도센서 등)로 취합된 빅데이터를 활용하여 업소의 업종, 규모, 용량, 배출되는 대기오염물질 등의 패턴을  저장, 분석하여 최적의 IT 탈연·탈취 서비스를 제공함 (종합모니터링 관제시스템)나. 경제적 기대효과  - 국내 외식업 산업의사업체 수는 2017년 기준으로 약 69만여 업소이며, 매년 약 1.8%의 증가하는 추세이며, 적용대상 업소는 1차 11만여 업소, 2차 7만여 업소를 추가 확장하고 최종 69만 여업소를 대상으로 IT기반 탈연·탈취 서비스를 제공하는 것을 목표로 함  -  렌탈서비스를 제공하여 업주들의 대기오염방지시설 구축에 대한 비용 부담을 절감함  - 렌탈서비스 산출비용은 1,500만원이며, 진입시장의 규모는 약 1.2조원 임  - 자체 전시장 구축: 환경산업단지內 쇼룸 적극적 활용 (‘19.08.31 구축 현재 운용중)  - 외식/프랜차이즈/커피/환경박람회 출전과 10만명 이상 카페 제휴활동 온라인마케팅</t>
  </si>
  <si>
    <t>[기술적 측면]제안하는 IT 융합 공통 기술은 기타의 핵심원천기술에 응용할 수 있는 요소 기술로 다음과 같은 IT 융합 분야에 공통으로 널리 활용될 수 있음하나의 소재나 제품의 컨셉을 다양한 용도와 기능을 복합화하여 제품의 용도를 다양화하고 부가가치를 높이는 추세이며 기술적 혁신성보다는 단순명확한 제품을 통한 직물기반의 섬유제품이 적절한 제품으로 판단됨직물 회로 및 센서의 파급 효과[경제적 산업적 측면]패션의류산업은 패션디자인 및 패션소재 기술과의 융복합화 및 브랜드 가치를 결합하여 높은 부가가치를 창출하고 있다. 부가가치율의 경우 2012년 현재 패션의류산업이 27.9%로, 제조업 평균 19.8%보다 41%나 높음전체적인 안전안심 케어 서비스 시장 규모는 2013년에 920억 달러에 이르고 있으며, 특히, 2020년에는 IoT 헬스케어 관련 Clinical Remoter Monitoring 서비스가 3,500억 달러로 전체 사물인터넷 시장 규모의 15%를 차지할 것으로 예상됨.유연성 박막 배터리의 경우 모바일 및 웨어러블 시스템의 발전에 따라서 가장 연구가 활발히 되는 분야중 하나[사회적 측면]국내에서 융합섬유를 기술사례는 많으나 제품사례가 없음. 즉 소비자가 구매할 수가 없다는 뜻이며 만약 개발되어 상용화시에는 소재에서 제품까지의 생산성, 제품의 조립화, 원가, 마케팅, 브랜드 등의 노하우 등의 산업의 부가가치를 제고할 수 있음</t>
  </si>
  <si>
    <t>1) 스마트 학교시설 확충 및 실내환경개선 효과 마련2) 유해 공기 오염물질로 창문을 열 수 없을 , 교실 실내공기질 관리 가능3) 밀폐된 공간의 오염물질 제거 로 학습 중 산소, 이산화탄소 부족에 따른 졸음방지 및 집중력 강화 4) 그 동안 방치해 두었던 교실 후면 사공간을 정서적 교육공간으로 활용5) IT트렌드에 민감한 한국시장에서 성공한다면 국외시장에서도 경제적 효과 파생6) 건설 및 산업기술 경쟁력을 획기적으로 확보</t>
  </si>
  <si>
    <t>IoMT 스마트 모바일 영상,음향,생체,환경센서를 활용한 개인용 호흡기도질환   건강관리기기와 어플리케이션 개발에 필요한  Stand Alone IoMT Mobile 단말기 기초기술과 영상진단 센서모듈 기술,환경측정 센서기술을 확보하고 이와 연동하는 서비스 로직 설계와 일상건강·호흡기도질환  IoMT Healthcare DB구조 설계 기술확보.</t>
  </si>
  <si>
    <t>■ 공사 유형별 건설현장 측정을 통한 한국형 미세먼지 배출계수를 제공함으로써 기존의 국외 배출계수에 의한 미세먼지 배출량 계산보다 정량적 미세먼지 평가 가능■ 설계초기단계부터 건설현장의 설계안에 대한 미세먼지 발생량 용이하게 평가하고 이에 대한 관리가 가능함에따라  달성 가능성이 높은 미세먼지 저감방안 모색과 대안설계 가능■ 건축 전반에 대한 미세먼지 등 환경성평가 및 녹색건축 인증 지원 컨설팅을 기술자립과 기술이전 저변확대 및 관련 산업 육성 추진가능</t>
  </si>
  <si>
    <t>-최근 미세먼지, 초미세먼지 오염도 증가로 인하여 인체 건강을 위협함에 따라, 식물을 활용한 미세먼지 제거 최적화 인공토양 등의 개발을 통하여 효과적인 공기청정시스템 개발-최적화 인공토양의 개발은 식물의 생명활성을 높여 오염물질 제거효율을 높일 수 있고, 이는 원천기술 확보 및 저가화를 통하여 국가의 성장 동력 창출 및 세계 시장 확보-인공토양 개발은 학문적 성과와 경쟁력 있는 원천기술 확보-식물의 뿌리에 인위적 Air를 주입함으로 미세먼지와 초미세먼지의 제거 효과는 더욱 향상될 것으로 기대-부가적으로, 식물의 생육을 통해 적정한 실내온도와 습도 유지할 수 있고, 식재된 공기정화식물들은 증산작용 및 호흡 등의 생리작용을 통해 실내 이산화탄소, 휘발성유기화합물(VOCs) 등을 제거하고 산소를 공급-자연적인 공기정화 및 에너지 효율의 향상을 통해 효과적인 관리시스템 상용화</t>
  </si>
  <si>
    <t>○ 활용계획 -실시간 미세먼지 데이터 확보를 통해 정확한 예보 가능 -실제 사람이 거주하는 높이에서 인력에 의한 수동적 측정이 아닌 자동 측정으로 보다 편리하고 신뢰성 있는 미세먼지 측정 기술 확보 -시중에 판매되고 있는 미세먼지 간이측정기 및 공기청정기 기술에 적용 -실제 유동인구가 많은 곳에 미세먼지 측정기 설치 측정. 정확도가 높으면서 시중에서도 쉽고 편리하게 이용할 수 있는 측정 기술 확보 -보정을 통해 광산란 방식의 미세먼지 측정 장치의 정확도를 베타선 방식에 가까이 높일 수 있는 장치 기술 확보 -KT, LGU+, SK 등 통신관련 기업과 미세먼지 대응사업과 시너지효과 기대○ 기대효과 -기존 가로등에 부착만으로 별도의 전원공급 없이 미세먼지와 대기환경을 측정하고 저감할 수 있는 IoT 기술 확보 -전국적으로 가로등에 설치되어 실시간으로 모니터링 되는 미세먼지 측정 데이터를 IoT 기술 기반으로 기상청에 전송되어 실시간 예보 데이터로 활용 -포집된 미세먼지 양은 IoT 기술을 기반으로 각 지자체별 미세먼지 수거인력 또는 수거업체의 앱을 통해 실시간 모니터링되어 수거-고용창출 등 기대</t>
  </si>
  <si>
    <t>(1) 기술적 측면● 디스플레이, IoT 센서, 엣지 컴퓨팅 기술이 하나의 디바이스로 결합● 디지털사이니지 정보 제공 도구 + 정보 수집 허브 역할 가능● 챗봇, 클라우드, 빅데이터, IoT, 엣지컴퓨팅 등 4차 산업기술의 혁신적인 융합 (지능형 스마트 사이니지)   (2) 경제적, 산업적 측면● 디지털사이니지와 융합한 다양한 혁신제품 개발을 통한 경제적 효용가치 증대● 비교적 저렴하게 구성할 수 있는 각종 IoT 센서들을 적용하여 새로운 산업 창출● 전자/디스플레이, 엣지컴퓨팅, IoT 산업 분야가 하나로 융합되어, 클라우드로 정보를 교류할 수 있는 4차산업혁명의 표준 가치 창출● 기존 디지털사이니지 산업의 활성화 및 경제적 부가가치 창출   (3) 사회적 측면● 4차 산업혁명의 대중화를 통한 일반 시민들의 IoT 체험● 공공데이터 확대, 디지털사이니지와 양방향 커뮤니케이션 증대● 정보 소외계층에 선제적 정보 제공 역할 기대</t>
  </si>
  <si>
    <t>-2025년 제로에너지건축물 보급을 위한 국가 표준 실증 공동주택에 활용-제로에너지주택의 패시브/액티브 융합기술을 위한 표준화 모델로 활용-정부의 국가온실가스 감축정책 및 제로에너지 건축물 의무화 관련 정책자료로 활용 -고층형 공동주택의 제로에너지건축물 1등급 인증 취득을 위한 기술 대안으로 활용 -주거용 건축물 및 비주거용 건축물로 적용대상 용도 확대를 통한 제로에너지 신시장 및 신규 일자리 창출-건설과 ICT 융합을 위한 스마트홈/스마트빌딩 및 스마트시티 관련 기술로 활용 -쿠웨이트 스마트시티(LH), 모로코(Green &amp; Smart Building Park) 등 해외시장 진출을 위한 선도기술로 활용</t>
  </si>
  <si>
    <t>○공간방역 및 미세먼지 오염도 측정이 가능한 자율주행 로봇은 현재 시판이 된 적이 없으며, 기존 서비스 로봇과는 달리 사회 안전로봇으로 사회적 비용을 줄일 수 있는 제품임○특히 공공기관,병원,공항, 지하철, 학교등 적용처가 다양하며, 유해 바이러스 발병시 구매수요는 급증할 것으로 기대됨○국내 사업화 계획으로는 보급사업을 통한 제품판매를 하여 제품의 안전성 확보 및 제품의 고도화를 진행하고, 고도화된 제품을 전시회 참가 및 수의계약등을 통해 공공기간에 판매를 진행○해외 사업화 계획으로는 기존 MOU업체인 중국의 순산그룹과 핀란드의 Pulurobotics를 통해 유럽 및 중국에 판매를 진행하고 함○또한 참여기업인 (주)노바스이지의 베트남 현지 공장을 통해 동남아 국가에 판매 진행을 하고자 함○가격책정은 제품판매, 렌탈등 구매환경에 맞는 판매형태를 다변화하여 소비자의 구매율을 높이고자 함</t>
  </si>
  <si>
    <t>- 실내 공기질 측정기 및 실외 공기질 측정기 개발-&gt; 기존 실내 및 실외 공기질 측정기는 단순한 구조 및 값 싼 센서등을 이용하여 내구성과 정확성 면에서 문제점을 드러냄.-&gt; 본 과제에 적용하고자 하는 공기질측정기는 실시간 미세먼지 및 가스상물질을 측정할 뿐 아니라, 국내 기술력으로 생산한는 광센서 및 화학센서를 기반으로 고성능을 유지하고자 함.- IoT기반 측정데이터 실시간 모니터링-&gt; 본 과제에서 적용될 측정기는 통신모듈을 장착하여 데이터를 중앙데이터베이스로 실시간 전송할 수 있도록 함.-&gt; 실시간으로 실내 외 공기질을 통합관제실에서 한번에 파악할 수 있도록 함으로써 실시간 모니터링이 가능해짐.- 측정기 검교정 실시-&gt; 각 측정기를 표준 시험기기와 비교분석함으로써 고성능을 유지하고 높은 측정정확도를 유지하도록 함.</t>
  </si>
  <si>
    <t>농촌지역 대기오염물질 자동 모니터링 시스템 구축 고정측정소, 고정형 측정장비(1대) 시범 설치 및 운용 이동형 측정장비 활용 모니터링 체계 구축 실시간 자동 측정 시스템 가스측정(암모니아) 발생원 파악농업지역 집중 모니터링 실시 고정형, 이동형 측정기를 이용한 암모니아, PM2.5, NOx 등 측정 벼 추수 전후 집중 모니터링GIS기반 관제 모니터링 시스템 구축 측정데이터 수집, 통계처리, 전송 등 시스템 구축 GIS기반 측정자료 분석</t>
  </si>
  <si>
    <t>(1) IoT 및 환경 측정기술 접목을 통한 관련 제품의 차별화- 대부분의 스마트폰 충전 및 보조 배터리 제품의 경우 다양한 종류의 제품이 시판되고 있으나, 기능상의 큰 차이가 없는 점을 감안한다면, 다른 측면에서의 차별성이 필요함- 특히 상대적으로 휴대성이 매우 높은 보조 배터리 제품을 활용하여 대기오염의 피해를 최소화 할 수 있도록 환경 정보를 제공하는 기능을 탑재함으로써 환경 오염에 대한 인식이 높은 소비자의 니즈를 충족시킬 수 있음- 이를 통해 기존 기술인 충전 및 배터리 제품에 특화된 IoT 기반 환경측정 기술을 융합함으로써 관련 산업의 활성화 및 해외 수출을 위한 경쟁력 향상을 기대할 수 있음(2) 다양한 실외 제품 분야로의 확대 가능성- 본 기술은 환경정보 측정 뿐만 아니라 음향 및 조명 제품 등 실외 활동에 필요한 다양한 제품으로의 확대 및 파급 효과를 기대할 수 있음- 또한 국내 뿐만 아니라 중국, 남미 등과 같이 대기 오염이 국가적인 위기 상황으로 대두되는 국가의 경우 다양한 환경 관련 제품 분야의 급속한 성장이 예상되고 있는 상황에서 관련 제품들과의 융합을 통한 다양한 경제/산업 분야로의 진출을 기대할 수 있음(3) 환경 및 대기오염에 대한 사회적 문제의 개선 방안을 제시- 최근 환경부의 미세먼지 환경기준 강화 등 대기오염에 대한 관심이 높아지면서 더 이상 특정 기간에 대한 문제가 아닌 상시 오염물질에 대한 정보 제공 및 대처 방안이 사회적 이슈가 되고 있는 상황임- 특히 대기 오염 물질에 의한 영향 및 질병으로 인한 사회적 비용이 크게 증가되고 있는 상황에서 언제 어디서나 현재 위치하고 있는 실내외 공간에 대한 환경 정보를 빠르고 정확하게 제공함으로써 제품 이용자들에게 오염 수준에 대한 인식을 고취시키고 최소한의 개선 행동을 통하여 동일 상황에 장기간 노출되는 것을 방지함으로써 이로 인한 질병 및 사회적 비용을 크게 감소시킬 수 있을 것으로 예상됨</t>
  </si>
  <si>
    <t>- (기술적 기대효과) 핵심요소기술개발 및 실증을 통한 IoT기반의 다기능·스마트·친환경 안티바이러스 에어 퓨리티                               개발기술의 자립화 가능 · 탁월한 유해물질 차단 효과와 다중이용시설의 현장에 널리 적용될 수 있는 현장 수용성을 확보한 에어케어 시스템으로서   IoT 제어 및 모니터링 기능 적용으로 편의성 증대 · 독자적인 에어 퓨리티 제조기술 역량 제고, 공기질 개선 기술 고도화, 스마트 통합제어 기술 확보를 통한 에어케어 가전    성능 고도화 및 기술 자립화 · 기존 방식의 수동 매뉴얼 조작 시스템을 탈피하여 자동 Remote Control 통합제어 방식을 적용한 혁신적인 장치기술로서    새로운 고부가가치를 창출 · 소프트웨어 솔루션 기반에서 각종 제어, 관리, 모니터링 기능을 제공함으로써 기존의 에어 퓨리티 시스템에 호환 및 파급이   가능하므로 장치 및 부품 제조업체의 경쟁력을 강화 · 옵션 상품(CCTV, People Counting, 발판소독기 등)을 통해 출입 보안·방문자 출입 현황 관리 등 다양한 융·복합 기능 활용 가능 - (경제적 기대효과) 고부가가치 신사업 창출 및 경제성장 견인 · 교육, 의료, 복지, 문화, 숙박, 주거 등 국내외 다양한 다중이용시설에 안티바이러스 에어 퓨리티 시스템 공급과 핵심기술    선점을 통한 수입대체 효과 · 최초로 시도되는 독창성과 차별성을 가지는 에어가전 시스템으로, 원천특허 확보를 통해 고부가가치 시장선점 가능 · 신개념의 에어 퓨리티 시스템 개발을 통해 고객들의 니즈를 충족시켜 해외시장 수출로 현재 성장 정체중인 제조업 분야   무역수지를 개선 - (정책적 기대효과) 산업경쟁력 향상 및 연관 산업과의 시너지 효과 기대 · 유해물질, 신종 바이러스 등의 외부요인 영향으로 인체 유해성 및 일상생활의 불편이 우려되는 현실에서 기존 에어케어 방식을    대체하여 적용성을 높임 · 중소기업의 핵심부품 개발능력 확보 및 R&amp;D성과물의 확산을 통한 기술혁신형 전문기업 육성 · 참여 기업들의 유기적인 네트워크를 통한 기반기술의 고도화 및 응용·융합기술 개발이 가능하고 이를 통해 BM(Business Model)    창출 및 사업화 촉진이 가능 · 정밀부품, 기계, 전기전자 및 소프트웨어 분야 등 다양한 분야에 기술파급을 통한 산업 생태계 활성화</t>
  </si>
  <si>
    <t>가. 생활밀착공간에서의 사용자별 활용 가능한 맞춤형 미세먼지 정보 제공 서비스  : 생활밀착공간의 WEB 페이지를 통해 실내 외 주요 지점에서의 미세먼지 농도를 실시간 모니터링    모니터링을 통한 생활밀착형 공간 내 중점 관리 지점 선정 가능 및 관리    생활밀착공간의 운영에 필요한 정보 자원으로 활용    다중이용시설 운영기준에 따른 공조시설 가동지원 서비스 나. 생활밀착공간의 장기모니터링 기반 구축  : 생활 밀착공간의 실내 외 미세먼지 위험성 평가를 위한 장기 분석체계 구축    미세먼지 분야 안전계획 수립에 따른 미세먼지 대응 효과 분석 가능    미세먼지 위험성 진단의 매뉴얼 구축에 필요한 기초 데이터 제공 가능 다. 생활밀착공간의 관리를 위한 위험성 진단 및 미세먼지 재난 관련 근본적 과학적 수단 확보  : 고농도 미세먼지 발생시 생활밀착공간의 구성원별 능동적인 대응 실현   관리자 사용자간 미세먼지 관련 정보 서비스 확대 라. 생활밀착공간의 미세먼지 위험성 진단을 통한 미세먼지로부터 생활밀착공간의 안전계획에 수립에 대한 기반을 마련하고, 생활밀착공간의 환경을 개선하는 기반을 마련 : 데이터 기반의 미세먼지 위험성 평가 및 적용가능한 대응체계 마련을 통해 효율적이고 신뢰성 있는 생활밀착공간 미세먼지 관리 및 대응방안 강구 가능</t>
  </si>
  <si>
    <t>해당 기술을 개발하여 통합테스를 거쳐 아래와같은 효과를 기대한다.● 초미세먼지에 대한 현황 정보 및 대처방안 등의 정보를 제공함으로써 현대인들의 건강 지킴이 역할 수행● 공공 데이터를 활용 및 빅데이터 처리를 활용하여 날씨 정보, 공기 오염도, 목적지의 초미세먼지 정보 같은 관련 정보 제공을 통한 활용성 증대● 포탈 및 앱, 관제플랫폼을 활용한 적극적인 공기 질 관리 및 대응또한 공공 데이터 측정을 위해 설치된 고정형과 개인들이 보유한 휴대형 측정기로부터 환경적인 정보를 획득하고 이를 중앙 플랫폼에서 빅데이터 기반의 분석을 수행한다. 따라서 본 기술은 정밀도 높은 개인화된 정보제공이 가능한 개인 맞춤형 측정기에 관련된 기술을 만들어낸다.</t>
  </si>
  <si>
    <t>IoT 기술을 도입한 이끼패널 기술개발이 완료되면 지하철공사, 공공기관 등에 시범사업들의 진행을 타진할 계획이며, GS건설, 포스코건설, 대림산업 등 건설시공사 기술영업 및 납품을 추진할 예정임  제품화 성공을 완수하면, 이를 토대로 리스/랜탈 기반 Moss panel System, IoT 연계 이끼패널 등으로  확장가능한 2차 제품군들을 개발하고자 함  공장설립, 금형개발 등으로 개발제품에 대한 자체 생산능력을 확보하여 안정적인 사업기반 마련. 연구개발 역량을 갖추어 지속적인 성장능력 확보  다각화된 Moss Panel 제품의 테스트를 위한 샘플 모델을 개발하고, 이를 공공장소 등에 시범적으로 설치함으로서 제품의 성능과 고객들의 반응을 확인함. 각 제품별로 고객들이 선호하는 서비스 범위 및 구매 방법 등의 분석을 통해 제품을 상품화하고, 본 사업의 비즈니스모델을 고도화 및 구체화함  기본적으로 본 연구를 진행하면서, 도출된 기술들에 대하여 지적재산권화를 진행할 계획이며, 특히 이끼 자체에 대한 특성기술들은 농업진흥청 산하기관인 국립원예특작과학원 한승원 박사와 협업 예정임</t>
  </si>
  <si>
    <t>○ 대기오염 관리를 유도하는 기초기술의 획득 중요성    ○ 연구대상지역의 측정 자료를 통해 대기질 현황을 파악할 수 있는 기초자료로서의 중요성    ○ 대기오염에 대한 기초연구를 활성화시킬 수 있다는 학문적 실용성 충족</t>
  </si>
  <si>
    <t>1. 경제적 성과 : 개발 제품 관련 매출 86억 원, 개발 제품 관련 수출 230만 불, 고용 15명(2025년 기준) 2. 기술적 성과 : 영유아용 에어카시트 개발품 1건, 지적재산권 3건3. 정성적 기대효과 측면  (1) 세계 최초로 ICT 접목 에어카시트 개발로 이와 관련 원천기술 및 특허 획득과 아울러 스마트 에어카시트의 표준화 모델을 제시 가능.  (2) 핵심 기술을 기반으로 ICT 기반 개발 역량 확보.  (3) 사내 ICT 관련 기술 인력 확보를 통하여 지속적 ICT 접목 스마트 제품 개발 가능.  (4) 3대 핵심기술 확보를 통한 당사 미래 성장 기반 구축.</t>
  </si>
  <si>
    <t>현대인들은 보통 하루 일과의 90% 이상을 실내에서 생활하므로 실내환경이 건강에 미치는 영향은 매우 크다고 할 수 있으며    각종 산업 분야에서 에너지 절감 및 효율을 높이기 위해 실내공간이 더욱 밀폐화되고 복합 화합물질로 구성된 재료들을 주로    사용하는 건축자재의 사용이 증가함에 따라 '새집증후군' 과 같은 실내공기질 문제가 새로운 환경문제로 대두되고 있는 상태임    또한, 유해가스 중독으로 인한 인명 피해가 발생되고 있는데   1. 일산화탄소(Co), 이산화탄소(Co2) 중독으로 인한 인명피해  예방   2. 미세먼지(PM 10), 초미세먼지(PM 2.5), 라돈(Radon)으로 인한 폐암, 폐질환 및 심혈관 질환 예방   3. 휘발성유기화합물(VOC) 흡입으로 인한 백혈병 등 각종 질병의 예방하는       실시간으로 밀폐된 공간의 유해환경을 감지하여 환기창 개폐, 실내거주자 및  관리자에게 경고하여 인명 사고를 미리 방지하는   IoT 연동  AI기반의 유해환경측정기기를 개발하여 국내  시장에 진입하고, 2019년 미국에서만 21,000명이 라돈 중독으로    사망하여 선진국에서도 유해환경측정기기 산업이 성장하고 있으므로 주요선진국인 미국, 유럽(독일, 영국, 프랑스), 일본에    수출하여 매출 증대와 가스 중독 및 폭발 사고로 인한 인명 피해를 줄일 수 있음         이와 함께 유해환경측정기기의 개발, 제조 및 관련산업 종사자들 12명을 채용하여  일자리 창출 사업에 부흥함</t>
  </si>
  <si>
    <t>●실내공기질 유해 물질 관리가 가능한 ppb 농도를 감지 할 수 있는 고 성능의 가스센서 원천 기술 및 국산화 기술을 확보할 수 있음●환경 질환 민감군의 환경 질환 관리를 위한 새로운 개념의 실내공기질 측정기 기술 개발 효과를 기대할 수 있음●제품 판매계획에 근거 하여 무역 수지 개선 효과로 수입 대체 70억원과 약 900억 이상의 수출을 통한 무역 수지 개선 효과를 기대할 수 있음●환경 질환으로 인한 막대한 국가적 손실 비용이 연간 2,000억원임을 감안하여 이를 최소화 할 수 있는 기대 효과가 있음●사회적으로 건강한 사회 구현에 기여 할 수 있으며, 실내공기질에 대한 의식 변화를 이끌어 친환경적인 제품 시장 활성화에 기여 할 수 있음</t>
  </si>
  <si>
    <t>1. 개발 기간내 경제적 성과 : 고용 4명(설계 2명, 평가 2명)2. 개발기간내 술적 성과 : 대기환경 센서 시제품 제품 개발    -PM2.5 미세먼지 측정 센서 개발    -IOT 플랫폼 적용을 위한 블루투스 환경센서 모듈 개발    -특허 1건 출원    본 과제의 주관 기관인 아이티엠반도체는 국내 삼성전자와 LG전자를 포함한 메이저 휴대폰 제조 고객사 및 가전 고객사들과의 다년간 거래 실적과 폐사의 제품기획, 기술력, 양산 제조 기술, 빠른 고객 대응에 의한 고객사들의 신뢰를 바탕으로 제품개발 및 실제 양산 적용기간을 최소화할 계획이다. 또한 폐사의 베트남 공장에 양산 시설 추가 확보를 통해 중국 및 해외시장 현지화 전략을 수행할 계획이고, 중국, 미국 등의 폐사의 영업지사를 통해 중국시장을 포함한 해외시장에 대한 고객을 확대해 나갈 예정이다.</t>
  </si>
  <si>
    <t>개발 기술의 활용분야 - 국가에서 시행중인 온실가스 감축목표 달성으로 에너지절감이 절실히 필요한 건물분야의 온실가스 목표관리제 및 배출권거래제 대상기업에게 비용효과적인 감축수단으로 활용- 전문적인 시설관리자가 부재한 중소형빌딩, 다지점 점포, 학교, 병원 등 시스템에어컨의 수요가 많은 다수요 고객들을 대상으로 한 에너지 관리 Solution으로 활용- 가정의 에너지 절감 및 실내 환경 쾌적제어를 위한 가정용 냉난방기 원격제어를 통한 Smart Home 분야에 활용 - 오픈 프로토콜의 사용으로 범용성 및 외부시스템 연동 확장성을 활용하여 시스템 에어컨 뿐만 아니라 중소형 건물의 조명관리, 전력관리, 소방, 보안시스템 등과 연계된 융합형 통합 BEMS 솔루션 개발에 활용- IoT기반 스마트플러그, CCTV, Door Sersor 등 다양한 IoT 디바이스와의 직접연동이 가능하여 다양한 응용서비스 확대 적용</t>
  </si>
  <si>
    <t>1 제품화 및 양산, 판로개척   당 사는 제품의 기술 개발 후 시험 및 인증과 동시에 제품 출시에 매진하기 위해 양산을 위한 부품 선정 및 공급, PCB 제작, 조립, 시험 등의 제조 공정 및 품질관리를 최적화하고, 신규 마케팅 인력을 확보하며, 최우선적으로 시/군/구 등의 농어촌 및 SKT/KT/LGU+ 등의 공급 채널을 확보에 매진할 계획.  신청 제품은 기존 분전함의 문제점을 보완하고, 5G 및 스마트 그리드 산업의 첨병으로서의 기능을 수행할 수 있는 저전력/방진/방수/견고성/안전성 설계, 전력 측정, 원격 감시 및 제어, 환경/재난 감시 기능을 탑재하여 개발 되었으므로, 진출 국가의 시장 잠재력, 당사의 기업능력 및 해외 마케팅에 대한 정보 부재 등으로 직접 수출 보다는 현지 대리점을 통한 간접 수출 전략을 추진.</t>
  </si>
  <si>
    <t>㈜에이스원은 ACE037 PROJECT를 경영철학으로 공기청정기 제품분야 전문기업으로 발돋움 하고자 함 - 4차 산업혁명 대응을 위한 S/W기술과 전문개발 인력이 부족함을 금번 과제를 수행하므로써 기반기술을 습득하는 기회요인으로 작용   · 광촉매를 이용한 고효율 살균·정화 기술 학보 - B/M사업화 적용   · 향상된 공기청정기 설계 및 생산 기술 확보   · IoT/ICT 융복합 요소기술 획득 및 통합제어 기술 확보   · 신사업 진출 고도화를 통한 매출향상   · 기업부설연구소 역할 증대 및 신규연구인력 확충을 통한 고용창출</t>
  </si>
  <si>
    <t>[본과제를 통한 사용자 만족 범위-1차년도]○ 실내,외 미세먼지 정보 습득○ 환기공조시스템과 공기청정기의 통합운영○ 측정 데이터 및 디바이스 작동에 대한 신뢰감 상승[본과제를 통한 신규인력 고용-1차년도]○ 위니아딤채 : 1명○ 이노서플 : 2명○ 브이테크 : 1명[본과제를 통한 생산 계획-1차년도 ]○ 위니아딤채 : 공기청정기,1000대○ 이노서플 : 통합 공기질 모니터링 시스템, 2000대○ 브이테크 : 공동주택 시스템 인프라 HVAC 연동제어모듈 및 시스템 통합 운영 게이트웨이, 1000대[본과제를 통한 사업화 전략]○ 위니아딤채o  상용화 형태 : 공기청정기o  수요처 : B2B, B2Co  예상 단가 : 50만원o  개발 투입인력 및 기간 : 8인, 3년○ 이노서플o 상용화 형태 : 통합공기질 모니터 장치o 수요처 : B2B, B2Co 예상 단가 : 15만원o 개발 투입인력 및 기간 : 5인, 3년○ 브이테크o 상용화 형태 : 공동주택시스템 인프라(HVAC) 연동제어모듈 및 시스템 통합운영 게이트웨이o 수요처 : 건설사, 엔지니어링사, 플랫폼 사업자o 예상 단가 :- 공동주택시스템 인프라(HVAC) 연동제어모듈 : 50,000원- 시스템 통합운영 게이트웨이 : 150,000원o 개발 투입인력 및 기간 :- 공동주택시스템 인프라 연동제어모듈 : 5명 / 21개월- 시스템 통합운영 게이트웨이 : 5명 / 24개월</t>
  </si>
  <si>
    <t>실내공기질개선 연구개발과 자사 brand 제품개발을 위하여 핵심기술이 광촉매에 의한 오염물질의 분해에 있으므로 오염된 공기의 유입시, 유입공기를 광촉매의 표면과 많은 충돌횟수를 가지도록 설계한 공기살균모듈 관련 “공기살균모듈 및 이를 이용한 공기정화장치”의 특허를 출원하였음.    기존의 시스템에서 광촉매와 이를 코팅한 필터부분은 metal mesh 또는 metal foam에 광촉매 분말입자를 코팅하여 비표면적을 높이려고 하였으나, 빠른 공기의 유입속도로 인하여 공기와 광촉매 코팅면적의 접촉이 부족하며 TiO2 분말입자의 코팅으로 인하여 탈리에 대한 우려가 존재함.</t>
  </si>
  <si>
    <t>1. 경제적 측면   ○ 비용절감효과       - 본 기술개발 과제를 통해 지자체 환경정보 업무 수행에 따른 업무효율성 증대로 인해 생산성향상 및 비용절감효과 발생       - 수혜자(구로구 주민) 위한 별도의 관리 시스템 구축이 필요 없으며, 축적된 데이터를 통해 지속적인 관리가 가능 2. 산업적 측면   ○ LoRaWAN 기반의 초미세먼지측정 단말 국산화를 통한 수입대체 효과 및 수출증대는 물론 IoT 산업의 기반 확충을 통한 소물인터넷 시장의 확대와 국가경쟁력 강화에 기여   ○ LoRaWAN 기반의 지자체 소물인터넷 자가망 및 확장형 서비스 플랫폼 기술을 통해 스마트시티, 스마트팜, 스마트 미터링 등 다양한 분야의 사물인터넷 응용서비스로 확장 가능</t>
  </si>
  <si>
    <t>표준실내환경을 측정할 수 있는 객관화된 측정기기  - 국내 실내환경 가스 측정 및 모니터링 관련 기술의 축적 - 실내환경 측정기기 산업 등 유관 산업의 활성화 기여 - 실내공기청정기와 플랫폼간 표준인터페이스 환경제공</t>
  </si>
  <si>
    <t>○ 학교 공기질 관리용 플랫폼을 통한 효과적인 공기질 관리 및 에너지 절감○ 실내 공기질 관리 및 제어용 알고리즘을 탑재한 App의 지적재산권 확보로 기술이전 및 사업화 가능○ 교실 내 공기질 개선을 통한 학습력 향상</t>
  </si>
  <si>
    <t>IoT 융복합 기술을 응용하여 효율적으로 실내 공기 질을 개선할 수 있는 장치를 개발하고 이를 통해 인류의 보편적 삶의 질 향상을 꾀함,개발대상 제품은 크게 IoT 융합기술을 활용하여 미세먼지, 이산화탄소(CO2) 등 복합 환경 센서 일체형 조절기 개발과 천장부착 외기도입형 공기청정기(Fresh Air Unit) 개발로 이루어 진다.최근 사회적으로 이슈가 되고 있는 미세먼지, 초미세먼지 등으로 인하여 공기의 질을 높이기 위한 사람들의 공기청정 시스템의 Needs가 증가하는 추세이다. 개발대상 제품은 기존 공기청정 시스템의 한계점을 개선하여 신선 외기 공급, 효율적인 공간 활용, 사용자 환경패턴 제어를 통해 공기 질을 개선함으로써 쾌적한 실내 공기환경을 조성할수 있다.</t>
  </si>
  <si>
    <t>경희대학교 산학협력단과 연계하여, 기존 환기시스템이 설치된 교실과 당사 IoT-환기시스템이 설치된 교실의 공기개선 결과(공기개선 효율)를 비교하여 테스트를 진행 할 것임예상되는 기대효과로는 - 미세먼지 차단효율 증가  - 제품구매 및 설치시공비 감소  - 실내 공기질 현황의 실시간 파악으로 신속한고 스마트한 공기개선  - 지속적인 DB확보를 통해 인공지능 머신러닝을 통한 실내공기 개선방법 도출 가능  - 기존대비 25%의 소비전력으로 에너지 효율 증대이 있음</t>
  </si>
  <si>
    <t>기술적 효과- 대기 중 오염물질의 유입에 의한 실내 환경의 쾌적성 및 안전성에 대한 평가 기술은 수준은 세계적으로도 미미한 상태임.- 본 연구에서 제안하는 “IoT를 활용한 공기질 관리시스템 개발방향을 수립”은 실내외 미세먼지 농도 관계 규명뿐만 아니라 [그림 1]과 같이 건물의 실내 미세먼지 및 초미세먼지 제어를 위한 통합제어 관리전략 도출이 가능함. - 현장 측정 및 성능 검증을 통해 기존 건물에서의 환경, 기술적 개선사항 도출 및 신축 건물에서의 적용가능성도 제안할 수 있음. 뿐만 아니라 다중이용시설, 공공시설 등 적용범위를 확장하여 개발 기술을 활용할 수 있을 것으로 판단함.- 실시간 모니터링 기술을 활용하여 적용기술 및 효과에 대한 데이터베이스화가 가능하며, 수집된 데이터는 빅 데이터 분석의 자료로서 활용하여 최종적으로 국가적 실내환경 관리기술 로드맵 작성의 기반이 될 수 있음.  환경적 효과- 본 연구의 결과를 통해 건물에서 오염물질에 대응할 수 있는 적정 환경관리기술의 적용으로 재실자의 건강을 고려한 적정 실내 환경 형성에 기여할 것으로 사료됨.- 본 연구에서 제안한 오염물질 제어 방안은 대기 중 미세먼지 농도가 높거나(황사, 스모그) 실내 미세먼지 농도가 높은 특정 시기에 가동하기 때문에 상시 가동에 비해 에너지 저감 효과가 있음.- 현장 측정을 바탕으로 대기 중 미세먼지의 실내 유입 및 실내 미세먼지 농도 평가가 가능하며 나아가 재실자의 건강유해도 평가의 기초 자료로 활용을 기대할 수 있음. - 건물 구성요소 중 실내 미세먼지 농도 형성에 가장 크게 기여하는 유입 지점, 유입 경로 및 유입량을 확인함으로써 실내 미세먼지 적정 기준 유지뿐만 아니라 환경보건 관련 관리방안의 틀을 마련할 수 있을 것으로 판단됨.  경제적 산업적 효과- 미세먼지에 의한 수도권 지역의 사회적 비용은 최대 약 10조 억 원에 달할 것으로 추정함.([그림 2] 참고). 본 연구를 통해 실내 미세먼지 농도 관리를 통하여 재실자의 건강을 확보할 수 있으며, 국가적으로 손실되는 의료비용 절감을 기대할 수 있음.  - 본 연구에서 제안한 “IoT를 활용한 공기질 관리시스템 개발방향을 수립”을 적용함으로써 실내 환경 유지에 지속적인 투자와 관리가 병행될 수 있으며, 이는 미래에 신동력 산업으로 육성하여 국가적인 브랜드 가치 상승을 기대함.- 미세먼지 최적 관리 가이드라인 확립으로 실내 공기 오염으로 인해 발생하는 운영비용의 최소화를 기대할 수 있으며, 적정 실내환경 관리기술의 도출로 관련 산업 시장 형성에 기여할 것으로 판단함.- 건물의 실내환경을 측정하고 분석할 수 있는 전문 인력 및 교육인력, 실내공기질 관리 인력의 양성으로 관련 일자리 창출을 기대할 수 있음.</t>
  </si>
  <si>
    <t>* 개발 대상 기술의 개요   - 대상제품 : 공기정화-살균장치 (스탠드형 / 천정설치형)   - 제품의 특징      : 실험실, 병원, 학교, 다중이용시설 등 오염도가 높고 시설규모가        큰 공간에 특화된 공기정화-살균장치로 가정용 공기청정기와는         용도 및 성능이 차별화된 제품 (고성능 필터시스템 장착)   - 개발기술의 개요      : IoT융합 유지관리 시스템 개발을 통한 능동적 유지관리 서비스의         제공 및 사용자 편의성 확대* 개발의 필요성 및 기대효과   - 유지보수 서비스 사업화      . IoT 유지관리 장치를 통한 능동적인 유지관리 서비스 제공      . WiFi 무선 통신 방식의 터치식 제어장치를 통한 조작성 향상   - 사용자 편의성 확대 및 제품 고급화      . 모바일 앱을 통한 편리한 제어 및 장비 가동 확인 서비스 제공      . 모바일 앱을 통한 실내 공기질을 원격 확인 서비스 제공      . 모바일 앱을 통한 A/S 신청 서비스 제공      . 터치식 제어 장치를 통한 제품 고급화</t>
  </si>
  <si>
    <t>환기필터의 새로운 트랜드 주도          - 창문형 환기시스템 사업을 리드하고 있는 당사는 동급대비 최고의 성능 뿐만아니라 IoT기반의 인공지능 기능의 기술력으로 프리미엄 서비스를 공급하고 있음          - 본 과제를 통해서 미세먼지 필터의 고질적인 문제이자 한계점을 극복한 하이브리드 필터를 선보임으로서 도전적이고 혁신적인 트랜드를 선보이고 이끌어 갈 것으로 예상 됨</t>
  </si>
  <si>
    <t>○ 센스기술을 이용하여 헬스케어 인체의 산소포화도,맥박,혈압,과 원격 공기 측정기-위험환경에서 작업중이나 환경에서 신체의 변화를 측정하여 안전도를 확보 가능하도록 함. 산소포화도SpO2,미세먼지,이산화탄소,폼알데하이드,온도,습도검출-맥박,혈압)헬스케어+공기측정기기+소형공기청정기이동성을 확보하였으며, 기능 및 모니터링 기능으로 산업이나 환경의 급격한 변화에 대한 모니터링 할 수 있도록 하는 것이다. 외부의 유해 환경에서 근무하고 있는 사람이나 정화하거나 알림을 주어서 위험사항을 회피 개선 할 수 있도록 함. 화재나 구급 유독가스로 인한 생명의 위급 구난사항이 발생할 수 있는 곳에서 원격으로, 실시간 주변사항을 측정하여 생체데이터와 공기의 질 알람을 알려서 재난이나 재해를 방지하도록 하는 기능 구현, 적용 사물인터넷(Iot) 기술이 나날이 발전해 왔는데, 본 개발로 인하여 유용하게 우리의 생활과 건강한 환경을 지킬 수 있는 문명의 이로운 기계를 만들고 져 함 능동적 혁신전략(Proactive Innovative Strategy)으로 제품시장에 적합한 개발을 진행하여 향후 양산화 시장에 트랜드를 리더 해 나갈 것임.공기환경시장에서 보다 완벽하고 차별화된 제품 공급으로 소형의 제품으로 안정된 상품을 제안할 수 있을 것 임.</t>
  </si>
  <si>
    <t>* 공동 실용 기술 개발 과제 기획 - 핵심 요소기술 대항 민간 기업의 수요 발굴 및 공동 연구 실적 확보 - 핵심 요소기술을 대상으로 중소규모 연구지원 과제 발굴을 통한 병행 연구 - 대형 집단 연구 과제 추진을 위한 연구원들 간의 공통의 연구 성과를 도출 - 국가 연구개발 사업 지원을 통한 대형 과제 기획 (대상 사업 예: 에너지 융합 R&amp;D 기술개발사업 / 에너지기술평가원)* 대형 학술 연구 집단 과제 기획 - KAIST 기계공학과를 중심으로 ERC 등 대형 공동 국가 연구과제 도출</t>
  </si>
  <si>
    <t>○ 대기오염집중측정소 운영 효율 향상○ 미세먼지 저감 및 관리대책 마련을 통한 국민건강 보호</t>
  </si>
  <si>
    <t>■ 국내에서 개발된 사례가 없는 LNG벙커링 관련 적하역절차서 및 비상사태 대응절차서 등의 개발을 통하여, LNG 운영 기술 신분야 개척■ LNG교육훈련시스템 구축을 통하여 국내 최초 LNG벙커링/추진선박 운용 교재 및 교육커리큘럼 구축■ 안전한 벙커링 작업을 담보하는 운영기술 개발로 LNG추진선박 및 벙커링 신산업 기반 마련■ 안전 운영기술 확보로 “LNG=위험물질” 이라는 LNG 반정서 제고■ 최적의 벙커링 산정 평가 모델 개발■ LNG 벙커링 실증화를 통한 국내외 선박들의 LNG 벙커링에 대한 수요 확보 및 선행적인 평가 모델 개발을 통한 새로운 수익 모델 확보■ 국내 주요 항만의 LNG 벙커링 활성화 및 통제구역 설정을 통한 국내 LNG 벙커링과 관련된 유관 안전관리 산업의 활성화 및 해외 진출의 교두보 마련■ LNG 벙커링 산업 활성화에 따른 국내 안전 관련 표준 또는 지침 조기 마련■ 국내 주요 항만의 LNG 벙커링 인프라 구축 후 벙커링 운영 시 관련 검사체계 구축 및 방식별 해당 법률에 대한 인허가 및 관련 지침 제 개정 시 활용 가능■ 향후 국내 항만 LNG 벙커링 인프라 구축 시 관련 항만에서의 LNG 벙커링 운영관련 기준 및 검사 지침 제정 시 활용 가능■ LNG 벙커링 관련 거버넌스 체계 구축을 통한 안전관리 방안 확보 및 LNG 벙커링 산업 활성화■ LNG 벙커링 운영기준 개발을 통하여 LNG 벙커링 산업 활성화로 이어져 기존 선박연료 대비 SOx, NOx, 미세먼지의 저감을 통하여 주요 항만의 대기 및 해양환경 개선에 기여■ 관 민 학 연이 연계가 된 안전관리 거버넌스 체계 구축(안)을 제시하여 LNG 벙커링 안전관리 체계 구축에 기여■ LNG 벙커링 운영기준 개발은 조선 및 해운업계의 불황을 극복할 수 있는 유망 신산업인 LNG 추진선박 및 벙커링 산업의 안전성을 확보 가능</t>
  </si>
  <si>
    <t>■ 국내최초로 개발되는 Piston type의 LNG레귤레이터 및 직접구동형 LNG-Diesel 복합연소 제어기의 경우, 시장진출에 따른 부품의 초기 품질문제의 발생 우려가 클 것으로 판단되지만, 부품 개발 단계에서 다양한 성능 평가를 통해 성능을 개선하고 엔진적용성 및 차량적용성 시험을 병행 수행함으로서 시장 진출시 발생되는 필드 품질문제를 원천적으로 해결한 제품을 개발함■ 해외 선진사와의 가격경쟁력을 극복하기 위하여 스페인 EVARM社와 공동으로 유럽 및 신흥국의 Retrofit시장 진출을 위한 발판을 확보하고, 또한 시장영역을 산업용, 비도로용으로 확대함</t>
  </si>
  <si>
    <t>○ LNG 디젤 이중연료 기관차 및 충전인프라 핵심기술동향 분석서○ LNG 디젤 이중연료 기관차 및 충전인프라 핵심기술동향 기획 연구 보고서○ LNG 디젤 이중연료 기관차 및 충전인프라 핵심기술동향 RFP</t>
  </si>
  <si>
    <t>첫째로, 산광란 방식의 측정원리를 이용한 미세먼지 측정 보정기술 개발 및 LoRa 저전력 기술 개발은저가형 미세먼지 측정 보정기술은 실내측정의 단순한 부정확성을 지닌 저가형 센서를 넘어서 기존 고가용 제품을 대체하는 기술력을 가져올 것이다.둘째로, IOT 센서 임베디드 보드와 VSN (Vehicular Sensor Network) 을 통한 데이터 처리/전송 기법 개발 Testbed를 통한 임베디드 보드의 IOT화 기술 구축은 실제 VSN과 연계 구현 되었을 때의 데이터의 처리/전송 문제에 대한 해결책을 제시함으로 VSN의 데이터 처리문제를 쉽게 풀 수 있는 기반 사례로 제시 할 수 있다.세째로, 센서로부터 확보된 데이터셋(Dataset)을 이용한 공기 질 지표 표현 및 예측 기법 개발 기존의 지역별로 알 수 있었던 공기품질의 대한 지표에서 센서 데이터 확보를 통하여 사용자의 위치를 고려해 개발된 VSN 모니터링기술을 기존의 고정형 데이터와 접목시킴으로써 정확하면서 실시간의 예측 가능한 Air quality Map을 구축한다는 점에 사용자의 요구를 충족할 수 있다.</t>
  </si>
  <si>
    <t>○ 국가 간 대기오염물질의 장거리 이동 특성 규명 및 미래의 동북아 지역 대기질 변화 파악에 기여○ 대기환경보전법 제13조~제15조에 근거한 본 연구결과를 통하여 국제 협력 체계 강화 및 동북아 지역 대기질 개선을 위한 각국의 정책 수립에 기여</t>
  </si>
  <si>
    <t>&lt;기술적 효과&gt; 본 과제에서 적용할 MEMS 기술은 종래 가스센서 및 기타 광학 센서에 적용되는 기술로서 먼지센서에 적용된 예는 현재까지 찾아볼 수 없기 때문에 새로운 첨단센서로서 센서 분야에 기술적 파급효과가 상당할 것으로 보인다. 또한 MEMS 먼지센서는 다른 환경센서와 복합화하기 쉬운 장점이 있어, 복합환경센서로 진화해 가는 발전방향과 맞물려 더 큰 시너지 효과를 일으킬 것이다.  MEMS기반 미세먼지센서의 실현은 IoT 뿐만 아니라 빅데이터, 웨어러블 기술과도 접목하게 될 것이므로 향후 대기환경 모니터링 패러다임에도 큰 파급 효과가 있을 것으로 기대된다.&lt;경제적, 산업적 효과&gt; 소형, 저전력의 먼지센서 개발로 인해 국내 수입되는 먼지센서보다 크기, 가격, 성능면에서 우위를 보일 수 있기 때문에 수입 대체 효과를 나타낼 수 있다.   중국은 미세먼지에 대한 관심이 한국보다 높으며, 대량생산을 통해 중국을 선두로 북미, 유럽 등의 미세먼지센서 제품에 대한 수출 증대 효과가 예상된다. 국내에서도 미세먼지에 대한 국민들의 관심이 증대되고 있으며, 부족한 관측소에 대한 해결책으로 portable device 및 IoT device 등, 웹기반과 접목된 서비스를 활용하여 다양한 정보를 제공할 수 있다. Home-network 및 IoT device는 가정에서 미세먼지의 농도에 따라 외출 자제 및 마스크 착용 등의 미세먼지 예방활동을 유도 할 수 있어 국민의 건강 보호에 기여할 것이다.</t>
  </si>
  <si>
    <t>- 티탄염 응집제 개발 및 양산 기술 확보- 티탄염 응집제의 응집효율 향상 기술 확보- 티탄염 응집제의 현장 응집공정 적용 기술 확보 및 최적화- 하/폐수 원수 배출 특성별 광촉매 산화티탄 생산 기술 적용 가이드라인 확보- 슬러지 인입 특성별 슬러지 처리 가이드라인 확보- 광촉매 산화티탄 생산을 위한 티탄염 슬러지 처리 설비 설계 및 제작 기술 확보- 광촉매 산화티탄 활용을 위한 분쇄 및 분급 기술 확보- 광촉매 산화티탄의 성능향상을 위한 2차 가공 기술 확보- 광촉매 소재를 평가할 수 있는 평가 기술 및 표준화 기술 확보</t>
  </si>
  <si>
    <t>SOA 생성에 대한 다양한 실험자료의 확보는 미세먼지를 저감하기 위한 가장 기초적이며 중요한 과학적 발전으로서 의의가 크다. 본 연구의 실제 대기와 유사한 유기·무기 가스 혼합반응에서 SOA 생성의 반응메커니즘, 속도상수, 생성계수는 본 사업단에서 개발 중인 미세먼지 예측 모델의 모수로 활용될 계획이다. 합성한 표준물질은 미세먼지의 오염원 기여도 산정연구에 활용될 수 있다. 열디누더를 이용한 미세먼지의 휘발도 측정방법은 스모그 챔버 및 흐름반응기를 이용한 실험실 연구와 현장측정 연구에 활용될 계획이다.</t>
  </si>
  <si>
    <t>7 MW이상 대형 선박용 PM-SOx-NOx 동시저감 스크러버 시제품 1set  -  Lab scale 기반 PM-SOx-NOx 동시제거용 스크러버 기술  -  스크러버 세정수 처리 시스템PM2.5 측정 방법에 대한 절차서 1건국내외 특허 출원 3건 이상 및 국내외 논문게재 2건 이상(등록 1건 이상)국내에서 개발된 친환경선박 기술의 사업화 지원국산 Scrubber의 적용성, 안정성, 성능 검증 그리고 실적 확보규제 대상 선박 retrofit 기술 및 경제성 확보테스트 베드에 대한 탑재와 운영 기술의 확보</t>
  </si>
  <si>
    <t>1. 대기정화 성능 및 건설소재로서의 결합력이 우수한 고성능 나노 TiO₂담체 분말은 도로환경 주변 구조물의 모르타르 제품, 뿜어붙이기 재료, 콘크리트 2차 제품으로 도로포장, 중앙분리대, 방음벽, 방호벽 및 보도블록 등 도로구조물에의 활용이 가능하여 환경정화에 의한 막대한 경제적 부가가치의 창출효과가 기대됨.2. 산화철 기반 나노 TiO₂담체와 염색폐수 활용 TiO₂담체를 아스팔트 포장의 특수 코팅용 혼화재(Slurry Sealing)로 개발, 활용함으로서 도시의 차량 및 미세먼지로 인한 대기질 악화를 획기적으로 감소함은 물론 적용 성능 평가에 관한 지침을 제시하여 표준화된 성능 검증이 기대됨.3. 개발된 TiO₂담체 및 활용기술을 관련 산업체로의 기술이전 및 지도를 통한 관련업계의 경쟁력제고 및 수입 대체효과는 물론 관련기술의 해외수출에 의한 외화획득과 환경친화적인 도로환경 사회의 구축에 크게 기여함.</t>
  </si>
  <si>
    <t>○ 1차년도 기대효과  1) 2차년도(최종년도)에 개발예정인 장치의 소형의 실험적 운영으로 2차년도의 목표에 접근하는 올바른 방안을 제시하여 최종년도의 개발목표의 성공가능성을 높일 수 있다.   2) 소형 소각로, 소형동물화장시설에 적용이 가능하여 시설업체에 따라 현장에서 1차적인 실험을 유도할 수 있다.  3) 시설업체들에게 1차년도개발물의 성과를 지표적으로 나타내주어 불필요한 2중투자가 되지않도록 성과를 알려주고 최종개발시까지 기다릴 수 있도록 한다.4. 또한 최종목표에 도달할 경우 다음과 같은 기대효과를 갖게된다.   -  강화된 법적규제치에 적합한 운영이 가능   소각시설 및 화장시설, 동물화장시설등 연소시설에서 발생되는 질소산화물의 제거효율을 높여 2020년에 강화된 대기환경보전법의 질소산화물 배출허용기준에 적합한 대기오염방지설비의 운영이 가능해진다.   - 시설 업체들의 경제적 부담 완화   신규 연소시설을 설치하는 업체 및 기관에서 상대적으로 3배이상 비싼 촉매형환원설비(SCR)을 설치하지 않게 되어 설치비용이 크게 감소하게 되므로 경제적 부담이 완화되며, 기존시설업체들의 경우 추가설비를 위한 경제적부담 뿐만 아니라, 추가설비에 따른 공간적 재배치가 필요없게 되어 경제적, 공간적 부담없이 강화된 법적기준치를 준수할 수 있다.  ※ 고가의 촉매탑 설치비용(화장로의 경우 1기당 추가설비 4천만원 부담)      유지관리비의 절감(화장로의 경우 1기당 연간 1천만원이상 절감)   - 미세먼지저감에 따른 환경오염방지효과  저렴한 비용으로 미세먼지의 주요 원인인 질소산화물이 저감할 수 있게 되어 다수의 시설에서 쉽게 확산할 수 있고 이에 따라 음성적 시설운영을 막아  전체적 대기질을 개선하고 악화를 방지할 수 있게 되어 환경개선에 기여하게 된다.</t>
  </si>
  <si>
    <t>기술개발을 통한 고용창출 효과 및 신규인력 채용 계획     - 2017년 : 연구개발 2명 충원 (기계설계 / 하드웨어)               마케팅 / 영업부분 2명 충원    - 2018년 : 연구개발 및 생산관련 4명 (생산기술/구매/품질검사)               마케팅, 영업/관리  4명 충원     - 2019년 : 자체 생산 인력 및 기타 최대 10명 충원 (관리직 3명/ 생산직8명)   고용유지를 위한 복리후생 등 기업 자체적 방안     - 개발과제에 대한 양산 시 핵심 개발 인력 인센티브 제도 도입     - 특허 출원 시 출원 개발 인력에 대한 인센티브 제도 도입    - 사업 유치, 판매, 유통 이익 실현에 대한 포상 실시    - 신제품 개발과 기존 제품의 개량 등에 따른 업무 성과시 포상 실시    - 지속 근무에 대한 포상 실시    - 법정 근무 시간 및 년월차 휴가, 출산육아 휴가 철저 준수    - 업무 수행 결과에 따는 성과급 실시    - 업무시간이후 자기계발을 위한 활동에 대한 비용 지원     - 스톡옵션 시행     신규인력에 대한 교육 프로그램 등 기술인력 육성계획    - 기술지원 인력 : 제품 설계인력을 통해 체계적인 기술 지원 교육 실시    - 하드웨어 및 소프웨어 교육을 통해 고객 지원 정책수립    - 기존 연구 인력을 통한 신규 채용인력 교육    - 학연연계 외부 교육 / 실습 실시     - 안전 교육을 포함한 생산 시설에 대한 실무 교육    - 생산, 연구 관련 필요 자격증 취득 지원</t>
  </si>
  <si>
    <t>대기오염 측정 관련 산업 시장은 2016년 45억 달러 규모이며, 2021년까지 65억 달러 규모로 성장할 것으로 예측되고 있음. 제안하는 인공지능 기반 보정 기법이 적용된 On-site 모니터링 모듈은 IoT기술과 융합되어 IoT센서 및 모니터링 플랫폼, 인공지능 등 4차 산업혁명 관련 산업으로 확장성도 지니고 있음. 이에 따라, 산업 생산 라인, 병원 등의 실내청정 시스템, 원격환경 모니터링 분야에 적용하여 IoT 기반의 실내/외 환경 분야 모니터링 시장의 선점 효과도 기대할 수 있음.최근 세계 각국은 도시인구의 급속한 증가에 따른 환경, 교통, 에너지 분야 등의 도시문제 해결을 위하여 인공지능 기반의 스마트 시티를 이용한 문제 해결 방안을 연구하고 있음. 제안하는 인공지능 기반 보정 기법을 통한 대기환경 모니터링 센서 신뢰도 향상 기술은 정밀한 IoT 대기환경 센서 네트워크 구성을 위한 핵심 요소로서, 스마트 시티와 같은 환경보건 서비스에 활용이 기대됨.</t>
  </si>
  <si>
    <t>국내완성차 기업에 공급계약추진을 통한 새로운 오버헤드콘솔 자동차 부품 시장 창출환경 오염의 심화로 인한 고객의 요구에 맞는 커스터마이징 제품으로튜닝시장 진입본 과제를 통해 개발된 제품을 해외 완성차기업 및 가전부문 시장대체 추진</t>
  </si>
  <si>
    <t>시장 점유율 확대    - 중국시장의 현 마켓셰어율  10% 수준을 50%이상으로 확대시킬수 있는 차별화된 제품출시.    - 일반 공기청정기용 먼지센서 시장의 매출 증대 (현 12억원에서 60억원 규모로 확대)   - 에어콘용 소형화된 먼지센서출시로 신규 대형 시장 발굴   - 차량용 소형화 시장 진출 및 IoT 용 환경감지시장 개척    기술적인 효과    - 현재는 공기청정기의 오염표시방법은 오염도에 따라  색깔(적색,주황, 노랑,녹색, 청     색) 로 표시됨,  먼지센서의 출력이 PWM 방식으로 소비자가 농도를 환산하나 기준설정 환경 재    현이 어렵고, 센서산포가 커서  소지자 요구를 만족시키지 못함      -  개발되는 디지털형 먼지센서는 I2C통신을 하여 숫자로 먼지오염 농도를 알려주 도록 프로그래       밍 되어 있어 소비자에게 정량적 표시를 하게 편이를 제공함.    - 농도보정시에 개별 먼지센서의 마이콤에 Normalize하는 weight factor가 프로그램상으로 보정      되게 되어서 개별 산포의 편차를 극소화 시킴    - 저가격의 P.M 2.5모니터링이 되는 세계적 상품으로 될것임  양산 및 판로 확보 계획     -  기존 영업망의 활용 GE china (Amphenol sensing)을 통해서 GE  브랜드로 ODM 판매 추진    -  자체 brand로 중국내 대기업에 중국 유통사/ 대리점 경유 판매    -  유럽 기업은 연구개발 팀과 연계하여 해외직판 추진    - 기확보 고객에 대한 신제품 홍보 및 일본 제품과의 차별화 추진      -  해외 신규 주력 업체에 대해 영업 추진(필립스, 야두를 공략)    - 미쓰비씨 공기청정기에는 전량 공급키로 협의됨 (신규 개발제품에 line up)</t>
  </si>
  <si>
    <t>-동북아시아 지역 이차에어러솔 생성과 광화학 노화과정에 대한 이해와 연구능력 향상 그리고 관련 연구에 활용-중국발 고농도 초미세먼지 사례(예: 연무) 발생 예측 능력 향상  -중국에서 유입되는 초미세먼지 유입량 산정으로 효과적 대기질 개선 정책 수립에 기여-건강과 안전에 대한 국민의 불안 저감과 사회문제 해결에 기여  -월경성 대기오염 물질 관리 및 관련 협약과 기후변화 대응을 위한 정책 수립에 활용-대기환경과 기후변화 분야 연구 전문 인력 양성</t>
  </si>
  <si>
    <t>1. 기술적측면o 초 미세먼지를 제거기술을 개발 함으로써 열악한 작업장 내 환경을 친환경으로 개선o 정밀한 가공 기술 개발로 타 응용 분야 확대 기대o 인라인 시스템 기술로 PCB 컷팅 공정의 불량률 개선 및 생산 시간 단축 → 생산성 향상2.산업적 측면1) 생산시간 단축現 PCB컷팅 공정이 인라인化가 안되어 있고 생산 흐름을 맞추기 위한 단독 설비간 재고량을 가져가야하며 P.O 후 출하기간이 3일 소요(S社 기준)되는 것을 본 개발 기술 인라인시스템이 적용되면 재고량이 없어지며, 생산 일정이 1일로 단축되기 때문에 제조단가감소에 큰 효과가 있다.2)불량률감소1라인당 32,400개/day 생산CAPA에 불량률이 0.3% 약97.2개가 본 공정에서 매일 불량이 발생한다. 메모리모듈 DDR4 16GB가 약 35만원 선이며 한달이면 10억이 넘는 금액이 손실이다. 개발기술이 적용되면 가공 정밀도와 PCB Align 기술의 안정적인 생산으로 불량에서 약83%의 감소 효과가 예상되어 제조단가감소에 큰 효과가 있다.3) 인건비 감소개발 기술 인라인시스템이 적용되면 기존 12명/4교대 체제로 운영되는 라인이 4명/4교대 체제로 단축되기 때문에 제조단가감소에 큰 효과가 있다3. 경제적 측면1)1차년 경제적목표: 국내매출 10억원, 수출 100만불, 고용 16 명1)2차년 경제적목표: 국내매출 25억원, 수출 200만불, 고용 24 명1)3차년 경제적목표: 국내매출 40억원, 수출 400만불, 고용 16 명</t>
  </si>
  <si>
    <t>[활용계획]- 200LPM 설비의 상용화 및 600LPM의 시제품 제작을 통한 기술 확립- 배출가스의 일괄처리를 위한 대풍량 설비의 기초 자료로 활용- 집진기술 기술의 상품화를 통해 반도체 등의 전자산업 외 타 산업영역 확대 활용- 차별화된 신기술의 확보 및 이를 상품화함으로써 기업 매출 증대와 더불어 국가 온난화 저감 정책에 이바지[기대효과]- 불화가스 처리 시스템용 전후처리 집진처리 기술력 확보- PFCs 및 NF3의 고효율 처리를 위한 신개념 건식 전처리 집진기술 개발을 통한   입자상 물질 제거로 불화가스 처리 시스템의 안정적 운전 달성에 따른 PFCs와    NF3의 분해처리 효율 향상- 후처리 습식 집진처리 적용에 따른 불화가스 처리 시스템 배출 미세먼지   감소에 따른 환경유해 물질 대기배출 최소화 및 대기질 개선- 국내 반도체 LCD 산업의 후처리 설비인 POU 스크러버 시장의 40% 확보   가능 및 관련 업계 매출 30억원 달성효과를 기대</t>
  </si>
  <si>
    <t>1) 개발기술에 따른 공기청정기능과 자연가습의 융합    가) 개발제품에 따른 공기청정기 시장과 가습기 시장의 선점을 기대할 수 있음 2) App 연동에 따른 사용자 편의성 증대    가) 공공 Data(미세먼지/기후정보) 제공 및 원격 제어 기능     ① 기상청 날씨 Data 정보와 스마트폰을 이용한 온습도 원격제어 및 관리 서비스 개발    나) 수요처의 제품관리 및 사용자의 사용성 및 편의성 증대</t>
  </si>
  <si>
    <t>국가 대기오염측정망 자료의 정도 수준 향상 및 관리기술 강화</t>
  </si>
  <si>
    <t>1. 특허 출원 건수 : 4건 (국내 3건, 국외 1건)   1) 성창오토텍 2건(국내외 각 1건)   2) 남양부직포 1건   3) 지리산한지 1건2. 특허등록 건수 : 3건3. 논문(비SCI)건수   1) 국내 비 SCI 2건(한국섬유개발원구원 1건,금오공과대학교 1건)3. 사업화 / 제품화 건수    1) 사업화 건수 : 3건 (성창오토텍 1 건, 씨엔텍 1건, 지리산한지 1건)    2) 제품화 건수 : 2건 (성창오토텍 1 건, 씨엔텍 1건)4. 시제품 출시 건수 : 4건 (성창오토텍1건, 씨엔텍 1건, 남양부직포 1건,지리산한지1건)5. 예상 매출 발생금액 (백만원) : 50억원 (성창오토텍, 씨엔텍,남양부직포,지리산한지)</t>
  </si>
  <si>
    <t>최근 자주 발생하는 미세먼 고농도 현상에 대한 국민적인 저감 대책 필요성의 국민적 공감대 형성</t>
  </si>
  <si>
    <t>기존의 습식 전기집진기는 각 방전극의 주변에 형성되는 전계 영역이 원형이므로 평판형으로 된 각 집진판 중 전계영역이 충분하지 못하는 데드존이 존재할 수 밖에 없고, 이 경우 전계 영역에 들지 못하는 집진판에는 미세먼지가 원활히 집진되지 못함에 따라 집진력이 저하된다.   이러한 문제를 해결하기위해 허니컴(honeycomb) 형태의 집진판을 만들므로 데드존의 발생을 최소로하여 집진력을 최대화 할 수 있다. 따라서 기존의 습식 전기집진기와 처리용량은 동일하더라도 집진효율이 훨씬 높아진다.</t>
  </si>
  <si>
    <t>국제경쟁력을 고려할 때 사업장 에너지절감으로 인한 환경오염감소 측면에서도 효과적이며, 지하철 역사와 같은 지하시설에서의 공기질 개선효과와 더불어 화재와 같은 비상시 유독가스로 인한 인명피해를 감소할 수 있다.</t>
  </si>
  <si>
    <t>제안된 연구의 응용으로는 실내 및 실외용 공기 필터 적용에 있다. 제안된 연구의 성공적인 기대효과로는 매우 효율적이고 지속가능한 PM 제거 물질의 패러다임을 제공할 수 있다는 점이다. 응용 범위로는 주거, 상업 및 업계 최종 소비자가 포함된다.</t>
  </si>
  <si>
    <t>1. 본 PPS Micro Filter용 부직포 개발로 국내 미세먼지 저감, 고온 미세Filter 생산 기술력 확보.내수/수출시장 확대 및 고용 창출 효과 에상 됨.2. 2020년 PPS Micro Filter용 부직포 판매 Target 수량은 총 120ton 규모로 부직포 기준 28억원이며 Filter 시장기준 약 100억원 규모의 시장 창출이 예상됨. (수입산 PPS 부직포 대체 :30ton , 집진System 변경 : 30ton, 해외 수출 : 60ton)</t>
  </si>
  <si>
    <t>ㅇ 기술적 측면 : 내방오, 나노섬유, 미세먼지 차단과 관련된 국내 소재 개발 기술을 업그레이드화 시키고, 특히 선진국 대비 낮은 염색 및     라미네이팅 기술을 고급화함으로써 기업 및 산업 자체의 기술 경쟁력 강화ㅇ 경제적,산업적 측면 : 선진 기술 제품을 소재~완제품까지 국산기술로 확보함에 따라 제품의 역수출 기회 마련ㅇ 사회적 측면 : 산업단 연구 개발력의 노하우 축적과 네트워크 구축 및 생산기술 정보를 공유함으로서 지역 중소기업의 차세대 섬유패션시장    으로의 선도제품 개발 경쟁력 제고</t>
  </si>
  <si>
    <t>● 연구개발결과의 활용방안▷ 실용 제품화 방안   · 국내외 소형 트랙터 등 농기계용 엔진으로 제품화 및 양산 추진▷ 활용 방안   · 전기자동차의 RE용 엔진으로 제품화 추진   · LEV III 대응 도로용 차량에 적용할 수 있도록 추가 개발● 기대성과 및 파급효과▷ 환경적 측면: Post Stage-V 배출가스 규제 대응으로 현재 사회적으로 이슈가 되고 있는 디젤엔진의 미세먼지 등 배출가스 문제를 해결할 수 있으며, 저 배기량 SI엔진을 개발하므로 다운사이징 효과에 의한 연비개선 및 CO2 저감에 기여할 것으로 판단된다.</t>
  </si>
  <si>
    <t>− INP의 대표적인 InaZ의 구조를 규명함으로써 빙정핵 기능의 InaZ 작용 기전을 이해할 수 있으며 단백질과 물분자의 배열 상태를 확인함으로써 자연 상태에서 물이 얼음 결정을 생성하는 과정을 이해할 수 있는 기반이 될 것임.− InaZ를 모방한 분자 설계로 강우를 효과적으로 촉진하는 비씨의 개발로 응용 가능할 것이며 이는 산업적인 측면에서 P. syringae를 직접 사용하는 것 보다 비용 절감과 환경적 피해 측면에도 커다란 기여를 할 수 있을 것이라 기대됨.− 비씨 개발이 인공강우의 기술 발전과 연결된다는 점에서 활용 가치가 크며, 지속적인 연구는 강우량 확보 혹은 가뭄 해소를 넘어 미세먼지나 황사, 스모그 해결, 폭염방지, 산불 예방 그리고 우박 억제 등 복잡다단한 기상문제 해결에 활용될 수 있을 것임.− InaZ 작용의 이해를 바탕으로 역으로 빙정핵 작용을 억제하면 P. syringae에 의한 식물의 냉해 저지에도 응용 범위를 확장 가능하며 이는 작물의 생산성을 높여 미래의 식량난 해결을 위한 방편으로 이어질 수 있음.− 궁극적으로 수자원 확보, 미세먼지, 그리고 식량문제 해결로 확장 가능한 빙정핵 단백질에 대한 기초적인 연구는 그 활용방안이 무궁무진할 것임.</t>
  </si>
  <si>
    <t>1) 소음저감 대책 측면  - 방음벽 등은 소음의 흡수보다는 차단과 반사를 주목적으로 하고    있으나, 복층포장공법 소음저감 기술은 공극률 22%, 평균 9dB(A)    저감으로 소음원의 소음을 원천적으로 흡수 + 분산시켜 소멸시킴.2) 장기 공용성 측면  - RSBS Binder는 Radial type의 SBS를 주원료로 개발되어 기존의    Linear type의 SBS보다 한 단계 진보된 재료임. RSBS는 Styrene    과 Butadiene이 사방으로 연결되어 아스팔트와 용해시 골재간의    결합력, 피복두께 등 품질을 향상시켜 높은 공극률을 유지시켜줌    과 동시에 포장면의 변형과 안정성이 떨어지는 문제점을 방지하며,    골재의 탈리를 막고 내구성을 향상시켜 장기 공용성이 매우 뛰어남.</t>
  </si>
  <si>
    <t>이 과제의 성과는 위성자료라는 광역적인 정보를 기반으로 현안 대응업무에 기여할 것이다. 해양 대기 관련 자료 서비스를 하는 업체에 또는 현안업무 기관에 기술이전을 통하여 위성자료 실용화에 기여할 것으로 기대된다. 예를 들면, 천리안해양위성자료와 기상위성의 구름 정보를 이용하는 해무탐지기술은 항만의 해무경보시스템과 연계되어 해무의 지역적 분포를 제공하여 선박의 안전운항을 위한 중요한 정보를 제공한다. 또한, 저염분수 탐지기술은 중국 양자강에서 흘러나온 저염분 수괴를 조기에 탐지하고, 해류모델을 이용하여 예측할 경우 수주 후에 제주도 연안에 도착하는 저염분수 정보를 제공할 수 있다. 위성 개발 초기부터 지금까지 해색위성자료는 학문적 연구나 간헐적으로 실제문제해결에 이용되었지만, 이 과제를 통하여 해양의 현안대응에 위성자료가 중요한 역할을 하는 계기가 될 것으로 기대한다.</t>
  </si>
  <si>
    <t>- 신조선과 Retrofit 산업을 아우르는 기술 확보를 통해 선박 기자재산업의 활성화 유도가 가능하며, 국가주력산업인 해운·조선 상생에 기여 - 미세먼지 및 대기오염물질 저감 신기술의 제품화 및 국산 고유기술 확보를 통한 해외 의존형 이동원 촉매 핵심 원천기술의 수입 대체효과 및 세계 환경산업 시장으로의 진출을 통한 국익 창출  - 선박에서 배출되는 PM2.5로 인해 발생되는 사회적 피해비용의 연간 최소 69.9억 원~최대 94.5억 원 저감 가능 - 연안지역 거주자 및 조선·해양산업 종사자 건강 보호 및 미세먼지 저감장치 산업 육성 및 전문인력의 확보 - 조선·해양산업 종사자가 체감할 수 있는 현실적 미세먼지 저감기술의 가시화 및 보급을 통하여 연안지역 거주자 및 조선·해양산업 종사자의 안전 보장 및 미세먼지 감축 등 환경개선효과 동시 달성 - 선박 기인 미세먼지에 대한 선주사의 인식 향상과 사회적 공감대 형성 - 자국 특성을 반영한 해양대기오염 산업발전 추진계획 수립에 활용 가능 - 환경 규제에 부합한 제품 개발을 통해 지구 온난화 및 Ground Level의 오존 감소, 산성화 및 광학 스모그 감소 등 환경보호에 기여 - 국내에서 선박에서 배출되는 미세먼지에 대한 이슈로 각 정부는 미세먼지 저감을 위한 정책을 추진중에 있으며, 당 과제를 통해 정부의 정책에 부합한 제품 개발이 가능함</t>
  </si>
  <si>
    <t>3. 최종기대효과 하루가 멀다하고 다가오는 중국발 황사 및 미세먼지는 국민건강관리에 심각한 위협적인 환경문제이다.이때문에 기상청에서도 각 지역별 대기질 오염정도를 측정하여 매시간 공표함으로서 실내외 공기질 관리 및건강보전을 위한 가이드를 제시하고 있다. 그러나 기상청 운영 측정시스템은 매우 고가인 관계로 서울시 각구에 1~2대씩만 설치 운영되고 있으며이러한 1~2대 측정소에서 측정된 값이 1개 구 전체의 공기질 지수로 발표되는 관계로 실제 느끼는 체감 공기질과는많이 다른 경우가 허다하다.  당사에에 개발된 공기질 시스템은 매우 고성능이면서도 설치 및 유지보수 비용이 매우 저렴하여 각 구의주민센터별로 설치 유지보수가 가능하여 실질적으로 국민이 느끼는 체감적 공기질 측정이 가능하고,서울시 공기질에 대하여 각 동단위로 매우 정확한 미세먼지 정보 제공이 가능하다.  이는 획기적인 저예산으로 전국토의 공기질을 관리할 수있고, 그에 따른 국민건강관리를 실증적으로 향상시키는기대효과를 제공할 것이다.</t>
  </si>
  <si>
    <t>○ 활용 계획: 제철소 내 소결 공장 외 SO2/산성가스 발생 개소에 바로 적용 가능   (제철소 외 소각로, 발전 등 SO2가 배출되는 모든 개소에 과제 종료 후 바로 적용 가능)○ 기대 효과   - 전량 수입되는 건식 SO2 제거제인 중탄산나트륨(NaHCO3, 중조) 대체로 수입 비용 절감   - 관련 특허 및 기술을 이용한 중국 시장 진출   - 소결광 생산 원단위 개선으로 철강 사업 경쟁력 강화   - 저가의 신규 제거제 확보로 SO2 배출 저감 달성을 통한 대기 중 2차 미세먼지 농도 저감</t>
  </si>
  <si>
    <t>- 활성탄 표면개질(활성화)을 통해 비표면적 및 기본물성 변화를 추구 함   - 변화 된 표면개질 활성탄을 통해 선택적 VOC가스 제거용 첨착활성탄 개발   - 상용 공기청정 시스템의 필터성능을 뛰어넘는 우수한 성능의(미세먼지 차단 + 선택적 VOC 유해가스 제거) 프리미엄급 필터제품 개발    - 프리미엄급 필터기술을 “가정/사무용 공기청정기용 필터”뿐 아니라 “자동차용 에      어컨필터” 제품까지 기술파급    - 선택적 VOC가스제거 첨착활성탄은 일반 활성탄 및 필터가 가지고 있는 2차 오염      을 예방하여 청정필터의 수명연장에 도움을 줌   - 전량 수입되는 공기청정기용 수입활성탄을 대체하는 역할을 할 수 있음</t>
  </si>
  <si>
    <t>① bottom ash와 scherben, 골재를 이용한 투/보수성 콘크리트블록 배합 기술확보② 고흡수성 수지와 실리콘 고무의 복합체 기술확보③ 고흡수성수지-고무 복합체의 흡수성 제어를 위한 알칼리 용해수지 코팅 기술 확보</t>
  </si>
  <si>
    <t>대기 중 광화학반응으로 인해 2차 초미세먼지가 생성되는 메커니즘을 역으로 활용하여, Soft X-ray에 의한 가스-입자 전환을 응용하여 배가스 내 2차 초미세먼지의 가스상 전구물질 배출량을 저감하는 연구는 기존에 진행된 바가 거의 없어 본 연구를 통해, 이 분야 연구를 주도해나갈 수 있는 발판을 마련할 수 있다. 여러 종류의 가스상 전구물질을 동시에 입자화시키는 과정에서 기존 시설의 압력 및 유량의 손실을 거의 일으키지 않음으로써, 저감 기술의 추가 시 발생 가능한 비용 및 공간의 한계를 극복 가능하고, 반응을 위한 화학물질의 추가를 거의 요구하지 않기 때문에, 부가적인 대기오염물질 방출을 최소화하여, 화석 연료를 사용하는 관련 산업체의 환경 비용 부담을 최소화할 수 있다. 이 뿐만 아니라, 극미량의 가스상 오염물질이 노광공정 중에 강한 에너지를 가진 광원에 노출되어 입자나 표면 오염을 유발하는 문제를 가진 반도체제조시설인 클린룸의 공기질을 개선하여 제품의 수율을 높이거나, 대기 중에 존재하는 가스상 오염물질 중 잠재적으로 발생 가능한 2차 초미세먼지의 양을 예측하는 용도로도 적용 가능하다. 본 연구를 통해, 현재 한국을 포함해서 세계적인 문제로 떠오르고 있는 고농도 2차 초미세먼지의 발생과 환경/건강에 대한 위협을 해결하기 위한 실용적이고 통합적인 해결책을 제시하고, 국내 대기질의 개선과 지속가능한 환경과 산업경제의 공존이 가능한 방안을 제시할 것으로 기대한다. 또한, 입자 제거 기술과의 결합을 통해, 효율적인 배가스 내 대기오염물질 제거 시스템의 효율화를 위한 후속 연구들로 확장 발전함으로써, 지속적인 연구 분야 및 관련 시장의 개척/발전을 이루어 나갈 수 있을 것으로 예상한다.</t>
  </si>
  <si>
    <t>1. 학문적 기대효과◦ 미세먼지 생성 예측을 위해 Soot과 NOX 반응 모델을 동시 고려한 Coupling 축소화 연소 메커니즘에 관한 최초의 연구◦ 미세먼지 생성/성장 과정에 영향을 미치는 주요 인자 제어를 통해 연소기관의 미세먼지 발생량 제어 기술 제시 가능◦ Soot/NOX model coupling 연구 결과의 DB화 수행을 통해 실제 연소기관에서 3D-CFD 해석 연구를 수행하여 발생하는 미세먼지 생성원인을 분석 연구◦ DB화한 다양한 연소 미세먼지의 정확한 물리화학적 특성을 제공하고, 화학적 모델 연구를 통해 화학물질 개발과 위해평가 기초기술을 제시◦ 산업체 현장문제 해결에 투입 가능한 석박사급 전문인력 양성2. 기술적 기대효과◦ 1차(입자상)/2차(기체상) 미세먼지 동시 저감 기술 확보를 통한 관련 선진 기술 선점 및 문제 해결 핵심 원천 기술 확보 ◦ 미세먼지 발생원인중 우선 관리가 필요한 화학적 제어 인자 선정이 가능해져 효율적인 저감 전략 수립◦ 미세먼지를 포함한 대기오염물질 저감 신기술개발을 위한 기초 자료 제공 및 신산업 창출 ◦ 자동차, 선박, 건설기계, 농기계 등 연소가 적용되는 다양한 분야에서 배기 배출물 저감 및 효율 향상3. 경제산업적 기대효과◦ 주요 사회 현안 해결이 가능한 상용화 원천기술의 해외수출로 인한 국가경제에 기여◦ 미세먼지 및 온실가스 저감 등 친환경 청정 기술 개발로 환경문제에 대한 불안감 해소 ◦ 개발된 연료 모델 및 연소기법은 즉시 교육과 산업 분야에 활용 가능◦ 저감 효과가 단기간에 나타나는 미세먼지 제어 방안 연구를 통해 기후변화에 미치는 미세먼지 입자에 대한 정확한 평가 가능 ◦ 향후 적절한 지구온난화 기여물질 감축 정책 마련에 도움</t>
  </si>
  <si>
    <t>◦ 반영구적으로 사용할 수 있는 필터와 대량의 공기/배기를 빠르게 정화할 수 있는 기술의 확보◦ 명확한 공공장소에서의 미세먼지 저감대책을 마련함으로써 정책비용 지출의 최소화◦ 미세먼지 피해를 예방하기 소모되는 예방적 자원의 손실 감소◦ 미세먼지를 원인으로 하는 건강보전 및 치료 비용으로 발생되는 손실 감소에 기여</t>
  </si>
  <si>
    <t>∘ 폐섬유화 치료제 개발을 위한 기초 및 국제 공동연구의 기틀을 마련 ∘ 본 연구의 결과물을 분야별 상위 10% 국제 학술지에 게재하여 학술 발전에 기여</t>
  </si>
  <si>
    <t>본 연구는 5차년도 연구 진행을 목적으로 한다. 1,2,3차년도에는 대기 중 초미세먼지 포집 및 포집 시료의 유기지표성분 포함 종합 화학성분 분석, 3,4차년도에 유기지표성분 포함 종합 화학성분 분석을 마무리함과 동시에, Tandem mass를 이용한 미지유기성분의 정량적 원인 분석, 마지막 4,5년도에 정량적 원인 분석과 함께 세포 산화 독성법을 이용하여, 인체 유해성 관계 규명하고 최종적으로 초미세먼지 감축 정책 제안을 할 예정이다. 본 연구 결과는 유기지표성분을 이용한 모델 결과 해석을 통해 장거리 이동 물질 영향을 포함하는 2차 생성량 분석 및 원인을 분석함으로써, 한반도 내 수용성 유기물질의 배출경로 등 파악하여 주민들에게 미치는 위해성 및 환경 안전성 여부를 향후 제공하는 매우 중요한 자료로 활용 될 수 있다.</t>
  </si>
  <si>
    <t>○ 기존 3차원 지반정보와의 연계ㆍ활용을 통한 지하안전관리에 활용 가능   - 지하안전관리를 위한 3차원 지반정보와의 융합을 통한 활용기술 고도화 가능   - 국가정보화 시스템을 통한 지반 액상화 및 지반 증폭 위험도 평가 결과 적용에 따른 다양한 분야에서의 활용모델 도출 가능   - 지하공간 개발 및 지하안전관리 분야에서의 보다 합리적이고 효율적인 체계 구축 가능</t>
  </si>
  <si>
    <t>관련 산업 분야의 현지 에이전트를 적극 활용하고, 현재 거래중인 기존업체와 모두 연계되어 있는 분야이기 때문에 이를 적극적으로 활용하여 우수한 기술력을 바탕으로 홍보할 경우 중국, 일본, 유럽 등으로 수출을 확대하는 것이 가능할 것으로 판단됨  또한, 당사에서 수행한 프로젝트를 통하여 신뢰가 있는 해외 에이전시를 적극 발굴하여, 해외 마케팅을 수행할 예정임  기술 개발 제품의 해외 1차 매출처는 중국의 WONIK XIAN Ltd.를 대상으로 진행하고자 하며, 일반 공기청정 제품군으로 분야를 확장하여 중국 및 일본, 유럽 시장의 공기청정기 판매 및 유통업체를 대상으로 적극적인 판매를 진행하고자 함   고용창출 효과 및 신규인력 채용 계획신청기업은 제품의 개발완료 후 사업화 시점인 전 부문의 인력을 점차적으로 채용할 계획을 가지고 있음. 사업화 초·중기에는 우선 연구개발인력을 중심으로 충원하고, 이후 개발 제품의 영업 활동 및 신규 시장 개척 업무를 담당하는 영업 및 마케팅 인력을 확대 채용할 예정이며, 타겟 시장에 따라 제품을 커스터마이징 혹은 로컬 라이징하기 위한 전문적인 제품 개발팀 인력의 보강도 계획하고 있음­ 그리고, 사업화 후기에는 신기술 및 신제품 개발을 통한 기업의 경쟁력 강화가 필요한 시점이므로 연구기획팀과 연구 개발팀의 인력을 충원하여 새로운 수익처를 모색할 계획임. 한편, 생산 및 판매량 증가에 따른 생산 업무를 총괄·관리할 수 있는 생산관리팀 인력의 채용을 계획되어 있으며, 판매·설치된 제품의 사후 관리를 담당할 수 있는 고객지원팀 인력 보강도 계획하고 있음  ­ 그러나 사업화 진행 속도나 회사 규모의 확장, 혹은 인력 채용 계획에 영향을 미칠 수 있는 여러 환경적 변수들로 인해 상기 계획은 충분히 변동 가능하므로, 각 부문의 충원 여부는 보다 유연하게 대처할 예정임</t>
  </si>
  <si>
    <t>당사의 개발종료 해당년 2022년의 총 예상 매출액은 약 330억 원이다.- 당사는 2019년도 매출액은 약 213억 원을 달성하였다.- 2020년도의 세계적인 불경기의 여파로 장기적인 경기침체가 예상되나 당사의 성장 추세를 감안하면 2020년도 예상 매출액은  약 250억 원이다.-2022년부터는 당사의 성장 동력 아이템에 개발 결과물을 접목하여 품질과 성능 향상을 통하여 상호 보완적인 매출 성장이       예상 된다.-VOCs와 초미세먼지 및 에너지 절감에 대한 국민의 정서와 정부의 추진정책이 매출 성장을 주도 할 것으로 판단된다. 2022년 예상 연구개발 결과물의 목표 매출액은 약 15억 원이다- 정부는 소재 부품 국산화 정책을 시행하고 있다.- VOCs와 초미세먼지로 인한 신규시장 확장과 산업체에서는 배기가스 솔루션, 집진기, 촉매, 필터 등의 분야에서 시장이           확대 되었다.-소비자는 바이러스뿐 만아니라 VOCs, 초미세먼지 제거에 대한 관심이 고조되고 있다. - 한국정부는 2018년에 미세먼지 관리 패러다임의 전환(전국우심지역 중점관리, 통합적 과학적 관리, 인체위해성 저감)을     최우선 으로 설정하였다과제관련 시장상황첫째. 일본의 Seibu  Giken사 등 해외 업체가 세계시장을 독점하고 있다.둘째. 기술경쟁력 약화와 무역 수지적자폭이 증가하고 있다.셋째, VOC 농축/ 탈착 시스템과 관련하여 고비점, 고온, 다습 조건에서는 처리효율 저하되는 등 그 사용범위가 제한적이다.넷째, VOC 농축/ 탈착 시스템의 제조 및 국산화와 관련하여 국내 양산기술 부재하여 로터만의 전량 수입 후 흡착 /농축 시스템만 조립하고 있다.다섯째, 해외업체로의 기술 종속이 우려된다.파급효과 -본 과제는 신제품의 개발 및 품질관리와 고객의 니즈 및 다양한 요구사항에 적극적으로 대응이 가능하다.-대기오염에 노출되어 있는 국민들에게 청정한 공기를 공급하여 쾌적함을 느낄 수 있는 환경을 만들어 줄 수 있다.-시장의 고에너지 절감형 VOCs제거 시스템에 대한 관심과 효율성이 보장되는 시스템 요구를 지원한다.-국가적으로 소재,부품산업의 해외 의존도를 극복하고 VOCs제거 시스템의 새로운시장 선점에 대한 전략 수립에 기여 할 수 있다.-현재 미세먼지와 관련된 생활형 제품군은 공기청정기, 가습기, 마스크 등 생활용품산업 등이 해외 글로벌 기업을 중심으로 관련 산업이 지속적으로 성장하고 있으며, 본 시스템은 VOCs제거에 대한 국민들의 환경의 개선 요구와 기대가 증폭되고 있는 상황에서 국내외 산업에서 배출되는  VOCs제거뿐 만아니라 미세먼지와 관련된 생활형 제품군으로도 진출하여 대기오염과 실내오염 물질을 제거하여 국민의 삶의 질을 높이는 정성적인 파급효과도 있다.- 열교환기 등 VOCs 회수시스템과 관련된 열 발생을 저감하는 제어기술은 타 산업으로  기술 확대가 가능 하다.</t>
  </si>
  <si>
    <t>[총괄 기대효과]    o 공정 적용시 세부과제별 기술이 공정에 미치는 부작용에 대한 종합적인 사전 파악 및 예방을 위한 정보교류     o 세부과제별 목표와 추진내용 점검으로, 사업전체 방향성을 유지하면서 기술개발 실효성 극대화    o 업종별, 지역별, 시기별 각기 다른 배출기준, 한계기준, 총량제등 신규 도입 제도에 선제 대응 가능한 기술 솔루션 준비 및 개발[1세부 기대효과]        o 국내/외 SCR 탈질시스템 데이터베이스 구축    o 형상별 SCR 촉매 제조기술 개발을 위한 효율적인 공정기술 제안      o 다양한 촉매 핵심재료들의  형상에 따른 촉매 활성 확인을 통한 기술력 확보     o 저온, WTW용 촉매 합성관련 기술 및 배합 recipe 확보    o 형상 촉매 담체-촉매간 부착력, 피독저항, 열화방지, 분산 및 접촉면적 증진 관련 원천기술 확보    o WTW  촉매 조성 최적화 및 성형체 적용을 위한 핵심기술 개발 및 적용처 확장 가능    o 제철소 현장 모사 조건에서의 성능평가를 통한 실증시험 대비 배활성 요인 파악 및 대응방안 설정    o 강화되는 배출가스 규제에 대응하는 촉매 제조를 통한 기술 경쟁력 향상      o 배출가스  운전 조건 (유동, 농도, 온도 등) 및 제조 촉매 성능 해석을 위한 기초 데이터 확보</t>
  </si>
  <si>
    <t>기술적측면) 대기 중 중금속의 실시간 분석이 가능하여 정확한 중금속 모니터링이 가능하다. 결과를 바탕으로 정책 및 대기 공기질 관리에 반영하며, 산업 및 굴뚝에서 배출되는 중금속의 관리가 수월해지며 기업의 자발적인 환경 개선 노력을 유도할 수 있다. 환경적 측면)기존 측정소별 월 5회 시료 채취 및 분석에서 대기 중 중금속의 실시간 분석이 가능하여 정확한 중금속 모니터링이 가능하다. 얻어진 결과를 바탕으로 정책 및 대기 공기질 관리에 반영하며, 산업 및 굴뚝에서 배출되는 중금속의 관리가 수월해지며 기업의 자발적인 환경 개선 노력을 유도할 수 있을 것으로 판단된다. 대기 가스상 및 미세먼지의 실시간 정보공개와 마찬가지로, 중금속 농도를 시민들에게 공개함으로써 보건학적인 예방적 장치를 마련할 수 있겠다. 경제/산업적 측면)외국의 기술에 전량 의존하는 실시간 중금속 측정 기술을 국산화로 대체하여 외화의 유출을 막고 수입 대체 효과가 크다. 또한 현재 중금속측정망은 85개소가 설치되어 있으며, 국내 측정망에 이 시스템을 적용할 경우 많은 수요가 창출될 것으로 예상된다.</t>
  </si>
  <si>
    <t>-고효율 터보기계 (가스터빈, 초임계 CO2) 원천기술 개발을 통한 차세대 발전플랜트 부문의 기술 경쟁력 확보 -신기후체제에 대응할 수 있는 에너지플랜트 기반기술 확보를 통한 플랜트 핵심기계기술 고도화 및 기술이전 -공기정화 및 폐에너지 활용 기술 개발을 통한 친환경 에너지플랜트 기술 상용화</t>
  </si>
  <si>
    <t>미세먼지 농도에 따른 건강영향지도 작성으로 건강취약지역과 취약계층에 대한 미세먼지 건강피해 예방정책 수립과 평가, 취약계층 건강피해 예방 및 피해 최소화 등 반영 가능한 전국단위, 시군구별 미세먼지 건강대응 정책에 활용한다.</t>
  </si>
  <si>
    <t>ｏPTFE 멤브레인 제조공정 특성 확인 -MD/CD 등의 연신조건 및 각 공정별 온도조건에 따른 멤브레인의 기공 크기 및 기공 분포도 확인 -물성 변화 분석 후 목표로 하는 기공 크기 제어 공정 조건 도출 -방진방충망 성능 기준 달성을 위한 멤브레인 연신조건 및 제조공정 도출ｏePTFE 멤브레인 제조 공정에 따른 물리적 특성 확인</t>
  </si>
  <si>
    <t>- 본 사업에 의한 대기환경 정보제공 시스템 구축은 대기오염에 의한 사업체(반도체, 정밀가공,제조)의 경제적 피해 저감, 지역주민보건향상,        지역주민편익향상, 긴급재난방재, 신규산업 및  일자리 창출 등의 매우 큰 경제적 효과를 가짐.         - 국외 대기시장은 2015년 2조5천억이며, 2020년까지 3조7천억까지 발전 예상.      - 국내 대기정보제공 산업은 2012년 기준 약 1223억 정도이나 향후 2020년 까지 3500억원으로 확대될 것으로 예상됨(한국환경공단).     - 국내 시장의 활성화로 연 30~40% 신장 예측      - 대기정보 제공 S/W 및 H/W 시스템의 국산화로 수입대체 및  세계시장 진출      - 광 원격계측 시스템(센서) 분야 국내 시장 활성화 (연 20~30% 신장 예측)</t>
  </si>
  <si>
    <t>공기청정기의 제품에 대한관심이 각 국가 및 소비자의 요구는 계속 늘어남으로 제조회사들은 계속적인 기술수준이 높은 공기청정기를 원하고 있는 형편임. 따라서 자체적으로 보유하고 있는 공기청정기 기술을 최대한 응용 및 활용하여 제품을 제조 및 판매할 예정이며, 국내 대기업, 공공기관에 마케팅을 통하여 본사의 기술력을 활용 할 수 있도록 유도하여 기술의 판로 확보를 해 나갈 것임.</t>
  </si>
  <si>
    <t>○ 현장애로수요조사, 해외시장조사 및 제품개발, 마케팅전략수립, 수출협의회 구성 등의 성과를 활용하여 스타벅스 120톤 수출달성과 해외 신시장 개척에 활용하겠음○ 이 사업으로 사업기간 동안 5년간 120억원의 수출과 24억원의 차 생산농가 직접 소득 향상이 기대되며 연평균 약 110톤의 가루녹차 수출이 전망됨. 이를 통한 부가가치 창출액은 약 570억 원 이상으로 기대됨</t>
  </si>
  <si>
    <t>▫ VAV 시스템 최적제어를 위한 모니터링용 가상 센싱 기술 개발 기술 확보로 이후 건물 시스템 제어를 위한 새로운 가상센싱 기술을 개발 연구에서 활용도가 높을 것으로 예상▫ VAV 시스템의 최적제어를 위한 최소풍량 산정을 통해 건축물 에너지 사용량 절감 및 쾌적한 실내 환경 조성이 가능한 기술력 확보▫ 건물 에너지 측면의 다양한 요소를 고려한 최소풍량 산정으로 기존의 관련 기준 개정의 기초적 자료로 활용 가능▫ VAV 시스템 통합 제어 설계안 및 운영의 원천기술 확보로 관련 분야 기술 선도 가능▫ 가상 센싱 기술을 활용한 VAV 시스템 통합 제어 기술의 상용화를 통해 국내 시장 및 해외시장 진출을 통한 수익 창출 가능▫ 실내 쾌적 및 에너지 비용을 고려한 VAV 시스템 최소풍량 제어 기술로 건물의 에너지 비용 절감에 기여 가능▫ 국내 원천기술 확보를 통한 기술경쟁력 증가 및 VAV 시스템 시장 확대▫ 건물 최적 제어와 관련된 다양한 기초 이론 정립</t>
  </si>
  <si>
    <t>1. 기업 전체 매출액 성장(개발종료 후 5년간 매출액 합산 700억, 매년 50%이상 매출상승)2. 국내'외 마케팅, 판매전략으로 판매기대* 국내시장-  가전판매 대리점을 갖춘 기업과의 joint 마케팅- 기존 바이어를 대상으로 한 판매 - 크라우드 펀딩을 통한 판매 홍보* 해외시장 진출- 국내전시회 참가- 해외 지사화사업 참여- 무역사절단/시장개척단 참여3. 사업화를위한 후속 투자 유치 기대4. 고용유지 및 고용창출- 핵심 기술을 기반으로 사업화가 완료됨에 따라 전문 개발인력과 생산 및 관리 인력에 대한 가파른 고용 확대가 예상됨- 내일 채움공제 가입 운영 지속- 청년 내일채움공제 지속 운영- 직무 발명보상발명제도 확대 운영- 우리사주 지급규모 확대- 교육훈련 및 전문가 양성 교육 프로그램 이수 독려- 인센티부 확대 실시-외부 교육 확대</t>
  </si>
  <si>
    <t>차량용 공조 시장 뿐만 아니라, 가정용 소형 공기청정기 시장 등 각종 실내 환경에서의 환경개선 기술로 확장하여 상용화 가능할 것으로 판단된다. 또한, 국내 최초의 정전 방식 공기청정기술로 국제적으로도 완전한 상용화에 적용되지 않은 세계 일류 기술로서 성공적으로 상용화 및 제품판매가 될 경우 국내 뿐만 아니라 대표적인 환경오염국인 중국, 인도, 중동 등에서 상당한 시장 경쟁력 확보가 가능할 것으로 판단</t>
  </si>
  <si>
    <t>- 딥러닝을 활용한 발전설비의 오염 예측 인공지능 기술 확보- 다변량 시계열 데이터 기반 데이터 처리 기술 확보- 가스복합발전소의 대기 오염 물질 발생 억제- 사업 및 종료 후 발전사를 대상으로 사업 확대 방침, 이에 따라 S/W 기술 인력 확보, H/W 설계 관련 엔지니어 고용 계획 - 연구 및 소프트웨어 기술인력 5명, H/W 설계 엔지니어 3명, 영업직 2명을 2023년까지 고용할 계획</t>
  </si>
  <si>
    <t>1. 흡연으로 인한 환경대기중의 오염도 저감 : 실외 흡연으로 인한 흡연구역의 악취문제와    환경오염 문제를 예방2. 지능형 흡연부스로 인한 에너지 절감 : 흡연부스 내의 환기 및 방지시설의 작동 등   필요전력이 인원에 맞춰서 작동하여 전력 소비량 감소3. 쾌적한 흡연부스 : 흡연 연기로 인한 불쾌감 해소</t>
  </si>
  <si>
    <t>해외시장 개척 효과    - ㈜포이엔은 중기청 인증 수출유망중소기업(제16서울-116호)으로서 현재 농원예 자재를 해외 수출하고 있음.    - [새싹온실 bud]은 내수와 수출을 구분하되, 내수는 벤더를 활용한 대형 유통점을 공략하고 수출은 KOTRA를 통한 직접 수출에 집중함.       ① 내수 : 소형 생활가전 카테고리에서 기능성+아이디어 제품으로 포지셔닝함.                 온라인B2C는 유통점 이후 진행(신제품 효과, 가격정책 혼선 방지).       ② 수출 : 일본, 홍콩, 미주 등은 실내 가습 수요가 낮고 허브 등 향신료 소비                가 많으므로 주방기기로 포지셔닝함.    고용창출 효과    - ㈜포이엔은 병역특례 지정업체(전문연구요원)로서 석사 이상 전문연구요원 채용에 유리한 장점이 있음.    - ISO9001 인증업체로서 교육프로그램, 성과 공유 등을 명문화하여 운영중임.    - 2017년 상반기에 전문연구요원 1명씩을 채용할 계획이며, 2018년에는 마케팅, 유통점 영업 각 1명, 품질관리, 생산, 관리 정규직들을 추가 채용할 계획임.    경제성, 가치 창출 효과    - [네트워크 기획지원] 검토 결과, 에어가전 시장 규모가 전세계적으로 성장하고 있고 특히 국내 가습기 살균제로 주춤했던 국내 수요가 다시 상승하고 있음    - 북미, 유럽 위주로 집중되던 에어가전 수요가 중국, 아시아권으로 확산되고 있음    - 이에 에어가전 내 가습기, 공기청정기 수요/공급이 동반 상승하여 중소기업은 물론 대기업의 시장 참여가 활성화되고 있음    - 소비자들의 가격 수용력이 높아 가습 기능의 새싹온실 개발로 수익 실현 및 청정한 삶의 질 개선에 도움이 될 것임</t>
  </si>
  <si>
    <t>○ 학문적 지식의 축적 : 학문적으로는 공기 중 살균제의 존재형태(단독 혹은 물 입자에 포함된 형태)를 규명하여 스프레이 제품의 사용으로 인한 공기중 입자의 거동특성 파악.○ 환경중 공기 입자 크기별 인체 부위별 침착량을 추정함. 이는 선진국에서도 다양한 소비자 제품에 대한 논문이 이제 나오고 있는 분야임. ○ 사회 문제 해결: 우리나라에서 사회 문제되었으나 아직도 학문적 논란은 물론 사회적 해결이 되지 않고 있는 가습기 살균제 피해사례의 정확한 원인 규명에 활용된다.○ 미래 잠재 문제 해결 : 방역용 살균제의 무분별한 사용은 미래의 잠재된 가습기 살균제 피해 사례가 될 수 있다. 이의 위해도를 평가하여 안전한 사용 정책 및 방안을 수립하는데 사용할수 있다.○ 살균제 이슈는 EU, OECD등에서 지속적으로 관리 및 규제하고 있고, 국내도 식약처의 의약외품, 환경부의 위해우려제품으로 지정되어 있는 다용도의 생활화학제품에 포함되어 있어 이에 대한 과학적인 노출 및 위해도 자료 확보</t>
  </si>
  <si>
    <t>저 전력의 가시광 LED를 사용으로 소모품 수명 연장 및 부대비용 절감 효과가 크며, 타 제품과의 기능성 및 가격 경쟁력 우위, 인체 안정성을확보 할 수 있으며, 본 기술개발에서는 기존의 고온, 고압 공정이 아닌 저온(&lt;500도) 공정과 수소(H2)를 사용하지 않고 환원제를 통한 블랙티타니아를 합성하여, 경제성 및 양산성을 확보하고자 한다.공기청정기는 소비자의 건강에 대한 요구가 높아지면서 크게 진화하고 있으며, 최근에는 미세먼지의 심각성이 부각되면서 시장의 급속하게증가하고 있다. 살균 기능이 포함된 필터 개발을 통해 공기청정기의 경쟁력을 향상시키며, 기존 공기청정기의 잦은 필터교체와 세균 번식성에 대한 소비자의 경제적 부담과 불안감을 해소 시킬수 있는 살균 기능이 포함된 필터를 적용함으로써 기술 경쟁력이 가능하고, UV 램프와비교하여 전력소비가 적은 LED 광원을 사용함으로써 인체에 무해하고 저가격화를 이룰 수 있다. 이로써 저 전력의 가시광 LED  광원과광활성 소재를 결합하여 다양한 응용제품 및 신규 Biz, 모델 및 신시장의 창출이 가능하다.</t>
  </si>
  <si>
    <t>사업화 기술개발 단계 이전의 기술성 검증을 위해 가시광촉매 적용 미세먼지 제거 시스템을 실제 환경을 모사한 조건하에 실험을 진행함과 동시에 예비연구의 시장성, 사업성을 검증하여 사업화의 가능성을 확보하고자 함.</t>
  </si>
  <si>
    <t>사업기간 내 활용방안- (SCI 논문출판) JCR 상위 10% 저널에 발표하여 과학적・기술적 우수성과 학계에 홍보- (언론보도) JCR 상위 10% 저널에 발표된 결과를 언론 보도하여 관련 수요기업에서 최신 기술을 빠르게 접하고 실용화 연계 과제를 추진할 수 있는 기회 형성 - (학회참가) 환경기술, 기능성 섬유소재 및 광촉매 기술 관련 국내 학회에 참가하여 여러 전문가들과의 연구결과 공유 및 정보교류를 통한 성과 확산- (후속 과제도출) 참여연구원들과의 긴밀한 협력과 이미 확보된 타 전문연구기관과의 협조를 바탕으로 성공적인 연구결과를 도출하고, 이를 바탕으로 민간수탁 또는 정부수탁 과제를 위한 선행연구 자료로 활용  -사업 종료 후 활용방안- (정부공인 인증획득) 정부의 공인인증을 통한 개발품의 공신력과 신뢰성 향상으로 상용화 추진- (전시회 참가) 국제적 환경기술 관련 전시회에 참여하여 개발된 기술을 홍보하여 시제품의 인지도를 확장하고 성능의 우수성을 홍보- (과제기획) 획득된 연구결과를 활용하여 수요 기업과 사업 모색 및 정부수탁 과제 수주- (기술이전) 후속 실용화 연구과제 연계를 통한 가시광촉매 섬유필터 기능성 향상 및 실증화 검증으로 관련 수요기업으로 기술이전-과학-기술적 기대효과- 가시광촉매 유-무기 복합 섬유소재의 원천기술 확보로부터 다기능성 섬유필터에 대한 기초 연구자료 제공- 태양광 또는 실내조명에 의한 빛 에너지로부터 공기 중 미세먼지, 유해가스와 바이러스의 동시제거가 가능하여 보다 경제적-효과적인 미세먼지 마스크, 공기청정기 필터, 창호필터 등 국민건강 및 보건 보호 소재기술로 적극 활용- 다중이용시설 및 특수목적의 실내공기질 수준이 요구되는 시설로의 적용기술 특화로 핵심기술 선점 가능-경제-사회적 기대효과- 새로운 방식의 실내공기질 정화기술에 대한 원천기술 확보로 산업적 경제적 대외 경쟁력 제고 가능- 대기오염에 의한 질병을 예방하여 진료비 등 사회적 비용 감소하고 종국적으로는 대기질을 개선시켜 쾌적한 생활환경 조성을 통한 삶의 질을 향상시킬 수 있음 - 뛰어난 산화・환원력을 가지는 광촉매 소재기술은 국민들의 삶의 질에 밀접한 영향을 미치는 주거시설의 새집증후군 유발물질 감소, 항균, 탈취 등 실내공기질 개선에 크게 기여할 것으로 예상됨- 다양한 다중이용시설 및 공공시설, 농축산 시설 등의 공기질 관리 기술에 적용함으로써 신종 바이러스 및 유행성 전염병 감염에 대한 경제적 손실 감소 기대</t>
  </si>
  <si>
    <t>온실가스, 대기오염(미세먼지 포함)과 물 부족의 원인으로 지목되어온 화력발전의 문제점들을 동시에 해결할 수 있는 새로운 패러다임의 화력발전기술 확보 기초과학에서 시작하는 100% 국산 시스템: 새로운 융합연구의 모델 제시 시장선도형 화력발전 시스템: 석탄화력발전 신규 시장, 비전통 가스 발전 시장,  Offshore 에너지 플랫폼 시장에서 독점적 지위 확보 가능 2030년 약 5조원, 고용창출 효과 2030년 약 5000명 등의 메가효과 창출 가능</t>
  </si>
  <si>
    <t>본제품을 개발하여 다음과 같은 매출 및 고용효과를 기대합니다. 매출2017년 - 1억원, 2018년-30억원, 2019년-60억원, 2020년-150억원수출2017년 - 0.1억원, 2018년-5억원, 2019년-20억원, 2020년-50억원고용2017년 - 5명, 2018년-10명, 2019년-20명, 2020년-50명</t>
  </si>
  <si>
    <t>자기청소장치는 공동주택이 많은 우리나라에서 특히 필요로 하며 본격적으로 보급이 시작된 후 점차적으로 소비자의 요구가 증가되고 있는 상황이다. 또한, 중국발 미세먼지가 사시사철 발생하고 있는 상황에서국민의 건강과 환경오염 방지, 소비자의 경비절감이라는 주요한 기대효과를 얻을을 수 있다.다음은 [가정용 환기유니트의 미세먼지(PM10) 실내유입 방지와 필터 교체주기 연장을 위한 프리필터 자기청소장치 개발]이 개발됨으로써 얻을 수 있는 기대효과를 나열하였다.  1) 외부로부터 들어오는 미세먼지로부터 1차적으로 걸러지므로 실내 공기청정으로 인한 국민건강 증진. 2) 필터 교체 주기가 4배이상 길어짐으로써 폐필터 수량 감소로 인한 산업용 쓰레기 감소 및 환경오염 감소. 3) 길어진 필터 교체주기로 인한 국민 경제적 비용 감소 및 유지비용 감소. 4) 국내 어느기업도 시도하지 않은 신시장으로 국내 및 해외시장 선점. 5) 회사 매출 증대 및 고용 창출 6) 소기업이 개발하고 상품화 할 수 있는 아이디어 상품.   위 사항들은 황사유입방지장치가 개발됨으로써 얻을 수 있는 국민 건강적, 경제적, 환경적으로 정리하였다.</t>
  </si>
  <si>
    <t>본 연구를 통해 가임기 여성에 대한 가정 내 미세먼지 등 대기오염물질의 노출원과 노출정도를 파악하여, 미세먼지가 여성건강에 미치는 영향에 대한 과학적 근거를 제공할 수 있을 것으로 기대함. 가정 내 미세먼지 등 대기오염물질의 노출과 여성건강영향 간의 상관성 분석 자료를 토대로 미세먼지로 인한 질환 예방을 위한 생활지침을 마련하는데 근거를 제공하고,  가임기 여성 건강보호정책 수립 및 평가에 필요한 기초자료를 확보할 것으로 기대함.또한 향후 여성을 위한 장기적인 환경보건 관리 방안을 마련하고, 환경보건 교육·홍보 방안 마련 활용 등 수요자 중심의 여성 환경 보건 서비스 개발의 기초자료를 제공할 것으로 기대함.</t>
  </si>
  <si>
    <t>현재까지 고급승용차에 옵션으로 장착되어 오던 시스템을 현실 추세에 맞게 재설계를 함으로써 운전자의 삶의 질 향상과 새로운 개념의 살균장치가 개발될 것으로 기대합니다. 또한 미지의 시장으로서 참여기업은 기술경쟁력이 원천기술력으로 성장할 수 있을 것입니다. 본 제품의 자외선 살균 장치를 전자식에 간단하게 설치 가능하여 운전실의 세균에 대한 불안감 해소를 통하여 시장을 극대화 할 수 있으며, 국내뿐 아니라 해외에도 살균 홍보용으로 수출 효과가 클 것으로 기대됩니다.</t>
  </si>
  <si>
    <t>방풍림 및 방풍시설의 공기역학적 특성치 제시 퇴비화시설 유래 미세먼지, 암모니아의 확산을 예측할 수 있는 공기유동학적 수치해석 모델 설계</t>
  </si>
  <si>
    <t>가축분뇨 발생, 저장, 퇴비화 과정별 암모니아, 질송, 황의 발생잠재량 산정 기술 개발 암모니아와 미세먼지 모니터링분석기법을 활용하여 지역, 공간별 기초자료 확보 국내 농경지에서의 암모니아 배출량을 제시하고, 2차 미세먼지 생성량을 평가하여 위해성 평가를 수행할 수 있고, 이를 토대로 국민 건강을 향상시키는 경제적 효과 기대</t>
  </si>
  <si>
    <t>암모니아와 미세먼지 발생 감소를 위한 퇴비화효과 제시 가축분뇨 퇴비화시 암모니아와 1차 미세먼지 배출량 분석결과 제시</t>
  </si>
  <si>
    <t>○ 체험형 AR 스포츠 플랫폼 개발을 위한 핵심원천기술 확보  - 다중 사용자 동작인식을 통해 고부가가치 다자간 스포츠 콘텐츠 개발  - 그룹/단체 스포츠 경기에 적용 가능한 가변형 햅틱 피드백 기술 확보  - 체험형 스포츠 분야에 기존 착용형 AR 대신 비착용형 AR 기술을 접목  - 바닥면 기반 기존 룸스케일 AR 스포츠 방식의 사실감 부족 문제 해결  - 부상의 위험이 없는 AR 콘텐츠를 통해 안전한 실내 스포츠 체험 가능○ 공공서비스 및 민간서비스를 위한 AR 스포츠실 사업화 활용  - 초중고 학생/체육교사 대상으로 정규 및 방과 후 학교체육 수업에 활용  - 공공체육시설에서 일반인 대상 생활체육용 스포츠 체험 및 코칭에 활용  - AR 스포츠로 운동약자에게 스포츠 활동 참여와 운동 관리의 기회 제공  - 미세먼지/폭염/우천/추위 등 환경의 제약 없이 실내 스포츠 활동 지원  - 다양한 콘텐츠 시나리오 적용을 통해 접근성이 용이한 AR 스포츠 체험○ 일자리 창출, 지역발전 및 콘텐츠·스포츠 동반성장 기여  - AR 기술, 스포츠 및 콘텐츠 인력 수요 증가로 일자리 창출  - 스포츠 콘텐츠 종목 특화를 통해 지역별 콘텐츠 산업 발전  - AR 스포츠로 국내 콘텐츠·스포츠 기업의 동반성장에 기여  - AR 실내 스포츠와 첨단 ICT 기술 융합을 통한 신시장 창출   - 해외 AR 스포츠 시장 진출에 필요한 핵심기술 경쟁력 확보</t>
  </si>
  <si>
    <t>새만금간척지 농생명용지(9,430㏊) 토지이용계획 확정(’19.11)됨에 따라 본격적인 농업활동이 시작될 예정으로 농업활동 및 서풍에 의해 발생하는 미세먼지의 발생 영향을 구명의 기초자료를 생산하여 금후 미세먼지 발생 저감 기술개발의 토대를 마련</t>
  </si>
  <si>
    <t>○ 새만금 간척지 작물 파종 및 수확 등 시기별, 경운횟수별, 높이 등 다양한 조건에 따른 미세먼지의 특성 진단 결과 확보○ 새만금 간척지 고농도 미세먼지 오염 현상 규명 기대</t>
  </si>
  <si>
    <t>○ 환경 유해 인자 미세먼지의 유해성 연구는 감각신경분야에서 미비하여 본 연구를 통해 우위를 확보 - 미세먼지의 유해성은 주로 호흡기 질환과 관련된 연구에 집중되어 있는 상태이고, 크기에 따라 침투되어 인체 내 2차적인 장기에 유해성을 미치는 미세먼지의 위험성, 독성에 대한 연구가 있지만 치료 혹은 치료기술 개발에 대한 연구는 드물며, 감각신경분야의 연구를 통해 우위를 확보할 수 있음.○ 뇌질환은 증상과 치료예후가 불량하기에 중요하며 임산부, 태아, 고령층에도 접목할 수 있는 연구 분야이기에 관련 연구는 지속적으로 필요하기에 다양하게 결과를 접목 - 뇌질환은 임상적 증상이 불량하며 병의 중증도가 악화되어 심각한 예후나 합병증으로 인해 사망까지 이어질 수 있는 심각한 질환이기에 빠른 시간 내에 진단 혹은 치료할 수 있는 바이오마커와 치료기술의 개발이 필요하기에 다양한 연령층, 환자군에 적용할 수 있는 데이터 활용범위가 다양함. - 환경 유해 물질의 미세먼지로 유발되는 뇌질환 치료 기술 개발은 뇌질환의 예후 및 경과 변화 및 향후 치료제 개발의 새로운 방향이 될 수 있음.  - 대중들의 미세먼지 위험성이 점차적으로 증가되고 있는 시점과 고령화시대로 맞아 노년층 인구증가로 취약한 뇌질환의 유병율은 증가하고 빈도와 사망률이 높은 시점에서 미세먼지로 유발되는 뇌질환의 발병기전을 연구하며 미세먼지의 침투 경로를 분석하고 발병에 따른 치료기술을 개발하는 연구는 여러 방면에서 높은 효과를 창출 할 수 있으며 대중들의 관심이 높은 연구로 판단됨.</t>
  </si>
  <si>
    <t>1. 지역특성에 맞게 구축된 최적의 관측망 구축과 개발기술은 지자체의 초미세먼지 물리화학적 특성을 평가하는데 필요한 기술로 제공될 수 있으며 대기환경연구소와의 협업을 통해 강원권/수도권 자체의 초미세먼지 연구역량 강화에 기여할 수 있음 2. 강원권/수도권 대기 조건이 반영된 실측 관측을 통한 2차 초미세먼지의 잠재적 생성량을 분석함으로써 주요기작 규명하고 대기 정체 시 가중되는 초미세먼지를 예측할수 있는 체계 구축에 기여할 것으로 판단함 3. 유기성분의 배출 특성에 따른 기여도를 분석하고 관련된 원인을 파악함으로써 강원권/수도권 초미세먼지의 유기성분 배출/유입 경로를 상세하게 파악할 수 있는 기반자료를 구축 할 수 있음 4. 본 과제 3년 연구기간 중 양질의 관측 자료와 함께 심도있는 결과 분석을 통해 3편 이상의 SCI 논문 게재를 목표로 하고 있음</t>
  </si>
  <si>
    <t>고부가가치 차체부품 분야에서 선진국과의 기술격차 해소 및 주도권 확보- 차체부품 제조기술 분야에서 향후 수요가 급증할 경량 합금소재 부품 제조기술 분야는 대부분 유럽, 일본 등의 선진국에 의해 장악되어 있음. 한국이 상대적으로 기술력이 부족한 부품제조기술에서 선진국 모방기술이 아닌 독자적 생산기반 원천기술 확보 가능- 알루미늄 차체부품 제조와 관련하여 생산성 및 비용 측면에서 비교우위에 있어 차체 부품시장에서 한국이 주도권을 확보할 수 있는 기술력 확보</t>
  </si>
  <si>
    <t>○목조건축물의 개방과 비개방에 따른 환경 변화가 목조건축물 보존에 미치는 영향  을 과학적으로 평가함으로써 향후 활용 및 장기 보존을 위한 과학적 근거 마련</t>
  </si>
  <si>
    <t>한우 사육현장 미세먼지의 발생량 및 배출특성 구명을 통한 미세먼지의 발생관련 인벤토리 구축 기초  자료 확보</t>
  </si>
  <si>
    <t>- 농축산 자재 분야에서 에너지 절감을 위한 축사 요건에 따른 데이터베이스화를 통한 맞춤형 제품을 제작할 수 있는 원천기술을 확보하고 특허를 등록하여 기술 보호- 과제 종료 후 가축의 생육에 따른 실내 온습도 조절이 가능한 분무 노즐에 대한 데이터화 및 맞춤 보온커튼의 컨설팅 및 제조를 통해 시장의 영향력 증가- 에너지 저장효율 측면에서 우수한 효과를 입증하여 시설환경 분야 작업자 및 가축의 환경재선 및 편의성에 대한 사업으로 진입가능- 에너지 절감 특성을 갖는 2류체 포그 노즐 기술은 나노분야와 밀접한 관련이 있음. 이에 현재 밀양시에서 조성 예정인 나도산단과 연계하여 기술적으로 발전할 수 있고 다양한 분야에 응용 될 것으로 예상- 축사 및 시설원예 농가의 에너지 절감을 위해 고가의 장비가 아닌 저렴한 장비로 최대한의 효과를 창출함으로써, 국내 농축산 자재 산업이 고도화에 기여할 수 있을 것임.</t>
  </si>
  <si>
    <t>- 농축산 자재 분야에서 에너지 절감을 위한 축사 요건에 따른 데이터베이스화를 통한 맞춤형 제품을 제작할 수 있는 원천기술을 확보하고 특허를 등록하여 기술 보호- 과제 종료 후 가축의 생육에 따른 실내 온습도 조절이 가능한 분무 노즐에 대한 데이터화 및 맞춤 보온커튼의 컨설팅 및 제조를 통해 시장의 영향력 증가- 에너지 저장효율 측면에서 우수한 효과를 입증하여 시설환경 분야 작업자 및 가축의 환경재선 및 편의성에 대한 사업으로 진입가능- 에너지 절감 특성을 갖는 다겹보온커튼 및 2류체 포그 노즐 기술은 나노분야와 밀접한 관련이 있음. 이에 현재 밀양시에서 조성 예정인 나도산단과 연계하여 기술적으로 발전할 수 있고 다양한 분야에 응용 될 것으로 예상- 축사 및 시설원예 농가의 에너지 절감을 위해 고가의 장비가 아닌 저렴한 장비로 최대한의 효과를 창출함으로써, 국내 농축산 자재 산업이 고도화에 기여할 수 있을 것임.</t>
  </si>
  <si>
    <t>(1) 기술적 기대효과- 외기처리(청정-·열교환환기·습도제어) 복합유닛 신 비즈니스모델 제시- 미세먼지뿐만 아니라 습도관리에 민감한 병원, 산후조리원, 유치원 등 다양한 용도의 건축물에 개발기술 적용확대(2) 경제·산업적 기대효과- 미세먼지 문제가 심각하고, 고습한 중국, 동남아시아 등 해외진출 시장 개척- 공기청정-환기-제습-가습-IoT 기술이 결합된 새로운 형태의 시장창출(3) 사회적 기대효과- 미세먼지로부터 안전한 교육환경 구현(교육만족도 제고)- 국가적인 건축물에너지 절감정책에 기여(제로에너지빌딩 보급정책)</t>
  </si>
  <si>
    <t>현재 고가, 대형의 전문 측정 장비가 대부분인 초미세먼지 측정장비와 TVOC 측정장비를 대신하여 저가, 소형화 되어 일반인 영역에의 적용이 가능하여 공기 중 오염물질 감지에 대한 대중들의 관심을 충족 시킬 수 있다. 또한 단일 초미세먼지와 TVOC의 동시 측정이 가능하여 본 연구에서 측정 모듈이 적용된 장소에서 효율적인 대기오염물질 감지가 가능하다.</t>
  </si>
  <si>
    <t>'사용자의 개입을 최소화시키는 차세대 로봇 청소기'바닥의 청소환경과 먼지의 양을 판단하여 청소하는 로봇청소기가 개발된다면 첫째로 청소 효율을 향상을 기대할 수있다. 사용자가 일일이 흡입력을 조절하지 않고도 로봇 청소기 스스로 판단하여 청소하기 때문에 더 스마트하게 청소할 수 있다. 또한 이전의 먼지 분포맵을 이용하여 먼지가 자주 발생하는 지역을 판단하여 청소한다면 기존 로봇청소기보다 더 정밀한 청소를 할 것이다. 그리고 패턴 인식을 통해 얼룩을 발견하여 물걸레 청소를 하면 지저분한 얼룩 또한 완벽하게 지울 수 있을 것이다. 두번째로는 사용자의 개입을 최소화 시킬 것이다. 로봇 청소기를 제어 하지 않고도 흡입력을 자동 조절하고 로봇청소기의 청소를 위해 주변 환경을 다시 정리하는 일 없이 로봇 청소기가 장애물을 인식하여 청소한다면 가사 노동에 필요한 시간을 줄일 수 있을 것이다.</t>
  </si>
  <si>
    <t>￭ 서해 갯벌조간대가 수도권 대기환경에 미치는 영향 이해는 서해안 다른 갯벌지역의 기상/대기질 현상 분석 및 연구에 중요한 기초자료로 활용 가능 ￭ 서해 갯벌조간대를 고려한 모델링 기술 확보와 모델의 예측정확도 향상에 기여￭ 서해 갯벌조간대 해양에어로졸 산정방법과 모델링 기술은 다른 갯벌지역에도 확대 적용 가능￭ 본 제안기술은 대기오염물질 모델링과 같은 관련 연구에도 기술적 파급 기대￭ 대기환경 관련 산업/경제 활동에 도움을 줄 수 있을 것으로 예상</t>
  </si>
  <si>
    <t>· 호흡기 질환에 취약한 노약자나 아동들이 주로 생활하는 학교, 노인정, 유치원 등 중소규모의 다중이용시설에 효율적인 청정외기 도입과 배분이 가능한 가능하며 이외 공동주택과 같은 주거시설에 설치도 가능함    - 공기정청/환기시스템은 IoT 기반 환경 지능형 모니터링/제어 서비스 기술과 결합되어 자동 제어 기능이 탑재된 능동형 환경 제어가 가능함      · 제품 고유기능인 실내 공간내 시스템 제어는 물론 환경 모니터링 및 쾌적 환경 제어 기능을 병행함      · 실내외 환경 정보를 바탕으로 효율적 제어가 가능하여 실내 환경 유지와 도시에 에너지 절감 효과가 기대됨    - 본 개발 기술은 사물인터넷 네트워크와 융합시킨 것으로 관련 기술의 발전에 따라 고도화 및 제품의 고도화 및 발전 가능의 확대 가능성이 나타남      · 본 개발 기술은 기존의 특정 네트워크 서비스에 의존하지 않아 광범위한 적용이 가능함      · IoT 기반 서비스 기술이 적용 되었으나 월별로 발생되는 별도 서비스 비용 발생이 없어 사용자 입장에서 비용적 경쟁력이 높음</t>
  </si>
  <si>
    <t>환기시스템을 개발하기 위한 각 요소기술개발- 멤브레인을 이용한 제습막 최적화 및 평가- 항균, 제균을 위한 필터소재 및 코팅기술개발- 미세먼제 제거를 위한 분리막 개발-복지시설, 유치원, 요양원, 산부인과 등에 설치가능</t>
  </si>
  <si>
    <t>1. 건강취약군에서 미세먼지 건강영향 평가를 위한 임상연구 지원 활용 2. 미세먼지에 대한 당뇨, 비만, 골다공증, 근육감소증 등 대사질환 및 노화와 관련 질환에 대한 예측, 예방, 해독, 치료, 재활에 활용</t>
  </si>
  <si>
    <t>○ 미세먼지 측정 장치들은 대부분 개별제품으로 판매되어 개인용, 가정용 제품으로 소비되거나 공공장소 등에서는 대부분 한 개 또는 소수의 측정장치들로 구성되어 있음 ○ 소규모의 공간마다 측정하고 측정된 데이터를 중앙 집중화 할 수 있는 시스템의 보급은 아직 미비하기 때문에 본 과제를 통해 개발되는 시스템은 기술적 우위를 선점할 수 있음 ○ 장소마다 정확한 측정데이터를 제공함으로써 불확실성으로 인해 발생하는 사회적비용 낭비를 예방할 수 있음 ○ SENSIRION, PLANTOWER 등 국외 제조사가 독점하고 있는 공기질 측정 시장에의 국내 기술을 통한 시장확보 가능성을 높일 수 있음 ○ 데이터 송수신, 저장 플랫폼을 활용하여 추 후 개발 될 센서들을 통해서 측정 되는 정보들을 활용한 다양한 서비스 개발이 가능해짐  ○ 연세대학교, 서울대학교에서 도입 중인 입자암치료기의 핵심 기술 확보를 통한 추 후 기술 국산화 연구의 선봉이 될 수 있음</t>
  </si>
  <si>
    <t>(1) 본 연구를 통해 개발될 건물 기밀성능 향상 프레임워크는 건물의 기밀성능 향상을 위해 설계 및 시공 단계에서 이루어져야하는 체계적인 관리방안을 보유함으로써 국내 건설 산업의 엔지니어링 역량 강화 및 건축물의 유지관리 비용절감에 기여할 수 있음.(2) 본 연구의 주요 연구결과물인 실시간 압력차(P)와 건물 요소별 기밀성능(L)이 반영된 P-L 연동 침기모델 개발은 국내의 자연 상태에서의 압력 프로파일과 실시간 외부 기상조건에 따른 침기량 분석 및 에너지 성능 평가, 미세먼지 농도 분석의 프로그램으로 기존 에너지 성능 해석 프로그램과 연동하여 효율적으로 활용될 것으로 판단됨.(3) 학문적, 인력양성 측면- 국내외 기밀성능 진단 및 관리와 관련된 기업, 학계, 산업 간의 인적 네트워크를 구축하고, 논문발표 및 세미나 등을 통한 관련 기술의 정보공유를 유도함. - 기밀성능 프레임워크의 유기적 루프 순환과 신뢰성 확보를 위하여 기밀측정 전문가와 기밀관리 전문가로 구분된 전문가 교육 과정의 운영을 통하여 전문가 인력 양성에 기여함.(4) 기술적, 경제․산업적 측면- 설계 및 시공단계에서 기밀성능 향상을 위하여 필요한 프레임워크를 개발함으로써 기밀성능 진단 및 관리기술을 체계적으로 구축함. - full-scale 압력 기반 기밀성능 진단 장비 및 프레임워크 구축을 통하여 국외에서 수입에 의존하고 있는 측정 장비, 기밀시공 자재의 국산화 및 신규 시장 창출에 기여.- 건물의 기밀화를 통하여 기존 표준건물 대비 10~20% 연간 냉난방 에너지비용 절감 효과와 침기로 인하여 발생하는 하자보수 비용의 절감효과 발생.</t>
  </si>
  <si>
    <t>- 아직 규제나 관리가 되지 않는 국내 건물 및 공사장 분야에서 중소, 중견 기업의  적은 투자를 통해 효율적으로 미세먼지를 제거할 수 있는 기술적 해결방안 제시가 가능 - 개발 대상 제품은 건물 및 공사장 이외에 산업설비, 빌딩주변, 주거지 주변, 지하 공     간 등 다양한 시장수요에 대응 가능 - 이동식 및 최적화를 통하여 고효율 및 고성능 다이나믹 멀티 벤츄리로  미세먼지       제거 효과가 탁월</t>
  </si>
  <si>
    <t>○ 다양한 미세먼지 회피기술의 최적운전이 가능- 실외 미세먼지 악화에 따라 공기청정기, 기계환기시스템, 자연환기시스템(필터내장) 등 다양한 미세먼지 회피기술이 건물에 적용되고 있으나 제각기 운전이 되는 등 경제적, 효율적이지 못한 제어가 되고 있음. 먼지가 발생하는 곳에 필요한 만큼(먼지부하 산정결과 기반), 가장 효과적인 회피기술(부하담당율 고려)이 운전됨으로써 불필요한 운전을 줄이고 최적운전이 가능함.○ 먼지부하 산정결과를 바탕으로 미세먼지 회피기술의 적정 용량 산정 등에 활용가능- 현재 공기청정기와 같은 회피기술의 용량을 산정할 경우 적용면적만을 고려하고 있으나 틈새가 많은 노후건물들은 같은 면적일 경우에도 더 많은 외부 먼지부하가 발생하므로 더 큰 용량의 회피기술이 적용될 필요가 있음. 먼지부하 산정방법을 활용하여 다양한 회피기술의 적정 용량산정 등에 유용하게 활용 가능.</t>
  </si>
  <si>
    <t>사업 배경으로 연구원내 고경력 연구원 또는 기술원이 보유하고 있는 경험 정보, 노하우 등을 수집하여 지식의 체계적인 전달 및 공유를 촉진</t>
  </si>
  <si>
    <t>❍ 국내 기후 맞춤형 건물에너지 최적화용 감온 쿨루프 도료 개발- 국내 쿨루프 모형·건물 실험 모니터링 데이터를 기반으로 인공지능을 활용하여 국내 기후 및 건물 특성에 가장 적합한 감온 쿨루프의 변색 반응온도를 도출한 뒤 개발함으로 적은 비용으로 국내 건물에너지 최적화에 가장 효과적인 도료를 개발할 수 있음❍ 국가 현안 문제인 미세먼지 저감의 직·간접적 방안 제시 및 결과 활용의 글로벌화- 광촉매 도료를 활용하여 직접적으로 미세먼지를 분해시키는 것뿐만 아니라, 건물의 냉·난방에너지 소비량 저감으로 인해 석유, 석탄 등과 같은 에너지원의 사용량을 감소시킴으로써 간접적으로 미세먼지를 발생 전 단계에서 저감시킬 수 있는 방안을 제시하여 미세먼지 저감의 직·간접 효과를 가질 것으로 판단됨❍ 난방 불이익 없이 건물의 냉방에너지를 감소시켜 노후건물에 거주하는 1인 가구 및 노인 가구의 주거 환경 개선- 본 연구 결과를 통해 개발된 도료를 사용할 경우 유지관리비 없이 쿨루프 성능이 오래 유지되고 겨울에는 난방 불이익이 발생하지 않아 어느 건물에나 적용하여 주거 환경을 개선할 수 있음</t>
  </si>
  <si>
    <t>[기술적 측면]  빅데이터, 인공 지능, IoT 기반의 기술로서 4차 산업혁명의 근간이 되는 산업 분야로 확대 가능  국내 실정에 적합한 표준화를 통해 외국계 기업과의 경쟁이 가능한 기술 인프라 확보 가능  중앙 공조 시스템임에도 불구하고 요구되는 다양한 환경에 대한 대응이 가능하도록 PC 클라이언트 구조가 아닌 스마트 기기 활용을 통하여 개인별 맞춤 서비스 제공 기술 도입 가능  건물 에너지 사용 패턴이 매우 복잡한 건물 유형에 대한 에너지 사용 기술 향상  다양한 시스템으로 분산되어 있는 에너지 정보를 하나의 통합된 시스템에서 관리 가능  존 별 요구사항에 대한 요청-대응을 스마트 기기를 통하여 쉽게 의사소통함으로써 사용자 만족도 향상  사물인터넷과 블록체인 기술의 융합은 해킹이나 위·변조를 막는 기술로써 공조제어시스템 분야의 보안뿐만 아니라 다양한 산업분야에 IoT가 확대/적용되기 위해 필수적인 선결 과제로 해당 기술의 적용 분야 및 파급효과는 클 것으로 기대함  사물인터넷 기기가 블록체인의 노드가 되어 동작하는 블록체인 기반 사물인터넷은 기존 사물인터넷 시스템의 문제점 개선이 가능  사물인터넷 기반의 공조제어시스템 분야에서도 연결된 IoT 디바이스 간의 신뢰성 있는 연결과 안전한 처리를 보장하기 위한 새로운 기준이 시급한 실정  사용자, 사용자 디바이스, 관리시스템, 게이트웨이 및 디바이스 간의 인터페이스는 레이어 별 블록체인 기법 도입을 통한 시스템 보안성 및 정보의 신뢰성 향상 가능[경제적 산업적 측면]  국내 건물 자동제어분야를 점유하고 있는 외국계 기업에 비하여 동등 이상의 국산 기술 확보가 가능하며 관련 시장의 국산화 점유율 확대 및 수출 시장 활성화에 기여할 것으로 예상  다양한 형태로 확장 가능한 기술의 개발로 다방면의 비즈니스 모델 창출 가능  건물에서 사용하는 에너지 중에서 많은 비율을 차지하는 공조에너지를 효율적으로 사용함으로써 국가 에너지 절감과 CO2 배출 저감 정책 부합  넓고 다양한 공간에서의 에너지 사용에 대한 체계적인 관리·분석을 통해 에너지 비용 절감 요소 도출 가능  스마트 기기를 활용함으로써 운영자의 근무 효율을 향상 시키고 관련 산업의 활성화 기대  보안성, 투명성 측면에서 장점을 가지고 있어 디지털 경제에 신뢰를 더하는 조력자(enabler) 역할을 하며, 다양한 산업과 결합하여 효율성을 높이고 새로운 경제적 가치 창출 가능[사회적 측면]  관련 분야의 시장 확대에 따라 관련 인력의 수요 창출이 가능할 것으로 예상  건물 에너지 분야의 에너지 절감 기술 개발을 통해 국가 에너지 수요 관리에 기여  건물에서의 에너지 절감을 통하여 건물 입주자와 건물 사용자의 부담을 줄여 사회적 비용 감소 기대  공개된 환경 정보와 에너지 정보 제공을 통하여 건물 운영자에 대한 신뢰도 향상  4차 산업혁명의 핵심기술로서 2016년 초 세계경제포럼(World Economic Forum, WEF)에서 제4차 산업혁명 시대를 이끌 핵심기술 중 하나로 블록체인이 선정됨  미래 신기술로 각광받고 있는 ‘블록체인(Blockchain)’은 금융권을 중심으로 기존의 비즈니스 프로세스를 바꿀 새로운 패러다임으로 등장하였음  전 세계적으로 블록체인에 대한 관심이 높아지는 가운데 기술 활용을 위한 국제적 협업 사례도 증가하는 추세임</t>
  </si>
  <si>
    <t>기존 연료전지는 건물 적용 후 경제성 측면과 활용성 측면에서 소비자가 만족할 수 있는 기술부재와 장비개발이 진행되지 못한 관계로 현재 정부지원사업이나 신재생에너지 정책에 따라 시공이 일부 이루어지고 있다. 하지만 시공 후 사용은 거의 모든 사이트에서 활용하지 않는 것으로 파악되었고, 이는 열 활용 방식이나 시스템 부재로 사용 시 경제성이 마이너스가 되는 문제가 발생되기 때문이다. 따라서 이번 기획과제를 통해 열 활용에 대한 기술 및 제품 개발 연구를 통해 향후 수소도시나 기존 연료전지 활성화를 위한 기술을 확보하고자 한다. 이를 통해 건물에 다양한 열원 공급과 활용을 통해 연료전지 상용화와 고객측면의 에너지사용에 따른 경제성도 향상될 것으로 기대한다. 연구개발과 사업화를 통한 청년인력 채용계획 관련해서는 단기적으로 시범사업 추진 시 부터 열 활용 기술개발 및 통합제어 장치를 활용한 사업화 시점에서 시공/설계분야 전담까지 10명 이상의 채용 효과가 예상되나, 현재 시점에서는 확실한 고용계획은 정해진바 없다.본 기술개발을 통해 사업화 추진 시 국내 시장 뿐만 아니라 북유럽이나 중앙아시아 등의 모든 해외 에너지 시장에 진출이 가능하다. 이러한 원천기술 개발을 해 전 세계의 모든 건물 분야 연료전지 열 활용 시스템 보급 및 기술 선점을 당사가 이룰 수 있을 것으로 판단된다. 열 활용 분야 기술 확보를 통해 향후 글로벌적으로 수소연료전지 및 수소경제가 중심이 되는 미래의 민간시장에 확대보급 될 것으로 기대된다. 따라서 그에 따른 설비구축을 국내 설비업체 및 관련 기업과의 협업을 통해 진행할 것이며, 본 기술개발을 통해 사업의 전반적인 성장에 필요한 고용창출에도 큰 기여를 할 것으로 판단된다.</t>
  </si>
  <si>
    <t>본 연구의 최종성과물은 ‘건물의 에너지수요 및 실내환경질에 대한 실시간 빅데이터 모니터링·진단 시스템’으로서, 크게 다음의 3가지 목적으로 활용될 것으로 기대된다. 첫째, 실 기반의 에너지수요·실내환경질에 대한 상세진단 결과를 거주자에게 실시간으로 통보하여, 거주자의 인식·행동 변화에 개입할 수 있다. 둘째, 실시간 상세진단 결과를, IFTTT 기술 기반 홈네트워크 자동컨트롤 운영전략과 연계하여, 거주자 건강·만족도 향상에 기여할 수 있고, 다양한 에너지 절감의 기회를 확보할 수 있다. 셋째, 건물의 피크부하의 원인과 시점을 명확하게 분석할 수 있고, 전기누진제도와 병행 분석할 수 있으므로, 분산형 태양광 발전 시스템 및 에너지저장장치의 최적규모를 제시할 수 있다.</t>
  </si>
  <si>
    <t>1. 생활주거 및 사업장 등에 저비용으로 적극 활용할 수 있음2. 기술 data 기초로 친환경 제품의 연구 개발할 수 있는 기반을 확보할 수 있음3. 대기오염물질의 처리비용 절감으로 산업 및 일반 주거 환경개선에 재투자 효과4. 본 기술은 경쟁력 있는 저가형 고효율 신기술로 경제적으로 수입대체 효과 및 대기환경산업을 활성화하는 계기를 마련할 수 있다고 판단됨</t>
  </si>
  <si>
    <t>ㅇ 환경생태변화에 따른 자연∙인적재해 대응 및 에너지 사용 저감을 위한 대형 지하도시공간 창출과 지상 녹지공간 확보로 안전한 도시 확보 및 삶의 질 향상ㅇ 자연-사회 복합재해(Na-Tech Disaster), 재해재난대응 방재시스템이 적용되어 재해안전성 및 도시기능성의 확보를 통한 쾌적하고 안전한 도시안전 등급 달성</t>
  </si>
  <si>
    <t>1차년도의 1차 스마트 가설울타리 제작 및 테스트를 위한 기간으로 건설현장 미세먼지 저감형 스마트 가설울타리 1차 디자인 설계 및 제작을 통해 시제품 형태의 테스트 결과를 도출할 수 있을 것으로 기대된다. 이를 통해 기존 상용화된 가설울타리의 기능 및 성능 향상을 위한 기술적 접근이 유용할 것으로 기대된다.또한, 미세먼지 측정 및 저감 성능 설계를 통해 스마트 가설울타리의 규격화 정보를 도출할 수 있어 향후, 개발될 스마트 가설울타리의 성능평가 기준 확립 및 이에 대한 정량적인 평가 방법 개발이 가능할 것으로 기대된다.</t>
  </si>
  <si>
    <t>- 바이오발전소 및 석탄보일러 후단 미세먼지 집진설비 적용으로 시장 확대- 국내 실적보유 후 해외 수출 주도형 집진설비 기술 실적 확보- 해당 기술 상용화시 년 매출 100억 당 20명 이상의 고용창출 효과 기대</t>
  </si>
  <si>
    <t>1. 효율적인 황산화물, 질소화합물 방지시설 설계.2. 흡착제 효율 향상으로 인한 운전비용 절감.3. 건식법 이용으로 오염물질 처리효율 극대화 및 2차 오염물질 방지.4. 저가용 제품 개발로 인한 방지시설 보급 확대.5. 본 연구개발을 통해 탈황시설 및 환경시장의 확대로 인한 관련업종 시장성 강화. 6. 기술개발 제품의 판매 증가로 인한 일자리 창출.</t>
  </si>
  <si>
    <t>ㅇ복합 공기청정기로 기존 시장 확대 및 일자리 창출 에너지 절약과 환경 개선 효과  - 공기청정기의 성능을 높일 수 있기 때문에 에너지를 절약할 수 있으며 헤어드라이기를 사용하면 발생하는 고농도 먼지 환경을 개선할 수 있음</t>
  </si>
  <si>
    <t>자료를 임의로 반복 분리하는 교차검증은 모형을 훈련 및 평가하는데 항상 사용되고 있다. 초모수 최적화를 이용하는 지도학습 방법이 널리 사용되면서 모형 생성에 소요되는 시간이 매우 길어졌다. 본 연구에서는 자료를 한번만 분리해도 되는 방법을 제시하였다. 이를 통해 모형의 생성 회수를 획기적으로 줄일 수 있다. 또한 지도학습에서 빈번히 접하게 되는 불균형 자료에 특화된 방법을 제안함으로서 해당 자료에 대한 모형의 성능을 높이고자 한다. 마지막으로 각 분야 전문가들과의 공동 연구 및 자문을 통해 해당 분야에 특화된 지도학습 모형들을 개발하고자 한다. 이를 통하여 해당 분야 전문가들에게 기계학습 기법을 이용한 새로운 문제 해결 방안에 대해 소개하며 해당 분야 발전에 기여할 수 있다.</t>
  </si>
  <si>
    <t>본 연구의 기대효과는 다음과 같다. 첫째, 빌딩풍과 미세먼지 문제를 동시에 해결하고자 하는 최초의 연구로서, 기존 대다수 연구와 뚜렷하게 구별되는 차별성을 갖는다. 둘째, 사회적 안전문제로 부각되고 있는 빌딩풍과 미세먼지에 문제에 대한 실질적이고 구체적인 해법을 제시하여, 정책적, 사회적, 환경적 시사점을 도출한다. 셋째, 기존에 다뤄지지 못한 주제의 연구를 수행하여, 도시설계 및 계획 분야의 학문의 깊이를 확보하고 외연을 확대한다. 넷째, 현장실측, 풍동실험, CFD 시뮬레이션 등 다양한 과학적 방법론을 사용하고 상호검증을 실시하여, 연구 결과에 대한 신뢰도를 확보한다. 다섯째,  코로나19과 같이 비말을 통해 전파되는 호흡기 감염 차단에는 환기가 중요한 역할을 한다. 본 연구를 통해 향후 코로나19 문제 해결에 도움이 될 수 있는 바탕을 제시한다.</t>
  </si>
  <si>
    <t>[도시과학적 활용가치]- 도시 전체 그린 네트워크 파악을 통해 도시의 환경적 기능을 최대화시키고, 향후 테마별 스마트시티 개발 시 ‘스마트환경’ 도시의 핵심 요소로 활용될 수 있는 결과물이 될 것이라 기대함- 포괄적인 그린인프라 공간 배치 계획을 수립한다면 도시 홍수뿐 아니라 기후변화로 발생하는 부정적 영향들(대기오염, 열섬현상 등)로부터의 피해를 최소화시키고, 도시 녹지체계 관련 빅데이터 구축 및 국가 그린인프라 지침 마련에 큰 기여를 할 수 있을 것이라 판단됨- 본 연구과제는 공학적 분석과 사회적 요소를 통합적으로 고려하였기에, 향후 인천시의 실질적인 공원·녹지보호 지침 마련 및 장기미집행 도시기반시설 해제에 따른 정부 대안(토지확보 및 보상 등의 문제), 침수피해 저감 방안을 모색하는데 큰 역할을 수행할 것이라 사료됨[사회적 활용가치]- 그린인프라와 LID의 다양한 기법 및 효과를 고려한 적정 배치를 통해 전반적인 도시 경관 개선을 추구함과 동시에 그린인프라의 허브 역할을 수행할 도시공원의 효과적인 위치 선정을 통해 시민들의 레크리에이션 활동, 건강, 삶의 질 증진에 큰 기여를 할 것이라 판단됨- ‘스마트 그린 그리드’라는 개념은 선진국에서도 아직 시도하지 않은 단계라 차세대 스마트환경 도시를 구현하기 위한 새로운 패러다임을 제시하는 융·복합 환경기술정책으로서 역할을 수행할 것임</t>
  </si>
  <si>
    <t>경유자동차에서 발생되는 미세입자로 인한 인체위해성 평가를 통해 배출가스와 인체영향에 대한 내용을 규명함에 따라 향후 배출가스저감정책 등에 기초자료로 활용배출가스로 인한 인체위해성 기초정보를 확보하여 인과관계를 내용 파악</t>
  </si>
  <si>
    <t>본 연구는 CO2를 활용하여 가치 있는 제품을 생산하는 기술임. 연료, 비료 및 다른 상업적으로 가치 있는 부가가치 제품으로의 CO2 포집 및 전환은 환경 문제를 해결할 뿐만 아니라 재생 가능한 공급 원료를 제공 할 것임. 특히. 카르복실 산의 합성에 대한 통상적인 접근법은 일산화탄소의 사용을 포함하는데, 이는 매우 가연성이고 독성이며 대규모로 운반하기가 어려움. 이 프로젝트의 성공적 완수는 수소화를 통한 저렴한 메탄올 합성 뿐만 아니라 카르복실산 생산을 위한 저비용 기술로 이어질 것임. CO2를 활용한 전환기술은 온실가스 및 미세먼지 제거 기술 확보가 가능하게 하고, 이를 위한 특허 출원 및 다양한 저널에 논문을 게재하여 국제적 공동연구를 이끌어 낼 수 있음</t>
  </si>
  <si>
    <t>전 세계에 사업화 이력이 없는 전면 마스크 개발  - 기존 호흡기만 보호하는 미세먼지 마스크 시장에 안구까지 보호가 가능한 전면 마스크 밀착폼 개발을 통해 새로운 미세먼지 마스크 시장 창출 및 선점이 가능   국내 마스크 시장에서 수입대체 효과 기대  - 외산제품 점유율이 높은 국내 마스크 시장에서 본 사업 결과물인 고성능 전면 마스크 부품 제조기술 확보를 통해 사업화 다각화가 가능하고 수입대체 효과를 기대  - 스키 고글, 스킨 스쿠버 수경 등 관련 파생제품에 적용 가능   국내외 시장현황 및 기업의 성장가능성  - 우리나라 미세먼지 농도와 대기오염으로 인한 사망자가 경제협력개발기구(OECD) 회원국 가운데 최악 수준  - 그에 따른 황사/미세먼지 마스크의 수요가 크게 늘고 있음.  - 민간용 마스크 시장 성장속도가 의료용 마스크보다 빠름  - PM2.5 관련 지식보급으로 일반 먼지 예방 마스크 소비자 수요 불만족.  - 소비자의 전문성이 높은 마스크 제품 구매 선호도 증가.  - PM2.5 대응용, 어린이용 마스크의 수요는 계속 증가할 것으로 예상  - 고성능에 수요가 커지고 있으며 이에 대한 대응도 필요할 것으로 판단.  - 2013년 40억원에서 2015년 170억, 2017년 528억원에 이르기까지 매년 100% 이상 성장  전면 마스크 안면 밀착부의 밀착력 강화 기술 확보  - 실제 다양한 환경에서 사용 가능한 밀착폼을 개발하여 기후의 환경적 제한사항 극복이 가능하기 때문에 다양한 분야로의 시장진입이 가능  제품화를 통해 양산 방법별 제품 매출 및 이익률 분석  - 중소기업 특성상 불량률 및 기타 로스가 발생할 수 있는 사항을 예측하여 생산수량별 각 모듈 및 부품 단가를 산정하여 제조원가와 적정 판매가격을 산정  - 기술개발 결과물을 레저활동 동호회 시연체험 및 관련 전시회 참가를 통해 고객의 Needs와 개선사항을 수집하는 과정을 거쳐 소비자의 구매 욕구를 자극할 수 있는 신뢰성 높은 제품을 완성한 후 직접제조와 OEM 제조의 예상 매출과 이익률 분석해 양산방법을 결정  레저활동 동호회 및 관련 전시회에서 제품의 시연 체험을 통해 예상 소비층의 구매가능성 분석  제품화 종료 후 A기업의 지원으로 롯데홈쇼핑을 통해 국내 첫 판매를 시작으로 판매량을 분석 대형마트와 오픈마켓, 대리점 계약 등을 통해 다양한 판매처를 확보  연구인력 고용 및 유지계획  - 현재 연구 전문 인력이 전무한 상황으로 과제기간 중 전면 마스크 전담 연구원 1명을 채용할 계획이며, 기존 디자인 사업과 별도로 사업영역 확대를 위해 전문 연구 인력을 골전도 스피커를 적용한 웨어러블 개발에 투입하면서 지속적으로 연구개발에 투자 할 계획임.  사업화 시 추가 고용계획  - 사업화 이후 1년 내 영업 및 사무관리 직원 1명 채용 예정이며 향후 3년을 기준으로 해외영업부 1명, 구매 및 생산관리 인력 2명으로 채용을 확대할 예정임.</t>
  </si>
  <si>
    <t>본 연구의 최종목표를 달성하기 위해 세 가지 세부 목표가 설정되었다. 바이오에어로졸에 대한 명확한 분석을 위한 대기 중 바이오에어로졸 포집법과 메타유전체 추출법의 구축은 향 후 바이오에어로졸을 대상으로하는 많은 연구자들이 연구 방법을 선택하는 데에 있어서 이정표와 같은 역할을 할 것으로 기대된다. 또한 총 2 번의 계절 순환동안 축적될 에어로졸의 물리/화학/생물학적 자료는 대기 측량의 기초자료로서 사용될 수 있을 것이다. 더 나아가 잠재적 배출원을 도출하고 배출원 후보지 및 이동 경로의 대기 오염 물질 배출 특성을 규명하는 본 연구의 기술 및 연구 성과는 대기 자원을 두고 국제적으로 논란이 되고 있는 타 국가에서 충분히 응용가능할 것으로 기대된다.</t>
  </si>
  <si>
    <t>o 기술 개발로 인한 기대 효과는 주관기관 기술력 상승, 경쟁사 보다 기술력 우위 확보, 매출 및 영업 이익 상승, 모든 사람들의   건강관리 증진에 일조, 국내외 경제적 산업적 피해 최소화 기대   [기술적 측면]      o 무선으로 제어가 가능한 스마트교육 기술적인 발전        - IOT 적용을  통한 다양한 융복합 IOT시스템 적용 가능          (홈스마트 IOT, Transportation IOT, 스마트 교실 IOT등 기술적인 발전 가능)         - 실내 공기질 측정 센싱 기술이 발전하고, 모니터링 통합관리 시스템 개발 가능        - 무선제어를 통한 주변기기 동작 제어 관리 기술 발전        - 바이러스, 세균 감염방지를 위한 적용 범위 확장 및 새로운 시스템 개발 가능        - 이런 모든 기능을 무선으로 제어하는 기술을 개발함으로써 IOT 시대에 맞는  완벽한 무선 전자교탁 기술을 확보  [경제적산업적 측면]    o 현 플랫폼을 활용하여, 축적된 데이터등을 이용하여 다양한 컨텐츠를 제작하므로써  컨텐츠 사업으로 확대가 가능함.     o 정부 3.0의 창조경제 기반 최초의 IOT 제품으로 해외 수출로서 국가에 경제적  산업적으로 모범 사례 진행.    o 바이러스, 세균 감염방지를 사전에 함으로써 최근 세계적으로 발생하고 있는 최악의  상황으로 가지 않았을 것이고,       정부. 기업, 소상공인 등 경제적.산업적 피해는 최소화 되었을 것 임.                  [사회적 측면]     o 교육의 질 및 건강관리 서비스 향상       - 공기의 질이 쾌적하게 유지됨에 따라 학생들 건강을 유지하고, 학습 효과도 높아짐.        - 학교에 설치시 학부모 및 교사 그리고 학생들의 오픈 플랫폼 방식으로 정보 전달이 가능       - 집단 생활에 따른 바이러스, 세균 감염을 최소화하여 건강관리 유지에 효과 발생</t>
  </si>
  <si>
    <t>본 세부 과제에서 개발하고자 하는 One-pass형 Hybrid Trap 시스템의 핵심 부문으로,- 촉매제의 분산 방법 개발에 따른 Hybrid Trap 일체형 장비의 간소화 가능 - 촉매 성능의 향상을 통한 저온의 온도범위에서도 악취 및 VOCs 제거가 가능하여, 표준화된 기술이전을 통해 촉매생산관련 인프라 구축- 최적화된 Hybrid Trap에 적용함으로서 에너지절감 및 반영구적이 가능하므로 흡착제의 Built-in 방식에 관한 새로운 시장 창출- 기존의 활성탄, ACF 등과 같은 흡착제를 생산하거나 재생하기 위하여 지구온난화가스를 필연적으로 발생시키는 제품의 사용을 감소시킴- 본 흡착 분해 촉매제 개발에 따른 폐가스로 버려지는 자원을 분해/합성하여 고열이 필요하지 않은 가스정제 및 회수분야에 응용이 가능</t>
  </si>
  <si>
    <t>1. 기존 환풍팬의 미약한 포집 및 배출기능이 향상됨에 따른 에너지 절감 2. 흡연, 분진 등 실내 공기 오염원의 환경개선에 탁월한 성능을 보일 것임 3. 반도체, 철강공장 등의 산업분야 및 주방의 레인지 후드 등의 가정분야, 흡연부스 등의 공공분야 등 다양한 분야에서 적용이 가능함 4. 국내시장은 저렴하고 성능이 약한 중국산이 다수 진출해 있으므로, 수입대체 효과를 볼 수 있음 5. 중국시장 공략 : 수요는 급증하고 있으나, 전문성과 인지도를 가진 브랜드가 없으므로 세계적인 유통업체를 대상으로 수출 마케팅</t>
  </si>
  <si>
    <t>○ 고분자 공중합체에 고기능성 작용기를 선별적으로 부착시키는 방법 등의 미래원천기술로 연구개발 결과를 확장할 수 있음○ 강유전성 무기소재를 사용한 필터는 차별화된 필터 신산업을 창출할 수 있음○ 고도화된 전기방사기술을 적용하여 고분자가 정렬된 나노섬유를 얻을 수 있고, 새로운 응용분야를 창출○ 외국에서 기술공개를 꺼리는 소재 원천 기술의 확보로 참여기업과 관련 산업의 동반 성장 기대○ 필터소재산업은 소재분야 전문인력 수요를 유발 및 질 좋은 일자리 창출에 기여○ 기능성 필터소재 원천기술을 확보함으로써 기술 선진국의 기술적 종속에서 탈출 및 세계 시장을 선도하는 수출산업 증진</t>
  </si>
  <si>
    <t>고기능성 한지섬유 복합 교직물을 활용한 필터 기술 개발을 통한 기대효과ㅇ  매출 및 고용 증대   - 본 기술개발을 통해 국내 구매협약 기관 뿐만 아니라 해외 수요처 발굴을 통해 매출이 발생할 것으로 기대됨  - 지속적인 매출 성장시 마스크 필터 생산라인 구축과 생산 인력이 필수로 충원될 것이라고 예상되고 매출성장은 물로 고용 증대 등의 기대가 예상됨ㅇ 기술력 확보 및 기술규제 해결을 통한 신규기술의 시장진입 판로 개척</t>
  </si>
  <si>
    <t>- 국내 미세먼지의 국외영향 파악 및 미세먼지 예보모델 화학모듈 검증자료로 활용- 한중일 LTP 국가자료 및 대기갈색구름 국제공동 연구(블랙카본) 자료로 활용</t>
  </si>
  <si>
    <t>○ 개발된 개념모델로 예보관 판단의 과학적 근거를 강화하여 미세먼지 고농도 예보 정확도 향상 및 대기질 예보제 운영의 신뢰성 제고</t>
  </si>
  <si>
    <t>*개발 예정품은 외통 댐퍼 사이클론, 내통 백필터 구조, 하부 내통 타공망 호퍼, 인젝터, 탈진밸브, 에어헤드, 지능형 차압식 타이머, 로터리밸브 및 송풍기 등으로 구성되어 있음 .외통 댐퍼 사이클론은 집진기 외부 선회류를 형성하여 조대한 입자를 1차적으로 처리하는 장치로 기존의 사이클론 일체형 백필터 집진기에 비해 사이클론 높이를 비약적으로 증가시켜 충분한 선회류 회전수를 확보할 수 있으며, 이로인해 집진효율이 상승되는 특징을 가짐* 외통 댐퍼 사이클론은 유입구 댐퍼 구조에 의해 입구 유속을 조정할 수 있으며 조업현장의 분진 농도에 따라 입구유속을 조정하여 사이클론의 여과 효율을 더욱 향상시킬 수 있음  *사이클론 하부 내통 타공망 호퍼는 사이클론 상승기류를 백필터 쪽으로 분산 유입시키며, 상승 기류와 백필터에서 탈진되어 떨어지는 배출 분진간의 간섭을 최소화 하여 재비한 현상을 방지하는 역할을 수행하고, 이로인해 기존 설비에 존재하는 상승기류용 내부 덕트 및 분진배출용 내통호퍼 및 덕트 구조가 불필요한 구조적 장점을 지님*기존 설비의 경우 집진기 호퍼내 내부구조가 복잡하여 초기 설치 비용증가, 설치 및 보수공사가 매우 어려운 구조를 가지나 개발예정품의 경우 이러한 부분이 해소되는 장점을 가짐*지능형 차압식 타이머는 집진기 내부 차압을 측정하여 설정 수준이 넘어갈 시 1Cycle 탈진을 수행하며, 설정 압력 이하에서는 작동하지 않아 고압의 압축공기 소모량을 감소시켜 유지비용 절감 및 에너지 사용량을 저감시키고 탈진 밸브 수명향상에 기여할 수 있음*또한, IOT(사물인터넷) 기술 접목을 통해 백필터 교체주기, 탈진밸브 이상 유무를 실시간으로 관리자에게 전달하여 설비 문제로 인한 가동률 저하를 최소화 하여 민원 및 환경오염물질 누출을 사전에 방지 가능할 것으로 예상됨</t>
  </si>
  <si>
    <t>*기술적 측면 :세계최초 포톤 이오나이저 개발 적용 및 고농도 플라즈마에 의한 살   균 소독방법으로 코로나 19나 각종 세균과 냄새, 미세먼지 제거용    공기청정기 개발*경제 산업적 측면: 매출 8억 원,  고용 8명, 고농도 플라즈마 처리 방법과 냄새제거용  공기청정기는 최초 제품으로 경제성이 매우 높음 *활용방안 : 코로나 19 살균.소독, 각종 병원, 동물 병원의 살균 소독.냄새 제거 사무실, 병실, 가정내 공기 청정 및 미세먼지 제거, 신선하고 깨끗한   공기 공급으로 건강한 생활 유지</t>
  </si>
  <si>
    <t>수성페인트용 알파타입 동프탈로시아닌 PB15는 청색페인트의 대표적 색상으로, 구조식이 벤제환 모양으로 되어 있어 물성이  타 안료에 비하여 내광성, 내후성, 내약픔성등이 아주 좋아 페인트용으로 사용하기에 매우 적합하하다. 세계 각국의 환경규제는 갈 수록 강하되어, 페인트의 최근 시장방향은 수성용으로,  수요량은 국내외를 비롯하여  날로 갈수록 증가하며 시장도 크다. 고농도의 유동성이 우수한 친환경 수성페인트용 알파타입 동프탈로시아닌 PB15 안료개발를 개발하면 해외 수요처 고객뿐만 아니라,  해외 다른 고객에까지 판매할 수 있어 수출효과는 아주 크리라 기대대며, 내수 고객들에게도  즉시 판매가 가능하다.</t>
  </si>
  <si>
    <t>[기술적 측면]- 공기 밀도차를 이용한 미세먼지 절감 기술을 통한 다양한 파생 기술 연구 기대- 실내외 미세먼지/산소/이산화탄소 교환 공조 기술 최적화를 위한 연구개발 진행 기대[환경/사회적 측면]- 다중이용시설, 생활밀착공간을 대상으로한 실내 공기질 개선을 통하여 시민의 건강 개선- 어린이, 청소년 교육시설에 적용을 통한 학습능률 개선 효과- 출입구를 통한 자연환기를 통한 산소/이산화탄소 환경 개선- 미세먼지에 취약한 계층에 대한 환경복지 제공 [산업적 측면]- 출입구 미세먼지 절감 솔루션을 통한 신규 서비스 창출 기대- 새로운 개념의 미세먼지 저감 기술의 상용화를 통한 새로운 장치 산업 활성화</t>
  </si>
  <si>
    <t>중국발 황사 및 환경오염으로 인하여 우리나라는 미세먼지로 생명을 위협받고 있으며, 갈수록 심각한 공기오염으로 변질될 우려가 있어 대기 중 미세먼지 제거 및 공기질 개선을 하기 위함이다.  전자 또는 정공을 확산 및 도핑된 절연체 위에 박막코팅 기술을 이용하여 반도체 공기청정기 필터를 개발하고자 한다. 이는 필터의 수명이 길어 교환 주기가 길어져, 반영구적 필터로 사용가능하며, 무게가 가볍고, 두께가 얇아서 주변 구조물 또는 장치에 아주 간편하게 적용가능 하다.  주요 적용 위치 및 장소로는 냄새 및 매연으로 피해가 발생되는 선박, 대중교통 시설, 농작물, 산업 현장 등 일반 생활에까지 모두 적용 가능하다.   아울러 이 공기청정기를 이동하는 교통수단이나 건축물 벽면에 사용한다면 앞으로 4차 산업으로 도약할 수 있는 새로운 패러다임으로 접근 가능할 것이라 본다.</t>
  </si>
  <si>
    <t>개발된 기술을 통해 기술인증 및 특허 확보를 통한 원천기술 획득하고 이를 미세먼지, VOCs, SOx 및 NOx 배출 산업분야를 목표로 사업화 및 수출 확대 전략을 수립고자 함.\ 아울러, 대기 정화를 위한 기술로 다양한 발생원에 적합한 시스템 사업을 확대 할 계획임  - VOCs 처리분야: 반도체 및 디스플레이공정, 자동차도장 및 관련 도장공정, 인쇄업체, 필름제조업체, 석유화학업체 등 산업분야에 확대 적용 추진 - 악취 처리분야: 공공하수처리장, 축분뇨, 음식물처리장등에 적용 및 보급</t>
  </si>
  <si>
    <t>미세먼지 유래 유기성분 및 동위원소 정밀분석법 개발동북아 미세먼지 화학성분 정밀분석데이터 확보외부유입 특성 관련 고분해능 분석기반 신규 유기성분 및 동위원소 지표물질 정보외부유입 미세먼지의 신규 유기성분 및 동위원소 지표물질을 이용한 외부유입 기여도 산출 정확도 향상미세먼지 발원지 탐색 및 예측을 통한 예보 및 대응방안 마련을 위한 정보 제공외부유입 유해유기성분 정밀데이터베이스 구축</t>
  </si>
  <si>
    <t>- 본 기술 개발에서는 ①알루미나 담체에 발열 촉매를 고분산시켜 활성 면적을 증가시키고, ②금속촉매/지지체 복합체에 마크로-메조기공을 형성함으로써 분자 확산속도를 증가시켜 빠른 응답특성, 고민감성의 금속촉매/지지체를 합성하는 기술이 적용되어   기공의 크기가 제어된 이산화티타늄(TiO2)와 금속 나노 입자를 이용한 복합체 촉매를 적용하여 항균성, VOCs 제거 등의 기능을 향상시킨 고기능성 필터의 개발과 함께 ICT 기술 기반의 공기질 센서 및 살균형공기정화장치를 개발코자하며, - 당사의 크린젠 공기청정기의 완벽밀폐기술과 함께 제품개발에 적용되어  극초미세먼지 99.9% 이상의 집진효율 성능 구현과 함께과 KOUVA AS 01 공기살균기 성능인증 기준 Phi-X174 부유바이러스를 96.5% 까지 저감하여 공기살균기 성능기준 60%대비 월등한 성능이 구현되는 살균형 공기정화장치 개발을 완수하며 이러한 기술개발을 통한 상용화 제품개발로 최근  코로너-19의 여파로 공기청정기의 성능에 대한 문제가 끈임없이 제기되고 있으며 이로인한 소비자의 불신이 높은 상태에서 바이러스 및 세균까지 저감시킬 수 있는 살균형 공기정화장치라는 새로운 기준제품의 명제를 던지기에 이르렀음</t>
  </si>
  <si>
    <t>■ 대기오염 문제를 해결하기 위한 환경정책적 · 외교적인 노력 뿐 아니라, 석탄발전소나 공장에서 배출되는 가스들로부터 NO2 · SO2를 포집 · 저장 · 전환함으로써 대기오염 문제 해결에 기여하고자 하는 과학 · 기술적인 노력이 필요함. 석탄발전소나 공장에서 배출되는 기체들로부터 NO2, SO2를 포집 · 저장 · 전환함으로써 미세먼지 저감에 기여하는 노력이 함께 수반된다면, 대기오염으로 인한 피해를 최소화하는데 기여할 것이라 기대함.■ 본 연구과제에서는 ICSD(Inorganic Crystal Structure Database) 데이터베이스에서 확인되는 실험적으로 알려져 있는 고성능의 NO2 · SO2 흡착 · 저장 · 전환 성능을 가지는 소재 탐색과 더불어 각 성능에 영향을 주는 인자를 도출함으로써 고성능 NO2 · SO2의 흡착 · 저장 · 전환에 유용한 신물질 탐색을 효율적으로 진행하고자 함. 주요 인자의 도출은 구체적으로 대규모 밀도범함수이론(DFT) · 포논(Phonon) 계산을 통한 (1) NO2 · SO2 흡착에너지, (2) NO2 · SO2 의 전환반응에서의 에너지장벽 및 (3) 열역학적 자유에너지 변화 값에 대한 체계적인 상관관계 분석에 기초하여 진행해보고자 함. 이에 본 연구과제의 기대효과는 크게 아래 두 가지로 요약할 수 있음. ■ 첫째, 동일한(consistent) 계산 조건(computational conditions) 아래에서의 계산을 통해 NO2 · SO2의 흡착 · 저장 · 전환 성능에 대한 비교가능한 데이터(현재 존재하지 않음)를 구축할 수 있음.■ 둘째, 이로부터 도출된 성능 인자에 기초함으로써, 추가적인 DFT · Phonon 계산을 수행하지 않고도, ICSD(Inorganic Crystal Structure Database)에 존재하지 않는 이전에 보고된 적이 없는 새로운 고성능의 NO2 · SO2 흡착 · 저장 · 전환 물질을 보다 효율적이고, 합리적으로 제시할 수 있음.</t>
  </si>
  <si>
    <t>◦기술적 측면고성능 필터 개발을 위해 기존의 연구결과 및 동향을 바탕으로 여과층 및 지지층의 개량 및 신규 설계도 중요하지만, 핵심 소재인 여과 소재에 대한 집중 개발이 필요함. 다각형단면 분극 나노섬유는 단섬유의 분극 및 표면 구조 향상과 충돌 여과에 대한 비선형적 성능 개선이 가능하므로 저차압/고통기도 조건 하에서 여과 성능의 획기적 개선에 기여하는 핵심 기술임. 또한 본 연구의 요소기술은 다층 구조인 태양전지나, 발광 소자, 이차전지 등의 제조 공정에도 적극적으로 활용 가능한 기술임.◦경제·산업적 측면여과소재 시장은 (초)미세먼지 문제의 사회적 비용 발생과 COVID-19의 전파에 의한 비말 차단 수요의 폭발적 증대로 시장이 급격히 확대되고 있음. 기존의 polyolefin 계 소재를 이용하여 melt-blown을 통해 제조되는 원형 단면의 섬유로는 저차압/고통기도와 여과 성능의 동시 달성이 어려움. 이에 섬유의 미세구조와 형태로부터 trade-off 관계에 있는 두 성능을 동시에 확보할 수 있는 다각형단면 분극 나노섬유의 개발은 경제·산업적 측면에서 매우 중요한 이슈이며 특히 섬유산업의 신성장 동력으로서의 비전을 제시함. 본 연구에서 제안하는 기술은 상용화가 가능하기 때문에 이를 통한 경제/산업적 파급효과가 클 것으로 예상됨.◦사회·문화적 측면전술한 (초)미세먼지 및 COVID-19는 이미 개인과 사회를 넘어 국가와 국제사회의 문제로 대두되었음. 따라서 본 연구를 통해 구현되는 가치와 산출물은 국가적, 세계적 환경과 보건 문제의 해결에 기여할 수 있음.</t>
  </si>
  <si>
    <t>기존 출시 제품들의 기능에 있어 풍량은 1m/sec 이하의 범위형 공기청정기입니다. 본과제를 통해 개발하고자 하는 고성능 휴대용 공기청정기는 기존제품들의 집진 ,공기정화성능은 물론 최대풍량 3m/sec을 제공하는 고성능형 휴대 공기청정기로, 안면부 특히 흡입구에 토출하여 사용하는 직분사형 휴대공기청정기입니다. 이동시나 야외활동시(버스정류장, 지하철 등 미세먼지 밀집지역)에 적극적 사용을 권장하는 제품으로 체감 효율성이 높은 제품 기술개발입니다. 필터여과된 공기감압현상을 유체공학 구조설계와 유동해석을 통해 적절한 풍량을 확보한다면, 새로운 패러다임의 휴대용 공기청정기 개발로 시장을 선도할 수 있는 제품과 기술이 되리라 기대합니다. 또한 현재 출시되어 판매되는 차량용, 휴대용이라 불리는 제품들은 기존의 가정용 공기청정기의 축소형으로, 위 언급한 기능에 최적화된 디자인 제품이 전무한 상태입니다. 최적화된 기능과 이에 휴대성과 직관성이 강조된 디자인으로 특화된 제품을 본과제를 통해 개발하게 된다면 초기 휴대용 공기청정기 시장 점유를 확보할 수 있다고 전망합니다.</t>
  </si>
  <si>
    <t>- 고소작업차 및 특장차의 배터리 수명개선    현재 납축전지를 사용하고 있는 고소작업차는 고방전환경에 노출 되어 있어  배터리 수명에 큰 영향을 받으며 배터리의 정상적인 작동 및 유지관리차원에서 빠른 교체가 이루어지고 있어 환경적·비용적인 면에서 많은 손실이 발생됨.   따라서, BMS가 장착된 리튬이차배터리로 교체하게 되면 배터리 수명이 6~10년 정도 늘어나게 되어 환경적·비용적으로 우수한 결과를 도출 할 수 있음.</t>
  </si>
  <si>
    <t>- 현재 센서 시장은 높은 진입장벽으로 인해 우리나라는 대부분의 센서를 수입하여 단순 조립하는 수준에 머물고 있는데 센서 시장에 새롭게 진입하기 위해서는 현재와는 다른 방식을 취하여 새로운 활로를 개척해 나가야 한다.- 본 연구개발을 통해 새로운 방식으로 우수한 UVC sensor를 개발할 경우 수질 관리, 군사 통신 및 레이더, 생화학 무기 감지 등의 군사 분야, 오존, 미세먼지 검출 등의 환경 분야에 활용할 수 있다.- 기존 UVC 센서들의 경우 검출 속도가 수 초(second)에 달하기 때문에 고속 검출이 불가능하고 sensitivity가 좋지 않아 신호가 매우 약한 단점이 있으나 본 연구를 통해 이러한 문제를 극복할 수 있다. 특히 동작 속도의 경우 기존에 보고된 적 없는 500 ns 이하의 빠른 검출 속도를 가지는 UVC 센서를 개발할 수 있게 된다.- 이러한 solar blind 특성을 가지면서 UVC 파장대역을 고속으로 감지할 수 있는 특성을 이용하여 UVC를 이용하는 이미징 소자 (예; 범죄 현장의 지문 인식, 생화학 무기 감지 등)로 활용할 수 있고 소자 제작 특성상 초소형 (수 마이크로미터의 크기) 센서로도 개발 가능하다. - 연구 성공시 지금까지 보고된 Ga2O3 박막의 두께보다 1/10 이상 얇은 초박막(30nm 이하)을 사용하여 센서를 개발하게 된다.</t>
  </si>
  <si>
    <t>중국에서 유입되는 초미세먼지로 인해 우리 국민의 건강 및 생활에 많은 어려움이 있으므로, 2015년부터 미세먼지에 대한 예보를 시작할 예정이나 예보의 정확도에 대한 확신은 아직 불충분한 상태임. 초소형 무인항공기, 차량, 지하철 등 고속 이동 시스템에 장착 가능한 초소형 초경량 장치 개발이 되면 전국적으로 원하는 장소에서 초미세먼지 측정이 가능함. 초미세먼지 샘플링 시스템의 개발이 완료되면 차량, 지하철, 고속철 등에 부착하여 광범위한 영역에 걸친 측정 결과로부터 초미세먼지 분포지도를 구현할 수 있음. 국내/외 최초로 초미세먼지 측정장치를 장착한 초소형 무인항공기 시스템을 개발하여 초미세먼지의 3차원 측정이 가능하게 되면, 유입 예보의 정확도 향상뿐만 아니라 국민들이 접하는 주위 생활환경에서 쉽게 초미세먼지 농도를 정확히 측정할 수 있게 되어 국민의 복지 및 건강 등의 생활수준 향상에 이바지할 것으로 사료됨. 즉, 정확한 수치 예보를 위해서는 고정된 측정소에서 수동적으로 측정하기 보다는 적극적이고 능동적인 측정을 통해 3차원적인 경계조건의 획득이 필요함. 이에 초미세입자와 미세입자를 측정할 수 있는 측정 장치를 탑재한 초소형 무인항공기(UAV)를 개발하고 이를 운영할 수 있는 시스템을 확립하는 것이 필요함.</t>
  </si>
  <si>
    <t>- 본 연구를 통해 얻어진 미세먼지 유해환경으로부터 피부를 보호, 방어할수 있는 항노화 물질 (항노화염증 물질 및 미백 물질)을 발굴하여 이 결과물에 대해 원천 기술을 확보하고 세계적인 경쟁력 확보하고자 함. 또한 국내 바이오 및 화장품 기업과 연계 또는 기술이전을 통해 새로운 치료제 또는 화장품 소재 개발에 도움을 주고자 함.- 본 연구 수행시 개발되는 후보 타깃물질, 공정과정, 중간산물 등에 대한 폭넓은 기술 표준화 및  지식재산권 확보를 통하여 국제 신인도 향상과 글로벌 기업들과 기술수출 및 인력교류의 향상으로 국가 산업발전에 기여할 것으로 사료됨.- 본 연구를 통해 천연물 라이브러리를 통해 개발된 실용 및 활용 가능성이 매우 높은 항노화 염증, 미백 물질은 화장품 산업 분야에 신산업 창출 동력에 큰 기여를 하고 산업, 경제적으로 막대한 이득을 가져올수 있으리라 판단됨</t>
  </si>
  <si>
    <t>1. 스마트 가변 거푸집           - 바닥판 형상을 몇가지 타입으로 표준화     - 바닥판 종횡방향 길이 변화 대응     - 바닥판 외측 곡률 변화 대응     - 이음부 위치 변화 대응     - 헌치 높이 변화 대응     - 반자동 거푸집 형상 조정     - 조립과 해체 단순     - 바닥판 제작에 필요한 거푸집 최소화     - 바닥판 조립 해체 인력 저감     - 바닥판 대량 생산 원가 절감     - 제품 승인하여 품질 인증 가능2. 프리캐스트 바닥판 모바일 제작 시스템       - (가변거푸집 + 타설 + 양생) 기능이 융합되어 차량 이동이가능한 바닥판 현장 생산 시스템     - 현장에서 직접 생산 가능하여 비용 절감     - 차량 운반이 불필요하여 바닥판 무게와 크기 제한에서 자유로움     - 적재 부지 최소화     - 현장 공정에 따라 유동적 생산 가능     - 현장 현황 변경에 신속 대응3. 바닥판 트랜스포터       - 설치된 바닥판 위에서 소형 크레인과 조합 가능한 트랜스 포터     - 스터드 볼트 이상 높이 조절 가능     - 이탈 낙하 방지 기능     - 미세 위치 조절 기능     - 크레인 비용 절감     - 대형 크레인 설치 확보 불필요     - 시공 속도 개선4. 모르터 자동 교반 및 타설 시스템        - 모르터 포장 자동 제거 장치     - 모르터와 혼합수 자동 계량     - 교반 후 타설 위치까지 압송     - 인력 저감     - 작업 속도 증대     - 환경오염 방지     - 일정한 품질 유지5. 고속도로 바닥판 급속 시공 LCC 분석 모델     - 차량 통행 제한 비용 산정     - 바닥판 내구성 증가 산정     - 환경오염과 민원 감소 산정     - 프리캐스트 바닥판 급속시공 공법의 기술적/경제적 가치 정량적 제시     - 합리적 공법 선택 판단 근거 제시</t>
  </si>
  <si>
    <t>○  연구개발 대상인 고속산화 고속집진기의 개발을 통하여 기존 SCR, wet scrubber, 습식 전기집진기를 3단계 처리설비를  대신하여        고효율로 동시에 처리가능하고 기존 공정을 바로 대체할 수 있는 호환성 확보 및 통합설비의 설치 면적과 무게도 동시에 줄이는 등        컴팩트한 설비 구축이 가능할 것으로 기대 ○ 상기 1차년도의 개발은 고속산화와 고속집진기 통합설비의 각 단위공정 proto-type의 장치를 설계, 제작하고       각 공정특성별에 맞는 개발을 통하여 효과적인 통합기술로의 개발방향이 제시될수 있을 것으로 기대</t>
  </si>
  <si>
    <t>● 본 개발제품은 중형급 집진장치에 적용되어 있는 고주파 임펄스 전원 공급장치를 소형화하여 시민들이 밀집되어 있는 지역 혹은 지하철 역사나 버스터미널등 공공장소에서도 효과적으로 적용 가능함● 임펄스 전원 공급장치가 적용된 중형 집진장치의 경우 높은 집진 효율과 가동중에도 습식 세정이 가능한 제품으로 국내 반도체 대기업에서도 최종 테스트 단계에 있으며 이것을 소형화 기술 개발을 통하여 소형 공기청정장치로 사업화할 예정임● 소형화된 임펄스 고주파 전원공급장치는 공조시스템과 결합하여 사용할 수 있으며, 이 경우 공조시스템의 압력강하를 줄이고 배기 성능 향상, 배기라인의 청결도 향상등 효과를 극대화할 수있으므로 효과적인 통합 공기청정시스템으로 적용 가능함● 효과적인 전기집진장치의 소형화에 따른 저가화 기술 확보로 공공교통시설 뿐만 아니라 미세 먼지 저감이 반도체, 화학 공정  분말제조공정등의 산업현장에서도 폭 넓게 사용수 있는 계기 마련</t>
  </si>
  <si>
    <t>기 마스크 재생기술(정전기 재충전+소독)이 적용된 마스크 재생기를 개발함으로써1. 마스크의 안정된 필터링 성능을 보장할 수 있어 바이러스에 노출 시 감염 확률 저하 가능 (고령자, 기저질환자, 의료종사자, 대중교통 이용자 등에 적합) 2. 마스크 재생기 1대로 마스크를 반 경구적인 사용이 가능하기 때문에 가계부담 감소 (한 가정 당 충전기기 1대로 수백 개 마스크 이상 효과 가능)3. 마스크 재활용을 통한 자원낭비 감소 및 환경오염 감소에 일조4. 유통기간이 지나거나 정전기 보유량이 낮아진 정부의 재난대비 비축용 마스크 및 기업의 재고 마스크의 정전기 재충전을 위한 자동 대량 충전용기기 연계 개발 가능(현재 중국은 정부 차원에서 재고 마스크의 대량 재충전기기 검토 중)5. 코로나 이후 보다 심각한 호흡기성 바이러스 질병 도래 시 안전된 마스크 성능을 보장할 수 있어  전염병 예방에 일조(재난 대비 용품 활용 가능)</t>
  </si>
  <si>
    <t>(1) 기술적 측면국내 고온필터 제조기술은 자동차에 사용되는 DPF(Diesel Particulate Filter) 개발에 초점을 맞추어 왔으며, 산업용 대기오염방지장치에 적용하는 고온필터 제조기술은 전무하여 수입에 의존하고 있는 실정이다. 이러한 점에서 볼 때, 본 연구개발 결과는 응용분야를 확장할 수 있을 뿐만 아니라 기존의 보일러 후단설비를 효과적으로 구성하여 에너지절감 차원에서 획기적으로 할 것이다. 또한 목표로 하고 있는 PM2.5제거효율 96%, 압력손실 300 mmH2O의 달성은 점점 강화되어지고 있는 환경규제에 적극적으로 대응할 수 있을 것이다.(2) 환경적 측면국내의 환경기준은 TSP에서 PM10, 그리고 최근에는 PM2.5까지 낮아지고 있는 추세이다. 비록 배출허용기준은 이를 따라가고 있지 않지만 수도권총량규제 등을 만족시키기 위해서 조만간 보다 엄격한 미세먼지 배출기준 수립이 이루어질 것이다. 따라서 개발될 고온필터는 처리가 어려운 배기가스의 성상을 가진 다양한 배출원에서 효과적으로 먼지를 제거할 것으로 기대되어진다.(3) 경제적, 산업적 측면(실용화기술과제 및 실증사업화과제의 경우 개발기술의 주요사용처 기재 필수)연구의 배경에서도 언급하였듯이, 각종 산업체(발전시설, 시멘트 제조시설, 유리용해로 시설 등)에서 에너지를 효과적으로 사용하고자 하나 여과백이 처리할 수 있는 온도범위가 아니기 때문에 인위적으로 온도를 낮추어 사용하는 면이 있다. 그러므로 고온필터의 개발로 불필요한 에너지 소모를 줄일 뿐만 아니라 발생되는 에너지의 효과적 이용도 가능할 것으로 판단된다.(4) 일자리 창출 측면본 기술개발이 소재개발이기 때문에 향후 사업화가 되었을 경우 이를 제조하는 공정은 자동화가 어려운 측면이 있어 신규 일자리 창출 효과가 높을 것으로 기대되어진다.</t>
  </si>
  <si>
    <t>◦활용방안  - Filter bag 세정재생기술을 이용하여 다양한 산업현장에 사용되는 고온집진 filter bag에 적용가능  - 고온집진용 filter bag이외에도 저온집진용 filter bag 등 집진기에 사용되는 다양한 filter bag에 적용 가능◦기대효과  - 국산화를 통한 수입 대체 효과 및 비용 절감 효과  - 기존 사용업체의 filter bag 수명연장으로 인한 신뢰도 향상  - 신뢰도 향상으로 인한 지속접인 납품유지  - 차별화를 통한 기술우위와 신규 거래처 확보  - 세정재생기술 확립과 필터의 사용기간 연장</t>
  </si>
  <si>
    <t>◦ 과학적 중요성: 고위도/북극 기후민감도의 과학적 이해 진전 ‣Charney Report (1979)이후 전지구 기후민감도에 대한 연구가 진행되어 왔음. 그러나 고위도 민감도는 지금까지 전지구 기후민감도 연구에서는 이해할 필요가 없었던 에너지 극향 수송과 이로 인한 역학 피드백의 역할을 추가로 이해해야 함. 따라서 본 연구의 ‘가설’과 같이 복사 피드백과 역학 피드백의 보상작용을 고려하여 기후민감도에 대한 연구를 새롭게 진전시킬 수 있음.◦ 과학적 중요성: 기후모델링을 이용한 연구들의 한계 극복 ‣본 연구는 위성에서 관측되는 다양한 변수를 활용하여 고위도 기후시스템의 기후 특성을 분석하는 데에 목적을 둠. 국내 극지연구소 등 유관기관의 연구지원 사례 중, 지구환경 과학계 및 대중까지 궁금해 하는 온실가스 ‘기후민감도’를 (인공위성 등의) 관측기반으로 규명하여 온실가스 등 외부강제력에 대한 잠재적 기후 반응을 고찰한 연구는 국내에는 없는 것으로 파악됨.◦ 사회/경제적 중요성: 기후변화 대응 정책적 기반 제공   ‣온실가스 등 외부강제력에 대한 기후민감도를 찾는 것은 미래 기후의 중장기 전망치 신뢰도를 높일 뿐 아니라, 미래 기후변화 대응 정책에의 과학적 지원, 다양한 기후환경 변화 연구의 기초·기반 연구가 될 것임.‣파리기후협약 이행 효과(온실가스 감축을 통한 고위도 기온상승 억제 효과)에 대한 소중한 기초·기반 연구가 될 것임.</t>
  </si>
  <si>
    <t>태양열 발전관련 TES 용도의 콘크리트에 대한 원천기술 확보를 통한 해외기술 의존도 해소 및 세계 최고수준 기술 확보를 위한 초석 마련  기술 성숙도 및 수준 : 추격 위치 → 선도적 위치(선진국과 비슷한 수준 또는 그 이상의 수준으로 발전)  태양열 발전 열저장장치에 대한 새로운 방안 도출에 따른 신재생에너지 분야의 기술력 증대  축열기능 향상으로 인한 태양열 발전효율 20% 증대.  태양열 발전 가동시간 증대 및 에너지 손실 최소화   화석에너지의 고갈문제와 온실가스 감축에 대한 실제적인 솔루션 제공  건축(빌딩, 패시브 하우스, 제로에너지 하우스 등) 분야에 에너지 효율 향상에 대한 새로운 대안 제시 가능</t>
  </si>
  <si>
    <t>- 표면처리, 고속 스월 절연 등 고점도 대응 고내구성 수막형 전기집진기 복합화로 세계 최초의 LCD 공정 후단 적용 초미세먼지 고효율 저감 장치 상용화 기술 개발 국내 환경 기술 대외 경쟁력 강화- 초미세 입자 고효율 제거 기술 상용화 개발로 기존 옥상 배기 정화장치 유지비 및 설치 면적 획기적 개선 효과 홍보 및 IT 제조사에 공정 내부 장치의 필요성 각인- 국내 IT 제조 산업 배출 오염원 감소로 대기 공기질 향상. 특히, NOx, PM2.5 농도 개선- IT 제조공정 상 환경 설비 관련 중소 협력 업체 대외 기술 경쟁력 강화 및 대기업과 동반 성장 유도- 중국, 대만 등 후발 IT 제조 산업국 기술 수출 및 신 수출산업 창출 가능</t>
  </si>
  <si>
    <t>③ 2차년도 기대효과- 주관기관 : ㈜크레파스테크놀러지스○  시제품 MCU내장 SoC  Chip 제작 및 평가기술, 센서보정 알고리즘 IP 확보  1) PM 0.3~10 감지범위의  초미세먼지 측정용 SoC  단일칩 제작물   2) SoC 부품 승인원      - 참여기관 1 : ㈜지니틱스 ○ 먼지측정 신호처리 알고리즘에 대한  S/W Tool Kit 확보   1) MCU Platform 구현      2) SoC 판매를 통한 IP 로얄티- 참여기관 2 : (주)아이티엠반도체 ○ 시제품용  광학식 초미세먼지센서  시스템회로부 및 광학 모듈 제작물   1) LD(레이저)형 초미세먼지센서 모듈 상용화품      2)  다채널  동시 평가시스템을 통한  양산 환경 구축   3) 시험성적서, 모듈제품 승인원- 사업화의 기대효과○ 국내외 센서모듈 거래업체를 통하여 LD형 SoC, 모듈을 공급하여 기존 공기청정기시장을 비롯한, 에어콘, 환기시스템, IAQ, IoT센서등의 시장확대○ 기존 중국 거래업체  S사, T사, J사를 통하여  최대수요시장인 중국시장 진출   1) 2018년 예상 국내시장  : 약 2백만대(공기청정기만), 100억 /20억규모(모듈/SoC)   2) 2018년 예상 중국시장 : 약 3천만대이상 (공기청정기:8백만대, 에어콘:1천만대, 소형먼지측정기:1천만대), 1500억/300억(모듈/SoC)  - 개발 대상 기술 제품의 파급 효과 [기술적 측면]    o Laser구동방식측면에서 SoC 기술의 국산화를 통한 국내 센서제품 경쟁력 강화하고 이러한 SoC 기술은 현재 센서모듈의 소형화 , 재료비 단가        인하가 가능하므로  본 개발을 통한 기술은 국내 센서 시장의 제품 경쟁력을 향상할 수 있음[경제적 산업적 측면]    o 중국 미세먼지 센서 수요에 기반한 초미세 먼지 센서 모듈 개발은  글로벌 수요 연계를 통한 빠른 시장 진입 및 국내 센서 산업 업계의 경쟁력을             강화할  수 있음    o 현재 중국 제품의 경우 기본적인 성능 즉, 먼지농도 측정과 같은 기능은 좋지만, 중가 및 고가 시장에서 원하는 정밀성, 소형화, 모듈 편차를         완벽하게 해결하지 못하고 있기 때문에 이런 문제를 시급히 해결하여 중국 시장에 진출하게 된다면 중국 및 한국 시장 전체 점유율은 높일 뿐만        아니라 전 세계 시장에서도 높은 시장 점유율을 가질 수 있을거라 확신함[사회적 측면]    o 전 세계적인 대기오염의 관심에 따른 생활 가전기기에서 먼지센서 모듈  탑재가 확대되고 있으며, 측정 정확도에 대한 소비자 관심의 증가에  의한          고정밀 초미세먼지 센서 대한 수요 요구에 부합    o 기술개발을 통한 고용창출 효과 및 신규인력 채용</t>
  </si>
  <si>
    <t>우리가 접하는 실증 자료는 대부분 시간에 대한 종속성을 가지고 있으며 빅데이터의 출연은 매우 많은 변수의 시계열 자료에 대해서 체졔적이고 매우 세밀한 단계에서의 데이터 관측을 가능하게 하였다. 이러한 시간에 대한 종속성을 가진 특성을 실증 자료들은 보이고 있으니 기존의 통계 방법은 독립성을 가정하여 방법론을 개발하였기 때문에 시간에 따른 종속성을 가지고 있을 경우 잘못된 결과를 내기 쉬우며 효율도 매우 낮다. 따라서 본 연구 결과는 빅데이터 시대의 흐름에 발맞추어 또 통계 모형의 현실에 대한 보다 정확한 설명을 위해서 고차원 시계열 자료의 모형 및 그 응용에 대해서 연구하고자 한다. 이러한 노력은 시계열 분석에 있어서 가장 중요한 예측력(forecasting)을 높혀 환율, 주식을 비롯한 금융 분야, 지구 온난화와 관련한 환경 분야, 통신 및 인터넷 트래픽에 관련한 IT 분야 및 홍수 조절을 위한 수문학 등등 국가의 리스크를 관리하고 정확한 예측을 바탕으로 미래에 대해서 대비를 할 수 있게하여 국가 산업 발전 및 학문간의 융합, 복합에도 크게 기여할 수 있을 것으로 본다.</t>
  </si>
  <si>
    <t>기술적측면 - 기존 국내외 차량용 캐빈필의 공기정화성능 문제의 한계성을 벗어나 자외선 LED를응용한 공기정화 접근방식으로 차량실내 공기정화 문제해결 - 차량용 자외선 공기정화장치 선행 신기술확보 - 자외선 공기정화 장치의 광소자,모듈의 광학적성능,방열성능,시스템설계,시험등의 기술력확보 - 차량용 자외선 공기정화 기술개발의 특허출원 - 자외선 LED살균,정화 응용분야의 한계성을 극복하여 발전가능성을 제시함. 경제적측면 - 국내자외선LED반도체 개발업체에 살균관련 제품개발에 따른 수요증가로 인한 해외시장에서일본과의 부품,소제 경쟁에서 우위를 점할수있음. - 차량실내 미세먼지의 유기화합물,유해세균으로인한 질병예방에 따른 경제적 비용감소  - 향후 살균,정화 시장 성장에 따른 국내,외 매출증가및 고용창출가능  - 자외선 공기정화장치의 성능우월성으로 수입제품 대치가 가능하며 성능의 우원성으로대외 역수출가능 - 지역업체의 자외선 공기정화 장치의 신기술 제품개발을 통해 지역경제 뿐만아니라 지역기반의핵심관련 산업으로 발전할수있는 기회가됨.</t>
  </si>
  <si>
    <t>­ 국내 고출력 광섬유 레이저 제작/개발 업체 및 연구기관에 광섬유 레이저 핵심 부품 수입 의존도를 낮춰 수입대체 효과­ 해당 기술 개발로 비용 절감에 따른 내수시장의 확대 및 매출 증대, 고용 창출을 기대할 수 있으며 부품/모듈 형태에 해외 수출 효과­ 가공, 의료 바이오 및 신규시장으로 구분되는 국방, 정보기술 분야에 국내 광섬유 레이저 시스템 업체와 개발 초기 설계부터 양산까지 적극 협력/대응하여 기술적인 선도를 유지하고 신규 응용 기술개발에 시너지 효과를 기대</t>
  </si>
  <si>
    <t>년간 247억원(국내 발전소 50개* 평균 10톤/일* 330일/년 *15만원) 매출의 경제적 효과       제조 및 운반인력의 고용 창출 참여기업이 확보한 설비의 운영, 유지 보수 및 업그레이드를  위한 인력 약 10 명의 고용창출 가정연소장애 극복에 따른 잦은 Shut-down 및 Star-up 비용 저감( 잣은 shut down에 의한 전기 생산 감소로 약 5~6억원 비용 발생) 에너지 생산 시장에서의 고급연료의 부족 현상으로 저등급탄 및 폐기물 고형 연료를 사용하는 유동층 발전 보일러. 폐기물 고형연료(SRF), 슬러지, 바이오매스(Bio-SRF) 연소하여 열 및 전기 에너지를 생산하는 유동층 연소로.많은 양의 클링커가 발생하고, 슬래깅문제와 파울링 문제가 심각한 소각 및 연소시설에서 안정적인 운전이 어려운 연소로설비   및 보일러.</t>
  </si>
  <si>
    <t>1.  개발 제품의 사업화 통한 산업, 경제, 사회적 기여2.  해외시장 진출을 통한 외하 획득 및 고용 창출      국내 실증 및 해외특허 취득 후 진출할 수 있도록 추진 3. 국내 50여개의 기업에 고용유지 및 고용창출    현재의 각 제조회사 및 발전소  운영에 필요한 인원은 유지함 [현 30~40명/ 회사]   새로운 제품의 종류 및 생산량 확대를 위한 인원 보충[연간 1~2명]4. 환경오염 저감 및 운영비 절감(각 기업별 5~10억/년)</t>
  </si>
  <si>
    <t>ㅇ고형연료 제조 및 사용시설에 대한 미세먼지 배출분율 구축ㅇ고형연료제품 제조 사용시설에 대한 미세먼지 저감 및 관리방안 마련</t>
  </si>
  <si>
    <t>- 기존의 VOCs 제거시스템은 열풍으로 흡착된 물질을 탈착하고 다시 제거하는데 많은 시간과 에너지가 소모되지만 본 연구에서 개발된 흡착소재를 활용하여 수분내에 탈착온도(약 200~300℃)까지 올릴 수 있도록 흡착소재와 발열소재를 복합화하고, 흡탈착 허니컴 발열체를 사용하여 M/W(마이크로웨이브)시스템에 적용할 경우, 흡착시간과 소요되는 에너지비용을 50%이상 절감할 수 있는 시스템으로 제조할 수 있을 것으로 기대되어짐- 본 연구에서 개발된 제올라이트 유전발열체의 경우 중소규모의 VOCs 제거 설비에 콤펙트하게 적용하여 설비크기와 설비비용을 절감할 수 있어 기존에 비용 때문에 VOCs제거 설비를 설치못한 환경분야에 광범위하게 적용할 수 있고 VOCs 제거 뿐만아니라 제습분야, 농축산분야의 악취제거 외 다양한 소규모의 환경관련산업에 적용할 수 있을것으로 기대되어짐</t>
  </si>
  <si>
    <t>경제성과 높은 고효율 운전기능을 갖는 항온항습기 개발을 통한 열관리 기기 산업 확산에 기여  양산성이 확보된 기술력 제품로서의 항온항습기의 보급화로 IBS 빌딩화 추세에따른    소비전력의 저감에 따른 CO2 저감을 갖는 그린 친환경 제품  CO2 저감 항온항습기 확산을 통한 산업 활성화 기여 및 신규 고용창출  제품 인증 시험 및 안전 규격에 대한 인증 획득</t>
  </si>
  <si>
    <t>1. 공기청정 기능은 외부에서 실내로 들어오는 대기오염물질과 실내에서 발생하는    오염물질을 신속하고 안전하게 걸러내어 실내에 있는 사람이 호흡기질환이나    피부질환 그리고, 불쾌감으로 고통 받지 않고 깨끗한 공기를 마시며 건강하게    살 수 있도록 하기 위한 필수기능 임.2. 기존 공기청정기 대비 큰 공기청정화 능력과 매연, 황사, 미세먼지, 꽃가루, 냄새 등     주요 오염원을 제거하는 능력을 가진 공기청정 시스템을 고효율 슬림에어컨용 모듈로 제공3. 본 개발을 통하여 최적의 공기청정 능력을 가진 고효율 인버터 가정용 에어컨 출시가 가능</t>
  </si>
  <si>
    <t>실내에서 발생할 수 있는 미세먼지를 포함한 세균 및 각종 유해가스들을 자동으로 관리제거해 실내 공기질을 최상의 수준으로 유지할 수 있다. 실외에서 유입 될 수 있는 미세먼지 및 유해가스를 제거 할 수 있다. 열교환율을 극대화하여 에너지 소비량을 감축할 수 있다. 본 개발 기술을 통하여 매출증대에 따른 고용창출 효과를 기대 할 수 있다.</t>
  </si>
  <si>
    <t>(기대효과)1. 사업화 계획  사업화 계획   ㅇ 해외 전시회 및 협력회사 구축을 통한 제품 홍보 및 상용화 모델 세분화   ㅇ 실증을 통한 성능 data 구축, 신뢰성 확보 및 사업화 추진   ㅇ 초기단계의 시장 요구 기술로서 기술선점을 통한 시장 확보 가능  사업화의 기대효과   ㅇ 세계 최고 수준의 지능형 보일러 시스템 제어 기술 개발을 통한 국내외시장 점유율을 증대   ㅇ 다양한 조건의 신규 보일러 시장 및 기존 보일러의 리트로핏 시장에 대응하는 제어시스템으로 우월한 성능 보증을 통한 국내외 시장 확대 가능2. 파급 효과     (1) 기술적 측면   ㅇ 산업용보일러 최초 IoT 및 빅데이터 기술을 적용한 보일러 개발로 인해  효율 향상 및 미세먼지 저감에 기여   ㅇ 주요 산업용 보일러의 타입별 고장 및 최적 운전 조건 예측을 위한 모니터링 항목 도출을 통한 관련 기술 분야 선도 (2) 경제 산업적 측면   ㅇ 최적 운전 조건 제어를 통한 시스템의 효율 향상과 미세먼지 저감은 에너지 절약 효과와 온실가스 배출 저감의 근본적인 대책으로 향후 가치가 더욱 높아질 수 있는 요소 기술임.   ㅇ 제품 상용화를 통해 확보한 기술경쟁력을 통해 주요 해외시장(중국, EU, 북미 등)의 고부가가치 수출 상품화 가능 (3) 사회적 측면     ㅇ 산업용 보일러의 초고효율 저공해 운전이 가능한 제어시스템 개발로 온실가스 및 미세먼지 저감 기술을 주도하며, 산업용 보일러에 대한 친환경 제품 이미지 구축     ㅇ 산업용 보일러에 적용되는 IoT 및 머신러닝 기술 및 제품의 국제적 선도     ㅇ 기술개발 완료시 기대 효과 NOX 저감량 : 5,458톤 , CO2 저감량 : 496천톤</t>
  </si>
  <si>
    <t>-지하역사 실내공기질 향상  -초기설치비용 감소에 따른 예산절감  -유지관리비용 절감  -설치공간 축소에 따른 공간활용도 증가  -해외진출  -고용창출</t>
  </si>
  <si>
    <t>- 지역별 시간대별 대기질 정도를 나타내는 AQI 정보를 기존 방법들보다 더 정확하게 예측할 수 있을 것으로 예상되며 기존에 미세먼지 예측을 위해 공간정보를 이용한 사례가 없다는 점에서 본 연구의 의의가 크다고 여겨짐- 기상 관측소가 없는 지역의 미세먼지 정보도 시공간데이터 맞춤형 예측학습모델을 통해 제공할 수 있다는 점에서 기존 연구와의 차별성이 있음- 대기확산모델을 통해서도 미 관측 지역의 미세먼지를 예측할 수 있으나 본 연구의 모델이 더 정확할 것으로 예상됨- 분석결과를 공간조인 후 지도상에 표현하면 대기질에 대한 경로 정보를 획득할 수 있을 것임- 예측된 미세먼지 농도 수준이 양호한 경로 파악 후 목적에 맞게 이용 가능- 새로운 기상관측소를 설치하고자 할 때 후보 지역 파악 가능- 대기 오염 원인을 찾는데 도움이 될 수 있을 것임- 기존의 미세먼지 예측 방법에서 공간정보를 이용한 사례는 없으며 또 이런 새로운 형태의 데이터셋 기반의 맞춤형 분석 알고리즘(학습모델)은 없었다는 점에서 본 연구의 중요성이 있음</t>
  </si>
  <si>
    <t>- 활용 분야       · 지자체 및 공공기관 재난 안전 공보: 국내 지자체 재난 안전 시스템 과의 연동을 통한 Wi-Fi 기반 재난 안전 공보 플랫폼 활용.           · 지자체 및 공공기관 정책 공보: 지자체 및 공공기관 자치 행정의 주요 정책의 모바일 홍보 플랫폼으로 활용.      · 지자체 지역 주민 의견 수렴 채널: 지자체 주요 주민의 여론 조사 및 각종 의견을 모바일을 통해 조사/분석/리포팅.      · 지역 축제 마케팅: 모바일을 통한 지역 축제 정보 제공, 숙박 및 음식점, 명소/관광지 등 주요 관광 안내 정보 제공.      · 지역 상권 활성화 지원: 지역 상점 광고 및 모바일 이벤트 등 지역 상권 홍보 채널로 활용.</t>
  </si>
  <si>
    <t>O [데이터분석 분야]   - 유지관리와 안전과 관련된 데이터를 수집하고 이를 분석함으로써 시설경영분야의 데이터 분석기술 발전과 주체별 시설관리자에게 데이터 분석 및 활용의 중요성을 인식시킬 수 있음.    - 환경적 요인과 유지관리 이력에 대한 빅 데이터 분석을 통해 통합적인 건축물 안전지수를 진단함으로써 구성요소에 대한 수명예측과 중점 유지관리항목에 대한 정확한 근거자료 마련O [정보통신/SW개발 분야]   - 미래 SW산업과 건설 산업 생태계의 중점기술을 융합하고 이를 업무에 적용함으로써 융·복합기술 기반 시설물 안전 및 유지관리 서비스로 미래지향적인 수익모델 창출과 유지관리 시장 활성화 예측.   - 향후 지속가능성과 장수명화를 고려한 중소형 건축물 유지관리에 시장에 건설기술과 IT기술 융합을 통한 서비스 혁신 가능. O [경제학 분야]   - 환경변화에 부응하여 건축물 유지관리 및 안전에 대한 기술 혁신과 생산성 확보를 유도함으로써 안전성 평가를 통한 건물 가치 평가 가능    - 건축물 생애비용분석과 안전관리 관련 이력데이터를 활용하여 신축 및 유사사업의 적정 관리비용 산정 및 체계적인 관리를 통한 비용절감 가능   - 관리 사각지대 건축물관리를 통한 사회적 비용 절감 효과 기대O [시설 안전/유지관리 분야]   - 중점 유지관리항목에 대한 수명 예측과 이에 대한 중장기계획을 통해 건축물의 경제성과 장수명화 기술 확보가 가능하고, 안전성 확보 가능   - 건축물 안전 및 유지관리 이력 DB를 공유함으로써 보다 투명한 건축물 관리가 가능하고 사용자 입장에서 서비스에 대한 신뢰성과 국가의 모든 시설에 대한 안전의식 확립 가능   - 중소형 건축물의 특성을 감안한 예방점검 방법과 안전성 평가방법 제시</t>
  </si>
  <si>
    <t>□ 기술적 측면   ○ 수열원 냉난방시스템 국산화 설계/제작/운전 등의 기술 경쟁력 확보로 선후진국 기술  수출   ○ 지하철 지하수 이용 냉난방시스템 설계 및 운용 기술 최적화   ○ 열원별 최적 히트펌프 및 열교환 시스템 발굴   ○ 미활용 열원의 열회수에 최적화된 열교환 시스템 개발   ○ 열교환기 핀 표면 파울링 저감 및 내부식성 향상 원천기술 확보   ○ 수열에너지 활용 기술 안정성 및 적용성 확보   ○ 열원별 최적 히트펌프 및 열교환 시스템 발굴   ○ 부식성 및 오염물질 부착이 잦은 환경에 적용 가능한 열교환기 시스템 원천기술 개발   ○ 지하용출수를 활용한 공기 개선 요소기술들의 개발 및 발전   ○ 공기질 개선에 대한 차별화된 기술 개발   ○ 지하용출수는 칼슘,마그네슘이 많은 경수라 연수화기능 필요하여 수처리창치가 필요하며 전기 분해 방식의 수처리       기술을 이용하여 유지비용을 절감     ○ 전기 분해 방식 수처리 기술을 통해 세균 살균□ 경제적  산업적 측면   ○ 화석연료냉난방과 비교 30~40%의 에너지절약, NOx, COx 52%, SOx 배출 65% 감축   ○ 이산화탄소 배출 감소로 CDM(Clean Development Mechanism) 사업 연계시 추가의 이익 발생   ○ 버려지고 있었던 미활용 수열에너지를 사용함으로써 청정에너지 사용 비율 증대로 에너지 비용 절약   ○ 미활용에너지 회수시스템 개발을 통한 비즈니스 모델을 창출 수열에너지 시장 개척 및 산업 선도   ○ 수열에너지 산업군 형성 온실가스 감축 및 에너지 절약 시장 확대   ○ 미활용 에너지 회수 및 열교환 성능 최적화를 통한 에너지 비용 절감   ○ 열교환기 관리 주기 및 수명 향상을 통한 경제성 제고   ○ 관련 제조업 및 고용창출효과   ○ 친환경 기술개발로 자원의 효율화   ○ 뿌리 산업 및 소재산업 육성효과□ 사회적 측면   ○ 미활용 수열에너지 산업군을 개척 양질의 일자리 창출   ○ 인구와 산업이 밀집한 최적인 도시형 에너지 발굴로 에너지 공급 거리 단축으로 생활환경 개선   ○ 가까운 곳에서의 에너지 절약으로 생활 주변 절약 아이템 발굴 마인드 고취   ○ 에너지 자립 및 절약 생활화로 에너지 독립에 기여   ○ 대기권으로 열 분산이 없어 열섬 현상 억제   ○ 지하철 역사 내 공기질 개선으로 인한 사용자 편의 증대    ○ 미세먼지 노출로 인한 호흡기질환자 발생경감   ○ 미세먼지로 발생될 사회적비용 경감효과   ○ 친환경 도시 및 국가로의 이미지 제고</t>
  </si>
  <si>
    <t>- 미세입자 및 부유 미생물 포집 및 제거필터 최적화 기술 개발- 부유 미생물 발생, 측정 시스템의 정립- 오존이 생성되지 않는 이온 발생기술- 전기장 인가를 통한 저압력손실 고효율 필터 시스템 개발- 포집된 미생물의 2차 감염 우려가 없는 전기장 인가 필터 시스템- 기존의 공조시스템의 큰 변화 없이 손쉽게 탈착될 수 있는 모듈 개발 가능</t>
  </si>
  <si>
    <t>IoT 기반 나노입자 측정 시스템 · 본 과제를 통해 개발되는 소형/ 저가의 나노입자 측정기를 활용하여 IoT 기반 나노입자 측정 시스템 구현 가능하여 이를 통해 여러 지역의 나노입자를 실시간으로 모니터링 할 수 있을 것으로 기대. · 또한, 초미세먼지는 나노 입자가 응축 성장하여 형성되므로, 나노입자 생성 및 확산 경로 모니터링을 통해 초미세먼지의 예보가 가능할 것으로 기대됨. 나노입자 측정 시스템을 초미세먼지의 생성 원인 파악 및 오염원 감시 등에도 활용 가능할것으로 기대.</t>
  </si>
  <si>
    <t>최근 대기 중 유해물질에 의한 국민들의 피해가 증가하고 있다. 국제적인 공조가 필요한 미세먼지 문제뿐만 아니라 메르스와 같은 병원균의 확산, 가습기 살균제에 의한 사망, 불산 증기 노출에 의한 급사 등 개인을 위협하는 유해물질은 범위가 넓고 예측이 어렵다. 본 제안연구 성과물은 최소한 개인이 이들 공기 중 유해물질로부터 건강을 위협받는 일이 없도록, 그에 따른 더 나은 행복을 추구하도록 도움을 줄 수 있다. 더불어 기존 필터가 가지는 단점-폐기의 어려움, 2차 오염 및 유해물질 발산, 기능성 부족-들을 극복할 수 있는 최적의 시스템을 제안한다. 실크 단백질은 농업 (양잠)산업 산물이다. 첨단기술을 적용하여 고부가가치 산물을 얻어냄으로써 농업의 고부가가치화에 일조하리라 기대한다.</t>
  </si>
  <si>
    <t>- 획기적인 미세먼지 제거 아이디어의 가능성을 검증함으로써 2단계 진입 가능 및 다양한 분야로 기술 전수 가능 - 친환경 자동차 기술을 이끌 수 있으며 세계를 리딩하는 앞서 나간 미래 기술을 선점할 수 있음 - 멤버십 기업 운영을 통해 기술 사업화 가능성을 높이고 관련 분야로 기술을 이전함으로써 실제 적용 가능성을 높임 - 도심 내 미세먼지 발생이 많은 도로변의 미세먼지 저감으로 인한 대기질 개선 및 국민 건강 증진 - 고효율 고내구성을 가진 대기 정화 장치 및 시스템 개발과 같은 타 산업에 파급이 가능한 기술을 선점할 수 있음</t>
  </si>
  <si>
    <t>초미세먼지 및 바이러스 관련 2차 오염 확산 억제 기술 개발을 통한 감염 확산 대응안 마련  바이러스 및 초미세먼지 노출과 관련된 사회적 이슈 대응 해결 방안 마련</t>
  </si>
  <si>
    <t>대학 및 연구기관이 보유한 연구장비 공동활용율 증가 및 고가의 연구장비를 활용함에 있어 60~70% 이용료를 지원받아 중소기업의 기술경쟁력 향상 기반 마련</t>
  </si>
  <si>
    <t>[기대효과] - 항균 소재 합성 공정 조건 (온도, 압력, 시간)을 고려한 최적의 설비 구축과 기존 공정과의 연계성을 통한   공정 단계별 시스템 확립을 통한 협력사와의 관리 시스템 구축 가능 - 공정 조건 (온도, 압력, 시간)을 고려한 공정 기술 최적화 확립을 통한 업계간 경쟁력 우위 선정 - 공기청정기 MOCK UP 제작을 통하여 항균필터의 압력손실 최소화를 시키는 시험분석을 통하여 에너지효율   우수화  - 블루/블랙 티타늄산화물 분산액 및 코팅액 제조기술 최적화 및 천연항균물질 코팅액 및 항균필터 코팅기술   최적화를 통한 항균필터 다변화 가능</t>
  </si>
  <si>
    <t>□ 고정밀 대기환경 통합솔루션 기대 효과     - 현 PM 측정 시장의 문제점은 1) 광산란 방식 간이측정장치의 정확도, 2) 고가의 도입비용과 구축비용, 3) 설치의 제약사항, 4) 실시간 측정 정보 수집의 한계 로 정의할 수 있습니다.     - 신청기업의 목표 개발 기술은, 현 시장의 문제점을 개선하고, 세계최고수준의 저비용 초정밀 기술을 구현할 수 있습니다.     : 초정밀 분석시스템은, 대기 환경측정(PM 등)을 의무적으로 시행해야 하는 지자체와 다중이용시설에 빠르고 저렴하게 구축할 수 있는 솔루션입니다.     : 비용이 많이 들고, 시장의 신뢰성이 낮은 국가측정망(중량농도법, 베타선법)을 대신하여, 대기환경 분석시스템을 효율적으로 구축할 수 있습니다.      : 광 산란방식(간접법) PM 간이측정기의 데이터 신뢰성 확보를 통해, 정확도 높은 측정 시스템과 대기환경 서비스를 시행할 수 있습니다.     : 정확도 높은 PM데이터와 신뢰도를 바탕으로, 시장이 만족하는 정확하고 세부적이며 즉각적인(real-time) 대기환경 서비스를 제공할 수 있습니다.     - 기타 기대효과        : 지역별 대기환측정환경을 통합하여, 국내 PM측정 협력 네트워크를 구축하고, 해외 PM측정 네트워크와 연계하여 미세먼지 원인 분석 (지리적) 및 연구 활동을 지원하는 효과를 기대할 수 있습니다.       : 시장에서 요구되는 정확도와 제조원가의 획기적 절감으로 다양한 스마트시티, 스마트공장, 스마트빌딩, 스마트팜, 헬스케어 분야에 적용이 용이한 효과를 기대할 수 있습니다.     □ 목표 기술의 적용 분야     : 지자체, 정부기관의 독립적인 서비스를 구축하여 시민이 만족하는 서비스를 시행, 공공의 편의 도모       *근거 : 국가측정망에 대한 시장의 신뢰도 하락, 성능인증 제도로 민간시장 장려-민간에 정확도 높은 시스템을 요구     : 대형병원 또는 빌딩의 실내·외 PM 정보를 측정하여 임직원과 고객 건강관리, 업무 효율 증대, 내·외부 청결관리를 할 수 있음       *근거 : 다중이용시설 대기측정 의무화 ’19년 8월부터 시행     : 제조업체에서 생산되는 PM오염 물질측정과 원인분석을 통한 오염원인 배출 제어 및 관리를 실행할 수 있음 &lt;환경부, 실내공기질관리법&gt;       *근거 : 이미 법령으로 지정되어 시행되고 있음 &lt;환경부, 화학물질관리법&gt;     : 특히, 해외 측정기관 및 연구기관과의 시스템 연계를 통해 미세먼지 원인분석 및 대책방안을 마련하고자 함       *근거 : 국가 미세먼지프로젝트사업단을 통한 시스템 연계 추진 예정     : 초정밀 분석시스템을 헬스케어 등 다양한 분야와 연계하여, 2차적인 맞춤형 서비스(개인화)를 시행할 수 있음     □ 사업화 기대효과 (#자세한 내용은 사업계획서 PartII의 II 사업성, 2. 사업화계획, 2.1 제품화 및 양산, 판로개척 참고)평가기업이 고도화할 PM 분석시스템 및 대기환경 서비스는 공공, 민간시장의 다양한 분야에 도입·구축되어 기술/시장 이슈를 해결할 것으로 예상됩니다.       - 스마트시티 조성에 기여         : 스마트시티 사업(시범 840개)을 진행하고, 보유하고 있는 경험과 노하우로 스마트시티 사업 최종목표인 측정장치 15,000개를 공급 및 통합관리 시스템 구축       - 다중이용시설 실내 대기환경 측정시스템 도입 의무화         : 다중이용시설 PM 측정솔루션 시범사업 완료 후 본 사업에서 측정장치와 통합관리 시스템 및 대기환경 서비스를 공급       - 교육시설(경남 등) 실내·외 대기환경 측정시스템 구축(임대)         : 교육시설 시범사업(임대) 완료 후 본 사업에서 측정장치와 통합관리시스템을 공급하고, 대기환경 관련 교육행정연계 서비스 구축       - 기존 서비스 내 데이터 연동         : 평가기업의 데이터를 활용한 미세먼지 서비스 통신사 앱(빌트인 앱) 또는 기능을 제작할 가능성 기대. 통신사 자체 측정시스템을 구축할 때 평가기업이 유리할 것으로 예상. 높은 가격경쟁력과 측정정확도로 입찰 되어, PM 측정장치 납품 및 분석시스템 구축</t>
  </si>
  <si>
    <t>- 본 과제를 통해 추진하고자하는 1차 사업화 목표는 오염물질 제거능력이 향상된 수산화아파타이트를 에어필터와 미세먼지 마스크 등에 고기능성 소재로 적용하는 것임    - 이를 기반으로 가스성 물질, 입자성 물질 및 부유미생물을 종합적으로 흡착 제거하는 다기능성 에어필터 및 미세먼지 마스크 완제품의 제조·판매가 2차 사업화 목표임    - 사업화 목표와 관련하여 전술한 선행연구 결과를 바탕으로 국내 가전·차량·산업 필터 업계를 이원화 구조로 독점하고 있는 2개社(양사 시장 점유율: 공기청정기 필터 기준 7:3)와 당사 필터 코팅액 양산 및 공급 계약을 논의하고 있음    - 상기 2개社 중 시장의 70%를 점유하는 C社에서 당사가 개발 진행 중인 소재의 비드타입에도 관심을 표명    - 중국을 중심으로 마스크 판매 사업을 진행하고 있는 브랜딩·마케팅 전문 K社로부터 당사 소재가 첨가된 섬유 기반의 마스크 개발 및 공급을 제안 받음    - 본 과제를 통해 개발 완료한 흡착소재의 목표 시장을 소재에 국한하지 않고, 국·내외 에어필터 및 마스크 시장으로 확대 예정</t>
  </si>
  <si>
    <t>* 건축용 블록 제품에 광촉매 기능 적용 제품 개발을 통한 공기정화 기능을 가진 건축 자재 개발     · 기존의 국내 광촉매 기술 적용은 일부 도로에 광촉매 코팅 또는 아파트 벽면에  광촉매 페인트를 시공하는 수준으로        성능검증을 하고 있는 수준이며, 광촉매  반응의 지속성과 효율성, 경제성에서 한계가 있는 단계였으나, 광촉매 기술을 건축용        블록에 적용하여 광촉매 재료 사용에 대한 경제성 확보와 실효성 있는 NOx 제거 성능을 가진 건축 자재 개발 가능.      · 플라이애쉬와 광촉매 소재 적용 기술개발을 통하여 강도, 동결융해저항성 등 내구성 저하에 대한 문제를 해결할 수 있는                  기술 개발과 사업화가 가능할 것으로 판단됨.     · 기존의 국내 광촉매 적용 기술의 공기정화 성능은 NOx 제거 성능 5% 내외의 수준에 머물고 있으며, 일본 광촉매공업협회에서        인증하는 광촉매 성능에 대한 인증기준이 NOx 제거 성능이 10% 수준임.     · 본 개발 기술은 일본 광촉매공업협회의 광촉매 성능 인증기준과 동등 이상인 NOx 제거 성능 10% 이상을 목표로 하고 있으며,        국내 최초로 광촉매를 적용한 건축용 블록 제품의 공기정화 성능 극대화 기술 개발로서 개발기술의 사업화 가능성이 큼.  * 산업부산물을 활용한 자원순환 친환경 콘크리트 기술 적용       · 국내 시멘트 산업은 시멘트 제조 시 발생되는 CO2를 감축하기 위해 CO2발생의  주요 요인인 클링커 대신 시멘트 대체재료        사용을 확대하기 위한 다양한 기술 개발을 위해 노력하고 있음.      · 특히 플라이애시는 화력발전소에서 연소과정 중 발생되는 부산물 중 하나로서 낮은 수화열 및 우수한 내구성능을 발현하기         때문에 콘크리트 혼합재료로 널리 사용되고 있음.      · 플라이애시를 사용하였을 경우에 장기강도 증진, 알칼리 골재반응 억제, 수화열 저감 등에서 탁월한 성능을 발휘할 수 있는         장점을 활용하여 본 개발기술은 건축용 블록에 플라이애시와 광촉매 재료의 사용에 대한 최적  배합 개발과 적용으로 공기정화         성능을 향상시키고, 광촉매 재료 적용 콘크리트에 나타날 수 있는 문제점인 내구성 저하의 문제를 해결하여 동결융해저항성과         장기강도 증진을 통한 내구성 향상 및 경제성 확보가 가능한 기술임.   * 본 기술 개발을 통하여 우수한 공기정화 성능을 가지면서 내구성과 경제성 및 생산성을 가진 공기정화 건축용 블록 제품     제조기술을 개발하여 사업화를 추진한다면, 근래 사회적으로 문제가 되고있는 미세먼지 문제 등 환경 문제에 대응할 수 있는 건축     자재 기술로서 대기환경 개선과 기업의 매출 성장에 많은 기여를 할 수 있을 것으로 예상됨.</t>
  </si>
  <si>
    <t>톨루엔 정화능력에 대한 분자생물학적 진단방법과 측정값 비교, 조경식물 잎 왁스 층의 미세먼지 저감 원리 구명하여 최종적으로 환경정화 식물 분자생물학적 진단방법 및 특성을 구명하고자 함</t>
  </si>
  <si>
    <t>본 습식 공기청정기를 이용하여 단순히 밀폐된 가정 내에서만 사용하는 것이 아닌 임펠러의 크기, 임펠러의 개수, 물의 양에 따라 지하철 역사, 버스 정류장과 같은 공공장소에도 미세먼지를 제거하여 시민들에게 깨끗한 공기를 제공할 수 있다. 여러 변수들에 대한 조절이 용이하기에 사용자의 주문에 따라 지정된 지역의 미세먼지를 처리하는 습식 공기청정기를 만들 수 있다.</t>
  </si>
  <si>
    <t>(국가 산업경쟁력 강화) 중국, 인도와 같은 신흥 개발국의 무차별적인 개발로 인한 기후 변화와 공기질 악화는 계속 증가하고 있는 추세이며, 공기질에 대한 개선요구가 날로 증하고 있는 현실임. 이런 환경을 극복하기 위해서 고효율의 탈취 촉매기술 확보를 통하여 시장 경쟁력 강화로 국내뿐만 아니라 글로벌 시장 확대를 통한 국가산업경쟁력 강화 가능.  (유지비용 절감) 공기청정, 환기청정기의 소모품인 필터는 주기적으로 교체를 해주어야 하기 때문에 이 교체 주기에 따른 유지비용이 발생하기 마련임. 재생 가능한 필터 기술개발로 재사용이 가능한 필터를 보급함으로 유지비용 절감의 효과를 나타낼 수 있음.    (일자리 창출) 신산업, 신시장 창출과 제품혁신으로 가시광 촉매의 수요가 증대하며, 공정혁신과 장기적으로는 기업 경쟁력 강화와 매출증대에 따른 공용유발 효과를 일으켜 더 많은 일자리가 창출될 것이라 예상됨. (글로벌 시장진출) 가시광촉매의 기술개발을 통하여 얻어지는 대기질 정화 시스템은 휘발성유기화합물, 세균, 바이러스 등 다양한 오염물질 제거가 가능하며, 각종 유해가스가 발생하는 제조업체 및 산업 전반에 걸쳐 적용가능하기 때문에 실내 대기 환경이 열약한 사업장에 많은 수요가 예측됨.</t>
  </si>
  <si>
    <t>기술애로 해결의 기대 효과  - 도료 자체에서 방출되는 유해물질을 최소화함에 따라 친환경적인 도료 제품을 개발함.  - 도료에 흡착성능을 부여하여 미세먼지 및 실내오염물질 등을 흡착하여 실내공기질 개선할 수 있는 공기정화 성능을 확보함.  - 추후 연구를 통해 개발된 기술에 방수성을 부여한다면 실외용으로 사용 가능하며, 대기 중의 미세먼지를 흡착하여 저감이 가능함.  - 참여기업만의 독자적인 기술 개발로 인해 동종업계에서의 경쟁력 확보 및 매출 증가로 인한 경제성을 향상시킴.  - 정부 및 지자체 정책 추진 등 실내공기질 개선을 위한 새로운 인프라를 제공함.  - 「다중이용시설 등의실내공기질관리법」시행으로 인한 친환경 건축자재 개발이 필요하며, 해당 기술이 다방면으로 적용 가능함.  - 유해물질 저감의 기술을 확보함으로써 미세먼지 및 유해물질 저감에 관련된 산업의 고도화 및 선진화에 기여함.</t>
  </si>
  <si>
    <t>- 다양한 공기질 측정 센서를 필요에 따라 선택하여 꽂기만 하면 해당되는 프로그램이 자동 선택되어 동작하는 이른바 플러그앤플레이(Plug&amp;Play) 방식의 공기질 측정을 위한 하드웨어 플랫폼 기술 확립 - 기존 개별 업체에서 수요자의 필요에 따라 특정 환경에서만 사용할 수 있는 측정 단말기들을 개발하여 사용하고 있으나 이는 측정 환경이 바뀌면 사용할 수 없어 다시 개발하여야 하는 문제점을 가지고 있으나 본 개발 기술은 어떠한 환경에서도 필요한 센서모듈, 통신 모듈만 장착하면 사용할 수 있는 하드웨어의 플랫폼화를 달성함 - 공기질 측정 분야 뿐 아니라 공장자동화 등 다양한 IoT 분야에서 비전문가라도 원격 모니터링 시스템을 구축할 수 있는 기술적 가능성을 제시   - IoT를 활용한 원격 모니터링 구축 비용의 획기적 절감으로 여러 산업적 분야에 활용이 가능함 - 측정 센서와 통신 모듈들을 필요에 따라 조합, 연동하면 되므로 별도의 개발이 필요없어 현장 적용 시간이 단축되고 전문지식이 없는 비전문가도 바로 사용할 수 있어 파급 효과가 큼 - 하드웨어 플랫폼은 초창기 단계로 공기질 모니터링 분야에서 하드웨어 플랫폼은 아직 제시되고 있지 않아 세계적인 경쟁 우위 확보가 가능함</t>
  </si>
  <si>
    <t>o 본 과제에서 제안하는 시스템인 사용자 맞춤형 AI 공기질 관리 서비스는 기 존의 공기 청정기가 가지고 있는 실내공기에 대한 환기 부재, 이산화탄소, 유 해가스 배출이 어려운 점과 전열교환기의 통합관제 시스템의 문제점을 공간 별 맞춤형 공기질 제어용 디퓨저,실내외 공기질 제어플랫폼을 통하여 다중이 용시설 사용자 목적 및 특수공간의 용도에 따른 실내공기질 관리 가 가능함 o 사용자 맞춤형 AI 공기질 관리 서비스 자체가 에어가전, AI(인공지능), S/W 와의 통합 적 기술로서 다른 분야의 기술들과의 융합이 가능하며, 미래형 SW 의 중심이 되는 4차 산업혁명의 인공지능 관련 원천기술 및 국제수준의 기술 역량을 확보 o 공기질 빅데이터 분석을 통한 기술로 시간별/공간별 사용자 패턴에 따라 공 기질 오염도를 제공하며 제어플랫폼을 통해 사용자가 원하는 장소의 공기내 부질 관리가 가능하므로 기존 에어가전제품의 S/W 기술의 고도화 및 별개의 실내공기질 관리 콘텐츠 플랫폼 기반 마련이 가능 o 또한 사용자 맞춤형 AI 공기질 관리 시스템을 통해 다중이용시설의 개별적 제어가 가능함으로써 실내 공기질이 보장되는 새로운 시스템으로 인해 국내 에어가전 시장 내 실내공기질 관리 원천 기술 확보 및 새로운 기술 융합의 기반 제시가 가능o 실내 공기질 관리의 중요성으로 인한 에어가전제품 관련 산업군의 확장과 더 불어 더욱 다양한 스마트 디바이스와 융합을 통하여 신산업 창출 및 새로운 국가 산업발전 동력으로 성장o 기존의 없던 IT기술과 융합된 전열교환기로 인하여 신규 시장 창출 가능하며 다중이용시설에 대한 시설의 특성상 다양한 산업과의 연관성이 유연하여 고 부가가치 창출가능 o 다중이용시설을 대상으로 한 공기질관리 시스템으로써 공기청정 산업 중 가 장 활발하게 성장하고 있는 에어가전 시장을 선점할 수 있을 뿐만 아니라 신 뢰성 있는 빅데이터를 통하여 다중이용시설의 실내공기질 관리 산업 시장 확 대로 시장 경쟁력 확보 가능 o 공기질 관리 서비스로 인하여 에어가전산업, 컨설팅산업, 소프트웨어산업, 하 드웨어 산업, 디자인산업 등 각 산업 분야에 새로운 일자리 및 수요 창출 효 과 발생 o 본 과제에서 제안하는 시스템 중 핵심 기술중 하나인 사용자맞춤형시스템(인 공지능)은 IDC, Tractica 에서 조사한 자료에 의하면 2018년 기준 세계시장 규 모가 약 8,000달러수준이며 에어가전 시장이 2016년 3억 5천달러 수준에서 2022년 80억달러 규모로 연 평균 35% 급성장할 것으로 예측하고 있으며 파급 효과는 연간 3조 1500억 달러에서 6조 8000억 달러에 달할 것으로 예상하고 있음o 사용자 맞춤형 공기질 자동 제어를 통해 사용자의 목적에 따라 별도로 관리 할 수 있으며 에너지 절약효과, 실외환경을 고려하지 않는 공기질 시스템 문 제 해소 등이 가능함o 공기질 관리 서비스를 통한 다중이용시설의 사용자에게 건강증대효과를 제공 할 수 있음o 다중이용시설의 활용도의 증가와 실내공기질을 관리할 수 있는 시스템으로 실내건축 부문에 접목시켜 청정생활을 하는 국민 건강 시대 구현가능 o 중국발 미세먼지와 공기오염도가 높아짐에 따라 실내생활에 대한 쾌적한 환 경을 언제 어디서나 제공받을 수 있는 관리 시스템 체제를 구현함에 따라 실 내공기질 오염에 따른 질병 발생율이 20% 감소될 것으로 예측</t>
  </si>
  <si>
    <t>- 본 기술개발의 경우 에너지 효율, 생태적 건강성 및 환경 조절 기능을 동시에 수행하는 융/복합적 시스템을 구축할 수 있음. 또한, 에너지 소비의 현격한 절감으로 경제적 효과가 있으며 자연 채광과 자연 환기, 외부 소음 저감 등 건물 실내 환경의 획기적인 개선을 통한 생산성 증가와 병적 건물 증후군의 감소로 인한 의료 및 후생 비용 절감 효과가 있음.  - 본 기술 개발을 통해 실내 공기질 개선을 위한 가시광 감응 친환경 광촉매 코팅 창유리가 적용된 미세먼지 필터 매립형 스마트 창호를 개발하고, 고단열 및 고기밀성을 유지함으로써 에너지 자립도 및 실내 공기질 향상을 모두 만족할 수 있는 첨단 융합형 제품임</t>
  </si>
  <si>
    <t>1) 경제적 측면   - 기존 공조환기분야 본 제품을 연계하여 개발 적용하여 시장 경쟁력 확보   - 공조환기 시장 내 브랜드 인지도 창출, 기술우위로 인한 영업 활성화   - 기존 전열교환기 시장의 추가 판매 개발로 시판 시장 OPEN 가능   - 국외 수출 촉진    : 미세먼지 및 공기질 문제로 관심이 많은 국가를 상대로 수출(중국,일본등)    : 전열교환기와 연계하여 시장 활성화  2) 산업적 측면   - 일반 소비자가 잘 몰랐던 공조환기부문이 가시화 되는 효과   - 육안으로 확인이 가능한 공조 환기로 전열교환기의 판매 활성화     - 미세먼지 센서, CO2센서의 국내 개발 활성화에 일조   - 오염 표시 제품이 하나의 가전 제품군으로 인정받을수 있는 계기 촉발   - 국내에 문제시 되는 미세먼지 해결 대책의 한가지 방법으로 자리매김 되는 계기    - 환경 관련 제품에 대한 관심과 수요가 큰 중국시장에 프리미엄 제품으로의      수출시장 개척 가능  3) 활용방안   - 공기 정화와 환기를 모두 실현함으로써 현재보다 쾌적한 거주 공간 실현   - 눈으로 보고 직관적으로 사용하므로 주부, 어린이등 기존 홈네트워크 사용이 불편한      소비자가 많은 거주공간에 유용하게 활용      - 미세먼지에 취약한 노약자가 많은 공간에서 효율적으로 사용   - 무드등으로도 사용이 가능하여 소비자가 디자인 소품으로도 활용 가능</t>
  </si>
  <si>
    <t>중소기업 기술로드맵(2013)은 공기조화장치를 산업용기계로 분류하여, 성장잠재력이 큰 산업분야로 저가의 고성능 제품으로 경쟁력 강화가 필요하다고 판단- 공기조화장치는 세계적으로 지속적인 성장세를 보이지만, 중대형산업 및 상업용 분야에서는 요소기술 경쟁력 미흡으로 국제경쟁력 기반이 취약함   공기조화장치의 국내외 기술동향 분석에서는 제품의 출원비율이 2007년 이후 하락세를 보이고 있으며, 국내의 경우 대기업의 특허점유율이 높게 나타나고 내국인 출원비율이 90%이상 증가하고 있어 기술자립도가 높은 것으로 분석됨  공기조화장치 제품의 국내출원 현황에서는 대기업이 가장 높게 나타났으며 한라공조, 삼성전자, 위니아만도, 현대자동차 등을 포함하면 64%의 점유율로 대기업 위주로 개발된다는 것을 알 수 있음    그 외에도 많은 환기시스템이 개발되어 판매되고 있지만 기존의 프레임들은 모두 금속판재로 제작되어 비용 및 시간이 많이 소요되는 실정임    따라서, 저가의 고성능 제품을 개발하여 국내외 시장을 확보해 나가기 위해서는 공정개선을 통한 생산성 향상으로 가격경쟁력에서 우위를 선점해야 함   공기청정 환기장치 난연 ABS 일체형 프레임 개발을 함으로써    - 난연 ABS 일체형 프레임       사출성형품 : 중량 15kg 이하 (경량화)       프레임 (사출)생산시간 : Cycle-time 120초대 (생산성 향상)       사출성형품 : 조립부, 변형정밀도 0.2mm 이내 (정밀도 향상)    - 공기청정 환기장치(ACVS)       ACVS 작동에 따른 소음 45dB 이하 (정숙성 확보)       사출성형에 따른 비용절감 25% 이상 (원가절감)를 이룰 수 있다. 제품화 및 양산 계획    난연 ABS 일체형 프레임 제작 및 공기청정 환기장치 개발    - 당사에서 사출성형기로 프레임을 성형하고 조립라인을 구축하여 완제품을 생산    - 제품 풍량 150CMH 기준 양산형 금형을 제작하여 초년도 4천개 이상, 차년도 10천개 이상       양산할 계획  ㅁ향후 완제품 출시 판매시 10억이상의 매출증대 기여 효과를 기대할 수 있음.</t>
  </si>
  <si>
    <t>- 가습필터의 공정개선으로 인한 인건비 절감 및 공정개선</t>
  </si>
  <si>
    <t>국제적으로 이슈인 미세먼지 및 황사 등으로 인해 중국 및 국제 시장에서 에어필터의 수요가 폭발적으로 증가하고 있다. 그 중 필수소재인 필터 미디어 및 바인더에 난연 성능이 부각되고 있다.   현재 국내 난연 필터 시장은 개발 초기 단계이며 시장 또한 개척되어 있지 않다. 국제적으로 난연 규격이 강화되고 있고 해외에서는 난연 필터 또한 규격이 엄격해지고 있다. 또한 난연 필터 제작 시 필터 미디어를 전량 수입하고 있기 때문에 국산화가 시급하다   3차년도에서는 수율 및 물성 향상을 통한 원가 절감이 가능하며, 내수시장 확대 및 해외 수출 seed 개척을 통하 판매 시장을 개척한다..   개발 시 국내 뿐 아니라 해외 수출 또한 가능하며 개발 3년후 내수시장 50% 20억원/년, 해외 시장점유율 5% 수출액 천만달러/년 이상의 매출액을 기대한다.</t>
  </si>
  <si>
    <t>- 방사능 물질의 사용으로 인해, 장비의 가격이 매우 고가이고, 방사능물질을 허가 또는 신고해야 하고, 유지 관리가 복잡하고 관리비용 또한 크다. 중화기(방사능물질이 포함된)가 필요 없는 시험입자 발생시스템이 개발되면, 공기청정기를 개발하는 전 세계의 모든 회사나 연구기관에서 쉽게 시험입자 발생시스템을 구성할 수 있으므로, 자체 평가시스템을 확보할 수 있음. - 일반적으로 대기업이나 연구기관, 인증기관 등을 제외하고는 공기청정기 미세먼지 시험입자 발생시스템의 방사능 물질 관리 문제로, 중견기업 이하 중소기업 등에 평가시스템을 갖추지 못하고 제품 개발이 이루어지고 있는 실정이므로, 간단한 평가시스템이 구성된다면, 전 세계 시장의 확대가 가능함.</t>
  </si>
  <si>
    <t>o 공기청정기의  대기정화 성능 시험 관련, 국내기업들의 의견 등의 국제규격 반영을 통해 국제규격에 국내기업의 수출을 진흥할 수 있는 요소 삽입  o 공기청정기 기술관련 위원회 구성에 따른 기업체의 애로사항 파악 및 학/연/기업체의 협력의 장 마련   o 공기청정기 성능평가 관련 변경 예정 국제 규격안에 대한 선제적 대응과 국제기술과 국내기술의 기술적 격차의 최소화  o 공기청정기 의 필터 수명(입자상/가스상 물질 관련)과 관련된 연구를 진행하여, 국내의 관련 기술을 향상시킴.  o  공기청정기 관련 시험방법 관련 연구 활성화에 따른 국내 공기청정기 기술의 발전 및 이에 따른 국내 공기청정기 수출 증대  o  공기청정기 관련 국제적, 기술적 애로사항의 해소 및 이에 따른 공기청정기 관련 매출 증대   o  공기청정기 관련 매출증대, 기술발전에 따른 일자리 창출 효과</t>
  </si>
  <si>
    <t>* 본 기술의 개발로 나노섬유 손상과 공극 확보에 대한 최적의 라미네이팅 공정조건 확립 가능* 기존 방진망 제품의 문제점인 ①나노섬유 손상 및 공극 막힘, ②층간 분리, ③시인성 저해의 문제점 해결* 신규 라미네이팅 기계제작이 아닌 기존 Foil Print 가공기를 개조하여 생산하므로 장비회전율, 효율성 및 원가상승요인 상쇄로 인한 가격경쟁력 확보* 미세먼지, 코로나19 등 자연환기에 중요성에 대한 소비자들의 인식제고로 제품시장성 확보 기대</t>
  </si>
  <si>
    <t>본 연구단은 대형단계 연구를 통해 네 가지 효과를 기대한다. 첫째, 서구 이론의 비판적 수용과 재구성을 통해 학문의 토착화와 지역학의 발전에 기여할 것이다. 본 연구단이 현대사회의 ‘생태적 전환’을 위해 주목했던 공동자원론은 엘리너 오스트롬이 종합한 것으로서 그녀는 이 공로를 인정받아 2009년에 노벨경제학상을 수상했다. 오스트롬의 업적은 두 가지 효과를 불러왔는데, 한편으로는 공동자원과 커먼즈를 둘러싼 이론과 실천의 영역이 크게 팽창하고 활성화되었으며, 다른 한편으로 오스트롬의 개념과 이론에 대한 비판도 이어졌다. 본 연구단은 해외의 이론과 사례에 대한 소개작업과 동시에 한국적 상황, 동아시아적 맥락을 고려하여 개념과 이론의 비판적 재구성 작업을 진행했다. 가령 경제학에 치중해 있는 공동자원 개념을 공정성의 관점에서 재구성하고, 공동체와 공동자원 관계의 역사적 변동이라는 새로운 연구주제를 개척하여 인문사회과학의 여러 연구자들이 지역의 역사와 문화에 기반해 융합적·학제적 연구를 수행할 수 있는 여건을 마련했다. 둘째, 동아시아적 수준에서 여러 지역의 연구자들과 공동연구를 수행하여 동아시아의 협력적 거버넌스 구축에 기여할 것이다. 본 연구단은 중형단계에서 중국, 대만, 일본 등 동아시아 여러 나라들에 대한 현장조사를 수행했으며, 다양한 지역의 연구자들과 네트워크를 구축했다. 특히 중국, 대만, 일본에서 공동자원 연구를 주도하고 있는 핵심적인 중진 연구자들을 대형센터의 공동연구원으로 영입했다. 우리는 각 지역에서 공동자원과 커먼즈의 존재조건이 왜, 어떻게 다른지를 비교연구하여 공공사(公共私)의 상이한 구성이라는 시각에서 이론화하고 있다. 아울러 압축적인 근대화, 전쟁·내전·국가폭력과 같은 급격한 정치변동, 정치경제적 과정에서의 국가 역할을 주목하는 등 동아시아적 맥락에서 공동자원론의 재구성을 시도하고 있다. 특히 기존의 공동자원론이 관리제도적 수준에서만 변동의 문제를 다루었다면, 우리는 공동체-공동자원 관계와 정치경제적 조건들의 상호작용에 주목하여 미시와 거시를 연계한 연구방법론을 제안하고자 한다. 또한 황사·미세먼지와 같은 공동의 환경문제를 해결하기 위한 협력적 거버넌스 구축과정에도 기여할 것이다. 셋째, 이론과 실천을 결합한 통합적 연구로 사회문제 해결에 적극적으로 나서 지속가능사회의 토대 구축에 기여할 것이다. 현대사회는 지속적인 경제위기와 정치적 갈등, 기후변화를 비롯한 환경위기의 심화, 고령화와 인구감소에 따른 지역 소멸, 농산어촌 지역의 쇠퇴와 빈집 증가, 도시의 과잉개발과 젠트리피케이션 등 산적한 문제들을 안고 있다. 개별 영역에서의 정치적·행정적 노력도 중요하지만, 사회문제 전반을 이론적으로 해명하고 실천적으로 돌파할</t>
  </si>
  <si>
    <t>- 공동주택용 실내공기질 관리 장치 개발을 위한 요소기술의 개발- 개발 요소기술  : 정전분무 필터 장치 개발  : 초미세분진 측정 장치 개발  : 실시간 환경 감시장치 개발- 적용 요소기술  : 항균 광촉매 코팅제 기술 적용  : 고성능 광활성 필터 기술 적용</t>
  </si>
  <si>
    <t>1. 초음파를 활용하여 정확도가 높은 미세먼지 측정법 개발2. 계절별 특성 등에 따른 미세먼지의 실내 거동에 대한 분석DB3. 외부 유입 공기 중 미세먼지가 95%이상 제거되는 공조시스템 개발4. 실내 공기질 관리의 선진화</t>
  </si>
  <si>
    <t>2020년 전 세계 공기정화 시스템 시장의 글로벌 AC 시장 규모는 206억 5,000만억 달러였으며, 2029년도의 전 세계시장 규모는 2018년 규모보다 5.5% 증가한 수치인 238억 달러로 전망되었으며 지속적인 성장이 예상된다.전 세계 공기 정화 시스템 시장을 제품별로 살펴보면, 집진기 부문이 2015년 32억 6,000만 달러를 기록하여 가장 큰 비중을 차지하였으며, 연평균 성장률 7.49%로 증가하여 2020년에는 46억 8,000만 달러에 이를 것으로 예상된다.본 과제와 밀접한 지하주차장과 관련된 시장의 장애요인은 이미 지어진 지하주차장 등은 새로운 공기조화기를 설치하기에는 초기설비 투자비의 부담이 작용하고 있으며, 이슈화되어 있는 지하주차장 등 대기오염의 대책에 대한 국민들의 요구사항과 바람이 증폭되고 있다.  그 초기설비 투자비 부담의 해결과 지하주차장의 대기오염방지책으로 제시되는 본 시스템은 고효율성과 안전이 보장된다. 본 과제에 적용하는 제올라이트는 그 검증이 된 원료를 사용함으로써 원료개발 단가를 낮추고, 제올라이트 코팅기술은 본 시스템의 중요한 위치를 차지하는 특수 에어필터에도 접목함으로써 중,저가의 지하주차장 사용 목적의 공조시스템의 니즈시장으로 확장이 가능하다. 따라서 이미 건설된 건물들에도 초기설비 투자비 부담을 줄일 수 있음으로, 그 우수한 성능의 결과로 투자비가 상쇄되고 유지비를 절감 할 수 있어 침체된 영세 설비 건설업의 경기회복에 일조 할 수 있다.미세먼지가 1급 발암물질로 지정되면서 장기간 미세먼지에 노출되면 면역력이 급격히 저하되어 감기, 천식, 기관지염, 폐암 등의 호흡기 질환은 물론 심혈관 질환, 피부질환, 안구질환 등 각종 질병에 노출될 수 있으며 미세먼지로 인한 피해가 심각해지면서 공기 정화기를 비롯한 에어가전과 공조 부품, 청정 및 살균장치, 정화시설, 정밀 필터 등을 포함한 새로운 산업이 가빠른 경제 성장세와 함께 대기오염 등의 환경문제가 새롭게 대두되었으나 대기오염 대책산업은 해결의 실마리는 찾기 어려운 상황이다. 대기오염 방지대책과 관련한 업체들은 중견 기업 또는 대기업이 거의 차지하고 있으며 그 범위도 중소기업이 접근하기 어려운 대형프로젝트에 한정되어 있다. 따라서 중저가이면서 소형화되어 국민들의 요구 조건에 적합한 본 시스템을 지하주차장의 생활현장에 접목하여 실내 공기의 질을 개선하면 그 밀페된 지하주차장을 경적으로 쾌적한 공간으로 개선함으로서 초미세먼지로 인한 각종 질병을 예방 할 수 있는 효과가 기대된다. 본 시스템에 제올라이트의 접목은 전 세계적으로 에너지의 효율적 활용이 큰 이슈가 되고 있는 상황에서 산업폐열의 활용은 대부분 재사용하지 않고 폐기 되고 있는 이들 폐열 에너지를 유효하게 재사용할 수 있는 방법을 접목한  본 시스템과 관련이 있는 흡착식 냉동시스템이 큰 관심을 받고 있다.본 시스템은 흡착식 냉동시스템의 성능 향상과 장비비 절감 등을 위해서는 구동압력 범위 내에서의 물 흡착량이 보다 높은 새로운 수분흡착제를 코팅하는 것이 어려운 문제를 해결하여 열교환기의 성능을 개선하였음으로 그에따른 새로운 열교한기 시장개척의 기회가 있다. 본 시스템은 기계, 전자, 화학분야를 아우르는 종합적인 사업으로, 기술 집약적이고 고부가가치 산업이다. 따라서 그 미세먼지와 관련된 산업에 따른 파급효과는 산업용 집진기술과 관련된 산업으로 기술 이전을 기대 할 수 있다. 미세먼지 관련 후방산업인 미세먼지처리 소재 제조업, 검출을 위한 센서산업과 전방산업인 저감 공정설계를 포함한 시설, 건설 산업 등으로도 전파가 기대된다. 현재 미세먼지와 관련된 생활형 제품군은 공기청정기, 가습기, 마스크 등의 관련 산업이 지속적으로 성장하고 있으나, 본 시스템은 국민들의 환경적 요구와 기대가 증폭되고 있으나 초기설비 투자비의 부담이 대두되고 있어 설치가 지연되고 있는 각종 지하주차장으로 진출하여 대기오염 물질을 제거함은 국민의 삶의 질을 높이는 정성적인 파급효과도 있다.</t>
  </si>
  <si>
    <t>-   본 기술은 추기적인 헤파필터의 교환이 필요한 일반적인 공기청정기와 달리 필터 교환 없이 초미세먼지와 각종 유해 가스 제거, 살균효과, 탈취효과를 제공하기 때문에 필터 교체로 인한 불편함과 경제적 부담으로부터 해방시켜 줄 수 있을 것으로 기대(필터 교체가 필요 없어 유지 관리 비용 30% 이상 절감 가능)-   추가적인 필터구입이 필요하지 않기 때문에 제품의 지속적인 사용이 가능하며, 모듈화를 통해 개인공간과 상업, 교육, 의료, 업무공간 등의 공간크기에 구애받지 않는 제품의 확장성이 용이함-   공간적, 기능적 확장성을 통해 높아진 안목의 소비자들의 생활환경과 삶의 질을 높여주며, 핵심 기술을 기반으로 제품의 하드웨어적인 기능뿐만 아니라 산업 전반에 선진적인 제품 방향성 제시-   미세먼지 및 환경오염 해결을 위한 다양한 미래기술 지향적 공기청정 관련 고급 기술 개발 유도-   첨단 기술 응용 산업 활성화에 따른 이공계 고급인력 고용시장 확대에 기여</t>
  </si>
  <si>
    <t>400 LPM급의 Pilot scale의 시스템의 실증 연구를 바탕으로 단위 모듈화 시스템을 Scale up 하여 수천~수만 CMH급 타공정 배출가스를 비롯하여 단위발생 사업소에 적용이 가능할 것으로 판단하여 연구개발 시 모듈화를 통하여 추가적인 상용화를 추진할 예정임.</t>
  </si>
  <si>
    <t>1) 기술적인 측면 - 송풍기 발생 마찰전기 발생을 이용한 정전기식 필터는 기존 방식과 차별화 하여 압력손실 최소화, 미세먼지 포집율 향상, 에너저 절약으로  공기조화시스템의 설전력소비 최적화 - 본 기술 상용화로 기존 정전 필터 방식에 대한 문제점 해결과 반 영구적인 사용이 가능함으로서 건물 공조시스템외 다양한 산업용에도 적용확대가 가능함. 2) 경제적인 측면 - 미세먼지 처리장치 개발은 건물 실내 및 터널, 지하도로, 지하철역사 등의 수요처를 확대 적용가능하며 또한 자동차 공조용에도 적용으로 용도 범위 확대가 큼.- 본 기술을 활용한 맞춤형 집진장치를 개발함으로서 각 용도에 적합한 공기 정화 정용이 가능함으로서 친환경 조성 가능</t>
  </si>
  <si>
    <t>● 대기 중 BC 에어로졸 배출원의 상대적 기여도를 정량화함으로써 동아시아 탄소성 에어로졸 배출 모델 (inventory)의 정확도 향상에 기여할 수 있다.● BC 에어로졸의 측정자료는 동아시아 지역기후 모델 (regional climate  model)에 input 자료로 활용됨으로써 미래 기후 예측 오차를 감소시킬 수 있다.● 위 연구를 통하여 얻어진 측정 결과는 우리나라 및 동아시아 대기 질 개선과 기후변화 대응을 위한 정책 입안의 중요한 과학적 기초 자료로 활용될 수 있다. ● 남아메리카 과거 약 10년간의 BC 배출 인벤토리 정확도 향상에 기여할 수 있다.● 빙하 내 BC 측정자료를 통해 남아메리카에서 대기질 개선을 위한 정책의 효과를 평가할 수 있다.● 남아메리카 빙하 내 BC 측정자료를 통해 얻어진 BC의 대기 중 농도와 배출원 정보는 차후 수행 가능한 우리나라 고기후 연구에서 얻어진 정보의 해석을 용이하게 하는 자료로써 활용될 수 있다. ● 기술적 측면에서, 미국 연구진으로부터 습득한 에어로졸의 탄소 동위원소 분석 기술은 차후 국내 시스템 구축에 있어 큰 도움을 줄 것이다.</t>
  </si>
  <si>
    <t>제시한 주관과학자 그룹과 초청과학자 간의 연구 결과는 그간 상대적으로 미진했던 현장관측 연구진과 모델 연구진의 협력 관계의 촉매를 제공해 줄 것으로 기대된다. 당면한 연구 주제들인 점 오염원 배출량의 검증 및 높은 배경 질소 산화물에서의 휘발성 유기화합물 산화 과정 검증 및 새롭게 대두되는 연구 주제인 오존의 광화학 및 식물 기원 유기화합물의 배출 및 광화학 과정의 반응 메커니즘 및 3차원 광화학 수송 모델을 이용한 연구를 통해 향후 모델-인공위성-실측을 효과적으로 조율해 나갈 수 있는 연구 프레임이 제시될 것으로 기대된다.</t>
  </si>
  <si>
    <t>○ 대기질 모델 불확도 검증 및 개선을 통한 미세먼지 예보 정확도 향상에 기여○ 질산염과 생성과 대기 혼합고 관련 대기질 예보 참고 자료로 사용</t>
  </si>
  <si>
    <t>○ 대기질 예보 생산의 과학적 근거를 강화하여 미세먼지 고농도 예보 정확도 향상 및 대기질 예보제 운영의 신뢰성 제고</t>
  </si>
  <si>
    <t>- 활용계획 ·광 산란식 초 미세먼지 수농도 및 질량 농도 측정용 제품 상용화에 활용 ·초 미세먼지 역학조사나 정부정책 수립·시행에 필요한 자료 수집 측정기로 활용 ·관련 산업의 시장수요 창출을 위한 Biz 모델로 활용 ·가격 및 기술 경쟁력을 기반으로 내수시장 외산 대체와 해외시장 진출에 활용 ·전시회 출시 및 학술지 개제를 통한 홍보에 활용- 기대효과(1) 기술적 측면 ·기술 국산화 및 보유기술에 대한 지적재산권 확보. ·초미세먼지 측정 장비의 국내·외 기술우위 확보·광 산란식 초 미세먼지 수농도 및 질량 농도 측정기 검·교정 기술 확보(2) 경제·사회적 측면 ·대기·실내 환경, 보건환경, 작업환경, 바이오산업 등과 연계 신규수요 창출 ·현 정부“초·중·고등학교 미세먼지 관리” 정부정책 시행 시 외산대체 장비로 비용효율 향상 ·초 미세먼지 측정기 국산화를 통한 외산 장비 대체 및 수출로 무역수지 개선·연구 개발인력 배출 및 제조 인력 채용 수요 발생(3) 환경적 측면 ·정부에서 시행하는 환경관련 정책(실내·외 공기질 관리 등)의 실효성을 높여 공기질 개선에 기여</t>
  </si>
  <si>
    <t>[기술적 측면] ○ 고감도 형광 광학센서 개발로 관심 대상 가스의 검출 능력을 높이고 이를 제어하는 회로 및 시스템 개발로 다른 센서와 결합한 복합센서에 적합도 향상. ○ PM2.5 대응 초미세먼지센서는 미세먼지 크기에 따른 빛의 반사량 차이를 검출하기 위한 새로운 개념과 방식으로 계수의 오차율을 개선한다.  ○ 본 과제에서는 미세먼지의 양을 크기별 5개의 레벨에 따라 계수하는 ROIC 기술을 적용하여, 차량의 유동 변화에도 정밀도가 높은 차량용 소형 광 방식 먼지센서 개발. ○ 먼지센서를 구성하는 핵심소자(수/발광소자, ROIC), 모듈기술 및 알고리즘을 집적하여 단독 및 복합센서에 적용성을 높임. ○ 본 과제를 통하여 차량용 공기정화관리 시스템 적용뿐만 아니라 가전 및 산업용으로 확대 개발 적용할 수 있는 기반 기술 확보 및 제품 확장 기대.   [경제적 산업적 측면] ○ 전기자동차 등 차세대 지능형 차량에 적용 가능한 공기관리시스템 개발로 국내의 자동차 산업에 기여함과 더불어 이에 따른 기술경쟁력 제고, 첨단제품의 국산화 및 전장 등 관련 산업의 동반 성장 기대. ○ 본 과제를 통하여 ROIC, 포토다이오드, 수/발광 소자, 형광 광학센서의 자체 개발 및 수급으로 가격경쟁력 확보 및 매출 증대와 신규 고용 창출이 가능함. ○ 광 관련 지역 기반 산업의 성장에 기여. ○ 역수출에 의한 국가 경제 성장 기여. ○ 자동차의 아황산가스 및 NOx, SOx, HCHO 유해물질의 유입감시.   [사회적 측면] ○ 차량내 뿐만 아니라 가정, 사무실 등 쾌적한 실내환경에 대한 중요성의 증대되면서 공기에 대한 실시간 모니터링, 제어, 청정공기 유지 관련 제품 시장 증대. ○ 최근 초미세 먼지 확산에 따른 국민들의 공기 오염원 물질에 대한 불안감 해소 및 공기 정화로 국민 건강 증대.</t>
  </si>
  <si>
    <t>- 기술적 측면 오래전부터 공기청정기 및 살균기의 신기술들에 대한 연구개발이 활발히 이루어지고 이에 대한 상용화가 이루어지고 있는 미국, 유럽에 비해 아직은 신기술, 선구물질과의 융·복합된 기술에 대한 연구가 제한적인 국내실정을 고려했을 때, 새로운 기술개발을 접목한 융·복합의 독창적인 신기술이 접목된 대상 제품이 국내공기청정기 및 공기살균기의 기술발전에 기여할 수 있는 계기가 될 것임.- 경제적, 산업적 측면  연구개발 성공 후 고용창출 효과와 기업성장에 따른 산업 파급효과, 또한 해외시장 진출을 통한 수출확대가 예상되며, 공기살균기 뿐만 아니라 공기 조화장치, 열교환기시스템, 공기청정기 등 각종 대기오염 방지관련 산업, 기술에 기술적 파급효과 예상- 사회적 측면 최근 미세먼지, 황사에 대한 관심이 지속적으로 높아지고 있고, 새집증후군, 빌딩증후군과 같은 실내공기질에 대한 문제가 사회 이슈로 대두되고 있어 실내공기질을 효율적으로 관리할 수 있는 시스템에 대한 요구가 커지고 있기 때문에 이를 만족시키고 현대인의 삶의 질 개선에 기여할 수 있는 계기가 될 것으로 기대</t>
  </si>
  <si>
    <t>기대효과 본 과제는 자외선에서 블루라이트까지 광범위 영역을 차단하는 획기적 소재 개발로 의미가 매우 크다고 사료된다.1. 저단가 고 성능의 소재 개발로 제품을 연구개발자(1차소비자)와 최종적으로 화장품을     구매하여  사용하는 소비자(2차 소비자)에   모두 만족을 줄수 잇는 과제라 사료됨.2. 국내 미약한 소재 시장에서 수입대체 효과가 클 것으로 기대   다만 임상, 허가획득의 절차에 의해 활성화에는 다소의 시간 소요될것으로 예측되나 역으로     진입장벽은 있으나 지속성 더 큼3. 차별화 독창성으로 특허출원 및 학술활동 을 통한 이미지 증진 4. 독자 원천 소재 기반기술 구축</t>
  </si>
  <si>
    <t>1) 디지털 출력의 분리형 인터럽터 센서 사업화시 수요가 많은 뱅킹머신 시장을 통해 해외(중국)로의 수출이 가능하여 매출증진이 전망됨2) 변조광 집적회로가 내장된 응용상품군들은 매우 다양한 시장(사무자동화, 공장자동화, 산업용 센서 등)에 사용되고 있기 때문에 그 만큼 시장 규모도 크고 판로가 많아 영업성과의 증대가 가능할것으로 전망3) 사무자동화용 종이 재질 검출센서를 국내 OA 업체에 수입품 대체로의 전환이 가능4) 검지거리 30cm가 가능한 PSD 센서기술을 확보함에 따라 이어지는 장거리 검출용(100cm) PSD 센서의 기술확보의 바탕을 마련5) 산란 광학계의 시뮬레이션을 통한 광학계 렌즈 설계기술 증진</t>
  </si>
  <si>
    <t>현재 자동문, 승강기, 자동차 시장에서 대부분 차지하는 광센서를 대체함으로 시장의 성장과 함께 안전 및 비용면에서 많은 효과를 볼수 있다.추후 센서 시장은 점점 더 비접촉센서로 대치되면서 사람들에게 좀더 안전하고 편리한 서비스를 제공할수 있으리라 생각됨.</t>
  </si>
  <si>
    <t>○ 광양국가산업단지 주변지역 환경오염도 조사를 통해 유해대기오염물질의 농도수준을 파악하고, 그에 따른 건강영향 저감을 위한 지역사회 환경보건관리 대책수립의 기초자료 제공</t>
  </si>
  <si>
    <t>본 연구 제안 연구를 통하여 Zero emission으로 시작하여 Negative emission으로까지 확장된 환경 및 에너지 문제 해결의 초석이 되 될 것이다. 특히. 수소 운송관련 연구 분야에있어서 파급력이 클 것으로 예상된다.또한, 제안 연구 결과는 광전기화학적 반응을 통한 탄화수소 및 암모니아 합성 기술과 탄화수소 및 암모니아로부터의 탈수소화 반응에 대한 연구를 수행함으로써 표면 화학, 촉매 분야 등 관련 분야의 기초 연구에서부터 환경, 에너지 분야로까지 다양한 연구 분야로의 연구 영역을 확장 할 수 있을 것이다.본 연구결과는 산업 경제적으로는 수소경제의 핵심이 되는 수소의 운송 문제를 기술적으로 해결함으로써 수소 경제의 비약적인 발전에 중요한 역할을 할뿐 아니라 미세먼지의 원인 물질인 NOx와 지구 온난화 물질인 CO2 등의 저감 기술로 활용이 가능하여 최근 대두되고 있는 여러 환경문제를 해결함으로써 국가 경쟁력에 이바지 할 것으로 예상된다.</t>
  </si>
  <si>
    <t>입자 트래핑 분야는 2018 노벨물리학상 수상 분야인 만큼 무한한 잠재력이 존재하는 분야임이 틀림없다. 대표적으로 광 집게 기술과 유전영동 집게 기술이 있지만, 그 중 광 집게 기술만이 실생활 응용 분야에서 인류와 사회에 많은 기여를 했다는 점 때문에 큰 성공을 거둬왔으며 그 결과로 2018 노벨물리학상 수상 대상이 되었다. 이에 반해 유전영동 집게 기술은 아직 고해상도의 전극을 대면적으로 구현해내지 못했다는 이유로 그 응용 분야가 실생활에 적용되기 힘든 실정이다. 이에 착안하여, 기존 회절 한계를 뛰어넘을 수 있는 메타물질을 이에 응용한다면 초고해상도의 대면적 유전영동 나노트랩 장치를 구현해 낼 수 있다. 더불어, 아직 유전영동 집게 기술에 대면적 메타물질을 적용한 연구 사례가거의 보고되지 않는 상황이며, 이 기술을 실생활에 적용하여 현 가장 큰 사회적 환경 이슈인 미세먼지 문제를 해결함과 동시에 인류와 사회에 큰 기여를 할 수 있을 것으로 기대된다. 본 기술은 입자 트래핑 분야를 넘어 나노 과학 및 공학, 생명과학, 화학 및 광학, 의학 분야와 다양한 사회적 환경 문제 해결 등에 있어 혁신적인 결과를 가져올 것이다.</t>
  </si>
  <si>
    <t>● 계절별 광주지역의 대기 중 초미세먼지의 물리화학적 및 화학적 독성 분석을 통한 초미세먼지의 외부유입 등 다양한 특성 연구 및 지료물질 도출을 위한 기초자료 확보</t>
  </si>
  <si>
    <t>한국실내환경학회 2019년 발표 자료에 따르면 한국인은 1일 약 20시간 이상의 시간을 실내에서 생활 하고 있는 것으로 조사되었으며, 특히 최긴 대기 중 고농도 미세먼지 및 바이러스의 위협이 증가됨에 따라 ‘외출자제령’이 계절의 구분 없이 계속 되고 있는 현황임.창문틈 및 출입문을 통하여 미세먼지를 포함한 환경 유해물질이 지속적으로 실내로 유입되고 있으며, 건축 음식조리 과정, 건축 내외장재, 건축 접착재 등에서 환경 유해물질이 발생되고 있음.한 번 오염된 실내 공기는 쉽게 정화되지 않아 건강에 직 간접적인 영향을 미치고 있으며, 실내 공기 오염으로 인한 조기사망, 뇌졸중, 허혈성 심장질환, 만성 폐색성 폐질환(COPD), 폐암과 같은 비전염성 질환을 유발하고 있음.서울대학교와 질병관리본부에 따르면 미세먼지(PM-2.5, fine particles)가 10㎍/㎥ 증가할 때 급성심정지 발생률이 1.3%, 우울증 위험이 59% 증가하고, 미세먼지(PM10, particulate matters)가 10㎍/㎥ 증가하면 COPD로 인한 입원 율은 2.7%, COPD로 인한 사망률이 1.1%, 폐암 발생 위험이9% 증가된다고 발표 되었으며, 이러한 위협 속에서 실내 환경 취약 공간의 공기질 개선을 위한 복합 기능성 센서등 개발이 매우 필요한 현황임. 센서등은 주로 상가 복도, 학교, 공공기관 복도, 현관, 아파트 복도 등 좁고 어두운 공간에 설치되고, 유동인구가 빈번하므로 수시 공기 정화의 필요성이 매우 높은 공기질 취약 사각지대임.광촉매의 강력한 하이드록실 라디칼(hydroxyl radical)의 유기물 및 오염물질의 산화 분해 성능에도 불구하고 아직까지 복합적인 기능을 수행하는 실내 공기질 개선 제품의 개발이 이루어지지 못하고 있음. 당사의 광촉매 기술 기반 복합기능 센서등이 개발될 경우, 다양한 장소의 실내 공기질 개선이 가능하며, 인테리어 제품 및 건축자재 등의 신제품 개발이 가능하므로, 매우 활용도가 높으며 기술적으로 우수한 성능이 발휘될 것으로 기대됨.</t>
  </si>
  <si>
    <t>이 연구에서 개발하고자 하는 대상기술과 관련된 국제적인 동향은 매우 빠르게 진행되고 있지만, 아직까지 세부적인 국제표준은 제정되지 않은 상태임.  따라서 이 연구가 완료되는 시점에서의 국내 표준역량은 선진국 수준 이상이 될 것으로 판단되며, 계속적인 연구와 D/B를 구축한다면 국제표준으로의 제안이 가능할 것임. 또한 이 연구를 통해서 다음과 같은 기술적/산업적/정책적 기대효과가 예상됨 이 연구를 통한 평가기술의 확보는 간이형 미세먼지센서 및 관련 제품(공기청정기, 에어컨, 레인지후드 등)뿐 만 아니라 스마트 홈 및 대기환경 모니터링 산업의 기술 향상에 미치는 영향이 매우 크며, 최종 사용자인 건설업체 및 소비자들의 수요 증대로 이루어질 것임 간이형 미세먼지센서 및 관련 제품 분야의 평가기술 및 기반기술 확립</t>
  </si>
  <si>
    <t>* 국민의 건강성 증진에 기여- 연구의 결과를 활용하여 공기전파감염원의 지역사회 중심 감염을 억제.- 국민의 건강 및 면역력이 취약한 학생들을 공기전파 감염으로부터 보호*  교육시설 내에서 공기전파감염 방지를 위한 시설 개선/운영 가이드 제공- 교육시설은 다수의 학생들과 교직원이 사용하는 건축물로 지역사회감염의 구심점이 될 수 있음.- 이러한 교육시설의 공기전파감염 관련 시설 개선과 운영방식 개선에 활용 가능* 공기전파감염 방지를 위한 교육 프로그램 운영을 위한 기초자료 제공- 학생들과 교육자들의 의식 개선은 지역사회 공기전파감염 확산 방지에 큰 영향을 줄 수 있음[13-15]. - 따라서 공기전파감염 방지를 위한 교육프로그램의 기초자료를 제공함으로써 국민들의 감염관리 관련 의식 수준을 향상시키고, 지역사회감염의 발생 빈도를 낮출 수 있음.</t>
  </si>
  <si>
    <t>연구결과를 통해 도출되는 효과의 경우 크게 기술적측면, 사회경제적 측면, 환경적 측면으로 구분됨. 기술적 측면으로는 도심부 재비산먼지 발생원에 대한 연구를 통해 도로 먼지흡입 청소차 등 국내에서 실용화되고 있는 다양한 미세먼지 저감 정책에 대한 비교분석이 가능하고 차량 주행 시 타이어에 의해 비산되는 먼지 농도를 파악할 경우 타이어에서 직접적으로 발생되는 재비산먼지 농도를 바탕으로 미세먼지 저감을 위한 타이어 개발에 기여할 수 있음. 사회경제적 측면으로는 현재 미세먼지가 전세계적으로 이슈가 됨에 따라, 본 연구의 기초자료를 기반으로 국내 환경사업의 새로운 성장 동력이 될 것으로 예상되며 교통 및 환경조건을 고려한 재비산먼지 농도 추정 모델을 제시함으로서 사람들이 보도를 보행할 때 차량에 의해 비산된 직접적인 재비산먼지 농도를 제시할 수 있을 것으로 기대됨. 또한  도심부 미세먼지 저감대책 수립 시 환경 영향 평가에 필요한 평가 요소로 활용될 뿐만 아니라, 다양한 미세먼지 저감 관련 시설 대안비교 및 설치 시 편익산출에 효과적인 기초자료로 활용될 수 있을 것으로 기대됨. 마지막으로 환경적인 측면에서 도심부의 비산먼지 발생사업 영향평가 중 미세먼지 항목에 대한 평가기준으로 활용 가능하며, 효율적인 먼지 저감 대책을 제시함으로서 미세먼지 농도를 감소시킬 수 있을 것으로 기대됨. 또한 미세먼지 농도와 영향이 있는 주요 오염물질에 대한 집중적인 해결전략 마련이 가능함</t>
  </si>
  <si>
    <t>〇 국내 역학연구에서는 거의 적용되지 못한 교통 소음 및 대기오염 노출평가 모델을 제공함으로써 교통관련 환경오염으로 인한 건강영향에 관한 연구의 기반을 구축할 수 있음.   〇 현재 그 인과관계가 의심되나 확실하다는 결론은 내지 못하고 있는 교통 소음과 출생결과, 유아의 신경인지발달과의 관련성을 확인함으로써 학술적 기여를 하고 국제적 위상을 제고할 수 있음.  〇 환경 소음 및 대기오염 등 위험요인에 대한 노출평가 기법을 마련하여 알레르기 및 천식과 같은 환경성질환, 심뇌혈관질환, 치매, 폐암, 혈액암 등 타연구에도 활용가능함.   〇 교통 소음 및 대기오염으로 인한 질병 발생의 민감계층을 규명하고 이를 통한 건강보호 방안을 마련하는 데 활용가능함.   〇 교통 소음 및 대기오염으로 인한 질병의 고위험군 규모를 파악하고 이로 인한 질병부담 등을 추정하는 데 활용가능함.   〇 교통 소음 및 대기오염으로 인한 질병 예방에 있어 소음이나 대기오염과 같은 환경요인에 대한 개입 및 관리 방안 마련에 활용될 수 있고 건강관리 방안, 정책 수립의 과학적 기초를 마련함.</t>
  </si>
  <si>
    <t>1) 학문적/기술적 측면 ● 아직까지 대기오염 및 간접흡연의 복합노출이 영유아의 신경인지발달에 미치는 영향에 대한 연구는 미비한 상태이므로 세계적으로 학문적 중요한 의미를 제공할 수 있음. ● 2015년부터 진행되고 있는 어린이 환경 보건 출생 코호트 (Ko-CHENS)를 활용한 추후 연구의 과학적 근간이 될 수 있음.  2) 정책적 측면 ● 대기오염과 간접흡연에의 노출 관리는 개인의 노력뿐만 아니라 정부, 기업 등의 제도적 개입이 필요함. 따라서 유해물질들에 대한 다양한 정책을 구현하는 데 이번 연구의 결과가 정책 근거로 사용될 수 있음. ● 건강과 환경 분야의 협력연구 및 정책마련을 촉진시킴. ● 우리나라 미세먼지는 주변국의 영향을 많이 받음. 하지만 주변국에 책임을 묻기 위해서는 다양한 연구 결과가 필요하다는 발표가 있었음. 그러므로 이번 연구 결과가 우리나라 국민의 건강을 위해 이러한 국제적 협정 시 근거로 사용될 수 있음.</t>
  </si>
  <si>
    <t>○ 측정망 데이터의 분석을 통한 자동차에 의한 기여도 평가.   ○ 도로변 오염물질 노출에 따른 인체의 위해성 평가 자료 분석을 통안 개선방안 제시. ○ 교통량 밀집지역 배출량 산정을 통한 해당지역의 자동차로 인한 대기오염 평가.  ○ 선진국과 국내 교통량 밀집지역에서의 자동차에 의한 오염물질 노출량 감소 관리방안 분석을 통안 개선방안(안) 제시.</t>
  </si>
  <si>
    <t>○ 학술 : 실측조사 및 교통류 요소별 미세먼지 인과관계 규명 - 미세먼지 발생 원인이 되는 교통류 구성요소를 분석하고, 이를 실측할 수 있는 조사방법론을 개발하여 제시함 - 교통류 요소별로 미세먼지 발생과의 인과관계를 분석하는 연구모형을 개발하여 향후 연구에서 활용할 수 있도록 함○ 정책 : 미세먼지 저감 위한 현실 부합형 교통계획·운영 전략 수립 - 학술적인 연구결과가 뒷받침되는 미세먼지 저감 계획·운영전략을 모의실험으로 검증하여 정책의 실효성을 증대시킴 - 실제 미세먼지 발생의 원인이 되는 교통류 요소를 파악함으로써 정부 및 지자체에서 선택·집중할 수 있는 교통계획·운영 전략을 지원함○ 일상생활 : 교통부문 미세먼지 관련 정보 제공 및 국민참여형 도시 미세먼지 저감 대책 마련 - 실제 교통 활동과 연계된 미세먼지 발생 정보를 제공하고, 국민참여형 도시 미세먼지 저감 대책을 마련함</t>
  </si>
  <si>
    <t>신청과제 관련 사업화 계획 및 기대효과-2018년 사업 개발종료 해당년에는 에이필터 제품으로 내수 5천만원 매출-2019년 개발 종료 후 1년은 7억 5천만원 매출, 1억 수출-2020년 개발 종료 후 2년은 10억 매출, 1억 5천 수출</t>
  </si>
  <si>
    <t>환경유해인자 노출과 환경성질환과의 관련성 등 대국민 환경보건정보 서비스 제공</t>
  </si>
  <si>
    <t>ㅇ 표준건물모델의 개발 - 각 기후조건별 대표 벤치마크 기준으로 각 건물 용도별 표준건물모델 개발ㅇ 신기술 개발 및 신규 정책ㆍ제도 발굴 - 개발된 분석 기술을 활용하여 건물에너지 절감 신기술 개발, 기후조건별 신규 정책 수립 및 제도 발굴 등 기술적ㆍ정책적 다양한 분야에 접목 ㅇ 국가 온실가스 감축 수단 개발 - 건물부문은 2030년까지 35.8백만톤의 온실가스 감축 목표 달성을 위한 감축 기술 및 정책 수립의 통계자료로 활용</t>
  </si>
  <si>
    <t>○ 배출원별 신규 배출원 추가 및 개선을 통해 국가 배출량 통계자료 개선방안 제시○ 국가 대기오염물질 배출량 자료 개선에 활용</t>
  </si>
  <si>
    <t>예보 결과에 대한 평가 및 분석을 통한 예보 정확도 향상에 연구결과 활용</t>
  </si>
  <si>
    <t>과학적/체계적 대기환경정책 지원 및 대기질 선진 정보화를 위한 기초자료로 활용</t>
  </si>
  <si>
    <t>○ 에너지 소비 최적화를 통해 제한적으로 제공되는 전력의 효율적 사용 가능 ○ 에너지 최적화 방안을 설계 및 건축에 반영, 비용 대비 고효율 건축물 건립</t>
  </si>
  <si>
    <t>○ 농업유래의 미세먼지와 암모니아의 배출량을 질소 배출원별, 시기별, 지역별 등의 다양한 조건에 따라 정량적으로 산출할 수 있는 모형 및 인벤토리의 기초를 제공함○ 지역단위 및 전국단위의 종합적인 미세먼지 및 배출량 산정을 위한 농업 부문의 인벤토리의 기반을 제공함</t>
  </si>
  <si>
    <t>국내 미세먼지 농도의 연변동성을 이해하고, 그에 대한 기상과 배출량의 기여도를 정량적으로 파악하는 것은 현실적인 미세먼지 저감 정책의 수립에 있어 매우 필요하다고 할 수 있다. 본 연구를 통해 생산될 다년간의 모델링 결과에서는 연도별 미세먼지 농도에 대한 기상의 영향이 정량적으로 제시 될 수 있으므로, 과거 배출량 저감 정책의 객관적 평가, 그리고 현실적인 저감 정책의 수립에 있어 매우 유용하게 활용 될 수 있다. 아울러, 15년간 국내 미세먼지의 고/저 농도와 관련된 기상 패턴의 분류 및 분석 결과, 모델링 결과는 관련 연구 분야에서 유용한 기초자료로 활용 될 수 있을것으로 기대된다.</t>
  </si>
  <si>
    <t> 본 연구를 통해 대기 오염이 장기적으로 체외수정 시술 결과 및 태아 건강에 영향을 끼친다는 가설을 증명함과 동시에 유해 성분을 규명, 저감 방안으로 이어지는 가이드 라인을 제시하고자 함.  생체학적으로 합당하지 않은 기존 단기간 노출 영향 연구의 한계를 극복하기 위해 장기간 대기 오염 자료와 체외 수정 시술 자료를 월 혹은 연 단위로 분석하여 장기 변화 양상을 분석하고자 함. 장기간에 걸친 대규모 데이터를 이용하여 다양한 교란 변수들을 보정하며 자료의 잡음(noise)을 최소화 하는 통계 분석 모델을 계발을 목표로 함. 기존에 연구된 적이 없는 환경공학 전문가를 통한 국내 특화 유해 미세먼지 성분 데이터를 분석함. 기존 연구에서는 한 번도 다루어 지지 않은 체외 수정 시술 분만 데이터를 분석하여 체외 수정 시술 전부터 임신 기간 전체에 걸쳐 미세먼지 노출 정도와 재태령 및 분만 당시 아기 몸무게와의 연관성을 분석하고자 함.  성분 별 분석을 통해 유해 성분으로 밝혀진 성분의 발생원을 규명함. 발생원 집중 지역 환자들의 체외 수정 시술 성공율 및 분만 결과를 타지역 결과와 비교 분석함.  해당 발생원의 저감 방안을 마련하여 궁극적으로 근본적인 미세먼지가 체외 수정 시술 결과에 미치는 악영향을 최소화 하고자 함.</t>
  </si>
  <si>
    <t>- 대기에어로졸 모니터링 결과는 국내 배경대기질 자료로 활용할 수 있고, 장거리 이동 오염물질의 발생기원 및 오염 특성을 규명하기 위한 목적으로 활용된다.- 본 연구를 통해 한반도를 중심으로 진행되는 주변 국가간 월경성 대기오염물질의 장거리 이동 특성을 평가할 수 있다. - 향후 동아시아 지역의 대기질 개선과 한·중·일 삼국의 협력체제 구축하는데 필요한 기초정보를 제공하고, 한반도로 유·출입되는 대기오염물질의 정량적 해석 및 국내 대기오염 배출 설정에 필요한 근거자료로 활용할 수 있을 것으로 기대된다.</t>
  </si>
  <si>
    <t>○ NOx 및 NH3 주요 배출원에서의 동위원소 특성 조사를 통해 PM2.5 발생기원 추적을 위한 지표로 활용 ○ 국내 납 오염원에 대한 납 동위원소 라이브러리 구축을 통해 환경오염사고 및 오염원 추적 등에 활용 가능</t>
  </si>
  <si>
    <t>- 국내외 저탄소카 기술동향 파악을 통하여 추진과제 성과확산 제고- 급변하는 자동차 신기술 개발 시장변화에 대응- 사업단 개발 기술의 해외 진출을 위한 기반마련 및 해외 수출시장 확보를 위한 전략 수립을 통해 수출지원 체계 확보 및 이를 통한 수출 극대화- (위탁연구) 국내 미세먼지 중 타이어, 브레이크 등의 마모입자의 기여도평가의 기초자료 마련</t>
  </si>
  <si>
    <t>◦ 매출증대 및 비용 절감 효과- 과기정통부의 미세먼지 대응 연구개발 사업(5,500억 규모)이 단기 배출저감 중심에서 중장기 원인규명 중심으로 전환됨에 따라 습도에 의한 정확도 저해 문제를 해결한 본사 제품의 매출 증대 기대 매우 높음- 외장형 히터 장착 방식에 비하여 내장형 히터 장착 기술 개발은 제품의 크기를 소형화하고 부품을 단순화 하였으며 이로인하여 제품 생산단가를 현저히 낮출 수 있어 비용 절감 효과 매우 큼◦ 수출증대 및 수입대체 효과- 국가측정소에서 사용하는 대부분 제품은 미국 BAM 1020, 5014i, 일본 PM-711, 호주 Spirant BAM, 프랑스 MP101M 외산 제품이 대부분으로 장비 고장시 시간과 비용이 크게 발생함으로써 데이터 결손율이 매우 높음- 본 사에서 개발된 제품은 수입대체 효과 뿐 아니라 세계 최초 개발에 성공한 제품으로 중국, 동남아시아, 동유럽국가 등 개발도상국 수출에 가격 경쟁력이 매우 높은 장점이 있음</t>
  </si>
  <si>
    <t>다각적인 측면을 고려하여 개발된 의사결정 모형은 컨테이너 수급의 균형과 그로 인한 공차나 공선운송 빈도 감소로 미세먼지 등의 대기오염을 줄이고 효율적인 경영활동을 촉진시켜 컨테이너항만 운영의 비용저감 효과를 가져 올 수 있다. 뿐만 아니라 연구에 사용되는 수리적 모델은 향후 항만의 배후지나 복합운송, 조선 산업의 건조 일정 관리나 공항의 항공화물 운송 등 다양한 산업의 합리적 의사결정 문제에 적용할 수 있는 장점이 있다.</t>
  </si>
  <si>
    <t>21세기 들어 환경문제는 아무리 강조해도 지나치지 않을 정도로 우리 생활과 밀접한 관련이 있으며 나아가 인류의 생존 문제와도 관련이 있다. 특히 우리나라는 세계의 공장인 중국의 인구 밀접지역에 인접해 있어 미세먼지, 황사 등의 심각한 환경오염에 노출되어 있다. 이러한 환경오염의 피해의 정도는 지구의 온난화 등으로 인하여 앞으로 얼마나 더 심각한 수준에 도달할 지 예측할 수 없다. 단순히 중국이 강대국이라는 이유로 국제법적으로 아무런 주장도 하지 못하고 방지책도 내놓지 못한다면 정부는 국민을 보호하여야 하는 정부의 궁극적인 책임을 다하지 못하고 있는 것이 된다. 본 연구를 통하여 국제환경피해의 특수성과 그 실체법적 이슈를 검토하고 이어 국제 환경분쟁이 발생할 경우 절차적 문제를 함께 검토하여 우리 정부가 취할 수 있는 정치적, 법적인 이론적 근거를 만들고자 한다.</t>
  </si>
  <si>
    <t>○ 공간환경정보체계 구축으로 시·군 환경보전계획 수립 지원 및 도시계획과의 실질적 연동제 구현   - 대기분야 정밀공간환경정보지도 작성지침(안) 마련○ 공간환경계획 수립을 위해 환경정보를 종합적·시각적으로 제공하는 지원체계 구축</t>
  </si>
  <si>
    <t>● 노후화된 군용 차량에 PM-NOx 동시저감 장치 실증 적용으로 미세먼지 저감 기대● 신규 기술의 국방 규격 인증 절차 수행에 따른 향후 군 Retrofit 확대 적용 기대● 고부가 가치 부품 국산화로 참여기업의 사업화 지원 및 비도로용 OEM 시장 진출 기대</t>
  </si>
  <si>
    <t>ㅇ 수요자(환경부, 연구자, 국민) 측면 활용계획  - PM2.5 환경기준 달성을 위한 교두보 확보 및 미세먼지   저감정책 기반 마련을 위한 정책자료로 활용  - 미세먼지 시험방법에 대한 유관기관(시-도 등) 전파  - 홍보 및 교육(인력개발원 등) 병행ㅇ 과학원 자체 활용계획 - 대기공정시험에 PM2.5 시험방법 추가(2013년) - 장-단기 미세먼지 저감정책 추진과제 시행을 위한 기초자료로 활용</t>
  </si>
  <si>
    <t>-대기 미세먼지 중 소각장 배출 미세먼지 추적 및 정량화에 활용가능-소각장 굴뚝 배출 미세먼지 및 유해 배출가스 저감 공정 평가에 활용가능-실시간 정확한 유해물질 정보 제공을 통한 주변 주민 불안감을 해소시킬 수 있음</t>
  </si>
  <si>
    <t>공동개발기관으로서 공인시험기관이자 표준개발 협력기관으로 시험역량과 표준화 역량을 보유하고 있는 KCL과 협업하여 개발 제품의 신뢰성 평가 항목에 대해 개발 초기에 설계에 반영함으로써 Re-design 최소화, 측정 시험의 신뢰성 제공 가능  사회적으로 미세먼지 저감에 대한 필요성과 중요성이 부각되고 있어, 굴뚝에서 배출되는 오염원에 대한 정확한 관리와 저감목표 달성을 통해 국민 건강 보호 및 녹색 성장의 견인차 역할 기대  전세계적으로 거의 독점 형태인 DEKATI 사의 제품을 국산화 및 개발하면서 해외로 유출되는 외화 방지 및 국내 제조사 대상 신속한 기술 지원 서비스 가능  : 일반적으로 굴뚝용 배출가스 실시간 모니터링은 고온 측정에 따른 어려움으로 인해 잦은 측정장비 고장과 비용이 발생하며, 초기 투자비용이 많은 것에 비해 유지 관리에 어려움이 있음   사용상의 불편함으로 인하여 제조사들이 널리 사용하지 못했던 점을 개선하여 대기오염 저감과 돌발 상황에 대한 예방/관리 실시  사용자의 원활한 사용과 유지보수 관리에 용이한 국산 장비가 개발 및 보급될 경우, 대기 환경 모니터링 및 법규 준수 등의 사안이 동시에 해소될 것으로 기대됨</t>
  </si>
  <si>
    <t>집중측정소 운영효율 향상 및 측정결과 활용성 증대로 양질의 대기질 관리 정책 지원 자료 생산</t>
  </si>
  <si>
    <t>현재까지 세계적으로 진행된 전자담배에 대한 연구는 전자담배 제조회사에서 수탁받은 연구기관의 주도 하에 진행됨으로서, 전자담배의 유해성보다는 니코틴 전달체로서의 만족도 등에 대한 연구가 주로 수행되었다. 그리고 일부 연구에서 전자담배의 직접흡연에 대한 연구는 다루어졌지만 더 많은 피해를 주는 간접흡연에 대한 연구는 국내외적으로 거의 이루어지지 않았고 새롭게 판매되고 있는 궐련형 전자담배의 경우에는 배출되는 유해물질 성분 및 영향에 대한 보고가 전무한 실정이다. 따라서 본 연구를 통하여 궐련형 전자담배에서 배출되는 유해물질 및 간접흡연에 대한 영향을 파악함으로서, 흡연자뿐만 아니라 비흡연자와 아이들의 건강 증진에도 크게 기여할 수 있을 것으로 평가된다.  ◦ 학문적 가치  - 궐련형 전자담배 관련 연구의 국내외적 독보적 위치 선점  - 궐련형 전자담배 직・간접흡연이 심혈관계에 미치는 영향에 대한 세계 최초 연구  - 실내공기 오염물질 분석 및 실험 시스템 구축  - 융복합 연구 기반 마련  - 연구결과의 유수 저널에 게재 ◦ 실용적 가치  - 궐련형 전자담배의 법적 규제 초석 마련  - 실내공기질 개선  - 전자담배 이용자들의 의식 개선  - 전자담배에 의한 폐해를 사전에 방지함으로서 사회간접비용 저감  - 고령화 사회의 건강 수명 연장   - 발암물질 치료를 위해서 발생되는 의료비용 저감  - 천식, 기관지염 등을 보유한 아이들의 건강 증진</t>
  </si>
  <si>
    <t>- 시판중인 다양한 공조용 필터의 소비자 불만 해소- 공조용 필터의 성능 향상으로 내부 공기의 질 향상- 한번의 필터링으로 여러가지를 유해물질을 한번에 필터링할 수 있는 다기능성 필터의 실용화- 접착제를 사용하지 않으므로 인체에 유해한 요소가 발생하지 않음- 다양한 형태의 공기정화용 필터로 적용가능하여 상품화 가치가 매우 높음- 탈취 성능을 평가할 수 있는 가스농도 평가 기술을 구축하여 레이저로 가스 농도 측정이 가능한 비접촉식 측정 기술 구현</t>
  </si>
  <si>
    <t>[기술적 측면]    o 그레이 수소/암모니아에서 그린 수소/암모니아 활용으로 전환    o 그린수소 저장·운송·생산 기술 개발에 따른, 저비용, 온실가스, 미세먼지 배출 없는 청정 수소 에너지 활용 활성화    o 그린수소 운송 및 활용에 필수적인 암모니아 기반 저장, 추출 기술 확보    o 저압/저온에서 암모니아 합성 가능한 에너지 절감형 생산 기술 확보    o On-site 그린 암모니아 생산 공정 구축 가능    o 암모니아의 새로운 기능 발견: 그린 수소 저장/운송체, 무탄소 연료    o 저온 암모니아 촉매 및 공정 개발에 따른 에너지 효율 및 기술 경쟁력 제고    o 저온 암모니아 분해/수소분리막 복합 암모니아 개질기 기반 경제성이 극대화된 그린수소 추출기술의 독자적 국내 기술 확보    o 수소분리막 생산기술 개발을 통한 수소 추출 시장에서의 시장 점유율 확대[경제적 산업적 측면]    o 최소 600조 이상의 미래 그린 암모니아 산업 개척      (수소산업 500조+조선해운산업 90조+그린비료산업 27조)    o 국내 수소 제조기술의 자립화 및 국제 경쟁력 강화      (국내 수소시장 20% 점유시 약 3.3천억원 소득 창출)  [사회적 측면]    o 국가 수소에너지 안보 확보      - 국가적으로 추진 중인 수소 경제 사회 구축 및 진입에 필요한 핵심 기술을 확보함으로써 국가 주요 정책에 기여      - 해외 저가 재생전기 기반 그린 암모니아 생산 기술 개발로 저가 해외 수소 도입을 가능케 하여 수소에너지 안보 확보에 기여    o 새로운 산업 및 일자리 창출: 그린 암모니아 기반 수소 무역, 조선 해운산업의 탈탄소화 및 재생에너지 무역 시장 창출, 일자리 창출을 통해 그린뉴딜 및 수소경제 기반 국가 발전에 기여    o 우리나라 핵심 에너지/환경 정책 대응 : 수소경제활성화 로드맵, 수소경제법, 모빌리티, 조선 해운산업의 그린 뉴딜 정책 등    o 에너지 다변화로 산업 안정화      - 수소생산-수소-저장-이용으로 구성되는 수소 경제사회 돌입      - 지역권 타 사업간의 교류를 통한 시너지 효과 발생      - 저렴한 천연가스로부터 수소제조시 온실가스(CO2) 발생이 최소화된 기술개발로 인한 지구온난화 저감에 기여</t>
  </si>
  <si>
    <t>1. 사업적인 파급효과는 다음과 같음.1) 향후 미세먼지 등 환경 문제로 인해 유류와 고체연료 등의 화석연료의 증가는 억제되고 신재생 에너지의 보급은 아직 미미한 관계로 전기에 의한 재배면적은 계속 증가할 것으로 판단됨.2) 개발 완료시 120 ㎾(저수용량 25,000㎏)의 농업용 전기보일러를 50 ㎾(저수용량 500 ㎏)의 용량으로 절감하여 시설재배 농가에 보급한 후 전국적으로 모든 시설재배 농가에 보급할 시 시설농가의 생산원단위중 전기료로 약 50%로 절감 가능한 1농가당 4,000,000원의 에너지 절감효과가 있음.2.. 파급 효과     1)기술적 측면a) 전기보일러의 효율극대화로 인한 에너지 절감기술 개발.b) 세라믹 히터의 고용량 전기보일러의 적용기술로 전기온수기, 냉난방기 등 관련 히팅 사업으로 확대가능성 높아짐.c) 유로 히팅 기술 개발로 전기자동차 및 수소연료전지자동차의 히팅모둘에도 기술 적용가능.2)경제 산업적 측면 a) 전기보일러의 전기 사용량 절감으로 에너지사용량 절감 기여 b) 시설하우스 재배 농가의 소득 증대로 농촌 사회의 안정화.</t>
  </si>
  <si>
    <t>본 연구과제는 실생활에 노출된 다양한 나노 독성 물질을 보다 쉽게 측정함으로써 고 비용의 세포 및 조직 실험에 들어가는 비용 축소가 있을것으로 기대한다.</t>
  </si>
  <si>
    <t>이번 연구를 통하여 알러지물질, 미세먼지 등이 모두 흡착이 가능하면서 센싱 가능한 나노소재를 개 발하는 것이다. 이러한 나노소재가 다중성 구조로 되면 기체, 액체에 모두 응용할 가능성이 있다. 센 싱, 흡착성, 다공성 소재들의 기능을 모두 포함한 융합형 복합성 소재를 개발하고자 한다. 기술적 측 면에서 복합성 융합형 나노소재 개발을 통하여 센싱, 흡착성, 다공성 소재에 대한 기술 수준도 같이 향상 가능하다. 소형화 필터를 업레이드 하여 인체 적용 가능한 인체에 무해하면서 인체의 건강을 지킬 수 있는 소재개발 원천기술을 확보 가능하게 된다. 이는 현재 미세먼지 제거를 위한 가정용 공 기청정기 이물질 제거를 위한 가정용 정수기에 치중되어 있던 필터방식을 휴대용으로 실시간 측정으 로 기술의 범위를 확장가능하게 한다. 인터넷 기반으로 하는 센서 기술을 부여하여 핸드폰과 연동하 는 시스템을 구성하는 기술도 확보할 수 있다. 환경적 측면에서 많이 사용하던 유리 섬유 필터 소재 의 대체 기술로도 가능해서 환경 안정성도 확보할 수 있다. 또한 1회성 사용이 아닌 흡탈착 모두 가능 한 소재를 확보하게 때문에 재활용 측면에서 환경오염을 줄일 수 있다. 임상 실험을 통해 확보된 완 성품 테스트를 통해 개인이 신뢰 가능한 인체에 무해한 복합성 융합형 나노소재 개발을 통해 알러지 예방 보조기구를 일반화 시킬 수 있다. 또한 인체에 직접 실험하지 않고 개발한 복합성 융합형 나노 소재로 사전 알러지 테스트가 가능하다. 미국, 해외에 치중되여 있던 필터 연구 발전 트렌드를 국내 로 기술 이전시킴과 동시에 공학, 의학 업계의 융합을 통한 연구소 간의 협력으로 경제적인 파급력을 확보 가능한 전망으로 보인다.</t>
  </si>
  <si>
    <t>○ (과학기술적) 3D 스캐닝을 기반으로 한 조적 자동화 기술은 사람의 접근이 어려운 위험지 혹은 협소공간에서의 적치물 처리에 활용될 수 있으므로, 최근 재난·안전부문의 신연구분야로 각광받고 있는 재난대응로봇의 기초기술로 활용○ (경제적) 정형, 비정형 형태의 구조물 형상에 제한이 없기 때문에 다양한 형태의 시공 가능○ (사회적) 도로 터널, 지하보도, 지하철/철도 터널 등에서 발생하는 미세먼지의 고형화를 통하여 토목·건설재료 등에 재활용</t>
  </si>
  <si>
    <t>ㅇ (과학기술적 파급효과) 세계 최고수준의 연구 인프라 확보로 국제공동연구 기반 조성 - 미래융합관 개관에 따른 첨단 연구인프라 확보 및 진삼축 시험장비를 활용한 방폐장 건설 안전성 평가 기반 확보ㅇ (사회경제적 파급효과) 국가 주도형 중대형 사업의 실검증을 통해 성공적인 사업 완수 지원으로 막대한 경제적 파급효과 기대  - 달 지상탐사에 필요한 탑재체의 미션 성공 지원으로 막대한 예산 절감   ※ 달 탐사 탑재체 이송 비용은 약 15억원/kg으로 실패 시 재도전에 필요한 예산은 수백~수천억 규모로 예상</t>
  </si>
  <si>
    <t>1. 기술적 측면 1) Digital Signage 분야에서 독보적인 기술 확보 -&gt; 지속가능한 경쟁우위 창출 2) 다양한 보건환경지수들을 통합 센서 측정시스템을 통해 한꺼번에 측정하여 그 값을 실시간으로      사용자들에게 표출함으로써 실내 환경에 대한 신뢰감 확보 3) 다양한 산업에서의 기술들을 융합한 융합 IT 기술의 개발을 통한 신시장 개척 수행 4) 실내공기질과 식중독지수와 같은 생활보건지수를 측정하여 화면에 표출해 줌으로써, 실내생활     환경에 대한 즉각적인 파악이 가능하며 일반적 사무실, 다중이용시설, 각종 음식업체 등에      다양하게 활용가능함2. 경제.산업적 측면 1) 본 사업을 통해 개발된 기술을 기반으로 상품 개발시 고부가가치 창출 2) 국내 Digital Signage 산업 경쟁력 제고에 기여할 뿐만 아니라 국내 및 해외 시장 개척을 통한     매출증대를 통해 신규 고용 창출 3) BIT 융합기술을 통한 신규 Digital Signage 수익 모델 창출 4) 비용 절감 및 매출 증대 효과   - 개발된 기술을 모듈화하여 제품화할 경우, 연간 5억원 이상 매출 발생 예상   - 기보유하고 있는 Digital Signage 통합 관리.저작툴과 생활보건지수 측정 및 표출용       Digital Sigange Solution, 그린 IT S/W 모듈을 결합한 신규 상품 개발 가능      -&gt; 국내시장 연간 10억원 이상, 해외시장 개척시 연 20억원 이상 매출 가능   - 국내시장 및 해외시장 매출이 본격적인 궤도 진입시 최소 30명 이상의 신규 고용 창출   - 그린 IT S/W 모듈을 통해 기본적으로 설정된 값과 관리자의 설정값에 의한 효율적 전력 관리      -&gt; 에너지 절감에 기여</t>
  </si>
  <si>
    <t>다중 이용시설 중 다수의 사람이 왕래하거나 이용하는 지하철역사, 지하주차장, 빌딩, 병원, 보육시설, 공공시설물 등에서 최근 환경 문제로 이슈가 되고 있는 초미세먼지, 유해가스, 부유세균 등을 제거하기 위한 다기능 공기질 개선장치를 개발  에너지 절감형 공기정화 장치 기술개발을 통해 국민보건안전과 생명보호에 적용 가능해짐.  마이크로펄스하전 방식을 이용한 전기집진시스템과 VOCs 제거 특성이 우수한 광촉매를 결합한 다기능 멀티형 방식의 공기질 개선 장치개발을 통해 다양한 산업군에 적용이 가능함.  중국내 급격한 산업 발전에 따라서 황사 등 대기오염에 따른 사망률 증가에 대한 연구가 계속되면서 정부차원의 배출가스 규제뿐 아니라 개인 및 공공용 공기청정 기술 관련 제품 수요가 급격히 증가함. 이에 반해 중국내 공기청정 기술은 글로벌 기업의 개인용 가전제품과 전통적 환기에 의존하는 시장 특성상 공공용 공기질 개선 시스템은 시장 파급력이 높음.  최근 대두되고 있는 병원성세균 및 바이러스 감염 예방, 실내 악취제거를 통한 실내공기질 개선으로 신규 시장창출 가능 (타겟 시장 적용처: 병원(응급실), 관공서, 찜질방, 지하철역사, 군부대, 학교, 호텔 외)   이러한 관점에서 대기중 유해물질 제거 기술은 고부가가치 기술이며 타산업분야로의 부가가치 및 파급효과가 큰 주력 기간산업으로 성장하고 있음.</t>
  </si>
  <si>
    <t>1) 본 기술개발에 의한 제품출시로 고가의 수입차용 부품에 대한 수입 대체효과와 함께 소비자의 차량수리비 절감, 소비자 선택권 보호 등의 사회 기여가 기대됨.  2) 본 기술이 활성화 될 경우 중소기업의 자기브랜드 캐빈필터 제품 출시가 가능해져 중소기업의 글로벌 진출과 고용창출에 크게 기여할 것으로 기대됨. 3) 전량 해외수입에 의존하고 있는 고가의 수입차부품 시장에서의 수입대체효과와 함께 중국 등 미세먼지 창궐 지역 및 국산차 판매가 많은 국가로의 제품수출이 활성화될 것으로 예상됨.</t>
  </si>
  <si>
    <t>○ 과학적 측면 : Nanoparticle 및 carbon membrane 제조기술 확립, 환경분리막 분야 연구활성화, 연료전지, 공기정화, 바이오센서 등 흡착관련 연구의 오랜 난제 해결○ 산업적 측면 : Yield를 높임으로서써, Silica nanoparticle의 적용 가능성 높임, 코팅 산업발전, 공기정화, 자동차 캐빈필터, 마스크 등 환경관련산업 발전에 기여○ 의료적 측면 : 초미세먼지, 유해독성가스, 신종인플루엔자를 필터링하는 기능성 공기청정 분야, 생물학적 친화력이 높아 암치료와 같은 바이오 응용분야에 활용 가능○ 국가적 측면 : 새로운 합성방법제시, 단순화된 합성경로, 분리정제의 용이성, 동시분석방법개발, 광범위한 상용화, 지식재산권 확보, 기술적 우위</t>
  </si>
  <si>
    <t>본 연구는 아래와 같은 기대효과를 얻을 수 있다.1. 상온상압 조건에서 간단하게 합성되는 금속-유기 구조체를 이용해서 백금 나노 촉매를 합성하기 위한 전구체를 간단하게, 그리고 대량 생산이 가능하게 얻을 수 있다.2. 지구상에 풍부하게 존재하는 NaCl을 활용하여 합성되는 촉매의 형상을 매우 얇게 조절함으로써, 전기화학 촉매에서 매우 중요한 부분인 표면적 증가를 손쉽게 구현할 수 있다. 또한 물에서 녹는 NaCl의 특성 상 합성 후 정제 과정에서 독성 물질이 사용되지 않는 점도 친환경 공정 과정에 유리하다.3. 간단한 열처리 과정을 통해 백금-코발트 나노입자가 질소도핑된 탄소 나노시트에 고밀도로 밀집해있는 독특한 나노구조를 얻을 수 있다. 또한 열처리 도중 나노입자 표면에 생성되는 탄소껍질의 효과로 인해 나노입자 크기를 작게 유지할 수 있으며, 동시에 전기화학 내구성에서 이점을 얻을 수 있다.4. 백금-코발트 나노입자 촉매 중 활성 및 내구성이 제일 높은 intermetallic phase를 입자 간 뭉침을 억제하여 비교적 작은 크기로 얻을 수 있다.따라서 본 연구는 기존 연구들에서 보고해왔던 백금-코발트 연료전지 촉매의 장점을 최대한 살리는 한편, 한계로 지적된 내구성 문제를 해결하기 위한 새로운 촉매 디자인을 제시함과 동시에 공정상의 이점을 살릴 수 있는 합리적인 합성 방법을 구축하여 미래성장동력으로 손꼽히는 연료전지 기술 확보를 기대할 수 있다.</t>
  </si>
  <si>
    <t>국내시장규모    - 국내 대기 환경 분야의 시장 규모는 2013년 6조 681억 원에서 2018년에는 15조 3,346억 원에 이를 것으로 전망.    - 연평균 2.3%의 성장률 예측되며, 국내 미세먼지 및 환경규제와 함께 안정적인 성장이 전망.    - 다양한 대기환경관리 사업 중 당과제의 대기오염물질 제어기기 매출이 전체 산업의 60.3% 를 차지하고 있어, 국내 유망업종임    - 국내 대기 산업체 매출액의 71.3%는 중견기업, 업체수의  91.1%는 중소기업임.    - 대기 산업체의 9%인  22개 업체가 중견   대기업으로 78%의  매출 점유.    세계시장규모    - 세계 대기 환경 시장 분야는 2013년 632억 달러에 이르며, 2018년에는 707억 달러에 이를 것으로 전망.    - 연평균 2.3%의 성장률 예측되며, 아시아 아프리카 지역을 중심으로 시장이 크게 성장할 전망.     * 특히, 본 사업은 중국등의 영향으로 내수보다는 수출유망품목임.</t>
  </si>
  <si>
    <t>○필터 시장으로의 진입 - 금속나노촉매와 HEPA필터 두 특징을 나타낼 수 있는 제품 개발로 인해. 필터 시장의 새로운 분야로 진출.   - 금속나노촉매와 HEPA필터를 일체화 한 금속나노촉매시트 개발 시 에어컨 필터, 공기청정기 필터 등 미세먼지 및 VOCs제거를    목표로 하는 제품들의 필터로써 경쟁력을 갖출 수 있음.○ 경제적 효과  -  자체 개발한 금속나노촉매를 사용하여 교체 주기를 일반 활성탄 필터 대비 2배 이상 증가시켜 필터 자체 수명을 대폭 늘려서      생산 자원 손실을 줄이는 경제적 효과가 있음.○ 산업적 효과  -  VOCs제거를 위한 새로운 원재료 제작을 통해 공기정화물질에 대한 다양한 방향성을 제시함으로서 금속나노촉매 시장을 활성화      할 수 있음.</t>
  </si>
  <si>
    <t>활용방안- 현장적용방안 : 실증화 장비의 현장 설치 및 시운전- 제품화 방안 : 공기청정기 탈취필터, 냉장고/김치냉장고 탈취필터 제품화- 양산계획 : 금속산화물 코팅량 조절 방법에 대한 노하우 확보- 판로확보계획 : 수요처(SK매직) 및 주거래업체(삼성전자, 코웨이) 공략기대성과- 과학적측면 : 금속나노입자를 이용한 건식코팅 탈취필터 최적화-  기술적 측면 : 일본과의 기술적 격차 극복 및 다양한 금속산화물의 도입으로 공기청정기 이외에도 유해가스, 악취제거용 필터에 적용 가능-  경제적 측면 : 개술개발을 통한 고용창출효과 및 신규인력 채용-  사회적 측면 : 실내환기시스템, 청정제조공정, 청정관리시스템, 미세먼지제거기술, 대기환경관리 등 타산업 분야로 적용 가능-  환경적 측면 : 사용후 활성탄은 폐기물 처리해야하나, 활성탄을 사용하지않음으로 환경적 부담 경감.</t>
  </si>
  <si>
    <t>ㅇ 수입 대체   현재 하이브리드 방식(필터방식+전기집진방식) 및 복합방식(제습+가습+공기청정) 개념의 공기청정기 시장은 성능면에서는 국내 제품보다는 일본이나 유럽의 제품들이 주류를 이루고 있다. 이를 극복하기 위한 방안으로서는 핵심부품의 원천 소재개발로 인한 기술력의 승부가 관건이 될 것임. 또한 이는 향후 수입 대체로까지 이루어질 것으로 전망.  본 사업으로 최소 30~40% 이상의 물량에 대하여 수입대체 효과를 가질 수 있을 것으로 판담함   ㅇ 수출 기대   수출 시장도 막연한 대상 보다는 구체적인 지역을 선정하여 집중화하는 전략이 필요하며 중국의 경우 미세먼지의 발원인 지역인 만큼 현재 세계최대시장으로 매년 수요에 따른 성장률이 급등할 것으로 전망됨.  가전시장의 새로운 판로를 열어주고 있는 공기청정기 시장은 선진국인 미국, 유럽 등의 시장 또한 만만치 않을 것으로 기대됨.  제품 개발 후 수출 시장을 개척하기 위하여 현재 주관기관은 중국, 미국에 교두보를 확보하였으며 해외 지점을 두고 있는 국내 설비 및 부품업체와도 양해각서 체결로 수출 활로를 모색 중임.  특히 중국의 지하철 시장은 가장 큰 메리트가 있는 시장 중의 하나일 것으로 봄   ㅇ 원가 절감  소재 자체의 원가 절감 및 제조 방법상의 쉬운 대량생산 방식을 채택함으로써 제조 단가 차원의 원가 절감이 이루어질 것이다.  IoT융합 시스템 구축 시에는 설비 고장 또는 이상시 이메일 또는 SNS 통보 기능 등을 통하여 기기 정지 시간을 최소화시켜 가동률 향상을 꽤할 것이며 거기에 따른 부대 비용 등을 절감할 수 있음.</t>
  </si>
  <si>
    <t>본 연구는 금속연료특성에 대한 기초적인 연구로써, 다양한 분야로의 무궁무진한 활용이 가능한 기초 및 핵심 기술이라고 할 수 있다. 먼저 금속이 주로 사용되는 소재, 부품, 장비 산업 분야에서 금속을 재료로 한 부품 및 제품의 성능기한파악에 활용될 수 있다. 그리고 엄밀하고 정확한 설계 및 성능발현이 요구되는 로켓/발사체 시스템에 활용될 수 있다. 발사체 시스템의 개시 및 완수를 위해 사용되는 금속 점화제 및 지연제의 정확한 성능 측정에 도움을 주어 고도첨단분야의 성공적인 임무완수 가능성을 높여줄 것이라 기대된다.</t>
  </si>
  <si>
    <t>○ 본 연구를 통해, 가스상 미세먼지를 선택적으로 저감할 수 있는 기술이 개발되면,  기존 공정의 운영비용이 절감 및 환경오염을 개선할 수 있다. ○ 또한, 개발된 금속유기골격체는 센서플랫폼과 결합하여 가스상 미세먼지 농도 모니터링에 활용이 가능하다. 주성분분석 (Principle component analysis, PCA)와 같은 머신러닝 알고리즘을 활용하여, 기존의 가스농도 측정장비에서는 구현이 어려운 온/습도, 압력이 변하는 다양한 상황에서의 복합가스 측정 구현이 가능하다. 이를 통해 저가형 스마트 인공지능 가스센서를 개발하여, 모바일기기, 산업/건설 현장, 의료현장 등에 적용하여 기존의 장비들을 대체하는 차세대 IoT 센서 분야의 게임체인져가 역할을 할 수 있다.</t>
  </si>
  <si>
    <t>● 제안 연구는 환경재난, 공중보건 안전에 대응하는 다기능성 솔루션을 제공하는 중요한 과제이며, 필터 소재 개발의 핵심 요소기술로서 가치가 있음.● MOF 결합형 섬유의 다양한 기능성을 필터소재에 구현하고 구체적인 데이터를 확보한다면, 차세대 필터 신소재 원천기술 개발을 위한 기초자료로 이용될 수 있어 학문적·산업적 가치가 높음.● 개별적 실험결과에 의존한 신소재 개발은 시간과 비용이 많이 소요되어 다양한 실험설계에 제약이 따르므로, 실험연구와 전산해석기술을 접목하여 경제성 있는 연구방법의 장을 마련하고자 함.● 본 연구는 실제 산업적 활용가치가 높은 기술 개발을 목표로 하며, MOF의 광분해성, 가스흡착 효과 등을 필터재료의 독창적이고 차별적인 요소기술을 향후 보건위생용 필터, 산업용 필터, 자동차 필터, 기타 헬스케어·메디컬 제품 등에 활용한다면, 고부가가치 섬유산업 경쟁력 제고에 기여할 것임.</t>
  </si>
  <si>
    <t>고등급 청정실에서 사용 가능한 고부가가치 공기필터의 원천 기술 확보 가능  사회적 이슈인 미세먼지 저감에 기여할 수 있는 저비용(반복 세척 사용가능)의 공기필터 개발 가능</t>
  </si>
  <si>
    <t>- 미세먼지 전구체인 질소산화물을 암모니아 원료로 활용하여 미세먼지 저감 기여- 금속착화합물을 활용한 높은 NO 농도 확보 기술 개발- 암모니아 제조기술의 국산화로 인한 고용창출 효과- 저가, 고성능, 고내구성 암모니아 생산 전극촉매 기초특성 기술 개발 및 암모니아 산업 상용화 기여</t>
  </si>
  <si>
    <t>[기대효과]- 금형공장 내  미세먼지를 저감기술 확보 및 제조업 전 분야 적용 가능 기대[내용]기술적 측면- 금형공장의 작업장의 미세먼지 저감에 최적화된 집진기 및  미세먼지 저감기술 확보- 공장내  미세먼지 측정과 분석을 통한 요구 기술 파악- 필터교체가 필요없는 친환경 집진기 기반기술 개발 제공-저가생산이 가능한 전기집진 필터 설계 및 생산기술 확보-코로나방전에 의한 오존 등 유해입자의 배출이 없는 친환경 전기집진 기술 확보- 공장 내 오염도에 따른 가변 풍량에 대응가능한 유전영동 집진기술 확보- 높은 집진성능 및 유지보수의 편리성으로 상품경쟁력 제고- IoT 기능으로 공장내 청정기능 수행의 빅데이터 자료 수집기술- 빅데이터 분석을 통한 공장 내 유해환경 개선서비스의 기초자료로 활용경제·사회적 측면- 신기술 개발 제품으로 제조분야 시장 확대- 중소규모 금형공장의 작업환경 개선- 뿌리 산업 전 분야에서의 공장 내 보급 기대- 신개념 산업용 집진기 제조 및 판매 성장으로 고용창출 효과- 제조업 공장  작업환경 개선으로  고용 안정, 생산성 향상 기대 - 환경적 측면.뿌리 산업 공장 내에서  공기질을 효과적으로 개선하여  작업 환경 개선 .미세먼지 제거를 통한 쾌적한 환경 제공으로 작업능률 향상, 공장  이미지 제고 효과</t>
  </si>
  <si>
    <t>□ 일반시민들 대상으로 대기오염정보 및 예보 정보를 실시간으로 공유함으로서, 환경변화에 따른 심리적 부담감을 완화시키며 시민들의 삶의 질 향상과 건강유지에 기여□ 센싱 데이터를 지속적으로 축적하여 향후 빅데이터 기반 대기오염 예측분석에 활용이 가능함</t>
  </si>
  <si>
    <t>[기술적 측면]  미세먼지 저감 및 고내구성 건설자재 개발에 따른 장수명화 확보  도로 미세먼지에 대한 도로분야의 능동적 대응으로 청정 도로환경 제공  체계적인 도로비산먼지 인벤토리 구축, 평가 및 관리 체계 확립을 통해 과학적·종합적으로 도로 대기질을 모니터링 및 관리를 함으로써 도로 비산먼지 대응 정책의 실효성 확보  도로포장 재료 생산설비별 비산먼지 및 유해가스 저감 기술 확보  도로포장 재료 생산설비별 맞춤형 비산먼지 측정방법 개발로 타 분야 적용 가능  도로 건설자재 운반 차량 개선을 통한 비산먼지 발생 예방적 관리 기술 확보  노후 지하구조물 유지보수 공사 단계별(절단~포장시공) 핵심요소기술 개발을 통한 비산/재비산먼지 적용 전/후 10%이상(PM10 기준) 저감  위험 미세먼지 수준에 대한 예방적 도로포장 관리 기술의 확보  다기능 미세먼지 청소차량 및 주행저항성 저감 기술 등 복합적으로 적용 가능한 미세먼지 저감 시스템을 상황에 맞게 지침화하여 구현하기 때문에 미세먼지 저감 효율성에 대한 신뢰도 향상  도심부 비산먼지 저감 기술 및 비산먼지 저감을 위한 도로포장 관리 분야 세계 선도 기술 수준 확보  도로포장 운영단계의 미세먼지 저감 대책의 매뉴얼 개발을 통한 본 연구의 현장 적용성 증대 효과  측정분석·도로공학 및 환경, 화학 등 여러 분야의 기술을 연계하는 융합 공학 분야의 발전  도로노면 비산 및 재비산 먼지에 대한 과학적인 모니터링 기술 확보  도로노면 비산 및 재비산 먼지 평가 및 관리 체계 확립을 실시하여 이를 통한 과학적·종합적 도로 비산먼지 관리 및 대책의 실효성 확보</t>
  </si>
  <si>
    <t>- 기술적 측면   - 단열성과 흡음성이 우수한 건축 내장재 개발   - 재생산, 재사용이 용이한 자원 재활용 기술의 현장화   - 친환경 공정기술의 차별화 전략   - 년차별 단계별 기술차별화 효과   - 노동집약에서 기술선도 기업으로 도약하는 발판 마련   - 제조공정 녹색화 기술의 부가가치화 구현   - 타 산업군 및 공정에 녹색화기술 접목하여 시너지 효과기대   - 경제·산업적 측면   - 친환경 건축 내장재의 수입대체효과, 수출증대효과, 수입단가인하효과 기대   - 원천소재 재활용을 통한 원료수급 원활 및 에너지 절감 효과   - 친환경 건축 내장재 수요창출 및 시장확대   - 국내 건축자재 시장은 2007년 연평균 6% 성장해 2007년 전체 시장규모가 4조 2,944억원에       이르렀다. 이중 환경 친화적 건축 내장재 국내 시장규모는 2003년 2천억원 수준이었고       또한 이와 관련된 응용분야는 약 4천억원이였으나 이는 ‘새집 증후군’과 맞물리면서 1조       6천억원 정도로 확대된 것으로 추정된다.- 한편 해외 건설시장규모는 2004년 기준 4조 1,364억 달러에 이르며 2009년에는 5조          2926억 달러에 그 시장은 커졌다. 이중 건설 자재 시장규모는 일반적으로 건설시장의        2004년 약 2조 1천억 달러에서 2009년 약 2조 7천억 달러로 시장으로 커졌다.    - 환경친화형 공정기술 개발을 통한 상품가치 극대화     친환경 건축내장재용 질석보드 재활용 공정기술 개발로 사용·폐기까지의 청정성 항목       측정 자료 겸비로 수시로 발생하는 바이어 요구에 신속하고 능동적인 대처 가능하고       제품 차별화 가치 부여가 가능하여 해외시장 주도와 기술 경쟁력 확보 가능   - 공정개선 전 후 비용 절감효과(당사기준)     -성형공정 및 후처리 공정에서 발생되는 불량품(10% loss)과 scrap(5%)을 전량         회수하여 재사용 -현재 질석 및 이와 동일한 광물을 이용하여 생산중인 업체와 교류회를 통한    폐기물 처리현황을 조사한바에 의하면 재활용 및 전문 기술 및 실증사례 부족으로   전량 폐기하는 실정으로 참여업체에서 관련업체를 통한 중간 및 최종 폐기물을   전량 수거하여 재활용 공정을 거쳐 재사용화한다면 원료자체를 수입에 의존하는  우리나라의 현실에서 원료의 수입대체 효과 및 동일 분야 전반에 미치는 파급효과가  클 것으로 예상   - 전문인력 수요 창출   - 타 산업에의 파급효과    재사용에 따른 품질문제에 대하여 면밀히 조사검토하고 지속적인 공정개선으로       생산원가 및 환경 부담을 경감할 수 있고 동종업계에도 bench marking하여 실천      가능하도록 한다.      - 환경·사회적 측면   - 자원리사이클 공정기술 개발을 통한 사업의 그린화 촉진    - scrap 회수율 향상에 의해 폐기물인 분진 감소   - 질석 복합 건축자재 return scrap 재활용에 의한 자원절감   - Return scrap 재활용으로 환경오염 해소   - 자원재활용을 통한 친환경 기업이미지 제고</t>
  </si>
  <si>
    <t>□ 파급효과  - (환경적 효과) 일회용 제품이 아닌 재사용 가능한 제품으로, 마스크 폐기물의 양을 기존보다 확연히 줄일 수 있을 것으로 기대되며, 마스크 필터를 생분해성 소재로 대체함으로써 친환경 제품 구현이 가능할 것으로 기대됨.   - (경제적 효과) 기존 제품 대비 차별성을 바탕으로 전 세계 마스크 시장의 일부를 점유할 수 있을 것으로 기대됨.   - (외교적 효과) K-방역의 위상을 높이는데 이바지할 수 있는 제품이 될 것으로 기대됨.</t>
  </si>
  <si>
    <t>표면 물성향상 습식 코팅소재를 이용한 상용화 기술 확보 다양한 유연 기판소재 적용을 통한 신뢰성 향상, 시장 확보 기능성(내부식성, 내후성) 페인트 소재  - 자외선 감응 자가치유 코팅소재를 접목한 선박/교량/건물 등 철골구조물의 내부식성 증대 효과로 인한 유지보수비용 감소 바이오매스 유래 청정 다공성 소재 개발로 친환경 플랫폼 소재 개발 기술 확보  - 개발 공정 활용을 통한 바이오매스 산업 및 흡착제 산업 확장 기대  수입에 의존하던 고효율 에너지물질인 DN을 국산화하여 수입 외화 및 기술료 등을 절감하여 제조단가를 낮출 수 있으며, 독자 모델로 수출도 가능 바이오매스 유래 building block을 활용하여 중합체 제조대한 원천 특허 확보 및 사업화</t>
  </si>
  <si>
    <t>- Cilia microfluidic system 및 이를 이용한 cilia rich 기도 점막을 이용하여 줄기세포에서 ciliated cell로의 분화 등 아직 밝혀지지 않은 ciliogenesis, transcriptional control 등에 대한 연구 및 아직 밝혀지지 않은 cilia 집단의 coordinated synchronized beating 메커니즘 연구 발전 가능- 기도점막 뿐만 아니라 nasal epithelium, oviduct fimbriae epithelium, testis seminiferous tubule, middle ear mucosal epithelium, sinus mucosal epithelium 등 cilia 형성이 필수적인 조직들의 재생 연구 발전 가능 - 새로이 개발된 cilia microfluidic system 및 이를 이용한 독성/약물 스크리닝 플랫폼을 이용하여 ciliated epithelium 관련 다양한 질병 치료 방법 및 약물 스크리닝 기법으로 활용 가능하여 제약 개발 비용 절감 및 새로운 경제적 수요 창출 가능- 아직 해결되지 않은 난치성 기도 협착·결손으로 고통 받는 환자들에게 새로운 치료방법을 제시함으로써 그들의 삶의 질 향상</t>
  </si>
  <si>
    <t>- 기상 환경 및 조명 조건을 고려하여 제안한 단일 영상 기반 실외 영상의 시인성 향상 및 효과적인 압축 기법은 자율주행자동차, 드론, 무인항공기(UAV), 로봇, 모바일 폰과 같이 이동성을 갖는 응용 분야에서 영상의 화질 및 인식 성능을 크게 확장시킬 것으로 기대된다. 더욱이 기상 조건에 민감한 감시카메라나 항공사진의 화질을 제고하여 더 유용하고 가치 있는 정보를 제공해 줄 것으로 기대된다.- 화질 개선 연구 및 기계 학습 기법을 활용하여 실제 실외 영상에 대한 인식률을 향상시키기 위해서는 다양한 테스트 영상 데이터베이스의 구축이 중요한 과제인데, 본 연구를 통해 구축한 데이터베이스는 관련 연구의 활성화에 기여할 수 있을 것으로 기대된다.- 최근 HDR 영상에 대응하는 JPEG-XR 표준이 제정되었으나 기상 환경 및 조명 조건에 의해 영향을 받은 영상에 대응하는 압축 방식은 아직 논의 초기 단계이다. 영상 압축 분야는 국제 표준이 매우 중요한 분야이므로 본 연구를 통해 요소 기술을 국제 표준에 반영시킬 수 있는 기반이 될 것으로 기대된다.- 본 연구를 통해 자율주행자동차 등에서 기상 및 조명 조건에 영향을 받은 영상에 대한 인식률을 향상시키기 위하여 화질 개선 기술 및 기계 학습 구조와 효과적으로 결합하는 기술을 확보함으로써 시각정보를 활용한 인공지능 기술에 있어 선도적인 역할을 담당할 수 있을 것으로 예상한다.</t>
  </si>
  <si>
    <t>국내 건설사와 개발 종료후 1차 년도 부터 판매를 목표로 하며 그 외 시장은 사업 종류 후 2~3년차 이하 판매 예상, 내수 및 수출량 증가, 고용 창출</t>
  </si>
  <si>
    <t>ㅇ 정성적 측면 효과  - 선풍기와 공기청정기를 모두 구매하는 것 대비 소비자의 경제적 부담 감소 - 공기청정/공기살균 기능제품 보급 확대로 미세먼지·바이러스 대응 환경개선 기여 - 선풍기와 공기청정기 별도로 구비하지 않아도 되므로 자원과 공간 절약에 기여 ㅇ 정량적 측면 효과 - 국내 신규시장 창출 · 공기청정 및 공기살균에 대한 잠재소비자의 구매촉진으로 시장규모 증가 예상· 현 연간 380-450만대의 선풍기 소비기준 10% 상승시 연간 38-45만대 수요예상        - 수출증가· 국내에서의 기술개발 시장진출을 기반으로 일본, 동남아 중동 등 해외시장 선점 가능 예상, 출시 후 연평균 50%이상 성장</t>
  </si>
  <si>
    <t>○ 본 연구를 통해 스마클(주)에서 개발되는 유해성분 저감장치는 요즘 이슈가 되고 있는 외부에 설치하는 공기정화기로 사업화 가능성이 높음○ 과학적 측면 - 수종별, 산림시업별 미세먼지 저감효과의 정량화 - 수종별, 산림시업별 산림 내부의 미세먼지 유해 성분 구명 - 숲의 미세먼지 발생과 저감 기작을 규명○ 기술적 측면  - 미세먼지의 방사성탄소동위원소 분석 방법 개선  - 숲의 미세먼지 저감효과에 대한 활발한 연구가 세계 다양한 도시에서 수행되고 있으나, 한국에서는 관련된 연구가 상대적으로 미비한 상태임.  - 본 연구 수행을 통하여 한반도 산림 및 도시숲 등의 미세먼지 저감 효과를 재조명할 수 있을 것으로 기대됨.○ 경제적 측면  - 미세먼지 저감으로 인한 국민 보건 편익 증가  - 미세먼지 저감 효과가 극대화되는 경우, 혹은 억제되는 경우에 대한 분석을 통하여 산림의 효용을 극대화하기 위한 전략을 수립할 수 있을 것으로 기대됨.○ 사회적 측면  - 미세먼지 저감으로 인한 국민들의 삶의 질 향상   - 숲의 미세먼지 유출입 과정, 숲 내외 미세먼지 차이 등에 대한 분석을 통하여 미세먼지 피난처로서의 산림 및 도시숲의 공익적 기능을 제시할 수 있을 것으로 생각됨.○ 환경적 측면: 도시생태계 관리와 보존 방법 향상</t>
  </si>
  <si>
    <t>○ 도시지역 대기 에어로졸의 수용성 유기탄소분율 및 유기산 대기거동 특성평가 ○ 도시지역 2차 유기 에어로졸의 계절별 대기변환과정을 이해하는데 기여 ○ 미세입자 수용성 유기탄소 에어로졸의 대기 질 관리에 활용기대○ 대기이동 중 에어로졸의 수용성 지각성분의 양에 미치는 산성화 영향 평가○ 수용성 유기탄소 에어로졸 입자에 의한 간접적 기후 강제력을 평가하는데 필요한    기초적 자료 제공가능 및 국가의 기후변화 정책수립에 활용기대○ 에어로졸 내 수용성 추적자 양의 변화에 대한 이해를 통한 오염원 기여도 평가 정확도 향상기대</t>
  </si>
  <si>
    <t>스마트홈 기술을 대중이 직접 접근할 수 있도록 적정 기술화하여, 스마트 기술의 기반 확산 가능소품종 대량생산의 기존 산업에서 탈피하는 다품종 소량생산의 4차산업혁명 활성화에 기여최근 중요시 되고 있는 초중고 소프트웨어(코딩) 의무교육 등에서 실용적인 교육 프로젝트로써 활용가능국가차원의 문제로 대두되고 있는 미세먼지 증가에 대한 현실적인 해결 방안 제시 가능인공지능 기반 스마트홈 IoT 기기는 미래 주거, 업무, 기타 생활공간의 근본적인 패러다임 체인저이고, 기존 건축물의 패러다임을 바꾸어 다양한 형태의 융복합형 신개념의 공간구성 요소들을 출현시키고, 시장을 확대할 것으로 예상</t>
  </si>
  <si>
    <t>본 제품이 개발되어 진다면 국내시장의 필터 수요증가에 비해 수출도 기대되는바 신규 고용 창출은 2명 정도로 기대되어 진다.  기술개발을 통한 고용창출 효과 및 신규인력 채용 계획   - 지역대학들과의 산학연연계를 통하여 학사급 연구원을  고용하는 방법을 검토 중이다. 지역 청년 고용에 긍정적인 효과와 연구인력 확보에 어려움을 겪고 있는 중소기업으로써 안정적인 인력확보를 달성 할 수 있을 것으로 기대된다.  고용유지를 위한 복리후생 등 기업 자체적 방안   - 전문 인력의 장기근속을 유지하기 위해 연봉 및 복리후생 개선은 물론 해당 근로자의 자기 개발 교육 훈련에 대한 지원금 및 시간 부여, 근무 환경 개선  신규인력에 대한 교육 프로그램 등 기술인력 육성계획  - 신규 인력 HR 및 안전 교육 실시  - 국가에서 시행하고 있는 인력 양성 프로그램 및 교육 프로그램 참가  - 신규 인력에 한해 R&amp;D 관리자 핵심역량 강화 교육 프로그램 참가</t>
  </si>
  <si>
    <t>○ 기존 학교 공기환경 개선을 위한 합리적인 측정/진단 컨설팅 수요확대○ 학교 유형별 맞춤형 컨설팅 프로세스의 표준화(산업표준) 및 설계기준 개발○ 공기환경 개선 컨설팅을 위한 객관적 비용-효과 분석 기반 시스템 평가 모델 개발○ 개선된 공기환경 측정/진단 컨설팅 체계화 및 보급을 위한 표준운영절차(SOP) 확보</t>
  </si>
  <si>
    <t>○ 단순히 공기청정기를 설치하는 것이 아닌 기존학교 상황에 맞는 공기환경 개선안을 실제 학교에 적용함으로서 학생 및 교사에게 쾌적한 공기환경 제공 ○ 학교 유형 별로 구축된 공기환경 실증 개선 후 평가 데이터는 향후 교육시설 맞춤형 미세먼지 및 실내공기환경 개선 가이드라인 개발에 활용 가능 ○ 교사, 시설관리자 등 학교 관계자 맞춤형 공기환경 유지관리 매뉴얼을 개발하여 일회성의 개선이 아닌 지속적인 공기환경 유지를 도움  ○ 기존학교의 공기환경 예측모델을 개발하여 향후 다양한 실내 환경 데이터가 수집됨에 따라 실내 공기환경을 예측하고, 공기정화장치를 제어하는데 활용할 수 있음</t>
  </si>
  <si>
    <t>○ 국립환경과학원 고시(2012-10호) 개정 및 대기정책 지원을 위한 기초자료로 활용</t>
  </si>
  <si>
    <t>1. 도시 계획적 측면: 도시재생 단계별 적용 가이드라인 먼저, 1)도시재생의 사전평가 단계에서 기존의 다양한 도시구조를 미기후 및 환경 쾌적감을 기준으로 평가해 도시재생 사업의 우선순위를 정할 수 있습니다. 이러한 사전평가 단계에는 중규모로는 지구단위의 도시재생사업 대상지부터 소규모 도시공간 재생 대상지 선정하는 과정 또한 포함될 수 있습니다. 또한, 2)계획 및 실행단계에서는 작게는 설계 프로젝트 대상지의 미기후와 환경 쾌적감과 관련한 중요한 공간 계획 요소(건물, 수목밀도, 포장)들을 중심으로 계획대안을 마련해 평가해 계획에 실질적으로 반영할 수 있습니다. 크게는 중요한 도시계획 혹은 지구단위계획 지표 기반 시뮬레이션 바탕으로 도시/지구단위 마스터플랜이 가능합니다. 마지막으로, 3)모니터링 단계에서는 도시 내 조성된 그린 인프라스트럭쳐 시스템의 사후 평가 및 지속적 모니터링을 할 수 있고, 지구단위 도시재생사업의 사후 평가 또한 가능합니다. 2. 기술적 측면: 효율적 측정 프로토콜 및 시뮬레이션 기법 개발 현재, 미기후 측정과 관련한 연구들은 그 실측방법에 있어 정확성과 효율성의 확보가 시급합니다. 기존에 진행되어 온 연구들은 활용한 장비들이 다양하고, 대부분 고정식 기상관측장비를 활용한 경우가 많습니다. 이동식 측정의 경우, 스테이션 자체를 이동하거나, 배낭을 메고 측정하는 방식들의 유효성이 아직 검증되지 않을 상황입니다. 검증된 이동형 측정방식이 개발된다면, 시공간 파라미터를 모두 고려한 컴포트 인덱스 개발이 가능합니다.</t>
  </si>
  <si>
    <t>본 연구를 통해서 과학적 학문의 기여와 국가 정책 및 미래 기후/대기 환경 변화 적응의 기반 자료로 활용할 수 있다.첫째, 과거 수십년동안 진행된 동아시아 대기 환경 변화를 정량적으로 이해할 수 있다. 장기간 존재하는 기상 자료와는 달리 에어로졸 자료는 주로 2000년대 이후에서야 시공간적으로 다양한 관측 자료가 존재하기에 1980, 90년대의 동아시아 대기 환경을 이해하는데에는 상당한 한계가 있다. 따라서 자료 동화 과정을 거친 기상장과 산업/경제 자료 기반의 배출량 자료를 활용한 대기화학 모델링 결과는 관측 자료의 부족을 채워주는 데 큰 도움을 줄 것이다. 둘째, 현재 동아시아 대기 환경 상황을 예측하는데 도움을 준다. 최근들어 고농도 미세먼지 현상이 빈번하게 발생하고 있으며 사회 문제로 대두되고 있다. 고농도 미세먼지 현상은 높은 배출량 뿐만 아니라 장거리 이동, 대기 정체 등 기상 변동성에도 크게 영향을 받는다. 따라서 기후 변동성에 따른 대기환경 변화의 영향을 정량적으로 파악하고 있다면 고농도 미세 먼지 현상 이해에 도움을 줄 것이며 더 나아가 3개월, 6개월 등 중장기 기후 예측 만으로도 대기환경 변화 예측에 큰 기여를 할 것이다. 셋째, 미래 기후/대기 환경 변화 대응을 위한 국가 대기관리 정책을 수립함에 있어 과학적 근거 자료로 사용한다. 동아시아 지역의 급격한 산업화와 맞물려 진행되는 대기환경과 기후 변동성과의 상관성을 밝힌다면 향후 미래 기후변화 안정화 시나리오 및 대기 환경 전망 도출에 중요한 기초 자료로 활용될 것이다. 특히 동아시아 지역은 몬순과 북극진동의 영향을 크게 받고, EP/CP 엘니뇨의 영향이 상이하게 나타나는 지역이기에 본 연구의 결과가 미래 대기 오염 특성 이해에 중요한 가이드라인으로 제공될 것이다.</t>
  </si>
  <si>
    <t>- 화석에너지 저감 정책의 우리나라 지역의 단기 기후변화 및 이상기상 완화 효과를 수치화하여 국가 에너지 및 온실가스 관리 정책에 기여할 수 있다.- 지역별 기후변화 예측성을 향상시켜 지자체의 피해 복구 비용을 절약하고, 기후변화 대응 효율성을 높일 수 있다.- 지역 기후-환경변화 및 단기 이상기상 예측성을 높여 취약계층에 대한 사회적 기업 육성, 저개발국가 원조, 보험 및 각종 기후환경 서비스 산업을 육성할 수 있다.</t>
  </si>
  <si>
    <t>○ 기후기술 분야 중소형 R&amp;D 사업 예산편성 과정에 제도적 활용○ 지역 수요 맞춤형 기후기술 분야 R&amp;D 사업 추진 시 활용</t>
  </si>
  <si>
    <t>1. 자연적인 기후변동에 따른 북서태평양 황사의 발생패턴에 대한 이해는 향후 기후변동모드 자료를 토대로 황사의 발생변동을 예측하고 평가할 수 있을 것으로 기대됨. 2. 기후변동 현상과 관련하여 황사에 따른 생산성에 대한 변화를 이해함으로 향후 기후변동에 따른 식물플랑크톤의 군집변화 및 해양 생태계의 먹이망의 변화를 파악하고 예측할 수 있을 것으로 기대함. 3. 기후 변동과 관련된 황사의 발생패턴의 변화 정보는 최근 사회적으로 심각한 문제로 대두되는 황사 및 미세먼지와 관련해 정부정책 수립에 참고자료로 활용하여 사용할 수 있을 것으로 기대함.</t>
  </si>
  <si>
    <t>현대 도시에 있어 기후변화, 도심 열섬현상, 도시 홍수 등이 주요 문제로 부각되고 있다. 특히, 전 세계적으로 문제가 되고 있는 기후변화에 대응하기 위해 구체적인 규제방안이 모색되고 있는 실정이다. 도시의 생태적 관리에 있어 기존은 비오톱지도를 기반으로 생태적 구조 개선에 치중하였다면, 본 연구결과는 도시 관리차원에서 기후적 특성과 외부 오염인자 저감에 대한 구체적인 방안이 될 수 있다. 수목의 기후조절기능 및 탄소 흡수 능력 등 도시 녹지 조성의 기술정립 및 정량화를 통해 보다 효율적이고 구체적인 기후 변화 대응 도시 녹지 조성이 이루어 졌으나 수목으로 기후변화를 대응하기에는 한계가 있을 것으로 보인다. 이에 본 연구는 도시 기화냉각을 고려한 기법개발로 저에너지 건축물뿐만 아니라 친환경 조경에도 반드시 필요한 연구이며, 도시 기후변화 대응 기술로 최적시스템으로 평가될 것이다. 기후변화 대응형 저에너지 건축물 조성이라는 측면에서 건축분야에서는 고단열 외피시스템과 건축물 외장재의 개발이 이루어지고 있으나 이에 대응한 친환경적인 연구개발로 건축 계획 및 설계에 적극 참여가 가능할 것으로 예상된다. 기화냉각시스템 기술개발은 친환경 건축물을 통한 에너지저감 성능을 향상시키나 외부 도시기상의 변화로 인한 에너지사용량의 증가로 종합적인 경제성 평가가 필요하다. 기화냉각시스템 도입은 도심 내 모든 건물(간이건물 포함)의 옥상 및 벽면에 적용하여 도시환경기능 뿐 아니라 경제 산업적 효과에 큰 영향을 미칠 것으로 판단된다. 특히 건물 외부의 영향에 대한 문제를 최첨단 나노 노즐을 통하여 문제를 해결할 수 있어 향우 도시 오염인자(열, 미세먼지, 황상) 저감에 건축분야에서 적극 활용 될 것으로 예상된다.</t>
  </si>
  <si>
    <t>● 그린인프라시설의 다환경 성능평가를 통한 성능검증 및 신뢰성 확보● 다환경 성능평가법의 타 산업분야로의 진출 및 추가적인 기술개발 기회 제공</t>
  </si>
  <si>
    <t>■ 수목보호제품으로는 녹화마대, 황토마대, 잠복소 등이 국내검증 없이 국외에서 수입되어 무분별하게 사용되고 있다.■ 이를 극복하기 위하여 주관기관에서는 수목보호용 황토조성물을 개발완료 하였으며, 본 과제를 통하여 기존 제품의 성능과 품질을 향상시키고자 한다.■ 기존 제품은 수목보호효과를 가진 기술이었나, 본 과제를 통해 개발될 기술은 수목생육증진 및 미세먼지저감 효과를 극명하게 기대할 수 있다.■ 또한, 기존의 수목보호 제품과도 극명한 차이를 보이며, 식물추출물과 광촉매물질을 통하여 친환경적인 수목보호기술로 독창적 기술이라 할 수 있다.■ 국내외 황토조성물 관련 기술을 조사한 결과, 수목보호 황토조성물에 관한 기술은 건축재료에 혼합하기 위한 재료 연구가 주를 이루었다.■ 황토조성물에 관한 기술은 황토 미장재, 황토 모르타르, 황토블럭, 황토판재 등 황토의 건축외장재, 도로포장재 등을 사용하고 있었다. ■ 황토조성물에 관한 연구결과, 황토와 응집제 살조제의 남조류에 관한 제거효과 및 위해성 평가에 관한 연구, 식물 병원진균에 대한 생장억제 기작 연구 등 이 있었다.■ 이중 가장 유사한 연구는 수목 공동치료를 위한 황토와 미생물을 이용하여 친환경적 공동치료방법을 제시하였으며, 조경분야에 적용하기에는 미흡하였다. ■ 종합적으로, 황토조성물에 관한 기술은 살균효과에 대한 검증이 이루어지고 있는 실정이었으나, 수목생육증진, 미세먼지저감 등의 기능성 기술이 구현될 수 있는 기능성물질을 함유한 수목보호 황토조성물에 관한 기술 및 연구는 매우 부족한 실정이었다.■ 따라서, 본 개발기술은 수목생육증진 및 미세먼지저감형 수목보호 기술로 세계최초로 개발되어 신규성 및 독창성을 가지고 있다.</t>
  </si>
  <si>
    <t>○ 통합정책 추진 및 수립을 위한 과학적 근거자료 및 비용 효과적인 감축 정책 제시○ 지자체 수준의 온실가스·대기오염물질 통합 이행계획 수립 가이드라인 마련○ 국가 기후변화 및 대기오염 정책 이행·평가 시 지표자료로 활용</t>
  </si>
  <si>
    <t>사회기반시설과 인체건강의 취약성 평가를 바탕으로 향후 기후변화의 적응을 위한 정책수립의 기준을 제공함. 기후변화로 인한 사회기반시설의 기능상실로 발생하는 피해를 최소화 할 수 있을 것으로 기대됨.사회기반시설과 인체건강에 대한 기후변화 적응기술을 개발하여 자연재해 복구비용의 절감효과를 극대화. 설계 매뉴얼과 시스템을 활용하여 도심 토사재해와 같은 재해·재난에 취약한 저소득층의 피해를 크게 절감시킬 것으로 기대됨.기술이전 성과를 통해 국가 기술경쟁력을 확보하고, 해외 건설시장에 있어서도 방재 및 재난분야의 기술적 우위를  바탕으로 선제적 위치를 확보.국내 산업에 근간이 되는 사회기반시설의 설계 기술력 향상뿐만 아니라 기후변화 영향을 피해갈 수 없는 기계,     전기, 전자, IT융합분야에 모티브가 되어 스마트시티 재난관리 시스템과 같은 기후변화 적응형 차세대 기술 개발    산업이 활발해 질것으로 기대됨.다학제간 융복합 기술혁신을 통한 환경서비스 신시장 개척 및 일자리 창출 가능. 기후변화에 취약한 개발도상국의  기후변화 적응능력 향상. 국내 독자 기술의 확보로 외국기술 도입비의 절감효과를 기대.</t>
  </si>
  <si>
    <t>● 대기조성에 대한 다양한 재분석 자료 확보● 기후변화 감시관련 국내외 관측현황 및 연구동향에 관한 정보 제공과 함께 기존의 양질 자료를 수집 및 분석함으로써 기후변화감시 기초 자료로의 활용● 기상청 기후변화감시자료 활용 증대● 동아시아 기후변화감시요소들의 변동성 및 장기트렌드에 대한 이론적 이해 증진● 대기-해양-육상-빙권의 통합 기후시스템 인자들의 통합 자료 서비스체계 구축에의 활용● 세계 여러 정부기관 및 국제기구들의 기후변화 대응 및 적응을 위한 개발 정책 결정을 위한 중요한 기초 자료로의 활용 ● 대기, 해양, 육상, 빙권의 기후변화감시요소 관측 자료의 융합정보 시스템 구축 기술 고도화</t>
  </si>
  <si>
    <t>“농업부문의 미세먼지 선행연구 조사”, “농업부문의 미세먼지 정의 및 영향 분석기반 대응방안 분석”, “국내·외 선행연구사례기반 농업미세먼지 대응방안 도출이 가능할 것으로 사료됨  농업, 환경, 보건 부문별 자문그룹 구성을 통해 전문가 의견수렴이 체계적으로 이루어 질 수 있는 연구개발 시스템 구축이 예상됨  농업부문 미세먼지 기술연구과제 기획 방안 제시가 가능할 것으로 예상됨</t>
  </si>
  <si>
    <t>본 연구는 현재 과학기술의 일부 분야에 치우쳐 진행되고 있는 기후변화 및 미세먼지 대책 마련에 새로운 관점을 제공한다. 도시설계적 해법의 역할과 기여에 대한 사회적 인식 부재로 인해 국내에서는 거의 고려가 없었고 해외에서는 비교적 최근에 도입되기 시작한 환기성능을 고려한 도시설계적 방법을 통해 기후변화 및 미세먼지에 대응할 수 있는 방법을 제시함으로써 기존 연구에 비해 뚜렷한 창의성과 도전성을 나타내고자 한다.  연구의 결과는 사례연구 대상지인 서울특별시 영등포구의 향후 각종 도심재개발 관련 계획 및 정책의 기본 방향에 반영될 수 있다. 나아가 서울 전체 다른 도시 또는 지역에서도 비슷한 연구가 수행되어, 여건에 맞는 도시설계 기법이 연구되고 정책 시사점을 제공할 수 있는 역할을 할 것으로 기대된다. 아울러 유체역학, 기후학 등의 분야에서 개발된 전문지식과 기술을 접목시킨 융합적 접근방식을 통해 학문 간 협력을 강화하고 도시설계 분야에 다양한 기술이 접목되어 분야 자체의 확장과 발전에 이바지하고자 한다.</t>
  </si>
  <si>
    <t>단순 초미세먼지 입자계측이뿐이  아니라 알레르기유발물질인 꽃가루등을  감지하여 건강과 환경 시장이  융합된 새로운 시장을 개척할수 있도록 제품개발을 추진함.  알레르기 질환자에게 알레르기 유발물질을 알려주고 먼지와 구분함으로서 예방이 가능하도록 함. 병원등과 연계시에 새로운 비지니스 모델구축이 가능함. IoT 기능과 연동하여 big data service 시장도 기대됨.</t>
  </si>
  <si>
    <t>1 제품화 및 양산, 판로개척  (제품화)   ① 냉각된 공기 송풍장치와 노즐형상 구별하여 특허 출원 및 기초 디자인 등록   ② 간이 진공주형금형으로 100세트를 제작하여 체험단 모집 실험   ③ 사용자 피드백과 양산성과 생산성을 반영하여 최종 제품 재설계   ④ 관련 법령에 따른 인증 진행   ⑤ 금형은 특허와 디자인의 실시권 협약으로 금형 제작비용 투자 유치  (양산)   ① 사출업체에서 금형제작 및 사출 수행   ② 조립 및 검사장을 자체 구축   ③ 품질 검사 인력 및 단계 구축   ④ 물류를 고려한 포장과 물류 절차 수립  (판로개척)   ① STP분석을 기반으로 E그룹에 집중하여 온라인 판매 전략 수립   ② E그룹을 대상으로 판매목표량이 달성되면, B와 D그룹에 B2B 판매   ③ 조리 중 발생하는 미세먼지에 대해 널리 인식된 분위기를 최대한 활용   ④ 국외 전시회 참관 및 KOTRA의 시장개척단 참여2 투자 및 판매계획   기술수명주기   : 일반적인 형태의 레인지후드는 경쟁이 높고 이익이 낮다. 반면 개발 제품의 신개념은 형성되어 있는 시장 진입이 쉽고 약 5년간 유지될 것으로 예상한다.  개발 제품에 대한 (추정)손익계산서   : 조리 중 미세먼지 문제는 방송과 인터넷 매체를 통하여 이미 충분한 분위가 형성되어 있다.   : 필요한 분위기로 판매 2차년부터 이익이 발생할 것으로 추정한다.3 해외시장 진출 계획  세계의 다양한 요리문화에서 끓이거나 굽는 요리를 선호하는 일본, 중국을 대상으로 수출 판로를 개척  이탈리아는 기존의 주방 벽면형 레인지후드의 개념을 벗어나, 식탁과 외부에서 사용하는 도전적 레인지후드 형태 제품 시장이 형성되어 신기술 진입 가능4. 고용유지 및 고용창출 계획   현재 창업 3년차로써, 창업 이후 지속적인 성장의 핵심 기술력 확보   : 의뢰기업의 신제품 개발 디자인/형상모델링/목업 제작 사업 영위 중  디자인 경쟁력 확보 전략   : 디자인산업 국가인적자원개발컨소시엄 협약(인천경제산업정보테크노파크(IBITP)주관)   : 4차 산업혁명 핵심인 디자인경쟁력을 키우기 위한 교육과정 참여  전문인력 고용 유지 전략   : 최근에 형성된 ‘Super temp’(슈퍼 비정규직, 기술 보유 전문 인력이 자유로운 환경에서 근무하는 프리랜서/계약직을 선호하는 근로자)에 적합한 근무 환경(주3일제, 재택근무 등)을 고용 방안 수립-적용  직무보상발명제도 도입 계획   : ‘기술이전촉진법’에 따라, 입사 전 지적재산권을 가진 발명에 대하여는 순수입의 15%, 재직 중 직무발명에 대하여는 순수입의 10%를 보상  경력 단절 여성 고용 계획   : 대부분의 경단녀는 육아가 주요한 원인이므로, 제품의 조립-검사 등 반복적이고, 객관적인 공정에 근무시간을 탄력적으로 고용  기대 효과   : 음식 조리 중 발생하는 미세먼지를 막기 위해 조리 방법을 바꾸기는 어렵다. 발생하는 미세먼지를 폐가 아닌 위장으로 소화할 수 있다면 하던 방식 그대로 맛있는 음식과 즐거운 조리가 우리의 식문화에 행복을 주리라 기대한다.</t>
  </si>
  <si>
    <t>1 개발 기술의 독창성 차별성   대기 중 미세먼지에 대한 인식은 이미 확산되어 충분히 인지하고 있으며 이에 대한 국가차원의 활동도 활발하다.    기업들은 공기청정기 관련 제품을 판매하고 최근에는 가정의 필수품이 되고 있다.   건설사는 [그림]과 같이 주택 내·외부에 다양한 공기 청정 방법을 시도하고 있다.  실내 공기 질 개선 방법으로 공기청정기와 주방의 렌지후드 기능을 확장하고 있다.  실내 미세먼지와 유해물질은 주로 음식을 조리 할 때 발생한다.  인류의 다양한 음식 조리 방법은 대부분 불을 사용하며 함께 조리하고 음식을 즐기는 문화가 보편적이다. 당 사는 주방의 고정 렌지후드를 이동형으로 한다는 창의적 개념으로 즐거운 음식 문화를 지속할 수 있다는 점에서 독창성을 가진다.  [그림]은 개발 제품의 공기필터를 이용한 미세먼지 제거장치의 개념을 보이고 있다.   중소·중견기업 기술로드맵 가전부분의 스마트 렌지후드에서는 유망 사업으로 분류하고 있다.   [그림]은 기존의 배기방식과 재순화방식의 렌지후드 구조를 비교하고 있으며 주방을 떠나 식탁의 조명과 복합적인 형태의 렌지후드에서는 재순환방식을 적용한다.   고전적인 렌지후드 형태에서 [그림]과 같이 대각선 형태 또는 인테리어 전등과 복합적인 형태의 렌지후드가 국내·외에서 경쟁력을 갖추고 있다.     개발 제품은 주방이나 천정에 고정하는 형태가 아닌 실내·외에 이동할 수 있고 조리 중 발생하는 미세먼지와 유해가스를 효과적으로 줄이는 장치로서 시장의 과련 제품과 차별성을 가진다.     이동형태로 음식 조리에 사용하는 공기 질 개선 제품은 음식을 다 함께 즐기는 인류의 문화에 매우 긍정적이고 감성적인 역할을 할 것으로 기대한다.2 해외시장 진출 계획   KOTRA해외 무역관 활용  (혁신 소비재 쇼케이스 및 바이어 발굴 지원 사업/전시회에 참여)   2017~2019 중소·중견기업 기술로드맵 가전(스마트 렌지후드)부문 전략 분석   글로벌사업체에 B2B 협약으로 간접 수출33 고용 현황 및 기대효과   당사는 재기중소기업 경영자 힐링캠프와 패키지형 재도전지원사업을 통하여 “순간점화방식 연료포장체”를 개발하여 사업 중이며 상황에 맞춰 일용근로자를 고용   신규 인력 채용과 기술 인력 이직 방지 방안 및 우대 정책- 2018년 상반기, 신규 사업의 개발 단계에 맞춰 기술과 영업 인력 확보- 2019년 청년내일채움공제 지원사업에 참여하여 지속적인 기술 인력 확보- 고급 기술 인력은 성과보상과 기술 교육 및 진학 시 등록금 지원   본 사업 개발 제품의 조립공정은 단순 기술이 필요하므로 당 사가 소재한 경기도 부천시 주관 시니어클럽에 조립 공정 위탁으로 노인일자리 창출 효과를 기대</t>
  </si>
  <si>
    <t>- 현재 중국의 실내공기 오염 수준은 매우 심각한 상태로 2010년 한해에 200만 이상의 어린이들이 실내공기 오염으로 인해 사망하였다. 따라서 현재 홍삼 수출준비 중인 중국 후난성에 위치한 “HUNAN RHON PHARMACEUTICAL Co. Ltd.," 인 제약회사에 금번 개발 제품의 공인성적서 및 제품을 제시함으로 중국 시장 내에서 항균·탈취 성능이 우수한 에어필터 원단 또는 기능성 촉매제 판매 실시 예정.- 지속적인 금속 나노입자 기술개발 및 기능성 촉매 기술개발을 위한   ① 연구개발 인력 : 2018년 1명, 2019년 1명 및 2021년 2명의 연구개발 인력을 충원예정   ② 생산인력 : 2018년 1명, 2019년 2명, 2020년 2명 및 2021년 2명의 생산인력을 충원하여 고품질의 금속나노콜로이드 및 기능성 촉매 생산을 실시할 예정.   ③영업 및 관리직 : 필터 또는 청정시설관련 영업 경력인력을 영입하여 본 사업에서 도출되는 제품들의 영업을 실시하여 매출을 증대하고자 함.</t>
  </si>
  <si>
    <t>(1) 고분자 흡수성 소재 산업의 고성장화 가. 고분자 흡수성 소재 산업이 고성장되고 있으며, LG화학의 자료에 의하면 2019년 10조원, 국내 7500억으로 추산하며, 2021년에는 국외 11조, 국내 8,200억원으로 추산하고 있다.    - 식물 및 토양에 사용가능한 토양보습제로 국외제품인 TerraCottem과 비견될 만한 제품은 개발되어 있지 않음    - 2018년 국내 토양보습제 관련 시장규모는 7억원 내외로 추산하며 지속적으로 수요가 증가    - 국외제품인 TerraCottem 대체공급 및 공급가격 절감으로 매출증가    - 농업 및 조경분야에 신규나노복합체를 적용할 시 국내외 시장에 연간 약 3000억 이상의 개발 가치가 있다고 생각    - 국외의 TerraCottem과의 유사성능 혹은 그 이상의 성능을 가지는 토양보습제의 제작(2) Clay를 이용한 나노복합체 하이드로겔 제조 기술의 특허 출원(3) 유지보수가 편리해지면서 인력소요가 줄어들어 인건비 등의 경제적 비용이 절감되는 나노복합체 하이드로겔 토양보습제 개발(4) 기존 테라코템을 사용하고 있는 업체, 농협, 농업기술센터 농업진흥청등을 통해서 샘플을 제공하여 비교체험 및 여러 가지 작물에 적용 가능한 제품임을 확증하여 장기적인 판로 개척.국외 제품인 TerraCottem보다 가격과 품질 부분에 우수한 신규 나노복합체 제품과 병행하여 판매를 시작하여 지속적으로 국내제품의 공급 및 사용현장 확대.(5) 국내 제조된 제품으로 인한 원가 절감, 차별화된 기술력 보유로 인한 경쟁력 상승으로 국외제품인 TerraCottem 조경부분 대체 및 국내 신규 거래처 확보 가능(6) 국내기술을 바탕으로 산불지역 녹지화, 사막화 방지 및 도시녹화를 통한 미세먼지 절감 및 공기청정, 농업 및 조경 등 다양한 분야에 최적화된 시작품을 제작 후 국내외 시장 활로 개척(7) 국내 TerraCottem과 그와 연계된 제품의 시장 규모가 연간 7억원 정도이며 국내 제품을 이용한 조경 및 농업에 대체공급이 가능하다고 판단되며 공급가격 절감으로 국내 나노복합체 하이드로겔과 연계된 제품생산으로 인해 조경부분 및 농업부분의 매출이 50억원 이상 증대 효과 기대(8) 임해매립지 등의 현장에서의 나노복합체 하이드로겔을 이용한 효과를 입증하고 그로 인한 국내 매립지 등이 현장에서 시장확보로 추가로 100억원 이상의 매출 증대 기대(9) 기술개발을 통한 고용창출 효과로 2019년 연구원 확충 1명(박사), 2020년 연구원 1명, 생산인력 2명, 2021년 연구원 1명, 마케팅 1명, 생산인력 2명, 2022년 연구원 2명, 마케팅 1명, 생산인력 6명 신규인력 채용계획</t>
  </si>
  <si>
    <t>[개발대상 기술·제품의 기대효과]o (구체적 판매 실적(계획))금년도 국내 에이전시를 통한 해외 수출 계획(판매 확정)을 가지고 있으며, 유통 업체를 통한 수출에서 당사 직접 판매 방향으로 수출계획을 수립하고 있음.금년도 코로나19 상황이 해결될 시점에서 바이어와의 공급 관련 MOA 체결을 목표로 하고 있음.o (매출신장을 통한 고용유지 및 고용창출)당 사는 설립 이후 현재까지 지속적으로 매출 및 고용인원이 증가하고 있는 성장 중인 기업이며, 개발되는 시스템을 통해 매출을 신장시켜 지속적이고 꾸준하게  개발 및 생산 인력을 채용하여 고용 창출 예정임.o (개발 시스템의 판로개척)공인인증기관(한국건설생활환경시험연구원)의 시험 성적서를 바탕으로 영업을 시작하고, 각종 전시회를 통해 제품을 선보여 판매망을 구축할 예정임.특히 코로나19 사태와 같은 사례의 예시로 실내 공간에서의 부유 세균 제거 필요성을 강조 및 실증 사례 발표, 성능성 기사화, 학회 참가를 통한 기술 발표 등으로 적극적인 판매 계획을 수립할 예정임.o (상용화에 따른 시장확장‘사각지대(위해물질 취약층)’ 가능성)화학·가공 약품을 많이 사용하여 VOCs(휘발성유기화합물)가 발생하는 식당, 미장원, 세탁소 등의 상업 시설의 근로 종사자들은 상기 대형·고가 시스템을 사용하지 못하므로 위해물질에 노출되어있는 실정임.향후 본 개발 시스템으로 VOCs에 대한 검증 및 실험을 거쳐, 보편화·응용화를 통하면 상업 시설 및 소상공인 시장에도 확장 가능성을 가지고 있다고 판단됨.</t>
  </si>
  <si>
    <t>플랙시블한 멤브레인의 형태를 유지하기 위한 복잡한 기구설계 및 공정을 단순화 시킴으로써 전자기기 제조사들의 관련부품 구매비용을 저감 할 수 있으며, 현재 수입에 의존하고 있는 방수 방진 일렉트로닉 벤트를 수입대체 할 수 있음</t>
  </si>
  <si>
    <t>기 구축된 기술력 (지식재산권 포함)과 제품화 를 기반으로 빠른 시장진입을 통해 사전 계약된 수출계약을 통한 매출 극대화와 사회적 취약계층 및 경력단절 여성등의 일자리 창출 효과를 해당년도내에 직접적으로 발생가능</t>
  </si>
  <si>
    <t>현재 고정형 대형사업장의 화두는 친환경-고효율 공정을 구동을 실현하여 energy consumption 및 environmental issue를 최소화 시키는 것임. 탈질공정에 적용되는 배가스 온도저하 및 Post EURO VI 등의 환경규제에 대응하기 위하여, 가혹한 영역에서 고도의 특성을 가진 탈질촉매 및 CO 산화촉매 개발이 요구됨. 제안된 환경촉매의 개발은 세계적으로 엄격해지는 환경규제를 극복할 수 있고, 세계시장을 선도할 수 있는 잠재력을 지님. 한편, 개발된 탈질촉매의 경우, 배가스의 재가열 비용을 줄이는 등의 주요한 장점으로 인한 추가 이득창출이 가능함. 중소기업의 매출증대에 기여함. 궁극적으로 국내외 미세먼지 저감에 큰 기여를 할 것으로 기대됨.</t>
  </si>
  <si>
    <t>(1) 종이 전지의 지속적인 응용 확대에 필요한 학문적, 기술적 토대를 마련할 것으로 기대되며, 특히, 친환경 소재인 셀룰로오스를 활용함으로써 고유연성 친환경 전지 개발이 가능할 것으로 예상됨. 금속 집전체 미사용으로 초소형 전자기기 사용 증대에 따른 전지의 경량화 요구에 부합하며, 유연성 확보에 따른 다양한 디자인의 전지 제조가 가능함.(2) 생체적합성 및 생분해성을 지닌 골이식재, 낮은 면역원성과 함께 생체적합성 및 높은 분해율을 갖는 창상치료제, 우수한 생체적합성 및 유착방지 효과 기능성이 개선된 새로운 형태의 유착방지제의 개발이 기대됨.(3) 나노셀룰로오스 기반의 고기능성 친환경 흡착 소재 및 분리막을 개발함으로써, 물속의 유해물질을 효과적으로 제거할 수 있어 차세대 수처리 기술 개발에 기여할 수 있고, 더 나아가 환경 산업의 핵심은 ET와 NT의 융합기술의 발전에 기여할 수 있음.(4) 나노셀룰로오스를 이용한 셀룰로오스계 섬유 제조의 원천기술을 확보하고 응용 확대를 위한 기틀을 마련할 수 있음. 특히, 천연 나노셀룰로오스를 이용한 섬유제조 공정 개발은 기존의 재생 셀룰로오스 제조공정을 대체함으로써 높은 환경적 가치를 지닐 것으로 예상되며, 전반적인 나노셀룰로오스의 응용성 확대, 고부가가치 향상 및 산업화를 위한 기술적 토대를 마련할 것으로 기대됨. (5) 제지 및 패키징 산업 적용을 주요 타겟으로 하여 고배리어 특성을 갖는 친환경 지류포장재 제조 기술 확보가 가능함. 가볍고 저가와 재활용성이 용이한 지류포장재의 현재 가장 큰 단점인 배리어 성질을 친환경 소재인 셀룰로오스 나노섬유의 적용을 통해 확보할 수 있음. 또한 셀룰로오스 나노섬유 개질 기술과 소수성 라텍스와의 병용 처리를 통해 배리어 성질을 고도화시킴으로써 다양한 용도의 포장재로 활용 가능할 것으로 기대함(6) 가공공정, 기계적 물성, 열적인 특성이 향상된 나노고분자복합재를 만들기 위해 나노셀룰로오스를 고성능화시키는 시킬 수 있는 원천기술을 확보하고, 새로운 3D 프린팅 기술을 이용하여 나노복합재료의 성능을 향상시키며. 첨단 신소재 응용을 유도할 수 있음</t>
  </si>
  <si>
    <t>나노윤활층을 이용한 미세먼지 포집은, 미세먼지 입자와 액체-고체간의 강한 흡착력을 바탕으로 수백 나노부터 수백 마이크로미터 사이의 다양한 크기의 미세먼지를 모두 효과적으로 포집 할 수 있을 것으로 기대되는 새로운 개념의 포집 방식이다. 이는 기존의 방법들에 비해 (1) 획기적으로 낮은 제작 단가로 대량 생산이 가능하며, (2) 추가적인 장치 및 구동 전력 등이 요구되지 않는다. 또한 (3) 환경에 피해를 입히지 않는 친환경 포집 시스템이면서 (4) 여러 가지 형태의 필터로 제작이 가능하기 때문에 지상, 상층대기의 공기정화 뿐만 아니라, 공장, 화력발전소 굴뚝 등의 필터로 적용함으로써 미세먼지 발생을 근원부터 감소시키는 역할을 할 수 있다. 더욱이 본 필터는 (5) 윤활층의 효과적인 자가클리닝 기능을 바탕으로 포집된 미세먼지들을 물방울 분사로 간단히 제거시킬수 있어, 지속적이며 장기적으로 필터의 사용이 가능한 장점이 있다. 이러한 개념의 바탕이 되는 액체-고체 입자 사이의 강한 흡착력은 기존 연구문헌들과 본 연구단에서 수행한 기초 연구들을 통해 확인하였고, 필터 제작과 관련된 기반기술 대부분을 이미 확보한 상태이기 때문에, 단기간에 구현 및 테스트를 진행 할 수 있을 것이다. 따라서 본 연구를 통해 ‘나노윤활층이 코팅된 섬유 및 그물망 필터’를 기반으로 한 미세먼지 포집 기술을 최적화하고 발전시킨다면, 높은 효율성, 경제성, 확장성을 바탕으로 추후 차세대 미세먼지 포집 기술 플렛폼으로써 대규모 관련 설비 구축을 통해 대한민국에서의 가시적인 미세먼지 농도 감소 효과를 기대할 수 있을 것이며, 더불어 미세먼지로 피해를 받는 여러 해외 주요 대도시에도 적용하여 전 세계적 이슈인 대기오염문제 해결에 일조 할 수 있을 것으로 기대된다.</t>
  </si>
  <si>
    <t>1. 사회경제적 측면 - 세균/바이러스 인자 저감에 특화된 공기청정기 기술 고도화 및 시장경쟁력 확보 - 미세먼지, 각종 세균 등 유해인자 저감을 통한 사회경제적 비용 절감2. 기술사업화 측면 - 살균력 향상 기술 확보에 따른 기술 경쟁력 확보 및 조기 사업화 추진 - 병/의원, 교육/복지시설, 호텔/숙박시설 등 면역 취약 집단 대상의 세균 저감 특화 시장 창출 - 글로벌 마케팅 전략 추진 및 해외 수출 역량 강화</t>
  </si>
  <si>
    <t>- 나주지역 특화품목을 활용한 미세먼지 대응 소재개발사업은 부가가치 창출이 높은 사업 분야로 지역 관련산업에 대한 성장 가능성이 높음 - 나주지역 특산물 응용산업의 신제품/수요연계형/첨단기술 융복합 R&amp;D를 통해 전라남도지역의 기업제품 상용화 및 명품화 - 농수산물위주의 단순 가공식품에서 고부가가치 제품 창출과 생활용품에 대한 개발 활성화로 지역 산업의 새로운 변화 선도 - 지역의 산-학-연-관 주체들의 핵심역량의 결집에 의한 나주지역 특화품목 관련 융합 산업 활성화 - R&amp;D 기반 제품개발, 사업화 및 고부가가치화의 지속가능한 지역경쟁력 강화 - 사업화 및 기술지원 등 비R&amp;D를 통한 나주 특화품목 산업 육성 실현 - 국내외 마케팅 홍보를 통한 실질적 매출 증대에 기여 - 지역 산⦁학⦁연⦁관 주체들의 핵심역량의 결집에 의한 나주지역 특화품목 활용산업 활성화 및 나주지역 미세먼지 대응 산업 메카 조성 - 글로벌 지향 미세먼지 대응산업 사업협력체계 구축 및 마케팅 확대을 통한 미세먼지 대응 제품의 세계 시장 선점화</t>
  </si>
  <si>
    <t>안전에 대한 관리가 엄격해지고 있는 요즘 난연자재의 소비가 증가하고 있다. 하지만 기존의 처리시스템으로는 백연의 발생으로 인한 민원으로 생산자가 소비물량을 맞추는 부분에 한계를 가지고 있었다. 본 과제에서 개발하는 처리시스템을 난연자재를 생사하는 공정에 적용시 생산업체의 경쟁력 증가 및 대기오염방지에 기여할 것이다.</t>
  </si>
  <si>
    <t>1) 경제적 파급효과   o 자사의 미세먼지 마스크가 개인의 필수 건강용품으로서 시장수요 증가에 따른 경제적 효과를 기대함   - 임산부와 어린이, 호흡기질환자 등을 대상으로 우선적으로 보급함   - 향후, 일반인의 작업, 레저 활동, 출퇴근, 통학 등 다양한 생활용품으로 보급 될 것으로 전망   o 국내외 미세먼지 마스크시장 주도   - 미세먼지는 국내는 물론, 중국, 인도, 유럽의 대도시 등 많은 국가에서 증가하는 추세로 미세먼지 차단용 마스크의 수요도 대폭 증가하는 추세임   - 기존 미세먼지 마스크의 불편한 점을 개선한 자사의 마스크를 개발·출시하여 국내외 시장을 선점함   o 고용증가 및 소득분배 효과   - 필터 제조와 마스크면체 제조 및 판매 등 다양한 부문에서 새로운 일자리 창출 및 소득분배 효과가 예상됨  2) 기술적 기대효과      o 현재 임산부와 어린이, 호흡기질환자는 흡입     저항이 낮은 저효율 마스크 사용을 권고하는     실정임 KF80(여과율 80%이상, 누설율25%이하)     - 식약처에서 마스크 사용시 호흡이 불편한      사람은 의사 또는 전문가와 상의 할 것을       보건용 마스크에 표기할 것으로 발표    - 현재 호흡이 불편한 사람이 사용할 보건용       마스크가 없는 실정임   o 호흡이 편한 고효율 미세먼지 마스크 개발이 필요     &lt;안전한 수준의 대기오염도 태아 및 성장기 어린이 뇌 성장에 영향&gt;    - 태아시절 비교적 ‘안전한 수준’의 대기오염에 노출된 어린이는 뇌의 비정상적인 성장으로 집중력이 크게 낮아진다고 발표      * 스페인 글로벌건강연구센터/출처: 나우뉴스 서울신문 2018.03.11.    - “특히 태아의 뇌는 환경독소로부터 스스로 보호하는 능력이 없어 대기오염에 더욱 취약하다. 안전하다고 생각하는 것보다 더 나쁜 대기 오염에 노출될 경우 영구적인 뇌 손상을 일으킬 수도 있다”고 덧붙임      &lt;낮은 농도 미세먼지 노인에게 치명적&gt;    - 미국 환경보호국은 12㎍/㎥를 넘지 않는 대기상태에서는 장시간 노출돼도 안전한 것으로 봄     - 하지만 연구팀은 대기오염 수준이 조금만 높아져도 사망률이 증가한다고 확인(오존층이 엷어지는 여름시기에 미세먼지가 1㎥당 1㎍만 증가해도 1년에 550명이 더 사망)      * 하버드대학 공중보건대학 연구팀/출처: 코메디닷컴 2017.12.28   o 기존 보건용 마스크를 대체하는 미세먼지 전용마스크를 연구·개발하여 기술적 지위를 선점    - 날숨 재 흡입과 흡입저항 감소, 장시간착용, 착용하고 다양한 일상적인 활동을 할 수 있는 마스크 제조기술 확보 및 보급    - 3D 모델링을 통한 인종별 얼굴특징에 따른 적합한 형태의 마스크를 개발함  3) 당사제품의 주요특징    o 나노필터를 사용한 물리적 필터성능 유지     - EN-779(2012.유럽) 필터효율테스트기준: 필터성능은 오로지 기계적 여과 능력에 의존하고 정전기적인 성능에 영향을 받지 않는 미디어 사용이 의무화됨     - 자사 개발마스크는 정전기 여과방식이 아닌 물리적인 여과기능의 전기방사 나노화이버 필터미디어를 사용계획    o 필터에 쌓이는 미세먼지의 누출을 막는 2차 오염방지 기능     - 보건용 마스크(방진마스크)는 필터가 노출되는 구조로 필터에 쌓이는 미세먼지가 옷이나 피부, 휴대가방에 떨어지는 2차 오염이 발생함     - 특히, 전기방사 나노필터는 여과분진이 필터의 표면에 쌓이게 됨으로,       더 쉽게 떨어져 2차 오염을 가중시킴     - 자사 개발마스크는 마스크면체의 외기흡입구에 흡기밸브를 설치하여 들숨 때만 열리고 평상시에는 닫히는 구조로 여과 실 내부에 모여지는 미세먼지가 밖으로 누출되지 않음    o 호흡이 편안하도록 날숨 재 흡입량과 흡기저항을 줄임     - 코 호흡 전용회로 구성(면체내부를 코와 입으로 구획)으로 평상시 코 흡입 실 잔류 공기만 흡입함     - 흡입저항이 개선되는 전기방사 나노필터 사용과 카트리지방식으로   여과면적을 확장하여 기존 KF94의 흡기저항 70Ps보다 50Ps이하로 감소   4) 고객이 얻는 가치    o 임산부와 어린이, 호흡기질환자도 고효율(KF-94등급) 마스크를 사용하여 체내로 흡입되는 미세먼지를 최소화 함     - 날숨 흡입량을 줄여 산소부족과 답답함을 해소     - 나노필터를 채용한 카트리지필터로 흡기저항을 감소    o 장시간 착용하고 일상적인 활동이 가능함     - 날숨 흡입을 줄여 입 냄새 방지     - 면체내부에 카트리지필터를 조립하는 형태로 세척이 간편함</t>
  </si>
  <si>
    <t>기존의 미세먼지 측정기를 대체하는 새로운 센서 개발 및 날씨예보에 수증기 내부에너지 항목 추가 가능</t>
  </si>
  <si>
    <t>본 연구는 광양/여수지역 및 남부권에서 초미세먼지 주원인규명을 위해 휘발성유기화합물 및 중금속 분석을 이용한 기여율 결과 해석을 통해 지역 초미세먼지 대기중 기여량 분석 등 대기 중 관련된 농도 정보와 함께 배출 원인을 분석하고자 한다. 남부권 초미세먼지 생성 및 배출경로 등을 종합적으로 분석하여 국민 건강 위해성 및 환경안전성 여부를 향후 파악할 수 있다. 연구기간동안 SCI 학술지(최소 3편) 등 연구성과를 도출할 계획이다.</t>
  </si>
  <si>
    <t>- 기술적 효과                                                                                                       · PFO 원료로부터 탄소 소재용 피치를 제조하기 위한 기술 개발은 현재 기초 연구 수준에 머무르고 있으며, 매우 제한적인 수율을 갖고 있음. 또한 피치의 제조 과정에서 발생하는 증류분 활용에 대한 명확한 기술적 근거가 제시되지 않고 있는 실정임. 본 과제에서는 원유의 정제공정에서 적용되는 표준화된 연료유 구분 방법에 따라 제품의 규격과 용처를 규명하여 고부가화 생산에 대한 근거를 기술적으로 완성할 예정임. · 납사 원료를 기반으로 하는 현 석유화학 산업에서 다량으로 생성되는 부산물인 PFO의 생산량 조절은 불가능하며, 석유화학 단지 내 뿐만 아니라 외부의 경질가스(천연가스나 세일가스)의 도입에 따른 PFO의 과잉 생산 및 공급 심화를 해결할 수 있는 기술에 해당함.                                                                                                                             - 경제·산업적 효과                                                                                              · 해당 기술이 적용되면 저급 연료 내 난분해성 탄소량을 상당 부분 감소시킨 고품질 연료를 생산하고, 많은 양의 탄화수소물을 탄소 소재의 원료(CO2 배출이 아닌 고정화된 탄소 자체로 활용됨)로 생산할 수 있기 때문에, 최근 사회적으로 대두되고 있는 미세먼지 발생 및 온실화 가스 저감에 부분적으로 기여할 수 있으며 국내외 환경규제에 대응할 수 있는 기술에 해당함. 아래 계산식들은 사업 목표 달성시 온실가스 저감량과 경제성 산출 예를 나타냄.                                                                                                                (온실가스 저감량)                                                                                                    피치 제조에 따른 이론적 온실가스 저감량 (%) =    (목표수율 0.35)x(피치의 탄소 함량* 94wt%)/(PFO 탄소 함량* 88wt%) x100%    = 37% * 탄소 함량은 원소분석 결과값에 근거하여 계산                                                                                                                     (예상 원단위 경제성) 중질유 고도화 시설 기준*, 2016년 7월 25일 기준 환율 적용    PFO 가격 : 470천원/톤* (413.4 U.S. $)    탑상부 제품 : Naphtha 25%** x 902천원/톤*                        Middle Distillate 64%** x 847천원/톤*                        Gas Oil 11%** x 714천원/톤*                        [수율 적용] (846천원/톤) x 65% = 550천원/톤    탑하부 제품 : (피치 1,000천원/톤***)                        [수율 적용] (1,000천원/톤) x 35% = 350천원/톤    톤당 유틸리티 사용량 : -14.5천원/톤    예상 영업이익: 415천원/톤     *Nexant PERP 09/10S6 Delayed Coker &amp; SPH 경제성 자료 참조     **PFO 58% 증류 cut 기준 제품 (비점에 따른) 분류     ***한화케미컬 예측 자료</t>
  </si>
  <si>
    <t>본 연구를 통하여 각종 내분비교란물질이 대사질환에 미치는 영향을 역학적으로 증명하고, 체계적인 근거를 제공함으로써, 향후 내분비교란물질과 관련된 지침 개발에 기여할 수 있음. 또한 다양한 내분비교란물질의 저용량 복합노출에 대한 연구를 통하여 내분비교란물질의 인체 영향을 보다 새로운 관점에서 조명함으로써, 공중보건 향상에 기여할 수 있음.</t>
  </si>
  <si>
    <t>1단계로 해외 수요처인 Decoraciones PEL S.A.S社를 통한 상품기획 및 상품설계의 방향성과 이에 적합한 원단의 설계를 실시함. Decoraciones PEL S.A.S社의 브라인드 컨셉을 반영한 제품기획이 가장 중요한 부분이며, 이에 적합한 최적의 제품 시뮬레이션을 통한 상품군을 확정함.    2단계로 제품설계를 통해 제품설계를 실시하며, 이때 적합한 원단 설계와 상품화 요소기술을 확보함. 또한, 핵심 요구수준인 망사강도, 항균, 난연 등의 기능성을 동시에 구현하는 공정기술을 확보함.   3단계에서는 개발원단의 상품화를 위한 객관적인 성능을 확보하기 위해 국가 공인기관에서 수행하는 시험평가를 실시하여 객관적 성능 인증을 통해 상품화하며, 4단계에서는 최종 인테리어용으로 적용할 수 있는 원단 완제품을 개발함.    최종 5단계에서는 개발한 원단 완제품에 대해 메인 바이어인 Decoraciones PEL S.A.S社에 납품하고, 제품의 판매 및 마케팅을 위해 기존 거래선을 활용한 다이렉트 마케팅과 신규 수요확보를 위해 국내외 전시회에 참가하여 개발한 신제품에 대한 홍보를 지속적으로 실시함.</t>
  </si>
  <si>
    <t>스마트 폰을 이용한 원격제어 기술로 온도, 습도, 환기 등 제어  IT와 융합된 스마트폰 원격제어기술로 새로운 서비스에 의한 시장 창출   앱을 이용한 지열 냉난방 시스템 원격제어 솔루션 상용화</t>
  </si>
  <si>
    <t>현재 네일샵에서 네일아트 작업중 발생하는 분진제거에 대해 바닥형 흡진기 이외는 작업성 및 효율성에서 뛰어난 방법은 개발되지 못했으며, 기존 파일 작업을 대체하는 드릴머신의 사용이 급증하는 상황에서 효율성이 떨어지는 단순바닥형 흡진형태의 흡진장치만이 사용 되고 있다.본 개발기술은 바닥형 흡진방식을 개선하여 상방향(흡진헤드와 더스트박스의 분리)흡진형식을 채용하였고 흡입과 정화효율을 높이기 위해 일반필터 방식이 아닌 분질필터와 금속촉매필터 이중구조로 유해물질 제거를 하고자 한다.  기술파급효과  - 효율적인 네일아트용 흡진기를 제조함으로 선진기술 진입이 가능하다.   - 본 기술개발 결과의 활용분야는 네일등 미용업종이며 관련 매장에서 사용될 기자재등에 폭넓게 활용 가능하다. - 향후 개발품을 활용한 일체형 테이블과 일체형 체어를 제작에 활용할 계획임. - 테이블위에 여러 기기들을 올려놓고 작업하는 환경을 개선하고자 테이블에 흡진기등 기기 들을 내장하여 업무공간의 효율성 증대 - 체어에 위와 같은 기기들을 내장하여 고객들의 편의성을 증대한 제품을 제작하려함 - 국내 네일업계는 네일샵 작업환경 개선을 위한 시스템을 구축하고자 흡진기를 개발하고 있으나 기존제품의 틀을 깨지 못하고 진일보한 제품의 출시가 안 되고 있는 실정이다. - 본 연구개발이 완성 되면 작업자와 고객은 안전한 환경에서 서비스를 제공하고 누릴 수 있게 된다. - 전술한 바와 같이 합리적인 가격대의 성능이 개선된 네일 흡진기의 개발이 가능하다.  - 상용화되기에는 더 많은 연구개발이 필요하지만 가성비에 충실한 새로운 흡진기의 기술확보를 할 수 있다. - 시장을 주도하는 제품 및 브랜드의 부재로 성능 및 가격경쟁력을 갖춘 제품을 출시함에 선도제품 선도 기업으로 자리매김할 수 있을 것으로 보임.</t>
  </si>
  <si>
    <t>ㅇ  노령인구의 미세먼지 노출 및 건강영향 관련 연구과제 기획</t>
  </si>
  <si>
    <t>가. 기대효과■ 국내·외 문헌조사를 통해 현재까지 진행된 COPD 연구 내용과 생활환경적 및 역학적 위험요인에 대한 연구주제 동향을 체계적으로 파악할 수 있음.■ COPD의 주요 발병원인으로 흡연에 관한 연구결과 많지만 노인 COPD에 영향을 미치는 생활환경적 및 역학적 위험요인에 대한 위험요인의 연구가 미비하기에 다양한 관점에서의 연구가 필요함. 이러한 위험요인에 관한 유의성 검증을 통해 국내ㆍ외 학술지 등에 게재할 계획임.■ 최근 우리나라에서 심각한 문제로 대두되고 있는 미세먼지나 초미세먼지 등이나 노인의 빈곤층 증가와 같은 사회경제적 지위와의 COPD 환자 증가의 연관성을 객관적으로 파악할 수 있음. 나. 활용방안■ 노인 COPD의 위험요인을 파악하여 질환에 대한 예방 가능한 위험요인을 찾아 예방 및 관리에 대한 정보로 활용될 수 있음.■ 유해한 생활환경적 노출로 인해 노인 COPD의 유병 및 발병, 폐기능 연구를 통해 평범한 일상생활에서 노출되는 정도를 파악하여 유해한 환경적 노출을 줄이는 방안으로 활용할 수 있을 것임.■ 노인 COPD의 유병이나 발병, 악화뿐만 아니라 COPD에 대한 인지도를 높여 치료률을 높이기 위한 활용방안을 모색할 수 있으며, 질환으로 인해 드는 의료비용이나 사회적 비용을 줄이기 위한 노력방안을 모색할 수 있음.</t>
  </si>
  <si>
    <t>1. 해외시장 진출  - 동양하이테크산업(주) 보유기술을 활용한 수질 관리 분야 신사업 추진 통해 관련 시장을 확보하고 브랜드 인지도를 구축하여 시장    영역을 확장, 기술력을 가진 글로벌 강소기업으로 도약이 가능함 - 미세먼지 저감을 통한 공기질 개선을 바탕으로 Global 기술 강소기업을 목표로 사업화를 추진할 예정이며, 연관 네트워크를    활용하여 해외 시장 진출에 있어 빠른 사업화가 가능할 것으로 기대됨2. 고용적 파급 효과   - 지역 내 우수 일자리 창출을 통한 지역 인재 외부 유출 방지  - 지속적인 R&amp;D 개발을 통한 연구인력 확보  - 2030년까지 직접고용 10명 이상, 고용유발효과 224명 (고용유발계수 8.7)  - 사업 목표를 달성하기 위하여 기술개발인력, 마케팅 및 생산/관리 인력에 대한 수요가 발생함에 따라 사업종료 5년차까지     기술개발인력 6명, 마케팅 인력 2명, 생산/관리인력 2명을 신규 채용할 계획임  - 신규 고용 인력의 안정적인 채용을 위해 직무보상발명제도, 연구수당 지급 등의 R&amp;D 성과 공유, 청년취업 안정화를 위한 다양한     정부정책을 검토/시행</t>
  </si>
  <si>
    <t>1. 노지 밭작물 재배 토양의 토성별 투입원별(무기질비료와 가축분퇴비) 암모니아 배출량을 산정함으로써 경종분야(밭) 암모니아 인벤토리 구축에 대한 기초자료 제공.2. 농업 유래 미세먼지 전구물질인 암모니아 배출량을 토성별, 배출원별, 시기별 등 다양한 조건에 따라 정량적으로 산출할 수 있는 기술 자료 제공.</t>
  </si>
  <si>
    <t>○ 건축물의 에너지성능에 대한 객관적인 정보 제공으로, 건축물이 성능 확인 선택의 기준을 제시할 수 있음. ○ 공급자의 지식/능력 신장의 기회를 제공하며, 자격관리 방식을 개발함으로써 새로운 일자리를 창출하고 궁극적으로 양질의 건축물을 생산할 수 있는 이론적 기틀을 마련함.○ ‘건축’이라는 분야는 다방면의 기술이 집합체를 이루고 있어 개인이 모든 것을 관장하기에 부족한 분야임. 그러나 생태계 구성원은 해당 분야 이외의 요소에 대해서도 그 시스템을 이해하고 있어야 하며 개발성과를 통해 이러한 니즈를 해소할 수 있을 것으로 보임.○ 소규모 건축물 품질확보의 어려움은 건축산업 주체의 역량부족 문제에 원인이 있으며 연구과제 성과물을 통해 설계자, 시공자, 감리자, 건축주, 행정담당자의 정보 비대칭성을 해결할 수 있을 것임.○ 설계자 활용성 증대- 소비에너지 최적화 설계/시공 규범은 저에너지 건축설계기법과 습열거동분석을 기반으로 하자발생을 최소화하는 방향을 제시하게 되며 전체적인 에너지 사용은 물론 부분적인 에너지의 소비와 공급 그리고 절감방안을 확인할 수 있으므로 건물에너지 성능변화와 재실자의 쾌적감 예측이 가능함.- 또한, 건축물의 부위별 상세도를 개발함으로써 주요 부위에 대한 원리를 파악하고 설계에 응용 반영할 수 있도록 유도함.- 시뮬레이션 분석을 통한 성능 값을 기반으로 단계별 리모델링 방안을 제시함.○ 시공자 활용성 증대- 최적화 설계규범을 기반으로 실제 시공하는 예시도를 개발·보급함으로써 이해도를 높이며 권장 사항과 최소사항의 기술을 제시함으로써 경제적인 효율성을 고려할 수 있음.- 공정에 따른 시공예시도의 학습을 통해 발생할 수 있는 하자를 미연에 방지하게 되며 시행착오를 줄임으로써 완성도 높은 건축물을 생산할 수 있음.○ 감리자 활용성 증대- 하자방지 체크리스트를 작성함으로써 각 공정별 확인사항을 명확히 함.- 다수의 하자발생 사례집을 분석함으로써 각 사례별 대처방안을 소개하여 건축주의 건물 활용방법 및 대처방안을 제시함.○ 지자체 활용성 증대 - 소규모 건축물 소비에너지 최적화 설계/시공 기술 개발의 내용 중 반드시 실행되어야 할 주요 요소들을 추출하여 규범화함으로써 현장 적용성을 높이며 지원정책 및 서비스 제안 활성화를 통해 지속가능한 건축물 시장을 배양함.- 에너지 최적화를 달성하기 위해 에너지목표를 수립하고 이에 따른 인증제도를 개선함으로써 소규모 건축물의 품질향상을 기대함.- 소규모 건축물을 대상으로 법적으로는 성능을 규제하고 정량적 성능평가가 가능토록 하며 시장 활성화를 위해 인증제도 및 지원정책 그리고 서비스를 제안함으로써 산업생태계의 선순환체계를 구축함. - 소비에너지 최적화에 대한 소비자 인식조사, 거주유행에 따른 수요조사 등을 통하여 에너지문제에 대한 인식을 고취시키고 정보를 제공하는 플랫폼을 개발함으로써 에너지 최적화에 대한 문턱을 낮추고 소비자의 접근성을 용이하게 함.○ 에너지 전문 인증기관- 소비에너지 최적화 설계/시공 규범은 컨설팅 인력 및 감리 인력의 교육지침으로 활용될 수 있으며 건축시장 곳곳에서 품질을 개선하는 역할을 할 것으로 기대- 대규모 건축물뿐만 아니라 열악한 환경의 소규모 건축물에 대하여 실질적인 데이터를 기반으로 하는 인증기준 수립을 용이하게 할 것임. - 웹(Web) 기반 리모델링 의사결정 지원서비스로 대국민 노후 소규모 건축물의 리모델링 인지 고취 및 에너지 절감을 토대로 비용효율적 절감인자를 손쉽게 도출할 수 있으며, 사업자 혹은 설계자 뿐만 아니라 건축주의 접근성까지 포괄하여 소규모 리모델링 시장의 활성화 도모- 인터넷 WEB서비스를 통해 리모델링의 성능 향상 인자 및 기술 정보 전달, 시뮬레이션을 구동할 수 있는 플랫폼 구현으로 접근성 향상- 성능별 공사비 산출을 통한 비용 효율적 절감인자를 도출하는 리모델링 의사지원 서비스로 실질적으로 건축주가 알고 싶어 하는 예산, 에너지절감 비율을 즉각적으로 제시함으로 활용성 증대○ 인증제도 개선- 소규모 건축물 인증기준을 통해 건축물의 품</t>
  </si>
  <si>
    <t>1. 생산공정 및 작업공정 개선을 통한 생산기술 향상 2. 공장내에서 발생할 수 있는 산업재해 예방 및 불량률 감소3. 작업공정 개선을 통한 경쟁력을 가진 고급 고부가가치 제품 개발4. 작업자의 안전성 증대 및 친환경 분위기 조성5. 공장 현장에서의 작업자의 작업환경 개선</t>
  </si>
  <si>
    <t>-  인공 위성 자료를 이용한 전국 시군구 단위의 초미세먼지 농도 산출 및 예보 가능-  전국적인 녹지 분포와 초미세먼지 저감과의 관련성과 심혈관질환 및 조기사망 등의 건강영향 에 대한 국가 정책 자료 제공-  녹지 및 공원 등의 조성등 초미세먼지의 국민 건강 영향을 예방하고 저감할 수 있는 국가적 대책 마련 및 근거자료 제공- 인공 위성 자료를 이용한 초미세농도 산출에 대한 모델링 개발은 위성자료의 알고리즘 해석과 초미세먼지 농도 모델링 회귀방정식에 대한 과학적인 분석방법 제시</t>
  </si>
  <si>
    <t>1. 활동도 조사 및 배출계수 산정    · 생물성 연소에 의한 배출량 산정 방법 제시    · 농촌지역 생물성 연소에 대한 CAPSS 갱신  2. 환경 영향 평가    · 생물성 연소에 의한 대기오염물질 발생량, 시간별, 지역별 인벤토리 제시 3. 농촌 소각에 의한 대기오염물질 저감 및 관리계획(안) 제시</t>
  </si>
  <si>
    <t>가. 기술적 측면   ○ 수확기 이후 적절한 포장관리방법 제시를 통한 효과적인 고추 병해 방제전략 수립   ○ 논·밭에에서의 병해충 발생양상 규명을 통한 농작물 피해 최소화 및 농경지 관리 효율성 제고  나. 경제적·산업적 측면   ○ 소각이 논·밭두렁에 미치는 영향에 대한 과학적 근거 제시로 농업인 교육적 효과   ○ 농업잔재물 소각 자제를 통한 농업생태계 보전, 산불 예방 및 미세먼지 저감에 기여</t>
  </si>
  <si>
    <t>디젤 엔진의 운행에 따라 DPF에 미세먼지가 쌓이면서 DPF 효율이 떨어지고 엔진 성능 저하로 이어져 field claim 발생하고 있다. 실제주행 중 입자상물질이 퇴적되는 것을 막을 수 없다. 따라서 용손 가능성이 높아지기 전에 고온상태를 만들어 강제로 입자상물질을 재생하는 방법을 사용하고, 현재 농기계용 디젤엔진의 DPF 부 온도가 낮아 재생이 어려워 배기 계통의 연동 제어 밸브의 close/open을 통해서 DPF 부 배기가스 온도를 목표 온도까지 상승시켜 DPF 재생을 촉진 할 필요가 있다. 배기가스 규제를 적용받는 중장비 및 농기계에 적용하여 효과적인 사업화를 이룰 수 있을 것으로 기대한다.</t>
  </si>
  <si>
    <t>농경지 살포 퇴비에서 발생하는 미세먼지 암모니아 절대량 및 발생 변화율 산정 전구체 미세먼지 분석법 정립 구축 처리구 실험을 통한 암모니아 발생량 변화율 산정을 통한 지역적 오염특성 파악</t>
  </si>
  <si>
    <t>○ 주요 농업지역의 주요 작물재배지역의 암모니아 대기 농도  특성 구명  ○ 주요 농업지역의 장기적인 대기 암모니아 농도 및 대기오염물질 모니터링 자료 확보</t>
  </si>
  <si>
    <t>* 개발기간내의 연구 개발 성과   - 농기계 디젤엔진용 미세먼지 저감장치 개발(미세먼지 저감효율 90% 이상)  - 4개의 시제품에 대한 시제품 제작 및 엔진동력계 시험   - 2개의 시제품에 실증 시험 및 최적화   - 개발대상제품의 특허 출원 1건   - 농기계 미세먼지 저감장치 제품화 2건  - 개발 대상제품에 대한 학술 발표 2건  - 농기계 미세먼지 저감장치 교육지도 1건이상  - 농기계 미세먼지 저감장치 정책제안 1건  - 개발제품의 홍보 전시 1건 * 개발기간 이후의 예상 연구 개발 성과(개발종료 후 5년간)   - 개발대상제품의 특허 등록 1건  - 개발 대상제품의 직간접적 예상 매출 75억원  - 개발 대상제품의 직간접적 예상 수출액 10.5억원  - 고용창출 3명  - 농기계 미세먼지 저감장치 교육지도 5건이상  - 인력 양성 3명</t>
  </si>
  <si>
    <t>○ 기존 미세먼지 1차 발생원과 2차 생성 유발원 및 전구물질 다발지역이 도심에      국한된 것으로 인식되었으나, 대표적 원인물질인 암모니아의 주요 발생 산업원이     농업으로 알려지게 되었고 영농활동에 다른 상세한 발생량이 산정되면 작물재배분야 및 축산업을 중심으로 합리적인 암모니아 저감방안 마련이 가능할 것으로 예상됨  ○ 복잡한 농업의 다양한 분야별, 영농활동 별 암모니아 발생량과 배출계수가 파악이 되면 이를 바탕으로 국가 대기질 관리를 위한 정책수립에 기초자료로서 활용이 될 것이다.</t>
  </si>
  <si>
    <t>ㅇ 화훼 농작업자의 미세먼지 노출 특성 구명을 통하여 농작업자 미세먼지 노출 관리를 위한 기초자료 제공</t>
  </si>
  <si>
    <t>o. 정책제안을 통해 전국적으로 농업생산과정 중 농기계, 난방, 농자재로부터 발생하는 미세먼지 및 원인물질의 발생원인 및 특성을 도출하여, 농업미세먼지로 인한 피해를 최소화하는 정책 및 관리방안에 활용 가능할 것으로 사료됨o. 농업생산과정 중 농기계, 난방, 농자재로부터 발생하는 미세먼지 및 원인물질 인벤토리를 구축하여, 안전한 농작업 환경을 조성하여 농민의 건전한 영농활동 기반을 제공할 것으로 기대됨o. 농업생산과정 중 농기계, 난방, 농자재로부터 발생하는 미세먼지 및 원인물질의 발생원인 분석 및 측정기술 확보를 통해 국내 시설재배 난방, 농자재 산업환경에 부합하는 농업미세먼지 인벤토리 구축이 기대됨o. 농업생산과정 중 농기계, 난방, 농자재로부터 발생하는 미세먼지 및 원인물질 인벤토리 구축에 따른 영농인에 대한 관리·저감방안 제공을 통해 농작업 환경 개선 및 생산성 향상에 긍정적인 영향이 예상됨</t>
  </si>
  <si>
    <t>기술적 측면  ○ 우리나라만의 특수한 기후 및 지형 조건, 축사 형태 및 운용 조건, 그리고 사양 환경 조건을 모두 고려하여 축사 악취 및 분진 등의 공기오염물질을 정량화하기 때문에 선행 외국 자료와는 차별된 독립적인 DB 제공  ○ 악취, 분진 뿐 아니라 축사에서 발생되는 공기오염물질의 범위를 가스상, 입자상, 생물학상으로 분류한 후 다시 하위 그룹으로 세분화한 물질들을 대상으로 최근 개발되어 활용되고 있는 측정 및 분석방법들을 활용하여 심층적으로 모니터링하기 때문에 국외에서 시도하지 못한 개별적 발생량 원단위 산정화 가능  ○ 방풍림과 방풍벽을 포함하여 현재 국내 양돈/양계 농가에 설치되어 운용되고 있는 악취/분진 저감장치들의 제어 효율성을 실증 비교 평가하고 동시에 경제성 분석 결과까지를 모두 고찰함으로써 실질적인 최적의 농가 맞춤형 악취/분진 저감장치의 모델안을 설정할 수 있는 계기 마련 경제 산업적 측면  ○ 축사 악취 및 분진 등의 공기오염물질 발생량 원단위의 객관적 산정화     ☞ 국외 측면 : 기후변화에 따른 지구 환경 보호를 위해 다각도로 체결되는 여러 환경 협약에 대해 과학적으로 대응할 수 있는 논리적 근거 마련 및 환경 친화적 국가 위상도 고취     ☞ 국내 측면 : 축산업과 관련한 환경오염 민원 분쟁을 해결할 수 있는 국가적 차원에서의 객관적 기준 설정을 위한 기초 자료의 제공 및 공기오염물질 노출로 인한 국민들의 환경성 질환 예방에 기여  ○ 축사 악취 및 분진 등의 공기오염물질을 효과적으로 저감시킬 수 있는 실증적 제어 기술의 구축     ☞ 경제적 측면         : 환경 규제에 대한 축산 농민들의 경제적 부담을 경감시킬 수 있는 해결 방안 마련        : 양축농가의 소모성 경영 손실 저감     ☞ 산업적 측면        : 대기 및 실내 오염과 관련한 여러 환경 규제를 준수하는 친환경 축산업의 표준 모델 구축을 위한 관련 산업체들의 참여 증진        : 국내 양돈/양계 산업에 막대한 피해를 주고 있는 4P 소모성질병 및 구제역, 조류독감 등의 공기감염성 가축질병을 예방하고, 이를 통한 돼지와 닭의 생산성 향상을 통해 양돈/양계 농가의 시장 경쟁력 제고</t>
  </si>
  <si>
    <t>최근 중국 발 미세먼지의 영향으로, 미세먼지에 대한 공포와 함께 이를 방지하고 피하고 싶은 범국민적 관심사가 나날이 높아지고 있는 상황이다. 황사와 미세먼지 마스크의 판매량 증가, 공기청정기나 에어드레서와 같은 미세먼지와 관련된 전자제품이 필수 혼수물품으로 자연스레 자리 잡고 있다. 이와 함께 환경적 측면에서 가장 주목할 점은 도시개발 및 주택사업 등에서 녹지 조성•확충사업이, 미세먼지를 피하고 쾌적한 삶을 추구하는 욕구를 사로잡는 주요 트렌드로서 주목받고 있다는 것이다. 신규 입주단지 주변에 공원, 하천, 산지 등의 인위적인 녹지를 조성한다거나, 기존의 자연 환경을 유기적으로 연계한 조성 등이 그 예시가 될 수 있다. 그러나 향후, 한중 양국 간 미세먼지 발생 저감 조치를 보장할 수 있는 대국적인 교감 혹은 합의를 하지 않는 이상은, 앞으로도 중국 발 미세먼지는 현재보다 더욱 심화될 것으로 예상되며, 이에 따라 본 연구에 따른 ‘녹지의 대기 오염물질과 관련된 건강 영향 경감 효과’는 녹지의 중요성을 인지시킬 수 있는 계기가 되며 도시 계획, 공공보건과 같은 정책 반영에 적극적으로 활용 될 수 있을 것이다</t>
  </si>
  <si>
    <t>농촌 지역 미세먼지 고농도 현상과 원인을 규명하고 맞춤형 종합관리대책 수립에 활용.농촌 지역 생성 미세먼지의 주변 지역 영향 규명 (수용모델, 3차원 대기질 모델 활용)을 통해 주변 지역 국민 건강 보호에 기여농촌 축산 밀집 지역 및 농경지 밀집 지역의 암모니아, 질소산화물 배출량과 2차 미세먼지 생성 기여도 평가 방안 도출하여 대기질 모델 기초자료로 활용 (국가배출량 통계에도 활용될 수 있음).</t>
  </si>
  <si>
    <t>○ 현행 배출계수 산정대상 작목의 작목별 재배기간 및 지역별 작목 재배시기 분포     기초자료 확보 ○ 밀폐식 사육시설 축종별, 사육시기별 국내 배출계수 확보 ○ 농축산 분야 미세먼지 배출량을 관리하는 플랫폼으로 개발되는 국내 최초 기술이며, 국내 미세먼지 관리 기술 중 주요한 평가 기술로 될 것임 ○ 농축산 분야 미세먼지 배출원 정보를 빅데이터로 구축하여 미세먼지 배출량을 산    정하고 관리하는 플랫폼을 구축하여 새로운 차원의 미세먼지 관리의 장을 열 것    으로 기대됨</t>
  </si>
  <si>
    <t>○ 농업부문의 미세먼지 발생특성 분석으로 농작업자 작업위해성 평가 및 미세먼지 발생    기여도 평가에 의한 관리정책 수립을 위한 기초자료 활용○ 농업활동 비산먼지 배출량 시간배분 기초자료 확보를 통한 미세먼지 저감대책 기초 자   료로 활용○ 밀폐식 사육시설 비산먼지 배출계수 개발로 현재 국가 미세먼지 배출량 방법론 개선○ 활동도 자료 DB 관리 플랫폼 구축, 지리정보를 포함하는 활동도 자료 구축, 플랫폼 운   영 매뉴얼 개발을 통한 미세먼지 배출량 산정의 신뢰성, 정확도 확보○ GIS 기반의 시기별, 지역별 미세먼지 배출량 시각화 시스템 개발을 통한 영농시기별    미세먼지 및 원인물질 배출량, 전국 시군별 농업지역 미세먼지 및 원인물질 배출량 파악○ 농축산 분야 미세먼지 및 원인물질 배출량 정보를 제공하여 국내 미세먼지 관리에 대   한 합리적이고 안전한 대책을 강구하도록 하여 농업분야 대기 정책에 기여할 수 있음○ 농축산 분야 미세먼지 배출 원인물질을 종합적으로 관리하여 농업분야 배출량을 관리   하는 플랫폼으로 확장 가능</t>
  </si>
  <si>
    <t>그동안 미세먼지,폭염 등의 피해가 크지만 식재조건이 열악하여 수목 도입을 통해 이를 저감하기 어려웠던 생활권 내 다양한 지역(옥상, 벽면 등 인공지반 지역, 도로 분리대 등 협소지역, 버스정류장 주변 협소지역 등)에 수목을 식재할 수 있는 기법을 개발함으로써 동절기 미세먼지 및 하절기 폭염 피해를 동시에 저감할 수 있음</t>
  </si>
  <si>
    <t>자연지반 뉴-그린 공간에서 수목의 고사율을 줄이고 유지관리비용을 저감할 수 있음</t>
  </si>
  <si>
    <t>인공지반 뉴-그린 공간에서 수목의 고사율을 줄이고 유지관리비용을 저감할 수 있으며 기존에 녹화가 불가능하였던 공간을 녹화할 수 있도록 함</t>
  </si>
  <si>
    <t>■ 제품의 가치       - 똑똑한 환풍기가 화장실 관리 고민 감소       - 앱 설정으로 환풍기 전원사용을 최적화       - 환기구를 통한 오염원차단으로 천식/냄새 등의 해결       - 저소음모드를 통하여 쾌적한 화장실을 제공       - 오피스텔의 경우 화장실 환풍기를 통해 부재중 자동 환기가 가능       - 쉬운 청소가 가능하여 환풍기의 먼지비산을 제거</t>
  </si>
  <si>
    <t>1. Needle Punching &amp; Water Punching 의 Process 복합 Micro Felt 최종제품 개발을 위한 기반 기술 확보  ● Felt Pore Size 변화를 유발하는 공정제어기술 확보2. 최종 제품 개발을 위한 복합 Punching 기초 기술 개발 활동으로, 산학 업무 분장 및  Co-Work System 완성3.  상온용/고온용 Micro Felt 국내 및 해외 시장 규모 및 요구 수준 확보 ( 물성, 성능 )</t>
  </si>
  <si>
    <t>기술애로 해결의 기대 효과  - 투수블록에 흡착성능을 부여하여 미세먼지 및 환경오염물질 등을 흡착하여 실내공기질 개선할 수 있는 공기정화 성능을 확보함.  - 참여기업만의 독자적인 기술 개발로 인해 동종업계에서의 경쟁력 확보 및 매출 증가로 인한 경제성을 향상시킴.  - 정부 및 지자체 정책 추진 등 실내공기질 개선을 위한 새로운 인프라를 제공함.  - 「다중이용시설 등의실내공기질관리법」시행으로 인한 친환경 건축자재 개발이 필요하며, 해당 기술이 다방면으로 적용 가능함.  - 유해물질 저감의 기술을 확보함으로써 미세먼지 및 유해물질 저감에 관련된 산업의 고도화 및 선진화에 기여함.  제품화- 1단계: 제품 사업화 전략 수립 단계에서는 기업의 자가진단을 통해 제품의 시장조사 및 업체동향조사와 시장진입에 필요한 필수요소 파악자료를 바탕으로 마케팅 전략을 수립하고 목표를 설정과 경쟁제품에서 어떤 우위를 가질 수 있는지에 대한 분석 및 제품 출시 후 홍보 전략을 수립함.  - 2단계: 시제품 생산 및 시장테스트 단계에서는 본 연구를 통한 시제품 생산을 하고 현장에서의 반응을 조사하는 단계로서, 이 단계를 통해 고객의 수요를 정확하게 파악하고 상품화시키는데 애로사항 파악과 대응전략을 수립함.  - 3단계: 제품출시 및 홍보활동에 단계에서는 본 제품을 조달청 종합쇼핑몰에 등록하여 관급 수주 증대 및 기존 구축되어 있는 영업망(전국의 대리점)을 통하여 제품 홍보주력 및 다양한 전시회 참여를 통해 제품 홍보활동을 강화함.  제품의 양산- 4단계: 시장진입 단계에서는 성공적인 홍보활동을 통한 시장을 진입목표로 함.  - 5단계: 시장진입 후의 대량생산 단계로 사업화 단계별 계획을 통해 개발기술을 전목 경제적 수익을 창출시키기 위한 시장으로 진입함.    해외 시장으로의 판로개척  - 본 연구를 통하여 한경성적표지 인증 및 한국 공기청정협회의 HB마크를 획득하여 한국 건축시장 및 향후 친환경 건축 시장의 규모가 큰 중국 건축시장으로 진출한다.</t>
  </si>
  <si>
    <t>본 연구를 통해 구축한 필터 연구 플랫폼으로 입자상/가스상 오염물질에 대한 동시제거 효율을 최대화하는 다공성 필터 물질의 형상을 최적화하고, 이를 실험적으로 증명할 수 있는 필터 연구의 기반 조성이 가능하다. 이 연구 플랫폼은 입자상/가스상 오염물질 동시제거 필터 연구 뿐만 아니라, 입자상/가스상 오염물질 각각의 단일 특성에 대해서도 평가가 가능하므로, 응용 분야에 따라, 입자상 혹은 가스상 오염물질 중 하나만을 위한 필터 개발에도 적용이 가능하여 초미세먼지에 노출되는 작업자 보호구 개발 등에도 적용할 수 있다. 또한, 초미세먼지의 주요 원인이 되는 2차 에어로졸 생성 및 제어 연구에 응용이 가능하므로, 최근 이슈가 되고 있는 석탄화력발전소나 공장, 자동차, 선박등의 배가스 내의 2차 에어로졸의 가스상 전구체 물질 저감 등에 관한 연구에도 적용함을 통해, 초미세먼지의 건강 및 환경에 관한 영향을 저감하는데 크게 기여할 것으로 기대한다.</t>
  </si>
  <si>
    <t>다공성 하이브리드 태양전지 방진망은 미세먼지 및 환경오염 문제의 근본적인 해결을 위한 차세대 태양광 발전 시스템으로 볼 수 있다. 동시에 극초미세먼지(PM 1이하)와 같은 유해 입자의 물리적인 투과를 원천적으로 차단할 수 있다. 이는 미세먼지 필터이자 청정에너지원을 공급하는 창의적인 다용도 유연/투명 방진망으로써 매년 성장하는 태양전지 산업과 미스먼지 관련 시장에서의 자체 경쟁력과 원천기술을 확보할 수 있을 것이라 기대한다. 나아가 건물일체형 태양전지, 미세먼지 마스크, 자율주행 운송장비의 프레임, 착용형 디스플레이 소자 등에 적용이 가능하며 휴대용, 가정용, 산업용, 군사용으로도 활용이 가능할 것으로 기대한다.</t>
  </si>
  <si>
    <t>○ 높은 흡착 효율: MCCM 공기정화용 필터는 종래의 필터보다 비표면적이 높으므로 VOCs에 대하여 더 높은 흡착효율 제공.  ○ 항바이러스 및 항균성 : 금속이 추가되므로 높은 항바이러스 및 항균 능력 제공.○ 환경친화적: 흡착 제거방식이므로 TiO2 사용 시 발생하는 2차 부산물에 의한 악영향이 방지되어 의료 및 식품분야에 크게 유용. ○ 악취제거기능: Complex형이므로 극성 악취물질에 대한 높은 제거능이 기대됨.○ 미세먼지 제거기능: DC전류를 공급하여 미세먼지를 흡착/제거할 수 있으므로 학교 및 공공시설의 실내 공기 정화에 유용.○ 리사이클링 가능: 고체탄소막을 이용하므로 리사이클링 가능.  내장된 집진기만 청소하면 별도의 필터 교체비용이 요구되지 않아 경제적임.○ 다기능성이므로 다양한 분야에서 넓은 관련분야에서 선택적으로 사용 가능.○ 수입대체 효과: 현재 국내에 시판되는 대부분의 공기청정기는 선진국에서 핵심 부품들을 수입하여 조립한 것임.  본 연구가 성공적으로 수행되면 수입대체효과가 매우 클 것으로 기대됨.</t>
  </si>
  <si>
    <t>○ 단계별 제품화 및 판매 전략  - 단계별 제품을 개발하여 제품화 후 1차로 종업원 10인 이하 치킨 전문점 75,182 곳을 중심으로 판매망 확보, 굽는 요리가 많은 고기집, 생선구이집으로 판매범위 확대 예정[기술적 측면]○ 단계별 제품을 개발하여 대용량의  미세먼지 및 유해물질 저감 시스템 개발해 대기오염 배출 업체 등에 미세먼지 및 유해 물질 저감 및 악취 제거 분야에 적용○ 미세 먼지 저감 및 악취 제거 기술을 응용하여 친환경기술 관련 시장 진출을 기대[경제적ㆍ산업적 측면] ○ 대량생산체계 구축하고, 단가를 낮춘 소형 외식업용 제품을 개발하여 기존 적용되고 있는 전기 집진 방식 대비 낮은 금액으로 영세 업체 적용할것으로 판단됨  [사회적 측면 등]○ 높은 단가로 인해 소형 외식업체에 적용하기 어렵던 미세먼지 저감 및 복합 악취 제거 시스템을 소형 외식업체용으로 공급하여, 상가지역에서 발생한 악취로 인한 민원 해결</t>
  </si>
  <si>
    <t>● 수직형의 전기집진시설 개발로 차별화 기술 확보  ● 포반(泡盤)형의 일체형 가스분산시설 개발로 차별화 기술 확보● 다단 하이브리드 집진장치 상용화 모델 개발 및 운전인자 확보● 대구, 부산, 안산에 위치한 염색산단에 다단 하이브리드 집진장치의 적용을 통한 미세먼지 저감● 염색산업 뿐만 아니라 미세먼지를 배출하는 전 산업에 적용가능한 기술 기반 마련● 제품의 양산/상용화 및 마케팅/프로젝트 관리를 위한 신규 고용 창출● 미세먼지 저감을 위한 해외 시장 진출 발판 마련</t>
  </si>
  <si>
    <t>○ 다양한 산업시설 고정오염원 미세먼지 모니터링 활용○ 현장 적용 실시간 미세먼지 측정 장치 국산화○ 희석장치 개조를 통한 응축성 미세먼지 측정 및 분석 기술로 확장○ 다양한 산업시설 배출원의 미세먼지 배출량 연속 측정 및 산정을 통한 경제적인 미세먼지 관리대책 수립 및 국민 보건 환경 개선에 기여○ 굴뚝 배출 미세먼지 측정 인프라 구축을 통한 관리 기준 마련○ 미세먼지 환경설비의 설치 및 운영에 수반되는 투자비, 운영비의 예측 및 경제적인 미세먼지 관리 및 제어 전략 수립○ 다배출 오염시설 미세먼지의 체계적 관리를 통한 오염시설의 국민 신뢰성 향상 및 이미지 개선</t>
  </si>
  <si>
    <t>한반도(국지적) 미세먼지 생성과 더불어, 중국발 장거리 이동을 통한 미세먼지의 노화 및 이차생성을 규명하여 국내 및 국제간의 배출정책 수립을 위한 근거로 활용할 수 있다. 특히 본 연구에서 구축한 중형 스모그챔버는 다중일 장거리 이동에 의한 반응 및 노화 현상을 규명할 수 있는 핵심 인프라로서, 본 연구를 통해 정립한 장거리이동에 의한 고농도 미세먼지 생성 가설 등을 증명하기 위한 필수 장비로 활용될 것이다. 또한 생성기작을 나타내는 한국형 입자 모듈을 대기질 모델에 반영하여 예측을 높여 국민 보건에 기여할 것이며, 미세먼지의 생성과 화학적 성분이 의학연구(자폐증, 조산, 치매연구 등)에 중요한 자료가 될 수 있다.</t>
  </si>
  <si>
    <t>더블 앙상블 기법을 통해 다양성을 증대시키고 이를 통해 앙상블 기법의 성능 향상을 가져올 수 있다. 또한 임의화를 최대한 적용하는 딥러닝 앙상블 기법을 통해 기존의 딥러닝의 성능을 향상시킬 수 있다. 또한 기존의 많은 분류방법들이 해석불가능하기 때문에 여러 분야에서 활용하는데 한계가 있었다. 그에 반해 해석가능한 앙상블 기법을 제안함으로서 단순히 예측 결과만 활용하는 것이 아니라 예측 결과를 도출되기 위해서 사용된 주요 변수 및 그 관계에도 관심이 있는 의학, 사회과학, 의사결정 등 많은 분야에서 활용할 수 있다. 미세먼지 예측에 본 모형을 적용함으로서 기존의 수치예보 기반의 미세먼지 예보의 한계를 극복한다. 또한, 모형을 통해 예측결과와 더불어 그에 대한 해석도 같이 제공하기 때문에 미세먼지 관련 연구원 및 공무원들이 그로부터 파생되는 업무들 - 데이터에 근거한 미세먼지 고농도 현상 특성 파악, 상세 유형화 및 관련 정책 입안 – 을 수행할 수 있다. 다음으로 본 연구 과제의 하나인 광범위한 데이터셋에 대해 기존의 100여개가 넘는 분류기법들의 성능들을 엄격하게 비교하고 그들의 장단점을 정리함으로서 차후 다른 연구자들이 새로운 분류 기법을 개발했을 때 그 성능을 비교할 수 있는 기준으로 삼을 수 있으며, 실무자들이 분류기법을 선택하고자 할 때 각 기법별 성능 및 장, 단점을 쉽게 확인할 수 있는 가이드로 활용할 수 있다. 마지막으로 요즘의 연구는 단순히 논문을 통해서 방법론을 발표하는 것 외에 관련 분야 연구자와 실무자들이 쉽게 사용할 수 있도록 소스코드와 패키지를 공개하는 것도 중요하다. 그리하여 학문의 확대와 공유에 이바지하겠다.</t>
  </si>
  <si>
    <t>독성평가를 위한 발생-진단-제어-노출 플랫폼, 정화장치, 마스크 및 신소재 필터 평가를 위한 발생-진단-제어-정화 플랫폼 구축은 다량의 독성자료와 평가를 가능케 함으로써 초미세먼지 진단기술의 한 단계 업그레이드 될 수 있는 계기가 됨.초미세먼지 구성요소별 위해성지수를 도출하고 소통시스템을 구축함으로써 국민에게 정확한 위해성 정보를 신속히 제공하고 국민건강보호에 기여함.초미세먼지 구성요소별 위해성 자료와 타겟형 정화장치 제공은 맞춤형 관리대책 구축에 중요한 자료로 활용될 수 있을 것으로 기대.향후 국제협력의 중요한 근간이 되는 자료를 확보하고 한중일 초미세먼지 기본 가이드라인 설정 및 국가간 기본계획에 활용될 것으로 기대.대기환경 유해물질의 영향을 개별 평가하고, 아토피 질환에 미치는 생물학적 유해성과 그 기전을 규명하고, 대기환경 유해물질의 생물학적 유해영향 평가 및 대국민 홍보. 초미세먼지 종류별 시험관내 생물학적 독성에 미치는 영향을 평가 비교하고, 주요 성분에 대한 독성 기여율을 조사함으로써, 호흡기질환의 유발요인 및 저감 감소 방안 개발의 기초 지식 구축개발 마스크를 중국, 베트남, 인도네시아 등 대기 환경에 문제를 지닌 국가들에 수출 판매.</t>
  </si>
  <si>
    <t>◇ 안정성이 검증된 나노입자를 안구 치료제재의 매개체로 사용■ 나노입자는 이미 식품, 미용 및 의학적 치료등 여러 분야에서 적용하려는 시도가  활발하게 이루어지고 있다. 안정성이 확보된 나노입자는 진단과 치료에 광범위하게 사용할 수 있는 차세대 기술이다.■ 안구세포에 실험적으로 안성정이 검증된 크기와 소재의 나노입자를 이용하여 여러 종류의 약물성분을 탑재하여 디자인하면 맞춤형 약물 개발의 초석이 될 수 있다. 현재는 성분이 다른 여러가지 안약을 수차례 점안하는 불편함이 있으므로, 넓은 표면적을 이용할 수 있는 나노입자를 적용하여 다양한 성분의 약물을 한번에 전달하게끔 하는 기술 발전에 기초가 되는 연구자료로 활용할 수 있다.◇ 독성을 나타내는 소재와 크기의 입자는 배제할 수 있는 데이터베이스를 확립■ 나노입자를 이루고 있는 소재와 그 크기에 대한 세포 특이적 독성 기전을 구별하여 밝힘으로 인체에 끼칠 수 있는 부작용을 최대한 배제할 수 있는 통합 데이터베이스를 구축, 이후 나노입자를 이용한 다양한 연구분야에 제공하여 보다 안전한 기초물질을 사용할 수 있는 초석이 될 수 있다.</t>
  </si>
  <si>
    <t>-다양한 입자들의 물리화학적 특성 및 독성 측정을 통하여 인체유해성 정보 제공.-최소 에너지 미세먼지 제거장치 개발을 통한 미세먼지로 인한 피해저감 및 대기질 개선을 기대.</t>
  </si>
  <si>
    <t>1. 국산 지능형 웨어러블 서비스 플랫폼 확보      현재 급속도로 성장하고 있는 웨어러블 시장에 있어서 우리나라는 사물인터넷 산업의 기술 수준은 상대적으로 글로벌 제조사에 비해 상당히 뒤쳐진 상태(NAC Score가 52.2점 &amp; Global 12위 : Accenture Research 2015.1.26.)이다.      하지만 본 과제를 통해 개발된 웨어러블 서비스 프레임 워크를 통해 다양한 패션, 디자인 등의 전문 산업군과 융합이 용이해짐으로인해 우리나라의 웨어러블 산업을 보다 빠르게 전문화, 고도화 할 수 있을 것이다.      또한 이러한 서비스 프레임워크는 보다 정교한 센서로 제작된 의료용 웨어러블 디바이스와 연동되는 경우 개인의 축적된 바이오 정보(부정맥, 수면정보, 심박등)와 Activity 정보등과 함께 병원에서 빅데이타 분석을 통해 보다 전문적인 진단과 처방이 가능한 첨단 의료 시스템의 새로운 정보 시스템으로 그 역할을 담당할 것이다. 2.  웨어러블 디바이스 개발 가속화 및 경쟁력 확보   향후 웨어러블 디바이스는 점차 기능위주에서 디자인, 패션 아이템으로 발전할 것이며 본 과제를 통해 개발된 웨어러블 지능형 서비스 프레임워크를 활용하여 웨어러블 시스템이나 서비스에 대한 전문적인 지식이 없이도 누구나 빠른 시간내에 낮은 개발 비용으로 웨어러블 디바이스를 생산하여 시장에 진입하는 것이 가능하다.    이렇게 하여 개발된 웨어러블 디바이스는 기 검증된 서비스 플랫폼을 활용함으로써 개발 일정 단축은 물론 개발 원가를 낮추고 안정된 품질을 조기에 확보하는것이 가능해지며 따라서 제품의 경쟁력을 향상 시키는것이 가능하다. 3.  국내시장 창출 및 확대효과  웨어러블 디바이스 제조업체 뿐 만 아니라 중, 소형의 패션이나 유통업체들도 본 과제에 의한 서비스 프레임웍을 활용하여 융합된 새로운 서비스 시장 창출이 가능하며 각각의 회사는 전문 영역에 대한 노하우를 바탕으로 높은 경쟁력을 가지게 되어 급속도로 시장이 확대 될 것이다.   - 중소 규모의 비 IT 분야 업체도 용이하게 웨어러블 산업에 진입이 가능   - 패션 상품으로서의 웨어러블 디바이스 개발(예 : 헤어밴드, 목걸이, 스마트 벨트, 운동화등)   - 건강/미용/의료/스포츠/바이오 등과 연계하는 새로운 형태의 서비스 시장 창출   - 수집된 개개인의 빅데이터를 기반으로 다이어트/헬스/의료등 개인화된 맞춤형 서비스 제공.4.  제품 경쟁력 향상을 통한 수출증대 및 수입대체효과   - 웨어러블 서비스 프레임웍 기술 및 부가 서비스 해외 수출    - 기능성 패션 상품으로 국내 웨어러블 업체의 제품 경쟁력 확보 및 수출 증대 효과   - 국내 업체의 웨어러블 관련 기술력 향상으로 인한 수입 대체 효과   - 다양한 전문 산업군(패션, 의료등)과의 융합으로 글로벌 경쟁력 확보 및 해외 수출 5.  고용 창출 효과   -  웨어러블 IoT 산업의 다양한 연계 및 파급 효과로 신규 시장 창출, 부가서비스 출현,  이로 인한 관련 분야 인력 수요 증가   - 웨어러블 플랫폼 개발 전문가 (H/W 연동, Data 인터페이스, Data  가공, 플랫폼 전문가)   - 의료, 노약자 건강 지킴이 서비스 활성화에 따른 의료, 바이오 분야 전문가 인력 수요.   - 헬스캐어 서비스 활성화에 따른 헬스, 스포츠 분야 전문가 인력 수요(앱서비스, SI 서비스 등). 6.  중소기업, 소규모 사업자를 위한 웨어러블 프레임워크  지금까지의 웨어러블 디바이스는 대기업 또는 IT 개발 능력을 보유한 중견기업 위주로 웨어러블 디바이스를 개발하고 있는 실정이나 본 과제에 의한 웨어러블 서비스 프레임워크를 통해 중소기업, 소규모 사업자들도 낮은 진입 장벽과 적은비용으로 누구나 웨어러블 관련 제품을 출시하는 것이 가능.7.  신체 활동 제고를 통한 국민 생활 건강 증진   성인남성, 여성 신체활동 실천율이 8년 사이 20%p 이상 떨어져, 당뇨·고콜레스테롤·심장질환 등 만성 질환이 증가하고 있다.  자신의 신체활동을 모니터링 하고, 신체 운동에 대한 동기를 부여할 수 있는 웨어러블 디바이스를 통해 신체 활동을 제고함으로써 국민 건강 증진에 기여.8.  청소년 비만, 성인병 등 사회. 경제적 유발 비용 감소   -  청소년 비만 사회경제적 유발비용은 2010년 기준으로 약 1조4천억원 (출처: 보건사회연구원) 정도이며 본 과제를 통해 웨어러블 디바이스가 확산이 이루어지고 헬스캐어 서비스가 생활화되는경우 이를 현저하게 낮출 수있다.</t>
  </si>
  <si>
    <t>본 연구는 다양한 시계열 모형에서 모형진단 이론, 적합도 검정, 모수의 변화, 모니터링과 같은 문제를 붓스트랩 방법론에 기초하여 그 이론을 정립하는 것을 목표로 삼고 있다. 따라서 만족할만한 연구결과가 얻어진다면 시계열 자료분석에 심도 있는 방법론의 정립이 가능할 것이라 사료된다. 본 연구의 잠재적 응용범위는 광범위하며, 특히 재정시계열지표의 분석을 통한 위기경보시스템 구축에 지대한 공헌을 할 것이라 사료된다. 또한 향후 다차원 시계열을 분석을 통한 자산 포트폴리오 이론의 정립 및 고차원 시계열 분석으로의 응용성에 상당한 기여를 할 것이며, 궁극적으로 산업현장에 유용한 know-how로 정립되어 부가가치 창조에 일조할 것이라 사료된다</t>
  </si>
  <si>
    <t>- 초미세먼지에 대응하는 국민 행동수칙 제안 및 소통체계 구축 등을 통해 국민적 불안감 해소.- 위험 소통을 고려한 초미세먼지 관리 방법론 제안을 통한 효과적인 정책 제안.- 초미세먼지 구성요소별 위해성지수를 도출하고 소통시스템을 국축함으로써 국민에게 정확한 위해성 정보를 신속히 제공하고 국민건강보호에 기여함.- 시각화 기술 개발 등으로 국민의 눈높이 맞는 과학지식의 전파 확산에 기여.</t>
  </si>
  <si>
    <t>1.기술적측면:IoT 시대를 맞이하여 일상생활에서 필요성이 크고 상시 사용할 수 있는 가정용 IoT 제품인 실내환경측정 제품은 서로 다른 IoT 플랫폼의 기기라도 서로 연동 사용할 수 있도록 호환성 및 활용도를 높인 제품입니다. 본 개발제품은 크로스플랫폼 접속용 프로그램, 모니터링 및 분석 프로그램 등의 개발 프로그램과 DB 등 필요 프로그램의 임베디드하는 소프트웨어 기술과 통신 및 센서의 신뢰성 확보를 위한 회로설계 등 하드웨어 기술이 융합된 차기 주력제품으로써 당사 매출에 크게 기여할 제품이다. 제품 개발에 성공할 경우 향후 지속적인 IoT 관련 기기를 개발하는데 필요한 기반 기술 확보할 수 있다. 2.경제.산업적측면:개발이 완료되면 당 제품에 대한 매출이 증대할 것이며 국내뿐만 아니라 점진적인 수출증대도 예상되고 있다. 그리고 다양한 버전의 제품들을 개발할 수 있는 기반을 갖게 되어 IT 전자사업 업체로써의 이미지 획득과 관련 특허의 출원으로 인하여 회사 이미지 상승과 국내외 매출 확대를 통한 회사의 성장과 고용의 확대로 국가 경제 및 관련 산업에 이바지할 수 있다. 3.활용방안:개발은 2017년 11월까지 개발 완료할 계획으로 개발을 진행하고 있다. 내년에 개발이 완료되면 판매와 수출을 위한 각종 인증을 획득 제품화하여 내년 12월부터 양산을 시작하여 판매에 들어갈 계획이다. 최대한 개발을 조기에 마무리하여 내년 시즌에 제품을 판매할 수 있도록 계획하고 있으며 제품 생산은 국내의 전문 생산업체에 의뢰하여 생산할 계획이다. 양산 제품에 대한 품질을 확보하기 위하여 제품 검수용 전용 프로그램을 개발 QC를 강화하고 수출을 목표로 각 나라 정서에 맞는 포장 디자인을 적용하여 판매할 계획이다. 본 개발제품은 워킹목업 상태에서부터 영업을 시작하여 관련 전시회 및 시장개척단 활동을 통한 국내외 판매 대리점을 사전에 확보하여 원활한 판매가 이루어지도록 할 것이다.</t>
  </si>
  <si>
    <t>초미세먼지 생성 및 노화 현상에 대한 상세한 가시적 정보를 제공함으로써 국민과 정책 당국의 알권리를 충족시키고 과학적 접근에 대한 신뢰를 향상시킴초미세먼지의 생성, 노화, 소멸과정 기작을 이용하여 입자 모듈을 개발하고 대기과정을 분석함으로써 정책효과 분석과 예보를 위한 대기질 모델의 정확도를 높임.초미세먼제의 life cyle 에 따른 유기성분 마커를 규명, 제공함으로써, 수용모델의 오염원 규명 향상을 기대하며, 이를 통해 대기환경 연구와 정책 지원의 토대를 마련대기환경정책 수립시 초미세먼지뿐만 아니라 전구물질 및 오존등의 건강영향 및  기후변화 대응 효과를 종합적으로 검토하는데 필요한 대기화학 기반 과학적인 기초자료를 제공할 수 있음</t>
  </si>
  <si>
    <t>[기술적 측면]    o MEMS 플랫폼과 결합하여 초소형, 초저전력 및 사물인터넷과 결합할 수 있는 휴대용 센서 어레이 개발.    o 현재 시장을 선도하는 제품에서 나타나는 기술적 불량요인중 하나인 온습도 영향을 고려한 복합 센서를 개발하므로서 기술적 선도     o 세계 시장을 선도하는 중국의 laser particle sensor보다 소형으로 저전력 구동이 가능한 복합 환경 센서를 개발하여 세계 기술을 선도 [경제적/산업적 측면]    o  공기청정기 중국도시보급률은 3% 로 중국가전제품 협회 조사보고서에 의하면 연27~30%의 성장이 이루어 질 것으로 예측함. 글로벌 회사들의 생산기지는 거의 중국에 있어서 초 미세 먼지센서의 소비지도 중국임. 공기청정기의 성능을 표시하는 먼지센서성능 정밀도가 요구되며, 성능에 따라 공기청정기별로 가격차등화된 센서를 채용 중이므로 이를 선도 하여 경제적으로 수출 기대 효과가 있음     o 먼지센서 시장 경합 상황으로 볼 때 가형은 당사(NIDS)와 일본 SHINYEI, SHARP사 3자간 경합중이고 고가형은 중국산 PM2.5센서가 확대중. 중국전문업체가 강한 경쟁력보유하고 있기 때문에 점차 일본과 한국이 점유한 기존시장으로 진입이 예상됨. (사례 :  Plantower (20만대 판매/샤오미, Media등 자국내 채용, 저가 공략) 이를 극복하고 산업을 방어하고 신규 산업을 선도 할수 있는 기회임 [사회적 측면]    o 사회적으로 큰 문제가 되고 있는 초 미세 먼지와 톨루엔 및 포름알데히드등의 새집 증후군을 야기하는 유해가스를 조기에 진단하여 감지할 수 있는 고감도 고선택성 센서를 개발하여 대중들의 삶의 질 향상.    o 황 화합물의 연소, 공장 및 자동차 매연 등에서 배출되고, 사람의 피부, 눈, 호흡기등 악영향을 미치는 이산화황, 이산화질소 등의 환경유해가스를 조기에 진단할 수 있는 고성능의 센서를 개발하여 사회적 비용을 최소화 하고자 함.    o wearable type으로 기존의 고정형이 아닌 실제 사용자를 위주로 환경을 모니터링하여 개인 맞춤형 서비스 제공이 가능함</t>
  </si>
  <si>
    <t>미세먼지 실시간 진단기술을 통해 획득한 다양한 연소 미세먼지의 정확한 물리화학적 특성 및 인체유해성 정보를 제공하여 향후 정책 수립 향방 제시「최소 에너지사용 미세먼지 제거장치」 개발은 미세먼지에 대한 국민 불안감을 해소하고 국민 피해저감 및 대기질 개선에 실질적인 역할을 할 수 있을 것으로 기대</t>
  </si>
  <si>
    <t>1. 기후변화와 미세먼지가 인체에 미치는 영향 및 그로 인한 지출 비용과 기후완화 및 대기환경보전을 위한 경제적 비용을 동시에 장기적으로 분석·산출함으로써 효과적인 기후변화 저감정책을 위한 중요한 근거자료로 활용되고자 한다. 2. 연구방법론의 확장성 및 지속적 활용가능: 본 연구에서 생산되는 데이터와 기초연구를 바탕으로 한 융합 및 통합연구 방법론은 추후 연구에 지속적으로 활용되고자 한다.</t>
  </si>
  <si>
    <t>[1차년도]- 연소기술 관련, 다양한 연료에 대한 반응 데이터베이스 확보- SNCR 성능 향상을 위한 기초기술 확보- 연소 및 후처리 환경 변화에 따른 시멘트 제품 품질 유지 방안 예측- 미세먼지/전구물질 외 2차 부산물 발생 분석 기술 확보- 시멘트 분야 시뮬레이션 기초 기반 확보</t>
  </si>
  <si>
    <t>- AI, 빅데이터 등을 활용한 다중이용시설 실내공기환경에 대한 상황인지 및 예측기술 확보- 다종물질 검지용 센서 어레이 구도의 다중센서플랫폼 개발로 무선 센서네트워크의 실시간 트래픽 스케쥴링 기술 및 실시간 전송 프로토콜 기술의 향상- 기존 다중이용시설에서 운영 중인 액츄에이터(공기정화장치, 환기장치 등) 시스템의 효율적 운영이 가능한 제어 및 운영 기술과 사물인터넷(IoT) 기반 문제해결형 기술 구현- 환경/인체 영향에 대한 보건학적 기초 기술 확립된 매체별 다양한 환경 정보를 수요자 맞춤형 콘텐츠로 분석·제공하여 4차 산업혁명에 선제적 대응 가능- 시민생활 현장의 수요를 국정에 반영할 수 있는 실내공기질 등 사회문제 해결형 기술개발의 실증 및 실용화 서비스제공- 기관별 분산되어 관리되던 환경 정보의 융합관리 실현으로 환경 서비스 질 제고 및 환경·안전·복지 등 국민행복 실현, 국민 우려 해소 및 정부 정책 신뢰도 향상- 오염물질 수집·저장 기술 개발, 상황인지 및 예측환경 제어, 오염물질 노출 분석 및 위해성 평가기술 및 유지관리기술의 보급으로 국내 산업의 기술경쟁력 향상- 실내공기질 모니터링/제어에 따른 다중이용시설 운영비 절감효과 증대- 단순 센서 개발 및 판매산업에서 IoT 제품산업으로 발전할 수 있는 기술기반의 구축- 능동형 통합관리기술 제공을 통하여 실시간 실내공기품질 인지 및 제어 시간의 단축과 기술수요자의 편의 증대 및 BEMS를 활용한 에너지 절감 성과 창출</t>
  </si>
  <si>
    <t>[기술적 측면]  친환경 이산화티타늄(TiO2) 광촉매 방식으로 대기 중 휘발성 유해가스(VoC), 바이러스, 박테리아를 분해하는 기술로 유지관리 측면에서 반영구적인 제품 사용이 가능한 장점을 가지고 있음  인체에 무해한 가시광선을 이용한 독자적인 광촉매 방식은 자연의 대기정화 원리와 동일한 기술력으로 오존 걱정 없는 안전한 기술을 사용하여 필터가 필요없는 공기청정기 사용이 가능하며 월등한 유해가스 제거 성능을 가지고 있음  광촉매 시스템과 저에너지 플라즈마 시스템을 연동함으로써, 저에너지 플라즈마 시스템을 이용하여 입자상 오염물질과 가스상 오염물질을 1차적으로 처리하고, 전기 집진기에서 2차적으로 집진을 하고, 마지막으로 광촉매 시스템을 이용하여 저에너지 플라즈마에서 발생된 오존과 가스상 오염물질을 처리하는 하나의 시스템으로 오염물질을 효과적으로, 고효율로 정화할 수 있는 시너지 효과를 볼 수 있음    [경제적 산업적 측면]  본 기술은 추기적인 헤파필터의 교환이 필요한 일반적인 공기청정기와 달리 필터 교환 없이 초미세먼지와 각종 유해 가스 제거, 살균효과, 탈취효과를 제공하기 때문에 필터 교체로 인한 불편함과 경제적 부담으로부터 해방시켜 줄 수 있을 것으로 기대(필터 교체가 필요 없어 유지 관리 비용 30% 이상 절감 가능)  공간적, 기능적 확장성을 통해 높아진 안목의 소비자들의 생활환경과 삶의 질을 높여주며, 핵심 기술을 기반으로 제품의 하드웨어적인 기능뿐만 아니라 산업 전반에 선진적인 제품 방향성 제시  미세먼지 및 환경오염 해결을 위한 다양한 미래기술 지향적 공기청정 관련 고급 기술 개발 유도  첨단 기술 응용 산업 활성화에 따른 이공계 고급인력 고용시장 확대에 기여 [사회적 측면]  눈에 보이지 않는 공기오염 이슈로 증폭되는 소비자들의 심리적 불안감을 친환경적인 기술력과 차별화된 디자인을 통해서 안정감과 신뢰감을 형성 가능하며 공간과 조화로운 제품을 통해 환경의 시각적, 기술적, 심리적 개선 가능  고령자의 사망원인으로 호흡기 순환기계 질환이 약 30%를 차지하고 있고, 60% 이상의 고령자가 요양원/병원과 같은 의료 기관에서 사망하는 것으로 조사됨에 따라 요양원이나 병원에서의 박테리아 및 VOC 제거는 필수임  대기 오염으로 인한 사회적 피해비용이 약 20조에 달하고 있어, 본 공기정화기가 보급될 경우 사회적 피해비용을 대폭적으로 감소시킬 수 있을 것으로 기대</t>
  </si>
  <si>
    <t>○ 다중이용시설 미세먼지(PM2.5) 권고기준 적용대상 확대 필요성 검증○ 다중이용시설군별 실내 미세먼지(PM2.5) 저감 방안 수립의 기초 마련</t>
  </si>
  <si>
    <t>21개 대상 시설군용 다중이용시설 및   기타 다중이용시설 실내오염 처리 장치  구축 개발   기존 처리장치와 동일한 공기 청정기 형태의 환기 공학, 환경 공학 및 환경   보건 분야 기술 접목  기존의 공기 청정기 시장과 중복 되지 않고 새로운 시장의 확장  공기 청정기 시장의 기술적 성장</t>
  </si>
  <si>
    <t>- 재난안전관련 산업 활성화 및 국민 안전증진 기술력 및 개발 분야 확산.-공기청정기 등 실생활 용품에 적용하여 국민안전증진 기술의 기술적 범위를 더욱 확장시키고 사용 성을 증진시킴.-국민 재난안전시장 창출 및 재난안전관련 IoT 산업 확산 기대.-기술 및 제품 개발로 기업의 높은 경쟁력과 인지도 상승, 재난특화디자인에 대한 전문성을 지닌 기업아이덴티티 확립- 다양한 자연재해, 인전재해 등 재난상황에 대한 국민들의 관심과 상황별 대처 등 개선방향을 도모하는 초석이 되어 많은 법적 제도장치와 인식 변화를 작용시켜 줄 수 있음.- 재난발생에 따른 조난자용 호흡장치 제공으로 유독가스 등 사상 최소화 및 재난 구조 데이터 확보로 효과적인 재난대응 추진체계 확립.</t>
  </si>
  <si>
    <t>미세먼지에 대한 국민 고통 해결과 삶의 질 개선지능형  무인인원계수기 시장 확대로 일자리 창출 실내 무인인원계수기 및 딥런닝 기술을 포함한 이미지 인식기술 알고리즘  개발로 해외 수출 시장 개척정확도가 높은 실내외 이용자 패턴 데이터 제공으로 실내외 공기질 개선, 안전, 관리, 방재, 에너지 절감 등 다양한 요소기술로 활용할 수 있는 효과민간 보안시스템, 유동인구 계측, 군용 무기체제에 활용할 수 있으며, 보다 계량된 이미지 센서를 추가로 컴퓨터 비전 활용분야에서 다양하게 활용할 수 있는 효과</t>
  </si>
  <si>
    <t>○ 인구 다밀집 지역 미세먼지 저감 효과○ 다중이용시설 내 미세먼지 및 가스상 유해물질 제거  - 미세먼지 집진 효율 95% 이상  - 유해가스 제거 효율 80% 이상○ 대형공기정화 시스템 반경 3m 이내 공기질 개선 효과 목표○ 짧은 가동시간 내 공기정화 및 탈취효과</t>
  </si>
  <si>
    <t>o  공기정화기 주변의 국한된 지역의 오염된 공기만을 흡입하여 정화·배출하는 형식을 사용하고 있음. 기존의 타 공기정화기들은 흡입력대비 모터의 소음이 과도하게 발생하는 문제점이 있음. 또한 공기정화기 내부순환이 원활하지 않아 장시간 이용 시 화재발생의 가능성이 높음.  o  공기정화기는 극히 일부의 한정된 지역의 공기를 정화할 수밖에 없어 가정과 같은 좁고 밀폐된 공간에서만 사용할 수밖에 없는 한계가 있음. 또한 높은 가격으로 책정되어 있어 원활한 공기정화를 위해 여러 대의 공기정화기를 구비한다는 것은 현실적으로 극히 어려운 실정임. o 제안하는 다중이용업소 흡연실용 한방필터적용 공기정화재떨이는 넓은 공간에서도 이용이 용이하고, 금연법에 의한 다중이용업소의 특성 상 흡연구역에 특화된 개발제품임. 재떨이와 화재방지기능이 접목된 일체형 공기정화재떨이의 출시로, 업주들의 편의성이 증대할 것이라 예상됨. 또한 매연, 황사, 미세먼지, 악취, 담배냄새 등을 제거하는 기능을 도입하여 많은 사람들이 이용하는 다중이용업소에서 활용이 용이한 기술개발임.</t>
  </si>
  <si>
    <t>가. 기술적 파급 효과A. 현재의 먼지 센서는 반사/산란광을 광이 포토다이오드에 입사하여 발생하는 전하를 집적 및 증폭하고, 증폭된 신호의 폭을 PWM, PCM 등의 방식으로 측정하여 먼지의 크기로 변환하는 방식이 주류를 이루고 있음.B. 이러한 방식에서 초미세센서 SoC과 극초미세먼지 센서 모듈 개발로 정밀도 향상과 더불어 유해가스, 생물입자 검출 등에 결합한 복합센서로 확대할 수 있음.C. 이에 비슷한 형태의 가전제품 및 자동차 등 관련 산업 및 제품의 성능 향상이 기대됨.나. 경제적 파급 효과A. 개발 예정 제품의 시장규모를 확인했을 때, 북미 지역의 시장이 연간 5.0%로 성장하여 가장 커질 것으로 예상하였으며, 한국이 속한 APAC 시장의 경우에는 연간 6.3%로 여타 시장 중 가장 빠르게 성장하여 2022년에는 11억 2200만 달러에 이를 것으로 예상함.B. 미세먼지 측정장치의 국내 시장규모는 평가 대상기술의 시장을 대기 환경 센서로 한정하여 국내시장을 추산하면, 2016년 1,360억 원에서 2026년까지 2,213억 원에 도달할 것으로 예상C. SoC, 포토다이오드, 광학렌즈 등 핵심부품 자체 개발 및 수급함으로써 성능 향상, 가격경쟁력 확보, 부가가치 증대 및 센서 시장 확대로 연 수백억 원 대의 매출 및 수입 대체 효과와 역수출에 의한 국가 경제성장에 기여가 예상됨.D. 먼지측정 모듈 최적화 및 시제품 제작과 같은 추가 연구가 필요하므로, 사업화 준비 기간을 고려하여 평가 대상기술과 관련된 미세먼지 측정장치 매출은 2020년부터 발생할 것으로 예상하며, 초기 매출액을 보수적으로 산정하였을 때, 초기 매출액 약 5 억원을 초기 시장점유율로 가정하여 추정함.다. 사회적 파급 효과A. 최근 초미세먼지 확산에 따른 보다 정확한 공기 질에 대한 정보 제공으로 국민의 불안감 해소B. 가정, 자동차, 사무실 등 쾌적한 실내 환경에 대한 중요성의 증대되면서 공기에 대한 실시간 모니터링, 제어, 청정공기 유지 관련 제품 시장 증대. 라. 산업적 활용A. 미세먼지 취약계층 활동 영역에서의 초미세먼지 감지B. 미세먼지 발생예상지에서의 감지활동을 통한 발생 예방</t>
  </si>
  <si>
    <t>(1) 온실가스나 유해가스로부터 변환된 천연/청정가스들이 이산화탄소 발생을 최소화하여 지구 온난화 현상 저지 및 이산화탄소 배출량 대폭 감소로 인해 대체에너지 생산 가능.(2) 인공 광합성 필름을 통해 유해 가스들을 변환하는 과정에서 생길 수 있는 오염물질 발생이 적어 환경 정책에 이바지 할 수 있을 것으로 보임.(3) 기존에 시도되지 않았던 재료들을 다층 계면 구조를 통해 합성 및 제어하고 빛의 흡수 스펙트럼을 다양하게 조절하여 기초과학 및 원천기술 확보에 토대가 될 것으로 보임. (4) 변환된 메탄올은 석유 자원을 대체할 수 있을 것으로 보이며 원유수입량 감소 및 에너지원에 따른 해외의존도 감소의 효과가 기대됨.(5) 얻어진 대체에너지 연료를 저장하고 운반 할 수 있는 대형 인프라 구축을 통한 일자리 창출 효과가  기대됨.(6) 인공 광합성에 필요한 촉매 합성/시스템 구축을 통해 연구 인력의 다수 배출이 예상됨.(7) 신소재 개발을 통한 다층 계면 구조 제작은 기초 학문적인 연구이므로 임팩트가 높은 저명 학술지 게재 가능.</t>
  </si>
  <si>
    <t>-기술적 측면  ○ 미세먼지 저감 효과 우수 자생식물 발굴○ 자생식물을 이용한 실내 미세먼지 저감 극대화를 기대○ 다양한 대상지에 선택 적용 가능한 지속가능형 미세먼지 저감기술로 활용-경제적 산업적 측면 ○ 미세먼지 저감 효과 우수 자생식물 저변확대로 녹화식물 시장 활성화○ 자생식물의 소재화 및 수요 증대에 따른 농가 고소득 작물로의 개발○ 쾌적한 도시환경 제공을 통한 사회적 비용절감○ 미세먼지 정책과 더불어 신규 판매처 확보 및 일자리 창출 가능○ ICT기술과 융복합한 4차 산업혁명 대응형 유지관리 시장 창출 가능-사회적 측면○ 식물을 이용한 미세먼지 저감 인식 개선 및 자생식물의 중요성 고취○ 도시 어메니티 증진을 통해 생산성 및 스트레스 감소 등 삶의 질 향상</t>
  </si>
  <si>
    <t>급속한 산업화에 따라 대기환경오염이 심화되면서 오염원을 제거할 수 있는 여과용 부직포의 성능향상 및 기능성부여, 친환경소재의 사용 등에 대한 다양한 연구개발이 이루어지고 있다. 대기 중에 부유하는 미세먼지에는 각종 호흡기 질환과 피부질환의 원인되는 세균 및 곰팡이, 오존, VOC등 다양한 유해물질이 존재하며 이의 제거를 위하여 공정정화용 탈취에어필터가 주로 사용되고 있다. 본 연구를 통하여 다층복합여재의 개발에 성공할 경우 미세먼지 및 유해가스를 동시에 제거하여 쾌적한 실내환경을 유지시켜줄 수 있는 제품개발이 가능할 것으로 판단된다. - 필터여재 복합화 후 통기도 감소 : 5%이하 - 초기가스제거효율 60%이상(N-부탄, 톨루엔) - 저차압 Hot melt web 제조공정기술 확보 - 에어필터용 부직포 다층 복합화 공정기술 확보 - 성형기술 및 평가기술확보 - 관련기술 및 응용제품에 대한 특허확보로 기술이전에 따른 수입 창출</t>
  </si>
  <si>
    <t>본 연구과제에서 수행하고자 하는 광학적 측정방법의 특징은 감도가 좋고 실시간 순간 측정이 가능하며 측정 대상인 입자와 물리적인 접촉이 없다는 장점을 가지고 있다. 그러나 미세먼지 측정기술과 관련된  국내 시장의 경우 정확도 및 정밀도면에서 매우 열악한 수준이다. 따라서 미세먼지 측정기술의 정확도 개선에 관한 연구가 집중적으로 시급히 수행되어야 한다. 본 연구를 통해 구현하고자 하는 기술은 미세먼지 측정에 다양한 장점을 가진 광산란식 측정법에서 발생할 수 있는 오차를 획기적으로 줄일 수 있을 것이며 이를 통해 비교적 비용이 적게 들면서 정밀도가 높은 측정기술을 구현하는데 큰 역할을 수행할 것으로 판단된다.</t>
  </si>
  <si>
    <t>1차년도보다 향상된 측정기 하드웨어 설계 기술, 센서 측정 기술 개발을 통한 미세먼지 측정 하드웨어 플랫폼 기술 확보 안정적인 근거리 통신 플랫폼 기술 확보 개발 시스템의 공인 시험기관 성능 인증을 통한 기술력 인증</t>
  </si>
  <si>
    <t>1) 제주도는 자체 오염원이 거의 없는 청정지역이면서 일본과 중국의 중앙에 위치하여 중국으로부터 한반도로 장거리 이동하는 오염물질의 영향을 비교, 평가하는데 아주 적합한 입지 조건을 갖추고 있음, 따라서 본 연구 결과는 한반도를 중심으로 진행되는 국가간 월경성 대기오염물질의 영향, 특히 중국에서 이동하는 대기오염물질의 영향을 규명하기 위한 자료로 활용 가능함2) 국내 대기오염 배경농도 측정자료로 활용할 수 있고, 한반도 대기질 관리는 물론 향후 동아시아 지역의 대기질 개선과 한‧중‧일 삼국 협력체제 구축을 위한 중요한 자료로 활용 가능함3) 방사성 원소인 라돈은 발암성 물질로 지속적인 관리가 필요하나 국내에서는 실내 라돈만 관리되고 있고 아직 대기 중의 극미량 라돈을 모니터링하기 위한 연구는 거의 이루어지지 못하고 있음, 반면에 하와이의 Mauna Loa, 호주 Cape Grim 등 유명 대기관측소에서는 이에 대한 연구가 활발히 이루어지고 있음4) 제주도 고산관측소에서 2001년부터 2018년까지 18년간의 배경농도 측정 데이터를 확보하고 있고, 기존의 구축 시스템을 이용하여 3년간의 데이터를 추가할 경우 총 21년간의 장기 데이터를 확보할 수 있고, 추후 중요한 자료로 관련 연구자들이 이용할 수 있음5) 라돈은 화학적으로 불활성이며 물에 용해되지 않고 대기오염물질과 함께 장거리 이동하는 특성 때문에 아를 오염물질 수송추적자로 활용하려는 연구가 대기화학 연구자를 중심으로 활발히 이루어지고 있음, 본 연구결과는 최근에 큰 뭍제가 되고 있는 대기 미세먼지 장거리 수송 현상 규명에 적절히 활용할 수 있을 것으로 기대됨</t>
  </si>
  <si>
    <t>난제 영역에 도전하는 새로운 해결 기술의 공기정화 자동차 적용 방안 제안새로운 시장 창출이 가능한 새로운 집진 기술의 공기정화 자동차 적용 방안 제안자동차 외형 변화 없이 미세먼지 저감 기술 구현 방안 확립멤버십 운영위원회 운영을 통한 관련 사용자의 의견 수렴 및 연구반영 체계 구축</t>
  </si>
  <si>
    <t>- 고정오염발생원의 대기오염유해물질 정밀측정 분야 적용- 대기배출원 복합유해물질 과다배출 운영상태 상시 원격 모니터링 가능- 외산 가격대비 경제적인 수준으로 공급이 가능하여 국내시장 5% 이상 초기 점유 예상- NDIR과 Desolvator의 연계를 통해 외산 장비의 성능을 뛰어 넘는 최상의 기술 확보- 국산장비 활용을 통한 환경정책의 능동적 대처 활용가능- 국내측정기기의 사업화를 통한 일자리 창출- 기초 응용 장비로서 타산업 (재료특성분석)으로 확대</t>
  </si>
  <si>
    <t>도로변 서브마이크론 입자를 대상으로 NAA를 이용하여 30여종의 미량원소를 정량분석하고 신뢰성 있는 분석 자료를 바탕으로 오염원 평가를 수행하고자 하는 본 연구는, 경제·산업적 측면에서 NAA를 이용한 대기 중 PM1.0 내 미량원소 분석의 효율성을 제고하고, 대기질에 대한 정량적인 정보 제공을 위하여 NAA를 적극 활용함으로써 원자력 응용기술의 발전에 기여하며, 궁극적으로는 비용효율적인 오염원 관리 방안을 도출하여 대기 중 PM1.0 및 중금속으로 인한 건강장애 등 사회비용을 최소화할 것이다.</t>
  </si>
  <si>
    <t>향후 전국 산림지역 활용 국내 대기 수은 오염원(자연적, 인위적) 기여도 산정  대기 수은 오염원의 시공간적 분석을 통해 미나마타 협약에 대비 및 유효성 평가</t>
  </si>
  <si>
    <t>- 본 연구에서는 대기오염자료, 기상자료, LIDAR 측정자료, 건강자료를 통계적 방법을 이용하여 분석함으로써 기후변화와 대기오염 및 황사가 건강에 미치는 영향을 종합적으로 검토, 보다 신뢰성 있는 연구결과를 도출할 수 있다.- 기존의 황사에 의한 건강영향 연구의 경우 대기 중 총 부유 물질(Total Suspended Particles)나 미세먼지(PM10) 등의 전체 질량 농도 자료만을 이용하여 진행된 연구가 대부분이며, 대기오염물질의 화학적 성분은 거의 고려되지 못하였다.- 기존의 LIDAR를 이용한 연구는 대기 중 에어로졸의 연직분포 및 물리적 특성을 규명하는 연구 위주로 이루어 졌을 뿐, 이를 이용하여 건강영향 평가를 한 선행 연구는 거의 찾아볼 수 없다. - 본 연구에서는 LIDAR를 이용하여 측정한 자료를 활용하여 대기오염물질의 물리적 특성을 고려하여 ①황사/비황사 기간을 구분, ②대기 중 에어로졸을 대기오염물질과 황사로 구분하여 좀 더 엄밀한 연구를 진행할 것이며, 이와 더불어 ③대기오염물질의 화학성분 자료도 함께 분석하여 보다 정확한 건강 영향을 파악할 수 있다.</t>
  </si>
  <si>
    <t>- 다양한 연소과정에서 배출된 초미세먼지의 노화과정을 실험적으로 모사하고 노화 현상규명. - 노화에 따른 초미세먼지의 구성성분 변화 프로파일을 확보하고 초미세먼지 오염원 및 기여도 파악 정확도 향상에 기여- 실제 노화과정을 고려한 초미세먼지 위해성 진단지수를 국내 최초로 개발하여 정확한 건강위해성 파악에 기여하고 위해성에 근거한 피해저감 대책마련의 근간 마련.- 초미세먼지의 직접적인 배출뿐만 아니라 대기 중 장기간 체류에 따른 노화과정을 이해함으로써 초미세먼지의 지역적 생성 및 발생원 추적, 장거리 이동 초미세먼지 특성 변화 규명, 국민건강 영향과 보호에 관한 중요한 과학적 자료를 확보 할 것으로 예상됨.</t>
  </si>
  <si>
    <t>국민건강증진 측면 -- 미세먼지 및 대기오염에 대한 경각심을 높여서 국민전체가 건강을 위해 대기오염 감소에 노력할 수 있는 정책 사항 마련 -- 대기오염에 의한 심혈관질환 예측모델을 활용하여 위험 환자들은 대기오염이 심할 경우 예방조치를 할 수 있도록 함 -- 천식 악화의 취약계층을 발굴하여 특정 계층은 대기오염이 심한 경우 실내에 거주하거나 마스크 등 특별한 예방조치를 취하도록 함  경제적 측면 -- 대기오염에 취약한 계층을 미리 예방조치를 함으로써 천식 악화를 예방하고 의료비 지출을 감소시킴 -- 심혈관질환 예측모델을 활용하여 심혈관질환 위험 환자들에게 주의를 주고 집중 예방관리를 통해 의료비 지출을 감소시킴 -- 대기오염 감소를 위한 사회적 관심을 증폭시켜 간접적 대기오염의 경제적 피해를 최소화함  보건의료정책적 측면 -- 신체 기능에서 가장 중요할 수 있는 호흡기와 심혈관계 질환과 대기오염과의 관련성을 국내 데이터로 분석하여 향후 국가 정책에 사용할 수 있는 데이터 제조 -- 미세먼지에 대한 공포심이 가득한 국민들에게 신뢰할 수 있는 한국 자료를 제공하여 국가 정책에 대한 신뢰도를 증가시킴</t>
  </si>
  <si>
    <t>◦ 고해상도 정지궤도위성의 활용 및 원격탐사기법의 대기 감시 기술 확보◦ “지상관측, 위성 관측 자료의 통합하여 입체적 관측 기술” 마련◦ 연무의 이동경로 파악 및 고농도 연무 사례 예보에 적극 활용◦ 본 과제를 통해 개발될 4차원 대기 분석 기술은 기상, 해양, 농업 분야에 직간접적으로 연관이 됨.◦ 인간의 삶과 직결되는 환경 분야에 폭넓게 응용할 수 있으며 동아시아지역의 대기/기후 변화 추세를 보다 자세히 감시하고 평가할 수 있는 기술을 보유할 수 있다는 큰 기술적 의미를 가진다. ◦ 국내외 지구관측 위성자료를 이용한 대기 구조의 정량적인 분석을 통하여 관련된 응용 연구 및 능동형 센서 개발과 관련된 기반 기술로도 활용 가능하다. ◦ 이를 바탕으로 미래 환경 센서 설계 및 관련 소프트웨어 개발을 위한 시너지 효과 창출과 과학적 자료에 근거한 공공 서비스 활용이 가능하다.</t>
  </si>
  <si>
    <t>● 이 연구를 통하여 대기중 미세먼지의 1-nitropyrene과 2-nitropyrene의 계절별 변화양상을 파악할 수 있다. 지금까지 우리나라 대기중 미세먼지의 PAHs함량에 대해서는 몇 편의 연구가 보고되어 있으나, nitro-PAHs의 함량에 대한 연구는 아직까지 보고된 것이 없다.(PubMed 기준) 이 연구는 우리나라 지역별 및 발생원별 대기중 1-nitropyrene과 2-nitropyrene 농도와 그 변화양상을 제시하는 최초의 연구가 될 것이다. ● nitropyrene 노출에 의하여 유도되는 인체내 산화적 스트레스의 정도를 확인할 수 있다. ● 대기중 1-nitropyrene과 2-nitropyrene 농도와 그 변화양상과, 객담 세포진의 mtDNAcn 변화양상 사이의 관련성 분석을 통하여 개개 niropyrene이 유도하는 유전적 손상정도를 추정할 수 있다. ● 이 연구의 결과는 궁극적으로 1-nitropyrene과 2-nitropyrene의 독성기전과 발암기전을 밝히는데 필요한 기초데이터를 제공할 것이다.● 이 결과는 우리나라 대기오염 저감대책을 수립하는데 유용한 자료로 활용될 수 있다.</t>
  </si>
  <si>
    <t>종합한다면 이 연구에서는 대기 중 미세먼지 농도에 따른 꿀벌 채이 시간의 변화를 RFID 장비를 활용하여 일차적으로 확인한 후 분광기 및 자외선 촬영 카메라와 초고속 카메라를 실험에 활용하여 꽃의 자외선 패턴 변화와 꿀벌의 행동 변화를 분석하고자 한다. 이 연구는 연구 주제의 독창성과 중요성에도 불구하고 시간과 장비의 제약으로 간단한 예비 실험을 통해서만 예상 결과를 추측해볼 수 있었다. 미세먼지는 날씨와 달라서 발생 시기 및 그 정도를 예측하기는 매우 어렵다. 실제 데이터를 얻고 연구 가설을 실험적으로 뒷받침하기 위해서 황사 환경을 재현하는 어려움이 연구의 위험 요소로 자리 잡고 있다. 하지만 이 연구 계획서에서 제안하는 실험들은 연구 질문에 대한 해답을 도출해내는 데 있어 탄탄한 근거가 될 것이다. 이 연구결과를 활용하여 초고농도 미세먼지가 빈번히 발생하는 봄철 수분매개를 필요로 하는 종자식물과 농작물의 번식률을 모형화하여 수분서비스 및 제공서비스의 저하를 예측하는 것을 최종 목표로 한다. 이 연구의 결과는 기존에 많이 연구되어 온 미세먼지 농도 변화 및 대기오염의 악화가 인간의 건강에 미치는 영향을 연구하는 데에만 국한되어 온 것에서 나아가 인간의 참살이, 그리고 생태계 전반적으로 다양한 생태계서비스가 어떻게 변화될 것인지에 대한 통찰력을 줄 것이다.</t>
  </si>
  <si>
    <t>본 연구를 통해 우선 실험실 수준의 작은 scale에서 플라즈마를 통해 대기 중의 미세먼지가 충분히 제거될 수 있다는 것을 확인할 수 있다. 그리고 지금 목표하고자 하는 방식은 파워를 높이면 높일수록 그 범위가 넓어지는 방식이기 때문에 본 연구가 성공적으로 완수된다면 이를 바탕으로 더 넓은 범위의 미세먼지 연구가 가능하게 된다. 그래서 궁극적으로는 시, 도 단위 이상의 넓은 단위에서 미세먼지 제거가 가능하게 되며 연간 수 조원에 이르는 미세먼지 피해액을 줄일 수 있을 것으로 기대하고 있다.</t>
  </si>
  <si>
    <t>● 대기 중 광흡수 탄소성 에어로졸의 배출원을 파악함으로써 동아시아 탄소성 에어로졸 배출 모델 (inventory)의 향상에 기여할 수 있다.● 대기 중 BC 측정자료는 우리나라 및 동아시아 지역기후 모델 (regional climate  model)의 검증을 위한 input 자료로 활용됨으로써 미래 기후 예측 오차를 감소시킬 수 있다.● 빙하 내 BC 측정자료를 통해 대기질 개선을 위한 정책의 효과를 평가할 수 있다.</t>
  </si>
  <si>
    <t>1.  현재 대기 수은 연구 분야에서 가장 필요한 연구는 ‘자연 배출량의 산정’, ‘대기 화학반응의 규명’, ‘장거리 이동의 평가’, 그리고 ‘수은종별 농도의 측정 및 분석 방법의 개선’이라고 요약할 수 있음. 본 제안연구의 내용은 이와 밀접한 관계를 가지고 있으므로 연구 결과가 학문적으로 큰 파급효과를 가져올 것이라 판단됨. 2. 세계에서 가장 수은 배출량이 높은 국가는 중국을 포함한 아시아 지역인데 반해, 모니터링 사이트는 유럽과 북미 지역에 쏠려 있음. 따라서 대기 수은의 전지구적인 거동을 판별하고 장거리 이동의 영향을 판단하기 위해서는 아시아 지역에 더 많은 모니터링 사이트를 운영하는 것이 필수적임. 본 연구에서 운영될 두 사이트에서의 수은 농도와 침적량 측정 결과는 많은 전문가들에 의해 활용될 것이며 수은의 전 지구적 거동을 판단하는 데 큰 기여를 할 것으로 기대됨.3. 조만간 국제적으로 수은 협약이 실시될 예정이며, 세계의 관심은 세계 수은 배출량의 50% 이상을 차지하는 아시아에 쏠려있음. 본 연구를 통해 수은의 측정 자료가 생성되면 향후 세계 수은 협약에서 국제적으로 대처할 수 있는 데이타를 제공하게 됨.</t>
  </si>
  <si>
    <t>- 유기질소성분 분석에 관한 본 연구는 그 동안 유기탄소성분에 국한되어 있던 초미세먼지 내 유기성분에 대한 과학적 이해를 넓히고, 초미세먼지의 대기 중 반응특성 및 직접배출원을 명확하게 규명하는 데 기여할 것임. - 대기 중 초미세먼지 농도저감을 위한 실효성 있는 정책수립에 주요한 정책적 근거를 제시할 것 - 초미세먼지의 화학구성, 대기반응특성 및 인체위해성 검증을 위한 다학제간 연구에도 주요한 과학적 근거를 제공하고, 다양한 후속 연구의 기반을 다지는 데 기여할 것 - 유기성분분석법 검증 및 개발, 통계분석을 활용한 데이터 해석 및 정책연구를 통해 대기환경분야의 인재양성에도 기여할 것으로 기대된다.</t>
  </si>
  <si>
    <t>1. 활용계획 : 대기 유해물질의 연속자동측정분야 활용- 도시대기 측정소/실내공간 오염물질 자동측정소/도로변대기측정소/교외대기측정소/국가배경농도측정소/유해대기물질측정소/대기오염집중측정소 등 국가대기오염측정망 활용가능- 국내 초미세먼지 발생원 및 해외유입 초미세먼지 농도 측정 분야활용(기상청 황사관측측정망, 발전소 및 유해물질 배출 사업장 주변 등) 2. 기대효과 : 국내외 대기 유해물질의 연속자동측정분야 공급- 대기 유해물질 연속자동측정장치 수입대체- 해외(중국, 인도, 베트남, 남미 등) 대기 유해물질 연속자동측정장치 시장의 현지 실증화 통한 수출- 정밀급 유해물질 연속자동측정장치의 기술의 고도화 - Iot를 활용한 측정시스템 구축으로 사용자의 측정효율 극대화 가능●</t>
  </si>
  <si>
    <t>○ 바이오매스 연소배출분진의 수용성 유기물질 입경분포측정으로 대기 이동에 의한 수용지역 측정 바이오매스 연소배출입자의 입경별 대기변환과정을 이해하는데 활용이 가능○ 바이오매스 연소가 수용성 유기탄소입자에 미치는 정량적인 영향평가 가능 ○ 바이오매스 연소연기의 입경별 수용성 유기탄소 물질의 화학적 특성규명○ 2차 유기에어로졸 생성과정 평가에 활용○ 대기에어로졸 입자의 입경별 친수성 WSOC, 소수성 WSOC 및 HULIS 물질의 생성기작 이해도 증진 및 오염원 기여도 평가에 활용○ 수용성 유기탄소 에어로졸 입자에 의한 간접적 기후 강제력을 평가하는데 필요한 기초적 자료 제공가능 및 국가의 기후변화 정책수립에 활용기대</t>
  </si>
  <si>
    <t>본 연구는 초미세먼지의 화학조성을 포괄적으로 이해하고, 서울 대기 특성에 맞는 초미세먼지 생성과정을 규명하는 데 기여할 것이라고 기대된다. 현재까지 분석되지 않은 유기성분의 대부분은 질소를 포함한 유기성분일 가능성이 있기 때문에, 초미세먼지 내 유기질소성분을 분석함으로써 초미세먼지의 화학 조성을 포괄적으로 이해하고 이를 초미세먼지 주요 기여원 규명에 관한 향후 연구에 기여하고자 한다. 또 본 연구에서는 이전 연구에서 규명되었던 유기질소성분의 화학반응 특성을 총체적으로 고려한 박스모델을 고안하여 서울 대기 중 초미세먼지를 생성하는 주요 화학반응과 그 특성을 규명할 수 있을 것으로 판단된다. 이를 바탕으로 본 연구를 통해 단편적인 챔버연구와 국외사례에 의존하여 초미세먼지 저감대책을 수립하는 것에서 벗어나 실효성있는 초미세먼지 저감대책을 제안하는데 중요한 과학적 근거를 제시할 수 있을 것으로 판단된다.</t>
  </si>
  <si>
    <t>본 연구는 대기 중 광화학적 반응에 의해 생성된 초미세먼지 내 수용성 2차 유기성분의 정량적 원인 및 인체 유해성 관계 규명을 종합적인 연구로, 국내에서는 매우 제한된 연구의 일부만이 진행된 사례가 있다. 2차 유기지표성분을 이용한 수용모델 결과 해석을 통해 장거리 이동에 의한 2차 성분 및 국내 2차 생성량 분석 등 대기 중 관련된 농도 정보와 함께 관련 원인을 분석함으로써, 한반도 내 유기물질의 생성 및 배출경로 등을 종합적으로 분석하여 국민 건강 위해성 및 환경안전성 여부를 향후 파악할 수 있다. 이는, 경제 협력 개발 기구에서 회원국들을 중심으로 유해화학물질의 규제 제도가 강화되는 추세이므로, 향후 이와 관련된 국제협약과 협정에 따라 국제 보고 요구를 이행하는데 도움이 될 것이라 확신한다. 또한 유해화학물질 중 수용성탄소성분 유기화합물 생성에 대한 배출원을 정량적으로 파악하여 관련 원인을 줄이는 정책 제언을 통해 기여량을 감소 할 수 있다. 끝으로, 국제적 유기성분의 상관관계 해석 및 모델링 입력자료로 활용하여, 국가간 또는 도심지역에서 발생하는 고농도 초미세먼지 문제에 적극적 관리로 위해성을 줄일 수 있다.</t>
  </si>
  <si>
    <t>계획된 연구 내용은 보건학적/환경학적 관심의 대상이 되고 있는 대기 중 미생물 군집의 중요성을 근본적인 수준에서 고찰하는 것을 포함한다. 이를 위해 계획된 본 연구는 대기 화학적, 분자생태학적 기법을 적용하고 통계학적 분석법을 도입하는 등, 융합과학적 성격을 띈다. 대기 환경으로부터 유래하는 모든 물질(PM10, PM2.5, 생물학적입자[bioaerosol] 등)의 인체 유해성 및 생태학적 독성에 대한 관심은 학문적으로 뿐 아니라 사회적으로 이미 높아져 있다. 그러므로, 본 연구에서 축적될 실험적 결과는 학술적으로는 대기화학 및 대기입자학 분야와 생태학분야, 그리고 사회적으로는 공중보건 및 환경 정책 분야에서 기반지식으로 활용 가능할 것으로 기대된다.</t>
  </si>
  <si>
    <t>■ 기대효과1) 고용현황 - 현재 전기공학관련 전문가 1명 채용중에 있으며, 사업 기간내 신규인력 고용창   출을 위한 기술 영업분야 1명(내일채움공제)을 충원할 예정이며, - 현장 수요형 산학체제 구축을 위한 정규직 2년차 후 계약학과 추천과 학비지원   하고 고용유지를 위한 복리후생 등 기업 자체적 방안을 수립한다.  2) 기대효과 ① 기술적 측면 - 대기 질 및 실내 환경 오염도 측정을 위한 공기 질 모니터 장치 설계 기술의 원천기술로 특허 1건 확보와 센서 제어용 알고리즘 설계 구현으로 프로그램등록 2건 등으로 설계의 신뢰성을 확보한다.  ② 경제/산업적 측면 - 국민 건강증진을 위한 신 개념의“대기 질 및 실내 환경 오염도 측정을 위한 공기 질 모니터 장치를 개발하여 국내외 시장(market)의 요구에 부응할 수 있는 안정적이고 균일한 품질의 제품을 철저히 관리하여 효율의 극대화와 생산성 향상을 꾀하며,   - 기존의 거래처의 제품에 단계적으로 적용하여 기업의 매출 증대, 고용창출 기대효과와 향후 세계시장 진출로 외화 획득과 함께 국가경제에 기여할 수 있다.    - 국민이 실제로 체험 가능한 미세 먼지의 농도를 제공함으로써 미세 먼지에 대한 빠른 대비를 취함으로써 국민 건강 증진에 도움이 될 수 있다.</t>
  </si>
  <si>
    <t>￮ 대기-해양 결합모델을 구축하여 대기-해양 상호작용(조석효과, SST 변화)에 의한 기상변화를    잘 이해하고, 이를 대기질 모델에 적용함으로써 보다 신뢰성 있고 정확한 미세먼지 영향 평가 및    예측기술개발에 크게 기여할 수 것으로 기대￮ 향후 대상지역 대기질(PM10, PM2.5 등) 관리 및 정책수립에 매우 중요한 기초자료 제공￮ 기후변화대응 대기환경 수치모의 연구를 위한 기술력 확보에 기여</t>
  </si>
  <si>
    <t>대기정책수립 및 정책시행효과 분석 등을 위한 대기질 모델링 수행에 활용</t>
  </si>
  <si>
    <t>1. 황해의 해양-대기 물질교환에 대한 이해 향상   - 대기미세입자에 의한 질소, 인, 철의 해양공급량 및 철과 인의 용해도 정보 제공2. 대기환경변화가 해양생태계에 미치는 영향 진단   - 대기미세입자의 포함된 영양염, 중금속 물질에 의한 해양생산력 변화에 대한 정보 제공3. 대기환경변화가 해양탄소계에 미치는 영향 진단   - 대기미세입자의 포함된 산성물질에 의한 해양의 알칼리도 및 pH 변화 정보 제공4. 오염물질 기원 파악을 위한 기초정보로 활용   - 중국기원과 국내기원의 미세먼지 구별을 위한 한반도 유입 직전 지역에서의 대기미세입자 특성 정보 제공</t>
  </si>
  <si>
    <t>○ 대기배출시설의 미세먼지 배출특성 및 배출량 산정○ 대기배출시설 미세먼지 관리방안 마련을 위한 기초자료로 활용</t>
  </si>
  <si>
    <t>○ 대기배출시설의 미세먼지 배출계수 도출 및 배출량 산정○ 대기배출시설 미세먼지 관리방안 마련을 위한 기초자료로 활용</t>
  </si>
  <si>
    <t>본 연구는 실증데이터의 부재로 인해 대기오염저감과 관련한 가로녹지의 기능논란이 해소되지 않은 현 시점에서 가로녹지의 대기오염물질 저감과 관련한 실측데이터 구축을 통해 모델링연구에 국한되어 발생한 관련논란의 해소에 기여할 수 있을 것으로 판단됨. 아울러, 현재 논란인 모델링 연구에서 나아가 실측 데이터를 활용하여 보다 정확한 모델링 연구를 진행할 수 있는 기초 실측자료를 제공할 수 있을 것으로 판단됨. 현재 도로변 가로녹지는 차도에서 발생하는 각종 오염물질을 저감할 것이라는 검증되지 않은 일반적 가정에 의해 조성되고 있는데 최근 오히려 역효과를 유발한다는 모델링 연구결과들이 발표되면서 논란이 되고 있음. 이에 관습적 가로녹지 조성이 아닌, 대기오염저감의 실증데이터를 기반으로 한 대기오염물질 차단 및 정화기능 강화를 위한 가로녹지 조성을 유도하고자 함. 이를 통해 도시민의 쾌적한 보행공간 확보 및 건강한 도시를 위한 도시조성이 비용효율적으로 진행될 수 있도록 하여 보다 효과적인 대기오염 저감 계획을 추진할 수 있을 것으로 기대됨. 아울러 도심 대기오염에 대한 사후 개선방안이 적합하지 않은 현 시점에서 가로녹지의 Phytoremediation 효과 검증을 통해 환경친화적 도시조성을 위한 녹지역할의 인식 확대를 통해 친환경적 도시조성과 함께 도시민의 실질적 건강증진에도 역할을 할 수 있을 것으로 기대됨.</t>
  </si>
  <si>
    <t>○ 대기 오염으로 인한 노화 및 질환 발생 등 고령인구 특성을 파악하여 고령 인구 특화 보건정책 수립의 과학적 근거 제시○ 대기 오염의 노출 정도의 측정 가능한 지표 발굴을 통한 만성질환 예방 전략의 과학적 근거 제시</t>
  </si>
  <si>
    <t>□ 대기 환경유해인자에 의한 중이염의 발생 메커니즘 규명과 건강영향 및 환경 유해 인자 발견을 통해 미래 환경보건 기반기술을 확보하고 중이염의 예방과 관리에 기여</t>
  </si>
  <si>
    <t>- 매년 증가하고 있는 대기오염 물질은 국민의 건강에 최고 악영향 요소로 부각되고 있으나 세균 감염과의 상관관계에 대한 연구는 전무한 실정임. 두 외부인자가 동시에 들어오는 이비인후과 영역에서의 본 연구가 시급한 상황이며 연구 결과를 토대로 여러 임상 진료과와 다양한 기초학문분야에서 대기오염 물질과 감염성 질환 촉진에 대한 연구를 선도할 수 있을 것으로 예상됨.- 대기오염 물질에 의한 세균 군집 형성의 상승 작용을 억제할 수 있는 조절제 개발 연구로 국민보건 향상에 공헌할 것으로 생각됨.- 세균의 성장 및 군집형성을 증가시키는 미세먼지의 성분, 크기, 노출시간 등의 정보 확보로 정부의 대기 환경에 대한 정책수립에 기여할 수 있는 연구성과를 도출할 수 있음.</t>
  </si>
  <si>
    <t>◯ 본 연구에서는 초미세먼지의 화학성분과 각 오염원의 생물학적/독성학적 정보를 이용하여 초미세먼지의 인체 노출량을 정량하여 제시하는 첫 번째 연구가 될 것이고, 나아가 인체에 특히 유해한 원인을 밝힐 것으로 사료됨◯ 기존의 환경역학적 통계 연구에서는 정확하게 밝혀지지 못했던 초미세먼지의 인체 위해성 기전을 보다 명확하게 밝힐 것임◯ 한국형 대기오염물질 노출 평가 방법의 시스템으로 활용될 것임◯ 나아가, 대기 중 초미세먼지 건강영향을 정확하게 파악하기 위한 기반 연구로 활용 될 수 있고, 과학적이고 효율적인 초미세먼지 관리방안을 마련할 수 있는 기틀을 제공할 것임</t>
  </si>
  <si>
    <t>○ 동북아 장거리이동 대기오염물질의 관측 능력을 개선하여 향후 국가간 대기오염물질의 장거리 이동량을 산정하는데 기여○ 과학적 정책자료로서 항공기 관측결과 및 미세먼지 배출원-수용지 관계산정 결과 활용</t>
  </si>
  <si>
    <t>질병 발생 기전에 대한 이해를 넓혀주는 유전자-환경 상호작용(gene-environment interaction)에 의한 향후 알레르기질환의 발생 기전 연구의 토대를 제공함.대기오염물질이 천식의 발생에 미치는 영향을 연구하여 새로운 유해물질 탐색에 사용될 수 있음.천식의 발생에 영향을 주는 대기오염물질과 바이러스 감염 사이의 시너지 효과를 입증하여 천식을 예방할 가능성을 제시할 수 있음.개인마다 환경에 반응하는 차이를 유전형으로 증명하여 천식 발생의 취약군을 발견하고 효과적인 질환의 예방법과 관리방법을 제시할 수 있음. 이는 향후 개인맞춤형 치료 방법 개발에 중요한 기초를 제공할 것임.작용기전 연구를 통해 환경노출에 대한 조기 반응 혹은 유해영향을 모니터링 할 수 있는 biomarker를 개발할 수 있음.</t>
  </si>
  <si>
    <t>본 연구는 상대위해도의 시공간 변동성을 고려함으로써 대기오염과 기후변화의 건강영향의 관계를 평가하는 연구 분야에 새로운 패러다임을 제시할 수 있을 것으로 기대된다. 또한 대기오염과 기후변화 외의 다른 환경위해요인의 건강영향 평가하는 분야에서도 본 연구의 방법론이 적용되어 보다 타당한 건강영향 평가가 이루어질 것으로 기대된다. 상대위해도의 시공간변동성을 파악하고 이를 고려하여 통계적 모형을 개발하는 연구는 지속적인 관찰과 타당성의 검증이 필요하나 국내에서는 거의 이루어지지 않고 있다. 따라서 본 연구주제를 통해 건강영향평가에 보다 타당한 예측모형이 개발된다면, 이를 검증하고 보다 발전시키기 위한 관련 분야의 연구가 활성화될 것으로 기대된다. 보다 타당한 건강영향 평가는 정확하고 효율적인 환경보건 정책을 수립하는데 기여할 수 있으며, 궁극적으로 환경위해요인으로 인한 건강영향을 감소시킬 수 있다. 본 연구를 통해 환경위해요인으로 인한 건강영향을 보다 타당하게 추정하고 예측한다면, 이를 근거로 보다 효율적이고 적절한 환경보건정책의 수립과 목표설정이 이루어질 것이다.</t>
  </si>
  <si>
    <t>1) 학문적 활용방안 -종료과제에서 복부지방이 미세먼지와 폐기능의 관계를 더욱더 악화시킨다는 사실을 역학적으로 규명하였고, 후속연구를 통해 한국인의 복부지방 축적에 어떠한 기능을 갖는 유전자들이 관여하고, 이들 유전자가 대기오염과 상호작용하여 인체에 영향을 미치는지를 평가함으로써, 기존에 알려진 생물학적 메커니즘 외에도 추가적 경로를 파악하고 이해하는데 큰 도움이 될 것임-폐기능 외에도, 대기오염이 신장, 간, 뇌 등 다양한 기관에 직간접적으로 부정적 영향을 미치는지를 평가하고, 상호작용하는 추가 유전자를 확인함으로써 새로운 지식생성이 가능함 -미세먼지 이외에도, 이산화질소, 이산화황, 일산화탄소, 오존 등의 다른 대기오염물질로 연구범위를 확장함으로써, 대기오염물질로의 다양한 유전체 연구결과가 미흡한 점을 감안할 때 이러한 연구결과는 전 세계적으로 해당 분야를 선도할 수 있음2) 장기적 파급효과 -미래 호흡기계/심혈관계 등의 만성질환의학 분야는 일률적인 치료방법에서 유전체 기술의 발달로 인한 각 개인의 유전자 분석결과를 근거로 개인의 특성 및 환경요인과 접목하여 임상에 적용하는 융합보건의료시대로 트렌드가 새롭게 변화하고 있으며 본 연구를 통해 얻어진 결과는 이 트렌드의 초석이 될 것임-궁극적으로 본 연구의 결과를 통해 질병 관리에 대한 새로운 패러다임으로 포괄적이고도 다차원적인 접근법으로 치료 및 관리체계를 잘 구축한다면, 대기오염에 취약한 민감집단이 다양한 질환으로 발전되는 것을 예방할 수 있을 뿐만 아니라 질병 관리를 통하여 환자의 건강과 안녕 증진 및 비용 절감효과를 기대할 수 있을 것임</t>
  </si>
  <si>
    <t>본 연구결과의 기대효과는 다음과 같다: 1. 알츠하이머병에 대한 추가 기전 규명을 통한 치료 및 개입 방안을 마련에 대한 근거 제공; 2. 호흡기 내과 및 이비인후과 등 타과 연계를 통한 치매 집중 관리 근거 제공; 3. 서울시 대기정책에 마련에 대한 강력한 근거 제공. 본 연구는 대기오염이 뇌신경질환에 미치는 영향을 규명하고 조기 예방 및 개입 방안에 대한 근거를 제공할 수 있다. 이는 환경 수준에서 치매 예방 방안 마련을 통해 치매 진단 및 관리에 들어가는 비용 절감을 끌어낼 수 있을 뿐만 아니라 서울시를 넘어 세계적 차원의 적극적인 대기오염 관리 정책 필요성에 대한 과학적 근거 마련에 기여할 것으로 예상된다.</t>
  </si>
  <si>
    <t>○ 미세먼지 관리 종합계획 및 온실가스 감축 로드맵 수립에 활용 가능한 자료 제공○ 대기오염물질 및 온실가스 동시 저감을 위한 기후·대기 통합관리 정책수요자 및 연구자가 신뢰성 있게 활용 가능한 국가 DB 자료 제공</t>
  </si>
  <si>
    <t>○ 2015년 대기오염물질 기초자료 DB 구축·검증 및 배출량 산정  - 2015년 대기오염물질 배출량 산정  - 산정물질 : CO, NOx, SOx, TSP, PM10, PM2.5, VOC, NH3, OC, BC○ 2014년 배출량 산정방법론 기준 과년도 대기오염물질 배출량 재산정  - 대상년도: 1999~2013년 ○ 온실가스 및 대기오염물질 통합 배출량 산정 지원  - SCC 기준 가이드라인별 2015년도 통합 배출량 산정  - IPCC기준 가이드라인별 2015년도 통합 배출량 산정  - CAPSS 및 GHG-CAPSS 개선에 따른 과년도 통합 배출량 재산정○ 2017년 잠정배출량 추계○ 응용시스템 운영 및 유지.관리</t>
  </si>
  <si>
    <t>○ 배출원별 신규 배출원 추가 및 개선을 통해 국가 배출량 통계자료 개선방안 제시○ 국가 대기오염물질 배출량 산정 및 개선에 활용</t>
  </si>
  <si>
    <t>1. 기술적 측면- AR기술이 융합된 GIS로 입체화 된 공간정보에 데이터를 매핑하여 조회하는 기술을 다방면으로 접목시켜 특정 공간 내에서 데이터의 흐름을 알아내고 추측 할 수 있는 새로운 추측모델 도출이 가능함2. 경제·산업적 측면- GIS의 데이터 시장 성장 동력을 마련하고, 실시간 데이터 모니터링 및 알림 사업분야 및 데이터 매핑 분야 확대를 통한 일자리 창출과 이에 따른 부가가치를 만들어 낼 수 있을 것으로 기대됨</t>
  </si>
  <si>
    <t>(1) 생활권 도시숲을 활용한 미세먼지 저감 방안 기술 개발(2) 한국 주요 수종의 미세먼지 저감능 평가(3) 도시산림의 조성 및 관리를 통한 미세먼지 저감 방안 기술 개발(4) 도시숲에 인간건강을 증진하는 산림치유환경 관리 방안 기술 개발(5) 도시숲의 미세먼지 저감 효과 알림 앱 서비스 기술 개발</t>
  </si>
  <si>
    <t>(가)한국 주요 식물종의 미세먼지 저감 메커니즘 구명(나)식물의 미세먼지 저감능 강화 기술 개발(다)도시숲 BVOCs 등 발생 메커니즘 구명과 대기오염에 대한 영향 평가</t>
  </si>
  <si>
    <t>국가 대기오염물질 배출량 정화도 및 신뢰도 개선을 통한 국내 미세먼지 등 대기오염물질 배출원의 정확한 원인 분석 가능</t>
  </si>
  <si>
    <t>- 초미세먼지의 체내 유입 방지 대책의 한계를 넘어 이미 뇌로 유입된 초미세먼지의 정확한 유해성을 파악하고, 뇌 내 초미세먼지의 분해, 제거, 배출 기전을 활용하여 이 과정을 촉진 및 활성화하는 물질을 발굴할 수 있으며, 초미세먼지의 뇌 질환 유발 억제 및 초미세먼지 제거 연구를 선도할 수 있게 됨- 초미세먼지에 의해 유발되는 뇌 질환(알츠하이머병, 파킨슨병, 다발성경화증, 인지장애)의 발병 기전을 규명하여 이 질환의 예방 및 치료의 단서를 제공할 것임- 후속 연구로 초미세먼지 제거 촉진 물질 발굴 및 개발 연구가 활성화 될 것임</t>
  </si>
  <si>
    <t>도출 연구 성과: 1) 미세먼지에 의한 TXNIP 발현의 후생유전학적 조절기전 규명2) TXNIP에 의한 마크로파지 표현형 조절 기전 규명3) TXNIP 조절을 통한 선천기억면역의 기억반응 극복 기술 개발4) 선천기억면역에 의한 감염/얼러전에 대한 선천면역세포 및 폐조직의 반응성 변화 규명5) 마크로파지 세포치료 기술의 호흡기 질환 치료제개발 가능성 검증연구성과의 활용:1) 본 연구에서 도출되는 여구의 결과는 대기오염에 의한 호흡기 질환의 발생과 질환의 악화에 대응할 수 있는 신개념 치료기술 개발을 위한 주요한 기반 기술로 활용될 수 있음2) 호흡기도의 선천기억면역 기전에 대한 기반지식 구축3) 연구책임자의 연구역량 강화와 중대형연구자로의 도약기반 제공</t>
  </si>
  <si>
    <t>PM10 및 오존 관련한 ‘대기오염측정망 설치·운영지침’개선(안) 마련,  ‘환경측정기기의 형식승인·정도검사 등에 관한 고시’개정(안) 마련</t>
  </si>
  <si>
    <t>본 과제를 통해 개발된 기능성 고성능 나노섬유 필터는 기존에 외산에 의존해 오던 고가의 고성능 필터 부분을 대체할 뿐만 아니라 항균능, 자외선 차단능의 기능성이 도입됨으로서 산업계뿐만 아니라 일상생활에서도 고부가 가치를 낼 수 있는 시장 선도적인 기술임 ○ 고성능 나노섬유 필터 기술 확보를 통하여 관련 공기청정, 에어가전 제품 등의 고 부가가치 제품의 개발로 이어진다면 광주 지역의 에어가전 산업의 육성을 도모하고 미래 산업을 창출하여 지역의 고급인력의 활용 및 산업체에서 고용을 확대 할 수 있음.</t>
  </si>
  <si>
    <t>o 본 제안 기술에서는 4년(1+3) 중장기 R&amp;D개발을 추진하고자 하며, 1단계 개발에서는 시범형 기술개발로 “음파유도 미세입자 응집시스템”이 성과로 도출될 예정이며, 2단계 개발에서는 국내 중소중견기업 주도형 생태계창출을 위한 인큐베이션형 사업화기술을 개발하여 “대기중 미세입자의 포집시스템 제품”이 성과로 도출되고자 함      - 시범형 기술개발에서는 음파의 주파수 및 음압에 따라 미세입자들의 충돌을 유도하여 응집시킬 수 있는 기술을 개발함      - 생태계 창출형 인큐베이션 기술개발에서는 산업현장 또는 공공장소 등 대기 중 초미세입자의 음파유도 포집시스템을 개발함  o 본 제안 기술의 소재기술개발에서는 100dB이상급 음압 및 어쿠스틱 주파수 제어가 가능한 고강성 소재를 개발하며, 마이크로급으로 박판화하여 전자기 진동유도가 가능하도록 함        - 1단계 개발에서는 강도·연성지수 2,000MPa·%급 합금소재(Al, Cu, 복합재 등)를 개발하고, 2단계 개발에서는 대면적화, 양산화 등 사업화를 위한 합금화 기술을 개발함  o 본 제안 기술의 공정기술개발에서는 어쿠스틱웨이브 액추에이터용 진동판을 성형하고, 마이크로급 박판을 사용하여 콘구조 진동자 성형공정을 개발함      - 1단계 개발에서는 박판형 소재를 이용하여 음압레벨 100dB이상급이 가능한 어쿠스틱웨이브 액추에이터를 개발하고, 2단계 개발에서는 산업현장 및 공공장소에 응용가능하도록 콘구조 대형화 성형기술을 개발함  o 본 제안 기술의 시스템기술개발에서는 멀티모달 미세입자의 응집평가 및 시스템을 개발함      - 1단계 개발에서는 다양한 크기의 멀티모달 미세입자를 음파에 의해 응집될 수 있도록 시스템 최적화 기술을 개발하고, 응집효율을 향상기술을 개발함      - 2단계 개발에서는 설치장소, 공기조건, 사용안정성 등 환경변수에 따른 어쿠스틱웨이브 액추에이터를 설계하고 시스템화 함  o 본 제안 기술의 제품화 및 사업화기술개발에서는 고강성 진동판 구동형 진동음압 시스템과 산업현장·공공장소에 사용 가능한 초미세입자 포집 시스템 제품을 개발함      - 1단계 개발에서는 어쿠스틱웨이브 액추에이터를 매트릭스 구조 등으로 다변화한 초미세입자 응집 평가시스템을 시제품으로 제시함      - 2단계 개발에서는 대형구조 진동음압시스템, 산업 및 공공장소용 미세입자 응집시스템을 제품화하여 제시하고자 함  o 본 중장기 R&amp;D개발의 추진전략은 주관기관(한국생산기술연구원)내 “감성소재부품연구센터 감성소재부품연구센터는 제품의 고부가가치를 구현하기 위하여 인간의 오감과 관련된 소재를 개발하고 있으며, 본 제안기술은 인간의 청각·후각과 관련된 소재개발로 우수한 성과창출을 기대할 수 있음”와 “한국희소금속산업기술센터 한국희소금속산업기술센터는 국가위임부서로서 소재·공정·부품·평가 관련 120종 이상의 고가장비를 이미 확보하고 있으며, 본 제안기술은 초미세입자의 응집특성을 평가·분석하는 것으로 협업에 의한 우수한 성과창출을 기대할 수 있음”의 협업 감성소재부품연구센터의 한국희소산업기술센터의 협업에 의한 시너지 효과로 고강성소재, 고음압·가변 주파수 특성, 초미세입자 응집거동 등의 실험·이론적 성과를 2년안에 창출 가능함으로 추진되며 1단계 시범형 기술개발은 한국생산기술연구원의 원천기술을 두 센터가 주도적으로 개발하고, 2단계 생태계 창출형 인큐베이션 기술개발에서는 관련 참여기업과 컨소시엄 형태로 추진하고자 함</t>
  </si>
  <si>
    <t>■ 국내 대기질 모델링연구 분야의 자료동화 시스템 적용-  기상 수치모델에서만 적극 활용되던 관측 자료동화연구를 대기질 모델링에 적용한다.-  지상, 연직, 위성 등 점차 확대되는 오염물질 관측 시스템이 자료동화에 미치는 효과와 특성을 알아본다.■ 환경부계획 환경위성 자료의 활용을 위한 기초연구자료 제공-  대기질 모델링에 위성관측자료동화 기술을 미리 개발하고 그 특성을 평가한다.-  국내기술로 생산되는 대기조성물질의 자료에 대한 활용방안을 미리 확보하고자 한다.■ 공간과 변수간의 오차공분산을 구축하여 실제적인 자료동화 연구를 수행한다.-  NMC방법과 ensemble 방법을 동시에 적용하여 모델의 배경오차공분산을 구축할 경우 관측이 어려운 오염물질에 대한 조절변수 설정이 가능하다.■ 중규모 순환계의 영향을 받는 규모의 고해상도 배출량 자료 구축-  모델의 초기농도에 대한 배경오차 뿐 아니라 배출량의 공간분포에 대한 오차정보를 구축할 경우 개선된 배출량자료를 확보할 수 있다.-  기존에 주를 이루었던 장거리 수송에 대한 배출량 평가에 이어 중규모 순환으로 영향을 주고받는 효과를 고려하여 국지적인 배출량자료에 대한 고해상도 평가를 한다.</t>
  </si>
  <si>
    <t>미세먼지 예보 모델 개선 및 정확도 향상에 있어 본 연구 결과 활용</t>
  </si>
  <si>
    <t>○ 배출량, 기상, 대기질 간 상호작용 통합 모델링 시스템 구축으로 대기질 예보 적중률 향상</t>
  </si>
  <si>
    <t>○ 국내 최초 사물 인터넷 기능을 갖춘 반도체식 가스세서 상용화 모델 개발○ 위험 환경인 가스 누출 환경에서 가스 측정을 원활하게 수행함으로써 작업자의 안전 확보 가능○ 미세먼지에 따른 대응 가능한 가스센서로써 국내 시장에서 수입 대체 효과 발생 가능○ 최근 사물 인터넷 기능을 갖춘 가스센서 관심 증대에 따른 해외 수출 제고 가능</t>
  </si>
  <si>
    <t>○ 대국민 예보서비스 확대 및 선제적 대기오염 대응방안 수립시 과학적 기반 자료 제공</t>
  </si>
  <si>
    <t>○ 과학적 근거에 기초한 대기질 장기예측시스템 구축을 통한 예보서비스 확대 기반 마련</t>
  </si>
  <si>
    <t>동북아시아 최적의 자료동화 기법 개발을 통한 대기질 예보 정확도 개선</t>
  </si>
  <si>
    <t>○ 다양한 대기질 모델 구축·운영을 통해 단일모델이 가지는 예측 불확실성 감소</t>
  </si>
  <si>
    <t>○ 미세먼지 고농도 지역에 대한 저감 정책 마련의 기초자료에 반영○ 전북 고농도 현상 지역에 대한 대기오염집중측정소 신규 설치 근거자료로 활용</t>
  </si>
  <si>
    <t>대기측정망 데이터의 측정불확도 평가 엑셀시트 및 지침 배포</t>
  </si>
  <si>
    <t>대기 중 초미세먼지는 반응을 통해 대부분 생성된다. 하지만 초미세먼지의 거동특성은 매우 복잡하여 정확한 특성 규명이 어렵다. 본 연구에서는 유기질소성분 중에서 대기 중 거동특성이 명확한 니트로사민과 니트라민의 대기 중 반응특성을 규명함으로써 것은 초미세먼지 생성에 관여하는 대기화학반응 특성 규명을 위한 중요한 과학적 근거를 마련하는데 기여할 것으로 판단된다. 특히 본 연구에서 밝혀진 니트로사민과 니트라민을 생성하는 대기 중 화학반응의 영향 및 그 특성에 관한 정보가 그 동안 많은 연구가 진행되어왔던 유기산소 및 탄소성분의 대기 중 거동특성에 관한 선행연구들과 종합적으로 이해된다면 궁극적으로는 초미세먼지 저감대책 수립에 기여할 것으로 판단한다. 또한 니트로사민과 니트라민은 인체위해성이 있다고 알려진 유기질소성분이기 때문에, 이들 성분의 대기 중 거동 특성 및 주요기여원에 관한 본 연구는 유해한 에어로졸에 대한 선제적 대응을 가능하게 할 것으로 기대된다.</t>
  </si>
  <si>
    <t>◎ 경제 산업적 효과    ▷ (지자체 자생력 및 경쟁력 강화) SOS랩 운영을 통한 지자체 자제의 개발 역량을 향상하여 ‘문제 발굴-정의-기술 개발 적용’ 의 전주기 R&amp;D 수행이 가능한 지자체의 자생적 경쟁력 강화     ▷ 시민 참여 기반 지역 현안문제 발굴 및 ICT기술 융합 솔루션 개발･실증･상용화를 통한 지역 ICT･SW기업 육성    ▷ 환경 분야 지역 현안문제 해결을 통한 도민들의 생활수준 향상    ▷ 기존 산업 지원기관과의 연계 및 교류를 통한 새로운 사업 발굴    ▷ 국내외 확산 연계가 가능한 SW서비스 도출로 지역 산업 허브로서의 역할 기대     ▷ 지역 산업 활성화를 통한 신규 일자리 창출    ▷ SW 서비스 교육을 통한 지역 내 우수인력의 도외 유출방지 및 전문인력 양성◎ 사회적 측면의 파급효과    ▷ 산업기반이 취약한 지역현실을 극복 할 수 있는 SW서비스 개발을 통한 지역 산업 활성화    ▷ 지역 SW산업 경쟁력 강화에 따른 신성장동력 확보 및 글로벌 위상 강화    ▷ 지역 내･외의 유관기관과의 인적물적 협력체계를 구축하여 풍부한 자원과 프로그램 공유를 통한 자원 활용의 효율성 증대 및 사업추진 시너지 효과 극대화    ▷ 지역 랩 중심의 투자 활성화 기대    ▷ (서비스 R&amp;&amp;D 생태계 확산) 지역 거버넌스 참여를 통한 Bottom-Up 방식의 서비스 R&amp;&amp;D 성과물 도출 및 생태계 확산        → 지역 현안에 대한 문제 도출을 할 수 있는 방법론 교육, 거버넌스 주체간 협력할 수 있는 제도 및 분위기 조성, 자유로운 분위기에서 의견 개진이 가능한 수평적 SOS랩 조직 구성        → 지역주민의 현안에 SW기술을 활용한 R&amp;&amp;D와 서비스화를 적용하여, 지역사회 문제해결 및 주민 복지향상 도모하고, 서비스․상용화와 SW를 연계한 新공공서비스 지원 플랫폼 구축을 통해 공공서비스 전달체계 개선을 통한 사회적 비용 절감    ▷ (신성장 가능성 확산) SW융합 기술을 활용한 서비스․상용화의 적용을 통해 지역 전통산업 고부가가치화 및 새로운 성장 가능성 제고        → 서비스 산업의 확대･확산, 新서비스 창출 등을 통한 후방산업 발굴･육성이 가능해지면서 새로운 고용시장 창출 기대         ✱ 독일･일본 수준(평균 23.4%)으로 서비스업의 전 산업 중간투입률(한국 15.7%) 향상 시, 잠재 경제성장률 2%p 이상 견인 가능 전망(과기부, ‘17.1월)        ✱ (고용) 서비스업 : (‘05) 65.4% → (‘15) 69.7% / 제조업 : (‘05) 18.1% →</t>
  </si>
  <si>
    <t>실시간 미세먼지 질량분석기(AMS) 기반 국제 공동 지상 측정망 운영 시스템 및 실시간 상공측정* 시스템 구축, 연료(LNG 혹은 Diesel)의 플라즈마-촉매 전환공정(화학적 전환)*에 의한 환원제 생성 반응기 설계·제작 및 탈질촉매 개선, 다중이용시설 내 미생물 종 DB, 포집 변수 확보 및 생활공간 바이오 미세먼지와 유해가스 현장 탐지 기반 기술 개발</t>
  </si>
  <si>
    <t>◆ 기존에 연구되어 있지 않던 대기환경 유해인자와 당뇨병성 창상과의 연관관계의 연구는 당뇨병성 창상의 새로운 악화 원인을 밝혀내는 계기로 이로인해 당뇨병성 창상의 치료에 새로운 패러다임을 만들 수 있을 것으로 보인다.◆ 대기환경 유해인자에서 당뇨병성 창상의 악화를 가져올 수 있음을 보여줄 수 있는 바이오 마커 개발을 통해 환경성 오염지표 물질을 발굴 할 수 있으며, 이 연구를 통해 창상악화를 일으킬 수 있는 원인을 억제할 수 있다.◆ 이를 통한 새로운 통합분석 시스템 구축 및 당뇨병성 창상의 치료의 극복기술 개발에 공헌 할 것으로 보인다.◆ 국가적, 세계적인 큰 문제인 당뇨병성 창상 치료에 대해 경제적인 치료비용의 절감을 가져올 수 있으며, 국가의 안녕에 이바지 할 수 있을 것으로 보인다.</t>
  </si>
  <si>
    <t>국가 및 전지구적 대기환경 감시능력의 제고를 통한 한국형 위성 탑제체에 활용될 원격 감시 기술의 지상 교정 작업과 신뢰성 확보에 기여  온실가스 배경대기 자료의 국가 소급성 부여를 통한 기후변화 대응, 온실가스 배출 규제, 탄소 배출권 거래제의 가변성 대비 및 신뢰성을 제고  휘발성 유기화합물, 이차유기에어로졸을 포함한 대기 중 미량성분과 연관된 대기화학 연구를 위한 정확·정밀성 있는 기후변화 및 환경변화 자료제공  냉매, 산업체 배출 불화가스 배출에 대한 저감 및 재활용에 관한 온실가스 저감 사업체 지원을 통한 관련 중소기업의 경쟁력 향상에 기여   수소 복합 천연가스 조성 분리 분석에 대한 국내 독자 기술 확보 및 국내 천연가스 수급 관리의 다변화 정책에 대한 품질관리에 기여</t>
  </si>
  <si>
    <t>1. 개발기술활용1) 1단 정전기 필터 : 국내외 최초로 적용되는 싸이클론 형태의 정전기필터는 제진설비 및 중대형 공기청정장치에 기술 활용이 가능하며, 싸이클론 형상을 갖추고 있어 질량이 큰 분진은 통의 아래로 쌓이게 되어 분진제거관리가 수월한 장점을 가지고 있음. 따라서, 중형 및 대형의 분진제거 장치에도 접목이 가능하며, 유전체 장벽방식의 플라즈마 기술을 적용하면 플라즈마의 스트리머가 공기 중 각종 유해물질을 사멸시키고 제거하는 역할을 수행함으로써 1단 정전기 필터에서 최대한 분진제거를 수행하여 후단의 초미세먼지 제거 HEPA필터의 부하량을 감소시킴으로 하여 HEPA필터의 수명연장을 꾀할 수 있는 장점이 있음.2) 2단 대나무 활성 흡착필터 : 대나무의 다공성이 기존 필터에 비해 월등하게 높아 각종 촉매제와 균상재로써 역할을 수행할 수 있는 구조적 장점을 지님과 동시에 비면적이 높기 때문에 기존 필터가 가진 오염물질 수용면적이 매우 큼. 대나무 필터 자체의 구조를 형상화하여 필터를 개발하고 맴브레인 형태로 제작할 경우, HVAC(공조냉동)분야에 활용될 수 있는 필터 미디어가 될 수 있을 것으로 판단하며, 과제 수행 후, 개발된 필터를 활용하여 2차기술을 접목하는 프로젝트를 지속 수행가능할 것올 보임.3) IOT접목 공기청정 기술 : 기존 가전산업 및 공기청정산업에 적용된 IOT기술은 기구자체가 주변을 평가하는데 그쳐 공기청정대상 전체 공간의 정보를 파악하기에 미흡했음. 본 장치는 공기청정 효율과 경제적 관점의 요구가 상충되는 평형의 공기청정장치를 다수 구축하고 요구공간의 정보를 각각 기구들이 수집하고 분석하기 때문에 수요자에게 보다 실제적인 데이터를 공급함으로써 공기청정 효율에 대한 학습효과를 부여함으로써 자가 공기청정 맵을 구축할 수 있도록 하며, 향후, 다양한 형태로 발전 가능한 IOT접목 기술의 발전적 시도로 판단함.2. 제품다양화와 가격차별화된 공기청정 시리즈 구현- 1인 가구 대상 전략 모델 선정 및 확장Young Age 1인 가구 : IoT 접목 제품, 정전기 필터, 탈취필터 위주Old Age 1인 가구 : 4단 필터 적용 제품 (IoT 미포함)- 실내 주거면적 30평형 (99m2) 기준 가구3~4개 구성, 최대 가격의 대형가전사 1대 가격과 동등 수준 유지3. 기업매출의 극대화공기질 관리가 매우 큰 주안점으로 부상하고 있어 정부의 시책이나 사회적 관심이 매우 높음. 따라서, 가성비가 우수한 공기청정장치가 출시된다면, 시장수요가 매우 높기 때문에 매출 증대효과가 매우 높을 것으로 기대4. 고용창출효과당사는 2015년 부터 소형가전의 개발부터 제품 제조 및 시장개척을 직접 해오고 있는 기업으로써, 꾸준히 환경 및 헬쓰케어 분야에 지속적인 투자와 제조환경을 구축할 계획을 가지고 있음. 현재는 R&amp;D연구분야에 신규고용을 창출하여 연구활동을 활발히 전개하고 있으며, 본 과제를 필두로 2인의 추가 엔지니어 고용을 계획하고 있음. 또한, 제조관리자 및 직접 생산인원을 지속 고용하여 매출 증대와 더불어 고용창출을 통해 산업발전 및 지역성장발전에 기여하고자 함.</t>
  </si>
  <si>
    <t>1) 표준화된 프로토콜 및 설문지를 통한 대상자의 노출 정보 및 기저 검진자료, 생체자료를 수집해 패널 구축을 위한 기초 연구 자료로 활용할 계획임. 2) 1차년도 환경측정 결과를 기초자료(배경농도)로 고려하고, 개학 후 학생 재실 공간 측정 데이터와 비교하여 데이터 결과의 경향을 확인하고자 함.</t>
  </si>
  <si>
    <t>* 식재가 불가능 한 지역의 공기질 개선* 오염된 공기에 노출빈도가 큰 도보이용자를 대상으로 한 공기정화 시스템 적용* 나무가 많은 곳에서는 공기가 맑다는 점을 착안하여 대로변 가로수를 대체, 능동적 공기시스템을 구축하고 버스정류장에는 정화된 에어커튼을 활성화하여 이동대기 시 맑은 공기에서 휴식을 취할 수 있는 쉘터를 제공* 에어돔을 통해 아이들이 마음껏 뛰어놀 수 있는 실외 공간 확보* 식재가 불가능 한 지역의 공기질 개선* 오염된 공기에 노출빈도가 큰 도보이용자를 대상으로 한 공기정화 시스템 적용* 나무가 많은 곳에서는 공기가 맑다는 점을 착안하여 대로변 가로수를 대체, 능동적 공기시스템을 구축하고 버스정류장에는 정화된 에어커튼을 활성화하여 이동대기 시 맑은 공기에서 휴식을 취할 수 있는 쉘터를 제공* 일시적인 미세먼지 감소를 유도하는 기존의 미스트 분사 시스템과의 차별성 확보* 가공생산 된 자원이 아닌 자연에서 제공되는 빗물을 활용한 시스템을 구축함으로써 시스템 운용 시 발생하는 관리비용을 최소화함* 시스템이 활성화되어 생산량이 늘고 기술이 발전됨에 따라 시스템의 가격 완화* 시설 인프라 구축이 부족하면서 공기오염도가 심한 국가에 천연자원을 활용한 공기정화 시스템 적용 확대 * 인도적으로 전기나 수자원이 부족한 나라의 국민들이 선진국에서 영위하는 생활에 좀 더 가까워질 수 있도록 지원</t>
  </si>
  <si>
    <t>○ 기술적 파급효과 - 고효율, 저압 공기청정시스템 개발로 현존 기술의 효과 극대화 - 먼지포집량 증가, 필터 교체주기 증가, 압력손실 저감으로 인한 동력비 감소로 기존 공기청정기술의 문제점 해결○ 경제적 파급효과 - 공기청정기의 핵심기술인 필터 제조기술의 국산화○ 사회적 파급효과 - 환경보전 및 공기질의 효율적 관리를 통한 국민생활수준 향상 - 환경기술 관련 선진국 수준으로의 진일보</t>
  </si>
  <si>
    <t>□ 대중교통시설 실내공기질 관리 및 정책 반영을 위한 기초 Data 활용   ○ 관리 매뉴얼 및 Action plan 개발 기초 자료 활용   ○ 공정시험법 확장을 위한 기초 자료 활용□ 미래형 대중교통시설 실내공기질 Data 수집 및 분석 Infra 구축 활용   ○ 향후 실시간 실내공기질 수집 및 분석을 위한 Sensing device, Network 등 기반 기술 개발에 활용   ○ 환경부 실시가 데이터 모니터링 플랫폼 구축 기반 기술로 활용  □ 대중교통시설 실내공기질 데이터 베이스 구축   ○ Time-series &amp; Long-term 수준의 Big data 확보를 통한 DB 구축   ○ 다양한 Big data 분석을 통한 Data의 확장성 및 활용성 확보  □ 대중교통시설 실내공기질 정보화 컨텐츠 활용   ○ 시설 특성별 실내공기질 평가 지수의 정부 및 국민 제공 차원의 정보 도구 활용</t>
  </si>
  <si>
    <t>* 미세먼지(PM10)보정수식 개발, 측정주기, 측정위치, 기기 등에 정보 업데이트를 통한 대중교통수단 실내 공기질 측정 신뢰성 확보 통한 올바른 정보 대국민 전달* 대중교통수단 내 진균류 실태조사 통한 기준 추가 가능성 등 마련</t>
  </si>
  <si>
    <t>본 연구결과는 정보기술/정보시스템의 확산에 대한 통합적 연구를 위한 모델로 활용될 수 있다. 본 연구과제에서 제안하는 모델은 경영정보학, 기술경영, 전략경영 등의 세부 학문 영역에서 기술확산 전략에 관한 통합적 이론 개발의 기초가 될 것이다. 본 연구결과는 사회, 경제, 기업, 공공부문에서 다음과 같이 활용될 수 있다:   첫째, 오늘날과 미래에 인류가 해결해야 할 기후문제와 환경문제에 대한 하나의 해결책이 되는 스마트그리드의 성공적 확산을 위한 전략적 지침이 될 수 있다.    둘째, 에너지 절감과 신재생에너지 활성화 등의 경제적 효과에 기여할 수 있다.  셋째, 스마트그리드 확산으로 관련 산업의 발전과 새로운 사업기회와 비즈니스 모델을 개발할 수 있는 기초가 될 수 있다. 인력양성 및 교육과의 연계에 따른 기대효과는 다음과 같다:  첫째, 경영학 분야와 정보기술 분야, 특히 경영정보학과 e-비즈니스 및 전자상거래, 기술경영 관련 교과목에서 혁신 확산과 정보기술 확산에 대한 이론과 실무를 강의하는데 활용될 수 있고, 이들 학과의 전문인력 양성에 활용될 수 있다.  둘째, 대처이론과 기술확산 이론을 통합함으로써 대학원생들의 경영정보학, 기술경영, 전략경영 등에 대한 새로운 연구의 기초가 되고, 이론을 심화시키는 교육 자료로 활용될 수 있다.</t>
  </si>
  <si>
    <t>(1) 한국내 SOA의 원인 규명을 통해 초미세먼지 배출량 및 기여도의 정확도를 향상 (2) 챔버 실험 수행을 통해 개발되는 모델은 각종 휘발성가스가 광화학 반응으로 얼마나 SOA 생성을 초래하는지 예측을 도모하기 때문에 한국내 SOA의 전구 물질규명을 위한 환경 정책 결정에 도움을 줄 수 있음 (3) 챔버 연구를 통해 대기질을 예측하기위한 모델 기술을 향상시킬 수 있으며 측정데이터의 실용화에 기여하며 초미세먼지 농도예보의 핵심인 SOA의 과학적 자료 제공(4) 대기중 공해물질의 광화학 반응 메카니즘 연구 및 모델 개발은 SOA의 기후변화에 대한 영향력 평가 및 인체에 미치는 영향 평가를 향상시킴.</t>
  </si>
  <si>
    <t>(1) 기술적 측면   - 전산 설계 및 해석 기술은 제품 개발 기간을 단축함으로써 제품의 다양성 확장에 활용될 수 있음. 중형 화물차량과 특수화물차량의 적재물 덮개장치 등 기능적으로 같지만, 개별적인 설계가 필요한 장치에 본 과제의 결과물인 대형 화물차량의 적재물 덮개장치 설계 프로세스를 확장 적용 가능함.(2) 경제 및 산업적 측면   -  본 과제를 통해 개발된 자기인증 적재함 덮개장치를 활용하여 1,000억 원 규모로 추산되고 연 3%대의 증가율을 보이는 중대형화물 차량 적재물 덮개장치 시장과 200억 원대로 추산되는 유지보수 시장을 선도할 것으로 기대함.   -  세계적으로 특수 화물차 등록 대수는 1억 3천만 대 수준으로 안전 및 환경에 관한 이슈로 인해 덮개장치의 수요가 증가할 것으로 예상함. 따라서, 본 과제를 통해 개발된 성능평가 및 설계 최적화 프로세스를 활용하여 효율적이고 안정적인 시스템 개발 시 시장 혁신 및 새로운 시장 도출 가능함.(3) 사회적 측면   - 본 과제를 통해 개발된 대형 화물차량용 적재함 덮개장치와 자기인증 기준을 활용하여, 현재 무분별하게 설치 운영되는 대형 화물차 적재물 이송에 대한 단속 및 규제 법제화에 활용 가능함.</t>
  </si>
  <si>
    <t>본 연구개발의 기대성과는 다음과 같다. 기술적 측면에서는 지하역사와 정밀화학 및 반도체 공장 등 특수공간에 적용 가능한 H/W 및 S/W를 개발하여 실내공기질을 향상시키고, 에너지 소비를 줄일 수 있을 것이다. 환경적 측면에서는 대상공간이 공기질 개선으로 이용 시민의 환경성 질환을 줄일 수 있을 것으로 기대한다. 경제적/산업적 측면은 클리닝 기술에서는 지하역사는 물론 이와 유사한 환경에 노출된 지하상가, 지하주차장, 지하상업시설 등 다중이용시설의 실내공기질을 개선하여 국민건강을 향상시킴으로써 사회적 비용을 줄일 수 있을 것이다.</t>
  </si>
  <si>
    <t>- 데이터 기반 솔루션의 활용으로 효율적 도시 정비/운영 지원(데이터 기반 행정, 과학적 정책시행)  ․ 침수(시민안전 및 관로 정비), 미세먼지(미세먼지 저감 정책 수립/실행), 교통(대중교통 운영 효율화, 시민편의성 향상, 운영적자 개선), 지진(구도심 내진설계 정책 연계) - 지역특화 사회현안 해결, 솔루션 고도화로 기술이전 및 전국 지자체 대상으로 확산  ․ 사회현안에 대한 실질적 대응을 통해 국민행복과 안전 등 국민 삶의 질 향상에 기여 - 국민생활안전 문제해결을 위한 데이터 및 핵심기술의 타 센터 업무 활용(플랫폼, 융합연구)</t>
  </si>
  <si>
    <t>[기대효과]- 기 수행과제 결과물 (오픈 데이터 유통 플랫폼)을 기반으로 빅데이터 허브 프레임워크 기술을 빠르게 확보- 공개SW 커뮤니티 조성, 협업을 통해 글로벌 벤더에 종속되지 않는 국산 솔루션 확산에 기여- 공공·민간 데이터를 쉽게 공유, 활용할 수 있는 표준화된 빅데이터 관리체계 확산</t>
  </si>
  <si>
    <t>국내 원자력산업계 수요가 예상되는 성능요건을 만족하는 1 CFM 쉬라우드 프로브 개발  1 CFM 쉬라우드 프로브 시장 선도  1 CFM 쉬라우드 프로브 국내외 매출창출 기대  에어로졸 샘플러 개발역량 확충을 기반으로 미세먼지 대응, 반도체/화학산업계 등의 환경오염     감시 및 저감기술 보급에 기여  시장 확대로 고용증가 및 매출확대  제품군을 다양화 함으로써 국내 수요 대응이 원활해지고 대외 수출길을 열어갈 수 있슴  이산화탄소 모니터링 등에 기술적용 가능 등 산업계 전반에 걸쳐 산업,경제적 효과 확대 가능</t>
  </si>
  <si>
    <t>터널 내 차량에 의해 발생되는 초미세먼지(PM-2.5) 및 유해가스(VOCs; 휘발성유기화합물)를 동시에 복합적으로 처리할 수 있는 혁신적인 기술 분야로 특허권 획득에 의한 국내ㆍ외 시장을 선점하고 이에 따른 미래 원천 기술을 확보</t>
  </si>
  <si>
    <t>○ 본 연구에서는 “셀룰로스 전극”를 개발하여 전극의 무게를 감소시킬 수 있고, 동시에 전극의 개수를 늘려서 설치하여 정전면을 증가시킴으로서, 코로나 방전없이 그리고 정전기를 이용하기 때문에 전류의 소모를 최소화하여 운전다공성 물질에 의한 흡착에 의한 미세먼지 저감방법을 제시하고 광산화를 통한 재생으로 전력비를 대폭 감소시킬 수 있는 새로운 개념의 처리방법을 기대</t>
  </si>
  <si>
    <t>○ 기술적 효과- 체계적인 도로비산먼지 인벤토리 구축, 평가 및 관리 체계 확립을 통해 과학적·종합적으로 도로 대기질을 모니터링 및 관리를 함으로써 도로비산먼지 대응 정책의 실효성 확보- 고령화 시대에 부합하는 도로 서비스 및 대기질 체계 개선을 통해 건강 위해성 해소○ 경제적 효과- 전 세계적으로 급속히 진행되고 있는 대기환경 사업의 핵심 기술영역에 해당하는 미세먼지 저감ㆍ제거 기술 선도 및 해외시장 선점- 세계 환경산업 규모는 9,240억 달러에 이르며, 그 중 대기분야는 528억 달러로 전체의 5.7%임○사회적 효과- 도로재비산에 의해 발생하는 미세먼지(PM2.5)는 전체 미세먼지(PM2.5)배출량의 7%에 해당- 도로먼지 제거를 통해 배출량을 감소하고 국민 삶의 질 향상</t>
  </si>
  <si>
    <t>대기오염물질 측정 자료는 대기질 모델링을 위한 입력 자료로 필수적인 동시에 모델링 결과에 대한 검증 자료로도 활용 가치가 높다. 한편, 대기질 모델링 결과는 대기오염물질 측정 계획을 위한 사전 검토 자료 뿐 아니라 측정 결과를 해석을 위한 근거 자료로 활용하는 등 가능성이 다양하다. 이러한 상호보완적인 가치를 생각할 때, 도시 지역의 대기질 측정과 모델링 연구를 함께 융합하는 본 연구는 균형잡힌 시각에 근거하여 두 가지 연구 분야의 고른 발전을 유도할 수 있다. 또한, 대기질 연구 분야의 학문적 인재양성의 방향이 모델링과 측정 중 양자택일이 아니라 두 가지를 모두 추구하는 것이 바람직하다는 인식을 심어주는 역할을 할 것이다. 한편, 국내 미세먼지를 비롯한 대기질 예·경보제가 실시되면서, 예보 능력의 질적·양적 향상에 대한 요구가 증가하고 있다. 또한 전국적인 예보 뿐 아니라 내가 사는 지역에 대한 맞춤형 예보의 필요성이 점차 커지고 있는 추세다. 본 연구에서 제시하는 방법은 해당 지역의 실제 정보를 이용하여 개인 맞춤형 대기질 정보를 제공하는 목적에 부합하는 배출량 산정 방식이다. 연구 대상 지역의 대기오염물질 측정 자료가 상세 지역의 대기질 모의의 배출량 입력 자료로 유용하게 활용됨으로써 상세 지역에 대한 실시간 대기질 예보로까지 기술이 발전하는 데 중요한 토대가 될 것이다.</t>
  </si>
  <si>
    <t>- 본 연구개발은 고밀도도로, 교각, 터널 등 구조물 세척용 고효율 장비 확보  - 일본 기술 대비 다목적의 고성능의 미세기포 세척용 장비 기술 확보</t>
  </si>
  <si>
    <t>1. 스마트 그린인프라 모델설정을 통해 도시환경의 질적 향상 가능   - 대기, 물, 소음, 미기후 등의 도시환경의 안전성과 쾌적성을 체험할 수 있는 스마트 인프라 구축 가능 2. 그린인프라를 통한 스마트 헬스 케어 시스템 발전 가능   - 스마트적 헬스케어 요소[미세먼지, 음이온, 하천수질 등] 활용으로 건강한 환경관리 시스템 가능   - 이용자 뇌파분석 데이터 실험 등으로 공원녹지, 산책로의 최적 이용과 건강한 환경관리 시스템 가능 3. 스마트도시 그린인프라 계획 및 설계 적용과 가치 확산 기대   - 스마트도시 그린인프라 계획 및 설계시 적용할 수 있는 도구와 장치로서의 역할 가능  - 특히, 지속가능한 도시재생과 관리의 순차적 리모델링 도구로서 역할 가능 4. 스마트시티 그린인프라의 모델설정으로 문화적 가치 향상 기대  - 사회적∙시대적 요구에 부합되는 ‘스마트도시 환경의 문화적 가치’ 향상 기대</t>
  </si>
  <si>
    <t>1. 기술적 측면- 식재 모듈화를 통해 다양한 형태의 식재 구조 및 조합이 가능하여 적정 수종 및 구조에 대한 제안이 용이함.- 식재 구조 및 조합을 이용한 미세먼지 저감 기술의 효과 검증 측면에서 식재 패턴 모듈화, 옥외공간에 최적화된 모니터링 기법, 시스템 다이내믹스 기반 모델링을 통한 정량화 등을 수행하여 다양한 공간 유형에 적합한 모델을 제시할 수 있음.2. 경제적/산업적 측면- 기후변화에 대처할 수 있는 남부수종을 미세먼지 저감 기술에 도입함으로써 관련 임업인의 소득 향상에 기여할 수 있음. - 본 연구개발과제를 통해 미세먼지 저감 효과가 객관적으로 검증된 수종은 특화품종 및 고소득 품종으로 보급할 수 있을 것으로 기대됨. - 본 과제를 통해 개발된 식생패턴, 기반구조, 액티브 공기정화, SMART유지관리 기술 등은 미세먼지 저감기능의 도시녹지 조성에 있어 다양한 활용이 예상되며, 시장선점이 예상됨.- 도시녹지의 경제적 기회요인 증가: 나무 한그루의 미세먼지 흡수량은 연간 35.7g으로서 본 과제를 통한 미세먼지 저감 기능의 확대를 통해 약 10% 이상의 공익기능 증가가 가능할 것으로 사료됨.- 기술융복합을 통한 신시장 개척: 본 과제를 통해 개발된 SMART 유지관리 시스템을 활용하여 식물의 유지관리 분야 신시장 창출 및 관련분야 성장이 기대됨.3. 사회적 측면- 미세먼지 저감을 위한 도시숲 및 도시 녹지 공간의 역할에 대한 기대가 커지고 있는 상황에서 유한한 도시숲 및 도시공간을 더 효과적으로 활용할 수 있는 방안을 제시할 수 있음.- 도시숲과 도시 녹지가 보다 효과적으로 미세먼지 저감에 기여함으로써, 시민의 미세먼지에 대한 스트레스를 줄이고 삶의 질을 향상시켜 줄 수 있음.</t>
  </si>
  <si>
    <t>○ 백연저감 분리막 시스템은 모듈 및 펌프로 구성되기 때문에 기존 기술에 비해 설치비 및 운전비용이 저렴하여 저에너지 장치로의 고유 브랜드 확립이 가능○ 발전소 및 건물에서 배출되는 백연을 저감함으로써 환경문제 해결, 블랙아이스 및 2차 미세먼지 저감을 통해 국민의 미래 삶의 질 향상에 기여○ 백연저감용 분리막 핵심소재 원천기술을 확보함으로써 백연저감 분야 시장을 선점함은 물론 국산 분리막 소재의 경쟁력 확보에 기여○ 발전용 및 산업용 냉각탑의 백연저감 이외에도 드레스룸, 클린룸, 공조시스템, 제약보관시설, 농산물/식품 저장소, 무기고 등의 제습 분야에 활용 가능</t>
  </si>
  <si>
    <t>○ 대기오염 증가에 따른 수종별 BVOCs 배출 증가량 평가 ○ 대기오염원과 식물유래 BVOCs 발생의 상호작용 평가○ 도시 녹지 내 식물유래 BVOCs 발생 및 대기오염물질 저감 방법 도출○ BVOCs 발생량이 적은 수종 선발에 대한 연구자료 제공을 통한 도심 내 대기질 개선에 적합한 녹지 조성사업에 활용될 수 있는 도면화 및 데이터베이스 구축○ 국내 대기오염원 생성 물질 BVOCs 발생에 대한 공급원 현황과 BVOCs 발생량에 대한 정보 제공○ BVOCs 배출 수종 자료 제공 및 이해 관계자의 협의 지원 가능</t>
  </si>
  <si>
    <t>- 그린인프라(레인가든) 기술의 개발은 Pilot plant 및 Test-bed를 통하여 성능을 검증하고 본 연구진의 설계, 시공, 유지관리 공정의 지원으로 기존 그린 인프라기술에 활용될 수 있을 것으로 예상됨.- 개발될 광촉매 여재는 도시 미세먼지 및 수질오염의 주요원인물인 중금속 및 PAH를 효율적으로 저감할 수 있는 환경소재로서 다양한 수처리 및 대기오염저감분야에 요소기술로 활용가능.- 주로 소규모, 제한된 조건에서의 실험과 검증 위주로 연구되어온 나노기술의 한계를 극복하고 현장규모로 확장시킴으로서 환경나노기술의 실용화와 현실화를 앞당김.</t>
  </si>
  <si>
    <t>연면적 10만m2 이상 건축물을 지을 때 해당 건축사업이 주민 생활환경과 주변 환경에 미치는 부정적 영향을 예측·평가하는 환경영향평가를 받아야 한다. 이러한 평가를 위해서는 중규모 기상모델을 적용하기에는 무리가 있으며, 건물규모 대와류 모사모델이 사용되고 있다(Letzel et al., 2013). 또한 국소지역 대상으로 실시간 상세바람장 예측에 건물규모 대기모델이 사용되고 있다. 부산 아시안 게임에서 한 양궁장의 바람예측(안광득 외, 2002; 윤지원 외, 2004)과 스마트시티 대상 유해화학물질 확산예측에 활용되고 있다.  대와류 모사모델의 경계조건이 개선된다면 보다 신뢰 있는 모의가 가능해질 것이다. 이로 인해 환경영향평가 및 국소지역의 상세 바람장 및 농도장 모의의 정확도를 향상될 것이며, 빠르게 변하는 도시환경의 변화에 대응할 수 있게 될 것이다. 본 연구가 대기환경 분야에 미치는 기여도는 매우 높을 것으로 예상된다.   본 연구에서 사용할 PALM모델은 오픈소스라는 점에서 그 파급력이 더해질 것이라 예상된다. 국내외의 국립연구소 및 민간 환경평가업체, 각 지방자치제, 대학의 연구원들이 본 연구의 성과를 사용할 수 있을 것이다.</t>
  </si>
  <si>
    <t>본 연구의 수행주체는 바이오 폴리머 콘크리트를 개발하여 공급하는 선도 기업으로 LID포장 수요를 진작하고자 다양한 시범 현장을 구축하여 왔으며, 지자체의 호평을 받고 있음. 하지만, 비교적 고가인 포장에 대한 정량적인 B/C분석 자료를 제시하지 못해 구매확대로 연결하는데 애로를 겪어 왔음. 본 연구를 통해서 미세먼지와 열섬을 저감하는 효과를 정량적으로 확보함으로써 지자체의 LID포장과 IoT기반의 물 분사 시스템 도입을 결정하는 근거 자료로 활용할 것임(1) 기술적 측면도로 및 대기의 생활오염물질 저감기술에 관한 시스템에 성능평가 시스템 구축을 통하여 개발 제품에 대한 정량적 성능검증 및 관련 기술개발을 위한 기초자료 제공 (2) 경제·사회적 측면지자체, 민간등의 기술적용 수요처의 관련 기술 적용시 대상기술에 대한 예산의 효율적인 집행에 기여(3) 환경적 측면미세먼지로 인하여 봄철 미세먼지 주의보는 급증하였으며, 최근에는 겨울철에도 발생빈도수가 증가하고 있는 추세로, 오염물질 원인으로 손꼽히는 도로 재비반먼지(대기오염물질 배출량 자료) 를 저감을 통하여 미세먼지 주의보 발생빈도수 줄여 이로 인한 피해를 저감</t>
  </si>
  <si>
    <t>본 연구의 활용방안은 크게 기초자료의 확보, 조사기법 및 조사 방법 개발 및 장-단기적 녹지 관리 방안수립과 녹지조성 종합 기준 활용으로 요약할 수 있다.1) 기초자료 확보. 조사기법 및 조사 방법 개발현재까지 이루어진 음이온관련 데이터 축적은 단발적이고 일시적인 연구가 주를 이루었으나, 본 연구를 통해, 계절별, 날씨별 데이터 축적이 방대하게 이루어질 수 있다.본 연구에서 도출된 결과는 지리적, 식생구조적, 기후적 지표를 통합하여 종합적인 결과와 정량적 해석이 가능한 녹지 평가 모델을 제공할 수 있다.2) 녹지조성 계획 및 평가 종합 기준정량화된 평가지표를 통해 이후 기상 자료와 지리, 식생 구조에 따른 장, 단기적 생태 관리 수립 등이 가능해지며 평가지표에 따른 관리방안 수립을 통해 관련 매뉴얼 작성 등을 실시 할 수 있다.</t>
  </si>
  <si>
    <t>가. 기술적 측면  ○ 식물 종류별 미세먼지 저감 기능성 구명  ○ 식물의 흡수, 흡착에 의한 미세먼지 제거 메커니즘 구명  나. 경제적·산업적 측면  ○ 국정과제 58. 미세먼지 걱정 없는 쾌적한 대기환경 조성 수행    미세먼지 발생량을 임기 내 30% 감축하고 민감계층 적극 보호  ○ 헬스케어식물을 통한 생활 속 미세먼지 저감  ○ 생활공간 미세먼지 저감으로 국민의 생활 속 건강증진  ○ 원예식물 소비확대를 통한 산업 활성화 및 일자리 창출에 기여</t>
  </si>
  <si>
    <t>● 도시 침수 피해 저감, 미세먼지 저감, 유해조수 피해 저감 등 도시환경 현안의 취약성 진단 · 대응 기술 개발 및 실용화- 생태 기반 재난-성능 지수 설계 모델(E-HCFD, Eco-Hazard Capacity Factor Design) 개발- 중소규모 도시침수저감 기술 적용 분석 툴(UIRAT, Urban Inundation Reduce Application in Medium and Small Scale Analysis Tool) 개발- GPUS(Green Purification Unit System) 개발- EHBS(Ecohedge belt system) 개발● 도시생태계 건전성과 회복탄력성을 확보하고 도시생태계의 생물다양성 증진에 기여● 다중기반 그린인프라 기술 개발 및 적용을 통한 융복합분야 신산업 기반 창출● 불확실한 도시생태계 교란 및 재해에 대한 다중 · 과학적 근거 기반 도시생태계복원 계획 및 정책의 유연성(flexibility) 증진</t>
  </si>
  <si>
    <t>(1) 도시숲 지도 기반에서 도시숲의 질적·양적 기능의 계량화 자료를 이용하여, 도시림등 조성·관리 계획에 활용(2) 도시숲 식생 변화를 분석하여 도시숲의 건전성을 증진하고, 도시숲의 사업유형별 실효적 관리 방안 제시(3) 도시숲 서비스의 가치를 국민에게 알려, 도시숲 가치의 극대화 및 도심생물 서식처로서 도시숲의 역할 증대</t>
  </si>
  <si>
    <t>도시지역 유해대기오염물질  모니터링 체계 구축</t>
  </si>
  <si>
    <t>○ 정책적 측면1. 도시 지역별 대기유해물질별 위해성 순위 정보 제공2. 위해성 순위에 기반한 도시 지역별 우선 모니터링 대상 대기유해물질을 선별할 수 있는 기초 정보를 제공  3. 유해대기물질측정망 운영계획 수립을 위한 기초자료 마련4. 2017년 기준 오존 오염에 의한 사망자는 년 1500명이 넘는 것으로 알려져 있어 이를 최소화할 수 있는 오존 R&amp;D의 우선순위는 매우 높다. 5. 또한 집중적이고 범국가적인 미세먼지 저감노력에 따라 미세먼지 위해성이 줄고 있는데 반해 오존은 꾸준히 증가하고 있어 대기오염 정책의 최우선순위가 될 가능성이 크다. ○ 기술적 측면1. 도시 지역내, 도시 지역간 위해성 변동량을 종합 평가하여, 효율적이고 효과적인 대기유해물질 위해성 평가 기술의 개선을 위한 기초 정보 제공2. 도시 지역 대기유해물질 위해성 조사 결과에 대한 메타 분석을 통해 대기유해물질의 위해성 평가에 적정한 표본 규모 관련 정보를 제공3. 대기유해물질 위해성 평가 방법의 질적 수준에 대한 평가 기초 정보 제공  4. PAHs와 VOCs(유해대기물질측정망) 시공간 농도 분포 자료 구축5. 유해대기물질측정망 측정방법(정도관리) 평가6. 오존 저감기술개발은 전구물질인 VOCs, NOx의 저감을 위한 기술개발로 현재까지 미세먼지 저감기술로 진행된 이들 물질에 대한 저감기술 R&amp;D 지원과 연계성이 높아 효율성이 크다.</t>
  </si>
  <si>
    <t>○ 이동오염배출원 관리 정책의 평가를 위한 과학적 기초자료 활용 - 과학적 근거자료 확보 등 관련 연구분야 활성화 기여</t>
  </si>
  <si>
    <t>○ 지하철 터널에서 (초)미세먼지의 저감으로 승강장에 부가되는 (초)미세먼지 오염 부하량을 낮출 수 있음○ 지하철 운영기관이 참여하는 앞선 기술의 개발로 실용화를 앞당기고 핵심기술의 국산화로 수출 경쟁력 확보</t>
  </si>
  <si>
    <t>○ 배기구의 배기 공기질 청정화로 지상 생활권 주민들의 민원 감소○ 환기에너지 절감○ 자력에 의한 집진 장치의 효과 및 성능 개선을 통한 경쟁력 확보</t>
  </si>
  <si>
    <t>도시철도 본선환기구 집진시스템을 통한 지하공간 실내공기질 개선방안 마련 정역방향 집진이 가능한 신개념 필터시스템 원천기술확보 본선터널 환기구 원격모니터링 기능의 확대로 다양한 설비의 유지관리 비용의 저감</t>
  </si>
  <si>
    <t>○ 나노기술을 적용한 기능성 필터 시스템 기술 개발○ 전국 도시철도 공기질 Map 작성으로 보다 효율적인 공기질 관리○ 터널 내 오염입자 거동 메커니즘 규명○ Hot spot 구간 오염 유형별 공기질 관리시스템 구축○ GIS 및 다변량 통계분석의 활용을 통한 도시철도 공기질 유형 평가 방법 제공○ 전국 도시철도 Hot Spot 구간의 집중관리로 지하역사 공기질 개선</t>
  </si>
  <si>
    <t>도시 텃밭농원 및 옥상농원에서 생산되는 각종 농산물에 대한 중금속 오염과 유해미생물 및 병원성 기생충 감염에 대한 실태의 조사를 통해 이들 농산물의 안전성 여부를 확인하고, 안전성에 대한 문제가 확인될 경우 그 발생원인과 향후 대책수립을 위한 기초 자료로 활용</t>
  </si>
  <si>
    <t>- 도시 인구 건강이 중요해지는 이유로는 도시 지역인구가 많은 비중을 차지하고, 미래 도시 인구는 증가할 것으로 전망한 유엔 보고서가 발간되었으며, 즉, 도시화로 인한 부정적인 요인과 영향을 받을 도시 인구가 증가할 추세  - 이러한 도시 환경 문제는 보건학적 뿐만 아니라, 도시계획 분야에서 다루어야 할 필요성이 있으며, 본 연구의 결과물인 도시화와 녹지 구조에 따른 도시 인구의 건강 영향 모델링을 통하여 도시 인구 건강 영향 평가 수행으로 다양한 도시 인구의 건강 상태 조사를 가능하게 함 -보건학 측면에서는 도시 인구의 건강 조사와, 다양한 건강 상태에 따라 미치는 녹지 영향을 탐색하여 기후 변화로 인한 이상 기후 현상과 미세 먼지와 같은 도시 환경 문제로부터의 도시 인구 건강 예방책을 수립하는데 근거를 마련 -도시계획 측면에서는 도시 인구의 건강을 고려한 도시 계획을 세울 수 있는데, 도시의 유해 요인의 부정적인 영향을 죄소화하는 도시계획에 근거 제시 -학문적 측면에서는 역학 연구에서 녹지 연구의 제한점인 녹지 자료의 신뢰도를 높이며, 또한 기존의 도시 건강 모델링의 제한점을 고려한 모델링 제시 -환경학 측면에서는 도시 열섬 현상, 미세 먼지와 같은 도시 환경 문제에 실마리를 제공</t>
  </si>
  <si>
    <t>1. 본 기술개발을 통해 제품개발 및 서비스 개시를 하게 되면, 생산 및 관리 인력을 포함했을 시 기존 30명에 신규고용 30명으로 년인원 60명이상의 고용 효과를 기대할 수 있음2. 지역내 대학(4년제(연구인력), 2년제(생산,관리인력)의 인턴쉽제도를 활용하여 기술교육, 서비스교육을 신설하고, 성과평가 후 인력채용을 통한 효율적인 채용제도를 운영할 계획임</t>
  </si>
  <si>
    <t>● ● - 유전영동 전기집진기의  상용화  추진- 실증 시험 결과 분석과 실용화- 공공부문의 적용 확대 : 학교 교실, 실내체육관, 지하철 , 공공기관에 시범서비스 후 사업화- 신사업 창출 : IoT서비스를 통한 도로 미세먼지 상태 모니터링 및 저감효과 알림서비스</t>
  </si>
  <si>
    <t>광촉매의 액상화는 건설 공사에 필요한 모든 자재에 접목가능한 소재로 건식콘크리트, 습식콘크리트, 콘크리트 포장에 접목이 가능함. 또한 광촉매 용액은 소재 자재로 판매가 가능하며 미세먼지의 위험에 노출되어 있는 중국과 같은 동남아시아 국가에 판매가 가능하여 매출 증진에 크게 기여할 것이다.</t>
  </si>
  <si>
    <t>- 미세먼지는 최근 매일 뉴스 미세먼지 농도를 얘기해줄 만큼 심각한 사회문제로 대두되고 있음- 도심 전체의 공기를 정화할 수 없다면, 야외 보행자들이나 인구밀집 지역의 관광객들에게 정화된 공기를 직접 보급하여 맑은 공기를 마실 수 있게함- 버스정류장, 지하철역사안 등에 설치하여 교통 이용객들에게 맑은 공기를 보급함- 더불어, 종료 3년후에는 중국이나 베트남 법인등을 설립하여 해외시장 진출을 하여 무궁무진한 수출 전망이 있다고 생각됨- 또한, 개발인력 생산인력 AS 인력등을 계속 채용하여 다량의 일자리를 창출하겠음</t>
  </si>
  <si>
    <t>­  건설현장 미세먼지 억제를 위한 억제를 위한 주요 기술을 확보함으로써 다양하게 활용이 가능함­  건설현장에서의 미세먼지 억제를 위한 핵심기술로 도심지 미세먼지 억제효과 및 감시를 위한 기술 발전에 기여할 수 있음­  Water Fog 분사기술은 건설산업 뿐만아니라 화력발전소 및 기타 산업 분야에 미세먼지 억제 기술로 활용이 가능한 기술임­  드론을 활용한 기술로 신속 정확한 미세먼지 억제 효과를 기대할 수 있음</t>
  </si>
  <si>
    <t>* 비산먼지 발생 최소화, 제거물 회수 등 환경친화적인 작업 수행* 국내 건설·유지관리 환경에 적합한 장비를 개발함으로써 외국산 장비의 수입대체 효과* 기술이전을 통한 실용화 및 제품화   - 기술가치 평가 및 경제성 평가 등을 통한 상용화   - 기술이전 업체와의 조기협약을 통한 기술이전 실시</t>
  </si>
  <si>
    <t>미세먼지와 결합하고 있는 금속성분이 토양 및 지하수 환경에 퇴적 및 농축되었을 경우, 직접적 혹은 잠재적 오염원으로서 미세먼지의 거동 및 수용성 중금속에 어떤 영향을 미치는지에 관한 종합적인 자료는 발생원 별, 계절별 총부유분진의 용출 중금속 관리 방안을 위한 기초 자료로 사용될 수 있을 것으로 기대된다. 또한, 수리화학모델 및 역 궤적계산 결과는 발생원 별 미세먼지의 기여도에 따라 지하수 및 토양의 오염도를 제시할 수 있으며, 미세먼지 토양침투에 대한 실내수조실험은 앞으로도 심각한 미세먼지가 지속될 경우 토양의 물리화학적 성질이 퇴적 및 농축된 미세먼지에 의해 어떻게 변화할지 제시할 수 있을 것으로 예상된다. 따라서 미세먼지 유해농축 환경의 오염원과 분포예측은 토양 및 지하수 오염 방지를 위한 효율적인 제거전략 수립의 기초연구가 될 수 있다는 점에서 본 연구가 기여할 수 있을 것으로 기대한다.</t>
  </si>
  <si>
    <t>- 도장 및 코팅 공정에서 불량률의 원인이 되는 입자성 물질을 제거하여 불량률을 최소화하여 리사이클링을 증가하고 비용손실을 저감- 각종 도장 및 코팅 공정에서 발생하는 VOCs등을 기존의 가스처리 방식과는 차별화된 공간활용 극대화, 에너지절감효과, 자동제어 및 장기간(5년 이상)의 내구성을 보유한 일체형 장비 구축</t>
  </si>
  <si>
    <t>1. 기체의 종류와 농도에 따른 라만신호 정보 및 광학 관련 기술의 정보를 수집하여 대기오염 기준을     제시할 수 있다.2. 극미량 기체검출 한계를 넓혀 고감도 센서를 개발할 수 있다.3. 독자적인 측정 기법의 개발 및 활용을 통한 기체검출의 새로운 영역을 발견할 수 있다.   (다양한 기체에 적용 가능, 장소에 구애받지 않음-휴대성, 고감도-ppb수준)4. 연구 교류를 통한 효과적인 인력 양성 및 국내 기체센서 개발의 수준을 높일 수 있다.</t>
  </si>
  <si>
    <t>○ 황사 및 고농도 미세먼지 사례 시의 대기경계층 내 바람 현황 분석을 통하여 대기질 예보 모델 검증 자료로 활용.○ 라디오존데나 기상 타워, 윈드 프로파일러 자료의 대체제로써 대기 하층 상세 바람의 연속적인 바람 정보 제공.○ 기대 성과- 윈드 도플러 라이다의 관측 자료 처리 및 해석 가능한 독자적인 알고리즘 개발- 기상 모델의 바람 모의 결과 비교 검증을 통한 기상 모델 하층 바람 정확도 향상을 위한 토대 마련</t>
  </si>
  <si>
    <t>1차년도는 스마트 벤치를 구성하는 각 모듈별로 개발을 완료 할 예정으로 이 개발과정을 통하여 축적된 기술들은 서로 상이한 분야로서 향후 당사가 다양한 사업으로 확대하는데 밑거름이 될 것으로 기대 됨.CIGS 전지판을 적용한 태양광 발전 시스템은 정부의 분산형·참여형 에너지시스템 확대” 정책에 부합하는 기술로서 본 개발품인 스마트 벤치에 국한되지 않고 다양한 형태로 응용이 가능함.원적외선이 방출되는 온열 좌대는 개발 기간 동안 반제품 형태의 모듈화로 개발하여 야외벤치를 생산하는 유관 사업체에 공급을 도모하는 별도의 사업화로 추진 가능함.개발품의 주요 구성품인 다기능 스마트 밧데리 PACK은 독립적인 상품화으로 자동차 보조 밧데리, 태양광 가로등, 가정용 태양광 발전의 에너지 저장 장치등으로 관급과 민수시장 모두에 활용 범위가 넓음.다기능 스마트 밧데리 PACK에 내장될 자동 제어용 CPU 모듈은 본 과제의 핵심부분으로 AC전원에 비하여 상대적으로 적은 전력의 태양광 에너지로 최대한의 효과를 얻을 수 있는 제어 알고리즘을 개발하여 태양광 전지판과 밧데리 용량을 최적화 함.</t>
  </si>
  <si>
    <t>본 연구를 통해 농경지 액비 살포 시 암모니아 발생량과 미세먼지 전환량을 산정할 수 있으며 이는 향후 대책 마련에 중요한 과학적이고 정책적인 자료로 활용될 수 있다. 또한 영향인자 평가를 통하여, 액비 살포시 암모니아, 미세먼지 발생을 최소화할 수 있는 기술적 제언을 통해 저감기술로써 활용이 가능하다. 더하여 본 연구결과는 국가 암모니아 인벤토리 강화에 이바지할 수 있으며 국민의 알권리 실현과 더불어 환경서비스를 제공하는 초석으로 역할을 다할 수 있을 것으로 판단된다.</t>
  </si>
  <si>
    <t>○ 간척지에서 초지조성에 따른 고농도 미세먼지 발생 저감효과, 간척지에서 초지조성 및 동계작물 재배확대 방안 등 정책자료를 제공한다.○ 간척지에서 초지조성 및 동계작물 재배기술 등 영농활용 자료를 제공한다.○ 간척지에서 초지조성 및 동계작물 재배기술 개발, 동계 초지관리에 의한 간척지 미세먼지 저감기술 개발 등을 통해 경제적․산업적 측면에서 다양한 효과가 기대된다.</t>
  </si>
  <si>
    <t>포장 시험을 통한 작물별 비산먼지 저감 및 제염 효과 구명봄철 초기 생육이 우수한 목초 및 사료작물 재배로 제염효과 구명 동계 초지관리에 의한 간척지 미세먼지 저감기술 개발</t>
  </si>
  <si>
    <t>○ 집중측정망 공백지에서의 초미세먼지 물리·화학적 특성 자료 제공○ 향후 초미세먼지의 국외 유입, 권역별 이동, 지역 현안의 배출 특성을 종합적으로 파악할 수 있는 최적의 측정망 구축을 위한 기초자료로 활용○ 고농도 초미세먼지 오염에 대응하기 위한 지자체 중심의 관리방안 마련을 위한 기초자료로 활용○ 초미세먼지 오염에 수반한 지역 주민 건강 향상○ 지자체의 초미세먼지 오염 대응 및 관리 능력 향상으로 지역 주민의 대정부 신뢰도 향상</t>
  </si>
  <si>
    <t>ㅇ 한국의 발전된 스마트 오염모니터링 시스템을 자원개발국 현지에 커스토마이징하여 적용하는 첫 사례로 향후 제품 판매, 솔루션 현장 서비스 사업화 등 자원개발 스마트 환경관리 비즈니스의 해외진출 모범사례가 될 것으로 기대됨.  ㅇ 확보된 기술을 실제 광산배수 및 산업폐수 배출 지역에 적용하는 과정에서 다양한 지역별, 광산 현장별 데이터베이스를 획득 할 수 있어, 수자원 확보 및 환경오염 사고 예측에 있어 중요한 정보를 제공하는 빅데이터 사업으로 확장 가능.  ㅇ 실시간 수질 오염 모니터링 및 선제적 오염방지 시스템 기술을 적용하여 국내외 방사능 측정 분야 및 미세먼지 모니터링 등의 분야에도 적용범위를 넓힐 수 있어 관련 연구의 기술적 토대를 제공.   ㅇ 개발도상국의 광산개발 현장의 이슈인 환경관련 문제를 객관적으로 평가하는 시스템을 제공함으로써, 전 세계적으로 보다 친환경적인 에너지 개발이 진행될 수 있도록 기여.  ㅇ 향후 배트남의 광산지역을 포함하여 산업단지 등 고위험 수질오염 배출지역의 실시간 모니터링 및 선제적 오염확산 저감 솔루션 시장에 국내 환경 오염원 모니터링 기업의 시장진출을 도모.</t>
  </si>
  <si>
    <t>- 동북아 초미세먼지 국제공동관측을 통하여 객관적인 과학적 자료(고시간 분해능의 초미세먼지 화학적 특성, 국가 간 초미세먼지 지표물질 발굴)를 확보- 국내 고농도 초미세먼지 발생에 대한 정밀화학기작 규명을 통한 미세먼지 예보 기술력 향상 및 고농도 초미세먼지 문제 해결- 동북아 정밀화학성분 관측정보를 공동 생산, 공동 활용, 공동 연구를 통해 자료의 공신력 확보 및 향후 국제협상 등의 결정적 과학적 근거로 활용 가능- 동북아 초미세먼지 국제공동관측 정례화 및 국가별 초미세먼지 오염에 대한 국제 공동 대응의 틀 마련</t>
  </si>
  <si>
    <t>○ 동북아 대기질 개선을 위한 각국 정책 수립의 실효적 지원○ 한·중·일 협력 사업에서의 선두적 위치 확보 및 동북아 대기환경 문제 해결 전략 정책 수립에 기여</t>
  </si>
  <si>
    <t>○ 동북아 장거리이동 대기오염물질의 수치 모의 능력을 개선하여 향후 국가간 대기오염물질의 장거리 이동량을 산정하는데 기여○ 과학적 정책자료로서 항공기 관측결과 및 미세먼지 배출원-수용지 관계산정 결과 활용</t>
  </si>
  <si>
    <t>- 본 연구를 통해 구축된 미세먼지 연관 주요 파라미터들에 대한 DB를 보급함으로써 다양한 후속 연구에 활용될 수 있음.  - 사회경제에너지와 미세먼지 관련 활동도 및 환경정책 등을 DB로 구축하고 웹 서비스하는 방법에 대한 경험을 총괄연구진과 공유하여 동북아시아의 초미세먼지 통합관리 연구지원- 기후 및 대기환경 문제라는 초국가적인 이슈에서 국제플랫폼을 통한 동북아시아 국제환경 협력의 모범사례로서 글로벌 커뮤니티에 인용- 궁극적으로 동북아의 국가별 대기질 개선노력을 국제적인 공동체 노력으로 유도함으로써 지역 대기질 개선을 선도하고 미래 지역 각국의 피해를 효과적으로 저감하는 방향 제시- 동북아 전문가와 국제기구 전문가의 공동연구를 통해 국제 환경협력을 통한 국가간 상호 직·간접적인 영향 요인 사이 인과관계의 과학적 분석 방법 마련</t>
  </si>
  <si>
    <t>○ 한·중 양국의 지상 상시 측정자료의 통합 분석을 통해 양국 미세먼지 성분특성을 이해하고, 미세먼지의 주요 발생원과 그 기여율, 이동 경로 파악을 통해 향후 양국의 대기질 개선 협력방안 마련에 필요한 과학적 근거자료 제공</t>
  </si>
  <si>
    <t>● 초미세먼지 유기성분 특성 및 입자 표면-화학특성 정밀분석 플랫폼 구축● 동북아 4개국 주요지점에서의 고농도 초미세먼지 특성데이터 확보● 초미세먼지 발원지 탐색 및 예측을 통한 예보 및 대응방안 마련을 위한 정보 제공● 고농도 초미세먼지에 대한 인체 유해성 연구를 위한 신규 유해성분 정보 제공</t>
  </si>
  <si>
    <t>■ 국제공동측정을 통해 동북아시아 풍상 풍하 지점별, 국가별 초미세먼지 종합적 특성 진단 결과 확보■ 국내외 초미세먼지 고농도 현상과 원인 규명하고 국내 초미세먼지 종합관리 대책 수립에 활용■ 최신 초미세먼지 물성 (예: 모양, 상, 크기 등)의 자료는 대기질 확산 모델에 입력 자료로 활용</t>
  </si>
  <si>
    <t>∎ 본 연구를 통해 도출된 국가별 저감정책 시나리오와 동북아 협력정책 시나리오를 비교함으로써 동북아 미세먼지 개선을 위한 국제협력 제고∎ 환경정책등을 DB로 구축하고 웹 서비스 시스템을을 통해 제공함으로써 우리나라가 동북아시아의 초미세먼지 통합관리 연구 커뮤니티 형성하고 선도∎ 지역세분화된 정책과 배출전망을 수행함으로써, 미래 주변국 오염배출의 지리적 분포변화가 우리나라에 미치는 영향에 대해서도 파악 가능 ∎ 에너지전망에 있어서도 시공간적인 고해상도 자료를 생산함으로써 국가수준 뿐만아니라 지자체 수준의 미세먼지 정책 지원이 가능하며, 중장기 정책 뿐만 아니라 이래의 계절관리등의 단기적 정책 실험이 가능   ∎ KAQMS와 KORUS-AQ등 최근 국내의 과학적 연구성과를 최대한 자산으로 활용하여 동북아시아 국제협력을 주도하고, 한중환경협력단, LTP, NEACAP등을 지원∎ 다중규모 모델링 능력을 통한 국내 대기질 영향 범위 내에 위치한 동북아시아 국가들의 배출 경향 파악 및 미래 전망을 통한 효과적인 국내 초미세먼지 관리방안 도출 지원(4-1 권역별 관리방안 연구 의 국외 유입장 공급)</t>
  </si>
  <si>
    <t>-마일스톤 방식의 효율적 사업관리를 통해 동북아-지역 대응 초미세먼지 사업의 비전인 동북아 호흡공동체 실현을 위한 지역 초미세먼지 관리 기반의 구축-지역 초미세먼지 관리를 위한 협업모델 제시 : 지자체, 지역 전문가, 주민, 사업장 등-미세먼지 파수꾼 1,000명 양성</t>
  </si>
  <si>
    <t>1.현재 운행중인 자동차의 유해배출가스 저감에 의한 대기기후환경오염 개선  2.질소산화물감소로 농작물 간접 피해로 인체 직접 유해성분 차단  및 산성비 발생억제 효과 3.미세먼지 저감효과 4.호흡기 질환발생 억제 5.연비개선으로 유류비용 절감및 수입 대페효과 6.정부 환경개선비용 절감/조기폐차비용,저녹스관련 비용 절감등 다양한 대기오염개선비용절감</t>
  </si>
  <si>
    <t>- 선박 배기배출물 후처리관련 기술력은 갖고 있지만 시험 기반 시설 부재로 시제품에 대해 인증 실적 확보에 어려움을 겪는 중·소형 조선기자재 업체에 대한 지원 인프라 구축 및 활용- 엔진 출력 별 동시저감 후처리 시제품의 실증 데이터 확보를 통한 선박 배출 입자상 물질관련 규제의 선제적 대응- 국내 기술로 개발된 동시저감 후처리 시제품의 육·해상 실증을 통한 기술 적용성, 안전성, 성능 검증 및 실선 탑재 실적 확보- 동시저감 후처리 기술의 제품 신뢰성 검증 및 해외 시장 진출 지원을 위한 국내 유일의 실증시험 기반 마련</t>
  </si>
  <si>
    <t>- 본 연구를 통해 산출되는 한반도·동아시아 (초)미세먼지 3차원 입체 분포 정보(지상-    원격탐사-위성-항공기/선박 측정자료)를 활용한 대국민 서비스의 확대 - 광학 및 원격탐사 3차원 측정자료 산출 및 국내·외 환경위성 자료 활용을 통한 (초)미     세먼지 탐지 영역의 확대 및 중국/서해상의 (초)미세먼지 측정정보 획득을 통한 기존      관측망의 낮은 시-공간적 해상도 한계를 극복- 입체관측 통합 시스템/분석체계를 (초)미세먼지 현업예보 및 한국형 예보모델 개발을      위한 과학적 기초자료로 제공 - 입체관측자료가 (초)미세먼지 예보모델에 기여하는 정도를 분석할 수 있는 관측-모델     시뮬레이션 기법 구축</t>
  </si>
  <si>
    <t>1) 대기조성에 대한 다양한 재분석 자료 확보2) 기상청 기후변화감시자료 활용 증대 3) 동아시아 기후변화감시요소들의 변동성 및 장기트렌드에 대한 이론적 이해 증진</t>
  </si>
  <si>
    <t>동아시아대륙에서 이류되어 오는 에어러솔이 서울지역의 에어러솔 오염에 상당히 많은 기여를 해 왔고, 따라서, 이들 지역에 거주하고 있는 천만이 넘는 많은 사람들에게 영향을 미쳐왔다. 따라서, 중국을 포함하는 동아시아대륙에서 생산되어 이류되어온 에어러솔이 서울지역에 어떤 영향을 미치는 지에 대한 이해가 필요하다. 하지만, 동아시아대륙에서 생산되어 이류되어 온 에어러솔이 어떻게 구름과 강수에 영향을 주는 지에 대한 연구는 미미했으며, 이번 연구를 통해 이러한 영향에 대한 이해도 증진이 가능할 것이라 예상된다. 지금까지의 서울,경기지역에서의 폭우를 포함하는 강수형태의 연구는 종관규모 forcing에 초점을 맞추어 왔다. 하지만, 이러한 종관규모의 forcing을 통한 특정지역에서 발생하는 폭우의 예측은 그리 성공적이지를 못했다. 이번 연구를 통한 에어러솔과 관련된 순환구조에 대한 분석은 특정지역의 폭우 발생기작의 이해와 관련된 예측의 향상에 기여할 것이라 기대된다.</t>
  </si>
  <si>
    <t>1. 탄소 동위원소 분석 기술 습득으로 이 분야 연구 능력 향상에 기여 2. 동아시아 기후변화 관련 에어로졸 배출원 규명과 이를 통한 정책 수립에 기여 3. 동아시아 지역의 인위적 에어로졸의 복사강제력 산정의 정확도와 기후모델의 정확도 향상에 기여4. 동아시아 태풍 발생에 에어로졸의 영향 파악에 기여5. 제주 고산관측소를 동아시아 baseline 측정소로 격상시키는데 기여</t>
  </si>
  <si>
    <t>○ 기존 연구와의 차별성본 연구에서는 한파의 기작을 전체 겨울과 wave-train의 하나의 형태로 분석한 기존연구와 달리, 월별, 형태별로 세분화하여 규명할 계획이다. 기존의 기후모형을 활용한 연구는 이상저온에 집중되어있는데, 본 연구에서는 한파의 모의 성능을 평가하고 미래기후에서의 변화를 분석할 계획이다. 한파의 예측을 위해 기존의 통계, 역학적 예측에서 더 나아가 통계-역학 하이브리드 예측모형을 개발할계획이다.○ 연구의 활용방안 및 기대효과- 미래의 한파 변화와 그 원인 분석을 통한 지구온난화와 관련된 재해의 국가/산업경제 대응 능력 향상- 기후모형에서 모의되는 한파의 물리/역학적 과정에 대한 불확실성 감소- 월별, 형태별 한파와 대규모 순환과의 관계 규명을 통한 북극진동, 엘리뇨, 열대 계절내 진동 등의한파 예측 인자로써의 활용성 증대- 계절 예측모형에서의 한파의 예측 가능한 패턴 추출 및 그 특성 분석을 통한 전반적인 예측성 향상- 한파 예측성 향상을 통한 피해방지 시설 확충, 재해경보시스템 구축, 금융 상품 이용 등의 능동적대응대책 수립에 기여</t>
  </si>
  <si>
    <t>-본 연구는 막대한 비용과 장기간의 연구 기간이 소요되는 모험연구사업임. 정부의 장기간 지속적이고 전폭적인 R&amp;D 지원을 통한 체계적인 연구가 가능하다면, 황사바이오에어로졸 관련 핵심 원천기술 및 종합정보를 구축할 수 있으며 환경보건 종합대책 수립을 통해 추후 황사로 인해 발생할 수 있는 주변 국가와의 외교 분쟁 시 국가와 국민의 환경 권리를 주장할 수 있는 기반 정보로 적극 활용 될 수 있음. -황사로 인해 발생할 수 있는 피해에 대한 신속하고 적절한 대처를 가능케 함으로서 국가적 피해를 최소하며, 이는 국가 차원의 천문학적인 수익을 가져올 수 있는 매우 파급효과가 큰 기술임. -연구개발사업의 성공적인 수행을 통해 구축되어지는 다양하고 체계적인 황사바이오에어로졸 정보 및 유해성평가 결과는 일본, 중국 등 황사문제를 안고 있는 국가들과 상호정보 공유하고 황사 바이오에어로졸 문제를 해결하기 위한 공동 대처 방안 및 국제협력 연구관계를 증진함으로서 환경보건 강국으로서의 대한민국 위상 제고.</t>
  </si>
  <si>
    <t>○ 기후변화, 미세먼지 예보, 동북아 대기오염물질 국가간 장거리이동 등 대기화학모델링 연구의 배출입력 자료로 활용○ 조사된 국가별 배출통계자료는 기후변화 유발물질 관련 국제협상시 과학적 근거 자료</t>
  </si>
  <si>
    <t>본 연구를 통해 생산 된 결과는 PM2.5의 수송 특성과 수송 중의 변질 현상에 대한 이해도 향상에 기여하여 국내에서 발생하는 고농도 PM2.5 현상의 메커니즘에 대한 이해도를 높일 수 있게 한다. 또한동아시아 지역의 PM2.5 분포 및 수송 특성에 대한 신뢰성 있는 분석 결과를 제공하여 우리나라의PM2.5 예측 정확도 향상에 기여 할 수 있고, 미세먼지 문제에 대한 정확한 정보를 제공하여 국민의 삶의 질 향상에 기여할 수 있다. 본 연구결과는 수치 모델을 활용한 국내 PM2.5 관련 연구의 기초 자료로 활용 될 수 있을 뿐만 아니라 고농도 PM2.5 현상의 메커니즘 규명시 유용한 선행 연구 자료로 활용 될 수 있다. 또한 중국 기원의 고농도 PM2.5 현상에 대한 정확한 메커니즘 정보를 제공하여 우리나라의 미세먼지 관련 환경 정책 수립시 매우 유용한 참고 자료로 활용 될 수 있다. 향후에는 사례별 모델링과 배출량 저감 시나리오에 따른 대기질 모델링을 수행하여 PM2.5 저감대책 마련과 규제, 환경관리에 대한 신뢰성 있는 정책적 제안을 가능하게 할 수 있을것으로 판단된다.</t>
  </si>
  <si>
    <t>- 기술적 측면: 다양한 물질(강수, 지하수, 강물, 에어로졸 등)에 대한 국내의 관련 분석 기술 향상. - 경제적·산업적 측면: 대기 중으로 배출되는 오염 물질들에 대한 규제 및 저감을 위한 과학적 근거 제시 및 향후 환경피해에 대한 책임을 규명하는데 근거 자료로 활용. - 전문 인력 양성: 연구 기간 내 박사학위 졸업자 2명, 연구종료 3년 이내에 박사학위 졸업자 1명의 전문 연구 인력 양성 가능.  - 사회적 측면: 대중에게 대기오염(황사 및 미세먼지) 물질의 발생과 이동이 환경변화와 국민건강에 미치는 영향에 대한 관심을 재고함으로써 관련 분야 전체에 대한 관심과 투자의 증가로 연결.</t>
  </si>
  <si>
    <t>○ 과학적 측면 - 수종별, 산림시업별 미세먼지 저감효과의 정량화 - 수종별, 산림시업별 산림 내부의 미세먼지 유해 성분 구명 - 숲의 미세먼지 발생과 저감 기작을 규명○ 기술적 측면  - 미세먼지의 방사성탄소동위원소 분석 방법 개선  - 숲의 미세먼지 저감효과에 대한 활발한 연구가 세계 다양한 도시에서 수행되고 있으나, 한국에서는 관련된 연구가 상대적으로 미비한 상태임.  - 본 연구 수행을 통하여 한반도 산림 및 도시숲 등의 미세먼지 저감 효과를 재조명할 수 있을 것으로 기대됨.○ 경제적 측면  - 미세먼지 저감으로 인한 국민 보건 편익 증가  - 미세먼지 저감 효과가 극대화되는 경우, 혹은 억제되는 경우에 대한 분석을 통하여 산림의 효용을 극대화하기 위한 전략을 수립할 수 있을 것으로 기대됨.○ 사회적 측면  - 미세먼지 저감으로 인한 국민들의 삶의 질 향상   - 숲의 미세먼지 유출입 과정, 숲 내외 미세먼지 차이 등에 대한 분석을 통하여 미세먼지 피난처로서의 산림 및 도시숲의 공익적 기능을 제시할 수 있을 것으로 생각됨.○ 환경적 측면: 도시생태계 관리와 보존 방법 향상</t>
  </si>
  <si>
    <t>미세먼지가 사회적인 문제로 대두되고 있지만 그 원인에 대해서는 정확히 모르는 것이 많음. 미세먼지의 발생원 별 측정값이 부족하여 추산에 사용되는 계수의 부정확성이 높음. 기존의 설치형 중량 농도법 장치로는 고정된 지점의 미세먼지 농도만 측정하지만, 본 연구에서 제안하는 시스템은 이동식, 실시간으로 관측하기 때문에 미세먼지의 원인을 추적할 수 있음. 또한 저고도 및 고고도로 자유롭게 움직일 수 있기 때문에 다양한 환경에서의 데이터를 수집하고 분석할 수 있음. 이를 이용하여 미세먼지의 발생원 별 측정값에 대한 빅데이터를 구축 할 수 있을 것이라 예상됨. 따라서 미세먼지 현상 규명에 대한 연구의 수단으로 유용하게 활용될 수 있음. 현상을 규명하고 원인을 정확히 파악하면 미세먼지 발생을 저감할 수 있는 기술 개발이 용이해짐. 또한 우리나라에 영향을 미치는 외부요인을 신뢰할 수 있는 데이터를 바탕으로 분석할 수 있기 때문에 국제공동사회에도 기여할 수 있음.</t>
  </si>
  <si>
    <t>▶ 미세먼지의 축사 환경 기여율 평가를 통한 향후 모니터링, 예측 모델 개발 등 후속      연구 설계를 위한 자료로 활용 ▶ 미세먼지에 의한 가축의 피해 영향 관련 정책 자료로 활용 ▶ 가축의 유해 분진 노출 위험도 평가 및 공기질 개선을 위한 정책마련, 축산 환경      보건을 위한 교육 자료 등으로 활용 ▶ 축산 분야의 미세먼지 대응 기술 방안 정립 ▶ 미세먼지의 가축 생장 영향 수준에 대한 기초 자료 확보 ▶ 미세먼지의 축산 피해 상황 수준을 파악하여 국민과 축산인들에게 미세먼지의    위해성 인식</t>
  </si>
  <si>
    <t>기술적- 차별성 : 선회류 헬릭스 열교환판 전단 전열고환부로부터 인입되는 공기의 체류시간 증가와 공기 저항 증가, 그로인한 난류 형성을 위해 설치하며 지그재그 유로를 형성하도록 엇갈리게 배치되는 복수의 공기안내판을 포함하여 구성경제산업적- 스마트시티 연계 시장 진출 가능사회적- 과학적 AI 알고리즘 기술개발을 바탕으로 실내 미세먼지 대책 솔루션 및 각종 계측 장비 등을 효율적으로 관리함으로서 실질적인 온실가스 저감을 통해 친환경 녹색 건물 조성 및 국민들이 체감할 수 있는 건강 솔루션을 이루할 수 있음</t>
  </si>
  <si>
    <t>사업화를 통한 기대 효과가. 개발기술의 사업화 성과 예상1) 기아자동차, 삼성전자, 캐리어등에 냉난방기 관련 제품을 납품하는 업체(그린테크(주))로부터 개발될 제품에 관련하여 300대의 구매의향서를 받음. 가격 : 15만원2) 삼성전자에 반도체 관련 장비를 납품하는 업체((주)뉴원이엔씨)로부터 개발될 제품에 관련하여 200대의 구매의향서 받음. 가격 : 15만원3) 해외 시장 및 국내시장에서 연간 8%의 성장세를 보이고 있으며, 실내공기에 대한 인식이 증대되어 성장세가 좀더 가속화 될 것으로 예상됨나. 수출증대 및 수입대체 효과 1) 공기 질이 좋지 않은 중국을 수출 우선 국가로 지정 시장 조사 및 영업을 진행하여 5년간 총수출량이 약 70억 원에 이를 것으로 기대됨.2) 국내 미세먼지 시장은 약 80% 정도 수입에 의존하고 있어 5년간 약 80억 원의 수입 대체 효과가 발생할 것으로 기대됨다. 고용 창출 및 사회 환원 효과1) 연구개발 과정 중 박사급 연구원 1명 채용 계획이며, 연구개발 종료 후에는 상용화를 통하여 사업의 신시장 창출과 확장으로 지속적인 신규고용 창출 가능2) 신규인력 교육 프로그램 등 기술인력 육성 계획을 마련하고 정부 지원 정책을 적극적으로 활용하여 수준 높은 신규 전문인력 양성 계획3) 사업화 후 지속적인 신규 고용을 통해 약 15명 이상의 고용 창출 효과를 얻을 수 있을 것으로 예상 됨4) 공기 질의 정확한 측정으로 국민 건강 상태에 대한 지표를 제공할 수 있을 것이며, 이는 대기 환경 관련하여 국민의 삶의 질 향상에 큰 도움을 줌으로써 사회에 공헌할 수 있을 것으로 생각 됨.</t>
  </si>
  <si>
    <t>기획기술의 센싱 모듈은 모듈형으로 방사능, 미세먼지, 화학오염 등 오염 종류에 따라 이를 측정할 수 있는 각각의 모듈을 개발하고자 함. 또한, 상기 오염 종류에 따라 오염 제거가 가능한 제거모듈 및 센싱모듈의 오염 센싱 결과에 따라 제거모듈을 자동 제어하여 오염물질 제거 동작을 수행하는 제어시스템 개발을 통해, 오염제거 인력 보호 및 즉각적인 오염제거를 수행할 수 있</t>
  </si>
  <si>
    <t>◆ 활용분야 : 국지 기상 및 돌변 기상 분석 필요 영역    - 국내 활용분야 : 도심지의 국지기상 파악 및 미세먼지 예보      · 특히 도심 지역은 빌딩이 밀집되어 있는 특성상 가까운 거리의 국지 기상 현상도 매우 큰 변동성을 보임. 이러한 국지 영역의 수치 예보 정확도 향상을 위해 기상 드론 활용      · 미세먼지의 경우 관측소의 부족으로 측정 정확도 및 예보 활용이 낮음. 기상 드론을 활용하면 저비용으로 미세먼지 관측소 부족 문제 해결 가능    - 전세계적인 돌변 기상 분석에 활용      · 미국의 경우 해마다 1,000개 이상의 토네이도가 발생하고 이로 인해 평균 60~80명이 사망함. 하지만 토네이도의 정확한 생성 기전은 아직 밝혀지지 않았으며 예보 정확도도 높지 않은 실정임. 기상 드론을 통해 국지 기상 데이터를 수집 및 분석하여 토네이도 예보 정확도를 향상할 수 있음.  ◆ 고용 창출 효과    - 본 사업에서 전망한 연간 150억 원 규모의 매출이 달성될 경우 당사의 고용 창출 인원은 엔지니어 등 고급 인력 50인 내외로 전망되며 관련 산업계의 일자리 창출을 유도할 수 있음    - 향후 1년 간 약 10명의 엔지니어 및 컨셉 개발자를 영입 예정에 있음</t>
  </si>
  <si>
    <t>- 국내·외 미세먼지의 대기환경기준 달성을 평가하기 위한 대기질 측정망에 활용 가능함- 미세먼지 오염도의 실시간 제공 서비스 및 모델링 수행에 기초자료로 활용 가능함- 이동오염원의 배출량 입력 자료 개선에 기여할 수 있음- 항만과 농촌 주변 지역 미세먼지 실시간을 측정을 통하여 효과적인 미세먼지 저감 정책 수립에 기여할 수 있음</t>
  </si>
  <si>
    <t>1차년도의 목표로 유블로 기본형은 대량 생산을 위한 기초가 마련되어 대량생산판매가 2020년 후반부터 가능할 것이다.하이테크 유블로의 완성의 기초를 닦아, 2022년경에는 통합 시스템 완성을 목표로 한다. 1차년도 과제 완료 후 2-3년간 달성 목표로 하는 기술의 종류는 다음과 같다.- 실내외 온-습도, 풍속, 태양복사열, 소음, 라돈, 이산화탄소, 미세먼지, 에너지 소비량을 실측 혹은 수집 데이터 베이스 구축- 실내 환경을 반영한 파사드 3d 모델링 프로그램 구축- 상기 데이터 베이스와 3d 모델을 연동시켜 내외부 환경 및 사용자 그룹별 평가 지표에 따른 개폐 여부를 결정하여 사용자에게 알려주는 인공 지능 소프트웨어의 개발</t>
  </si>
  <si>
    <t>▶ 기대효과 기대효과:   미세먼지 지구환경보호, 지구산성화방지, 이산화탄소 저감효과자동차 촉매제, 이 물질은 액상의 화학물질로서, 디젤엔진 자동차의 질소산화물을 정화하는데 사용되고, 질소산화물은 기관지염, 폐렴 등 각종 호흡기질환을 일으키며 광학 스모그와 산성비의 주요 원인으로 알려져 있다.연구 결과 교통사고 사망자의 2배가 넘는 사람이 자동차 매연으로 숨지고 있다는 보도가 있을 정도로 우리 일상생활에 차량배기가스가 미치는 영향이 크다. 그래서 선진국을 중심으로 오래전부터 꾸준히 제기되어 온 온실가스감축의 일환으로 차량배출가스 규제가 점점 엄격해지고 있는 것이다. 우리나라는 경유자동차배기가스규제로서, 유럽기준을 따르고 있다.강화된 경유차량 배출가스규제에 대응하기위한 시스템에서 SCR은 EGR+DPF시스템 보다 연비가 평균 3~5%의 개선효과가 있다는 연구결과가 있다. 그러므로 자동차 촉매제의 사용으로 추가적인 비용이 들지만 연비효과로 인하여 전체적인 운행경비는  Urea-SCR이 경제적이다. 환경부는 대기환경을 보호하기 위한 자동차 촉매제 사용의 중금속에 대한 최소기준을 만들어 적용하고 있고, 결론적으로 공인된 제품을 사용하여 미세먼지를 줄여나가는 효과를 지속적으로 법제화하고 있다.차량용 요소수제품의 현재 국내시장규모는 SCR 엔진 장착차량(수입차 포함)이 급속히 증가함에 따라,  2018년이후 1,800억원이상으로 추정하고 있음. (국가기술표준연구원)</t>
  </si>
  <si>
    <t>[기술적 측면]      *  차기환경규제 대응 400마력급 디젤-천연가스 혼소엔진 기반기술 확보      - 차기 배기규제(Stage V, Tier 5) 도입에 따른 비도로용 차량 배기규제 대응 기술확보      - 대형 디젤엔진이 사용되어 전기동력화가 어려운 건설기계, 산업기계, 농기계 분야에서 친환경 파워트레인 기술 적용     *  효율향상 및 배기규제를 동시에 만족하는 가스엔진설계기술 확립       - 친환경에너지인 천연가스를 주 연료로 사용하는 엔진기술의 범위 확대      - 디젤엔진의 효율과 가스엔진의 청정성을 갖춘 신연소엔진기술 개발             *  수송분야를 포함하는 기술 적용분야 확대      - 다양한 분의 파워트레인으로 적용되고 있는 디젤엔진을 대체할 수 있는 기술기반 확보      - 대형 선박엔진부터 소형 산업용 엔진에 이르는 다양한 동력원으로써의 활용 가능성 확대   [경제적 산업적 측면]    *  온실가스 감축을 위한 저탄소 경제 구축 및 친환경 기술개발 활성화      - 저탄소 연료인 천연가스의 활용 증가에 따른 국가적 기후변화대응 정책 부응 및 신시장 개척       - 지속적으로 감소하는 디젤엔진 제조업분야를 보완할 새로운 산업 아이템으로 성장 가능    *   가스엔진 신기술의 수출시장 국산부품 적용 확대로 수입대체 효과 증대      - 현재 해외 의존도가 높은 가스엔진 핵심부품의 국산화 계기 마련      - 가스자동차 시장 확대를 통한 가스엔진 및 부품 제조업의 경쟁력 강화        [사회적 측면]    *   미세먼지 및 온실가스 저감을 통한 대국민 주거환경 개선      - 디젤을 대체하는 가스엔진의 보급 확대로 대기청정도 향상에 기여</t>
  </si>
  <si>
    <t>○ 복합 빅데이터 기반 딥러닝 처리 시스템 소프트웨어 분야 고급 인력 양성− 웹서비스 등 기존 IT, ICT 컴퓨팅 분야에 비해, 딥러닝 시스템 소프트웨어 분야의 고급인력으 공급은 상대적으로 부족한 것으로 파악되며− 현재 심각하게 부족한 인공지능 기술 개발 분야, 딥러닝 기술 및 연구 분야의 전문인력 부족 현상 해소에 본 연구과제는 크게 도움을 줄 수 있을 것으로 기대한다.  ○ 딥러닝 기반 기술 개발로 자자체 시민을 위한 시스템 솔루션 서비스 구축 − 불필요한 신호대기 시간을 감소하여 국민들이 체감하는 교통 혼잡 저감하고, 데이터 기반의 효과성 검증을 통한 시행 기관 설득시 유리− 불필요한 신호대기 시간을 감소하여 국민들이 체감하는 교통 혼잡 저감하므로써, 교통혼잡 감소에 따른 여행경비 및 물류비용 등이 절감되어 사회적 편익 발생</t>
  </si>
  <si>
    <t>중국발 미세먼지와 한반도 미세먼지 농도의 상호관련성을 이해하고, 월경성 오염물질로 인해 발생되는 미세먼지 고농도 현상의 이동 메커니즘을 분석하는 데에 활용될 수 있다. 이는 우리나라 대기질 개선 정책 입안에 필요한 이론적 근거자료로 사용될 수 있다. 본 연구의 예측 결과가 장기간 축적되면 다양한 미세먼지 고농도 사례에 대한 외부 오염물질의 기여도를 정량적으로 평가할 수 있다. 이러한 결과는 미래 동북아시아 지역의 대기질에 대한 중국과의 협력 네트워크 구축에 필요한 보조지표로 활용될 수 있고, 우리나라의 미세먼지 개선 대응능력 강화에 기여할 수 있다. 안드로이드 앱 기반의 미세먼지 수송 예측 서비스를 통해 일반 사용자에 대한 미세먼지 예측 신뢰도를 제고하고, 미세먼지 예측과 관련된 연구자-대중 간의 소통을 확대할 수 있다.</t>
  </si>
  <si>
    <t>1. 미세먼지 측정 기기를 통해 미세먼지 수치 실시간 확인2, 각 '시, 군' 마다 최소 1개 이상의 미세먼지 측정소 설치.3. 미세먼지 수치에 따른 즉각적인 대응 가능4. 고용 창출 2명  - 데이터분석과 1명, 어플리케이션 개발 자 1명 고용 예정</t>
  </si>
  <si>
    <t>최근 환경과 산업 분야에 딥러닝 기술이 도입되는 시점에서 본 연구가 구축하는 모듈은 딥러닝 기술의 사회과학분야로의 융합과 확장의 토대로서의 역할을 할 수 있다. 먼저 본 연구의 딥러닝 모듈을 통해 환경과 산업분야의 데이터에 적합한 알고리즘을 제공함으로써 시계열 및 패널 데이터를 사용하는 연구에 기여할 수 있다.  이를 통해 환경과 산업분야 뿐만 아니라 다양한 사회과학 분야의 데이터 분석으로의 확장을 기대할 수 있다. 특히 환경 분야와 산업 분야에 위의 분석이 활용된다면, 아래와 같은 큰 영향력을 가질 수 있다.  먼저, 환경분야는 기후변화, 미세먼지 문제 등으로 인해 지속적으로 주목받고 있다. 인간의 삶에 직접적인 영향을 미칠 뿐만 아니라 환경 기술 및 산업개발을 통해 새로운 먹거리로 부상하고 있기 때문이다. 이러한 배경에서 본 연구는 환경 데이터 및 기술과 융합함으로써 환경의 개선과 새로운 먹거리 창출에 기여할 수 있다. 특히, 국내에서 미세먼지는 실시간으로 측정되고 이후 보정된 확정데이터가 일반에 공개되어 있음에도 빅데이터 및 딥러닝 기술을 융합하고자 하는 시도는 많지 않다. 본 연구에서는 환경 데이터에 딥러닝을 융합함으로써 관련 기술 발전에 기여할 뿐만 아니라 미세먼지와 관련한 정책과 서비스 개발에 기초가 될 수 있다. 또한 본 연구에서 제안하는 경제 지표 예측은 경제 변동을 미리 예측하므로 미래에 발생하게 될 경제적 위기에 대처할 수 있는 정책수립이 가능하도록 할 것이다. 한편 제품의 판매를 예측하는 알고리즘을 개발하는 것은 해당 제품과 시장의 포괄적인 이해를 돕는데 도움을 줄 수 있다.</t>
  </si>
  <si>
    <t>- 위성을 통하여 비교적 높은 정확도의 에어로졸 타입 정보를 제공 할 수 있을 것으로 예상됨. 생산된 신뢰성 높은 에어로졸 타입 정보는 에어로졸의 광학두께를 포함하는 에어로졸 광학특성과 에어로졸 고도 산출 정확도를 향상시킬 수 있을 것으로 보임. 정확한 에어로졸 정보는 기후예측모델링의 불확실성을 감소시킬 수 있을 것으로 생각됨. - 정확한 타입분류 정보는 에어로졸 광학두께 및 고도 산출 정확도 향상에 영향을 미칠 수 있으므로, 본 연구과제에서 개발되는 에어로졸 타입분류 알고리즘을 통해 국민들이 피부로 느낄 수 있는 황사 및 미세먼지의 농도 정확도 향상이 가능 할 것으로 보임.- 본 연구에서 개발될 위성기반 에어로졸 타입분류 기술을 통해 기존의 여러 미량기체 산출 알고리즘들의 정확도 향상이 기대되며, 결과적으로 환경원격모니터링 기술의 발전에 기여도가 클 것으로 예상됨.</t>
  </si>
  <si>
    <t>본 연구결과의 중요성과 기대효과는 다음과 같다. 1. 기존 다중회귀분석과 수치모델 기법을 활용한 연구에서 발견하지 못한 비선형적 안개 발생 인자와 그 가중치를 딥러닝 기법으로 찾아, 안개 발생 매커니즘을 심층적으로 이해할 수 있다. 2. 딥러닝을 활용한 본 연구에서는, 기본적인 모델의 정확도뿐만 아니라, 민감도, 특이도, 재현율의 향상까지 고려함으로써, 기존 모델 보다 더욱 섬세하게 개발하여 국지 안개 발생에 대한 예보력을 향상시킬 수 있다.3. 본 연구 과정을 통해 축적된 딥러닝 모델링 예측 기술을 여러 가지 기상/대기질 변수들에 적용하여, 연구결과의 확장성을 꾀할 수 있다.4. 개발된 모델의 실용화를 추진할 때, 기상청 및 환경부에서 실시간 생산하는 대기환경모델링 자료를 사용하면 도로 및 공항에서의 실시간 가시거리 예측을 현업 수준으로 향상시킬 수 있다. 5. 시정악화로 인한 교통사고의 재산·인명피해 발생을 줄이는 데 기여할 수 있다. 6. 안개 발생으로 인한 항공기 결항 등의 산업비용 증가를 억제하는데 기여할 수 있다.</t>
  </si>
  <si>
    <t>○ 사회/경제적 효과: 우리나라 미세먼지 대응/적응 관련 정책 수립을 위한 기초 자료 제공● 우리나라 미세먼지 농도의 단기/장기 예측성 향상에 기여● 미세먼지 변화를 조절하는 새로운 기후 인자의 규명, 유의미한 복잡성을 규명을 통한 미세먼지 연구의 차후 방향 제시● 미세먼지 대책 관련 한중일 협력네트워크 구축 및 국제적 미세먼지 저감대응방안 모색에 필요한 지표로 활용○ 과학적/인적 효과: 미세먼지 농도 변동 및 예측 관련 신진 연구인력 양성● 딥러닝 모형을 이용한 기후 진단 연구의 새로운 방식 확립● 딥러닝 모형과 전통적 기계 학습법의 상호 활용에 따른 높은 시너지 창출 기법의 제시</t>
  </si>
  <si>
    <t>○ 전도성 고분자 섬유필터를 적용한 제품의 기술 상용화 추진(예 : 공기청정기 등) ○ 전기 전도도를 높인 전도성 고분자의 제조공정 및 전도성 고분자의 가공성이 개선된 재료의 제조공정,○ 전도성 고분자 섬유의 제조공정, 전도성 고분자 섬유를 이용한 여러 기능성 필터의 제조공정기술 이전○ 축적된 전도성 고분자 섬유 제조기술 노하우 및 노하우 전수를 통한 기업의 산업화 지원○ 기존 전도성 고분자 섬유제조공정의 문제점을 해결하여 섬유 및 필터개발에 경제, 기술적 파급효과가 클것으로 예상 됨○ 전도성 고분자 섬유의 제조공정을 개발함으로서 전도성 고분자 섬유 소재산업에서의 제품개발에 크게 기여할 것으로 예상됨</t>
  </si>
  <si>
    <t>1) 국내 연구 실적이 없는 라돈(Rn-222) 배경농도 데이터 확보 및 감시 자료로 활용2) 라돈을 수송추적자로 활용하여 대륙기단 fetch 분석, 장거리 이동 오염물질 영향 조사3) 배경지역 대기에어러솔 상시 모니터링 자료 확보, 오염원 특성 규명용 기초자료로 활용</t>
  </si>
  <si>
    <t>[기술적 기대효과]■ 확장형 PHR 플랫폼 기술 고도화를 통한 21세기 지식기반 사회에 필요한 의료기술개발 연구 인프라를 확충하고 국가 산업의 고도성장을 위한 PHR 관련 원천기술을 제공■ PHR 서비스 고도화를 통한 국민의 건강하고 쾌적한 삶의 질 마련 ■ 개인정보보호 관리체계 인증을 통한 안전한 인프라 제공 및 고품질 서비스 환경 제공[산업적 기대효과]■ 분석/예측 시스템 개발을 통한 예측기반 PHR 플랫폼 개발의 사업화 가능성 제고 ■ 고도화된 PHR 플랫폼 및 서비스 실증을 통한 헬스케어 산업 비즈니스 모델의 핵심[경제적 기대효과]■ PHR 플랫폼 및 서비스 개발로 고부가가치의 서비스 개발과 경제적 이익 창출을 도모■ 맞춤형 PHR 플랫폼 및 서비스 개발을 통한 신규 SW 시제품 확보</t>
  </si>
  <si>
    <t>· 본 연구에서 제안한 ‘레고블록 기반 휴대용 미세·초미세플라스틱 동시 검출 통합 시스템 개발’ 과제는 실시간으로 현장에서 미세플라스틱과 초미세플라스틱을 동시에 검출하여, 인체노출을 최소화 시킬 수 있다는 측면에서, 환경적·사회적·의료적으로 기여할 것으로 기대됩니다. 또한, 본 연구에서 개발할 초미세플라스틱 진단 키트가 성공적으로 개발될 경우 바이오센서 분야에 경제적·산업적으로 기여할 것으로 기대됩니다. · 본 연구에서 제안한 기술은 환경공학 (ENT), 화학공학 (CE), 그리고 전자공학 (ET)의 융합연구로 미세플라스틱 검출을 위한 기술 개선 및 개발 뿐 아니라, 각 분야의 발전에 기여하고 새로운 연구 분야를 개척할 것으로 예상됩니다. CE와 ET 분야는 각 연구자들이 성공적으로 개발·제작한 재료와 장치의 실제 적용가능성을 보여줌으로써 기존 지식 개선과 응용분야로의 연구영역 확대가 기대됩니다. 또한, 나노공학 및 전자공학 분야에 비해 상대적으로 발전이 느린 환경공학 분야의 연구를 통해 학문의 균형발전을 유도하고, 각 분야를 환경공학 분야에 도입함으로써 학문적 가치를 확대할 것으로 기대됩니다.  · 본 연구는 환경공학과 바이오센서, 화학공학, 전자공학 분야와의 융합연구로 수행되어, 환경공학 기술발전을 도모하고, 물속 미세플라스틱 검출을 통한 검출·진단·분석분야의 심화교육을 통한 전문가 양성을 유도하여 질 높은 인적자원 육성을 가능하게 합니다. 또한, 새로운 분야의 도입 및 융합 연구를 통해 다른 분야의 연구·교육을 가능하게 하여 지식의 기반을 넓히고, 학문의 확대를 통해 다양한 분야의 인적자원 육성을 도모할 예정입니다.</t>
  </si>
  <si>
    <t>0. 국내 가습기 잠재고객들에 대한 경제성과 안전한 제품 공급 (기존 사회문제해결)  0. 가습입자 미립화와 확산성능 향상기술 완성(화산성능 및 위생성)  0. 가전시장의 변화(복합화 추세)에 빠른 대응으로 시장 선점장악  0. 가습기 살균 세정제 사용에 대한 부담감 해소로 인해 안심한 제품 사용으로 시장 활성화  0. 고용인력 창출효과 20명 발생  0. 당사 매출증대에 기여(제품출시 후 5개년간 신규매출 36,795백만원 창출)</t>
  </si>
  <si>
    <t>공정개선 사업으로 당사에서 운영 중인 공장에 적용 확대 공정개선 사업으로 본 기술개발을 통해 수제청소 공정을 개발하여 안산공장에 적용한 이후 구미, 대구 1, 2공장, 증평 및 중국 공장에 적용하여 생산성을 확대할 예정임.</t>
  </si>
  <si>
    <t>미세먼지 방어 시스템 하드웨어와 하부평레일 롤러 구현으로 기본 창호의 틀을 구축하고 기밀성능과 수밀성능 향상 테스트를 진행 하여 2년차 개발에 대한 기본틀 확보에 목적을 이룰 것으로 기대하며, 기존 잠금장치와 다른 유형의 새로운 잠금및 기밀 유지 성능과 내창용 1p롤러가 아닌 창호용 2p롤러를 개발 완료하여 풍압에 견고함을 유지하는 신개념 창호의 개발이나 창호의 5대요소를충실히 이행하는 창호세트 개발 완료가 기대됨</t>
  </si>
  <si>
    <t>공정개선따른 출하검사 및 고객공정라인에서 문제되는 완성품 불량률이 감소공정개선따른 납품건수중 반품건수의 비율인 반품율이 개선시간당 생산수량이 자동 가공에따른 생산수량 증대공정개선따른 수작업, 세미오토에서 이루어지는 방식대비 품질산포 줄임고객만족따른 매출증대 및 아이템 증대 예상 (현재 2개에서 6개의 아이템증대)공정개선따른 미세먼지, 미세플라스틱에 노출된 작업환경이 개선되어 작업성개선</t>
  </si>
  <si>
    <t>- 생활 폐기물인 인모와 축산 폐기물인 돈모, 돈혈을 집진보드 제조용 접착제 원료로 이용함에 따라 폐기물의 재자원화, 토양/수질 오염 억제 및 쓰레기 감량 기술 개발 - 실내 공간에 존재하는 미세먼지 외에 휘발성 유기화합물, 중금속 저감기술의 개발- 태양광-발전 저감장치의 경우 고효율 저비용으로 대기 중에 존재하는 미세먼지, 휘발성 유기화합물, 중금속을 저감시킴에 따라 대기질 개선효과에 의한 국민 삶의 만족도 증진, 국민적 불안감 해소, 사회적 의료비용 지출 감소- 사용/수거된 집진보드를 화력발전소 혼소용 고체 바이오연료 생산용 원료로 사용함에 따라 석탄 사용과 비교하여 이산화탄소 발생량을 저감시키고 쓰레기를 효율적으로 감량하는 기술 - 제품 개발과정을 통하여 축적되는 데이터 및 노하우를 기반으로 타용도 필터 &amp; #40;가정용, 산업용, 차량용 등&amp; #41;, 친환경 접착제 제조로의 적용 가능성 제시- 현재 대부분 사용되고 있는 공기정화용 필터는 수입산 석유화학계 합성섬유인 부직포로 제조되고 있으나, 본 제품에서는 집진보드의 주원료를 국내에서 공급 가능한 목섬유 또는/그리고 목모로 전량 대체함으로서 외화사용 및 제조원가 절감- 집진보드 제조용 접착제의 원료를 국내발생 폐기물로 사용함으로서 접착제 제조원가 절감- 사용/수거된 집진보드를 화력발전소 혼소용 고체 바이오연료의 원료로 사용함으로서 기존 수입되어 사용되고 있는 목재펠릿을 대체하고 이를 통하여 전력생산 단가 및 외화사용의 절감- 석유화학계 합성섬유로 생산되고 있는 부직포를 재생자원인 바이오매스 섬유자원으로 대체하고, 사용과정에서 발생하는 집진보드를 고체 바이오연료용 원료로 사용함으로서 온실가스 감축과 함께 기후변화협약 대응- 폐기물의 효율적 재자원화 실현 및 쓰레기 감량을 통한 사업화 기반 조성</t>
  </si>
  <si>
    <t>1. 학문적으로는 마스크 치수의 표준화를 위한 기초자료를 제공하고 마스크제작을 위한 신체적, 생리적 연구기반과 기초데이터를 제공 다른 마스크 착용감에 영향을 주는 주요요인을 찾아내봄으로써 기능성 섬유제품의 착용가 향상을 위한 연구에 도움을 줄 수 있다. 2. 사회경제적으로는 사회문제가 되고 있는 국내외 미세먼지로 인해 야기되는 각종 질환을 예방하는 데 기여할 수 있으며, 얼굴치수를 고려한 마스크 제품개발은 국내생산업체의 경쟁력강화와 마스크 신뢰도를 높일 수 있다. 3. 3D 가상착의를 이용한 제품개발은 기업의 시간과 비용의 절감효과를 가져올 수 있다.</t>
  </si>
  <si>
    <t>◦  다양한 형태로 구축된 교통 부문 데이터 융합 활용범위를 확대하고, 교통상황감지 및 예측 고도화를 통한 정보제공, 운영 효율화, 대중교통 서비스 분석지원을 통한 도로 혼잡원인 및 개선이 가능해 짐- 빅데이터 분석기반 도시부 혼잡개선 지원- 빅데이터 분석기반 교통혼잡예측 및 정보제공- 빅데이터 분석기반 대중교통 운영 효율화 지원◦  데이터기반 서비스 개념의 도입을 선도하고, 향후 다양한 소스의 빅데이터를 활용한 교통 데이터 기반 서비스의 개발 및 제공기반 정립- 종합적인 교통정보를 제공하기 위해 구축된 다양한 자료를 표준화, 통합화 가능- 자가용 이용뿐만 아니라, 대중교통, PM 등을 반영하기 위한 방안을 모색하여, 중장기적으로 통행자 기반 신규 교통 서비스의 개발 추진</t>
  </si>
  <si>
    <t>(1) 기술적 측면(가) 마이크로펄스 하전 방식을 이용한 전기 집진 시스템과 미세먼지 및 초미세먼지 제거 특성이 우수한 공기질 개선 모듈 및 시스템 개발을 통해 다양한 산업군에 적용이 가능. (나) 터널 및 지하도로에서 발생하는 미세먼지, 블랙카본을 제거하는 멀티형 마이크로펄스 집진장치는 현장에서 일하는 작업자의 안전과 작업 환경 개선에 기여하며 필터를 사용하지 않으므로 폐기물 발생을 최대한 억제하며 에너지 저감으로 인한 전력소비 최소화.(2) 경제적 측면미세먼지 및 초미세먼지 처리장치 개발로 인한 수요처는 터널, 지하도로, 지하철역사(공기질개선, 화재발생시 제여기능) 등 수요처를 확대 적용가능하며, 화재발생시 제연장치로 사용이 가능하여 인명구조용으로도 적용 가능하며, 용도 또한 범위가 매우 큼.(3) 환경적 측면(가) 터널 및 지하도로의 미세먼지 및 초미세먼지 제거를 위한 마이크로펄스하전 정전기술을 이용한 터널 맞춤형 집진장치를 개발함으로써 터널뿐만 아니라 지하도로, 지하쇼핑물, 지하주차장 등 공기 정화에 적용이 가능한 에너지 절감형 공기정화 기술로 쾌적환 환경 조성 가능.</t>
  </si>
  <si>
    <t>● 본 연구 목표인 마찰전기를 이용한 무전원, 다 범위성, 압력손실 최소화 미세먼지 필터기술은 다음과 같은 상황에 있어 중요함. ● 인간은 평균적으로 하루에 섭취하는 음식물과 물보다 10배 이상 많은 양의 공기를 마시며 살고 있음. 세계보건기구(WHO) 자료에 따르면, 전 세계에서 한 해 200만 명이 실내 공기오염으로 인해 조기 사망에 이르고 있다고 보고 됨. 그중 대부분은 개발도상국에서 발생하고, 절반 이상은 5세 미만의 아동이 폐렴에 의한 사망이라고 밝혀지고 있음. 또한 실외 공기오염으로 인한 사망은 매년 130만 명에 이르고 있다고 보고됨. 또한 최근 그린피스(NGO 환경단체)와 베이징 대학교 연구팀은 지난 1년간(2014년) 중국 31개 대도시에서 “초미세먼지 농도와 조기 사망에 대한 연관관계” 연구에서 매년 25만 명이 초미세먼지(PM2.5)로 인해 조기 사망하는 것으로 보고함.●  그러므로 깨끗한 공기는 삶의 질을 높이는 데 있어서 필수 조건이 되었음. 이에 따라 실내 공기의 질을 높이기 위한 공기청정기의 수요는 점차 증가하며, 이런 성장 배경에는 중국 발 황사를 비롯해 환경오염 문제, 계절을 가리지 않는 미세먼지 문제가 크게 작용되고 있음. 따라서 우리는 미세먼지의 유입에 대하여 점차적으로 인식이 높아져 가고 있는 현실임. ● 본 지원사업을 통하여 예상되는 연구 결과는 세계 최상급 저널에 발표 가능하며 이는 마찰전기를 이용한 초미세먼지 필터 연구분야의 원천기술과 지적재산권 확보와 함께 국가기술 경쟁력을 강화 할 수 있음. 또한 국가적인 문제 해결에 따른 국가기반기술 확보를 통하여 관련 산업에서도 경쟁력 강화 및 높은 이윤 창출이 기대 됨</t>
  </si>
  <si>
    <t>1. 기구축 코호트, 패널 분석을 통해 미세먼지 연관성 연구가 필요한 만성 호흡기 질환 분야 발굴 2. pilot study를 통한 연구타당성 검증 및 연구 계획서 도출 3. 특발성 폐섬유증 환자에서 미세먼지 노출에 따른 예후영향 분석을 위한 임상연구 수행 및 정책 자료로 활용 기대</t>
  </si>
  <si>
    <t>◌ 미세먼지 표준 추출물 및 FA-1 대량 확보:◦미세먼지 내에는 다양한 유해성분이 알려져 있으며 이들의 독성 메커니즘이 달라 효능 평가 수행에 있어 어려움이 많음(포집시기 및 장소에 따라 함량 및 종류들이 매우 다름). 따라서, 이들 성분에 대한 유해성분을 표준화 하고 표준 추출물을 정립함으로서 명확한 독성 평가 수행이 가능할 것으로 판단됨.◌ FA-1의 미세먼지 보호 전략 수립◦FA-1은 담배 추출물에 대한 DNA damage 저해 및 DNA repair 증진 등의 효능을 확인하였으나, 아직까지 미세먼지에 대한 보호 메커니즘이 확인된 바 없음. 따라서, 이들의 규명은 향후 FA-1의 천연 바이오소재로서 가치를 증대 시킬 수 있을 것으로 판단됨.◌ ALDH2발현을 통한 피부 보호 전략 수립◦사전연구를 통해 ALDH2가 미세먼지 및 FA-1의 타겟 ALDH로 판단되며, 이들의 발현이 미세먼지의 유해성분에 대한 보호 기전을 확인함으로서, 향후, 피부내 ALDH2발현을 통한 천연 바이오 소재 개발이 활발히 이뤄짐에 따라 다양한 천연 소재 개발의 바이오 마커로 활용의 가치가 커질 것으로 판단됨.◌ 미세먼지 유해성분 저감을 통한 피부보호 전략 수립◦사전연구에서 ALDH의 종류에 따라 미세먼지 유해성분을 저감시킨다는 결과를 도출하였으며, 본 연구를 통해 ALDH2가 미세먼지 유해성분을 저감시켜준다는 결과를 도출한다면, 미세먼지 보호 전략으로서 다양성을 높여 줄 것으로 기대되며, 이를 타겟으로 한 천연 바이오 소재 개발의 가치를 증대 시킬 것으로 판단됨.</t>
  </si>
  <si>
    <t>머신러닝 기반의 스마트 공기질 케어 솔루션의 활용방안 - 민감계층(천식 환자, 아동, 고령인)을 위한 쾌적하고 안전한 생활 환경 제공 서비스- 가족, 보호자, 이웃, 병원, 어린이집, 노인복지회관과 연계- 공기청정기, 환기청정기 등 IoT 기기와 연동하여 보다 쾌적하고 안전한 생활 보장 머신러닝기반의 스마트 공기질 케어 솔루션의 사회적, 기술적 파급효과 - 관련질병(천식, 알러지) 등의 예방을 통한 의료 비용 감소로 사회적 비용 절감- 주거 및 사무 환경 개선을 통한 삶의 질 향상- 설치, 유지보수 사업 연계를 통한 일자리 창출- 공기질 정보 체계 및 시각화를 적용, 환경재난 대응 정보를 제공하는 서비스 창출</t>
  </si>
  <si>
    <t>◎ 대기 마이크로바이옴 및 환경 인자의 장기 모니터링 정보는 대기 미생물 특성에 관한 유용한 자료로써 널리 이용 가능. 또한, 머신러닝 기반 예측 모델은 환경 요인에 따른 대기 마이크로바이옴과 주요(지표)미생물의 변화를 예측하고 판단함으로써 새로운 패러다임의 대기 예·경보 기술을 개발하는데 활용. • 인공지능 기반 머신러닝 분석법과 대기 마이크로바이옴의 접목으로 대기 미생물생태학의 연구 기술 진보에 기여. 또한, 미생물 생태학, 생물정보학, 컴퓨터 과학, 통계학 등의 다학제적인 학문 접목으로 융·복합 연구 확산. • 대기 마이크로바이옴 대용량 정보 구축은 대기 내 주요미생물의 거동을 연구하기 위한 기초자료로써 활용 가능하며 이들의 감시 체계 개발에 기여. • 본 연구에서 사용된 데이터 마이닝과 머신러닝 기반 분석법 구축은 미생물에 관련된 주요 환경 요인을 도출하여 대기 미세먼지 예·경보 기술 개발에 이바지. • 주요미생물의 거동에 영향을 주는 환경 인자 도출은 유해미생물 확산 조절 전략을 개발하는데 기여. 또한, 대기 환경 내 미생물의 위해성 관리 방안 및 정책 마련을 통한 공중보건 개선에 기여.</t>
  </si>
  <si>
    <t>1. 머신러닝을 활용한 대기환경 자료 해석 모델 개발▶ 다량의 데이터를 효과적으로 분석하기 위해 많은 분야에서 머신러닝 더 나아가 딥러닝이 활용되고 있다. 본 연구는 머신러닝의 일부 개념을 환경 데이터에 적용한 모델을 개발하려 하며, 본 연구에서 제안된 PSDF를 시작으로 다양한 머신러닝 기법을 활용한 대기환경 데이터 해석도구, 신규 방법론을 개발하고자 한다.▶ 또한 상시적으로 생산되는 데이터(예, 대기오염자동측정망 자료)를 이용하여 지속적, 자동적으로 해석하고 의미를 도출하는 새로운 개념의 대기환경예측 및 분석시스템을 구축하기 위한 초기연구로써 의미를 가진다.2. 이용자 관점에서 향상된 대기오염물질 배출원 위치 추정 모델 개발▶ 본 연구를 통하여, 대기환경분야 타 전문가들이 간편하고 신속하게, 높은 이해도를 갖고 결과를 해석할 수 있는 모델을 개발하고자 한다. 신규 모델 PSDF는 기존 모델이 갖는 장점(입력자료의 간편함, 계산의 신속함)은 유지한 채 배출원 위치 추정결과와 그 신뢰도를 함께 도출하는 장점을 가진다.▶ 상기한 특징은 대기환경분야 다른 전문가(측정분석 전문가, 정책 전문가 등)가 모델의 결과를 빠르고 정확하게 이해하고 활용하는 것을 가능케 한다. 이로 인하여 본 연구의 결과는 대기환경분야의 여타 연구나 정책형성 과정에서의 과학적 근거로도 그 활용도가 높다.3. 관련 분야 인재양성▶ 본 연구 진행 과정에서, 머신러닝에 대한 이해도가 높은 대기오염분야의 인재 양성이 가능하다.▶ 또한 대기환경자료에 대한 평가·분석 연구가 병행되며, 본 모델을 확장(소멸반응 추가 등)하는 과정에서 대기화학반응에 대한 이해 역시 심화될 것이므로 대기화학분야 전문 인재 양성도 가능할 것으로 판단된다.</t>
  </si>
  <si>
    <t>배출사업장의 먼지 집진시설 적정 운영관리 방안 제시</t>
  </si>
  <si>
    <t>. 개발된 미세먼지 센서와 ROIC를 이용하여 미세먼지 센서 모듈을 구성하고 이를 이용하여 실제 제품에서 동작가능한 시나리오를 구성할 수 있음. 개발된 알고리듬을 이용하여 미세먼지센서를 운영하고 운영방식에 따른 자동보정방법등에 대한 개선사항을 수정가능하며 향후 제품공급 시 보다 안정적인 상태의 제품의 공급이 가능함. 과제 종료시 결과물의 경우 수요처에 샘플공급한 수준의 제품이 될 것으로 기대하며 이를 수요처의 제품에 실장 탑재하여 실장 검사를 진행할 수 있을것으로 기대함. 본 과제에 참여하는 학생들의 경우 공동작업을 통하여 회사로 인력 수급효과를 기대할 수 있음</t>
  </si>
  <si>
    <t>기술의 응용 제품군은 환경 센서를 이용하는 가전기기, IoT, 각종 스마트 기기에 적용 될 수 있다.특히 미세 먼지의 경우 최근 전세계적으로 급격한 기후 변화의 영향으로 산업체등의 특수한 근무 환경에서 실 생활의 문제로 대두되고 있고, 심각한 건강문제의 원인으로 다양한 보고서들이 나오고 있는 상황이다.미세 먼지의 경우 일반 입자가 큰 먼지(PM 10.0~ 2.0)의 경우 보다 작기 때문에 감지하기도 힘들고 시야적으로 식별하기도 사실상 불가능하기 때문에 더욱 더 심각한 상황이다.이러한 미세먼지 식별을 이용한 기술의 사업화는 기존의 에어콘, 공기청정기, 청소기 등의 기존 가전 시장에 접목하여 사용을 할수도 있고, 최근 급부상하고 있는 다양한 스마트홈 기기 및 스마트 차량용으로도 새로운 시장을 만들어 낼 수도 있다.</t>
  </si>
  <si>
    <t>모드버스 통신방식의 통합 통신제어 개발을 통한 원천기술 확보 기존 부모메인시계와 같이 납품 되어지는 고가의 불합리적 독점 형태에서 제품 가격 인하 효과 유지보수, 제품관리적 측면에서 통신방식에 상관없이 사용 가능한 제품개발로 경제적 비용절감 효과 이러한 디지털 전기설비시계가 사용되어지는 밀폐공간의 공기오염도를 측정, 표시하고 공기오염도에 따른 환풍기 제어를 함으로서 보다 효율적인 환풍기 시스템을 구축함</t>
  </si>
  <si>
    <t>○ 수도권 및 한반도 대기 오염물질의 관리체계 수립에 활용○ 동북아시아 대기오염 이동량의 정확한 산정을 통한 대외 협상력 강화 및 국제 환경분쟁 대비</t>
  </si>
  <si>
    <t>○ 본 제품 개발 시 최근 문제가 되고 있는 각종 감염 병을 예방하고, 미세먼지와   손세정용 물티슈로 활용함으로서 국민의 질병예방과 건강보호에 크게 기여하게 됨은 물론, 수출확대를 통한 공장 가동률을 극대화하면서 고용창출에도 크게 기여하게 될 것으로 기대 됨</t>
  </si>
  <si>
    <t>○ 신약개발에 있어 인간의 조직생리 및 질환 발병기전의 이해는 필수적인 연구 분야이며, 인간세포로 구성한 3차원 생체모사체는 기존 동물실험의 한계에서 벗어나 인체 내 다양한 현상을 체외에서 구현 가능할 것임.○ 줄기세포 기반 면역세포 함유한 폐생체모사체를 이용하여, 결핵 및 폐렴과 같은 대표적인 폐질환에 대한 약물 스크리닝을 생체 외에서 수행할 수 있으므로, ICH S7 및 CiPA에 맞는 생체 외 동물 대체평가 시험법 제안을 가능하게 함.○ 줄기세포 기반 면역세포 함유한 폐생체모사체를 이용하여, 결핵 및 공기오염에 의한 폐렴 및 폐섬유화에 대한 신규 약물 발굴 기회를 제공할 수 있으므로 현재 폐질환으로 인한 막대한 의료비의 손실을 감축할 수 있음.</t>
  </si>
  <si>
    <t>1. 기술적 측면 파급효과   미세먼지 흡착 화장품 개발은 많이 이루어지지 않았기 때문에 그 연구방법이 확립되어 있지 않다. 따라서 본 연구과제를 진행하는동안 흡착 화장품 개발의 객관적인 연구 방법을 확립할 수 있다.   미세먼지를 흡착하여 세정하는 물질의 개발로 다양한 분야로의 상품화가 가능하다. (예시, 청소용세제, 유아용물티슈, 애견샴푸등)2. 경제 · 산업적 측면의 파급효과   본 연구는 기능성 식품 시장 내에 점차적으로 증가하고 있는 미세먼지 화장품 수요에 부응하는 가공기술을 적용하여 경쟁력을 갖춘 제품을 생산함으로서 상품의 브랜드화가 가능하다.   버려지는 부분을 재활용한 것으로 자원 낭비 및 버려지는 음식물 처리비용 감소에 기여한다.   차별성 있는 공정개발 및 용도개발을 통해 특허출원 및 해외 수출을 통한 외화획득이 가능하다.   나이와 체질에 무관하게 사용 할 수 있는 제품의 시판을 통해 국민 건강 증진에 기여한다.   인근 지역의 대학과 산학협동으로 기업-대학간의 네트워크를 구성한다.</t>
  </si>
  <si>
    <t>○ 현장실측 기반 배출량을 활용한 모델링 결과는 과학적 원인 규명과 종합적 분석에 유용하게 활용되며, 관측 기반 배출량 자료와의 비교·분석을 통해 기존 오염물질 배출목록의 개선 사항 도출이 가능할 것으로 예상됨○ 본 연구 결과를 토대로 발생원별 효율적인 미세먼지 관리대책 수립 지원을 위한 근거자료로 활용할 수 있을 것으로 기대됨</t>
  </si>
  <si>
    <t>- 기존 시스템 대비 낮은 비용으로 인해 상용화 가능성 매우 높을 뿐만 아니라 고성능, 대용량화의 장점으로 인해 적용 범위가 확대되어 국내 집진기 시장에서 고성능 집진기 점유율이 크게 증가할 것으로 예상되며, 세계 시장에서도 높은 경쟁력을 유지할 수 있을 것으로 기대됨.- 국내 산업체의 배출규제에 대한 고민을 해결하여 국내 경제 활성화에 기여할 것으로 보이며, 대기환경 개선으로 대기오염으로 인한 사회적인 비용을 감소시키는 역할을 기대할 수 있음.- 국내외 제철, 시멘트, 주조, 조선, 자동차, 건설 분야에 제안된 하이브리드 집진장치를 각 적용분야별로 발생되는 먼지특성에 맞게 공급하여 설치비 및 유지비용을 절감할 수 있음.</t>
  </si>
  <si>
    <t>- 본 과제에서 개발한 모바일 기기 장착용 샘플 카트리지는 스마트폰을 분석기로 활용하는 바이오/환경 분야 현장검사기기의 핵심원천기술로 활용 가능함. - 최근 출시되는 스마트폰은 기존의 통신 기능뿐만 아니라 고해상도 카메라와 다양한 앱 개발 환경을 제공하므로, 현장에서 채취한 바이오/환경 시료 자체를 촬영하거나 반응 시약으로 처리한 후에 영상 획득과 분석 과정을 통해 질환이나 오염정도를 자동으로 판단하고 이를 원격지로 전송하는 목적으로 활용 가능함.- 주요 활용 가능 분야: absolute counting(CD4+ T-cell counting, Cell viability test, 석면섬유 농도 측정, 미세먼지 농도 측정), 고효율 스크리닝(항생제 감수성 테스트, 약물 농도 최적화), 생물학적 개체 거동 분석(박테리아/정자 운동성 측정)- 현장검사장비가 개발되면 감염환자는 빠르고 신속하게 검사 결과를 얻고 적절한 시기에 치료 받을 수 있음. 이 기술이 구현된다면 저가의 휴대형 입자 계수 시스템을 완성하여 아프리카 및 아시아 저개발 국가의 HIV/AIDS 환자를 효과적으로 관리할 수 있는 현장진단 기기로 개발될 수 있음. 또한 저비용의 휴대형 검사기기로서 소외지역의 의료 서비스가 확대되므로 인류 보건 증진에 기여할 수 있음. 또한 본 기술은 바이오 분야뿐 아니라, 오수 및 공기 오염원 측정도 가능하므로 환경산업 분야에도 적용 가능함.</t>
  </si>
  <si>
    <t>■ m-Health를 통하여 수집된 life log data를 분석함으로써 개인의 건강상태에 대한 통합적인 관리와 중재를 가능하게 하는 기본적인 수단이 될 수 있음.-m-Health 의 핵심 수단인 wearable device에 의해 생성되는 life log data는 개인의 건강상태에 대한 광범위한 시계열적 기록을 가능하게 함으로써 새로운 방식의 건강모니터링과 건강영향연구, 치료에 대한 중재 및 효과측정을 가능하게 만드는 personal big data로서 가치를 가짐.■ 미세먼지 오염의 심각성으로 인하여 국민적 관심이 급증하고 있는 상황에서 미세먼지의 건강영향의 밝혀지지 않은 부분을 규명할 수 있음.-m-Health 기반 환경보건 연구는 기존 연구의 한계를 극복하여 실시간으로 건강영향을 측정하여 분석함으로써 미세먼지로 인해 유발되는 건강 이상을 예측하고 질환 발생의 기전을 밝힐 수 있음.■ m-Health 기반의 미세먼지관련 건강영향연구를 통해 세계적인 연구를 선도하는 역량을 갖출 수 있으며 이는 학문적 성과로 이어질 수 있음.-지난 10년간 m-Health 기반의 건강영향 연구는 연간 10배의 성장을 보여 왔으며, 현재의 추세가 지속될 경우 향후 건강영향 연구의 주요 방법론으로 자리잡을 가능성이 매우 클 것으로 예상됨. 특히 환경오염 관련 m-Health 기반 연구는 현재까지 거의 이루어지지 않아 본 연구가 성공적으로 수행될 경우 국제학계의 연구에서 선도적인 위상을 점유할 수 있으며, 주도적인 입장에서 해외 학계와의 교류를 활성화 할 수 있음.</t>
  </si>
  <si>
    <t>- 대기 오염물질을 상쇄할 수 있는 항균 물질들에 대한 데이터베이스 구축    대기 오염물질들과 자연 항균 물질들의 상호 상쇄작용을 실험을 통해 알아냄으로써 데이터베이스를 구축할 수 있을 것으로 보임. - 자연 항균 물질에 대한 사람들의 관심 증가로 인한 관련 시장 성장    자연 항균 물질이 대기 오염물질에 효과적임을 입증함으로써 자연 항균 물질에 사람들의 이목이 집중될 것으로 보이므로 관련 시장이 성장할 것으로 생각됨.</t>
  </si>
  <si>
    <t>- 광합성 결과물인 포도당이 생물체 내에서 중합되어 생산되는 셀룰로오스를 인위적으로 중합하는 것은 현재 기술로는 불가능함(최, 2012). 따라서 높은 중합도의 셀룰로오스 원료를 확보하는 것은 다양한 분야로의 활용성 보장을 의미하는 것이며, 고품질 원료를 활용한 셀룰로오스계 소재화 연구는 향후 유기 고분자 신소재 개발의 기여할 수 있는 매우 중요한 학술적·기술적 의미를 가지게 됨- 천연 자원 절감 및 환경보전적 측면에서 석유화학 제품을 대체할 수 있는 소재로서 목재 섬유 활용에 대한 요구는 점차 증가할 것으로 예상되며(Lee 등, 2013), 셀룰로오스 소재화를 위한 다양한 원리 및 기작 연구가 시급하며, 선행연구의 연장선상에서 본 연구과제의 성공적 수행은 목재 섬유의 활용적 측면에서 매우 유익한 결과를 도출할 것으로 기대됨- 본 연구과제의 주요 결과를 바탕으로 국내 미이용 벌채 소경목 및 제재 과정 부산물 등의 활용에 대한 새로운 방향을 제시할 것으로 사료되며 더 나아가 셀룰로오스 기반 신소재의 연구 활성화가 도모될 것으로 기대됨</t>
  </si>
  <si>
    <t>미세먼지를 제거하는 통상의 기술은 정전기에 의한 공기 중의 입자상 물질을 포집하는 방법으로 호흡에 의하여 습기가 생기게 되면 악취발생 및 미세먼지 포집효율저하가 발생하는데, 무광촉매를 적용하여 빛의 제약없이 사용가능하며 미세먼지 제거뿐만 아니라 악취발생으로 불쾌감을 제거하고, 세균 증식에 의한 질병감염을 예방할 수 있음.</t>
  </si>
  <si>
    <t>[기술적 측면 기대효과]   미세먼지 저감 방충망 분야에서 금속제망을 대체하는 다양한 원착 PET 소재의 개발 유도     ·ZnO, TiO2,Al2O3,ATO 등 자외선/적외선 차단소재들을 활용한 다양한 소재개발 유도     ·방염성능 개선을 통해 금속제망을 완벽히 대체할 수 있는 직물방충망 시대 개막     ·조밀한 메쉬구조를 형성할 수 있는 직물 방충망은 결국 금속제망을 대체하게 될 것     ·기존의 모노필라멘트가 갖고 있는 한계를 극복한 멀티필라멘트 방충망 소재 개발 가능 o 해외시장 기준 충족하는 자외선/적외선 차단 기능성원료 혼입 방사기술의 개선 촉진     ·국내 무기물 복합소재에 대한 기술은 일본대비 70~90%의 수준에 머물러 있음        ·미국의 Dupont社, 일본의 도레이, KANEBO 등이 선진기술을 보유하고 있음      ·국내에서도 휴비스, 웅진케미칼, KP켐텍 등에서 기능성 원료 혼입 방사기술 보유     ·2018년 세계시장규모가 112조원에 육박할 것으로 보여, 국내기술 개발이 시급함     ·유-무기 하이브리드 소재를 활용한 내구성 강화 복합소재의 개발을 유도할 수 있음     ·수요 제한적인 국내시장보다 해외시장진출을 위한 제품기준을 충족하는 것이 필수 o 전파장대의 자외선을 차단하는 유-무기 하이브리드 자외선 차폐 소재의 개발     ·자외선을 95%이상 차단하는 고효율의 유기계 자외선 차단제가 일광내구성이 현저히        낮은 단점을 극복하고, 내구성이 우수하지만 광촉매효과로 합성섬유 및 바인더를        분해하여 황변을 촉진시켰던 무기계 자외선 차단제인 TiO2의 단점을 극복      하는 대안으로 유-무기 하이브리드 자외선 차폐 소재가 각광받고 있음     ·무기계 차단제를 표면개질하여 유기계 차단제와 결합시킴으로써 자외선 차단 성능       을 반영구적으로 부여할 수 있는 기술개발을 촉진할 수 있음 o PET소재의 일광내구성을 획기적으로 개선시키는 기술 개발     ·본 기술개발은 M/B 제조시에도 유-무기 하이브리드 자외선 차폐소재를 혼입해 일       광내구성을 강화하고, 방사도 일광내구성이 뛰어난 S.D.Y 형태로 진행하며, 제직 후        코팅공정에서도 유-무기 하이브리드 자외선 차폐소재를 사용하여 코팅을 진행함으       로, 기존 PET 소재가 갖고 있는 낮은 일광견뢰도 문제를 해결하고자 함     ·본 기술개발이 성공한다면 미세먼지 저감용 방충망 소재뿐만 아니라, 고일광내구성을 요구       하는 다양한 분야에 PET소재가 사용될 수 있는 계기를 마련하게 됨     ·일광내구성 뿐만 아니라 PET소재 연구개발의 주요관심사였던 기능성물질 담지에 관       해서도 새로운 방법을 제시할 수 있게 되어 관련연구의 진행을 촉진할 수 있음[경제적 산업적 측면]     o 수출증대효과     ·중국/동남아/인도/중동 지역은 미세먼지로 인한 실내공기질 문제가 심각함     ·중국의 경우 국내보다 미세먼지 저감용 방충망 시장이 활성화 되어 있으나, PET소재의        내구성 문제, 항균, 발수 등의 기능성 방충망은 극 초기단계의 시장임     ·동남아시아 뿐 아니라, 미국 및 유럽지역에서도 방충/꽃가루 차단 등의 기능뿐 아니라        미세먼지 저감용 방충망에 대한 관심이 늘고 있어 향후 수출실적의 향상이 기대됨 o 연관산업의 동반 매출 상승     ·본 기술개발과제는 미세먼지 저감용 방충망 원사 및 응용제품개발이 목적이나, 기술공       정 중에 개발되는 중간제품들이 모두 각각의 시장을 갖고 있어 매출발생이 가능함     ·기능성원료 혼입시 사용되는 유-무기 하이브리드 소재는 2017년 기준 100조원에 육       박하는 세계시장규모를 갖고 있고, 기능성원료 혼입 복합원사는 2015년 기준 96조       원의 세계시장규모를 갖고 있으며, 자외선 차단 기능성 코팅제는 2020년 기준 40조       원의 세계시장규모를 갖고 있어 기술개발의 결과 진출할 수 있는 시장의 종류 및         크기가 막대하다고 할 수 있음[사회적 측면] o 실내공기질 개선을 사회적 비용절감 효과     ·세계보건기구 2012년 보고서에 따르면 공기오염 관련 사망자는 연간 700만명에 이르며      그중 61%인 430만명이 ‘실내공기 오염’으로 사망했으며, 심장병, 뇌졸중, 폐관련 질병      등이 주요사망원인이었다고 보고됨     ·환경부에 따르면 실내오염물질은 실외공기 독성의 2~5배이며, 오염물질의 흡입위험은       실외보다 실내가 1,000배나 높은 것으로 알려져 실내공기질 관리가 국민보건관리를 위해       매우 중요한 요건이 됨을 부인할 수 없음       ·미세먼지가 아무리 심해도 하루 3차례 이상은 10분 이상씩 환기할 것을 권장하고 있음</t>
  </si>
  <si>
    <t>- 소재 특성에 대한 DB 구축- 해외 수요처의 확대를 통해 동남아 미치 인도 시장 진출 교두보 확보- 당사의 기존 영업망을 활용하여 대기업 건설사들에 직접 제안 영업- 리모델링에 맞는 타입으로 개발하여 유통 사업 확대</t>
  </si>
  <si>
    <t>저소음/저전력 청소기     브러쉬형 청소기는 저소음/저전력으로 작동하는 청소기로, 소음을 유발하지 않아,    다른 사람에게 불쾌감, 취침등을 방해하지 않는 방식으로 진공청소기와 다른 용도로  구입되며, 본 과제의 아쿠아프리미어는 기존에 에이스전자가 양산 하고있는 아쿠아 청소기보다 향산된 기능을 갖고 있음.    포화상태인 진공청소기와 달리 높은 성장성을 갖고 있는 기술임</t>
  </si>
  <si>
    <t>- 본 기술 개발을 스마트 공간 활용 및 도시기반 시설의 모니터링하고, 이를 위한 유지보수 및 관리의 비용을 저감하여, 도시시설물들의 사용자에게 안전을 제공하는데 활용 가능- 또한 도로 상의 공공 시설물들의 유지보수를 위한 실시간 관리와 모니터링기술과 융합하여 각 지방정부와 공공기관의 공공 시설물 사용자인 국민들에게 편의와 안전을 위한 서비스를 제공하여 공공 사회안전 복지 서비스 제공이 기대됨.- 본 과제의 연구결과와 연계하여 “시마트 시티와 도로 공공시설물 유지보수 관리를 위한 무선전력전송 기반 IoT 센싱 데이터 통신 시스템 반도체 개발”로 시스템 반도체 R&amp;D 사업 기술수요조사서를 제출하였으며, 향후 건설교통기술연구원과 함께 정부지원정책과제를 제안할 예정임.</t>
  </si>
  <si>
    <t>- 스마트폰 연동 시 생활환경에 대한 빅데이터로 하여금 다양한 스마트악세서리와 가정용 대형 살균기 제품과 연동되어 신시장이 창출될 가능성이 높음(미세먼지,중금속필터,공기정화등 개발 범위 확대가능)    - 개발 제품의 기능확장을 통해 실내공기정화 및 유해성분 탐지기술로 위해성,오염지도등의 국민생활보호 정책에 부합하여 맞춤형 제품으로 수익 창출을 기대함.</t>
  </si>
  <si>
    <t>1.고용창출효과지역 특성화 학과 협약을 통한 고급 전문 인력을 확보 기술연구소 기반의 틀 마련자율주행차량 및 환경정보/공공정보 수집 기술인력 확보 환경정보 측정 및 전송시스템 관련 생산시스템 가동을 통한 신규채용대학원 과정의 인턴쉽 연계를 통한 취업난 해소2.혁신성과 창출 가능성 무인 공공정보 수집 차량은 단순한 자율주행 기반의 이동수단의 차량이 아니라 주행 중 수집된 데이터들을 활용하여 고부가가치 신 서비스 및 제품 생산이 가능하고 신 시장을 창출할 수 있음현재는 차량에 카메라와 각종 센서 및 분석시스템을 탑재하여 도심의 대기환경이나 도로·노면 정보를 수집하여 저장하는 일을 수행하나, 축적된 데이터는 향후 AI 산업융합 데이터센터와 연계하여 데이터 비즈니스의 기초 자료로 활용하는 등 연계산업의 성장 가능성이 매우 높음공공정보 수집 무인차량 기술을 기반으로 셔틀 운행 시스템을 구축할 수 있으며, 미래의 스마트시티 도시문제 해결이 가능함또한, 지역 중소기업들이 AI 기반의 새로운 비즈니스를 창출할 수 있는 토대를 마련할 수 있음 본 사업 기간 중 관련한 특허 최소 11건 이상의 출원과 1건 이상 등록 가능무인 저속 특장차 기반의 공공정보 수집 및 서비스 실증으로 정보수집 인프라 기술을 주도할 수 있으며, 새로운 시장 창출이 가능함</t>
  </si>
  <si>
    <t>○ 2014년도 달탐사 출연(연) 융합연구사업, 2017년 우주핵심기술개발사업 등을 통해 기초(연)에 축적된 탑재체 개발기술에 국내 강점기술을 융합하여 탑재용 분광카메라 광학계의 독자개발 역량 확보.○ 소형무인기/소형위성 원격탐사장비 산업과 국방안보 분야에 있어 기반기술로 활용.○ 고성능 비구면/자유곡면 광학부품의 초정밀 가공/측정 기술을 차량용 HUD, 반도체 노광기 등의 산업 수요에 활용 가능하며, 국내수요기업의 기술이전 등을 통한 국내 분광 이미징 시장 활성화에 기여할 수 있음.</t>
  </si>
  <si>
    <t>◦ 정확하고 신속한 온실가스 배출량 산정을 통해 온실가스 감축 유도  ‣ 본 연구의 결과로 개발하고 검증하는 온실가스 배출량 측정 방법은 신속하고 정확히 온실가스 배출량을 산정하여 각 시설, 나아가 자원순환 부문이 국가 온실가스 인벤토리에서 차지하는 비중을 정확히 진단할 수 있음  ‣ 정확한 온실가스 배출량 산정이 이어진다면 사업장에서 온실가스 감축을 통해 배출권거래제 등 환경정책으로부터 이윤을 창출할 수 있어 개별 사업장의 적극적인 온실가스 감축 활동을 유도할 수 있음  ‣ 본 연구결과 중 하나인 Bayesian Inverse Modeling을 통해 자원순환시설의 온실가스 배출 hotspot을 찾아낸다면 효율적으로 진단 및 감축 활동을 할 수 있음◦ 자원순환 부문 온실가스 배출량 측정 이상의 영역으로 확장 가능  ‣ 본 연구에서 제안한 방법은 자원순환 부문이 아닌 에너지, 교통 등 다양한 부문의 온실가스 배출량 산정에 적용될 수 있음  ‣ 온실가스 이외에도 악취 유발 기체 등을 모니터링하여 자원순환시설의 민원을 방지하기 위한 수단으로도 활용될 수 있음  ‣ 미세먼지, 휘발성 유기 화합물 등 대기오염물질 측정이나 대기 중 구성성분 모니터링을 통한 산불 조기 진단 등 다양한 분야에 적용될 가능성이 있음</t>
  </si>
  <si>
    <t>○ 기술적 측면 - 미세먼지 세정효과에 의해 누적된 미세먼지가 손쉽게 이동 및 포집 형태로 진행될 수 있고, 또한 전기 등의 별도 에너지원이 필요하지 않은 자연친화적 형태의 기술로서 기존의 설비를 대체하는 새로운 형태임 - 생활환경이 되는 건축물의 경우 내부적인 화학적 유해성, 미세먼지로 인한 유해성 부분에 대해 지속적으로 제거 효과를 보유할 뿐만 아니라, 외부에 설치되는 경우에도 시설물 유지를 위한 기계적인 처리 필요없이 자정작용을 통해 지속적인 미관적 효과가 유지되는 기술로써 화력발전소 뿐만 아니라 건물 외벽 어디에나 적용하여 미세먼지 제거 효과를 기대할 수 있음○ 경제적 산업적 측면 - 화력발전소 대기오염 대책과 관련하여 2006년도 발표된 미국의 미세먼지 저감대책은 미국 대기환경 정책의 가장 중요한 이슈로서, 정부는 Clean Air Interstate Rule(미 동부지역 화력발전소 배출량 감소)에 따른 초고효율 집진기술 및 미량오염대책을 추진하고 있어 본 기술에 대한 관심도가 높을 것으로 예상됨 - 국내 배출원의 미세먼지 집중감축과 관련하여 발전 및 산업부문의 경우, 미세먼지 저감을 위한 대책으로서 노후 석탄화력 10기에 대해서는 폐지, 대체, 연료전환 등과 같은 친환경적 처리를 하고, 미착공 발전소 4기와 건설공정률 10% 미만의 발전소 5기 등 총 9기의 신규석탄발전소에 대해서는 영흥화력수준의 배출허용기준을 적용하는 한편, 기존 발전소들에 대해서는 대대적인 성능개선(retrofit)을 추진하고 있어 본 연구기술의 수요가 충분할 것으로 생각됨○ 사회적 측면 - 미세먼지의 주범인 우리나라 화력발전소 배출 오염물질을 조사한 결과 한해에 1600명이 조기 사망할 수 있다는 연구결과가 보고됨에 따라 미세먼지 배출 억제와 대기 중의 미세먼지 제거와 관련한 정부차원의 정책적·기술적 대안마련이 필요한 상황임 - 최근 정부에서는 화력발전소 미세먼지 배출 기준을 강화하고 배출 기준을 위반하는 발전소에 대해 행정처분 등을 진행하고, 신규 화력발전소에는 가장 강한 배출기준 적용 등을 통해 미세먼지를 대폭 저감할 계획을 발표함. 이에 대응하여 각 발전소마다 미세먼지 제거 기술을 도입해야 하는 상황임 - 화력 발전소는 지역의 미세먼지 농도를 높일 뿐만 아니라 수도권 미세먼지 발생의 주범으로, 국내 전지역에 영향을 미치는 것으로 알려져 이슈화 됨. 이에 화력발전소에서 발생하는 미세먼지를 현저하게 줄이기 위한 기술 도입의 필요성이 대두됨</t>
  </si>
  <si>
    <t>기술적 측면       - 검뎅이(SOOT) 및 P.M 분진 포집기술의 개선으로 입자상 유해가스 물질 원천 농축       감량화 가능.    - 플라즈마발생기술과 유해가스 접촉기술의 개선으로 다른 기술에 대한 파급효과       있음.    - 반도체 촉매기술과 플라즈마 기술의 융합으로 유해가스처리 및 악취저감에       기술적 파급.    - 이산화티타늄과 활성탄에 전기적 에너지를 가하여 잔류오존 및 유해가스를 처리      하여    공기청정기술에 파급.    - NO2 및 담배 타르입자 및 냄새성분을 포집 산화하여 악취저감 및 옷이나 머리      보호 및 공간 시설물 보호 효과.     경제/환경/사회적  측면    - 고부가 틈새시장에 적용가능한 소형 유해가스 처리시스템으로        시장창출, 수입대체, 수출기대, 비용절감 등의 경제적 효과가 있음.    - 유해가스 및 배가스를 배출하는 산업발전에의  영향이 있으며, 산업체의 환경 부담금        감소로 인한 수입증가 효과.</t>
  </si>
  <si>
    <t>1) 기술적 측면 - 냄새저감시설의 효율적 운영을 통한 안정적 축산냄새 정밀관리 기반 구축2) 산업적 측면 - 냄새저감시설의 고도화 및 축산환경관리 산업 발전에 기여3) 사회적 측면 - 효율적 축산냄새 관리를 통한 지속가능한 축산의 신뢰성 제고</t>
  </si>
  <si>
    <t>o 과학기술적 측면 - 마이크로나노버블 시스템을 이용하여 무촉매 하에 환원식으로 오염물질을 동시제거하는 기술은 연구개발 초기단계임 - 현재 기술시장에서는 오염물질의 제거 뿐만 아니라 폐수처리와 오염물질의 재활용까지 요구되고 있으므로, 본 기술개발을 통해서 마이크로나노버블 분야의 학술적 기여 뿐 아니라 종전기술보다 한 단계 더 진보한 습식스크러버기술의 공급 가능 o 경제사회적 측면 - 정성적 효과   · 기존 환경오염물질 동시제거를 위한 탈황,탈질 시스템의 개별 설치가 아니라 아닌 단일 시스템 내에서 환경오염물질 동시제거가 가능해지므로 경제사회적 부담 감소   · 미세먼지 관련 오염물질 뿐 아니라 악취 등 향후 예상되는 환경문제까지 대응할 수 있는 기술 정립  - 정량적 효과  · 2020년 4,400억원 규모의 국내 신규 습식스크러버 설치 시장 선점  · 아시아 대기시장 23.9억달러(‘14년기준), 국내 친환경설비시장 861억원/년(’20년 기준) 등 선점</t>
  </si>
  <si>
    <t>대내적 효과현대 인류의 삶의 질 개선과 소득수준 및 의식 향상으로 인하여 건강한 삶에 대한 요구가 지속으로 증가하고 있으며 특히, 최근 미세먼지가 국가적 해결과제로 대두 되면서 관련 시장성장이 가파르게 이루어지고 있으며 다양한 기술적 개선방향이 도출되고 있다. 본 과제를 통하여 기존 시장제품보다 경제적이고 효율성이 뛰어난 필터제품을 개발하여 매출증진, 고용창출 뿐만아니라 국민의 건강한 삶의 질을 향상시킬 수 있는 효과를 기대함.  대외적 효과 최근 일본의 우리나라에 대한 수출규제와 관련하여 추가적인 규제를 시사하였고 이에 따라 첨단소재, 전자, 통신, 탄소섬유 등의 추가제재를 거론하며 우리나라를 압박하고 있어 대외경제 환경에 맞추어 기술의 국산화에 대한 요구가 사회적으로 빗발치고 있는 실정이다. 일본이 강세를 보이는 원천기술 및 소재부분에 대한 기술경쟁력을 높여 기술자립도를 향상시키고 세계적 경쟁력을 확보하는 것이 무엇보다도 필요하다고 하겠다.</t>
  </si>
  <si>
    <t>무필터 초미세먼지 정화 장치는 우선 대기질과 관련된 호흡기 문제를 다루는 의학 분야나 정부의 공공부문에 먼저 활용될 수 있다. 특히 좁은 장소에서 초미세먼지가 고농도로 발생되는 경우 건강에 치명적일 수 있기 때문에, 본 연구 성과물을 이용하여 사회적으로 큰 이슈가 되는 초미세먼지에 대한 적극적인 대응방안을 제공하게 될 것이다. 또한 공정 중 미세먼지가 발생할 경우 심각한 영향을 받는 분야, 예를 들면 반도체, 디스플레이, 조선, 자동차 분야 등에도 미세먼지제거를 통해 공정불량률 저감에 적용할 수 있다.</t>
  </si>
  <si>
    <t>◦ 미세먼지로 인해 실외활동을 지양함에 따라 실내 체류시간이 80~90% 이상으로 증가하고, 현대인의 실내공기 및 화학물질에 의한 건강위해성 논란이 심화되고 있는 가운데 개발 제품의 적용을 통해 공기질을 포함한 실내환경의 질 개선에 기여가능 ◦ 향후 본 개발기술을 활용한 파생기술 및 제품군의 개발에 다양하게 적용이 가능할 것으로 기대되며, 미기후로 해마다 연간강수량이 점차 감소추세를 보이는 가운데 향후 가뭄으로 인한 용수부족 문제에 직면 시 개발기술을 적용한 제품군을 통해 조경관리용수가 필요없는 녹지조성이 가능 ◦ 식물공기정화, 자급관수(유지관리비절감), 제습기능이 복합된 에코플랜터 적용을 통해 향후 서울시 지하공간 개발(영동대로, 광화문광장 등) 계획 추진 시 실내공기질 및 습도 문제 등의 지하공간 내 발생가능한 실내환경요인 관리에 대응 가능한 식물바이오필터를 활용한 솔루션 제시 가능</t>
  </si>
  <si>
    <t>o 기술적 측면      - 오랜 시간 실외 미세먼지에 노출되고 있는 택배 기사들의 건강 문제를 해결하기 위해 물류 산업과 융합된 IT기술의 접근이 필요한 상황이고, 이와 같은 접근 방식은 산업의 문제의식에서 시작해서 대 국민적 사회이슈 해결에 이르기까지 넓은 범위의 문제를 동시에 해결 가능한 제안으로써 기존의 순수 기술기반 문제 접근 방식과 차이가 있음      - 현재 우리나라 이외에도 미세먼지가 사회 이슈화 되고 있는 중국이나 인도, 중동 지역 국가들 보다 빠른 기술개발을 통해 국제적 연구개발 성과를 발표하고 기술 선도의 발판을 마련할 수 있음    o 사회적 측면      - 무방비로 미세먼지에 노출되어 있는 대한민국은 국민적 공감대 형성으로 사회적 이슈가 된 미세먼지 문제가 조속하게 해결되기를 바라고 있으며, 정부차원에서도 점차적인 예산 증편과 정책들로서 해결점을 찾고 있는 상황이고 이에 따라 여러 분야에서 연구들이 진행 중이나 아직 명확한 측정기준이나 측정 절차의 오류 조차 해결하지 못하고 있어 국민적 기대에 어긋나고 있는 실정임      - 본 연구개발을 통해 미세먼지 문제에 현실적으로 다가갈 수 있는 시스템을 구축하고 사용자들이 보다 쉽게 미세먼지와 관련된 정보를 획득하고 공유할 수 있는 시스템을 제공할 수 있을 것으로 판단됨    o 산업적 측면      - 전통적인 미세먼지 측정/저감/예측 기술은 진입장벽이 높은 기술로 오랜 개발기간 기술개발 투자에 한계가 있으므로 본 연구개발을 통해 산업계 미세먼지 측정/저감/예측에 대한 구체적이고 새로운 접근방식을 제시한다면 미세먼지 관련 다양한 정보가 도출되고, 새로운 가치의 서비스를 제공 받을 수 있는 시스템이 구축됨으로서 앞으로 산업계 이외의 전체 영역에서 요구되는 다양한 미세먼지 정보 관련 서비스 수요 증가를 감당할 수 있을 것으로 판단되며, 미세먼지 정보를 이용하는 사용자에게 종합적이고 편의성이 증대된 서비스를 제공할 수 있을 것으로 사료됨</t>
  </si>
  <si>
    <t>- 물류활동과 연계하여, 교통-환경-공공보건 통합분석기법의 개발 및 응용연구는 공학, 사회과학 등을 포함하는 융합연구로 학술적 가치와 잠재력이 높음- 육상, 해운, 항공 등 물류분야별 대기오염 발생량에 대한 추정이 가능함으로, 연도별 통계DB구축 가능- 교통-환경-공공보건 통합분석평가모형은 중앙정부 및 지자체의 의사결정 지원시스템으로 활용가능</t>
  </si>
  <si>
    <t>○ 당사의 제품은 물입자의 영향을 받지 않으며,개선된 유로구조를 적용을 통해기존의 미세먼지센서 대비 다양한 분야에 적용이 가능함→이로 인해 기존 미세먼지센서의  한계로 인해, 도입을 꺼려했던 신규시장에 진출할수 있으며,가습기에도 영향을 받지 않는, 공기청정기 컨셉으로 국내외 가전업체에서도 적용을 검토할것으로 사료됨또한 실내에서 발생하는 TVOC를 동시에 측정가능한 장점으로 인해,  사무실, 가정집, 조리실 등 에 사용되는 공기질모니터링 모듈에 적용되어, 국내외의 시장점유율이 확대될것으로 사료됨</t>
  </si>
  <si>
    <t>1. 연구결과의 중요성- 1970~80년대 개발된 압구정동, 반포동 등의 아파트 단지의 재건축 시기가 다가옴에 따라 한강 변의 도시형태에 급격한 변화가 예상됨- 이 지역에 새롭게 조성되는 도시형태는 앞으로 서울의 환기 성능에 중대한 영향을 미치기 때문에 설계안의 환기성능에 대한 면밀한 검토가 필요함 - 지자체와 주민들 간의 이견으로 이 지역에 재건축되는 아파트의 층수, 용적, 주동 배치 등 설계안이 확정되지 않은 상황에서 환기성능 향상을 위한 설계지침의 적용이 가능한 상황임- 따라서 본 연구 결과는 실제 설계안에 반영될 경우 향후 재건축이 완료되는 3~5년 이후 서울의 환기성능을 실질적으로 개선할 수 있을 것으로 기대됨2. 연구결과의 활용 방안- 앞으로 서울의 미기후 환경에 큰 영향을 미칠 한강 변 재개발·재건축 설계에 활용할 수 있는 기초연구 자료를 제시함- 한강 변의 도시재생사업, 재개발·재건축사업, 지구단위계획 등 도시개발계획에 반영되어 서울의 환기성능을 향상할 수 있는 구체적인 설계지침을 제시함- 향후 본 연구를 기반으로 도심지, 구릉지 등 다양한 조건에서 계획되고 있는 초고층 주거단지 계획을 대상으로 한 연구 진행이 가능함</t>
  </si>
  <si>
    <t>○ 농업에서 유래하는 미세먼지 원인물질 발생특성과 메커니즘 규명에 대한 사회적 요구에 따라 미생물에 기반한 암모니아 저감연구가 활성화가 가능함○ 미생물을 이용한 농경지에서 미세먼지 원인물질 발생특성과 인벤토리 구축은 기존 암모니아의 악취제거 시장을 확장하여 신 시장을 개척할 수 있을 것으로 기대됨</t>
  </si>
  <si>
    <t>저감기술 개발을 위한 기전 연구를 통해 미세먼지 원인물질 생성 미생물 제어를 위한 기반 연구 프로토콜 제공이 가능</t>
  </si>
  <si>
    <t>① 연구 모델의 우수성 ○ 국가 전체를 아우르는 평가를 시행함 ○ 기존 연구에서 특정 도시에 치우쳤던 연구의 한계점을 극복할 수 있음 ○ 다양한 기간 (1주, 1개월, 1년 등)에 따른 여러 분석이 가능함○ 대조군을 통한 질환의 발생에 대한 객관적인 분석이 가능  ○ 나이, 성별, 수입, 과거력 (당뇨, 혈압) 같은 개개인의 특성에 대한 변수를 혼란변수로 고려하여 분석 ○ 여러 가지 대기 오염 물질을 함께 분석할 수 있음  ○ 기상 요건 (온도, 습도, 기압, 강수량, 일조시간)을 함께 고려함으로써, 다양한 분석을 할 수 있음 ○ 현실 세계를 더욱 잘 반영할 수 있는 모형화(modeling)가 가능함 ○ 특히 미세먼지, 이산화질소, 오존 같은 요소의 영향력을 정략적으로 평가할 수 있음, ○ 개인별 위험도를 예측 및 예보할 수 있음② 국민건강증진 ○ 개인이 건강한 삶을 살 수 있도록 삶의 질을 높이는 것은 보건 의료학적인 목적을 위해서도 필요함○ 대기 오염이 호흡기 질환에 미치는 영향을 평가하는 것은, 이로 인한 예방을 위해서도 필수적○ 보건 정책을 세울 때에도 필수적인 기초 자료로써 활용될 수 있음 ③ 경제적 측면○ 우리나라의 결핵은 연간 10만 명당 80명으로 미국이 10만 명당 2.3명인 것에 비해 매우 발병률이 높다. 더구나 결핵은 최소 6개월에서 2년까지 장기간에 걸쳐 치료를 요한다. 따라서 이로 인한 경제적 손실은 매우 클 수밖에 없음 ○ 2007년 우리나라에서 심혈관 질환으로 인한 사망은 10만 명당 43.7명으로 암과 뇌혈관 질환에 이어 3번째로 높은 사망의 원인이었음 ○ 폐렴은 10만 명당 9.3명으로 10번째 사망 원인이었음</t>
  </si>
  <si>
    <t>자연 발생 에어로솔(황사)과 인위적 에어로솔을 통합 예측 할 수 있는 미세먼지 예측 현업 모델이 정립됨.아시아 지역 미세먼지 저감 대책 수림의 도구로 활용에어로솔 복사 모델은 지구 온난화의 에어로솔의 기여도 평가에 활용에어로솔이 지역 순환에 미치는 영향 평가에 활용이웃국가와 환경 협약에 필요한 과학적 자료 제공</t>
  </si>
  <si>
    <t>미세 먼지 노출 후 피부에서 일어나는 면역학적, 피부 장벽 이상 소견을 확인함으로써 미세 먼지의 유해성을 확인하는 것은 미세먼지 방어를 위한 전방위적 대책 마련의 계기가 될 수 있다.연구를 통해 임상 증상 악화에 관여하는 면역학적, 피부 장벽의 핵심 인자를 확인하여 병인에 부합하는 방어 물질 개발에 이용할 수 있다. 이미 알려진 항산화 물질 발현의 조절인자인 Nrf2 agonist 의 아토피 피부염 악화 방지 효과를 확인하여 이의 발현을 유도하는 새로운 물질 개발의 전기를 마련한다.</t>
  </si>
  <si>
    <t>-본 기술의 사업화 성공 시 타이어 제조 산업, 화학공정 산업 뿐만 아니라 반도체, LCD 등의 여러 산업에도 적용이 가능하며, 공정 배출 복합오염물질(미세입자,HF,악취 등)을 처리하고자 하는 기존/신규 생산라인에 적용-현장 사업화 파생기술 및 추가 기능을 부여함으로서 많은 분야에 활용이 가능-국내/외 환경 규제에 대응가능</t>
  </si>
  <si>
    <t>1. 활용범위   - 건축물 실내에서 발생하는 미세 입자 및 비말성 물질 확산 대한 정확한 평가   - 인체 건강 유해성 등 실내공기 오염물질 지침 마련을 위한 기초자료 2. 기술적 측면   - 실내공기질 평가기술 향상   - 컴퓨터 시뮬레이션을 이용한 오염물질 평가기술 향상   - 실내 미세 입자 및 비말성 물질 측정에 대한 표준모델로 활용 3. 경제 및 산업적 측면   - 실내 미세 입자 및 비말성 물질 측정 기준 마련을 통한 건설산업에 기여   - 쾌적한 실내공간 창출을 통해 유관 산업체의 경쟁력확보   - 연구 및 전문인력 양성과 취업 분야 진출 확대</t>
  </si>
  <si>
    <t>- 현대 의학은 현대인이 당면한 미세먼지에 의한 호흡기 주요 중증 질환들, 즉 비가역적인 염증반응   으로 의해 이어지는 난 치성급ㆍ만성염증질환의 근원적 치료대책을 마련하지 못하고 있음.- 염증 세포의 활성화 경로를 억제하는 기존의 개발된 수 많은 치료 물질들은 치료 효과가 미비하고   일시적 효과만 관찰되었음. 따라서 새로운 대안적 치료 전략의 개발이 매우 필요한 상태임- 미세먼지에 의한 세포 내 염증 조절 네트워크는 급/만성 염증 손상으로 진행을 억제하는 생체 내   매우 중요한 방어기전임. 최근 생체 방어 조절 시스템의 부전이 만성 염증 질환의 새로운 핵심 병인   으로 호흡기나 선천면역학적 분야에서 받아들여지고 있음. - 생체 내 미세먼지의 침윤을 막기 위해 염증을 조절하여 밀착연접 단백질 (Tight junction protein)     의 발현을 증가시켜 염증을 억제하는 것이 이 proposal의 핵심임.따라서 본 연구에서는 생체방어    시스템을 극대화하는 혁신적인 미세먼지에 의한 염증 억제개선기술을 개발하고자 함.</t>
  </si>
  <si>
    <t>가. 과학기술적 측면 미래 신산업 창출, 타 기술의 성능 향상 등 기술적 파급효과 등을 상세히 기술  1) 석유계 탄소소재의 기술 경쟁력 향상           - 석유계 잔사유 기반 탄소흡착제 제조를 위한 원천기술 확보는 차세대 국가 성장 동력 확보에 기여할 것임. 또한 본 사업의 성공적 수행 시, 세계 최고 수준의 SCI급 저널 연구 결과 게재 가능 및 이를 통한 국가 과학 기술 위상 제고에 기여 할 것임  2) 미세먼지 저감을 위한 새로운 원천기술 확보           - 석유계 잔사유 활용 탄소흡착제 제조 및 활용기술은 미세먼지 저감을 위한 새로운 원천기술이며 피치를 활용한 기능성 활성탄은 미세먼지 제거, 수질 정화, 흡음 다공체, CO2 영구포집 다공체 등 다양하게 적용할 수 있는 기술로서 파급효과는 매우 큼나. 경제적 측면 예상수익, 비용절감, 수입대체, 수출기대 등 당해 기술의 시장성 및 산업적 효과를 중심으로 기술  1) 석유계 잔사유의 고부가가치화 효과            - 최근 석유화학 산업의 발전과 더불어 증가하고 있으나, 현재까지 약 $0.3/kg 가격으로 저가의 연료유로만 사용되던 잔사유를 약 $40~80/kg으로 고부가가치화 하는 핵심 선진기술의 국산화 효과가 있음            * 석유잔사유 기반 미세먼지 저감 제품은 건설 및 대기환경분야의 혁신적인 수요창출로 가격 중심의 시장구조를 기능성 고부가가치화로 패러다임의 변화를 가져올 수 있을 것으로 판단됨.  2) 미세먼지로 인한 사회적 피해비용 저감           - OECD에 따르면 한국의 대기오염에 따른 사회적 비용은 연간 10조원으로 추정됨. CCPs 활용 다공체는 미세먼지 흡착 및 이산화탄소 포집이 가능한 기술로 사회적 피해비용 저감 효과가 있을 것으로 판단됨            * 미세먼지 제거 건설제품을 미세먼지 발생지 주변에 집중 보급하여 배출가스와 오염물질을 제거한다면 미세먼지 발생 저감으로 국민들의 건강이 크게 증진될 것으로 기대됨다. 사회적 측면 국가적 현안 및 사회문제해결 기여 등의 효과를 기술  1) 국내 소재·부품산업 세계 점유율 확대를 통한 국가성장동력 강화           - 석유계 잔사유 기반 탄소흡착소재 제조기술 국산화를 통해 글로벌선두기업 달성 및 첨단정밀화학산업 육성을 통한‘글로벌 첨단화학강국’도약  2) 미세먼지 관련 사회문제해결 기여           - 탄소흡착제를 이용한 미세먼지 2차 발생원 제거기술 개발을 통하여 도심지 대기환경 개선, 국민의 미세먼지에 대한 공포 해소 및 생활의 질 개선에 기여할 것으로 판단</t>
  </si>
  <si>
    <t>■ 사업화 계획- 환경부 저감장치 인증규정에 따른 장치 개발 및 인증 취득 (개발 종료 후 1년 내)- 양산 장치 개발 및 제작- 부품 제조업체 네트워크 확보- 저감장치 및 엔진재제조 장착업체 네트워크 구성- 저감장치 부착사업 참여를 통한 사업화 진행■ 파급 효과    ○ 기술적 측면- Full DPF 혹은 복합형 DPF 장치에도 바로 응용, 적용될 수 있으므로, 향후 배기가스 규제가 한층 강화되는 Tier 3 엔진 등으로 확대 적용이 가능함- 본 과제를 통해 개발된 부품 및 시스템은 디젤엔진을 동력원으로 사용하는 승용, 상용, 건설기계, 발전기 등에 공통적으로 적용이 가능한 기술로 차후 적용분야 확대가 가능함- 배기 규제만이 아니라 연비 및 CO2 규제 등을 본 개발 기술을 통해 만족시킬 수 있으므로 향후 다양한 복합후처리 시스템으로의 확대적용이 예상됨 ○경제 산업적 측면- 본 과제를 통해 개발되는 기술은 디젤엔진을 동력원으로 사용하는 각종 모빌리티에 확대적용이 가능하므로, 이에 요구되는 원천기술개발로 기술선진국으로 진입함과 동시에 산업 재산권 확보로 후발국 기술 견제가 가능할 것으로 예상됨- 재제조 시스템의 국산화 개발을 통해 기업 이윤 및 수출 증대를 통한 국가 경제 활성화에 기여하고, 관련 산업의 기술 수준 향상 및 활발한 기술 개발 경쟁을 유도할 수 있음- 저감장치 부착사업으로 진행될 경우, 국내 업체의 신규 고용인력 증가가 예상되며, 이를 통한 고용안정성 향상에 기여 가능함- 특히 현재 어려움을 겪고 있는 농업용 기계 분야에 있어 본 과제 개발 기술을 통해 가격 경쟁력 확보가 가능하며, 이를 통한 판매 촉진이 예상됨- 노후 농업기계의 사용연한을 연장함으로써 소비자의 경제적 부담을 경감   사회적 측면    - 미세먼지 관리의 사각지대에 있던 노후 농기계 엔진에 재제조 및 후처리 장치를 부착하여 미세먼지를 감축함으로써 국내 대기환경 개선에 일조함</t>
  </si>
  <si>
    <t>○ 미세먼지 관련 분야 산업의 기술 경쟁력 향상      식생의 미세먼지 저감효과 DB와 첨단기술의 융복합을 통한 미세먼지 저감기술 경쟁력 확보     학문주도의 논문, 연구 등 활동과 관련 기술 개발로 기술/산업 선점 위한 특허 확보○ 생활권 중심의 미세먼지 저감 디자인 전략 도출로 경쟁력 확보     미세먼지 저감 기술의 지속적인 향상 및 관리를 위해 각 기술 분야 간의 협력·교류 및 발전에 기여     미세먼지 저감요소인 옥상·벽면녹화 등의 기술 발전은 관련 기타 산업의 전반적인 발전 견인</t>
  </si>
  <si>
    <t>○ 현재 범람하고 있는 미세먼지 간이측정기의 성능에 대한 정확한 평가를 통해 향후 적용가능성 파악 가능○ 인증제도에 따른 정책 판단자료 제공</t>
  </si>
  <si>
    <t>1. 본 연구를 통해 나타나는 건강영향 예측은 기존 연구에서 나타나는 미세먼지 농도가 일정수준이하로 저감되었을 때 기대되는 건강편익 뿐만 아니라, 미세먼지의 특정 구성성분을 저감하였을 경우, 주변 녹지가 많아졌을 경우, 비만율이 낮아졌을 경우 등 다양한 측면에서 나타나는 건강편익을 산출할 수 있다.2. 다양한 측면에 대한 정책 개입을 통해 나타날 수 있는 건강편익을 미리 산출하고, 정책의 우선순위를 정함으로써 미세먼지 정책의 효율성 제고 방안으로 활용 가능하다.3. 본 연구에서 얻어지는 미세먼지의 시공간 변동성 및 변동원인에 관한 지식은 국제적으로도 많이 연구되지 않은 분야로, 학술적 성과도 이룰 수 있을 것으로 사료된다. 본 연구는 2년간의 연구기간동안 총 2편의 SCI 논문 출판을 목표로 한다.</t>
  </si>
  <si>
    <t>○ 미세먼지 고노출 직업군의 미세먼지 노출량 및 건강영향 연구 프로토콜 마련 ○ 대중교통수단 운전사의 미세먼지 노출량에 따른 건강영향 분석 자료로 활용 ○ 미세먼지 고노출 직업군의 건강영향 연관성 규명 및 예방 가이드라인 제시로 해당 직업군의 건강관리 정책 반영과 대국민 홍보에 활용</t>
  </si>
  <si>
    <t>○ 사용자 근접 미세먼지 모니터링 플랫폼의 활용 ○ IoT 기반 모니터링 플랫폼의 레퍼런스 제공○ 학교, 시민단체, 관련기관 등과 지속적인 수요자 위원회·협의체 운영을 통한 신규 적용 어플리케이션 및 신산업 발굴</t>
  </si>
  <si>
    <t>○ 환경 및 보건안전분야의 대국민 공공 서비스로 정보 및 대국민 대응 가이드 제공   - 대국민 : 웹 서비스와 스마트 앱 서비스로 실시간 정보 이용 지원   - 관계 기관 : 오픈API 방식으로 미세정보 예보 및 대응 가이드 등 콘텐츠 활용의 저변 확대○ 사용자 참여와 정보공유 서비스를 중점적으로 활성화   - 앱에서 보여주는 미세먼지 수치와 사용자가 실제 위치에서 느끼는 정도를 평가한 결과를 수집 하여 경험 공유○ 연구개발된 서비스 시스템을 전자정부의 지능정보 서비스의 성공모델로 정립하여, 타 분야 및 민간분야를 대상으로 관련 기술 및 서비스를 사업화○ 취약계층(영유아,실버세대)에 대한  실질적인 적용방안  - 즉 실제 콘텐츠의 내용은 영유아(사용자)를 위한 내용이라도, 사용하는 대상 부모임    따라서 영유아를 위한 서비스 및 콘텐츠 제작에 있어서 콘텐츠 내용은 영유아를 위한육아 및 건강관리를 주제로 하되, UI 및 사용법은 실제 사용자인 부모층(20대 후반             ~ 30대)에 익숙한 디자인과 기술 등 적용   -유아동, 실버세대 등 취약계층을 직업적으로 돌보는 보육교사, 간호보조원 등을 앱사용 유도 ○ 미세먼지 관련 질병에 의한 사회적 비용감소</t>
  </si>
  <si>
    <t>○ 국내 미세먼지 문제에 대응하고 쾌적한 학교 교실 내 공기질을 관리하기 위한 방안으로 본 연구에서 개발하고 보급하는 실내공기질 관리 Tool-kit을 학교 현장에서 손쉽게 적용할 수 있음○ 개발된 실내공기질 관리 Tool-kit을 이용하여 학교 내 구성원(학생, 교사, 관리자)에 대한 이해도 증진으로 다양한 실내공기질 관련 문제를 사전 예방할 수 있음○ 발생되는 상당수의 실내공기질 문제에 대해 실내공기질 관리 Tool-kit을 이용하여 교실 현장에서  즉각 대응할 수 있으며, 외부의 전문 지원이 필요한 경우 실내공기질 관리 Tool-kit에 따라 체계적인 행동 절차를 따를 수 있음</t>
  </si>
  <si>
    <t>○ 기상관측소 미세먼지 관측정보의 미관측지점 추정 정확도 개선 ○ 미세먼지 시-공간 분포 지도 작성 및 정밀 추정 농도 제공 기술 ○ 위치기반 모바일 기상서비스 정확도 평가와 개선 기술 개발</t>
  </si>
  <si>
    <t>물리화학적 특성을 평가요소로 포함하여 미세먼지 유해성평가 신뢰성 향상에 활용, 미세먼지 성분측정시 개발된 CRM을 측정의 품질관리에 활용하여  측정 신뢰성 향상</t>
  </si>
  <si>
    <t>-마일스톤 방식의 효율적 사업관리를 통해 미세먼지 범부처 프로젝트 사업 목표인 미세먼지의 근본적·과학적 문제해결을 위한 기술개발 및 미세먼지 정책과 연계를 통해 배출 및 노출 저감기술과 실천방안을 합리적으로 제시-미세먼지 솔루션 포럼을 통해 미세먼지 현안이슈 대응 연구설계(안) 도출-미세먼지 파수꾼 1,000명 이상 양성, 미세먼지 파수꾼 리더(시민강사) 100명 이상 양성</t>
  </si>
  <si>
    <t>동북아 겨울철 초미세먼지 고농도 사례의 특성과 원인 규명에 기여동북아 미세먼지 국제공동 관측 네트워크 구축에 기여 및 향후 몽골, 대만, 일본 등으로 확대장거리 이동 초미세먼지 기여도 산출 정확성 향상을 위한 과학적 기초자료 확보 및 활용 (대기질 모델 및 수용모델에 활용될 수 있는 과학적 기초 자료 활용)국민에게 좀 더 정확한 초미세먼지의 특성과 위해성 정보를 제공하여 국민건강 보호에 기여향후 정부간 협력을 위한 민간 교류를 확대하고 초미세먼지 관련 과학적 근거 자료를 제공하며 향후 동북아 미세먼지 국제협력 및 관리 대책의 초석 마련동아시아 미세먼지 국제공동 연구체로 확대</t>
  </si>
  <si>
    <t>미세먼지로 인한 질병 유발, 악화 영향 정도 등 연구 분야 선도 로드맵 구축 및 국제협력을 포함한 연구 거버넌스 마련, 국내 실정과 국민들의 눈높이에 맞는 미세먼지에 건강영향에 대한 과학적 근거를 생산하기 위한 플랫폼 구축</t>
  </si>
  <si>
    <t>○ 미세먼지 기인 질병 연구에 대한 연구 방향성 정립 ○ 미세먼지 기인 건강 및 질병 영향 연구를 위한 기초 자료 활용 ○ 연구 협의체(포럼, 심포지엄) 운영을 통한 국내 미세먼지 연구 전문가와의 소통 및 이를 통한 연구 성과 극대화 ○ 국가 미세먼지연구개발사업 추진방향의 기초자료로 활용</t>
  </si>
  <si>
    <t>- 과학적 측면에서 본 연구를 통하여 도출되는 결과는 향후 후속 연구들에 연구방향을 제시-  환경적인 측면에서 수서 및 육상생태계 서식하는 생물들에 미치는 영향을 예측 평가하는 방법을 제시하며 환경보전을 위한 정책적 자료 축적-  산업보건학적 측면에서 인간에게 미치는 영향을 간접적으로 확인 가능- 경제적 측면에서 미세먼지로 인하여 발생 가능한 환경변화를 예측하여 환경보존에 미칠 피해를 예측할 수    있는 평가시스템 구축에 자료제공</t>
  </si>
  <si>
    <t>학술적/기술적 파급효과● 미세먼지로 인한 질병 치료 원천 기술 제공 ● 미세먼지관련 연구는 상기도점막 조직외에도 타 조직의 항염증 연구분야에서도 활용  ● 정상점막세포의 유래 엑소좀 의 항염증 조절 신규타깃을 발굴하고 검증함으로써 새로운 바이오의약품 개발을 위한 기술 수립● 새로운 기전과 타깃 발굴에 기반한 미세먼지 유발 염증질환의 차세대 치료법 제시● 미세먼지 유발 폐/혈관 질환 외 상기도 점막염증 기전 규명 및 치료법 제시 경제적/산업적 파급효과● 글로벌 엑소좀 진단 및 치료시장은 예측 기간 중 39.9%로 추이하며, 2030년까지 약 2조 6000억원 규모로 성장할 것이 예측됨. 급성장하는 엑소좀 시장에 원천기술 확보를 통한 국가 과학기술 경쟁력 확보에 기여● 미세먼지로 인해 발생하는 질환으로부터 국민 건강 유지와 의료비 절감● 후보 표적 분자에 대한 지식재산권 확보를 통하여 국가 산업발전에 기여</t>
  </si>
  <si>
    <t>1. 연구개발 결과의 활용방안  ○본 연구에서 도출하는 결과인 미세먼지 노출에 따른 면역체계 영향은 추후 다양한 시설재배 작목 작업자들에게도 예측 가능한 건강영향으로 간주될 수 있을 것이라 여겨짐.  ○또한 본 연구를 통하여 미세먼지 노출에 따른 면역력을 포함한 건강영향에 대해 상관성이 높은 유의한 면역지표치가 도출된다면 추후 본 지표치를 관련 농업인에게 적용할 수 있는 screening index로서 활용 가능할 것으로 생각됨.2. 기대성과 및 파급효과  가. 기술적 측면   ○ 현재 농업인들의 PM2.5이하 초미세먼지 및 초미세먼지내 내독소 수준과 면역체계에 대한 영향은 본격적으로 시행되고 있지 못해서 본 연구는 국제적으로도 선진 기술에 해당된다고 여겨짐.   ○ 아울러 본 연구에서 도출하고자 하는 면역학적 이상에 대한 screening index는 해당 농작업자들의 직업성질환을 진단할 때 중요한 참고치로 활용될 수 있을 것임.  나. 경제적·산업적 측면   ○2018년 발표된 통계청 농림어업조사 통계 자료에 의하면 축산업 가구수가 114,000 여 농가, 시설재배 농가가 280,000 여 농가로 각 농가당 가구원을 최소 2인을 추정하였을 때 다음과 같은 의료비 지출이 예상됨:   농업인의 만성폐쇄성폐질환, 천식, 알레르기성비염 등 호흡기질환 유병률을 약 20%로 산정 (농업인의 호흡기질환 유병률과 관련요인. 2014. 대한직업환경의학회지,  11:261262)   성인의 연간 지출 의료비 (천식 등 호흡기알레르기질환) : 150만원 (질병관리본부)   394,000 가구 x 2인 x 20% x 150만원 = 2천3백6십4억 원   본 연구를 통하여 관련 농작업분야에서 작업환경개선 등을 선도적으로 추진한다면 작업자 안전보건에 기여하여 위에서 언급한 정도까지는 아니더라도 상당한 수준의 의료비 지출을 절약할 수 있을 것으로 판단됨.  ○ 또한 경제적으로도 가축 사육환경개선 또는 시설재배환경개선을 통하여 생산되는 가축 또는 작물의 생육에도 도움이 되어 그 경제학적 가치는 매우 높을 것이며 해당 농업분야 역시 친환경.친건강복지 농업으로 자리매김을 하는데 기여할 것으로 예측됨.</t>
  </si>
  <si>
    <t>▶ 미세먼지의 축사 환경 기여율 평가를 통한 향후 모니터링, 예측 모델 개발 등 후속 연구 설계를 위한 자료로 활용 ▶ 미세먼지에 의한 가축의 피해 영향 관련 정책 자료로 활용 ▶ 가축의 유해 분진 노출 위험도 평가 및 공기질 개선을 위한 정책마련, 축산 환경 보건을 위한 교육 자료 등으로 활용 ▶ 축산 분야의 미세먼지 대응 기술 방안 정립 ▶ 미세먼지의 가축 생장 영향 수준에 대한 기초 자료 확보 ▶ 미세먼지의 축산 피해 상황 수준을 파악하여 국민과 축산인들에게 미세먼지의 위해성 인식</t>
  </si>
  <si>
    <t>- 미세먼지 노출농도 및 일회성 생리적 변화에 대한 기초자료 제시- 정상 mice의 미세먼지 노출에 따른 심혈관 손상인자 변화 및 다양한 운동강도에 따른 변화 입증- 미세먼지 노출에 따른 비만 mice의 심혈관 손상인자 변화 및 기전 규명- 미세먼지와 심혈관 손상, 운동과의 연계성을 통해 미세먼지 대책 방안 수립의 기초자료를 제공함- 미세먼지에 따른 비만과 심혈관 손상과의 연구자료 활동 등 학술적인 근거자료 제시- 운동의 효과를 규명함으로써 장기적인 건강개선을 통한 공공의료비 절감 효과 기대</t>
  </si>
  <si>
    <t>○ 현재 미세먼지 농도에 따른 획일적인 대응방식을 벗어나 쉽게 적용할 수 있는 개인측정창치를 활용하여 산정된 개인별 위해수준에 따른 단계별 개인 맞춤 행동요령 및 증상에 따른 대처방안은 실제 의료현장에서 소아천식 환자의 진료에 활용될 수 있음.○ 소아천식 환자들에서 미세먼지 노출 피해 최소화를 위한 중재방안의 마련과 미세먼지의 환경기준 설정, 저감정책 등 정책개발의 기초자료로 활용될 수 있음.○ 개인측정장치와 스마트기기를 활용하여 제공되는 정보와 행동요령 등은 향후 개인 맞춤형 의료의 한 모델로 제시될 수 있으며 다른 질환의 영향평가 및 중재방안 개발에 적용 가능한 모델로도 활용 가능함</t>
  </si>
  <si>
    <t>1. 미세먼지 등 호흡기·알레르기 질환 유발물질 노출에 대한 유해평가 기반 구축2. in-vitro &amp; in-vio 통합연구를 통하여 제시된 후성유전 지표의 역학 및 임상연구로의 중개3. 미세먼지 노출로 인한 호흡기 알레르기 질환발생 및 악화 기전 및 유전-환경간 상호작용 규명</t>
  </si>
  <si>
    <t>- 미세먼지의 노출에 따른 비부비동 염증 반응 및 후각 저하에 대한 병태생리를 밝힘으로써 적절한 치료의 방향을 설정할 수 있음. - 한국 표준화 미세먼지의 결과에 대한 다양한 염증 반응의 차이를 밝힘으로써 각 시기별, 지역별 적절한 비부비동 질환의 원인을 확인할 수 있음. 이를 통하여 적절한 질환의 예방 및 치료가 가능할 것임. - 미세먼지의 노출이 가격적인 변화를 일으키는지 비가역적인 변화를 일으키는지를 확인하여, 이에 대한 예방적 계획을 수립하는데 도움이 될 것임. - 미세먼지 노출 후 시간에 따른 염증성 면화 및 후각 기능의 변화를 확인함으로써, 미세먼지 노출 후의 행동 방식에 따른 이론적 기초로 활용 할 수 있음. - 우리가 흔히 주변에서 구할 수 있는 항산화제의 투여가 질병의 악화를 억제하거나, 질병의 발생을 예방할 수 있다면, 미세먼지의 증가에 따른 질병의 증가 및 악화를 효과적으로 조절할 수 있음.</t>
  </si>
  <si>
    <t>대기 중 미세먼지 증가로 인한 환경문제가 인류건강을 위협하는 심각한 위험인자로 확장되고 있는 상황인 만큼, 본 융합연구 결과가 미세먼지로 인한 건강위험성을 완화시킬 수 있는 방안을 마련할 것으로 기대되며, 원천적인 환경개선을 통한 미세먼지의 직접적인 배출 경감 정책과 함께 미세먼지 증가와 잇닿아 심각하게 우려되는 보건의료 측면에서의 시회문제를 해결할 수 있는 하나의 대안으로 제시될 수 있음.미세먼지(PM)와 심혈관질환 간에 드러난 치명적인 상호연관성을 바탕으로, PM 노출로 인해 뒤따르는 심혈관질환의 발병 및 악화를 개선할 수 있는 활성소재를 성공적으로 도출한다면 PM으로 인한 심혈관계 질환에 유효한 의약품 및 기능성 소재의 개발에 단초를 제공할 수 있으며, 향후 PM에 민감한 환자, 고령자, 아동 및 민감 성인층 등에서 나타날 수 있는 심혈관질환 예방 및 증상 완화를 위한 건강기능식품, 의약품 개발로 연계되어 PM으로 유발되는 경제적·사회적 비용을 줄일 뿐만 아니라 관련 산업 발전에 기여할 수 있는 획기적인 토대가 될 것임.</t>
  </si>
  <si>
    <t>1. 미세먼지 노출이 발달 중인 뇌신경계에 유해영향을 미치는매커니즘 규명2. 미세먼지 노출 후 뇌신경계 질환과의 상관성이 입증되면 주요 대외정책에 근거를 제시3. 미세먼지 노출 후 뇌신경계 유해 인자 발굴로 이를 억제하는 약물 등 치료 가능성 제시 및 후속 연구의 초석이 됨.</t>
  </si>
  <si>
    <t>○ 기술적 측면   - 미세먼지 노출 악화 만성 호흡기 질환 동물 모델을 개발하여 인체에서 직접 실시하기 어려운       기전연구가 가능하고 혈액 샘플을 이용하여 미세먼지에 의한 악화 바이오마커 발굴 가능함.   - 본 연구에서 만성 호흡기 질환 관련 세포 접합 단백 물질 이용한 유전자 전달체를 이용하여      Nectin-4 유전자를 타깃으로 치료효과를 검증하여 미세먼지 노출 악화 만성 호흡기질환 치료      가능성을 검증할 수 있음.○ 경제·산업적 측면   - 미세먼지 노출 악화 만성호흡기질환 발생/악화 기전, 바이오마커 개발로 질병 및 사회경제적       손실 예방 가능함.   - 만성 호흡기 질환에 대한 유전자 치료기술은 차세대 의약품 핵심분야로 본 연구에서 얻어지는     다양한 정보를 산업계에 제시할 경우 유전자 치료제 제제화 기술 분야의 선점이 가능하며, 해외      유사 기술과의 경쟁력을 갖추어 국내 제약회사의 기술적, 경제적 발전을 도모할 수 있음. 따라서      본 연구의 결과들은 특허를 통하여 조기에 독점적 점유가 가능함.</t>
  </si>
  <si>
    <t>1) 기술적 측면● 장시간 반복 측정된 실내외 미세먼지 노출 수치와 생활공간 노출 정보를 종합적으로 고려하여 신빙성 있는 실제 개인 미세먼지 노출량 확보● 타당한 임상정보 및 Big data 기반으로 정확한 미세먼지 노출 건강영향 검증 가능● 출생 코호트를 기초로 미세먼지 노출에 의한 장기 폐기능 성장 및 호흡기 건강영향 효과 확보 2) 경제적-산업적 측면● 미세먼지 기인 질병 예방 관리에 필요한 객관적 근거 자료 마련하여 국민의 건강관리가 효과적으로 달성될 경우, 국가 경제적 손실 예방과 생산성 보존으로 경제적 파급 효과가 장기적으로 발휘● 미세먼지 노출에 대한 특정 위험시기를 발굴하고, 소아 호흡기 건강 영향 효과를 확인함으로써 적절한 예방시기과 예방대책 발굴 및 대국민 교육과 홍보에 활용하여 국가적인 손실 경감3) 사회적 측면● 소아 호흡기알레르기질환과 폐기능 성장에 대한 조사와 중재연구 내용을 공개 및 발표를 통해 국민 인식을 제고하고 관심을 증대시키며 보건행정의 이미지 상향● 결정적인 위험시기와 중재 가능성 연구 결과의 홍보를 통하여 정부와 국민 사이 의사소통 교류 확산 가능● 인구집단연구를 통해 제시되어 온 미세먼지의 건강 영향에 대한 생물학적 기전 규명을 위한 연구 기반 구축에 활용</t>
  </si>
  <si>
    <t>미세먼지 노출로 인한 루푸스환자 증상 악화 요인 분석 및 중재방안 제시</t>
  </si>
  <si>
    <t>농작업자 호흡기질환 실태조사 전략에 따른 화훼 작목 농업인과 대조군(밭작물 농작업자)의 호흡기질환 현장 조사를 시행하여 미세먼지 노출 정도에 따른 농업인 호흡기질환의 규모와 실태를 파악할 수 있는 객관적 자료를 제시할 수 있으며, 미세먼지 영향 최소화와 농업인 직업성질환 예방을 위한 농작업 환경 개선의 근거 자료를 마련할 수 있다.</t>
  </si>
  <si>
    <t>○  응용분야의학적인 측면 , 과학적 측면, 치료물질 개발 가능성, 학술연구의 응용, 공기오염 환경대응 치료법 마련 : 전 세계적 문제가 되고 있는 공기오염의 원인물질인 DEPs에 대응하여 당뇨병성 창상의 치료 선도물질을 발굴함은 환경대응 치료법 모색 및 치료 선도물질 발굴에 따른 치료제 개발 가능성을 증대시키며, 치료 메커니즘 탐색은 의학 및 과학과 더불어 심도 있는 학술연구를 진행할 수 있게 함.○  활용범위임상 연구자 및 기초 연구자 역량 강화적 측면, 경제·산업적 측면, 맞춤 및 정밀의학의 실현 가능성 증대 : 본 연구 전체 계획에 따른 연구결과는 임상의 및 기초 연구자의 기초학문지식을 넓힐 수 있으므로 사회적 문제가 되고 있는 당뇨병성 창상 치료에 있어 의료비 절감 및 사회적 손실을 줄일 수 있으며, 향후 임상연구로의 도약은 경제 산업에 발전에 기여되며  환자 맞춤의학의 가능성을 높일 것임.</t>
  </si>
  <si>
    <t>○ 미세먼지 다발지역 재배 사료작물(IRG) 및 목초(톨페스큐) 가축 유해물질 저감 가공기술   개발 : 미네랄블록○ 미세먼지 다발지역 재배 사료작물(IRG) 및 목초(톨페스큐)의 수량 피해 산출</t>
  </si>
  <si>
    <t>기존 시스템의 한계를 극복하고 적용성 및 유지관리의 용이성이 개선된 열회수시스템 개발을 통해 기술적으로는 인테리어 제품형 환기시스템 보급 확대에 기여하며, 경제적으로는 국내 시장 확대 및 국외 수출에 기여하며, 산업적으로는 에너지소비량 및 유지관리 비용 저감에 기여하며, 사회적으로는 실내 공기질 개선을 통한 국민 생활건강 증진에 기여함</t>
  </si>
  <si>
    <t>[기술적 측면]o 산업용 보일러 연소시스템의 무오염 연소기술은 산업용 보일러와 산업로 등 타 분야 적용이 가능하여 파급효과가 매우 큰 기술임.o 갈수록 각국의 미세먼지, NOx 등 환경오염물질에 대한 환경규제가 높아지고 있기 때문에 산업용 보일러 연소기의 미세먼지 무오염 기술 개발은 향후 핵심 경쟁요소가 될 수 있음.[경제적 산업적 측면]o 수출증대 및 수입대체 효과 : 제품 상용화가 완성되면 해외 시장 진출에 의한 시장 확대가 기대되며 이는 정체되어 있는 한국 시장에 비해 기회 가치가 매우 높을 것으로 기대됨.o 연소기 시장은 기술적 가치에 대한 가격 반영이 높은 산업으로 세계 최고 수준의 기술 및 제품 개발을 통한 경제적 파급효과가 매우 큼.o 제품 상용화가 완성되면 국내뿐만 아니라 일본·중국 등 해외 시장 진출에 의한 시장 확보가 기대됨. 또한 북미, EU 등 선진국 시장의 진입이 가능하여 고부가가치 수출 상품화가 기대됨.[사회적 측면]o 미세먼지 발생을 원천 저감하는 무오염 기술 및 제품의 국제적 선도o 지구 온난화 대응 고효율 연소 기술의 국제적 선도</t>
  </si>
  <si>
    <t>계절에 따른 광환경 변화 조사 및 데이터 수집 시설온실 형태에 따른 광환경 조사 및 데이터 수집</t>
  </si>
  <si>
    <t>1. 미세먼지로 인한 건강 및 질병 위해연구를 위한 기초자료 활용2. 미세먼지 기인 질병 영향 연구 시 포집 미세먼지 제공</t>
  </si>
  <si>
    <t>1. 기술적 측면 : 에너지 생산효율 50%이상 (에너지소비량/에너지 생산량)의 VOCs 에너지 생산공정 원천 기술 확보2. 경제적 효과 : 80Kg/일 VOCs 발생 사업장 흡착제 교체비용 연간 2억원 절감                      30KWe급 VOCs에너지화 통합공정 운전을 통하여 신재생에너지 10TOE 생산 효과 3. 환경적 효과 : 30KWe급 VOCs에너지화 통합공정 운전을 통하여 온실가스 40톤-CO2 감축 효과</t>
  </si>
  <si>
    <t>O 기대효과         - 지능형 영상관제 서비스 분야 국제 경쟁력 확보      ·다양한 환경정보를 실시간 측정할 수 있는 복합센서를 교체 연결하여 활용함으로써, 다양한 유형의 재난이나 사고를 예방할 수 있고, 측정 전송된 빅데이터 처리기술을 통해 지능형 영상보안 관련 4차산업 글로벌 경쟁력 확보          - 미세먼지 등 환경요소에 대한 사회적 불신감 해소      ·미세먼지에 대한 관심과 우려가 전국민적으로 확산되면서,  등을 통해 수시로 관제 주체가 루틴을 교체할 수 있어서, 실시간 영상감시 시스템의 근본적인 사각지대 해소에 도움이 될 수 있음         - 스마트 팩토리 등 생산 시설 관제역량 확보      ·환경적인 요인이 생산 효과에 직접적인 영향을 미치는 제조분야에 환경감지 복합센서를 적용하여 CCTV시스템을 구축함으로써, IoT센서 네트워크 구축비용을 절감할 수 있고, 영상과 환경정보 측정 데이터가 동시점에 저장, 관리되므로 실시간 제조현장의 환경요인 분석과 조기대응에 활용         - 사건, 사고예방 및 피해복구에 따른 사회적 비용 절감      ·화재, 폭발, 붕괴, 농축산물 폐사 등의 사고를 공공시설물에 설치된 CCTV에 연결된 복합감지 센서로 감지할 수 있어서, 별도의 시설이나 장비구축없이 실시간 위험상황을 조기에 판단할 수 있고, 사고 발생시 위험 징후와 관계된 데이터를 즉시 수집, 분석하고 데이터 변동상황별 영상을 시점일치(Syncronization)해서 확인하여 사고원인을 명확하고 신속하게 규명할 수 있음         - 독거가정 등에 대한 사회적 안전망 제공      ·전국 노인가정이나 노인복지시설의 화재/전기/가스 사용량 센서와 연결하여 영상과 함께 감지할 수 있어, 혹시 모를 고독사를 조기에 대응할 수 있는 사회적 안정망의 제공이 가능          - 5G 시대에 맞는 4차산업혁명 분야 신규 서비스 창출      ·세계최초로 상용화된 이동통신망 5G네트워크를 활용하여, 4K 등 고선명 영상과 다양한 복합센서 데이터를 실시간 전송 가능하여, 수준높은 통신기반 안전 모니터링 서비스 제공이 가능하여, 국내외 경비보안서비스나 이동통신 서비스의 글로벌 경쟁력을 높일 수 있음         - 환경 복합 모니터링을 통한 양질의 신규 일자리 창출과 수출확대      ·경비보안 서비스의 새로운 서비스 모델 창출로 발생하는 환경정보 통합 모니터링 시스템 구축 및 확대를 통해, 정보통신 분야 뿐만 아니라 경비보안 인력의 확충에 따라, 양질의 정규직 일자리 창출 가능      ·해외 서비스 진출등으로 인해 수출증대로 CCTV산업의 심각한 무역적자를 회복하고, 국내 전문 인력의 해외 진출 경로 확대</t>
  </si>
  <si>
    <t>- 병원에서 사용하는 고가의 장비에 준하는 정확도를 가질 수 있는 제품을 국산기술로 개발 - 공공기관에 배치하여 개인이 구매하여 사용하던 기기에 대한 경제적 부담을 없앰 - 누구나 빠르게 측정하고 쉽게 정보를 확인할 수 있으므로 미세먼지 등의 대기오염으로 인한 호흡기 질환의 조기 발견 및 관리가 가능 - COPD로 인해 발생하는 사회경제적 부담금의 감소 - 만성폐쇄성폐질환(COPD) 등의 만성 호흡기 질환 환자의 관리도구로 활용 - 만성 질환의 급성 악화로 인한 사망률 감소</t>
  </si>
  <si>
    <t>1. 미세먼지 등 대기오염이 뇌졸중에 미치는 영향에 대한 객관적 자료 제시 2. 미세먼지 등 대기오염에 의한 뇌졸중 발생의 예방 근거자료로 활용</t>
  </si>
  <si>
    <t>□ 연료전지를 선박용으로 적용하기 위해 필수적으로 점검해야 하는 진동, 경사, 충격 등의 데이터를 육상 및 해상 실증을 통해 제시□ 연료전지 업계와 조선업계의 융합으로 신시장을 창출하고, 침체되어 있는 조선기자재 분야에 친환경시스템 적용을 통한 활성화 유도□ 메탄올과 같은 친환경 연료를 선박 연료로 사용하고, 연료전지-배터리 하이브리드시스템을 선박의 추진동력으로 사용함으로써 중소형선박 시장에 즉시 진입, 시장을 확대하고, 대형선박에 적용하기 위한 기반으로 활용□ SOx, NOx, PM 등의 선박 대기오염 물질을 배출하지 않는 시스템으로 IMO 규제 강화에 적극 대응할 수 있는 기반 기술로 활용함□ (기술적 파급효과) 선박용 연료전지 하이브리드시스템은 선박 배출 환경 오염원을 줄이고 Zero-Emission을 구현하는 가장 효과적인 방법이며, 온실가스 감축을 위한 에너지 기술의 핵심임□ (산업/경제적 파급효과) 선박용 연료전지 하이브리드시스템은 선박 외 수송분야, 분산발전 분야에 적용 시 조선기자재, 에너지 부품 시장의 동반 성장이 가능함  조선 및 조선기자재 산업활성화를 통한 조선산업 1위 경쟁력 확대  2025년 국내 900억 신규시장을 창출, 수출 확대를 통한 유관산업 활성화□ (고용창출효과) 선박용 연료전지 하이브리드시스템의 시장 진입으로 ‘30년까지 국내 및 세계시장 점유율 확대를 통해 신규 일자리 창출</t>
  </si>
  <si>
    <t>○ 미세먼지 문제 해결에 환경정책과 기술정책적 대안을 동시에 제안  - 미래·혁신 중심의 미세먼지 해결을 위한 기술 개발과 정책 대안 제시 ○ VIP의 스웨덴 국빈방문 후속 및 양국간 협력 실적 달성   - 한-유럽 및 한-스웨덴 과기공동위 협력 실적 확보</t>
  </si>
  <si>
    <t>- 미세먼지 마스크 사용 불편함 해소- 외출시 개인 미세먼지 대처를 위한 완전환 솔루션 제공- 신생아, 영유아를 미세먼지로 부터 완벽 차단 (사이즈 제한 없음)- 걸어다니며 사용할 수 있는 1인 워크온 공기청정기- 어느 장소에도 미세먼지로부터 보호 ( 유모차, 자동차, 카페, 사무실 등)- IoT기반 부착 Air-Sensor를 통해 미세먼지 big-data 수집, 미세먼지 발생요인 원인분석 모델 설계, 미세먼지 저감에 큰 도움 기대.- 한국, 중국, 일본을 포함한 대기오염 순위 상위 국가에 파급적 효과 견인</t>
  </si>
  <si>
    <t>●연비 효율이 우수한 기능성 polymer를 개발/적용함으로서 타이어 연비 효율 향상. ● 고무에서 실리카의 분산을 향상시키는 가공 기술을 개발/활용. ● 내마모 성능을 높은 고무 및 타이어 설계 기슬을 개발하여 마모입자에 의한 환경을 보호하고 제품의 수명 향상. ● 성능예측 tool을 개발하여 제품의 설계로부터 타이어 성능을 예측할 수 있도록 하며 최적화 성능 유지로 개발기간 단축 및 비용 절감. ● 타이어 마모입자와 측정법 개발로 토양, 하천 및 대기에서 타이어 입자에 의한 환경 영향 파악에 활용.</t>
  </si>
  <si>
    <t>- 실내 공간 형태에 따른 미세먼지 및 2차생성 물질 등을 효율적으로 저감할 수 있는 다기능 하이브리드 공기정화시스템으로 다양한 실내공간 분야에 요소기술로 활용 가능 - 생활밀접형 다중이용시설(공공기관, 교육시설, 의료시설, 공항 및 대합실, 대형 식당 및 상업공간 등)에 대한 공기질 개선을 위한 생활질 향상 기대 - 신기술 적용에 따른 제품 및 기술의 인지도 향상으로 기업의 매출 증대 효과 기대 - 기업의 사업성장에 따른 관련 기술 및 사업 인력 신규고용 창출 기대</t>
  </si>
  <si>
    <t>- 본 연구에서는 다른 지상 장비들보다 조밀하게 운영 중인 운고계의 후방산란 시그널 정보를 이용하여 혼합고를 산출하는 알고리즘을 구축하고자 한다. 참고로, 2015년 기준으로 기상청에서는 92개의 운고계를 운영 중에 있다. 본 연구를 통해 운고계의 혼합고 산출 알고리즘이 개발된다면 향후 전국적으로 조밀한 혼합고 산출을 위해 적용할 수 있다. - 또한, 본 연구에서 개발하고자 하는 알고리즘은 실시간으로 산출 가능한 알고리즘 개발을 목표로 하고 있다. 이러한 실시간 혼합고 산출이 가능해지면 산출 결과가 오염물질의 지속시간 및 고농도 예측을 위한 기상 및 환경모델의 입력 값으로 실시간 제공될 수 있으며, 이를 통해 조밀하고 정확한 대기질 예보 시스템을 구축하는데 기여할 수 있을 것으로 기대한다.</t>
  </si>
  <si>
    <t>본 연구를 통하여 개발된 라이다 장비는 대기 오염 입자 관측을 위한 능동형 원격 탐사 장비의 선구자적 역할을 할 것이다. 본 연구를 통하여 개발된 고도별 가스상 오염물질 관측 기술을 응용하여 공단 및 도심 지역에서 오염 물질의 발생, 확산 및 이동 감시 시스템 구축에 활용될 수 있다. 본 연구를 통한 오염물질의 종류 구분과 정량화는 관련 화학과 모델링 연구에 중요한 자료로 활용될 수 있다. 또한, 본 연구를 통하여 생산된 세계 최초의 고도별 대기 에어로졸 혼합 특성은 지상관측 뿐만 아니라 위성관측 등에 타당성 및 비교 연구를 위한 유용한 정보를 제공하게 될 것이다.</t>
  </si>
  <si>
    <t>-고온 제조 공정에서 귀금속을 완벽히 페롭스카이트 구조 안에 안정화한 기술이 아직 세계적으로 구현되지 않은 원천 기술이 될 수 있다.- 귀금속 나노 입자의 고분산 및 뭉침 현상을 해결한 촉매구조는 다양한 시스템에 응용되고 경제적인 촉매 개발을 통한 촉매 효율성의 극대화가 가능하다.- 나노 입자/섬유상 촉매 개념은 실제 반응기 적용하여 새로운 촉매 시스템 구현을 할 수 있다. -새로운 방식의 본 기술 개발을 통한 원천 기술 선점과 새로운 국제 과제를 통한 기술 극대화 효과를 기대할 수 있을 것으로 판단된다. 본 연구를 통해 사회적으로 크게 관심을 끌고 있는 대기 환경 문제를 해결하는데 새로운 시스템을 제시하여 미래의 사회에 기여할 수 있을 거라고 기대한다.</t>
  </si>
  <si>
    <t>○ 유입 VOCs 가스 균등공급 흡착탑 - 유입가스가 흡착탑 내부의 흡착제 단면에 고르게 흡착되도록 흡착탑을 개발하여 활성   탄 부분파과 방지 및 정확한 수명예측.○ 직접 접촉식 액화 응축 기술 (자원회수) - 케비테이션과 원심분리 적용 - 탈착 후 냉각응축 과정을 거친 VOCs를 용제화 시킴으로서 연료로 재활용하여 LPG와    유사한 수준의 경제적 가치를 가지는 신재생에너지를 획득함과 아울러 부가적인 이익   이 창출되도록 하는 효과가 있음. - 탈착 후 회수된 고농도의 VOCs는 현장 여건에 따라 회수 재활용 또는 RTO 및 산업용   보일러의 연료 등으로 사용될 수 있음.○ Electronic Nose 개념 모니터링 - 중소규모 도장 사업장의 경우 VOCs 농도 변화가 매우 커서, 제거효율 저하 및 순간 배   출허용 규제초과의 우려가 있고, 흡·탈착 교환주기의 확인이 어려워 경험적 운전에 의   존할 수 밖에 없음.   - Electronic nose(저가형 VOCs sensor) 기술의 접목을 통해 VOCs 배출사업장의 농도    변화에 보다 효과적으로 대응할 수 있음.</t>
  </si>
  <si>
    <t>기술적 효과금속 용사 기술 수준 향상 사회적 효과친환경 자동차의 효율, 수명 증가, 신뢰성 증가경제적인 효과DC Link Capacitor 국제 경쟁력 확보현재 생산 중인 다른 커패시터로 확장 적용 가능친환경 선박, 전기철도차, 전력송배전 등 파생 시장 창출로 연계국외 수출 시장 창출 기대원가 절감 효과커패시터 내구성 향상</t>
  </si>
  <si>
    <t>[기대효과]본 과제를 통해 개발된 10 N㎥/min 마이크로버블 시스템은 미세먼지 및 원인물질의 높은 제거율로 탈황, 탈질, 세정기, 집진 등 다양한 분야에 적용할 수 있으며 높은 탈취·살균 성능을 가지고 있어 미세먼지 및 원인물질 제거뿐만 아니라 악취 및 휘발성유기화합물 처리기술로도 활용이 가능해 높은 파급효과를 갖는다고 사료됨[내용]- 현재 전 세계적으로 미세먼지 및 원인물질에 대한 이슈가 대두되면서 미세먼지 (Particle matters, PM) 자체에 대한 제거뿐만 아니라 미세먼지 원인물질 제거 기술에 대한 개발이 진행되고 있음- 화석연료 연소, 자동차 배기가스, 공장 제조공정에서 발생하는 미세먼지 및 원인물질인 황산화물, 질소산화물, 분진들은 화학반응을 통해 초미세먼지(PM2.5)를 발생시키는 2차 오염원으로 작용하기 때문에 이를 제거하는 것이 필수적임- 대표적으로 분진은 전기집진기(Electrostatic Precipitator, EP)를 사용하여 제거하고 질소산화물은 선택적촉매환원(Selective catalytic reduction, SCR), 황산화물은 습식석회석석고법 (Wet limestone flue gas desulfurization, WLFGD)이 사용되며, 최근에는 동시 저감, 소형화를 위한 연구가 활발히 진행되고 있음 - 황산화물은 물에 대한 용해도가 높은 반면 질소산화물의 90% 이상을 차지하는 일산화질소 (NO)는 용해도가 낮기 때문에 용해도가 높은 다른 질소산화물로 산화를 시키면 습식으로 동시제거가 가능함. 이와 같은 이유로 현재 선택적 촉매 환원법과 습식탈황공정을 결합된 혼합 시스템을 사용하고 있으나 높은 설치비용 및 운전비용이 필요하고 설비가 복잡하기 때문에 유지보수가 어렵고 기술적인 한계를 가지고 있어 미세먼지 및 원인물질 (분진, 질소산화물, 황산화물) 동시제거에 대한 새로운 기술 및 장비의 개발 및 실증화가 필요함- 또한 환경부 자료에 따르면 2000년대 이후 미세먼지 및 원인물질 배출량은 꾸준히 감소하는 추세였으나 2013년 이후로 부터는 배출량 감소폭이 현저히 줄고 있기 때문에 기존 미세먼지 및 원인물질 제거 방식을 탈피한 새로운 고효율 동시제거 기술 및 장치가 필요함- 2017 중소기업 기술로드맵에 따르면 국내 대기오염방지설비 시장 규모는 21년 79,831억 원 규모로 성장할 것으로 전망되나, 국내 대기오염방지설비관련 산업체는 9%의 중견기업과 대기업이 전체 매출의 78%를 점유하고 있기 때문에 중소기업의 신기술개발이 필요함- 2019~2021 중소기업 기술 로드맵에 따르면 세계 환경시장은 ‘00년 5,440억 달러에서 ‘10년 7,967억 달러로 10년간 연평균 약 3.9%씩증가하였으며, ‘11년에서 2020년 까지 연평균 성장률이 약간 둔화되어 약 3.2%씩 증가하여 ‘20년에는 세계 환경시장이 약 1조 865억 달러에 이를 것으로 전망- 구체적으로 ‘20년 미세먼지 및 원인물질 제거 세계시장 규모는 탈황설비 226.6억 달러, 전기집진 166.7억 달러, 탈질 시스템 181.2억 달러, 세정기(Scrubber) 54.5억 달러이며, 국내시장의 경우 대기오염 통제기기 제조는 2020년 7.4조 원 규모가 될 것으로 전망됨</t>
  </si>
  <si>
    <t>- 본 기술개발은 미세먼지, 초미세먼지 크기의 입자를 88% 이상 여과 할 수 있는 기술과 복합가스의 선택적 흡착이 가능한 첨착 활성탄 제조 기술을 접목하여 복합 레이어 고효율 여과 기술로, 현 시중에 판매되고 있는 필터의 문제점을 개선하고 수명을 연장시킬 수 있는 기술임- 필터메디아의 소재와 구조 개발을 통해 통기저항을 감소시키고, 여과 효율은 향상시킴으로서 수명연장과 함께 활성탄의 유해가스 흡착 성능을 향상시키는 기술을 확보하기 위함- 산성, 중성, 염기성 가스를 선택적으로 흡착할 수 있는 복합 수용액 개발 및 활성탄을 담지 할 수 있는 용액에 대한 기술을 개발하고 지적재산권을 확보하고자 함- 캐빈 에어필터의 양산 기술 확보에 필요한 설비, 지그, 접착, 융착 장치의 확보로 국내에 고효율 캐빈 필터 제조 기술 확보가 가능함- 국내 캐빈필터 기술력은 선진사 대비 약 5년 이상의 차이가 있으며, 당사가 개발하고자 하는 고효율 캐빈필터 개발을 통해 기술격차를 1 ~ 2년으로 단축하고자 함- 미세먼지와 유해가스를 동시에 제거 및 흡착 가능한 고효율 캐빈필터 기술로 국내에서 제작되고 있는 제품의 90% 이상 원단 수입 적용중으로 본 기술개발로 원단 국산화 대체가 가능함으로 원가절감, 생산단가 인하, 가격경쟁력 확보 가능- 위 기술을 바탕으로 국내 완성차 또는 국내에서 독자적인 기술을 보유중인 독일, 미국 계열 회사의 투자 및 양산 기술 홍보를 통한 투자유치 가능 - 가정용, 산업용 공기청정기 등 관련 산업분야로의 기술확장을 통한 사업영역 확대</t>
  </si>
  <si>
    <t>최근 몇 년간 미세먼지에 대한 관심이 커지고 있다. 특히 중국의 미세먼지 상황은 매우 심각한 상황이며, 인접한 우리나라에 까지 그 영향이 미치고 있다. 미세먼지는 직경에 따라 PM10, PM2.5로 구분되며, 특히 PM2.5는 황산화물, 질소산화물, 암모니아, 휘발성유기화합물 등에 의해 생성되며 입자가 미세하여 기체와 비슷한 거동을 하기 때문에 코 점막에 걸러지지 않고 폐포까지 침투하여 천식이나 폐질환의 원인이 된다. 국제암연구소에서는 2013년 10월 미세먼지를 발암물질 1군으로 분류하였다. 이와 같이 인간의 건강에 치명적 위협이 되는 미세먼지는 세계적으로 큰 문제이며 각국이 이 문제를 해결하기 위하여 여러 가지 수단을 동원하고 있으며, 관련 시장도 급속하게 성장중에 있다. 현재 존재하는 필터는 공극사이즈보다 큰 먼지를 거르는 물리적인 방법이나 정전기적 인력을 이용하는 정전기식이 대부분이다. 최고등급인 HEPA 필터의 경우에도 0.3 마이크로 이하의 미세한 입자는 걸러내지 못한다. 표면적이 매우 큰 나노입자의 표면을 중금속 흡착 가능한 물질로 개질하면 중금속이 함유된 미세먼지 입자는 화학적 결합에 의해 필터의 표면에 부착되고 이온결합을 통해 떨어지지 않으므로 필터링 중은 물론 필터 교체 시, 폐기 시 재비산되는 먼지가 없으므로 2차적인 피해를 발생시키지 않을 것으로 예상된다.  또한 공기정화분야 뿐만 아니라 중금속제거가 필요한 다양한 분야(ex. 폐수처리 등)에도 효율적일 것으로 예상된다.</t>
  </si>
  <si>
    <t>-낮은 입력전력으로 고전력 버스바(60V 150A) 시험이 가능하므로 장비운영시 계통(Grid)의 높은 전력절감 효과를 가짐.장시간의(240분) 동작 시험 (75 A 조건)이 가능함.다음 단계로 진보하기 위한 사전 문제 예상.</t>
  </si>
  <si>
    <t>예비연구 단계에서 일정한 농도를 유지시킬 수 있는 에어로졸 자동 제어 시스템을 개발하여 발생안정성을 확보하고, 모델링과 같은 기초연구를 통해 시험 챔버에 대한 기초 설계를 수행함으로써, 2단계 연구에서 균질성이 확보된 에어로졸 시험 시스템을 개발하는데 초석을 다질 수 있음.    또한, 미세먼지 발생장치나 미세먼지 자동제어 시스템을 독제 제품화함으로써, 미세먼지 관련 시험기관이나 미세먼지의 영향을 파악하고자 하는 연구자들에게 판매가 가능할 것으로 사료됨.</t>
  </si>
  <si>
    <t>현재 제한된 필터 소재가 활용되고 있으나, 본 연구를 통해 필터 소재의 다변화가 가능할 것으로 기대된다. 나아가, 필터 소재의 물성 및 특징과 성능과의 상관관계를 체계적으로 파악할 수 있는 중요한 정보를 제공할 수 있을 것으로 기대된다. 이는 향후 추가적인 연구 수행을 통하여 전체 제조 공정-소재 구조-물성 및 성능의 상관관계를 유의미하게 파악할 수 있다. 본 연구에서 추구하는 전체 공정은 저독성 물질을 주로 사용하며, 환경 친화형 공법을 사용하고 있으며, 얻어진 물질의 재활용을 추구함으로써 body burden 및 환경 오염 부담을 저감하는 두드러진 효과가 있을 것이다. 본 연구가 성공적으로 수행될 경우, 현재 많은 부분을 수입에 의존하고 있는 미세먼지 필터 소재를 개선할 수 있을 것으로 기대되어 산업적 연계 효과도 클 것으로 기대된다.</t>
  </si>
  <si>
    <t>가)도시숲을 통한 미세먼지 등 국민생활(사회) 문제 해결의 과학적 기반 구축 및 활용 기술 개발로 도시숲의 공익적 가치 향상에 기여 나)미세먼지 대응 도시숲 유형별(차단숲, 저감숲, 바람길숲 등)의 조성·관리 방법 및 숲관리 가이드라인 제시로 산림청 및 지자체 단위의 조성 및 관리사업 수립·실행 시 다양한 해결방안 제시</t>
  </si>
  <si>
    <t>고해상도 시간 자료를 이용한 고농도 스모그 진행과정 분석과 주요 인자 발굴, 주요 오염원 배출, 2차 생성, 외부 유입 감시미세먼지 오염에 대한 정확한 정보를 토대로 대책을 수립하고 시행함으로써 대책에 수반하는 비용을 감소시키고 대기 중 농도저감 효과를 증대시킴미세먼지 발생 및 유입에 관한 정확한 정보를 공유함으로써 사회 불안을 억제하고 대책 시행에 대한 공감대 형성에 기여미세먼지 발생 및 유입에 관한 연구성과를 토대로 동북아 환경협력을 주도</t>
  </si>
  <si>
    <t>기존 강아지 미세먼지 마스크 및 입마개 제품들의 문제점인비 윤리적 행태 인식 / 디자인 결여 / 효과를 저해하는 형태 및 디자인 / 반려견의 특성이 고려되지 않은 디자인 이라는 인식들로 소비자 시장 평가지표에서 강아지 마스크 및 입마개 시장은 종합평가지수가 현저히 낮은 지수를 보이고 있다 이러한 시장에 제품들이 갖는 문제점들을 개선할 수 있는 획기적인 제품을 개발하여 시장 내 새로운 솔루션을 제시 할 수 있다▶ 강아지 마스크의 편리한 탈부착 ▶ 미세먼지로부터 반려견을 안전하게 보호▶ 다기능 중 하나인 입마개 역할은 최근 잇따른 반려견 물림 사고로부터 안전하게 보호▶ 반려견들이 병원에 입원하는 원인 중 하나인 길거리 취사물(부패된 음식, 이물질 등등)로부터 안전하게 보호▶ 유니크하고 트랜디하며, 효율적인 디자인을 통한 반려견주들의 만족도 증가▶ 반려견들의 생리적 욕구를 해소할 수 있는 메카니즘 디자인을 통해 반려견주들의 만족도 증가▶ 캐릭터 라이센싱을 통한 PB / MD 상품으로 확장가능▶ 캐릭터 매리트가 강한 제품으로 웹툰, 스토리, 등에 강하며 다른 제품군 까지 확장 가능▶ 이슈화 및 확장성을 강점으로 가지는 제품력을 통해 해외 진출 가능▶ 진입 장벽이 낮고 확장성 및 이슈화 가능성이 높아 초기 매출증가 기대</t>
  </si>
  <si>
    <t>미세먼지와 황사, 꽃가루 등 실내공기를 위협하는 외부오염물의 실내 유입을 차단하는 자연환기 필터 창호 제품의 개발을 통해 개발 종료 3년후 까지 약 100억원의 매출 효과 기대와 함께 고용 창출 12명의 효과도 예상된다.</t>
  </si>
  <si>
    <t>[기술적 측면]ㅇ 초저NOx 연소시스템 개발을 통한 친환경 발전시스템의 개발 가능- 본 과제를 통해서 도출될 기술은 석탄화력 발전소에 발생되는 NOx 배출량을 감소시키고, 이를 통해 미세먼지(혹은 초미세먼지)의 발생량을 줄이고자 하는데 의의가 있다. 이러한 기술은 단순히 R&amp;D 개발로 끝이 나는 것이 아니라 실제 산업 현장, 특히 석탄화력 발전소에 적용이 되었을 때 그 의미가 있다고 볼 수 있다. 초저NOx 연소시스템을 통해 기존의 석탄화력 발전소에서 배출되는 NOx의 생성량을 도전적인 시각에서 이를 개선하고, 환경 규제에 대응할 수 있을 것으로 기대된다.ㅇ 4차산업 혁명에 따른 선도적 기술 개발에 대한 니즈 만족[경제적 산업적 측면]ㅇ 석탄화력 발전소에 국한되지 않는 산업 전반에 대한 친환경 연소시스템의 페러다임 제시- 국내 미세먼지 문제 이슈는 단연 발전 분야뿐만 아니라 산업 전반에 걸쳐 환경 부분에 대한 심각한 고민의 소재를 건네고 있다. 수도권 대기환경개선에 관한 특별법으로 인해 2007년부터 수도권 대기관리권역에 대해 대기오염물질(NOx, SOx, 먼지)에 대한 총량규제가 도입되고 있으며, 이로 인해 운송 분야에서도 지대한 영향을 미치고 있다. 뿐만 아니라 2024년도까지 수도권 대기관리권역을 확대하고, 대기오염물질 배출 기준도 강화될 예정이다.- 이러한 국내 현황에서 열에너지를 활용하는 다양한 산업분야에서 친환경 연소시스템은 선택이 아닌 필수로 작용할 수밖에 없으며, 강화되고 있는 환경 규제를 따라가지 위해서는 새로운 연소시스템에 대한 페러다임이 제시되어야 할 필요가 있다.- 본 과제를 통해 도출하고자 하는 초저NOx 연소시스템은 석탄화력 발전소에만 국한된 기술이 아니다. 연소실 내부의 유동 개선 및 운전 최적화를 통한 MILD 연소 기술과 초 저NOx 버너 개발 기술은 중소형 산업용 가스/중유 보일러와 대형 선박 내 보일러 등과 같이 산업 전반에 걸쳐 응용과 적용 가능성이 높은 기술이라고 볼 수 있다. 본 과제의 연구 개발을 통해서 화석 연료 사용에 따른 환경 문제를 적극적으로 해결하고, 향후 친환경 연소시스템의 페러다임을 제시할 수 있을 것으로 보인다.[사회적 측면] o 국가 R&amp;D 연구 방향에 대한 정체성 확보- 정부에 의한 운영되는 R&amp;D 사업은 국민의 요구와 필요에 의해 운영될 필요가 있다. 국민에 의해 직접적으로 관리, 운영되는 것은 아니나 국민의 경제, 생활, 그리고 건강을 책임지고 확보할 수 있는 R&amp;D 방향이 국민이 원하는 방향일 것이다. 본 과제를 통해서 도출하고자 하는 기술도 국민의 생활 건강을 확보하기 위해서 반드시 필요한 기술일 것이다. NOx 배출 저감은 단연 발전소만의 문제가 아니나 현재 단계에서 석탄화력 발전소에 대한 부정적인 이미지를 제고하기 위해서라도 미세먼지 문제에 대해 적극적으로 대응하고 이에 대한 성과를 국민들에게 제시할 필요가 있을 것이다. 적극적이고 도전적인 연구 개발을 통해서 국민들의 부정적인 이미지를 보다 긍정적인 방향으로 변화시킬 수 있는 계기가 될 것이다.</t>
  </si>
  <si>
    <t>소각장 미세먼지 배출 저감 기술은 다양한 폐기물에 대한 소각 시스템에 범용 적용이 가능한 Tool 형태로 개발되기 때문에, 본 과제에서 확보한 상용설비 적용 실적을 활용, 국내 타 소각로에 확대하여 소각장 미세먼지 저감에 기여한다.  한편, 본 기술개발에서 개발될 핵심기술은 신규 폐기물 소각 시스템에도 확대 적용되도록 추진된다. 이를 통해 수요가 늘어나고 있는 해외 플랜트 O&amp;M 기술에 확대적용, 확대 중인 시장에 능동적으로 대처할 기술경쟁력을 확보할 수 있다.</t>
  </si>
  <si>
    <t>· 국내 무적 및 내오염방지 기능 물질의 농업용 하우스 필름 적용사례는 극히 드물고, 생산량도 적음.· 국내 생산되는 장기성 농업용 그린하우스 필름은 그 원료를 대부분 일본에서 수입하여 사용하고 있는 실정임.· 기술 개발을 통해 원가절감 효과를 기대하며, 이를 통해 가격 경쟁력 확보로 중앙아시아 및 중동 등에 해외 수출 가능함.· 장기 내구성을 지닌 무적 및 내오염방지 그린하우스 필름· 기존 수입 제품을 대체하여 국산화하는 기술· 농작물의 수확량 확대 및 질병 예방 효과 기대</t>
  </si>
  <si>
    <t>· 국내 유적 및 내오염 기능 물질의 농업용 하우스 필름 적용사례는 극히 드물고 생산량도 적어 제품 개발 시 매출 증대가 기대됨.· 국내 생산되는 장기성 농업용 그린하우스 필름은 그 원료를 대부분 일본에서 수입하여 사용하고 있는 실정으로 수입 대체가 가능함.· 기술 개발을 통해 원가절감 효과를 기대하며, 이를 통해 가격 경쟁력 확보로 국내 판매와 함께 중앙아시아 및 중동 등에 해외 수출 가능함.· 특허출원 1건, 제품화 1건 및 고용창출 2명</t>
  </si>
  <si>
    <t>미세먼지 관련 효과적 의사결정미세먼지 관련 정책에 대해서 시민들과 월활한 소통여러 재해관련 의사결정 도구로 확대</t>
  </si>
  <si>
    <t>미세먼지 유해성 관련 규제가 미비한 상황에서 미세먼지 인체 노출 위해성과 관련된 기준 마련에 매우 중요한 과학적 근거와 해결책 제공</t>
  </si>
  <si>
    <t>○ 미세먼지 노출과 성인의 호흡기질환 예방 가이드라인 제시, 활용 ○ 개인별 미세먼지 노출에 따른 호흡기질환 예방-관리 방안 및 중재 적정시기 등 정책 반영 근거로 활용○ 설문조사 및 임상적 지표의 추적관찰에 대한 과학적 근거를 마련함으로써 만성호흡기질환의 예방 및 관리를 위한 모니터링 프로토콜로 활용   ○ 만성호흡기질환 환자에서 실제적으로 사용할 수 있는 중재 방법 제시 ○ 주기적으로 측정된 실내외 미세먼지 농도와 시간행동 정보를 통합하여 개인별 미세먼지 노출량을 확보하는 방법론 제시○ 환자 코호트를 기초로 한 미세먼지 개인 노출에 의한 장기 건강영향 효과를 확보 가능○ 만성호흡기질환에서 효과적인 중재방안 확립을 통해 만성호흡기질환의 악화 및 재발을 줄일 수 있는 정책개발에 활용 가능, 이로 인한 의료비 부담 개선 효과 기대 가능</t>
  </si>
  <si>
    <t>● 환경부담이 적은 간단한 방법과 현재 섬유산업에서 사용되는 실크 이용한 전자섬유 개발을 통한 유연성이 있는 고성능 센서 개발● 이를 통해 간단한 제작 방법의 전자섬유로 차세대 섬유시장 선점 가능● 휴대용 미세먼지 센서 분야 기술 선점● 전자섬유 및 미세먼지센서 기술에 있어서 세계 시장 주도● 현재 섬유 산업에 바로 적용할 수 있는 기술로 인한 거대 섬유시장 및 미세먼지 시장 선점</t>
  </si>
  <si>
    <t>[과학기술]- 러시아 PIBOC 의 강점인 풍부한 해양 바이오 자원의 활용- 상대적 열악한 국내 해양 바이오 개발 기술 성장- 상호 우수 기술 교류에 의한 연구의 질적 향상[경제산업]- PIBOC 보유 물질의 미토콘드리아 매개 새로운 용도 및 물질 특허 획득, 지적재산권확보- PIBOC 보유 신규 물질 공동 발굴 사업화 기반 구축[국제협력]- 상호 보유 연구네트웍 공유를 통한 글로벌 네트워크 확장</t>
  </si>
  <si>
    <t>본 연구를 통해 구축하는 선진 배출정보처리시스템은 대기오염연구 커뮤니티와 대기관리 정책개발 그룹에 아래와 같은 기여를 할 수 있을 것이다:- 최신의 과학기술이 반영된 미세먼지 모델링 시스템의 운용에 기여- 미세먼지 물질들이 대기 중 이차생성, 장거리 이동, 소멸 특성을 이해하기 위한 대기화학모델링 연구의 신뢰도 향상에 기여- 신뢰도 높은 모델링 데이터 제공으로 미세먼지로 인한 보건영향 평가와 피해 저감정책 수립연구에 기여.</t>
  </si>
  <si>
    <t>- 기존 미세먼지 예보의 경우 정확성 향상을 위해 예보관의 장기간 훈련을 통한 경험적 판단이 필요하였으나, 제안하는 기계학습 기반의 앙상블 예측 모델 적용을 통해 미세먼지 예보의 정확성 향상과 예보관의 의사결정 지원이 가능할 것으로 기대된다.- 미세먼지 예측의 정확도가 향상됨에 따라 대중들에게 선제적 대책 수립이 가능하도록 정확한 알림 정보 제공이 가능하다.- 본 연구의 미세먼지 예측 모델은 기계학습 기반의 비정형 데이터 분석을 위한 예측 모델로서 기존 수치 예보 모델 위주의 기상 및 대기 예보 분야에 새로운 예보 모델의 방향을 제시할 것으로 기대된다.- 연구 수행 과정에서 단일 예측 모델이 아닌 앙상블 모델을 설계함으로써 분류 알고리즘에 치우쳐진 앙상블 기법 연구 분야에 예측 알고리즘에 사용될 수 있는 앙상블 모델 구조 및 파라미터 제시가 가능할 것으로 기대된다.</t>
  </si>
  <si>
    <t>○ 미세먼지 고농도 지역에 대한 저감 정책 마련의 기초자료에 반영○ 강원, 전북 등 고농도 현상 지역에 대한 대기오염집중측정소 신규 설치 근거자료로 활용</t>
  </si>
  <si>
    <t>본 과제를 통해 연구 사각지대에 있는 미세먼지에 함유된 신규 유기오염물질 연구를 수행함으로써 아래와 같은 다양한 기대성과와 활용방안이 예상된다. 시의적으로 매우 적절한 연구주제로서 반드시 수행될 필요가 있다.○ 비표적 유기오염물질 질량분석기술과 환경수사기법 개발을 통한 해당 연구분야의 활성화○ 미세먼지 오염원 추적과 기여도 산정 기초자료로 활용○ 미세먼지에 함유된 비표적 신규 유기오염물질 확인○ 미세먼지 연구를 위한 신규 지시자 제시 ○ 장거리 이동과 지역오염원의 정량적 영향 평가에 활용</t>
  </si>
  <si>
    <t>본 과제를 통해 연구 사각지대에 있는 미세먼지에 함유된 POPs 연구를 수행함으로써 아래와 같은 다양한 기대성과와 활용방안이 예상된다. 시의적으로 매우 적절한 연구주제로서 반드시 수행될 필요가 있다.○ 비표적 잔류성유기오염물질 질량분석기술과 환경수사기법 개발을 통한 해당 연구분야의 활성화○ 미세먼지에 함유된 비표적 잔류성유기오염물질 확인 가능○ 미세먼지 장거리 이동과 지역오염원 영향 평가를 통한 오염원 추적의 기초자료로 활용</t>
  </si>
  <si>
    <t>∙ (국내) 저급연료 소비 사업장 대상, 청정연료(열분해 오일) 보급으로 온실가스 및 미세먼지 감축정책에 효과적인 대응이 가능∙ (국외) 중국, 몽골 및 동남아시아 대기오염 저감을 위한 핵심 환경사업에 효과적인 대응이 가능(폐비닐 자원화)∙ 세계 최고수준의 기술력 확보(열분해 오일)를 통한 다양한 국내·외 기술이전 가능(핵심 기술 수출을 통한 외화획득)</t>
  </si>
  <si>
    <t>표준 미세먼지 위해 연구 동물모델 구축 및 표준 미세먼지 노출에 의한 숙주면역병리기전 연구의 토대를 마련하고자 함. 추후 오염원별에 따른 미세먼지 노출에 따른 연구 동물모델 연구에 초안을 마련하고자 함</t>
  </si>
  <si>
    <t>● 맞춤형 대응책 제시 가능: 지역별로 다른 미세먼지 위험도를 고려하여 맞춤형 정책 제시가 가능하다. -  미세먼지 배출에 이동오염원이 주요 원인인 지역에는 공해차량 제한구역 지정(low Emission Zon, LEZ)(런던사례), 대중교통 이용 활성화 장려 정책 등을 제안● 수평적 대응책 제시 가능: 월경성 환경문제인 미세먼지 해결을 위한 지역 간 협력을 미세먼지 위험도라는 하나의 통합된 기준 아래에서 실질적 해결책 제시가 가능하다. -  해당 지자체가 직접 관리할 수 있는 배출원과 외부협력으로만 관리할 수 있는 배출원을 구분하여 정책 실행 가능한 미세먼지 농도목표 제시● 수직적 대응책 제시 가능: 미세먼지 위험도를 통해 중앙정부와 지방자치단체 간 일관적인 정책 제시의 기준점을 제시한다.-  미세먼지 노출 저감이라는 목표 아래에서 중앙정부는 미세먼지 위험에 대한 교육을 강화하고, 지자체는 지역별 민감계층에 주의보 시스템을 도입 등 제시</t>
  </si>
  <si>
    <t>미세먼지의 유해성을 평가할 수 있는 in vitro 그리고 in vivo 모델의 확립은 개발물질의 안정성 및 효능을 평가에 중요한 데이터를 확보할 수 있을 것으로 기대된다.   호흡기 및 대사성 질환의 원인이 되는 미세먼지 유래 염증 및 면역시스템의 기능변화에 대한 연구 결과는 표적 질환에 대한 개발물질의 완화 효능 및 조절 기전을 분석 및 평가에 있어 중요한 기초 데이터를 확보할 수 있다.</t>
  </si>
  <si>
    <t>우리나라는 미세먼지 농도가 높고, 나쁜 공기에 노출되는 인구밀도가 높음. OECD의 대기오염으로 인한 경    제적 영향에 대한 보고서에 따르면, 우리나라를 미세먼지와 오염물질에 의하여 발행하는 조기사망 예측치가   빠르게 증가하는 대기오염 피해 우려지역으로 분류함. 미세먼지, 오존 등 대기환경 악화로 우리나라의 호흡기질    환 사망률이 증가하는 것으로 나타났다. 암과 심장병, 뇌혈관 질환으로 숨지는 비율은 감소하는 것과 대조됨. 따라서    미세먼지가 호흡기질환에 미치는 영향을 조사하는 본 연구는 다음과 같은 학문적, 기술∙경제적 가치를 기대   할 수 있음.    ▣. 학문적 기대효과   폐 상피조직의 미세먼지로 유발된 DNA 메칠화 발굴은 폐 손상 및 질환의 급성악화의 분작기전을 규명 할      수 있음. DNA 메틸화는 호흡기 질환의 새로운 진단, 예후, 치료의 바이오마커를 발굴 할 수 있고 호흡기      질환 치료의 새로운 신규 타겟을 발굴할 수 있음. 맞춤의학 신약개발연구의 기반이 될 수 있는 정보를 제     공할 수 있음.▣. 기술∙경제적 기대효과 및 활용방안    본 연구는 호흡기 질환의 기존의 치료제와 전혀 다른 기전의 의약품 개발연구를 위한 원천기술의 주도권을  선점할 수 있음. 원천기술을 기반으로 국내 제약 산업의 기술수준 향상뿐만 아니라 경제적 가치 창출에도 활용 가능할 것으로 기대됨. 본 연구를 통해 얻어진 연구결과들을 이용한 호흡기 질환 급성악화의 흡입용 예방치료제 개발한다면 급성악화를 통하여 발생하는 경제적, 사회적 손실을  줄 일 수 있다고 사료됨.</t>
  </si>
  <si>
    <t>3.최종기대효과 본 사업지원을 통하여 아래와 같은 경제적 산업적 효과를 기대함  (1) 제조업계    - 본 제품을 설치함으로써 식품, 바이오, 정밀기계, 반도체 등 관련 산업의 제품 불량률 감소 효과    - 산업현장애서 깨끗한 실내 공기질을 유지할 수 있어 근로자의 건강유지에 기여  (2) 방역, 의료계    - 병원 출입자로부터의 병원균 확산 방지.    - 공항 등에 설치하여 해외로부터 유입되는 병원균을 차단하는 장비로 활용 가능.  (3) 생활일반    - 불특정 다수 이용 및 출입하는 관공서, 회의장, 호텔, 아파트 등에서 사용하는 일반 실내용 매트의 대체품으로 설치 - 실내공기의 미세먼지 오염방지.    - 유치원, 초등학교 등 활동이 왕성한 어린이들의 교실 내 미세먼지 차단효과  (4)수 입대체 및 수출증대 효과      본 제품이 기술력이 뛰어나고  가격경쟁력이 우수하여 큰 폭의 수출증대가 기대됨</t>
  </si>
  <si>
    <t>○ 국내 초미세먼지 대응 및 현안을 정확히 이해하고 판단·예측할 수 있는 과학적 데이터 제공 ○ 미세먼지 유해물질에 대한 위해성 평가 분석 플랫폼 구축 ○ 범국가적인 대응력 확보 및 인체 안정성 관리/모니터링에 활용</t>
  </si>
  <si>
    <t>보다 구체적으로 인체의 과학을 기반으로한 실효성있는 환경기준을 제시하고, 핵심 유해요소에 연구역량을 집중시킴으로써 문제의 효과적인 해결을 기대하고자 함</t>
  </si>
  <si>
    <t>○미세먼지로 인한 눈질병(바이러스성 결막염), 중이염등에 대한 수시 예방활동을 통하여 국민 삶의 질 향상 기대○FTA 발효에 따른 의료시장의 LED 광 조사 치료시장을 선점하여 향후 국내 뿐만 아니라 해외시장까지 진출을 통한 경제적 성과 기대.○사업화 매출을 통한 지역내 고용인력 창출 기대</t>
  </si>
  <si>
    <t>본 연구를 통해 한반도를 포함한 동아시아 지역에서의 대기질 변화의 기후적 특성과 이에 영향을 주는 대규모 순환 및 구름/강수 과정의 메커니즘을 이해할 수 있게 됨으로써, 에어러솔-기후 피드백 과정에 대한 과학적 이해를 높이는 데 기여한다. 또한 대기질 연구가 유럽과 미주 지역에서 주로 이루어졌던 탓에 동아시아 지역이 에어러솔 배출의 주범으로 인식되던 과거 대기질 연구의 흐름에서 벗어나 동아시아와 한반도의 지역적 특성을 밝혀 대기질 관리에 대한 국제 공조에 있어 보다 적극적인 자세를 취할 수 있는 과학적 근거를 마련하게 될 것이다. 또한, 현재까지 주로 환경공학 분야에서 주로 다루어졌던 대기질 연구에 있어, 기상학 및 기후학적 접근이 시도되는 첫걸음이 될 수 있을 것이고 이 분야의 전문가를 양성할 수 있을 것이다. 본 연구 개발을 통해 현행 대기질 예측 시스템의 한계점을 극복하고 대안적인 예측 시스템 구축을 시도해볼 수 있다. 본 연구가 성공적으로 수행되면, 대기질 예측 시스템의 정확도와 신뢰도를 확보하게 될 뿐만 아니라 관련 국가 기관과 민간 업체에 예측 기술이 보급되어 국민들에게 양질의 대기질 정보를 제공할 수 있다.</t>
  </si>
  <si>
    <t>공측정용 중형 항공기는 본 사업단의 연구과제인 “현안이슈 대응을 위한 미세먼지 발생원인 및 정량적 기여도 규명” 등에 활용될 예정이며, 다음과 같은 연구결과를 기대한다. 1) 장거리이동 대기오염물질 유입으로 인한 대기질 영향 파악과 국내 미확인 배출원 규명을 통해 미세먼지 국내외 기여율 파악2) 대규모 배출원의 대기질 영향파악을 통해 배출시설의 관리방안, 신규 증설 억제 등 대기질 개선대책 방향 설정</t>
  </si>
  <si>
    <t>ㅇ 동급 디젤엔진 대비 미세먼지 및 질소산화물 배출 저감으로 국내 대기환경 개선에 기여ㅇ 50~60마력급 비도로용 지게차 및 비도로용 작업차량(트랙터, 스키드로더, 도로 노면 청소차 등)에 확대 적용 가능</t>
  </si>
  <si>
    <t>(1) 기술적 측면- 500bar 연료 분사 시스템 개발을 통한 연료계 핵심부품 원천기술 확보(2) 경제적/산업적 측면- 신기술/신제품 개발을 통한 비즈니스 모델 창출 및 해외 시장 개척- 제조 및 관련 부품 업체의 활성화로 인한 고용 창출 효과(2) 환경적 측면- 강화되는 GDI 엔진 차량 PN 국제배기규제 만족을 통한 대기환경개선</t>
  </si>
  <si>
    <t>○ 기술적 측면 - 기포제를 이용하여 연속공극을 형성시킨 경량기포 콘크리트에 TiO2-매개담체를 사용하여  NOx를 제거하도록 콘크리트 건설자재를 필터로 적용하는 기술은 국내외적으로 없는 새로운 원천기술로 대기정화 시장에 고부가가치 창출이 가능함 - 최근 개발되는 공기정화용 광촉매 필터는 세라믹 또는 섬유계열의 필터에 광촉매를 코팅하거나 TiO2 분말을 가공처리하여 제작된 필터로 탈취와 같은 VOCs 저감 효과에 한정됨 - 광촉매 분말을 시멘트계 재료에 혼입시 매트릭스내에서 나노입자의 재응집 현상으로 분산성 감소의 문제를 TiO2-매개담체 제조기술을 통한 광촉매의 분산성 향상  - de NOx 다공성 콘크리트 광활성 필터 모듈을 이용한 가스형태의 미세먼지 제거기술은 집진장치, 헤파필터를 통한 입자형태의 미세먼지 제거하던 기존 공기정화장치의 한계점을 극복함</t>
  </si>
  <si>
    <t>1) 식재 모듈을 활용하여 다양한 형태의 식재 구조 및 조합을 구현할 수 있어 향후 도시 공간 유형별 적정 수종 및 구조에 대한 제안이 용이할 것임.2) 본 과제를 통해 개발된 식생패턴, 기반구조, 액티브 공기정화, SMART유지관리 기술 등은 미세먼지 저감기능의 도시녹지 조성에 있어 다양한 활용이 예상되며, 시장선점이 예상됨.3) SMART 유지관리 시스템을 활용하여 식물의 유지관리 분야 신시장 창출 및 관련분야 성장이 기대됨.</t>
  </si>
  <si>
    <t>(가)도시의 수관층 지도 작성으로 정량적, 과학적으로 도시숲의 미세먼지 예측 가능(나)그린쉘터 앱 개발로 도시숲내 다양한 서비스를 정량화로 표출 가능(2)중장기 기술개발계획 목표 달성 기여도(가)산림서비스 기반 산업(자연휴양림, 수목원, 정원 등)의 미세먼지로 인한 운영 제약요인 해소로 산림복지 산업 활성화(나)미세먼지 취약 계층(유아, 고령자 등)의 안정적 산림 활동 기회 제공으로 산림복지 실현을 통해 국민 삶의 질 향상에 기여</t>
  </si>
  <si>
    <t>1. 1차년도 기대 효과 1) 경제적 성과   - 청년 인력고용 1명    - 경력자 인력고용 1명  2)  기술적 성과   - 친환경 고특성을 위한 Steel 커튼월 구조 설계 기술 확보   - 490Mpa급 1.2t 소재 적용 커튼월 제조 신뢰성 검증을 위한 공정 설계/해석 기술 확보  · Steel 커튼월 상품성 개선을 위한 정밀 성형 기술 확보</t>
  </si>
  <si>
    <t>ㅇ 비도로 다목적 운반차(UTV)에 소형 가솔린엔진을 적용하여 미세먼지 및 배출가스(CO,HC+NOx) 배출량 저감에 기여ㅇ 비도로 다목적 운반차에서 동급 디젤엔진 대비 우수한 연비성능 확보 및 CO2 배출 저감에 기여ㅇ 경제성 및 안전성을 바탕으로, 기존의 대표적인 농업용 운반기계인 경운기를 농업용 다목적 운반차로 대체ㅇ 해외 다목적 운반차 시장 현황에 맞는 상품 개발로 수출 경쟁력 확보</t>
  </si>
  <si>
    <t>▶ 본 과제는 1차년도 과제로 4.1 최종기술개발 개요의 기대효과의 작성 내용과 동일함- 개발 기술에 따른 이끼의 생육 환경 구명을 통하여 안정적인 생산량 확보가 가능한 이끼 시장에 경쟁력 확보 전망- 미세먼지 저감의 중요성이 나날이 증대되고 있는 실정에 녹화 조경의 중요성이 점차적으로 확대되고 있는 추세이며, 녹화조경의  소재로써 이끼 활용 시 이끼 시장의 수요를 감당하기 위하여 일정하게 환경을 제공하여 줌으로써 안정적인 생산량 확보 가능을   통한 이끼 시장 경쟁력 확보- 대형화 및 자동화 시스템의 접목이 가능한 기술로 안정적인 생산량 확보와 더불어 수요 증대 효과 창출로 인한 이끼 재배의 신 시장  개척 전망- 식물공장 내 환경 제어 관리를 통해 이끼 재배 환경에 대한 조건이 현재의 데이터보다 자세하고 정밀한 데이터 수집이 가능할   것으로 판단되고, 이를 통한 이끼 재배의 대형화, 자동화 등의 활용이 가능할 것으로 전망- 밀폐된 시설에서 작물 생육에 최적화 된 상태로 운영되어 계절적, 환경적 영향을 받지 않고 연속적인 생산이 가능하여 이끼 활용  제품 소재로써의 수요 충족 가능- 최적의 광원 및 광량 구명, 관수 시간 및 관수조건 구명, 적정 온·습도 구명을 통하여 구동되는 시스템의 Over-Spec을 사전에   방지함으로써 운영비 등의 절감에 도움이 됨- 보통의 수평형태의 타입이 아닌 수직 형태의 재배시스템을 구축함으로 더 많은 양의 생산량이 발생될것으로 기대되며, 작업자의  노동력 절감 등으로 기존보다 경제성 증대에 도움이 될 것으로 판단됨 - 본 기술 개발을 통하여 최종적으로 기대되는 효과를 요약하면 아래와 같음1. 미세먼지 저감을 위한 소재로 활용시 수요 충족 및 안정적 생산량 확보를 위한 방안으로 활용 가능2. 대형화 및 자동화가 가능한 이끼 재배의 신 시장 개척 기대3. 이끼 생육 촉진 및 이끼 매트화 촉진을 위한 치묘 생산 기술 확보 가능4. 식물공장 내 환경 제어를 통해 이끼 생육 조건에 필요한 DB 구축 가능5. 이끼 재배 최적화로인한 Over-Spec 방지 및 불필요한 운영비 발생 절감6. 공간 효율성이 극대 된 수직형 식물공장 기술 확립을 통한 경제성 증대</t>
  </si>
  <si>
    <t>1) 기술적인 측면 -&gt; 분진 이송량과 분진 발생량 조건을 DB화하여 실시간 분진 소모량을  확인 할 수 있는 장치를 개발함으로써, 분진 발생 장치를 활용한 시험 연구 및 시험평가 결과의 신뢰성과 재현성을 확보할 수 있음 -&gt; 기존 생산 판매되고 있는 분진 발생 장치는 시험 분진의 잔여량을 확인할 수 있는 기능이 없음, 그러나 개발 제품은 시험 분진 발생량 조건 DB에 따라 분진 발생량을 개별적으로 자동 제어 할 수 있도록 개발되어 분진 발생량 조건 DB에 따른 분진 발생량을 자동 제어 할 수 있으므로, 필터, 공기 청정기 및 진공 청소기 외에 분진 입자를 이용한 성능평가 시스템 및 연구에 활용 가능 2) 고용창출 효과 -&gt; 과제 시작년도부터 1년차 과제 종료시까지 신규고용 3명  (전체 인원 대비 15% 해당) 3) 경제적인 효과 -&gt; 과제 종료 후 3년 이내에 국내외 제조사 및 시험기관에 약 5억원 이상의 직접 판매 또는 간접 판매 (개발제품을 구성품으로 하여 시스템으로 묶음 판매) 실적을 달성할 수 있을 것으로 예상</t>
  </si>
  <si>
    <t>1.기술적 측면 - (핵심요소기술 확보) DME 엔진제어 시스템(DME OMS), DME 엔진 Kit Pack 개발, DME 차량 촉매개발 - (청정연료 기술개발) Well to Wheel 환경에서 전기차와 대등한 수준의 지속가능한 내연기관 기술개발 - (미세먼자 저감기술) 미세먼지 감소 기술 확보로 제3세계 대체연료 자동차 수출 시장 개척에 기여2. 경제 산업적 측면 - (청정연료 산업화) 국내 내연기관의 청정화로 인한 기존 상용차 산업의 활성화와 신규시장개척을 위한 신규 개발품목 산업화 실현(10,000대 DME 차량보급시 차량관련 기존인력을 제외한 신규인력 2,000명 고용효과) - (융복합충전소 보급기여) 국내 청정에너지 LPG, CNG, DME, 수소등 청정연료 충전시설의 융복합시스템 확충 및 연료간 시장 분배를 통한 상생의 틀을 마련하고자 함3. 사회적 측면 - (미세먼지 저감 적극적 대응방안) 노후 경유차 등 2018년부터 수도권 운행제한을 하는 등 국가에서 미세먼지 대책을 시행함 - (정부시책 부응) 정부정책방향과 부합한 사업발전방향도출로 신연료의 4차산업진입과 친환경 자동차산업의 경쟁력확보 및 지역경제 활성화가 가능함(친환경차 보급정책에 적극참여)4. 사업화의 기대효과 - (해외시장) DME 연료를 사용하고 있는 제3국(동남아시아, 인도, 아프리카 등)에서 경유등을 연료로 사용하는 차량에 청정연료 DME로 대체하여 운영할 수 있도록 시장개척 및 수출시장 확대(친환경 연료 및 대기질 개선 등 효과 홍보) - (핵심부품 시장) 기존 디젤 차량의 대체에 핵심부품과 연료탱크 시장등 기술개발에 따른 핵심부품 신규 시장 진출 - (수출 및 선박연료 시장진출) DME는 인도네시아의 경우 섬지역으로 운송할 경우, IMO 기구에서 친환경 연료 규제가 시작되는 2020년부터 선박용 연료로 활용하는 계기가 되며, 핵심부품 및 차량수출등 대규모 수출시장으로 기대됨</t>
  </si>
  <si>
    <t>(기대효과) 실내 미세먼지 저감형 그린 인테리어 모델 개발로 실내 공기질 개선            및 그린 인테리어 조성 기술력 증대  · (기술적) 실내 그린 인테리어 조성 기술 확보 및 그린 인테리어 조성 기술력 증대  · (경제 및 사회적) 그린 인테리어 소재산업 확대 및 미세먼지 사회적 이슈 해결  · (문화적) 생활 속 그린 인테리어 문화 확산 / 심미적 안정감 확보  · (환경적) 기존 저감효과 검증 식물 및 자생식물 이용 활성화 및 녹지율 증가로 생태적 효과</t>
  </si>
  <si>
    <t>[기술적 측면]• 성능간 최적화 모형 개발을 통해 기업에서 생산되는 제품의 신뢰성 확보 및 고급화를 실현할 수 있을 것이라 기대됨.• 개발된 최적화 모형을 이용하여 광촉매 콘크리트 블록 뿐만이 아니라 기업이 생산하는 타제품의 성능개선에도 이를 응용할 수 있을 것이라 판단됨.[경제적 측면]• 역학적 성능과 공기정화성능간 최적화를 통해 재료배합에 대한 과다설계를 방지할 수 있어 제조원가 절감 효과를 나타낼 것으로 기대되며, 이를 통해 기업의 광촉매 콘크리트 블록 시장에서의 경쟁력을 높일 수 있을 것으로 판단됨.[산업적 측면]• 본 연구에서 개발되는 최적화 모형은 블록 산업 뿐만이 아니라 콘크리트 2차 산업 전반에 걸쳐 적용분야를 확대할 수 있을 것이라 판단됨.</t>
  </si>
  <si>
    <t>VOCs 저온 촉매연소 시스템의 운전 안정성을 확보하기 위한 연소촉매의 비활성화 원인 규명 및 최적 촉매 설계 기술 개발 : 촉매의 관점에서는 과농도의 VOCs 유입에 의한 국소 고온점(Hot Spot) 발생에 따른 열화 저항성을 갖도록 귀금속 활성점의 분산도를 높여서 촉매의 안정성을 개선하는 측면의 제법 확립</t>
  </si>
  <si>
    <t>1. 수입 대체 : 선진국 신품 S-DPF 기술에 대한 국산화2. 고용 창출 : 노후 특수·화물 차량의 엔진(F/G/K) 재제조 및 후처리 장치 생산설비 도입으로 현장 근로자 고용 창출                   (직접 고용 : 15, 간접 고용 24)3. 공공적 가치 : 엔진 재제조 및 후처리장치 장착을 통한 배출가스 저감                      대기 환경 개선 및 인체 유해성 감소</t>
  </si>
  <si>
    <t>◯ 기존 지식의 개선 : 다양한 발생원에서 발생하는 입자상 물질에 대해 그간 그 특성을 심층적으로 파악하지 못하였는데 본 연구는 다양한 발생원-입자의 구성성분-발생원 역추적-건강영향 (호흡기계 침착)을 잇는 연구이다.○ 관리의 과학적 근거 제공 : 외기는 환경부, 사업장은 고용노동부의 관리틀에서 벗어나 국내의 미세먼지를 줄이기 위한 기본 특성을 규명하여 관리대책의 기반이 되는 근거를 도출하여 향후 저감대책에 활용할 수 있다. 이런 특성규명은 미국 환경보호청이나 EU에서도 시급한 과제로 보고 있다.○ 수용체(사람)의 특성에 맞는 건강영향 예측자료 제공 : 본 연구에서 외기, 다중이용시설, 각종 다양한 사업장, 특이발생원별로 평가된 입자상 물질을 성별, 연령별, 작업자, 민감군별로 호흡기 내 침착량을 산출하여 각각의 건강영향을 예측하는 기본 자료로 활용할 수 있다.</t>
  </si>
  <si>
    <t>[기술적 측면] - 미니버스는 학원버스 및 스쿨버스로 많이 활용되는 차량으로 LPG 엔진은 디젤엔진 대비 배출가스 및 미세먼지 측면에서 유리하지만 동력성능 측면에서 불리하여 고려되지 않았으나, 터보 직접분사 기술을 적용한 4세대 LPDi 시스템을 개발하여 동력성능을 확보할 수 있음  - 미니버스 차량에 디젤엔진 대체 LPG 엔진 탑재를 통해 고가의 SCR 후처리시스템 탈거로 가격경쟁력이 향상되고 토크와 출력을 경유트럭 수준으로 개발하여 상품경쟁력 향상이 가능함  - 특히 복잡한 후처리시스템을 장착하고 있는 경유엔진과 달리 LPG 엔진은 삼원촉매(TWC) 적용만으로 실도로 배출 규제를 만족시킴으로써, 도심 생활권 내의 배출가스 저감으로 시민들의 체감 저감효과를 높일 수 있음  - LPDi 시스템은 엔진 실린더 내부 에 0.5~20MPa의 고압의 연료를 직접 분사, 연소를 실현함으로써 출력과 연비를 동시에 향상시키고 배출가스를 저감시키는 기술임. Mono-Fuel LPG Direct 시스템 개발시 세계 최초로 LPG 기술 세계 시장 우위 선점 가능 [경제적 산업적 측면] - 전 세계적으로 LPG 차량은 2,400만대가 보급되어 있으며, 경유차량의 배출가스 조작으로 친환경 연료인 LPG 연료에 대한 환경성 및 경제성에 대한 기대치가 증가하고 있으며, 가스생산국(중앙아시아 등)에서 상용LPG차량에 대한 수요가 증가하고 있음 - 국내의 LPG연료시스템 및 차량개발 기술은 세계적인 우위권을 선점하고 있으며, 4세대 LPG연료시스템(LPDi)기술 및 차량개발 기술을 개발하여 세계적으로 상승하고 있는 LPG차량에 대한 기술을 선점하여 판매할 수 있음 - LPDi 고압 연료펌프는 해외 글로벌 업체에서 원천기술 및 높은 기술력을 가지고 펌프를 개발하여 시장을 선점하려는 상황이고, 국내에서도 LPDi 시스템 개발 능력을 충분히 가지고 있으므로 향후 무역역조 탈피 및 자동차부품 기술 경쟁력을 갖추기 위해서는 독자기술을 갖춘 LPDi 고압펌프의 국산화 개발 및 양산화가 절실함 [사회적 측면] - CNG연료시스템 보다 비교적 저렴한 LPDi 연료시스템 개발로 엔진과 차량성능을 향상하여 LPG연료를 사용하는 친환경 차량 보급률을 쉽게 향상할 수 있으며, LPG충전소 인프라가 구축율이 높아서 사용자의 불편함이 없음 - 3리터급 터보과급 LPDi 엔진을 개발함에 따라 한정된 기존 LPG차량 라인업 확대가 기대되며, 미세먼지 및 대기오염물질 배출 기여도가 높은 미니버스, 중대형(2.5톤~5톤) 경유 화물차, 오프로드 건설기계에 적용할 수 있어 대기오염 개선에 큰 역할 가능함  - 주거밀집지역의 운행율이 많은 어린이 통학차량에 미세먼지 및 대기오염물질 배출수준이 낮은 친환경 LPG엔진을 장착하여 민감층(어린이 등)에 대한 미세먼지 안전환경조성이 가능함 - 휘발유, 경유보다 상대적으로 저렴한 LPG 연료를 사용함으로서 중소 자영업자들이 주로 사용하는 미니버스, 중대형 화물차 LPG 시스템 개발을 통한 사회적 이익을 그들에게 돌려 줄 수 있는 좋은 기회로 활용 가능함</t>
  </si>
  <si>
    <t>미입력[기대효과] ㅇ 타이어로 인한 미세먼지 발생량의 원인을 분석하고 개선방안을 도출하여 미세먼지 발생이 최소화된 타이어 개발 [내용]   - 신규 고무 개발을 통하여 내마모 특성과 충전재와의 상용성을 극대화 시킴    - 최적 처방을 개발하여 내마모 특성이 향상되며, 충전재와의 밀착성을 극대화 하여 마모시 무기 필러의 분해를 최소화 함   - 신규 공정 개발을 통한 최적 컴파운딩 공정 개발   - 미세먼지가 개선된 상용차용 타이어 개발</t>
  </si>
  <si>
    <t>본 연구는 모든 건축물이 대형 공기청정기가 된다면- 이라는 재미있는 발상이 생체모방과 관련한 선행연구의 탐색으로 이어져 구체화 되었다. 이후, 공기 정화 식물의 공기 중 각종 오염물질의 흡착, 정화 방법을 분석하여 건축물의 외장재에 적용할 수 있는 방안을 도출할 수 있을 것이라는 연구가설을 세우게 되었다. 도심의 모든 건축물이 공기를 정화하는 성능을 갖게 된다는 것은 허황된 꿈처럼 보일 수도 있다. 하지만, 건축물의 외장 패널에 공기 정화 식물에서 찾은 원리를 적용하여 미세먼지 및 각종 오염물질을 포집하고, 우수를 활용해서 모인 먼지 입자를 씻어내는 외피 시스템을 개발한다는 것은 앞서 언급한 Living Seawall의 경우에서처럼 전혀 불가능한 일만은 아닐 것이다. 본 연구는 단순히 아이디어를 제안하는 단계에서 그치지 않고 실제 적용이 가능한 패널 형태 외장재 개발에까지 도전한다는 점에서 큰 의의가 있다. 이는 갈수록 심해지는 대기오염 문제에 직접적인 해결책을 제시하는 것이며, 생물과 무생물의 경계를 흐리는 첨단 융합과학의 영역에서 산업적 확장 가능성을 보여준다. 사회적으로는 개인의 사유 재산의 영역인 건축물의 외피가 공공을 위한 공기청정기의 역할을 할 수 있다는 점에서 건축물의 사회, 도시적 역할과 의미를 재정립하는 계기도 될 수 있을 것으로 판단된다.</t>
  </si>
  <si>
    <t>미세먼지 저감을 위하여 벽면을 활용한 식물 도입 기준 마련정량화된 식재기술 개발로 공간 활용효과 증진</t>
  </si>
  <si>
    <t>- 배출가스 중 산성 오염물질의 자원화 원천 기술 개발   - 연소가스로부터 SO2 회수는 오염물질 배출에서 자원순환공정으로의 발전공정의 개념을 바꾸는 것으로 점점 강해지는 오염물질 배출제어 등 청정석탄화력발전기술의 미래 대응을 위한 필수 기술 - 국내 CCS 프로그램과 연계한 SO2-CO2 분리 Integration 공정으로 활용 확대 - 대기중 미세먼지 원인 물질 배출 감소를 통한 대기질 개선</t>
  </si>
  <si>
    <t>○ 1차 시작품 평가결과 및 기초 원소재 분석 결과를 반영한 승/상용 브레이크 마찰재 2차 시작품 배합 설계 확보○ 1차 시작품 평가결과 및 신규 표면처리 기법을 적용한 브레이크 디스크 2차 시작품 설계 확보○ 승/상용 Scale Dynamometer 시험모드 확보○ 2차 설계안을 반영한 승용 브레이크 패드 및 디스크 2차 시작품 확보○ 상용 Scale Dynamometer 평가 환경 확보○ 상용 브레이크 패드 물성과 미세먼지 배출량 및 마찰마모에 대한  상관성 확보○ 상용 차용 브레이크 모듈 성능-마모 해석 및 미세먼지 배출 예측 기법 조기 개발○ 미세먼지 배출 메커니즘 분석 및 세라믹 코팅 디스크 후가공 공정 개발○ 2차 시작품 기초 성능평가 환경 확보○ 신규 인력  2명○ 개발결과 지식재산권 확보(논문/특허)</t>
  </si>
  <si>
    <t>- 도로에서 발생하는 재비산먼지 대기관리분야 세계 선도 기술 수준 확보 - 위험 미세먼지 수준에 대한 예방적 재비산먼지 관리 기술의 확보 - 미세먼지 저감 정책과 더불어 지방지치단체의 수요확대로 국내 시장 활성화 및 해외시장 진출 토대 구축 - 도로미세먼지 저감을 위한 기술/골법의 현장 적용성 및 저감 효율성 실증 인프라 구축을 통해 다양한 기술의 실효성 검증 - 국토교통부, 환경부, 지자체에서 현재 추진 중인 다양한 미세먼지 저감기술의 효율성 및 성능 검증에 활용</t>
  </si>
  <si>
    <t>미세먼지 저감에 효과적인 식물을 기초로 한 정량화된 설계 기술 개발도시 가로 녹지공간 조성을 통한 미세먼지 저감 효율성 구명</t>
  </si>
  <si>
    <t>모형을 통한 구조적 데이터 확보 및 실험설계 기존 집진시설의 측정(공인시험기관 및 자체검사)모형 테스트를 통한 데이터 확보(자체 측정 및 설계검토)개발 집진시설 시제품 제작 예비단계 확정개발집진시설 설계 기초자료 확보</t>
  </si>
  <si>
    <t> 기술적 측면 선박용 엔진들은 자동차 엔진보다 허용차압이 낮아 미세먼지 저감율에 한계가있으며 허용배압 안에서 최대 저감율을 갖는 최적화 설계 필요. 엔진 출력 및 연비 영향성을 최소화하기 위한 저감장치 설치에 따른 엔진 매칭기술 확보 필요. 소음저감 기능을 포함한 반응기 설계를 통하여 기존 소음기를 공간을 대체하여선박의 협소한 설치 공간제약 극복 필요. 미세먼지 제거효율 향상 및 운용 안정성 확보를 위한 두 가지 모드의 PM 재생장치 및 제어모드 개발 필요.  안정적 운영을 위한 선박 운전 분석에 따른 시스템 제어 로직 및 온보드 진단기(OBD) 시스템 개발 필요. 상기 차별화 된 기술이 적용된 제품의 육상 성능평가 시험, 해상 실증시험을통한 상용화 제품 확보 및 상품화 상기 차별화 된 기술이 적용된 제품의 육상 성능평가 시험, 해상 실증시험을통한 상용화 제품 확보 및 상품화</t>
  </si>
  <si>
    <t> 기술적 측면 선박용 엔진들은 자동차 엔진보다 허용차압이 낮아 미세먼지 저감율에 한계가있으며 허용배압 안에서 최대 저감율을 갖는 최적화 설계 필요. 엔진 출력 및 연비 영향성을 최소화하기 위한 저감장치 설치에 따른 엔진 매칭기술 확보 필요. 소음저감 기능을 포함한 반응기 설계를 통하여 기존 소음기를 공간을 대체하여선박의 협소한 설치 공간제약 극복 필요. 미세먼지 제거효율 향상 및 운용 안정성 확보를 위한 두 가지 모드의 PM 재생장치 및 제어모드 개발 필요.- 9 - 안정적 운영을 위한 선박 운전 분석에 따른 시스템 제어 로직 및 온보드 진단기(OBD) 시스템 개발 필요. 상기 차별화 된 기술이 적용된 제품의 육상 성능평가 시험, 해상 실증시험을통한 상용화 제품 확보 및 상품화 상기 차별화 된 기술이 적용된 제품의 육상 성능평가 시험, 해상 실증시험을통한 상용화 제품 확보 및 상품화 경제적․산업적 측면 연/근해 기존 선박엔진 retrofit 시장 및 글로벌 신규 산업 창출 참여 업체간의 지속적인 협업 및 공동 개발을 통하여 강화되는 규제 대응으로중소, 중견기업의 상생 및 지역 경제 활성화 기여 선박 엔진 산업의 배기가스 규제로 인한 수출 제약을 회피할 수 있어, 안정적인 수출물량 확보가 가능할 것으로 판단됨 해외 디젤 엔진수출 사업 시 현지 대기환경규제를 만족하여야 하며, 본 과제에서 개발된 제품과 엔진의 Package화를 통해 수출 증대 효과 기대 선박 디젤엔진 후처리장치 기술 확대로 자체특허 기술이전을 통한 기술료 수입 발생</t>
  </si>
  <si>
    <t>기술적 측면- 국내 중대형 소각시설 폐열을 이용한 스마트 팜의 에너지 공급 시스템 구축 기술- 냉난방 및 재생에너지 모듈 공급패키지 최적적용 기술 등- 산업용 미활용 열을 이용한 스마트팜 시설 설계단계의 에너지 사용량 모니터링을 할 수 있는 새로운 개념의 에너지-식량 융합형 에너지 스마트팜 패러다임 제시경제·산업적 측면- 생산비 절약, 저탄소 인증을 통한 국내 농업경쟁력 향상- e-IoT기술 + 스마트팜기술 + 폐열 최적 운영기술을 통해 사계절(냉/난방) 작물 재배가 가능하여 신선작물의 안정적 공급 및 농가의 경제성 증대- 경제 산업 유발 효과 국내 스마트팜 시장규모 4조 4천억원 국내 스마트팜 생산비 중 10% 냉난방비 4.4천억원 냉난방비용 10% 저감 &gt; 약 4백억원사회적 측면- 기존 에너지원을 폐열로 대체함으로써 온실가스 발생 감소 - 폐기물 소각에 대한 부정적인 이미지 제고 및 국민 불안감 해소- 백연 및 굴뚝 배출 오염물질 저감을 통한 대기환경 개선 및 주민 생활건강 증진 기여- 민원감소로 민원 발생에 따른 사회적 비용 절감</t>
  </si>
  <si>
    <t>○ 기술적 측면   * 도시 미세먼지농도관리능력 달성, 침투/여과/저류 기능을 기본 메커니즘으로 하는 미세먼지 저감형 투수성 포장 기술의 보급으로 도시 수자원 확보와 도시 하천 건천화 저감 및  수질·대기환경 개선 기대   * AI기반 저감효율 예측평가모형 기법 개발을 통해 현 시행되고 있는 미세먼지의 저감을 위한 기술에 대한 평가를 할 수 있는 계기를 마련하여 궁극적으로 효율적인 미세먼지 저감형 투수성 포장 설계 및 유지보수를 가능하게 함</t>
  </si>
  <si>
    <t>기대효과미세먼지 절감을 위한 직화구이용 전기집진기 개선 기술 개발은 집진기 효율을 증가시키고 사용시간을 늘림에 따라 세척 비용 감소로 인해 유지비용이 절감되고 설치비를 절감 할 수 있어 요식업체 영세상인 들의 비용 부담 감소로 정부의 미세먼지 절감사업의 참여도를 증가시키는 효과로 인해 국내 생활환경 개선에 기여 할 뿐아니라 다발성 민원을 해소 할 수 있어 사회적 비용을 절감 할 수 있는 효과가 있다.</t>
  </si>
  <si>
    <t>- PM1.0~10 Particle counter 데이터기반 미세먼지 정밀 측정 알고리즘을 적용하여 보다 정밀한 PM10 측정이 가능하며, PM2.5 측정 역시 온/습도 센서를 활용한 측      정 보정 알고리즘이 적용되어 특히, 실외 환경에서 정밀한 측정이 가능 함.- 개인(가정)용의 실제 측정된 외부 환경 데이터와 내부 환경 데이터를 비교/분석하여 현재 공간에서의 오염도 인지 및 최적의 환기 조건 및 행동 솔루션을 맞춤 생성, 공급 가능 - 특히, 실외형 환경 측정 단말기기의 경우 실외 환경에 맞춰 업계 최초로 태양광 에너지 하베스팅 기술을 적용함으로서 실외 IoT 기기의 취약점인 전원 독립화가 가능해 짐.- 타 경쟁사의 제품의 경우 높은 가격으로 인해 보급률 확산에 어려운 반면, 본 기술 개발 제품은 보드 모듈화 및 양산화 최적 설계를 통해 경쟁사 대비 50% 이하의 가격 경쟁력을 가짐.</t>
  </si>
  <si>
    <t>● 미세먼지 장기저감대책, 비상저감조치 등의 배출-농도-노출량을 평가하여 가장 비용 효과적인 시나리오에 대한 과학적 판단 근거를 제공● 기존의 예·경보체계 고도화를 위한 관측/모델링 요소 기술 개발 단계를 뛰어넘은 정책 평가, 의사결정 활용에 특화된 모델 개선/통합측정 연구 개발 기초 완성● 개발된 방법론, 자료(D/B) 등은 보다 효과적이고 직접적으로 국내 미세먼지 농도를 저감시키는데 기여할 수 있는지에 대한 정책적 수단으로 활용</t>
  </si>
  <si>
    <t>● 장기저감정책 수립 및 효과분석 지원- 미세먼지 저감정책 및 기술 기술 DB 구축- 장기개선목표 설정 및 저감 시나리오 효과 분석- 저감정책별 비용-배출저감효과분석- 저감정책별 미세먼지 농도 개선 효과 고속 분석● 배출인벤토리 구축 및 개선 - 이동오염원 중 누락배출원 파악 및 개선, 기타 오염원 중 - 누락배출물질 파악 및 개선(응축성 먼지, 암모니아 등)● 비상저감조치 효과분석- 비상저감 조치 시나리오 작성- 저감조치 단계 별 대기질 개선 효과 분석</t>
  </si>
  <si>
    <t>● 활용 계획 : 미세먼지 정책 의사결정 지원시스템은 미세먼지특별법의 시행에 따라 설립, 운영될 국가미세먼지정보센터가 보다 체계적, 과학적 평가에 의한 정책 결정을 하는데 일조할 수 있음● 기대 효과○기술적 측면 미세먼지 인벤토리를 통합 관리함으로써 미세먼지 배출량, 정책, 기술, 영향 등에 대한 과학적인 예측이 가능함미세먼지 통합 인벤토리 구축으로 비용-편익 분석으로 정책의 우선순위를 과학적으로 평가할 수 있음인벤토리 및 모델링 결과의 다양한 표출을 통해 정확하고 직관적인 데이터 분석에 기여할 수 있음○경제·사회적 측면효과적인 미세먼지 저감 정책 수립을 통해 국민건강 증진에 기여할 수 있음정책의사결정 시스템은 보다 비용 대비 최적화된 정책 수립에 기여할 수 있음○환경적 측면시나리오에 따른 효과적인 미세먼지 저감 정책 수립을 통해 비용 효과적인 미세먼지 대응 방안을 수립하여 올바른 환경 정책을 수립할 수 있음</t>
  </si>
  <si>
    <t>- 활용계획 및 기대효과 - 중장기적 미세먼지 감축정책 구축시 지자체 시행계획 수립 활용- 개도국의 대기오염정책 수립에 도움이 될 수 있는 모형으로서 개도국 대기보전 정책 수립을 지원하는 모형으로 활용</t>
  </si>
  <si>
    <t>◎ (+),(-)이온발생기 개발 기대효과    : 원가절감(30%), 품질향상 (제품 신뢰성 확보), 제품 활용의 다양성 확보 ◎ 미세먼지 포집필터 개발 기대효과    : 원가절감(50%), 생산성 향상 (30%), 다종 필터의 자가 제조 간편성 확보  ◎ 응용및 타용도 적용시 기대효과     - 이온필터: 공기청정기 제균 기능 모듈로 활용                      에어컨, 가습기, 제습기등 제균 기능으로 모듈 활용    - 포집필터: 마스크에 개발필터를 적용 공기정화 마스크로 활용                     산소마스크등 의료용 미세입자 제거 필터로 활용                     공기통로를 조정하여 가정용, 산업용 필터로 적용가능토록 개발하여 활용     - 제품활용: 개인 휴대형 제품으로 일반 매장, 항공기내 판매 활용                      5V USB 연결 차량 내부장착 차량용 공기정화기 활용                      유아 전용 제균, 미세먼지 제품으로 활용(별도 밴드장착)</t>
  </si>
  <si>
    <t>지자체 및 관공서에 제안기술을 이용한 1개소 TEST 베드를 구축, 구현하여 실효성을 인정받아 조달 시장에 진출 (다수공급자 계약방식/MAS)   ※ 인정범위 : 미세먼지 공기정화기능(정량적수치제시), 조경 환경개선효과제시    ※ 지정 벽면 : 3층 이상의 빌딩 변면 전체를 본 제안 기술로 구현   사물인터넷 기반의 변면녹화 자동화 관리 시스템을 적용하여 국내 초기 시장형성, 신규 수요 개척 용이   세계 벽면녹화 분야에 아날로그 형태의 관리 기법을 디지털 시대의 4차 융합 혁명시대에 맞추어 관리자 어플에 의한 통합 모니터링 및 엑티브형 자동 컨트롤 관리 시스템을 구현하여 엄청난 비용을 절감할 수 있는 시스템으로 초기 해외 시장 개척 가능   개발종료후 1년차 : 국내외 전시회 참가, 제품홍보, MAS등록, 조달우수제품진행   기술개발 후 국내외 주요 판매계획은 지자체 및 공공기관을 중심으로 국내 구축사업을 진행하여 효과를 입증하고 검증된 기술과 제품을 기반으로 해외 시장 진출</t>
  </si>
  <si>
    <t>A. 학문적, 기술적 파급효과 -본 연구는 코로나방전에 기인하는 전기집진, 이온풍, 전기추진 현상의 장점을 극대화하여 대기 중 미세먼지제거에 적용하는 새로운 연구영역을 개척하는 것임. -기술적으로는 무인비행체를 이용하여 대기 중 미세먼지를 대량으로 제거하는 신기술의 창출을 의미함. -이온풍엔진의 추진력만으로 비행하는 비행체의 구현(※지구상에서 새로운 비행체추진방식의 구현).B. 대규모 연구의 모티브 제공 -저고도 거주공간의 미세먼지제거(※수십 혹은 수백여 대의 소형 미세먼지제거 전용드론의 군집비행). ※ 최근 Intel에서는 300대의 드론을 충돌없이 제어하여 불꽃놀이를 하거나 야외공연의 배경으로 사용하는 기술을 개발했음(2017년 2월5일, 가수 레이디가가의 슈퍼볼 하프타임 공연). 이 기술과 본 과제에서 개발될 미세먼지를 제거하는 무인비행체 기술이 결합되면 실질적인 저고도 거주공간의 미세먼지제거 기술의 탄생이 가능할 것임. -고고도 공간에서 중국발 황사유입의 방어(이온풍엔진이 탑재된 대형 태양광비행기). C. 실용화 -원천기술을 창출하여 새로운 환경비즈니스를 창출하고 기술개발을 주도. -연구성과는 다양한 분야에서 활용가능할 것임. 구체적으로는 다음과 같은 예를 들 수 있음. ∙ 국지적으로 공기오염이 매우 심한 곳의 대기정화(공사, 화재 현장 등).∙ 이온풍엔진 추진방식의 취미용 드론. 이온풍엔진의 무소음 특성을 이용한 실내전용의 드론.</t>
  </si>
  <si>
    <t>○ 본 연구를 통해 FOG Filter System을 개발하여 대기 중의 10㎛ 미만의 미세먼지를 제거함으로서, 실내의 공기 질 개선을 하고자 함    -  실내에 공급되는 공조 Duct에 FOG Filter System을 장착하여 외부 공기에 실내로 유입되기 전 미세 먼지를 제거함      ▶ 본 기술은 외기를 유입 공조 Duct가 있은 모든 건물 및 사업장에 설치 운용 가능함  ○ 기술개발을 통한 비즈니스 모델   - 1차적으로 3가지 Type에 대한 기초 성능평가를 수행하고, FOG에 의한 먼지제거 능력을 평가함   - 가장 우수한 먼지 제거 능력의 FOG Filter System을 도출하고, 설계 인자를 도출함, 이를 기반으로 비즈니스를 위해 병원, 호텔 등 수요처의 엔지니어를 대상으로 시스템 설명, 적용 방안에 대한 협의 진행   ○ 사업화 기대 효과   - 공기청정에 대한 수요가 지속적으로 증가하고 있기 때문에 국내 사업화와 함께 중국과 미주에 시장진입을 목표로 해외 진출 기대   - FOG Filter System 시장은 황사 및 미세먼지 발생이 지속됨에 따라 연간 10조원규모로 성장할 것으로 예상   - 매출액 기준 개발 종료 해당년에 연간 25억, 3년내 연간 300억 수준의 판매 기대</t>
  </si>
  <si>
    <t>환경기업으로서 당사의 기술력을 널리 알려 인지도를 높여 매출증대, 이익증대 및 고용창출, 세계시장 진출 등의 효과를 기대하고 있다. 더불어, 전기식 집진기는 대기업들이 대형 발전소, 대형 환경물질 배출기업의 시장을 확보하고 있으며, 중소기업은 주로 단순 제조, 시공 등 수동적 역할을 해오고 있다. 이에 중소기업의 시장 영역을 전기식 습식집진기 분야로 기술을 개발하여 기술력과 시공능력을 축적하여 중소형 시장에 진출하여 대기업과의 경쟁을 줄이고 자생할 가능성을 확보할 수 있을 것으로 기대하고 있다.</t>
  </si>
  <si>
    <t>- 본 연구는 제제기술, 오염물질 제거기술, 오염물질 배출기술, 생체내외의 제제평가기술이 합쳐진 융합연구임- 새로운 시각으로 미세먼지와 관련된 질환의 치료방법을 고안한 연구로서 독창성 및 도전성이 매우 높아  본 연구결과의 경우 상위학술지 게재 및 다양한 지적재산권 확보가 가능함- 본 연구의 성공적 수행은 미세먼지에 대한 능동적인 치료연구를 진행하는데 있어 선도적인 연구결과를 도출할 수 있으며 국내 흡입용 의약품 제형 연구의 학문적, 기술적 수준을 진보시킬 수 있을 뿐만 아니라 제제/약물전달시스템, 약물동력학, 약물치료학 및 입자공학 등의 포괄적인 학문이 융합되는 지식집약형 연구로 세계시장에서 고부가가치를 나타낼 수 있는 새로운 흡입형 의약품개발의 기초가 될 수 있을 것이라고 사료됨- 미세먼지를 통해 급격히 증가하는 호흡기질환 치료제 시장의 경우 질병의 중증도와 확실한 치료제의 부재로 인한 새로운 의약품 개발의 필요성은 높지만 이윤추구 측면에서 개발동기가 낮고 연구 난이도가 높아 연구 개발이 미비한 상태임. - 세계 호흡기시장의 급격한 성장 사례에서 보여주듯이 급격한 대기오염의 심각성 등 환경의 변화에 따라  의약품의 연구 개발은 선진국에 비해 경제적 인프라가 부족한 우리나라가 세계시장으로 나갈 수 있는 전략이라고 사료됨. 또한 글로벌 의약품의 종래 증상의 완화 측면에서 개발되어 높은 매출을 나타내는 흡입제 시장에서 새로운 개념의 치료제 개발에 있어 방향성을 보여주는 연구로서 제약시장에서 글로벌 제약회사와 경쟁하여 고부가가치를 낼 수 있는 블루오션임</t>
  </si>
  <si>
    <t>* 수출 계획 및 효과 -. 2018년 현재 3,788천 달러의 중국 수출을 하였으며, 올 하반기 1,233천 달러의 수출 계약이 체결되어 제품을 생산하고 있다. 올해 계약된 금액이 5,022천 달러이며 향후 추가 영업을 통해 더 많은 수출이 발생할 것으로 기대된다. -. 2019년에는 기존 제품을 비롯하여 추가 개발된 미세먼지 제거장치가 추가된 원격제어 공조기 제품이 추가되어 기존보다 20% 이상의 수출 확대가 기대된다. * 고용 계획 및 효과 -. 2017년 본격적인 사세확장과 수출확대를 위해 19명의 신규채용을 하였으며, 2018년에도 실적이 개선되어 30명의 신규 채용이 기대된다. -. 2018년 8월 현재 26명을 신규 채용하였고, 하반기 4명을 추가로 채용하여 계약된 제품 생산 및 신제품 개발에 투입할 예정이다.  -. R&amp;D 관련하여 현재 해당 제품개선 업무와 연구개발을 위한 전담팀(기술전략팀)을 신설하였고, 2명을 신규 채용, 2명을 전환 배치하였으며, 향후 1명을 추가 채용할 예정이다. * 기술 개발 효과 -. 공기조화기의 외기 도입 시 발생할 수 있는 미세먼지의 유입을 원천적으로 차단할 수 있어, 사무공간 상의 인체에 유해한 요소를 제거할 수 있다. -. 또한 HEPA 필터 사용시 보다 차압이 감소되어 소형의 전기모터와 팬을 사용할 수 있어, 제작 비용을 낮출 수 있으며, 운영에 있어 소형의 제품을 사용하므로 운영비용도 낮출 수 있다.</t>
  </si>
  <si>
    <t>현재 개발된 나노섬유 필터의 한계점은 크게 세 가지로 나뉜다. 첫 번째, 재료적으로 내구성이 낮은 문제와 높은 압력강하. 두 번째, 전기방사를 이용한 나노섬유 필터 생산 속도와 전기방사 위치제어의 어려움. 세 번째, 실증 검증시스템의 부재가 있다.본 연구진은 multi-needle, needless electro-spinning과 유전분극 현상을 이용한 위치제어를 통해 고속 패터닝 시스템을 구현하고, slip-flow현상과 섬유사이에 비드를 생성한 유체역학적 구조설계, 일반 대기 조건에서의 나노섬유 필드 테스트를 통하여 해결하고자 한다. 이러한 ‘미세먼지 제거를 위한 초고효율 나노섬유 필터 및 고속 코팅 시스템’ 개발은 국내외 학계에 보고되지 않았으며 현재 개발된 나노섬유 필터의 한계점을 해결함으로써 미세먼지 제거를 위한 에어필터 분야에서 범용적으로 사용될 수 있을 것으로 기대된다.</t>
  </si>
  <si>
    <t>- 고풍량 고효율 미세먼지 제거가 가능한 전도성 필터모듈의 원료소재인 알루미늄 코팅 전도성 부직포 필터소재 생산이 가능해질 경우 높은 압력손실 문제를 지닌 HEPA 필터로는 불가능했던 학교, 병원, 대형빌딩 등의 공공시설의 경제적인 공기정화가 가능함. - 또한 알루미늄 전도성 부직포 필터소재의 대량생산 시스템 구축을 통해 원료소재 사용량을 절반으로 절감할 수 있으며, 상품의 불량률 최소화도 가능함.- 경제적인 고풍량 고효율 미세먼지 제거가 가능하여 미세먼지에 그대로 노출되어 있던 대형 공공시설의 환경개선을 현실화할 수 있으며, 궁극적으로 미세먼지로 인해 발생하던 사회적 손실비용을 상당량 절감 가능할 뿐만 아니라- 여러 종류 산업시설의 작업환경 개선이 가능하여 불량률을 낮춰 높은 생산율을 성취할 수 있을 것으로 기대할 수 있음.- 참여기업인 ㈜알링크에서 개발한 전도성 필터기술은 낮은 압력손실 조건에서 매우 높은 미세먼지 제거효율이 구현될 수 있어 현재 우리나라 뿐만 아니라 중국, 중동, 미국, 유럽 등 고풍량 공기의 미세먼지 제거가 필요한 대형빌딩 공조시스템 적용이 가능하여 국내 뿐만 아니라 해외시장 선점이 가능할 것으로 기대할 수 있음.- 해당 기술의 기술적 실증이 보다 구체적으로 확인될 경우 고부가가치 제품을 생산하는 반도체 산업의 크린룸 적용이 가능하며 반도체 공정 수행에 필수인 크린룸 유지비용의 60% 절감도 가능함.</t>
  </si>
  <si>
    <t>1) 대기 오염을 포함한 대기 환경 관리 지도 구축 가능2) 사용자에게 위치한 지점의 실시간 대기 오염 정보 및 경보/알림 가능3) 사용자가 많아질수록 대기 정보의 정확도와 신뢰도가 향상되어 다양한 정책 자료로 사용 가능</t>
  </si>
  <si>
    <t>*   나노섬유 방사공정 연구를 통해 높은 포집율을 효과적으로 갖는 필터기술을 확보함.*   고강도 기재를 적용하여 높은 강도를 확보하여 우수한 물성을 부여.*   소수성 표면처리로 양호한 발수도를 확보하여 외부의 오염방지 및 세척이 용이하게 됨.*   또한, 적절한 차광율을 유지하여 실내 조명 유지 및 가시성 확보.</t>
  </si>
  <si>
    <t>- 현재, 초미세먼지 차단용 창호 기술은 방사 기술로 제조된 고분자 나노섬유 방진망에 전적으로 의존하고 있으나, 고분자는 열적·기계적·화학적으로 매우 취약하여 외부 환경변화에 민감하고 내구성에 문제가 있다. 또한, 방사 공정을 통해 제조된 나노섬유 방진망은 미세기공의 정밀제어가 불가능하고 기공이 정렬되지 못한 무작위한 3차원 망상구조를 갖기 때문에 최대 필터효율이 제한되고 광학적으로 불투명하다. 본 연구를 통해 개발될 ‘주기적 3차원 미세망사구조 기반의 세라믹 방진막’은 기존 나노섬유 방진망의 성능한계를 대부분 뛰어넘을 수 있다.</t>
  </si>
  <si>
    <t>3. 시장현황 및 가능성    목표시장의 경쟁현황   - 2012년 일본 패션의류 소매시장은 약 9조 1,600억엔이며 이중 이너웨어 시장은 1조 5천억엔 규모이고 피부건강 관련 기능성섬유 시장은 진입 단계임.   - 자외선차폐, 방향, 소취, 항균방취, 항알러지 섬유등 1세대 바디케어 섬유의 2010년 시장규모는 약 180억엔임.    - 유럽은 2세대 건강기능성 섬유제품 시장이 급성장하고 있으며, 2010년 유럽의 체중 감량과 관련된 시장규모 10억-가운데 피부건강관련 섬유제품이 약 1억-를 차지   - 한국 및 중국의 포함한 아시아권 대부분의 국가에서는 아직 시장이 완벽하게 형성되지 않았으며 일부 시제품 형태의 제품들이 런칭되고 있음.   ⇒ 유럽 등의 시장과 동향을 볼 때 향후 2~3년 안에 관련 시장이 형성될 것으로 판단됨(SERI 이슈페이퍼).    개발 기술의 독창성 및 도전성   - 새로운 연사, 염색, 후가공 등을 통해 공기투과율을 극대화하고, 미세먼지는 차단하는 신소재 개발   - 기존의 미세먼지 차단 섬유는 ‘면’, ‘나일론’ 등의 기존 섬유사를 사용하여 조직을 매우 조밀하게 만드는 방식으로 제작됨.       조직을 매우 조밀하게 배치하는 방식의 기존섬유는 미세먼지 차단은 가능하나, 공기 또한 차단하여 매우 답답함.   - 화장품 등을 중심으로 미세먼지 차단 기술 발달       ‘돌아온 황사.. 미세먼지 차단 이미용품 불티(헤럴드경제 2016.3.28)’       ‘황사, 미세먼지로부터 피부를 보호할 수 있는 화장품(경향신문 2016.4.27.)’   - 섬유사(실)의 특성을 극대화하여 공기투과율과 미세먼지 차단이 모두 우수한 한지섬유(원단) 개발       한지는 기본적으로 높은 공기투과율과 미세먼지 차단율을 가지고 있음.       하지만 한지를 이용하여 제조된 기존의 한지섬유는         ⇒ 종이를 실형태로 만드는 ‘연사’ 공정에서 공기투과 공극 상실        ⇒ 염색 및 후가공 공정에서 열 및 표면마찰로 공극 확장 우려        ⇒ 미세먼지 저감(상쇄) 물질 포함사례 없음.4. 개발기술 활용 및 제품개발 계획(기술적 파급효과 포함)    자사 주력 제품군으로 활용    - 자체브랜드의 건강취약위험군 관련 제품으로 활용    - 영유아, 신생아, 임산부, 실버타켓군 등     국내외 기능성 원단 공급    - 섬유 관련 기술은 국내가 최고 수준이나, 원사/원단 등은 해외에서 수급하거나 로열티를 지급하고 있는 실정임.    - 국내 유 업계와 협조하여, 세계적 수준의 ‘한류 브랜드’를 형성할 것임.     판로     - 현재 제품을 납품하고 있는 기 거래처에 공급         월드와이드오리진(중국2위업체), 중국 데니스백화점, 중국 K-Hit Praza 등을 통해 중국에 제품을 공급할 예정         서울여성병원(전국 3위권 여성병원) 및 관련 병원에 공급         신세계백화점, 행복한백화점 등 판매를 진행중인 곳을 통해 B2C 판매       - 신거래처 발굴 및 공급         코트라와 긴밀 협력하고 해외 신거래처 발굴중임.          유아용 의류제품, 유아용 의류외 제품(이불, 양말, 턱받침, 손수건 등) 등         성인용 속옷 제품, 트레이닝복, 잠옷 등         요양복/환자복, 마스크 등 특수 섬유 제품 등</t>
  </si>
  <si>
    <t>&lt;신규인력채용효과&gt;- 청년 층 1인 신규 채용&lt;매출액 증대 효과&gt;- 침체되어 있는 스포츠/아웃도어 등 기능성 섬유 소재 시장에 새로운 판로를 확보함으로써 신규 매출 창출 효과 클 것으로 판단됨 &lt;유해환경 차단 보호복 소재 선도 기업&gt;- 복합 기능성 소재 생산을 통해 미세먼지/비말방지 등 다양한 용도로 활용 가능함- 기능성 코팅 소재 생산 전문기업 이미지 상승을 통해 업체 홍보/ 신규 거래처 발굴 용이- 지역 섬유 생산 기반을 적극 활용하여 지역내 섬유산업 동반 성장 기대됨</t>
  </si>
  <si>
    <t>기업의 성장 가능성- 당사의 제품 디자인 역량과 대학의 선진 기술을 융합하여 시너지 창출- 대학의 시험 장비와 외부 장비를 활용 성능시험 및 신뢰성 확보 방안 검토- 본 과제를 통해 제품 설계 및 시제품 획득- 당사는 디자인 서비스 위주의 매출구조에서 탈피하여 년간 1,000억원 규모의 마스크시장에서 전면 마스크 사업화를 통해 추가적인 매출을 창출하여 디자인과 제품 제조를 융합한 사업영위를 통해 매출 극대화 기반 마련미세먼지로부터 광범위한 보호 성능과 디자인이 적용된 전면 마스크 개발로 새로운 시장 창출- 호흡기외 안구까지 보호되는 마스크 제품의 대부분은 일반 산업용으로 기능에 치중된 제품으로 디자인이 결여되어 일반인 사용에 제한되지만 본 제품은 일반인 착용에 부담감을 해소하기 위한 디자인 요소를 적용한 제품- 호흡기만 보호가 가능한 마스크 제품시장에 안구까지 보호가 가능한 전면 마스크 교체형 복합필터모듈 개발을 통해 새로운 미세먼지 마스크 시장 창출 및 선점국내 고성능 마스크 시장에서 수입대체 효과 기대 - 외산제품 점유율이 높은 국내 고성능 마스크 시장에서 본 사업 결과물인 고성능 전면 마스크 관련 기술과 부품 제조기술 확보를 통해 사업의 다각화와 수입대체 효과를 기대 복합필터모듈 교체로 경제적인 유지비용과 장기간 제품 사용이 가능- 복합필터 교체만으로 제품 관리가 용이- 제품구매 후 복합필터 교체로 지속적인 사용이 가능하며 유지관리 비용을 절감마스크 시장에서 전면 마스크의 가격 경쟁력 확보- 제품구매 후 필터 교체를 통해 장기간 사용이 가능하기 때문에 우수한 필터링 성능을 유지하면서 비용은 절감되어 마스크 시장에서 가격 경쟁력을 확보판로개척 및 판매전략- 생활용품 전시회, 메가쇼, 스마트디바이스 전시회(KITAS), 레저산업 박람회 참가를 통해 다양한 바이어와 소비자를 대상으로 제품을 홍보하고 판로 확보- 안전용품 도소매를 전문으로하는 유통업체와 대리점 계약 체결- 오픈마켓, 소셜마켓, 홈쇼핑 등 다양한 온라인 판로 확보해외시장 진출 계획- 중국과 사우디아라비아에 수출을 전문으로하는 에이전시에서 전면 마스크에 대한 높은 관심으로 제품 개발 완료 후 수출을 할 수 있도록 업무 협의 중에 있음.- 중국 수출을 통해 중국의 대기오염의 영향권에 있는 주변국으로 수출 확대- 사우디아라비아가 가입되어 있는 걸프협력협의회 5개 회원국에 수출 확대기술개발을 통한 고용창출 효과 및 신규인력 채용 계획- 사업화 이후 1년 이내 영업 및 사무관리 인력 1명을 채용- 향후 3년을 기준으로 해외영업부 1명, 구매 및 생산관리 인력 2명 채용- OEM 생산에서 자체 생산으로 전환시 생산인력 채용고용유지를 위한 복리후생 등 자체 방안- 제품 개발 성공 후 성과급 지급 및 고용 안정, 급여 상승에 대한 비전 제시- 해외 영업 직원에 대한 무역 실무 인력 양성비 지원- 연구 인력에 대해 개발 성과를 심의하여 연구 수당 지급신규인력에 대한 교육 프로그램 등 기술인력 육성계획- 학회 및 세미나 참석 및 관련 교육 프로그램 강좌 수강 지원- 개발제품 관련 전시회 참여</t>
  </si>
  <si>
    <t>기술적 측면     현재 방식은 미세먼지 관측소(전국 약398개소)를 통해 수신 받는 측정값은 관측  소와 거리가     멀 경우 실제와 차이가 크게 발생. 아울러, 측정하는 위치 역시 통일화되고 있지 않아, data의     신뢰도에 Issue가 되고 있는 실정이며, 측정결과가 발표되는 시간까지는 약 1시간 20분     소요되는 수준임.     그러므로 현재 미세먼지 측정 RF 보안등 개발 시 정확도 향상(신뢰성)과 즉각적인 측정값이     반영되기 위해서는 미세먼지를 측정하고 LoRa 무선 통신으로 값을 공유하고 또한 RGB LED     Indicator를 동시에 제어하는 신제품 개발을 위해서는 상기 기능들을 복합적으로 포함하고     있는 Hardware PCB Unit 개발과 각 Sequence에 맞추어 동작, 제어 가능한 MCU Firmware      개발이 필요.     또한 이러한 개발은 추후 아파트 단지의 Server System 또는 Wall Pad의 연동 개발이     가능하며 나아가 근래에는 필수적인 Smart Phone APP 개발과 연동이 가능하기에 개발     필요성을 가지고 있음.     경제적 측면     기존 제품은 별도로 미세먼지 측정 폴을 설치하고 이에 따른 통신망(유선 선로공사 or LTE     유료망)이 필요하기에 비용 증가의 문제점 및 이로 인해 적용을 확대하기 어려운 부분이     있었으나 현재 제안한 보안등 탑재형 미세먼지 측정 등의 경우 보안등 일체화로 인한 별도     폴 제작의 비용 절감 및 무료 LoRa 무선 통신 망을 사용함으로써 경제적으로 보다 적용하기     쉬운 아이템이 될 것이라고 예상 됨    산업적 측면     해당 제품의 개발로 인해 보다 많은 아파트 단지에 제품이 적용된다면 이로 인해 아파트    서버 관제 업체의 연동, 월패드 업체의 연동, 단지 내 스프링 쿨러 업체 및 환풍구 업체 등과    연동되어 보다 많은 사업들이 활성화 되고 신시장 창출이 가능해 질 것이라고 예상됨    환경적 측면    해당 제품의 개발을 통화여 국민의 건강에 위해가 되는 미세먼지의 대한 대비(외출 시 마스크    사용, 아파트 내 (스프링 쿨러 동작, 환풍기 연동 동작)를 하는 것이 가능해 지며 이는 환경으로    인한 문제에 대하여 대비 할 수 있기에 국민의 건강 증진으로 이어질 수 있다고 판단됨    정부정책 측면    - 정의       미세먼지 상세 오염도 정보제공 플랫폼은 고정측정 장치와 이동관측 장치를 통해 대기 중       미세먼지 및 미세먼지 생성물질의 성분 및 농도를 측정하고 분석하여 정보를 제공할 수 있는       시스템을 의미    - 2018 정부 로드맵      정부에서 제시한 [제품분류 관점 기술범위]에서 “미세먼지 정보제공 플랫폼” 중 “미세먼지      경보 기술” 과 “실시간 정보제공 기술”에 해당</t>
  </si>
  <si>
    <t>1.환경성측면- 마스크내부로 침투하는 미세먼지를 방지하여,인체위해성이 큰 미세먼지로부터 개인의 건강을 보호할 수 있음. 2.경제성측면1)2017년 국내 미세먼지농도가 1년 중‘나쁨’일수는 258일이며,1회용 마스크를 사용할 경우와 무선마스크를 사용할 경우 비용을 비교해보면, 13배의 비용절감효과가 발생함.- 일회용 마스크사용 시 1200 x 258일 = 309,600원    - 무선 마스크(보급형)사용 시 마스크 셋트: 20,000원, 에어필터비용: 30,000원 (12개)  = 50,000원    - 일회용 마스크 사용할 경우 보다 13배 유지비용 절감효과 발생2)대기오염으로 인한 2060년 한국의 연간 국내총생산(GDP) 손실 비율은 0.63%로 OECD 회원국 중 가장 높음.3.제품적측면- 마스크와 무선이어폰의 융합제품개발로 인해 새로운 시장개척으로 시장선점과 매출증가가 예상됨.</t>
  </si>
  <si>
    <t>기술적측면  - 미세먼지/유해가스 환경규제 및 신기후체제 대응을 위한 원천/실증 기술 확보  - 차세대 고효율 엔진 및 대체연료 적용기술 확보   - 경유엔진 배기가스 처리 효율화 기술 선도  - 이동원 외 고정원 배출 미세먼지 및 유해 배출가스 저감 공정에 기술 적용 확산경제·산업적 측면  - 미세먼지 및 유해가스 정화를 위한 고효율 후처리시스템 개발로부터 해외 의존형 이동원 촉매 핵심 원천 기술의 국산화 및 세계 배기가스 정화시스템 시장 진출   - 온실가스 및 환경 규제 대응을 위한 기술 집약적 제품 개발로부터 제품 양산 비용 절감  - 국제 환경 규제 충족으로부터 국가주력산업의 제품 수출 시 무역 제약사항 해결 및 국내 기업으로 핵심 기술 이전을 통한 국익 창출사회적 측면  - 기본 적인 미세먼지 주범을 저감시키면서 국민 건강 안정 보장 및 온실가스 감축효과 동시 달성  - 유해물질 및 온실가스 저감 선진 기술 확보를 통한 국위선양  - 고연비 기술의 활성화를 통한 국민경제부담 감소 및 연계 산업의 고용창출</t>
  </si>
  <si>
    <t>미세먼지는 발생원에 따라서 미세먼지의 크기, 표면적 및 화학적 조성들이 매우 복잡한 성분으로 구성되어져 있다. 따라서, 현재까지 국내에서 발생하는 미세먼지의 크기, 농도 및 노출기간이 인체에 미치는 영향에 대한 연구는 심혈관계 질환과의 상관성 및 악화 인자에 대한 연구개발을 통하여 미세먼지와 인체 영향에 대한 과학적인 근거를 제시함과 동시에 체계적인 병인성 확립에 도움이 될 것으로 사료된다. 또한, 이러한 미세먼지에 포함되어 있는 미세분진들은 인체에 미치는 영향은 다양하고 복잡하기 때문에 본 연구에서는 실험동물을 이용하여 인체에 미치는 영향을 조사하고 미세먼지에 의한 뇌심혈관계 지표의 분석을 확립하여 심혈관계 질환 예방에 사용될 수 있을 것이다. 또한, 심혈관계 관련질환을 확진 받은 환자들이 미세먼지 노출에 의하여 질환이 악화되지 않도록 예방 조치를 취함과 동시에 건강한 국민들이 미세먼지로부터 행복한 삶을 영위해 나갈 수 있도록 국민 보건 복지에 기여할 것으로 사료된다.</t>
  </si>
  <si>
    <t>● 본 연구개발은 최근 질병을 유발하며, 1군 발암물질로 분류된 미세먼지(PM2.5, PM10)의 흡착 성능을 갖는 건축용 마감재의 개발임. → 곰팡이 및 진드기 억제, 발암물질 흡착분해, 습기제거, 악취 흡착분해를 할 수 있고 방음성 뿐만 아니라 단열성까지 우수한 건축용 마감재를 제조할 수 있음● 국내의 경우 미세먼지 농도가 주요 선진국의 도시와 비교해 보면 여전히 높은 수준에 있음. 현재 미세먼지에 대한 위험성이 상당히 높은 수준에 있으며, 실내의 미세먼지를 제거하기 위한 기술로는 공기청정기의 필터 및 차단 설비와 같은 부분에서의 기술 및 연구개발이 있으며, 근본적인 흡착, 제거를 하는 경우는 미비한 실정임.● 본 연구개발의 건축용 마감재의 기능을 개선하고 기존 마감재 대비(함수율, 단열성, 차음성, 열 저항 등)동일 또는 그 이상의 성능을 발휘할 수 있으며, 시공 후 유해물질(미세먼지, 라돈가스, 포름알데히드, VOCs 등)을 감소시켜 실내공기질 오염문제의 해결이 가능함.</t>
  </si>
  <si>
    <t>[기술적 측면]○ PM/Blue-light, 피부생리 및 TRPV1의 상호 연관성에 대한 체계적인 정보 제공으로, PM/Blue-light에 의한 피부이상에 대한 진단 및 치료 방법 개발에 대한 입체적인 접근이 가능.○ TRPV1과 피부생리의 연관성 및 위해성 평가기술은 기능성 물질 개발을 위한 새로운 개념의 기술 구축을 가능하게 함.</t>
  </si>
  <si>
    <t>□ 미세먼지 등 환경유해물질의 노출 위해성 및 질병과의 상관성 규명- 본 연구의 세포모델, 3차원 공배양 모델, 동물모델 활용 / 기존 독성 연구 단점 보완 / 고효율 스크리닝 기술 마련- 환경유해물질에 의한 환경성 질환 예측 모델 창출□ 미세먼지 등 유해물질 노출 평가 챔버 기술 - 환경성 질환연구의 노출실험, 위해성 평가에 활용 □ 미세먼지에 의한 환경성 눈질환 발생 기전 도출- 다양한 미세먼지 종류 및 환경조건에 따른 눈질환 발생 메커니즘 연구: 미세먼지 등 환경유해인자에 의한 환경성 눈질환 평가방법 제시 (동물/세포 모델)- 미세먼지 관련 환경성 눈질환 연구의 활성화□ 다양한 환경유해인자의 질병 발생 상관관계 규명 연구에 활용- 화학적, 생물학적, 기계적인 요인들과 질병과의 상관관계 규명- 분자생물학적, 세포생물학적, 조직 및 장기 수준에서 체계적 연구 가능- 체외실험과 임상실험을 이어주는 Translational 연구에 기여 □ 미세먼지에 의한 눈질환 메커니즘 규명에 따른 치료 및 예방법 개발□ 눈질환 환자 대상 교육 및 홍보</t>
  </si>
  <si>
    <t>o 1 m3/min급 실린더 박막형 오존 산화장치 및 매칭 전원장치 개발o 고효율 복합 환원 스크러버 공정(환원물질, 약품 사용량, 액기비, 체류시간, 압력손실 등) 개발o 가스상 환원제 사용 동력시스템용 SCR 핵심부품 개발 (차량용)- 도징 밸브, 도징 모듈 및 제어기 시작품 제작</t>
  </si>
  <si>
    <t>- 실외 특정구역(자전거 도로, 산책로, 공원로, 둘레길 등)의 주기적 주변환경 관리가 가능하여 쾌적한 도심 환경 구축 가능   - 비전센싱과 GPS기술이 융합된 실외 노면 청소로봇 기술확보를 통하여 제품의 라인업 확대 시 개발 기술을 적용하여 기술 고도화 및 기술경쟁력 강화 가능   - 중소기업 성능인증 EPC 인증 추진   - 조달청에 등록된 시제품 혁신인증 제품을 기반으로 우수제품 인증 확대 가능(조달청 나라장처 등록 추진)   - 해외 시장 개척 및 수출 확대(친환경제품 선호 국가 위주로 해외 시장 개척)   - 해외 제품에 의존한 소형 건식 청소기를 국내 작업환경에 맞게 성능을 향상시키고 국산화 제품 개발 가능   - 소형 노면 청소로봇은 일반 쓰레기 및 낙엽등을 청소하고 동시에 미세먼지 집진과 저감이 가능 하므로 사회적 문제로 급격하게 대두되고 있는 실외 공기질 악화에 따른 사회적 비용 절감 가능   - 각 지자체의 미세먼지에 대한 저감 사업 확대로 필요한 청소 장비로 포함될 가능성이 높으며, 국내의 도로 분진 수거 차량과 진공 청소 차량 등의 대형 장비는 주로 4차선 이상 도로에서만 작업이 가능하고 그 외 구역은 작업이 불가하지만 대상 기술의 개발 완료를 통하여 기존 청소 차량이 작업이 불가한 인도, 이면도로, 길거리 등의 청소작업 및 미세먼지 집진 가능</t>
  </si>
  <si>
    <t>▷ 학문적 중요성⦁한반도 배경대기지역에서의 미세먼지 광학적·물리적 특성 장기 관측 자료 확보 및 이를 통한 장기 변동 특성 규명⦁지구온난화에 있어 중요한 이슈로 부각되고 있는 블랙카본과 브라운카본의 광학적 특성을 관측기반으로 규명함으로써 불확도 감쇄에 기여⦁국내 발생 및 국외 유입되는 미세먼지 특성을 정량적으로 제시 ⦁한국형 미세먼지 예측 모델의 입력 및 검증 그리고 자료동화에 활용 가능한 기초 자료 확보▷ 사회적·경제적·산업적 중요성⦁미세먼지 상시 관측 결과의 (준)실시간 공개를 통해 현재의 미세먼지 지표로 사용되는 PM10/PM2.5 질량농도에 추가하여 고농도 미세먼지 실황을 파악할 수 있는 기초 자료 제공 ⦁중국을 비롯한 주변국과의 공동 연구를 통하여 국제적인 미세먼지 관측 네트워크 및 관련 자료 공유를 위한 협력체계 구축 및 미세먼지 기후변화 연구의 선도적인 위치 확보⦁대기환경, 기후변화 연구의 과학적 분석을 확보하여 전략적으로 국가 간 회의에 능동적 대처 가능  (예, 향후 국제 보고서의 한반도/동아시아 자료 대표 관측 결과로 반영)▷ 기술적 중요성⦁에어로졸 광학적·물리적 특성 지상 관측 기술의 선진국 수준 고도화⦁국내 독자적 에어로졸 관측 기기의 운영, 검·보정 및 자료 분석 기술 확보⦁관측 장비, 관측 환경 설계 및 관련 소프트웨어 개발을 위한 기초 자료로 활용 및 시너지 효과 창출</t>
  </si>
  <si>
    <t>현재 개인용 간이 환경 모니터링 제품 중에서 계측 정확도 개선 제품은없으며, PM2.5에 한정된 TSI 제품이 유일하므로 제품 개발 완료, 제조 시 수출증대 및 수입대체 효과가 클 것으로 기대 함.</t>
  </si>
  <si>
    <t>- 2018년 6월, 환경부는 실내공기질 관리법 하위법령 개정안에서 미세먼지를 비롯한 라돈, VOCs 등을 포함하는 10개 항목의 관리기준을 강화하였다. 위 그림처럼 각 개인이나 가정이 자신이 속한 공간의 공기질을 측정하고자 한다면 상당한 비용을 지불하거나 각 항목의 측정기를 사야할 것이다. 모두 구비하려면 그 가격이 만만치 않다. 그러나 본 과제에서 개발되는 올인원 공기질 스마트측정기는 기능대비 1/3의 가격으로 구매가 가능하여 일반 시민들의 대기오염물질에 대한 안전욕구를 충족시킬 수 있다.   - 본 과제에서 해결하고자 하는 주된 기술개발은 라돈센서의 성능고도화와 제조단가의 절감이다. 기개발된 라돈센서는 이온화챔버 방식으로서, 공기의 자연확산에 의해 챔버내로 들어온 라돈의 붕괴시 발생되는 알파입자의 개수를 간접적으로 검출하여 라돈의 농도를 비례계수한다. 챔버의 용량이 클수록 많은 양의 라돈을 확산 유입시킬 수 있다. 많은 양의 라돈은 그 측정불확도를 낮출 수 있고 측정신뢰도가 높일 수 있다. 또한 측정시간을 줄일 수도 있다.</t>
  </si>
  <si>
    <t>■ 연구결과는 미세먼지 저감을 목표로 한 도시 수종의 선택에 실질적인 영향을 줄 수 있음. 또한, 도시 계획가들이 장기적이고 대규모의 관점에서 PM2.5를 제거 할 수 있는 잠재력을 평가하는 데 도움이 될 것임.■ 도시 생활권내 식물유래 VOCs는 중요한 신호분자이며 이들 배출 메카니즘의 이해는 생물학적 및 비생물적 스트레스에 대한 식물 반응을 조기에 탐지하여 해충 및 대기환경 관리를 위한 새로운 지속가능한 방법을 모색하는 데 중요할 것임.■ 미래기후 환경요인이 VOCs 배출에 어떻게 영향을 미치는지를 이해할 수 있으며, 지구 환경 변화에 따라 향후 VOCs 배출량을 추정 할 수 있음.■ VOCs의 동화/이화경로 연구는 VOCs 배출량 조절에 대한 추가 연구를 위한 도구를 제공할 수 있음. ■ 이와 함께 Trichome 형성의 기초가 되는 발달 과정에 대한 조사는 VOCs 생산 및 저장의 대사 공학을 위한 기초가 됨.■ 도시 생활권내 적합한 녹지 조성을 통한 미세먼지 발생량 감축 및 대기질개선에 기여하고, 향후, 국내 배출원의 집중감축, 미세먼지와 이산화탄소를 함께 줄이는 신산업 육성, 주변국과의 환경협력, 미세먼지 예·경보제 체계 혁신 등 「미세먼지 관리 특별대책」을 정립하는데 정책적 대안을 제시할 수 있음.</t>
  </si>
  <si>
    <t>○ 국내 산업시설에서 배출하는 미세먼지 감축기술로 적극 활용  - 실증 규모 연구를 위한 기반 기술로 활용 - 석탄 화력 발전소 전체 적용 시 국내 미세먼지 중 10% 이상 감축 가능○ 온실가스 감축 가능 - 탄소 배출원에 적용하여 CO2를 포집함으로써, 전환/저장/이용에 활용함으로써 CCUS 기술로 온실가스를 감축 가능함.○ 합성가스 활용 기술  - 수소를 대량 활용할 수 있는 방안 제시 - 합성가스를 구성하는 H2/CO를 운반이 용이한 고체/액체 연료로 제조함으로써 수송이 편리하고 가스 처리에 따른 위험성을 방지할 수 있음. ○ 국내 탄소 자원화 기술 개발 중심의 특화된 비즈니스 모델 및 국내외 사업화 전략 제시를 통해, 국가 기술 경쟁력 제고</t>
  </si>
  <si>
    <t>미세먼지/황사 취약계층 가이드라인 제시로 국민 보건에 도움이 되며, 의료비 감소, 그린 에너지 발전에 도움이 됨</t>
  </si>
  <si>
    <t>- 미세먼지/황사 관련 학회 및 민간 전문가 협력체계 구축, - 미세먼지/황사 취약계층 건강피해 예방 및 피해 최소화, - 미세먼지/황사에 대한 주의 환기와 예방수칙을 유도하여 건강피해 예방</t>
  </si>
  <si>
    <t>미세먼지/황사 관련 학회, 민간 전문가 및 행정기관간 협력체계 구축 미세먼지/황사에 대한 취약계층 및 급만성 호흡기질환 건강피해 예방 및 증세      악화로 인한 피해 최소화  미세먼지/황사에 대한 일반인 및 호흡기질환자에 주의 환기와 예방수칙을           유도하여 건강피해 예방</t>
  </si>
  <si>
    <t>3. 기술개발시 예상효과(기대효과)3-1.기술적 측면본 기술은 타 제품에 비하여 VOCs의 제거 효율이 우수할 것이라 예측되며, 기존 공기청정기에서 발생하는 오염물질에 대한 문제점을 해결 할 수 있고, 유지관리가 용이하여 누구나 손쉽게 정비할 수 있을 것으로 판단됨.3-2.경제산업적 측면본 기술 개발을 통한 제품은 타 제품에 비해 성능 대비 저가로 제품양산을 할 수 있으며 누구나 저렴한 가격으로 제품을 이용할 수 있을것으로 예상. 3-3.활용방안본 기술 개발 제품은 자동차, 가정, 사무실, 공장 등에 다방면으로 적용이 가능하여 미세먼지로부터 쾌적한 실내환경을 만들 수 있을 것으로 판단되며, 최저가 고효율을 가짐으로서 누구나 저렴한 가격으로 본 제품을 구매 할 수 있을 것이라 판단함.</t>
  </si>
  <si>
    <t>COPD환자를 대상으로 미세먼지/황사로 인한 건강피해 최소화 중재방안의 유용성을 평가하여 과학적 근거에 기초한 중재방안을 제시함으로써 미세먼지/황사 취약집단의 건강피해를 최소화 할 수 있슴.</t>
  </si>
  <si>
    <t>본 연구과제 내용을 토대로 향후 미세먼지/황사로 인한 건강피해 감소를 위한 중재연구를 계획하고 수행할 수 있을 것으로 예상됨.</t>
  </si>
  <si>
    <t>- 각 정부 부처 및 도·시 기관에 현재 진행 중이거나 진행 예정인 미세먼지·황사 건강피해 예방 관리사업(연구)의 현재 상황에 대한 제언 - 미세먼지 취약계층에게 보건용 마스크의 효용성 근거 확보를 통한 대국민 홍보 및 착용 장려 - 후속연구로 미세먼지 취약계층 뿐만 아니라 일반인을 대상으로 보건용 마스크의 효용성에 대한 연구 진행 - 미세먼지에 대한 관리 국민 인식의 제고와 미세먼지 관리 방법에 대한 대국민 홍보</t>
  </si>
  <si>
    <t>본 연구를 환경성 정신질환의 기초자료로 활용.미세먼지에 따른 뇌신경계 손상 및 정신질환 연구의 방향성 제시에 활용.미세먼지 노출지역 주민들의 정신질환 조기평가 필요성과 취약계층 선별관리 및 중재 등 정책제안 활용.</t>
  </si>
  <si>
    <t>ㅇ 미세먼지 발생농도별 일조피해 기준 산정 및 광투과율 증진기술 개발  ㅇ 시설재배농가 저온기 일조부족 경감 기술 개발 보급으로 생산성 증대</t>
  </si>
  <si>
    <t>-미세먼지에 의한 피부 장벽 손상에서의 염증반응 증가를 관찰함에 따라 향후 아토피 피부염에서의 미세먼지에 관한 염증성 반응 촉진과 분자적 기전을 밝히는데 기초적 지식을 제공함. -본 연구를 통하여 밝혀진 분자적 기전은 새로운 치료제, 보습제, 세정제등의 개발에도 응용할 수 있을 것이라 기대함.</t>
  </si>
  <si>
    <t>◆ 본 연구는 아토피피부염에 대기오염물질이 미치는 영향을 기존에 잘 알려진 아토피피부염 바이오마커를 통하여 평가하고자 함. 이를 통해 기존에 일관되지 않은 결과를 대기오염물질 성분에 따라 아토피피부염의 발생 및 악화에 미치는 영향을 확인할 수 있음.◆ 본 연구는 아토피피부염에 대기오염물질이 미치는 영향을 기존에 잘 알려진 아토피피부염 바이오마커를 통하여 평가하고자 함. 이를 통해 기존에 일관되지 않은 결과를 대기오염물질 성분에 따라 아토피피부염의 발생 및 악화에 미치는 영향을 확인할 수 있음.◆ 아토피피부염 유사 동물모델과 세포모델을 구축하여 대기오염물질 뿐 아니라 아토피피부염에 영향을 미칠 수 있는 다양한 요인들을 시험할 수 있는 적합한 모델을 제시할 수 있음.</t>
  </si>
  <si>
    <t>- 사회적 문제로 주목받고 있지만 현재까지 정확한 발병 기전에 대해 밝혀져 있지 않은 '미세먼지에 의해 유도된 급성 및 만성 천식에 관여하는 기전 구명'을 통하여 미세먼지에 의해 유도되는 천식에 대한 대응 방법 제시 및 새로운 치료 표적을 발굴 하여 사회적 문제를 해결할 수 있음.- 본 연구 과제를 바탕으로 연구 계획, 수행 및 결과를 도출하는 과정과 과제 결과들을 토대로 학회 발표 및 논문 발표하는 과정을 통해 연구 과제에 참여한 학생과 연구원의 역량 및 능력 향상에 큰 도움이 될 것이며, 미래의 기초 연구 분야나 산업체에서 원하는 인재, 연구자, 혹은 교육자로서 양성 될 것임.</t>
  </si>
  <si>
    <t>o 임상학적으로 관찰된 환경위해요소와 정신질환 발병간의 상관성을 신경염증 및 신경발달 측면에서 증명하고 이에 대한 이론적 정립을 도모할 수 있음. o 새로운 개념의 정신질환 조절 기전을 도출하고, 난치성 질환인 정신질환을 개선할 수 있는 접근 방식을 제공하여 새로운 개념의 조현병 치료제 개발에 단초 역할 제공o 본 연구의 전 과정을 수행함으로써 연구 인력은 환경 및 신경과학 분야에 특화된 국제 경쟁력을 갖춘 인력 양성에 크게 기여할 수 있을 것임</t>
  </si>
  <si>
    <t>Tight junction protein (TJP) 은 세포와 세포 사이의 격벽을 형성하며 세포의 측저쪽 막단백질 (membrane protein) 이나 지질(lipid)이 세포내로 자유로이 확산되지 못하도록 하는 fence 역할과 세포사이의 용질을 확산시켜 조절하는 gate 역할을 한다. 그 중 ZO-1 은 다른 TJP 와 actin을 연결시키며, ZO-1을 구성하는 각 domain 은 각각 다른 TJP 와 연관되어 있다. ZO-1 은 TJP의 형성과 조절에 중요한 역할을 하고 있다. 하지만 상피세포의 TJP와 미세먼지의 상관관계에 관한 연구는 부족한 실정이다. 따라서  본 연구에서 ZO-1 의 특정 domain을 인위적으로 삭제하여 합성시킨 ZO-1 mutants를 세포에 주입시켜 미세먼지에 의한 세포막 단백질의 구성 변화 및 발현 정도를 확인하고, 세포막 단백질 구성에 유의미한 domain을 찾아보고자 한다. 향후 해당 peptide를 합성하여 그 효과를 확인하고, peptide의 유의한 효과를 통해 미세먼지에 의해 과분비되는 전염증성 cytokine에 대한 치료제 개발의 초석이 될 수 있을 것이라 생각한다.</t>
  </si>
  <si>
    <t>(1)  분진먼지와 미세먼지가 피부에 미치는 영향에 대한 종합적 체계적 관찰을 통해 아토피피부염이나 알레르기 질환 만이 아니라 정상 피부에 미치는 영향을 관찰한 첫 연구가 될 것임. 이 연구의 결과는 국민 피부 건강 증진에 매우 도움이 될 것으로 기대함. 분진먼지와 미세먼지에 의해 유발되는 피부의 여러 가지 노화 현상 및 및 원치않은 생물학적 반응을 조절하고자 하는 예방법과 치료법의 학문적 기초로 사용될 수 있음. (2) 본 연구자가 개발한 앱을 이용하여 매일 매일 변화하는 피부 상태 및 개개인의 피부에 영향을 많이 미치는 환경요인을 파악할 수 있으므로, 개개인 피부 건강에 대한 가이드 라인을 만들 수 있음. 이러한 점을 개발 활용한다면, 최근 관심을 받고 있는 디지털 헬스 분야에서도 선두적인 역할을 할 수 있을 것으로 보임. 또한 피부 상태에 대한 기초 데이터 축적으로 화장품 산업은 물론, 피부과 영역에서도 Big data 로서 활용 가능할 것으로 보임(3) 분진먼지와 미세먼지에 의해 유도된 피부의 변화에 대한 효과적 예방법 및 치료법 개발을 통해 학문적 기초를 토대로한  COSMECEUTICALS 를  세계적으로 좀더확장시켜 나갈 수 있을 것으로 예상함-&gt; 즉, 본 연구가 잘 진행이 된다면, 우리 나라 공중 보건은 물론, 화장품 산업의 세계화, 디지털 헬스 스킨 케어 시장의 가장 선발주자로서 중요한 역할을 할 수 있는 기초 데이터 축적은 물론 나아서 임상에 활용할 수 있을 것으로 기대함.</t>
  </si>
  <si>
    <t>-미세먼지 및 미세먼지 속 오염물질 유입에 따른 해양생물 영향연구는 전무하기에 미세먼지 및 미세먼지 속 오염물질 유입에 따른 생물학적 영향 평가의 새로운 패러다임을 제시할 수 있다.-해양무척추 동물을 활용한 해양환경위해성평가에 대한 애해를 높여 줄 뿐 아니라, 미세먼지에 의한 해양 오염을 보다 정확하게 분석하고 이해하는데 큰 도움을 줄 것이다.-해양환경에서 미세먼지 및 미세먼지 속 오염물질 유입에 따라 해양동물 치어의 발생, 성장 및 내분비계에 미치는 영향 등 다양한 방법으로 문제를 일으킬 수 있다. 이에 미세먼지 및 미세먼지 속 오염물질 유입에 따른 생물영향분석 등을 통해 어업 경제적인 피해도에 대한 조사 분석에 활용될 수 있다.</t>
  </si>
  <si>
    <t>○ 본 연구의 수행주체는 국제공인시험인증기관으로, 기후환경조건에서 저영향개발(LID)시스템과 물을 이용한 생활오염물질 관리 기술의 정량적/객관적 성능평가로 본 결과를 정책결정/의사결정 자료로 활용이 가능함○ 투수포장(배수성 아스팔트, 투수블록 등)의 미세먼지 저감 성능평가, 표면온도 및 공기온도 저감 성능평가, 증발(산)량 성능평가 등 단체표준/KS 시험규격 제정 시 근거자료로 활용이 가능함­- KS규격, 단체표준 등 시험방법이 규정되지 않아 업체에서 자체적으로 평가하였던 기술/제품의 성능평가 방법을 일반화함으로써 기술/제품간 비교가 가능함­- 동일한 성능평가 방법을 사용함으로써, 기술/제품의 신뢰성 확보, 기술경쟁력 강화, 시장의 활성화를 기대할 수 있음</t>
  </si>
  <si>
    <t>기술적측면●국내외 최초로 기능성 버섯 추출물을 이용하여 미세먼지로 유도된 폐 및 피부 관련 염증 질환을 완화하는 기능성식의약품 및 화장품소재의 개발- 식의약품 및 화장품 신소재 개발은 관련산업의 고부가가치를 창출을 위한 중요한 과제이고, 이는 식의약품/화장품 산업을 비롯하여 생명기술 발전에도 큰 도움이 됨.● 기존의 기능성 버섯의 생리활성을 높이고 시장에서의 상용범위가 넓은 바이오 식품 및 의약품 소재로 활용될 수 있음● 새로운 버섯 배양기술을 이용하여 향후 식용 또는 약용식물로부터 항산화물질 및2차 대사산물의 효율적인 생물전환 및 신규 물질 생산 등이 가능함-자연에 존재하지 않는 새로운 성분을 발굴하고 이의 미세먼지로 유도된 폐 및 피부관련 염증 개선효능을 입증함으로써 새로운 형태의 기능성 소재로 개발할 수 있음경제적 측면● 기존 연구된 소재인 기능성 버섯 추출물 이용하여 개발된 소재로 미세먼지에 의해 유도된  폐 및 피부관련 염증에 효능이 있는 건강기능성 제품생산 및 판매를 통한 매출∙수출증대 등 시장파급 효과가 기대됨● 본연구과제로진행할 연구의 소재들이 대부분 국내 자생자원이고, 천연물 의약품 및 식품, 화장품 등의 핵심원료로 활용할 수 있어 나고야의정서에 대한 대응책으로 활용할 수 있음사회적 측면 ● 식품 제약산업, 화장품 산업 및 생명기술 분야의 인력창출이 되고, 미세먼지로 유도된  폐 및 피부관련 알레르기 및 염증질환을 포함한 다양한 질환으로 고통받고 있는 사람들의 삶의 질을 높일 수 있음.</t>
  </si>
  <si>
    <t>○ 후속 연구와 연계하여 임산부에게 미세먼지 노출의 위해성 연구를 수행함○ 미세먼지 노출에 의한 임산부 건강 영향 지표 및 관리 지표의 생산 가능○ 저출산시대 미세먼지로 인한 국가 경제 손실 예방과 건강한 다음세대에 기여</t>
  </si>
  <si>
    <t>미세먼지의 아토피피부염에 미치는 생애주기별 영향에 대한 체계적인 연구방법 제시, 어린이 건강을 위한 미세먼지 관리 정책 수립에 근거 제공</t>
  </si>
  <si>
    <t>첫째, 성장기, 중년기, 노년기에서 미세먼지 노출로 인한 신경염증, 산화적 스트레스, 신경영양/성장 인자, BBB 손상 및 인지기능 간의 상호관련성을 검증한다.둘째, 미세먼지 노출에 따른 세대별 뇌 건강 변화 기전을 입증한다.셋째, 미세먼지 환경에서 서로 다른 운동 강도 및 운동 형태의 중재 효과를 세대별로 입증한다.넷째, 미세먼지 환경 하에서 뇌 건강의 유지 및 증진을 위한 세대별 운동 중재 프로그램 개발에 기여한다.다섯째, 높은 미세먼지 환경 하에서의 운동 권고 지침 개발에 활용한다.여섯째, 미세먼지 농도에 따른 축구, 야구 등 프로스포츠 협회 및 구단의 경기 취소(연기) 규정 수립에 활용한다.일곱째, 정부의 미세먼지 대책 방안 수립관련 기초자료를 제공한다.여덟째, 인접학문과의 학제간 연구의 기틀을 마련하고 창의적인 융합연구 활성화에 기여한다.</t>
  </si>
  <si>
    <t>ㅇ 마스크 및 공기청정기 등에 의한 미세먼지 노출량 감소에 따른 경제적 편익 추정</t>
  </si>
  <si>
    <t>①경제산업적 효과- 앞으로 더욱 극심해질 것으로 예상되는 미세먼지 문제에 대한 해결책이 필요함. 지금까지 미세먼지에 대응하는 소재는 미세먼지가 피부에 흡착을 막거나 씻어내는 물질에 머물러있음. 본 과제에서는 미세먼지가 피부노화에 영향을 주는 세포신호전달 체계를 막는 소재를 개발하여 새로운 카테고리의 미세먼지 문제에 대응할 수 있는 신규 식품/화장품 소재 개발을 하고자 함. 이를 통하여 새로운 식품/화장품 시장에 진입하여 큰 부가가치를 가지는 물질을 개발할 수 있음. 또한 검색기술을 활용하여 연속적으로 신규 물질을 검색할 수 있기 때문에 그 가치를 높일 수 있음.  ②학문적 효과       - 미세먼지로 인해 생기는 문제를 최소화 하려면 피부에 미세먼지로 인해 생기는 영향을 파악하여야 함. 이를 위해서 미세먼지로인해 변화하는 유전자를 찾고 이를 변화하게 하는 신호전달체계를 파악할 필요가 있음. 본 연구를 통하여 미세먼지로 인해 생기는 피부에 영향을 파악하여 우수한 논문을 게재할 수 있음.- 본 과제를 통하여 도출되는 신규 미세먼지로 인한 피부노화 억제물질을 발굴하고 각 물질의 직접적 분자표적을 규명하여 작용기작을 규명함. 이를 통해 우수한 논문을 게재할 수 있음.</t>
  </si>
  <si>
    <t>본 연구를 통해 얻을 수 있는 기대효과는 다음과 같다.O 사회경제적 활동요소의 변화와 미세먼지 농도 변화간의 상관관계(혹은 인과관계)를 지역적으로 파악할 수 있다. O 기후변화 대기오염 질병의 원인과 치료 확산효과를 파악하며, 이와 아울러 질병의 손실가치를 파악할 수 있다. O 호흡기 질환 감염환자의 치료를 위한 비용과 노동력 감축효과 및 미세먼지 노출 회피를 위한 활동 제약 및 여론 동향에서 오는 사회경제적 손실비용을 파악할 수 있다. O 미세먼지 노출의 손실가치와 국민경제적 영향을 파악함으로서, 적극적 예방활동을 위한 사회적 합의를 도출하는데 기여할 수 있다.</t>
  </si>
  <si>
    <t>◦ 기술적 효과  호흡기 질환에 유효한 올레아네인(Oleanane)을 전구물질 및 그 유도체들에 대하여 용도에 따라 전환을 할 수 있는 기술의 개발 및 이의 상용화를 위한 터전이 될 수 있는 기구(mechanism)의 확인 및 전환기술의 개발로 사포닌(Triterpenoid계)을 기본으로 하는 건강식품이나 의료용 물질의 개발에 대한 가능성과 확장성을 확대할 수 있는 기회가 될 것임  또한 주로 폴리페놀류나 인삼이 가지는 다마린계 사포닌 물질에 집중되어 연구하는 바이오케미칼 분야의 영역확대로 인해 비단 미생물에 의한 것만이 아닌 물리적 화학적 생물학적 분야의 융합효과에 의한 연구를 함으로 인해 학문 또는 산업간의 협력이 더욱 증대될 것으로 보임  상대적으로 고가인 화학기원 계면활성제의 식물기원의 계면활성제의 개발에 더 높은 가능성과 기회를 부여할 수 있음 ◦ 경제적 효과  관련 기술의 개발로 인해 유사한 식물을 활용할 수 있게 됨으로 인해 특용작물의 재배 면적 확대와 더불어 농업 생산량의 증대로 이어져 농가의 소득 증대가 기대됨  우리나라의 대표적 수출 농산물인 자양강장용 인삼과 더불어 치료 또는 예방물질용 도라지의 수출이 가능하므로 인해 농산물 수출의 시발점이 될 수 있는 기회가 생김  관련기술의 연구/개발과 개선을 하기 위한 인력 및 생산에 필요한 인력 수요의 증가로 인해 고용 증대효과가 기대됨 ◦ 사회적 효과  연간 수십조에 달하는 호흡기질환으로 인해 발생하는 사회적 비용의 저하  도라지의 주 사포닌인 Triterpenoid Saponins에 대하여 집중적이고 지속적인 연구/개발로 상품이나 제형이 다양화되므로 식품이나 화장품의 기능이나 효능이 확대됨으로 인해 바이오산업의 확대  호흡기질환 치료제와 같은 관련 다양한 분야의 도라지</t>
  </si>
  <si>
    <t>극초단 레이저를 이용한 광주파수 표준 소급성 확보기술은 2005년 노벨상 수상 이후 많은 선진국의 주요연구그룹들을 중심으로 이를 기반으로 하는 실시간 분광/원격탐사기술을 선점하기 위해 치열한 경쟁 중에 있다. 본 연구과제를 통해 대기 중 3차원 입체측정 원격탐사 핵심요소기술을 확보할 경우 이 분야의 선도적인 위치 확보와 기존의 작업자에 의존한 샘플링 측정기술이 봉착하고 있는 근원적인 한계들을 해결할 수 있을 것으로 기대된다. 또한 향후 환경측정기기 형식승인을 위한 발판 마련과 동시에 이를 국가재난감시체계에 효과적으로 활용할 수 있을 것으로 기대된다. 더 나아가 이러한 원격탐사기술은 본 연구과제의 중점 응용분야인 재난감시분야 뿐만 아니라 최근 200대 중점우주기술개발 로드맵의 여러 세부기술 중 달탐사와 달기지 건설시 요구되는 달표면 먼지분포 측정을 위한 원격센싱 장비 및 센서 분야에도 적극활용이 가능할 것으로 기대된다.</t>
  </si>
  <si>
    <t>1. 내수 및 수출 진작효과   -  내수 상용화 후 1년 이내 50억 매출, 3년 내 100억 매출 달성 가능  - 수출 또한  50억수출 가능 2. 고질적인 미세먼지로 인한 실내 오염 방지  3.  고용 증대 효과     - 기술개발 년에 2명 고용 1년내 5명 2년 10년  생산과 동시 40명 고용  4.  닥트의 문제를 해결하고 실내 환기시스템의 개선</t>
  </si>
  <si>
    <t>건성안 약효 평가 모델 시스템 구축미세먼지에 기인한 안표면 질환 유용 산림생명자원 유래 소재 발굴SCI 논문발표를 통한 국내외 산림생명자원의 우수성 입증</t>
  </si>
  <si>
    <t>1) 미세먼지 환경에 대응한 당뇨병성 창상 치료방법 및 학술적 활용.2) 치료제 개발의 도약 가능성 증진.3) 감염 질병 연관 유전자 DB 확보.4) 바이오마커 개발을 통한 특허 등의 지재권 확보.5) 세계적 수준의 연구논문 발간을 통한 학문적 발전 기대.6) 재생 의료 및 감염성 질병 치료 응용.7) 향후 국내 창상 치료제 개발에 따른 국가적 이익창출과 더불어 치료의 안정성 향상에 기여할 것으로 기대됨.최종적으로 본 과제의 목표인 학문후속세대의 지원을 통한 인력양성의 효과가 기대됨.활용범위에 응욤범위는 다음과 같음.○  응용분야치료 선도물질 개발, 재생 의료, 신물질 개발 등을 포함해 대기 환경오염 대응 감염성 질병 치료법 마련: 당뇨병이 급증함으로 인해 발생할 수 있는 합병증인 당뇨병성 창상은 염증 악화로 인한 족부 절단률이 높아지며 이는 환자의 경제력 상실로 인한 국가적 손실이 매우 크므로 이를 낮출 수 있는 치료 선도물질 개발이 반드시 필요하며, 항 염증 억제 기능에 대한 기초 및 전임상 데이터 베이스를 구축하여 임상 및 의생명과학, 분자생물학 측면의 기초 학술자료에도 기여도가 높을 것으로 기대함.  ○  활용범위융합 기술개발 사업 및 환자 맞춤의학의 실현 가능성 증대: 의학 분야만으로는 기초분야의 기술융합이 어렵기 때문에 임상 의과학자와 기초 과학자의 기술 융합을 통해 본 연수과제의 DB를 기반을 구축하고 활용한다면 향후 국내 창상 치료제 개발 가능성을 높여 기초 및 임상 활용의 가능성을 높이고 연구의 질을 향상시켜 국가적 성과를 창출 할 것으로 기대함.</t>
  </si>
  <si>
    <t>가. 학술적 기대효과1) 미세먼지에 노출된 정상 폐세포의 엑소좀내에 존재하는 유전물질 변화가 폐암의 발생 및 진행에 관여할 것으로 사료됨으로 이는 미세먼지의 유해성을 억제하는 기술개발연구에 활용 가능함.2) 미세먼지에 의해 변화된 엑소좀이 폐암 세포내에 도입되어 폐암 세포의 분자기전을 조절하는지의 여부를 규명함으로써 암세포에 미치는 분자기전 연구에 유용한 자료로 활용 가능함.3) 미세먼지에 의한 엑소좀의 분자생물학적 작용기전의 규명은 독창성에 바탕을 둔 바 우수한 논문 창출이 가능함.나. 기술 ․ 경제적 기대효과 1) 본 연구로 도출될 결과들은 기존의 폐암 치료법의 한계를 극복할 수 있는 혁신적인 수준의 암 치료기술개발을 위한 중요한 소재로 활용될 수 있어 논문 및 특허를 다수 발표할 수 있음.2) 미세먼지에 의한 엑소좀의 변화를 비침습적인 샘플링에 의해  확인할 수 있어 폐 건강상태를 쉽게 확인할 수 있으므로 분자진단분야에 있어 큰 효용성을 보일 수 있음.3) 환경오염에서 야기되는 미세먼지 유해성을 차단함으로써 환자 삶의 질을 크게 향상시킬 수 있는 혁신적인 폐암 치료제 개발에 활용할 수 있을 것으로 기대됨</t>
  </si>
  <si>
    <t>학문·기술적 측면 1) 실내 저농도 적용 CO2 포집제 제조 원천기술 확보 2) 콜로이드 기반 유체 분산안정 메커니즘 기술 확보 3) 나노입자 특성변형 제어기술 연구 4) 저농도 CO2 포집성능 평가 시스템 구축 5) 미세먼지 포함 유해물질 포집분야 확장 가능성 사회·환경적 측면 1) 장기간 환기없이 쾌적하고 안전한 실내환경 구축 2) 대기오염 악화문제 대응 기술  3) 시뮬레이션 모델링 기반 유해물질 생성 및 소멸 사이클 규명 가능성</t>
  </si>
  <si>
    <t>본 연구는 미세먼지로 인한 국민적 불안과 피해에 개선안을 제시할 수 있는 연구이다. 또한 대한민국 의료복지 수준 향상에 기여하며, 지역거점공공병원 기능향상을 위해 정부가 지원하는 예산의 효과적인 집행을 제안할 수 있다. 실내공기질 관리에 있어 공간구조를 통한 효율성 제고로 설비시스템 비용을 절감할 수 있게 할 것이며, 의료시설 증개축 시 미세먼지 관리를 위한 효과적인 예산집행을 가능하게 한다. 장기적으로는 미세먼지 영향으로 인한 국민들의 의료비 부담을 줄일 수 있다.또한 국가 중요이슈인 미세먼지를 건축계획적으로 해결하고자 하며, 녹색건축인증제의 실내환경 및 신규항목 개발 근거자료로 활용 가능하다. 지속가능한 의료시설의 계획안을 제공하여 미래 종합병원 건축계획에 중요한 기초자료가 될 것이다. 또한, 매년 3명 이상의 석, 박사 연구원을 두고 전체 연구기간인 3년 동안 2명의 박사 학위자와 6명 이상의 석사 학위자를 배출하게 될 것이다.</t>
  </si>
  <si>
    <t>○ 미세먼지가 발생한 대상지역 현장에서 미세먼지 대응 업무 추진 시 기초자료 지원 및 미세먼지 피해를 저감하기 위한 기술로써 활용○ 시설원예 또는 시설재배 비닐하우스 설계에 미세먼지에 의한 농업 생산피해 저감을 위한 안정적인 설계 기준 제시○ 미세먼지 피해 경감을 위한 친환경 세척 기술 개발로 미세먼지에 대한 선제적 대응으로 농업 피해 및 주민건강 피해를 최소화○ 농촌 지역에 적합한 새로운 미세먼지 저감 관리 기술 개발에 기여</t>
  </si>
  <si>
    <t>현재 미세먼지 측정 및 포집에 관한 분석장비로 광산란법을 적용한 측정장비를 이용하고 있다. 기존의 중량법이나 베타선 흡수법에 비해서 빠르게 값을 얻어낼 수 있는 장점을 가지고 있지만, 미세먼지로 인해 발생하는 빛의 산란 정도를 계수로 변환한 후 중량법과의 비교가 필연적으로 이어지는 부분이기에 외부 환경 변화에 따른 정확성이 감소하는 한계가 존재한다. 본 과제에서 수행하고자하는 나노물질 기반 플라즈모닉 소자를 이용한 미세먼지 측정은 기존의 광산란법보다 미세먼지의 종류 및 농도의 변화에 따른 미세한 변화를 감지할 수 것으로 기대할 수 있기 때문에 충분히 대기환경 모니터링 분야에 기여를 할 수 있을 것이다. 또한, 테라헤르츠 영역의 플라즈모닉 소자는 연구 단계에 머물러 있지만, 본 과제를 통해서 환경 측정 센서와 같은 산업 시장의 응용 가능성을 높이고, 테라헤르츠파의 응용 볌위를 한 단계 넓힐 수 있을 것으로 기대한다. 또한, 광원 개발 및 새로운 응용 분야를 학문적, 기술적 전기를 마련할 수 있을 것이며, 향후 기술 이전 및 상용화를 통해 다양한 산업 기술들과의 융합을 통해 새로운 테라헤르츠파 시장을 창출할 것으로 기대한다.</t>
  </si>
  <si>
    <t>○ 국가 미세먼지 측정망 자료에 농업부문 미세먼지의 계절적, 행정구역별 분포 현황을 추가하여 미세먼지 예보 정확도 향상에 기여○ 미세먼지가 발생한 대상지역 현장에서 미세먼지 대응 업무 추진 시 기초자료 및 미세먼지 피해를 저감하기 위한 기술로써 활용○ 시설원예 또는 시설재배 비닐하우스 설계에 미세먼지에 의한 농업 생산피해 저감을 위한 안정적인 설계 기준 제시○ 미세먼지 피해 경감을 위한 친환경 세척 기술 개발로 미세먼지에 대한 선제적 대응으로 농업 피해 및 주민건강 피해를 최소화○ 농촌 지역에 적합한 새로운 미세먼지 저감 관리 기술 개발에 기여○ 작물 생육 영향 최소화를 통한 작물 생산량 증대로 농가경제 활성화○ 사회적 관심이 4차 산업혁명 등 고도화된 산업에 집중되고 있으나 농업분야 미세먼지 배출로 인한 경제적, 산업적 타격은 다른 어느 분야보다 큰 만큼 농업분야에서 미세먼지 관련 정책을 도출하게 될 본 연구의 역할이 매우 중요</t>
  </si>
  <si>
    <t>- 미세먼지에 의한 뇌조직 손상이 미세먼지에 의한 개별 세포의 사멸을 유도하기보다는 세포간 상호작용에 의한 활성산소 등의 부산물이 손상을 촉진할 수 있는 가능성이 있으나, 기존 단일 세포 배양에서는 세포간 상호작용에 의한 영향을 관찰할 수 없었음. 본 연구에서 제안하는 3차원 뇌 플랫폼에서는 세포간 상호작용을 분석할 수 있으며, 이는 미세먼지의 영향을 경감시키기 위하여 어떤 메커니즘을 목표로 해야 하는지 답을 제시할 수 있음- 뇌혈관장벽의 손상은 미세먼지에 노출된 사람과 동물에서 공통적으로 관찰되지만 아직 그 메커니즘이 밝혀져 있지 않음. 알츠하이머 등 퇴행성 뇌질환에서도 뇌혈관의 손상이 동반되는 것을 볼 때 뇌혈관 조직의 손상/사멸은 인지장애와 밀접한 관련성이 있을 것으로 추정되나 아직 순서상 선후관계가 명확하지 않아 추가 연구가 필요한 상황임. 본 플랫폼에서는 세포를 자극할 수 있는 물질을 뇌혈관을 통해서 혹은 통하지 않고 주입할 수 있으므로, 뇌혈관 손상과 주위 세포 손상의 선후관계를 밝히는데에도 사용될 수 있을 것임- 중국발 및 도시 미세먼지에 의하여 국민 뇌건강이 심각하게 위협받고 있음에도 뇌손상을 구체적으로 뒷받침할 수 있는 실험적 근거가 부족하여 외교적, 정책적으로 계획을 수립하기 어려운 문제가 있음. 본 연구를 통해 미세먼지가 뇌손상에 미치는 영향에 대해 실험적 근거를 제시할 수 있으므로 정책 수립에 도움을 줄 수 있음- 본 연구에서 제시하는 플랫폼은 결과 지향적인 동물 모델의 한계를 극복하고, 뇌손상의 과정적인 측면에 더 주목하여 구체적으로 어떤 물질, 세포, 메커니즘을 중심으로 미세먼지의 영향을 경감시킬 수 있는지에 대한 단서를 제시할 수 있음</t>
  </si>
  <si>
    <t>○ 미세먼지에 의한 두경부 및 상부호흡기계 암/염증 질환 유발 작용기전 연구를 통해    새로운 환자 맞춤 미세먼지 제어 기반을 마련할 수 있음. 또한 미세먼지로 인해 발생   하는 순환기 질환, 신경계 질환, 심혈관계 질환 등에 있어서 적용가능성을 확인해 볼    수 있으며, 역학연구가 대부분인 미세먼지 연구 분야에서 전세계적으로 선도적인 입지   를 확보할 수 있음.○ 다양한 두경부 및 상부호흡기계 질환에 대한 미세먼지의 독성평가를 통해 미세먼지 유   해성에 대한 과학적 근거를 제공함.○ 미세먼지에 의한 두경부 및 상부호흡기계 질환 악화 메커니즘 및 바이오마커에 대한    연구내용을 임상실험에 실제 적용하여 의료수익을 창출할 것으로 기대됨.○ 미세먼지 관련 바이오분야의 영역을 더욱 넓혀 고부가가치 의료 산업화에 이바지 할    것으로 기대됨.</t>
  </si>
  <si>
    <t>&lt;학문적 측면&gt;  ∎미세먼지에 의한 만성기관지염의 병태생리 규명  ∎융합학문적 성과달성&lt;기술적/의학적 측면&gt;∎효율적 약제사용 기반구축  ∎예방과 치료가 가능한 치료제  ∎표적 유전자 발굴로 인한 난치성 질환극복 지식 구축&lt;경제적/사회적 측면&gt;∎난치성질환 치료법 개발을 통해 불안감 해소 및 국민 의료비 경감에 기여</t>
  </si>
  <si>
    <t>- 배상세포 이형성 및 점액 분비가 만성호흡기질환의 악화를 유발하는 구체적인 메커니즘을 밝혀냄으로서 이와 관련된 연구의 발전을 기할 수 있음.- 기도상피세포가 배상세포로 이형성되는 메커니즘의 이해는 기도 점액과 관련되어 있는 만성호흡질환의 새로운 질병관련 기전을 이해하게 함으로서 치료물질 개발을 위한 정보를 제공할 것으로 기대함.</t>
  </si>
  <si>
    <t>■ 기술적 측면 - 아토피 피부염의 새로운 메카니즘 규명으로 치료제 개발에 대한 기초자료 확립 - 염증성 질환 및 기타 질환에 대한 연구에 참고자료로서 활용 가능 - 식용곤충을 이용한 아토피피부질환에 새로운 치료제 개발가능성 고양 - 전통적으로 사용되는 곤충의 약리효과를 과학적으로 규명함으로써 미래의 새로운 기능성 자원으   로서의 산업화에 활용성 제시 ■ 경제적 ․ 산업적 측면 - 천연소재의 새로운 효능 발굴로 지속적인 산업화의 소재 개발 및 부가가치 창출에 대한 인프라    제공 - 천연자원의 새로운 효능 발굴로 기능성 제품의 소재로 활용성을 제시함으로서 농가수입 향상에    기여함과 동시에 농산물의 국제 경쟁력 확보에 대한 계기를 마련할 것임</t>
  </si>
  <si>
    <t>○ 학술적 의의- 미세먼지에 대한 안과 연구의 활성화 및 학술 발전에 기여- 한방소재의 객관성과 우수성을 확립하고 효능 검증을 통해 그 분자적 기전을 탐구하는 학문적 기반 마련○ 기술적 의의- 안과질환에 대한 치료 가능성을 제시함으로써 한방소재 기반의 새로운 치료법 제시- In vivo 약효능 평가와 작용 기전 규명을 통해 한방소재 기반의 임상 적용 가능성 제고○ 사회경제적 의의- 치료법 개발의 기초 자료를 제공- 예방을 통한 의료비 절감- 환자의 삶의 질 향상에 기여하고, 삶의 질 개선에 따른 국가 노동력 제고</t>
  </si>
  <si>
    <t>본 연구팀은 미세먼지에 의한 손상을 경감시켜 줄 수 있는 여러 물질들에 대한 방대하고 깊은 연구를 시행한 기초연구팀(녹차, 석류, 포도, 감태, 인삼 추출물 등에서의 독성 억제효과 연구 시행 및 기타 후보물질 보유와 다양한 연구 진행 경험, 원천기술 및 특허를 확보함)과 협업하여 최상의 연구결과를 도출할 수 있을 것으로 기대하고 있음.또한, 후성유전학 연구팀과의 협업을 통하여 새롭고 창의적인 연구 결과를 얻을 수 있을 것으로 기대함. 이를 바탕으로 여드름, 아토피피부염 뿐만 아니라 피부노화와 관련된 연구도 향후 진행할 수 있을 것으로 기대하고 있음.</t>
  </si>
  <si>
    <t>1. 본 연구를 통하여 환경오염으로 인한 피부노화의 기전을 이해함.- 각질형성세포에서의 변화를 통해 표피에서의 미세먼지에 의한 피부손상 현상을 이해함.- 섬유모세포에서의 변화를 통해 진피에서의 손상 된 표피세포로 인한 진피층의 노화 현상을 이해함.- 각질형성세포와 섬유모세포의 공생배양을 통해 표피와 진피 간의 환경오염에 의한 노화의 상호연결고리 및 신호전달체계를 확인함. 2. 새로운 작용 기전의 피부노화 치료제 소재 확보 및 이를 통한 신규 소비시장 개척을 기대할 수 있음.   3. 본 연구 결과는 세계적으로 관심이 증가하고 있는 환경오염과 관련된 피부노화에 대한 국내 연구자들의 연구의 활성화 및 연구 기반을 마련해 줄 것임.</t>
  </si>
  <si>
    <t>심혈관계 항상성의 유지에 가장 중요한 내피세포를 이용하여 미세먼지에 의한 혈관의 노화를 평가하고, 이렇게 야기된 혈관노화 및 내피기능장애가 심혈관질환을 가속화 시키는 구체적인 생물학적 기전을 규명함으로서, 미세먼지에 의한 심혈관질환의 발생을 개선 및 억제하기 위한 매우 중요한 전략을 제공할 수 있을 것으로 판단됨.   또한 이러한 창의적이고 다학제간의 융합연구를 통하여 구체적인 결과를 도출함으로서 국제적으로 신개척분야인 “미세먼지와 심혈관질환의 상관성 규명“이라는 새로운 패러다임을 선도할 수 있음.  연구과정에서 확인된 신호전달 체계는 향후 미세먼지에 의한 동맥경화, 혈전생성등 심혈관질환을 억제하기 위한 치료제 개발의 타겟으로 사용될 수 있으며, 또한 미세먼지에 장기간 노출된 고위험군인 대사성질환 환자 및 노령층의 심혈관질환 증상 가속화를 예측 하고 평가 할 수 있는 새로운 진단기구에 사용됨으로서 산업적으로 새로운 비즈니스 모델을 구축하는 토대를 제공하는 동시에 미세먼지에 의한 사회적인 비용을 경감이 가능함.   환경공학, 의약학 및 생물학 분야의 연구자들이 미세먼지와 심혈관계질환이라는 서로 다른 두 개의 심각한 사회문제의 연결고리를 확인하고 이를 해결하기위한 융합연구를 수행함으로서 경쟁력 있는 신진과학자를 양성하고 다양한 학문간의 활발한 토의 및 공동연구를 통한 새로운 건강한 사회 건설의 토대 구축이 가능함.</t>
  </si>
  <si>
    <t>○ 연구결과의 응용분야 및 활용범위- 환경오염물질의 해독과 생체 내 폐해에 대한 방어 효과가 확인된 생약 혼합 추출물, TF-343의 미세먼지에 의한 호흡기 손상 등 질환 예방 기능성을 확인하고, 건강기능식품 및 기타 제품의 해외시장 판로개척- 중국 등 해외 국가별 건강기능 지향성 식품의 수출입, 인허가, 유통 체제를 조사하여 각국 특화된 수출업체의 원료 수출입 또는 완제품 수출입의 시스템을 확립.- 환경오염물질에 대한 해독 및 미세먼지 폐해에 대한 방어기능을 하는 TF-343 기능성 원료 혹은 기능성 제품으로서 전세계 미세먼지 등 환경오염대비 제품시장에 진입.○ 기대효과- 환경오염의 생체 폐해를 방어하는 기능성 소재, TF-343의 미세먼지로 유발되는 질환 및 증세를 완화하는 기능을 규명함으로써 국민 보건에 이바지 하며, 우수한 기능성 증명으로 국제 경쟁력을 지닌 제품 확보.- 최근 미세먼지 이슈를 통해 환경오염 및 미세먼지 원인물질 배출에 관련된 식품에 대한 폭발적인 관심증가와 환경오염물질의 독성 방어 및 배출 기능성을 가진 건강기능식품 원료는 미세먼지를 인한 폐해를 직접 체감하는 소비자의 개선 요구에 부합하여 새로운 기능성 원료 시장의 창출 효과- 전 세계적인 노령 인구의 증가와 산업개발로 인한 환경의 오염이 진행됨에 따라 환경오염 물질 독성 방어 및 미세먼지 배출 제품에 대한 소비자의 관심이 증가되었으며, 건강기능식품 산업에서 새로운 제품으로 발전할 가능성이 높으며 해외시장 확대 가능.- 국민 의료비 비중 또한 GDP대비 2015년 8.8%, 20년 10.8%로 약 200조원 규모를 형성할 것으로 예상되며, 환경오염물질 해독 및 미세먼지에 의한 폐해를 방어하는 소재를 활용한 건강기능식품은 질병예방을 통해 국민의료비 절감 및 삶의 질 향상에 기여하는 고부가가치 미래핵심동력산업으로 전망</t>
  </si>
  <si>
    <t>① 알레르기 염증성 질환으로 인한 높은 사회적 경제적 비용이 소요되는 비효율적인 상황을 본 연구결과가 개선시킬 수 있는 가능성을 제시할 수 있음.② 미세먼지에 의한 알레르기 염증반응에서 해당과정 조절에 의한 면역조절 기전이 규명되면 새로운 표적 치료제의 개발이 가능하게 됨.③ 알레르기 비염 뿐만 아니라 천식 등 알레르기 염증성 질환으로 치료영역이 확장될 수 있을 것.④ 특허 확보와 논문 출판으로 미세먼지에 의한 알레르기 비염의 해당과정 억제제 개발에 대한 기술적 우위를 확고히 할 수 있음.⑤ 알레르기 염증성 질환 치료를 위한 해당과정 억제제의 임상적용을 연계과제로 추진가능.</t>
  </si>
  <si>
    <t>○ 미세먼지 제거 관련 산업에 품질 검증에 필요한 표준적인 검사법을 확보함으로 산업적 안전관리 기준 및 가이드라인을 제시.○ 개발에서 습득된 노하우를 통하여 다른 바이러스 및 세균성 질환을 조기 진단할 수 있는 키트 개발이 가능.○ 현 시점에서도 키트의 원재료인 DNA 합성 생산, 유전자 분석 장비 및 기술을 확보하고 있는 만큼 과제 수행시 쉽게 시제품을 도출할 것으로 사료 됨.</t>
  </si>
  <si>
    <t>○ 미세먼지에 의한 폐질환 및 사망률 증가 문제는 우리나라에 국한된 문제가 아닌 전 세계적인 이슈이며, 향후 관심이 더욱더 높아질 수밖에 없는 문제임. 본 연구를 통해 미세먼지에 의한 폐 염증 반응의 유발 기전을 밝히고, 새로운 염증 반응 제어 타겟을 제시함으로써 관련 분야 연구의 기초를 다질 수 있을 것임.○ 폐의 염증 반응은 미세먼지 외에도 흡연, 박테리아, 바이러스 등에 의해서도 유발될 수 있으며, 제어되지 않는 과도한 염증 반응은 다양한 폐질환의 원인이 될 수 있음. 본 연구를 통해 발굴된 새로운 염증 조절 단백질은 미세먼지 외의 염증 반응 유발원에 의한 염증 반응 역시 제어할 수 있는 가능성이 있으므로 차후 추가적인 연구를 통해 다양하게 활용될 수 있는 가능성이 있음.</t>
  </si>
  <si>
    <t>- 최근 미세먼지 입자들의 대기 중 충돌 및 응집현상에 의해 지상으로 낙하되어 농작물의 중금속 오염을 유발할 수 있다는 우려가 제기되고 있으나, 미세먼지 농도 증가에 따른 2차적 피해에 대한 연구는 시작단계에 머물고 있음- 특히 중금속은 미량의 농도에서 1차적 식육 품질저하(산화촉진) 및 2차적 인체 농축이 야기될 수 있다는 점에서 본 연구결과는 동물자원의 위생안전성 확보와 국민건강 개선이라는 측면에서 중요한 연구 자료가 된다고 기대됨- 축산식품이 우리 식단에서 차지하는 비중은 꾸준히 증가하고 있으며, 현대 소비자들은 축산식품의 질적 가치를 판단함에 있어 위생안전성을 중요하게 고려하고 있음- 이미 많은 연구에서 온도, 습도, 소리 및 빛과 같은 사육환경에서 유래된 도축 전 스트레스가 육질에 큰 영향을 미친다고 보고되어 있으나, 대기환경의 중요성에 대한 연구는 부족한 실정임- 앞서 언급한 바와 같이 대기환경은 인간과 가축을 비롯한 육상 동물에게 비선택적 요인으로 통제가 어려운 만큼 대다수의 가축들이 미세먼지 오염에 노출될 수 있음- 특히 국내 축산업의 경우 밀집사육이 많이 이루어진다는 점에서 본 연구결과는 축사시설 내 대기환경의 질이 중요한 사양 환경인자로 작용할 수 있다는 근거자료로 활용할 수 있음 우리나라 식육과학 분야 연구력은 축산업이 발달한 유럽, 북미 및 오세아니아 지역과 비교하여 질적·양적 수준에서 상당한 경쟁력을 갖추고 있음- 그러나 우리나라 축산업 특성 상 가축 생산 환경과 그 산물에 해당하는 식육 품질 사이의 연관성 연구는 매우 제한적으로 본 연구는 우리나라 식육과학 연구 분야의 다양화에 기여할 뿐만 아니라 식육의 위생안전성 관련 세계 선도적 연구주제가 될 수 있다고 기대됨</t>
  </si>
  <si>
    <t>고농도 미세먼지 문제 해결을 위한 정책 마련을 위해 과학적 근거 제공</t>
  </si>
  <si>
    <t>*기술적 기대효과.  해외 기술 격차 단축: 특화 소재의 개발 기술 획득을 통한 해외 선진국과의 기술 격차의 단축  신규 기술 확보: 최신 바이오테크놀로지 기법을 이용한 효능 검색 기술, 소재  지적 재산권 획득: 특허 출원 1건 이상 및 논문 투고 1건 이상  첨단 기술이 접목된 소재를 함유한 제품의 안정화 및 양산 시스템 구축  새로운 추출물의 효능을 바탕으로 효능과 안전성을 최우선으로 하는 대형 건강기능식품 및 의약품 제조 회사의 원료 설명회에 참가하여 신규 소재 프로모션을 통한 신기술 홍보*산업적 기대효과  고부가가치 제품개발 노하우 기술 습득: 기술의 기획부터 제품개발까지의 모든 과정에 대해 얻은 지식을 바탕으로 한 추가 아이템 개발 능력 향상  개발된 소재를 함유한 새로운 제품개발 완료 및 그에 따른 신규매출 발생, 고용창출  신규 소재의 런칭을 통해 국내 건강기능식품 시장의 확대에 기여하고 수출을 통해 수입 대체 효과를 기대할 수 있음*환경적 정책적 기대효과- 과제 참여 기업이 위치한 지역 지자체 향장 산업 육성 정책에 부합- 합성 원료를 지양하고 친환경 공정인 천연 공정 소재를 활용하여 환경오염의 문제에서 벗어남- 친환경 원료 및 가공기술로 인한 환경에 미치는 효과 최소화 기대- 첨단소재를 안정화하기 위해 원료 소재 양산시에도 공정 최소화로 자원 절감효과 기대- 국내 건강기능식품 시장 확대 및 수입 대체 효과 기대*지역적 기대효과- 과제 참여 기업이 충북 소재 기업으로 충북의 중점육성 사업인 바이오헬스 산업 발전에 기여- 당 과제의 수행 업적의 공유 및 노하우 전수 등을 통해 국내 기술 경쟁력 강화로 본 과제의 정책적 기대효과 충족- 지역 특화 천연소재 활용 및 현지 고용을 통한 지역 경제 활성화에 기여</t>
  </si>
  <si>
    <t>(1) 예상되는 활용분야 및 활용방안미세먼지 관련 건강문제에 대한 연구 심화 및 관련 비뇨기 질환에 대한 임상 진단 및 치료에 대한 기틀 마련미세먼지 관련 건강문제에 대한 이슈 창출 및 홍보 효과향후 미세먼지 해결을 위한 근거 확립비뇨의학과 뿐 아니라 영상의학과, 호흡기 내과 등 다학제적 연구 융합을 통한 공통의 목표를 향해 나아감으로서 향후 새로운 개념의 융합 의학 기술이 기대됨(2) 기대 효과시작 단계부터 사회적 이슈를 불러 일으킬 수 있다는 점에 있어 그 어느 과제보다 주목성이 높다고 할 수 있음본 모델을 확립함으로 인해 향후 다양한 약물 적용 및 임상 기기들의 시험을 진행할 수 있다는 기본적인 연구 기틀을 마련할 수 있음</t>
  </si>
  <si>
    <t>국내에서는 최초로 대규모 전장유전체-미세먼지 융합자료를 구축한 것으로서 유사한 구축시스템방법으로 PM2.5뿐만 아니라 다른 환경자료와의 응용 및 활용이 다방면으로 가능할 것임  본 연구결과는 전 세계적으로는 2번째이자 아시아인으로는 첫 연구가 될 것이고  인종 간 유전자적 특이성을 고려할 때 국내자료의 연구결과는 향후 인종 간 비교연구 시에도 기초자료로 많이 활용될 것이며, 본 연구에서 구축된 시스템과 유사한 방법으로 PM2.5뿐만 아니라 다른 환경자료와의 응용 및 활용이 다방면으로 가능할 것임  궁극적으로 본 연구의 결과를 통해 질병 관리에 대한 새로운 패러다임으로 포괄적이고도 다차원적인 접근법으로 치료 및 관리체계를 잘 구축한다면, 미세먼지에 취약한 민감집단이 호흡기계/심혈관계 질환으로 발전되는 것을 예방할 수 있을 뿐만 아니라 질병 관리를 통하여 환자의 건강과 안녕 증진 및 비용 절감효과를 기대할 수 있을 것임</t>
  </si>
  <si>
    <t>가습기 살균재와 세정재 문제로 인한 사회적 불안요소 제거, 실내 대기 중에 부유하는 곰팡이균과 바이러스성 세균의 제거 효과, 직수연결로서 물 채움의 번거로움 해소 및 상시 가습을 통한 소비자 편의성 제고, 실내공간 상/하/좌/우 가습 분포성능 ±2% 정밀 가습제어 가능</t>
  </si>
  <si>
    <t>본 연구에서 제안하는 액상박막복합필터는 기존 수십 년간 이어져온 여과를 이용한 고체필터 포집방식의 패러다임을 바꾸는 새로운 개념의 필터로, (1) 낮은 압력손실에서도 효과적인 미세먼지 및 유해가스 포집이 가능하고, (2) 필터를 제외한 추가적인 설비 및 구동 에너지가 전혀 없으며, (3) 낮의 단가로 대량 제조가 가능함과 더불어 (4) 다양한 형태로 여러 다른 공간에 적용 가능하다. 이러한 높은 범용성 및 낮은 압력손실에서도 효과적인 포집이 가능한 장점을 바탕으로 원활한 통풍과 대기오염물질 차단이 모두 요구되는 창호 혹은 공기청정기 필터로써 국민건강에 직접적 위협이 되는 실내 미세먼지 유입차단에 기여할 수 있을 뿐만 아니라, 공사장, 공장, 내연기관 등에서 발생되는 대기오염물질을 근본적으로 감소시키는 필터로써, 현재 사회, 경제적으로 매우 심각한 문제로 대두되고 있는 대기오염 농도를 감소시키는데 일조 할 수 있을 것으로 기대된다. 또한 본 연구를 통해 확보하고자 하는 액상박막복합필터 원천기반기술을 바탕으로 기존의 여과방식에서 한발 더 아나간 미세먼지/유해가스 포집 플렛폼을 구축해 기존의 고체필터를 보완하거나 혹은 기존필터들이 사용되지 못하는 새로운 대기오염물질 포집영역을 선도적으로 개척할 수 있을 것으로 기대된다.</t>
  </si>
  <si>
    <t>미세먼지의 천식 관련성은 역학연구를 통해 상당히 입증되어 왔으나, 아직 작용 기전, 특히 발생에 관련된 기전에 대해서는 잘 알려져 있지 않다. 예비실험 결과를 토대로 볼 때, 면역 반응이 낮은 저농도의 항원과 미세먼지의 투여시 천식의 발생이 유도됨을 관찰할 수 있었고 이는 항원 감작 반응 및 선천 면역 반응 (ILC2), 그리고 이어지는 후천 면역반응 (Th2) 이 증대되는 것이 주요 기전일 것이라고 생각된다. 이러한 마우스 모델 역시 연구된 바 없으며, 또한 이 과정에서 IL-23 의 억제를 통한 감소효과를 확인한 바, 이 역시 아직 알려진 바 없는 기전에 관여하는 주요한 물질임을 알 수 있다. 따라서, 본 연구를 통해 저농도의 항원과 미세먼지 투여가 천식의 발생 유도에 작용함을 밝힘과 동시에 이에 대한 조절제로써 IL-23 의 작용 효과와 세포수준 등의 세부기전을 규명, neonatal 마우스를 이용한 어린 시기 미세먼지 노출로 인한 천식의 발생 여부 및 IL-23 의 역할까지 확인한다면 향후 미세먼지에 의한 천식발생유도에서 새로운 지표 및 예방과 치료 타겟을 수립할 수 있을 것으로 예상한다.</t>
  </si>
  <si>
    <t>ㅇ 미세먼지 농도 개선에 따른 건강위험 평가를 통해 정책의 우선순위와 우선 분야를   결정하는 과학적 근거 마련ㅇ 미세먼지 농도 개선에 따른 건강위험 평가모형은 새로운 정책의 비용-효과 평가에   활용 가능</t>
  </si>
  <si>
    <t>권역별 미세먼지 배출원 산출 등으로 지역 맞춤형 대기저감 정책 수립 지원</t>
  </si>
  <si>
    <t>❍ 연구 주제의 활용 가능성: 최근 사회 문제가 되고 있는 미세먼지의 피부에 미치는 영향, 특히 피부염증과 색소에 미치는 영향 (피부노화의 대표적 증상) 연구를 통해 미세먼지에 대한 대응책을 제시할수 있을 뿐만 아니라 노령인구의 증가에 따른 항노화 예방 치료 물질 개발에 중요한 근거 자료가 되고 활용도가 높으리라 판단됨.❍ 실제와 가까운 피부 모델을 적용하여 최신 기술인 single cell RNA sequencing 스크리닝을 통해 가장 유효성이 높은 표적 물질 발굴: 기존 연구들이 단순 세포 모델에서 발굴된 내용을 바탕으로 물질이 개발되는 한계가 있고 한 세포 레벨에서 연구하는 경우가 많아 좀더 사람환경에 가까운 ex vivo 조직모델을 이용하여 (동물실험을 대체) 미세먼지가 노출되었을 때 각 세포마다의 변화를 single cell RNA sequencing으로 분석하는 것은 기존 연구와 달리 더욱더 유효성이 높은 표적 물질을 발굴할수 있으리라 판단되며 실용화 제품 개발에 더욱 도움이 되리라 판단됨.</t>
  </si>
  <si>
    <t>본 과제의 연구성과를 이용하여 다음과 같은 활용이 가능할 것이다.1) 국외로부터 유입된 오염물질에 대한 분석/평가에 대한 새로운 기법을 제안하고, 2) 이를 해외 유명 저널에 연구결과 발표로 동북아 모든 국가들이 인정할 수 있는 과학적 근거를 제공할 수 있을 것이며, 3) 미세먼지 관련 부처 (과기부, 환경부, 외교부)에 보고서 발송과 연구결과의 미세먼지 저감 대책 수립에 활용할 수 있을 것이다. 또한 이를 이용하여 국가 간 미세먼지 관련 협의에 활용할 수 있을 것이다.</t>
  </si>
  <si>
    <t>당류를 활용하여 합성한 블록 공중합체의 벌크 상태에서의 모폴로지에 대해 시행된 체계적인 연구이며, 삼중블록 공중합체의 경우 ultra-filtration 용 멤브레인으로 활용할 가능성이 있다.</t>
  </si>
  <si>
    <t>미세먼지 저감 관련 실용화 기술개발을 통한 대기질 개선 및  실내공기질 관리 개선</t>
  </si>
  <si>
    <t>노면의 잔류 분진제거를 위한 살수장치의 개발      분진흡입차의 흡입작업시 노면에 잔류한 분진을 제거함으로써, 재비산 먼지가 발생하지 않도록 하여 미세먼지를 저감시킬 수         있는 장치.   - 물탱크 용량 : 3,000 iters   - 물탱크 재질 : SUS 304   - Outlet : Dia. 30mm   - Inlet  : Dia. 75mm   - Nozzle and Spray Bar Location : 차량 후방 범퍼 하단 부위   - 전기모터 : 3KW    물 분사 작업시, 물펌프 선택스위치를 『ON』 시키면 교류발전기에서 발생한 전기가 컨버터를 통해 물펌프를 작동시키는     전기모터를 구동.  차량의 주행속도에 따라  HCU가 차량의 네비게이션 GPS 또는 차량의 ECU에서 검출한 주행속도와 연동하여 물의 분사량을     자동으로 조절할 수 있도록 함.   자동차가 정지 후 일정시간 (5초 또는 10초) 이상 정지시 자동으로 물펌프 구동모터의 전원을 차단하여 물 분사를 중지.</t>
  </si>
  <si>
    <t>본 제품의 핵심 기술은, 국내외 에어필터 제품에 적용된 적이 없는 새로운 접근방법으로서, 항균 성분이 인체에 무해하고, 초발수 코팅 공정이 환경친화적이며, 기존 제품 대비 우수한 필터 성능을 가지고, 초발수 코팅에 의해 오염을 최소화 할 수 있으며, 장기간 사용 후에도 간단히 물세척만으로 재사용(기존 제품은 약 1년 사용 후 교체 권유, 본 제품은 최대 10년까지 재사용)이 가능하므로 경제적이며, 항균성이 우수하여 장기간 쾌적한 실내공기 유지와 운전자 건강보호에 도움이 되는 등 많은 장점이 있으므로, 기존 제품 대비 차별성은 매우 높음. 따라서, 다음과 같은 기대효과가 있음.         - 복합기능성 고성능 제품 개발로 인한 수입대체 및 세계시장 선도기술 선점 효과         - 초발수성 구현에 의한 내오염성 극대화와 내구성(재사용성) 증가에 의한 경제적 효과         - 항균성과 초미세먼지제거 극대화에 의한 운전자 건강보호 및 국민 건강 증진 효과         - 차량 실내 공기 개선과 에어필터 폐기물 감소에 따른 그린 환경 조성 효과</t>
  </si>
  <si>
    <t>1. 수출 기대 효과   - 2019 ~ 2020 기간중    - 내수 126억   - 수출  210억 (직접 수출 105억, 간접 수출 105억)   - 내수+수출 총액 336억   - 수입대체 효과 62.5억2. 고용 효과   - 2021년까지    - 신규 고용 14명   - 상시 고용 17명</t>
  </si>
  <si>
    <t>미세먼지 및 유해가스에 대한 우수한 여과성능을 가진 자동차용 에어컨 캐빈 에어필터 여재 및 유닛 제조기술 개발에 따라, 수지 컴파운딩 기술, 섬유 방사기술, 멜트브로운 부직포 방사기술, 단섬유 부직포 제조기술, 부직포 열접합 기술, 에어레이드 웹 포밍기술, 습식부직포 제조기술, 필터 여재 절곡기술 등에 대한 관련기술이 향상되고, 이를 기반으로 하여 중소기업에 대한 기업지원을 보다 폭 넓고 깊이 있게 수행할 수 있으리라 기대됨</t>
  </si>
  <si>
    <t>1. 활용방안 및 기대효과1) 장소별 활용 방안 최근 환경적으로 대기오염이 심해지고 있고 연일 미세먼지로 인해 화제가 되고 있다.  이로인해 기존처럼 새집증후군을 예방하기위해 잦은 환기는 힘들어 지고 있다. 또한 우리 인류는 이미 많은 오염물질들에 무방비로 노출되고 있다. 또한 여가생활을 위한 공간, 휴식공간이나 요양을 위한 장소에 오염물질 및 미세먼지는 물론이고 각종 세균들 또한 많아 각종 호흡기 질환에서 안전하지 못하다. 이에 따라 다양한 장소에서 공기청정기에 수요가 많이 늘어나고 있다. 다음은 장소에 따른 공기청정기의 수요 예상이다.① 병원 및 산후조리원 : 위생이 철저히 요구되는 환자와 신생아, 병원종사자들의 유해가스 노출과 실내오염도 증가를 방지하기위해 많은 수요가 예상된다.② 실험실 :  각종 생물학적, 화학적 연구가 이루어지고 있는 연구실 및 실험실에서는 유해가스, 세균으로부터 항상 노출되어 있어 많은 수요가 예상된다.③ 관공서 및 다중이용시설 :  인구이동이 많아 대기 감염에 의한 호흡기 질환을 사전에 차단하기 위해 많은 수요가 예상된다. ④ 학교 :  면역력이 약한 소중한 아이들을 보호하기 위해서 환경투자가 활발히 진행되고 있으며, 교육환경 개선 및 집중력 향상에도 좋은 효과가 있어 많은 수요가 예상된다.⑤ 요식업 및 서비스업 : 먹거리에 대한 위생이 갈수록 까다로워지고 있으며 그에 따른 업체들의 투자도 증가하고 있어 많은 수요가 예상된다.⑥ 가정 : 특히 면역력이 약한 노약자, 어린이가있는 가정에서는 새집증후군, 오래된 곰팡이, 유해세균, 미세먼지로부터 가족의 건강을 지키기 위한 방법에 많은 관심을 받고 있으며, 그에 따라 많은 공기청정기의 수요가 예상된다.  2)수출  현재 전세계 적으로 공기청정기의 시장이 발달하고 있다. 미국, 우리나라, 일본 등의     나라는 물론이고, 중국시장의 공기청정기 시장은 엄청난 성장세를 보이고 있다. 따라서 기존 공기청정기의 단점을 보완하며, 보다 좋은 효율을 위한 기술향상을 통해 타 업체와 경쟁에서 우위를 점하게 된다면 국내시장은 물론 해외시장에서도 엄청난 경제적 파급 효과가 기대된다. 3)수입대체효과 현재 수입에 의존하고있는 RCI셀에 대한 기술의 국산화를 목표로 많은 연구를 하고 있으며 개발 시 엄청난 수입대체 및 경제적 효과가 기대된다.  4)인력양성본 시스템의 개발 과정에서는 VOCs, 미세먼지, 포름알데히드 등 실내오염도 측정에 많은 인원의 참여가 가능하며, 사업화에 따라 다음과 같은 인력의 양성이 기대된다. - 기술개발 과정 : VOCs, 미세먼지, 포름알데히드 등 실내오염도에 관련된 인원의 교육, 분석 등   실무 능력 배양 인력 양성 등이 기대 된다. - 사업수행 중 : 사업 수행에 따른 초기 단계에서 인턴 쉽 활용을 통한 실무 능력 배양과 기업체에서 필요로 하는 인재의 맞춤식 교육과 직업 적성을 확인하는 기회로 활용 가능하다.   5)판로확보 및 마케팅 계획      ○ 실내 공기 오염이 일어나는 장소들에 제품 납품       - 어린이집, 실내 체육관 등의 장소에 해당  ○ 실내오염이 일어나는 장소에 적합한 제품 생산       - 어린이집, 공항 등의 장소에 해당  ○ 마케팅 계획      - 경제성 및 환경성을 강조하여 적극적인 홍보(모니터링을 통한 신뢰 구축)      - 벤치마킹 가능한 시설을 확보해 타 수요장소 조사      - 홈쇼핑 마케팅 계획</t>
  </si>
  <si>
    <t>○ 현재까지 고체 입자상과 기체상을 동시에 검출할 수 있는 센서는 존재하지 않으므로 본 연구의 결과물로 제작되는 나노 입자 및 유해 기체 동시 감지 광유체센서는 세계 환경 센서 기술을 선도할 수 있음. ○ 또한, 나노미세먼지와 전구물질을 동시에 정량 분석할 수 있는 세계 최초의 분석 장치를 개발함으로써 미세먼지 발생/유입 기술 개발을 위한 통합적 초미세먼지 정량 정보 제공 및 나노미세먼지의 유해성에 대한 실시간 정보 제공을 통한 국민 생활 건강 및 복지 향상에 기여함.○ 동시에, 미세먼지 전구물질들과 화학반응을 일으키는 유/무기 분자들 및 나노 입자들과 반도체 센서 기술, 관측된 데이터의 무선전송 등 주요 연구 분야들의 융합을 가져옴.○ 나노미세먼지 및 1, 2차 미세먼지 유발 유해 전구물질의 환경 규제 대응을 위한 원천 및 실증 기술 확보를 꾀함.○ MEMS 공정으로 집적화된 분석 시스템의 열적 간섭 현상을 미세열전달 해석 기법으로 해소하여 저전력 구동이 가능한 고성능의 실시간 현장 진단 (real-time field deployable monitoring/diagnostics) 시스템 제품화에 기여함.</t>
  </si>
  <si>
    <t>·국내 환경 미세유해물질 관리를 위한 친환경에너지 융합기술개발과 관련 산업경쟁력을 증진시키는데 선도적 역할이 기대됨·차별화된 미세먼지 제거 기술 개발로 핵심 소재 기술 점유, 지식재산권 확보 및 사업화 연계 기대·국제적 엔지니어 양성을 위한 창의적 교육 및 연구의 토대마련·현장 교육을 통한 실무형 인재, 미래주도형 창의적 인재 양성 기대와 더불어 독창적인 교육 커리큘럼의 구축과 융복합 연구를 통한 교육 및 연구의 질적 수준 향상·대학원생들의 국제학술대회 등의 참여 및 발표기회 제공으로 학생들의 국제적 감각 능력 향상 기대·독자적인 아이디어와 연구 수행의 능력이 갖추어져 있는 신진연구인력 채용으로 사업팀의 연구실적 향상 기대</t>
  </si>
  <si>
    <t>(1) 연구결과의 활용방안1) 초미세먼지 PM2.5 성분별 세포 및 조직 독성 자료 제공2) 미세유체장치를 이용한 초미세먼지의 독성 및 안전성 연구의 표준 제시3) 초미세먼지 성분별 인체의 위험도에 대한 중요한 기초 및 교육 자료를 제공(2) 연구결과의 기대성과1) 초미세먼지의 성분에 따른 독성평가 시스템 표준 제시2) 초미세먼지 노출 성분과 관련된 바이오마커 개발3) 초미세먼지에 의한 인체 내 독성 및 손상을 예방하거나 치료할 수 있는 신약개발의 기반 제공</t>
  </si>
  <si>
    <t>- 공기청정기에 사용되는 복합 기능성 필터 여재는 주로 일본 및 미국 등지에서 연구개발하여 제품을 생산하는 기술을 확보하고 있지만, 본 사업을 통해 복합 기능성을 갖는 필터의 제조 핵심기술을 확보하고 이를 적용한 제품이 완성될 경우 소재의 국산화와 더불어 제품의 가격 경쟁력 강화, 국산화를 통한 내수 활성화 및 중국 등 수출효과 기대 - 본 사업을 통해 개발되어지는 클린 에어필터는 자동차 및 실내용 공기청정기 등에 사용될 뿐만 아니라 산업용 및 선박용, 의료용, 장비용 등 다양한 분야에 적용이 가능하여 모든 산업부분에 기술적 가치가 기대됨</t>
  </si>
  <si>
    <t>활용 계획: 미세플라스틱 흡수 전이 모델 개발을 통해 필요한 정부 기관에서 다양한 시나리오를 적용, 인체 유해성 평가를 가능하도록 할 것임.기대효과 (1) 기술적 측면    ○ 미세플라스틱, 초미세먼지 등 환경분야 주요 현안에 대한 in vivo, in vitro 세포생리학적독성평가법을 유관 연구 기관 등에 전수함으로써 관련 기관들의 기술적 능력 함양.     ○ 우리나라에서 인체 노출 가능성이 높은 미세플라스틱들에 대한 종류, 크기별 in vivo, in vitro 세포생리학적독성평가 기법 확립을 통한 관련 기술의 국제적 경쟁력 확보.    ○ 정부 기관 등의 인체 미세플라스틱 노출 농도에 따른 기여도 및 유해성 평가 확립을 통한 국제적 경쟁력 확보 등.(2) 경제·사회적 측면     ○ 미세플라스틱, 초미세먼지 등 환경분야 주요 현안에 대한 in vivo, in vitro 세포생리학적독성평가법을 유관 연구 기관 등에 전수함으로써 관련 기관들의 국제적 선도위치 확립 및 전문인력 양성 및 일자리 창출에 기여.      ○ 미세플라스틱 인체 유해성에 대한 보다 심도있는 과학 정보를 국민에게 전달함으로써 환경보건학적 건강복지 측면 인식 제고.</t>
  </si>
  <si>
    <t>이 연구의 결과로 개발되고 검증될 국민노출 모델은 우리나라 국민의 초미세먼지 노출 수준을 파악할 수 있다. 이런 노출 수준은 계절적으로 구분되어 제시될 것이고 고노출 집단의 파악은 대기오염에 영향을 많이 받을 있는 위험인구집단의 파악이 가능하다. 또한 개발된 모델을 이용하여 미세입자의 노출량에 영향을 미치는 요소를 찾을 수 있다. 이를 바탕으로 국민에게 노출되는 미세입자의 노출량을 감소시키고, 제어하기 위한 방안이나 정책을 마련하는데 유용한 정보를 제공할 수 있다.</t>
  </si>
  <si>
    <t>◯ 국가기록물의 온전한 관리를 위한 과학적 연구 결과를 바탕으로 기존에 행해오던 방식을 검토하고 부족한 점과 개선점 파악을 도모하고 이를 바탕으로 선진적인 기록물 보존 정책과 제도, 지침을 정비하는데 기여함.◯ 또한 본 연구결과의 최종보고서는 ‘기록물 소독 선별처리 기준’을 개정하는 데 활용하여 각급 기록관 업무 매뉴얼로 활용 가능.◯ 미소독기록물의 유입 단계부터 소독 단계까지 유해충과 균의 존재 및 보편적 농도에 대한 정보를 활용하여 보다 기술적인 방법의 정밀성과 효율성을 담은 ‘기록물 소독 선별처리 기준’을 개정하여 활용함.◯ 얻어진 과학적 정보 및 분석 자료는 미소독 기록물 관리 실무자 교육 및 현장 적용에 활용</t>
  </si>
  <si>
    <t>o 기술적 측면  - 기존의 시선유도시설(델리네이터, 시선유도봉 등)과 센서, 프로세서, 통신 기능이 일체화된     4차산업형 IoE 기능을 같은 제품화 원천 기술 확보 - 풍력, 우천, 안개 등 열악한 기후조건과 비산먼지, 흙 등 오염에 의한 장애요인으로부터    높은 에너지 자립화 기술을 확보하고 동시에 통신 성능과 유지보수 기능을 확보하기 위한     저가형 제품화 양산향 기술 확보 - 환경측정, 도로상황 모니터링 등 IoT 실시간 대응센서로서 수많은 도로의 정보와 시설,     차량과 연계하는 C-ITS(쌍방향 ITS)의 M2M 매체역할 수행가능o 경제 산업적 측면  - 소형풍력발전 및 IoT, IoE 기술 선점 위한 관련 전문 연구인력 확보 및 제조화를 위한 생산 전문 인력 창출o 사회적 측면 - 위험도로에서의 안전 효율 약 2.5배 수준 증가    (가상주행 시뮬레이터를 활용한 시선유도시설 효과평가 연구,  2017 한국도로공사 도로교통연구원)</t>
  </si>
  <si>
    <t>● 본 연구는 과학적 근거를 바탕으로 도로공간재편 사업 시행에 따른 효과를 시각적으로 검증함으로써 효과적인 설득과 합의를 도출할 수 있는 정책의사결정도구로 활용가능한 시뮬레이션 기반의 모형을 개발하는 것을 목표로 한다. 보행중심 도로재편 사업이후 건강환경이 어떻게 달라졌는지 지도상에 가시화하여 보여주는 효과가 있으며, 도로재편 사업 추진구역 선정 시 어느 지점을 우선적으로 개선할 것인가에 대한 순위 결정을 건강영향 평가 시뮬레이션에 의한 종합평가 결과 검토를 통해 결정할 수 있다는 데 큰 의의가 있다. ● 기존의 연구들은 도로공간재편 사업 구간을 포함한 인접 영향구간에 대한 종합적인 통행량과 보행량 및 교통량의 변화에 대한 관찰이 부족했으며, 인접 영향구간 내 대기오염 노출의 변화량에 대해 분석한 연구가 전무하다. 본 연구에서는 사업시행 개별가로를 포함한 네트워크 관점에서의 통합평가를 위한 이론을 검토하고 구체적으로 사업효과 평가 모형의 활용방안을 제시함으로써 사전/사후 평가 모니터링으로 활용 가능하다. ● 보행중심 도로공간재편은 시민의 삶의 질, 건강증진에 기여할 뿐만 아니라 기후변화의 효과적인 대응 방안이 될 수 있다. 향후 도시재생사업 혹은 재개발 계획 수립 시 보다 건강한 보행환경 구축을 위해 보행중심 도로공간재편 적용비율을 높여 도시의 쾌적성을 높이는 것이 필요하다. 본 연구는 미세먼지와 보행중심 도로공간재편에 대한 상관관계 분석을 통해 미세먼지에 대한 관리와 대처에 기여할 수 있도록 하고, 노출 위험도 평가를 공유하고 시민들에게 행동용령에 대한 지침 제공과 도로별 권장행동 정보를 제공함으로써 보행자의 건강을 보호하는데 유용할 것으로 판단된다.</t>
  </si>
  <si>
    <t>□ 기술적 측면 ㅇ 해외 미활용 바이오매스 활용 연소장애 요인 제거   - 바이오매스 회분 중 알칼리 금속(K, Na) 및 염소성분이 90% 제거된 고품질의 고형연료 제조기술 확보(파울링, 슬래깅, 클링커, 설비부식 억제)  - 수분(10% 이하), 발열량(4,500 kcal/kg 이상) 등 성상이 각기 다른 미활용 바이오매스의 연료성능 균질화 ㅇ 저에너지 바이오매스 반탄화 설비 구축 및 상용화 플랜트 기술 확보 ㅇ 바이오매스 고형 연료의 연소성, 수송성, 저장성, 분쇄성 개선으로 바이오매스 발전소의 다양한 현안 해결 가능□ 경제적/산업적 측면 ㅇ 기존 우드펠릿 및 석탄화력 연료전환 시장 창출, 연산 33만톤 생산시설에서 636억원의 매출 예상, 수입대체 효과 3,060억원/년, 330명의 일자리 창출 ㅇ 국내 발전 플랜트 기업의 해외 진출, 해외 조림 사업과 선진 바이오매스 기술의 해외 기술이전 달성으로 신남방 국가들과의 전략적 자원외교 추진 가능 ㅇ 신남방 국가들의 미활용 바이오매스 자원 활용으로 국내 에너지 안보 문제 해결 ㅇ 해외 CDM 사업 활성화로 국내 온실가스 저감 목표 달성 가능□ 사회적 측면 ㅇ 고품위 바이오매스 고형연료 사용으로 동남아 및 국내 대기환경 개선, 미세먼지로 인한 사회적 비용 감소 효과 ㅇ 신남방 국가들의 바이오매스 관련 산업 활성화와 더불어 국내 중소기업 해외 진출로 신규 일자리 창출 가능 ㅇ 현 정부에서 추진 중인 신남방 외교 정책에 부합하여 미래지향적 성장엔진 동력과 경제협력 기반 구축</t>
  </si>
  <si>
    <t>□ 새로운 기능성 소재로서 산업적 활용 가능성 및 고부가가치화□ 해양환경오염의 주범인 파래 및 괭생이 모자반등의 미이용 자원의 산업화를 통한 해양환경 개선 방안 제시 □ 제주 해양생물자원 유래 소재 개발에 따른 제주 양식산업 활성화 등 어가 소득 증대□ 해양생물자원의 호흡기 질환 및 염증 완화 효능의 과학적 확립 및 기반 데이터 제공□ 수산물에 대한 소비자의 새로운 인식 및 소비 촉진□ 미세먼지로 인한 피부 및 호흡기 질환 환자의 의료비 급증을 막고 질병예방을 통해 삶의 질 향상   을 위한 정책을 뒷받침할 수단으로 활용 가능</t>
  </si>
  <si>
    <t>1. 미이용해양자원의 산업화를 통한 어업인의 소득을 증대시킬 수 있음2. 미세먼지로 인한 사회적 경제적 피해를 해소함3. 화장품등의 향장품 산업 발전에 기여함4. 기타 의료 및 건강기능성 식품, 숙취해소 시장 저변 확대</t>
  </si>
  <si>
    <t>□ 다중오믹스 data를 생물정보학과 기계학습 기반 초미세먼지 독성 기전 분석 연구는 실제 세포 내에서 일어나는 변화를 종합적으로 분석함. 이를 통하여 복잡한 초미세먼지 독성 기전을 종합적으로 규명하는 계기가 될 것임□ 초미세먼지는 심혈관질환에 의한 사망률 증가에 악영향을 줌. 본 연구는 미토콘드리아 기능 개선을 통한 초미세먼지 독성 저감 물질들을 개발하여 심장질환 취약계층의 건강증진에 기여함□ 현재까지 초미세먼지 독성 분자기전의 불명확성으로 인하여 초미세먼지 독성 제어 약물 개발에 어려움이 존재함. 본 연구를 통하여 미토콘드리아 기능 관련 초미세먼지 유래 독성기전을 규명. 초미세먼지 독성 제어 신규 물질 개발 가능성이 기대됨□ 초미세먼지 유발 심혈관질환 병인, 병태 규명을 통하여, 심혈관질환 제어 신기술 개발이 기대됨</t>
  </si>
  <si>
    <t>밀폐식 산란계사 형태별 미세먼지.암모니아 발생특성 평가  밀폐식 산란계사 형태별 미세먼지 발생특성 제시 밀폐식 산란계사 형태별 암모니아 가스 배출랭 제시</t>
  </si>
  <si>
    <t>▶ 산림청에서 추진하고 있는 미세먼지 저감 바람길숲 조성 사업의 설계과정에 실질적으로 활용 가능▶ 바람길숲 사업 외 기타 미세먼지 대응 도시숲 조성을 위한 가이드라인 마련에 활용 가능▶ 바람길숲 조성 및 확대를 위한 과학적 근거 제공</t>
  </si>
  <si>
    <t>사업화 대상기술은 기존 살균기 제품들에서 사용된 기술과는 달리 소형화가 가능하여 실내 공간에 적합한 제품으로 제조가 가능하고 가격 면에서도 장점이 많은 기술 이므로, Corona-19 등의 바이러스에 의한 감염 문제 해결 및 미세먼지로 인해서 오염되는 실내 공기질의 청정화에 활용 될 것이며  실내공간에 적합한 소형 및 저가형의 살균 청정기로 글로벌 시장 진출 등의 기대 예상</t>
  </si>
  <si>
    <t>■ 기술적 성과    O 해외 경쟁사 대비 제균 필터 기술 우위 점유        - 기존기술 문제점           고전압의 직접 입출식 방식으로 인한 (+),(-)이온발생의 불균형, 부품수명 단축, 오존 과다발생, 부품의 고가         - 당사 개발 기술 경쟁력         저전압의 펄스 입출식 기술방식 이온발생의 균형과 성능 우수, 부품수명 연장, 저오존 발생, 자체 핵심부품         개발 적용과 기술방식 개선으로 경쟁사 대비 30% 저렴    ■ 사업화 성과     - 해외수요처 구매계약에 따른 최대 21억원/년간 수출 기대     - 제균필터 자체 개발과 신제품 적용에 따른  의한 0.6억원/년 원가절감 기대     - 고용창출 효과 총 5명 (2020 현재 정규 3명 → 2021년 정규 5명, 비정규 3명) 가능      - 기타  관련 신업        ① 다양한 사용 용도에 대응하는 모듈 필터 개발로 수출시장의 적용 범위 확대 기능            (현재 중국 최대 자동차 부품업체인 북경해납천항성기차전자유한공사, MOU체결로 수출기대)          ② 에어 가전산업 전반에 걸쳐 개발부품인 제균모듈, 먼지필터, 탈취제등 응용 적용 확대에 따른 판매시장 확장 가능            (에어컨, 냉장고, 제습기, 스타일러, 공기정화시설, 병원등 적용 가능)</t>
  </si>
  <si>
    <t>1) 기술적 측면     ① 고비용, 비효율의 기존 필터 교체 방식과의 차별화      ② 청정도(Class 100 이하)유지 기술 외에  저온산소 플라즈마 장치 장착의 최적화          기술을 개발하여 크린부스의 미생물 모니터링을 가능하게하며 이러한 기술은          해외 유사 장비를 대체 할 수 있는 활용도가 높음     ③ 바이오 크린부스의 형태에 항온항습기, 패스박스, 에어샤워등 크린장비가 부착된         다면 크린룸을 대체 할 수 있는 Compact 바이오 크린장비의 기술 토대가 됨   2) 경제 산업적 측면     ① 바이오 업계 전반이 필수적으로 조성해야하는 연구환경조건 충족     ② 부분적 크린룸 설비 및 이동성으로 막대한 크린룸 설비 비용 절감     ③ 획기적인 필터교환방식 도입으로 유지보수 비용 절감       ④ 다양한 형태의 크린룸 설비 수요에 대응 가능</t>
  </si>
  <si>
    <t>◦정밀한 의료영상 진단을 기반으로 의료서비스에 대한 국민의 신뢰와 만족도 향상 및 중복진료 등으로 인한 불필요한 사회경제적 비용 저감◦의료영상기반 정량적 진단 분야 확대에 기여할 수 있으며 기준 물질 개발을 통한 진단 정확성 향상 기대◦기존의 촉진을 통해 조직의 탄성을 알아보는 불확실성을 제거하고 정량화 된 탄성분포를 컬러 이미지로 구현하여 촉진결과를 대체함으로써 진단 정확성 향상 기대◦골밀도 팬텀의 개발을 통해 X선 기반 골밀도 측정기의 측정 신뢰성을 향상시킬 수 있으며, 시스템 정도 관리 및 진단의 정확도 향상을 기대◦온도, 힘, 압력 등과 같은 인체 내 다양한 물리량 측정의 정확도 향상을 통한 질병 진단의 신뢰성 및 치료효과 증대◦중추신경계 질환 (뇌졸중 및 뇌성마비) 환자의 운동능력 정량적 평가기법을 표준화시켜 치료전략, 생활도구 개발, 측정기법 보급◦고강도 집속 초음파를 발생시키는 새로운 방법으로 음향렌즈를 제시 및 음향렌즈 자체의 새로운 시장을 개척할 수 있을 것으로 기대◦ 임상진단 신뢰성 향상 ◦ 고순도 표준물질 측정표준 고도화: NIST, PTB 등 선진 NMI들과 동등한 세계최고 수준의 고순도 표준물질을 개발하고, 관련 무기분석 분야 인증표준물질 인증값의 완결한 측정소급성 확보, 고순도 금속 중 가스 원소 불순물 측정능력 확보와 관련 인증표준물질 개발을 통해 국내 관련 고순도 금속 소재의 순도 분석 신뢰성 제고◦ 고농도 미세먼지 국내외 기여도 정량화 및 저감방안 마련◦ 혈관영상기기 측정소급성 확보를 통한 혈관질환 진단 정확성 및 치료 효과 증대◦ 극미량 유전체 변이 정밀측정을 통한 방사선 위험도 정량평가: 변이 염기 표준물질 활용한 독성 및 안전성 평가 신뢰성 향상, 분자 수준 안전성 평가 체계 구축 및 이를 통한 평가 해상도 향상 ◦ 차세대 에어본 방사능 측정기술 개발, 라돈 측정기 교정수요 대비 이동형 라돈 교정 시스템 구축, 원자력시설의 가스상 누출 방사능 모니터링 기기의 교정을 위한 인증표준물질 보급 및 교정서비스 시작</t>
  </si>
  <si>
    <t>하수슬러지, 매립쓰레기 및 분뇨와 같은 유기성 페자원으로 부터 회수되는 바이오가스는 재생에너지로서, 바이오가스를 연료전지 연료로 사용하는 바이오가스 연료전지 융합시스템은 유기성 폐자원의 유효이용뿐만 아니라  바이오가스의 고부가가치화 할수 있어, 지구온난화 가스인 이산화탄소의 배출이 없으며, 바이오가스 발생하는 하수처리장의 에너지자립효과를 기대할수 있다.1) 수입대체효과;기술 국산화에 따른 소재 및 부품 수입대체: 25억/년2) 고용창출: 상업화에 따른 생산, 영업, 서비스 및 연구인력 채용: 10명/년3) 공공적 가치: CO2 배출 감소에 따른 환경개선</t>
  </si>
  <si>
    <t>○ 경유자동차 배출가스 대한 규제기준 설정시 기초자료 활용</t>
  </si>
  <si>
    <t>- 한국남동발전(주) 영동화력발전소 바이오매스 발전소 실증화  실적 확보를 기반으로  국내,외 바이오   매스 발전소 미세먼지 집진기 시장 진입- 고용 창출  : 20명/100억원</t>
  </si>
  <si>
    <t>○ 목표도달 수준   1) 유기성폐기물 열분해 공정기술 개선 : 복합적인 유기성 폐기물 혼합 바이오차 개발   2) 바이오차 유기성폐기물 퇴비 생산 : 유기성 폐기물 처리 시설과 협업하여 바이오차 제품 생산   3) 바이오차 퇴비 성능시험 : 농업퇴비 성분시험 등을 거쳐서 바이오차 퇴비 성능평가    4) 국내외 바이오차 활용 시장 및 혐오성 유기폐기물 자원화 솔루션 기술홍보활동 ○ 사업개발 효과- 농임업축산업계 정부정책 대응 솔루션 공급 : 유기성 폐기물 발생 사업자가 유기성 폐기물 처리의 책임을 의무화하는 부담이 더욱 커지고 있음; -  유기성폐기물 선순환 기술 및 시장 개발을 통한 온실가스 감축    1). 농업폐기물 발생 농업 생산자 (예 : 버섯 재배사, 버섯폐배지)   2) 축산 폐기물 발생 축산업자 (예: 우사, 돈사, 양계자 축분 폐기물)   3) 식품 유기성 폐기물 발생업자 (중대형 음식적, 식가공 중소기업) - 국내외 유기성 폐기물 선순환 기술 기반 형성 : 다모작 동남아시아 신흥국가 및 한국의 토양개량 사업을 위한 유기성 폐기물 처리 바이오차 퇴비의 공동생산 및 시장개발 효과 - 현장 열분해 바이오차 생산 장치 설계/제작/운영/검증 기술 확보 - 개발 후 사회경제문화  영향 : 개발중인 바이오차 열분해 장치의 공정 및 장비기술은 유기폐기물 처리에 친자연적 흡착 및 고부가가치 농업의 완효성 비료, 그리고 탄소저감 3가지 기술/경제/사회환경적 수익모델의 기술 개발</t>
  </si>
  <si>
    <t>☞ 대기 중 수용성 유기입자의 빛 흡수 특성 평가에 활용☞ 바이오매스 연소가 대기 중 수용성 유기탄소 입자의 화학적 특성에 미치는 정량적 영향 평가☞ 바이오매스 연소 배출 수용성 유기물질 입경분포측정으로 대기 중 바이오매스 연기 입자의 입경별 대기변환과정을 이해하는데 활용☞ 바이오매스 연소 연기의 입경별 수용성 유기탄소 물질의 화학적 특성규명☞ 대기 에어로졸의 입경별 수용성 유기탄소 분율의 포괄적인 화학적 특성규명☞ 대기 에어로졸의 입경별 WSOC 및 HULIS의 생성기작 이해도 증진 및 오염원 기여도 평가 활용☞ 대기 중 도시 및 시골지역 초미세먼지의 수용성 유기입자의 오염원 기여도 평가☞ 대기 중 2차 유기 에어로졸 입자의 생성과정 평가에 활용☞ 도시지역 초미세먼지 대기질 개선에 활용</t>
  </si>
  <si>
    <t>● 지구관측 위성자료의 분석기술은 위성자료의 형식 및 보관에 관한 1차적인 기술정보를 획득할 수 있고, 2차적으로는 대용량 자료의 처리를 위한 프로그래밍 기술 획득, 마지막으로 다차원 분석 자료 생산을 위한 소프트웨어 개발 및 응용 프로그래밍기술을 개발할 수 있어 기술 수준을 올릴 수 있다.● BB 활동 현황 및 영향평가 분석기술은 위성자료를 이용한 대기 모니터링 자료의 자체 생산 능력 확보뿐 아니라, BB로 인한 환경 변화 정보의 시공간적 분포 특성 자료 보유와 기후변화영향을 정량적으로 규명할 수 있다는 큰 기술적 의미가 있음. ● 또한, 정량적인 지표 및 대기 환경 분석 자료가 생산됨에 따라 기후변화 모형의 개선 및 영향평가에도 파급효과가 클 것으로 기대됨.● 동아시아 지역은 삼림 화재, 농경지 소각 등 주요 BB활동의 발생지로서, 연소과정에서 배출된 대기오염물질이 발생국과 인접국에 영향을 미치고 있고, 기후변화 및 인체 유해성에도 연관이 되고 있으므로, BB에 의한 대기오염물질의 이동과 발생원, 그리고 기후변화에 미치는 영향에 관한 연구가 발전될 것임. ● 최근 국내의 미세먼지 농도 증가 현상에 관한 환경재해에 관심이 높아지면서 입자상 물질에 관한 분석 연구가 비약적으로 발전을 하고 있으나, BB 활용에 대한 고려는 아직도 자연적인 현상으로만 여겨지고 있으므로, 보다 종합적인 환경 및 기후변화에 대한 정보 분석에 관한 노력은 꾸준히 이루어질 것임.● 보다 폭넓은 활용과 공공의 이익을 위하여 바이오매스 연소와 관련된 자료 분석을 통하여 입체적인 환경/대기 감시 체계를 마련하여 분석 결과가 공공 서비스가 될 수 있도록 하면 학계나 공공활용 분야에 유용할 것이다.</t>
  </si>
  <si>
    <t>기술적 측면- 습식전기집진기를 이용한 경제적이고 효과적인 합성가스 정제설비의 개발- 안정적인 바이오매스 가스화 시설의 보급 기반 마련- 다양한 대기오염물질 제거를 위한 설비로서 확장을 통해 시장 규모 확대- 고효율 가스정제 또는 대기오염물질 제거 설비의 개발경제 산업적 측면- 바이오매스 가스화 설비는 신재생에너지 가운데 가장 경제성이 우수한 종류로서, 지금까지 가스정제의 어려움으로 상용화가 지체되었으나, 습식전기집진기의 개발을 통해 바이오에너지 이용의 확대에 기여- 습식전기 집진기의 특성상 다양한 대기오염물질을 효과적으로 제거할 수 있으므로, 다양한 분야에 적용이 가능- 신재생에너지로서 바이오매스 에너지 분야의 시설 보급의 확대가 기대되어 이와 관련된 경제적 효과는 매우 큼- 대기오염물질 유발 시설에서의 생산활동을 보다 안정적으로 영위할 수 있는 기반설비의 제공활용방안- 바이오매스 가스화/열병합 시설에서 가스정제를 위한 핵심설비로서 활용- 바이오매스 가스화설비의 패키지를 구성하는 부속 설비로 제품화- 다양한 악취 및 훈연 유발시설에서 이들의 배기가스를 처리할 수 있는 기본 설비로서 활용</t>
  </si>
  <si>
    <t>[학문적/기술적 측면]-효소를 활용하는 생물전환공정은 부반응물을 거의 발생시키지 않고 에너지 투입이 낮은 환경 친화적인 미래형 기술이며, 기존의 화학공정들을 대체할 수 있는 큰 잠재력을 지님.- 특히 제주지역에서 발생하는 감귤 폐기물을 보다 가치 있는 바이오 소재로 전환함으로써 환경 친화적인 기술임.- 학계에서 주목하고 있는 다음세대 (4세대) 바이오매스의 기초연구뿐만 아니라 신소재 개발 및 응용까지 연구 결과물을 국제저명학술지에 게재하고 지적재산권을 확보할 수 있으며, 축적된 기술들을 국내 바이오 및 화학 소재 기업에 이전하여 경쟁력 향상에 큰 기여를 할 수 있음.[경제적/산업적 측면]- 플라바논은 강력한 항균, 항산화 등의 효과를 바탕으로 기능성 소재뿐만 아니라 고부가가치 의약품, 식품 및 화장품 시장에서 큰 잠재성을 갖는 중요한 물질임.- 최근 국내에서 발생한 재난수준의 미세먼지 공습이 이어지면서 실내 공기 질 개선을 위한 공기청정장치 및 필터 수요가 급증하고 있으며, 본 연구를 통해 개발될 기능성 바이오 소재 및 3차원 탄소구조체는 경제적이고 매우 효과적인 항균 물질로서 기능성 필터 수요를 충족시킬 것으로 기대함.[사회적 측면]- 본 연구결과의 핵심인 효소전환공정은 지속가능한 녹색 산업을 위해 꼭 필요한 미래 기술임.- 폐기물을 중요한 자원으로 전환함으로써 환경 개선에 기여함과 동시에 국가 소재 산업의 원천기술 확보에 기여할 수 있음.- 본 연구 과제의 지원을 통해 바이오 R&amp;D 및 산업현장에 필요한 전문 인력을 양성할 수 있음.</t>
  </si>
  <si>
    <t>- 국민 생활환경 내 존재하는 공기 중 바이오미세먼지를 효과적으로 관리함으로서 국민의 환경복지 향상에 기여- 실시간 바이오미세먼지 모니터링 및 관리기술 확보로부터 국민 생활환경 내 정부의 환경 정책 수립 및 개선에 기여, 국민건강 및 사회문제 해결에 활용 가능- 관련 기술이 아직 개발 초기 단계에 머무르고 있는 상황으로, 본 기술개발을 통해 미세먼지 내 생물학적 유해성분에 대한 탐지 및 모니터링 기술 선제적 확보에 기여- 농장, 가축 축사 등 다양한 농축산 시설 및 다중이용시설, 집단시설 등 공기질 관리 개선에 활용함으로서 생물학적 감염에 대한 경제적 손실 감소 기대  -  전체 시스템의 소형화 및 경제성 확보로부터 개발도상국 및 제 3세계 국가의 환경 분석 적정 기술로 사용 가능</t>
  </si>
  <si>
    <t>바이오에어로졸 오염원 조사를 통한 관리대책 근거 마련</t>
  </si>
  <si>
    <t>환경 중 바이오에어로졸 관리방안 기초자료 제공</t>
  </si>
  <si>
    <t>- 농가 생산성, 수익성 향상        ·분말 유기질비료와 비교하여 노동력 투입 대비 사용 편의성, 작물 생산성 등 향상      - 바이오차 및 바이오매스 활용 기술        ·바이오차 양분 흡착 및 온실기체 저감 기술 발전에 기여        ·커피박 등 유용 바이오매스의 처리 비용 절감 및 재자원화, 사업화에 기여      - 저탄소 농축산물 생산        ·농림축산식품부에서 추진하고 있는 ‘저탄소 농축산물 인증제’ 활성화에 기여</t>
  </si>
  <si>
    <t>· 바이오차 제제의 제조 조건 및 품질 균일화 및 바이오차의 제조 조건별 · 미세먼지 원인물질 흡착능 구명을 통해 미세먼지 원인물질 저감 기술· 개발을 위한 기초자료를 수립할 수 있을것으로 기대함</t>
  </si>
  <si>
    <t>사업화 대상기술은 다양한 응용처에 활용될 수 있는데 대표적으로 반도체 공정의 경우 PFC 가스를 대상으로 활용되고 추가적으로 질소산화물, 각종 VOC 제거에도 활용될 수 있음. 반도체용 스크러버 시장은 정부의 환경규제가 지속적으로 강화되고 있는 점에서 볼 수 있듯이 한국기계연구원의 기술을 기반으로 하여 추가적인 R&amp;D를 전략적으로 수행하여 제품 라인업을 다양하게 구축함으로써 시장 경쟁력을 높일 수 있음. 공동 연구를 수행한 학연으로부터 신규 채용을 하여 연구개발의 노하우가 산업 현장에 연계될 수 있도록 인력 양성.본 사업화 기술은 기존 SCR이나 탈황스크러버와 달리 설치 면적 또는 용량에 비례한 성능이 아닌 가스유량 및 농도 대비 라디칼 주입량에 크게 영향을 받기 때문에 설치면적을 획기적으로 줄일 수 있어, IT 제조라인 내부에 설치하여 운전이 가능한 장점이 있음</t>
  </si>
  <si>
    <t>* 1차 연구결과를 활용한 기대효과- 공장 장비별 설치된 측정기 수집 데이터베이스를 활용하여 더욱 정밀한 미세먼지 발생원 파악- 온도, 습도 영향에 따른 AI 기반 보정 알고리즘을 적용하여 더욱 정확한 파티클 측정 결과 생성- 인공지능을 활용한 파티클 이상 농도 값 및 발생 시점 예측- 유선 및 무선(Iot) 통신을 지원하여 현장별 시스템 구성이 용이</t>
  </si>
  <si>
    <t>- 사회적으로 큰 이슈가 되고 있는 초미세먼지에 대해 실내와 실외용으로 적용 가능한 공기정화장치 개발로 현실적인 해결 방안 제시- 에너지 소비율 대비 고효율의 공기질 개선 솔루션 기반 구축- 실외용 공기정화장치 구축 기술력 확보- 필터 수명 개선을 통한 관리비용 절감- 에너지 소비량을 낮추고 필터 교환주기 개선을 통한 관리비용 최소화- 국내외 시장경쟁력 확보를 통한 해외수출 추진(중국, 인도 등)- 응용시장 확대 적용을 통한 시장 확대- 메출 증대를 통한 지역의 우수인재 확보로 고용창출 촉진</t>
  </si>
  <si>
    <t>1.건강폐해 및 질병발생 미세먼지 노출 모델 활용 연구기반 구축 및 강화  2.발생원별 미세먼지 대응 및 예방관리를 위한 교육홍보 근거자료로 활용  3.우리나라 주요 미세먼지 발생원 별 건강폐해 예방관리 근거제시</t>
  </si>
  <si>
    <t>본 기술제품의 최종 기대효과는  1. 최근 몇 년 사이 웰빙과 힐링은 중요한 트렌드로 자리 잡고 있는 바 한국대기환경학회지에 실린 생물성연소에서 발생하는 미세먼지의 장치별 집진 특성고기,구이를 중심으로 연구 논문에 의하면  10마이크로미터,μm, 이하의 미세먼지,PM10,가 생 돼지고기의 경우 총 배출된 먼지 중 99.2~ 99.5퍼센트를 차지하였고 발생농도는 평균 약 m3 당1,750.9μg로 나타났으며. 서울의 경우 고기구이 음식점은 약1만개소로 숯, 가스를 이용하여 고기를 구울 때 발생하는 미세먼지는 연간 약500톤으로 추정하고 있음. 이는 서울시내 대기 중 배출되는 미세먼지의 약2.4 퍼센트를 차지 하는 것으로 추정하고 있지만, 현재 대부분의 고기구이 음식점에서는 후드, 송풍기 등을 통한 환기만 실시하고 있는 실정으로 고기구이 음식점 등에서 배출되는 미세먼지 및 악취 등을 줄이기 위해서는 적정방지 시설의 설치가 필요하다고 함,Lee et al., 2010. 환경부의 생물성연소 저감 사업담당 이 명순 사무관과의 전화통화  에서 정부에서 아직 정확한 규정이나 기준이 없어서 이를 위한 연구용역을 의뢰한 상태라고 밝힘.본 개발기술제품은 이 문제를 획기적으로 해결할 것으로 기대되는기술임.  2.이은정, 농림수산식품부,2011, 외식산업 정책방향, 한국외식산업학회의 연구에 따르면 식재료비·인건비 상승 등 경영악화 요인에 따라 실질적인 외식업소 경영의 어려움이 가중되고 있음을 나타냄. 숯을 사용하는 구이기계를 가지고 영업을 하는 소상공인들은 숯을 밖에서 피우고 나르고 빼내야하는 별도의 노동력이 투입이 돼야 하고, 음식물이 타기 때문에 불판을 계속 갈면서 영업을 해야 하기 때문에 불판을 갈아 주며 불판을 세척하는 별도의 인원들을 추가로 고용해야 하는 애로 사항이 있음. 물가상승에 따른 구매력 저하로 민간 소비지출이 둔화되어 경기불황의 여파로 위에서 언급한 애로사항들은 추가고용에 따른 원가상승으로 이어지고, 가격경쟁력을 잃음으로 인하여 매출 감소와 나아가서는 영업부진에 따른 폐업으로 까지 이어져서 영세자영업자들의 잇따른 부도와 가정파탄 및 자살이라는 극단적인 선택을 하게 만드는 요인들 중의 하나로 작용하고 있음. 그러나 옥수수 연료의 뛰어난 경제성으로 연료비를 절감하고, 위험한 숯을 관리하며 나르는 노동력과 불판을 갈며 불판을 세척하는 노동력 등을 절감하여 수익성이 상승하면 소상공인들의 창업 성공률을 제고할 수있고  국가적인 사회의 불안요인을 줄이는 효과가 있음. 또한 경제적 선순환을 통하여 국가경제에 이바지하고 일자리 창출과 퇴출위기에 몰린 영세 자영업자들에게 재도약의 발판을 마련할 수 있는 주요 핵심 기술이라 할 수 있음. 또한 매년 숯을 수입하는 비용을 절감할 수 있음. 3. 또한 세계적으로 불고 있는 한류의 영향과 방한했던 외국 관광객들의 한식에 대한 대한 좋은 경험과 건강식으로서의 한식에 대한 관심으로 테이블에서 직접 고기를 구어 먹는 문화가 확산되고 있는 실정이지만 고기를 구울 때 나오는 연기의 문제로 연기를 배출하는 덕트를 설치해야 하는 문제가 발생함. 덕트를 설치하는데 드는 고가의 비용과 미관상 어수선함과 가운데 있는 덕트로 인하여 대화의 불편함과 고층 건물에서 중간층에 위치한 가게는 숯을 피우는 장치를 설치하기가 매우 어렵고 중국에 있는 대형 점포 등과 같이 대형 건물 내에 작은 방들로 이루어진 곳에서의 덕트의 설치는 매우 어려움 등의 문제점을 들 수 있음. 이는 한국 음식점들의 더 많은 해외 진출의 기회를 가로막는 요인들 중의 하나임.  본 개발기술제품은  맛과 영양, 건강을 추구하는 소비자의 니즈를 만족시키고 구이문화가 발달한 우리나라와 한류 구이 시장의 수요를 창출하는데 반드시 개발되어야 할 기술임.  수출 증대에 의하여 지역 및 국가 경제적 부가가치를 증진하고 일자리를 창출할 수있는 핵심적인 기술임. 4. 본 기술 개발 기술을 응용, 확장하면 난방기, 보일러 및 자가 화력 발전 시스템 개발이 가능함. 본 개발기술은 친환경 에너지 사용에 따른 대기환경개선 및 이산화탄소 배출감소 효과를 기대할 수 있음.  나아가 중국 등 자원 문제가 심각한 시장에서 우위의 경쟁력을 확보할 수 있음  5. 또한 옥수수는 발열량이 KG당 4500Kcal로서 효율적이며, 가격이 타 연료에 비해서 저렴하고, 무한정으로 생산이 가능하여 앞으로 옥수수를 국가적인 차원에서 화석연료를 대체할 수 있는 연료로 개발이 가능함.  예를 들면 동남아 저개발국가에서 옥수수를 심으면 3모작이 가능하여 생산원가도 kg당 10원 미만으로 낮출 수 있으며 옥수수 밭은 이산화탄소 배출권을 확보할 수 있음.</t>
  </si>
  <si>
    <t>● 최근 미세먼지의 배출은 환경적 요인을 넘어 사회적 문제로 대두되고 있음● 국내 발전 설비의 구조적 여건상 2030년까지 신재생에너지로 20%를 달성하더라도 석탄화력발전소의 비중이 완전히 배제되기 어려움● 기존(혹은 신규) 석탄화력발전소에서 배출되는 미세먼지 유발물질 배출량의 저감을 위해 혁신적 배출량 저감기술 개발이 필수적 요소임● 본 연구과제를 통하여 저비용 고효율의 심도 탈황 공정기술의 개발시 발전 및 산업분야의 미세먼지 배출량을 혁신적으로 저감 할 수 있음</t>
  </si>
  <si>
    <t>1. 고효율 고온용 첨착흡착제 및 코팅 필터 기술 개발을 통한 관련시장 선점2. 미연소탄, 비산재, 소석회 등의 재활용 물질 활용 가능성 타진을 통한 경제성 확보3. 수은 및 미세먼지 배출 저감을 통한 사회간접비용 최소화4. UNEP에서 발효 예정인 국제협약 이행 동의안 대응5. 발전시설외 시멘트 소성 시설, 소각 시설 등의 사업장 적용 가능</t>
  </si>
  <si>
    <t>○ 빅데이터 Warehouse 구축에 따른 기대효과  - 주제 중심(Subject Orientation)의 데이터 관리 가능일상적인 트랜잭션을 처리하는 어플리케이션과 기능성을 중심으로 하는 기존 발전소의 Legacy 운영시스템의 데이터와는 달리, 빅데이터 웨어하우스 구축 시 정보 이용자 관점에서 접근이 가능한 일정한 주제별로 데이터를 분류하여 사용할 수 있음. 이에 따라 최적 혼탄조합 도출을 위한 데이터 분석 목적의 데이터 사용성이 향상될 것으로 기대됨.  - 통합적(Integrated) 데이터 관리 가능빅데이터 웨어하우스에 보관되는 데이터는 어플리케이션 환경에서 발생하는 다양한 운영데이터를 표준적이고 일관된 형식의 웨어하우스용 데이터베이스로 변환할 수 있으며, 이를 위해 데이터웨어하우스 내의 데이터는 고도의 통합과 데이터에 대한 품질을 보증하는 과정이 요구됨. 이에 따라 기존 Legacy 시스템별로 상이한 형식의 데이터에 비해 표준화된 데이터를 이용하여 분석 시 사용성이 향상될 것으로 기대됨.  - 시계열적(Time Variant Historical) 데이터 관리 가능빅데이터 웨어하우스 구축 시 발전 운영 시 발생하는 데이터들의 시계열성을 반영하여 데이터를 관리할 수 있음. 일반적으로 Legacy 운영시스템에서는 60~90일 정도의 짧은 시간 간격을 갖는 데 비해 빅데이터 웨어하우스의 경우는 5~10년 정도의 비교적 장기간의 데이터를 관리할 수 있어 데이터 관리 측면에서 안정성 향상이 기대됨.  - 비휘발성(Non-Volatile) 데이터 관리 가능빅데이터 웨어하우스 용 데이터는 어느 한 시점에서 대량의 데이터가 적재되고 액세스되는 반면 데이터의 갱신이 발생하지 않는 조회전용 데이터를 취급함. 일반적인 Legacy 운영시스템에서의 데이터 갱신과 삭제는 이뤄지지 않고, 일단 데이터가 로드되면 읽기 전용형태의 스냅샷(Snap-Shot) 데이터로 존재하게 됨. 이에 따라 빅데이터 웨어하우스에서는 새로운 데이터를 주기적인 일괄작업으로 새롭게 하는 작업 외에는 수시로 변하지 않는 비휘발성의 특징이 있음. 이에 따라 데이터 관리 측면에서 안정성 향상이 기대됨.○ 인공지능 최적혼탄조합 추천 시스템 (AIRCOB) 개발에 따른 기대효과  - 미세먼지 배출량을 최소화하는 동시에 발전 효율 극대화 효과인공지능 기술을 활용하여 미세먼지 발생의 주된 원인이 되는 석탄 화력발전 시 배출되는 SOx, NOx 등의 유해물질의 배출량을 예측할 수 있음. 이와 같은 연소예측 기술에 근거해 유해물질 배출량의 수준을 미리 파악하여 이를 통제하는 동시에 발전 효율을 극대화하는 석탄 혼합연소 비율을 도출할 수 있음. 즉, 대기 중 미세먼지 농도에 따라 석탄 발전비중을 미연에 조절할 수 있을 것으로 기대됨.  - 최적의 석탄 혼합연소 비율 추천에 따른 발전 비용 절감 효과고품위탄종에 비해 저렴한 저품위탄종의 사용 확대는 원가 절감 및 연료수급 안정화 효과는 있으나 설비 및 환경 영향 발생에 따른 추가적인 비용 발생이 잦음. 이때 인공지능을 활용한 최적혼탄조합 추천 시스템 활용 시 원하는 발전 효율을 달성하기 위한 최적의 수준으로 저품위탄종 사용량을 조절할 수 있으므로 설비 및 환경 영향 발생에 따른 추가 비용 발생량을 낮출 수 있다는 장점이 있음.  - 저품위탄종의 사용 비율 최적화를 통한 비계획손실 방지 효과저품위탄종 사용 비율 최적화를 통해 원가 절감, 설비 및 환경 영향 발생에 따른 비용 등의 정량적 비용을 낮출 수 있다는 장점 외에도 설비운전 장애로부터 야기되는 발전소 정지, 출력감소 등의 비계획손실을 방지하는 효과도 기대할 수 있음.</t>
  </si>
  <si>
    <t>강재의 표면 및 세정과정을 개선하여 다양한 금속강재에 적용가능하며 경도와 마모성 등의 기계적 특성 증가에 따른 내구성 극대화, 다양한 금속 강재와 다양한 분야에 적용하여 내부 식성 특성과 ㄱ내구수명을 향상시킴으로서 산업분야와 생산분야의 여러방면에 적용하여 국가적 비용 절감.</t>
  </si>
  <si>
    <t>[사업화 추진] ㅇ사업화 계획   - 국내외 석탄화력 발전소와 산업체 보일러에 설치된 튜브형 열교환기(GGH)에 복합세정(Steam+Dry Ice) 시스템을 공급할 예정임.  ㅇ 사업화의 기대효과   - 본 연구개발품은 세계에서 유일하므로 성공적인 기술개발 시 장기적으로 수요가 예상되고, 특허 등록된 고유 기술이므로 30% 이상의 수익성을 확보 할 수 있음.   - 일반적으로 튜브형 열교환기에는 Steam Soot Blower 가 2개 층에 각 층당  6~8개가 설치되어 운전 중임. 따라서 이를 Dry Ice Soot Blower로 대체 시 열교환기 1기당 12~16개를 장착 필요하므로 약 10억원 정도가 소요 예정     - 국내 석탄 및 중유화력 70여기와 중국 석탄화력 2,000여기에 본 연구개발품을 설치할 경우 국내 시장은 700억원, 중국 시장은 2조원 정도임. 국내 시장 점유율은 80% 가능하고, 중국 시장 점유율은 약 10% 정도 예상. 따라서 예상 매출액은 국내 560억원, 중국 2,000억원 예상함.   - 이들 이외에 석유화학설비, 시멘트공장, 바이오매스 보일러 등에도 필요.   - 이들 시장에 본 제품 공급 시 년간 50명이상의 고용창출이 예상됨.[파급 효과]  ㅇ 기술적 측면    - 튜브형 열교환기의 부식 및 Fouling 문제를 해결하여 발전소 가동률 향상과 SOx  배출농도 저하 가능하고, 발전소 배기가스에서 막대한 폐열 회수도 가능. 회수된 폐열 등을 급수가열기 가열 등에 사용하여 발전 효율 향상도 가능함.      - 시멘트 공장 등에 설치된 폐열발전설비의 보일러 튜브 등이 시멘트 분진 등으로 막혀 발전효율이 심각하게 저하되고 있으나, 시멘트 분진등에는 Steam Soot Blower를 사용할 수 없어, 이런 곳에 본 연구결과물 사용하여 해결 가능  ㅇ 경제 산업적 측면    - 현재 Y 화력에 설치된 튜브형 열교환기 막힘으로 운전손실이 막대한데 이것을 해결하여 연간 50억원 이상 운전손실 방지가 가능.    - 본 연구결과물은 해외에도 유사품이 없어 중국을 비롯하여 미국, 중남미, 인도 등에 수출이 가능하므로 연간 1,000억원 이상 수출 증대 효과 있음.    - 이들 세정설비를 이용한 열교환기를 이용하여 500MW 석탄화력에서 배기가스 폐열을 회수할 경우 1기당 년 355,000,000 Gcal 의 열을 회수하여 421억원을        절약할 수 있으며 110,000 톤의 CO2를 감축할 수 있음.   ㅇ 사회적 측면    - Stack으로 배출되는 배기가스에서 응축수를 회수하여 미세먼지 제거 효과 발생    - 회수한 폐열을 이용하여 주변의 농산물, 축산/수산 폐기물 건조 지원 가능</t>
  </si>
  <si>
    <t>강화되고 있는 산업, 발전 등에서 나오는 배출가스규제를 만족하기 위해서는 석탄연료의 사용 대신 발전용 SI기관의 사용이 늘고 있는 추세이다. 따라서 본 연구에서는 발전용 SI기관에서 기존의 연료의 연소효율 향상 및 대체 에너지원에 대한 연소를 개선하기 위하여 Pre-chamber ignition system을 적용한 새로운 점화기법을 제안하고 있고, 발전용 SI기관의 출력 증대, 배출가스 저감(CO2, NOx, HC) 할 수 있는 연구로 판단됨.</t>
  </si>
  <si>
    <t>o 발전효율의 극대화 가능- SOFC는 타 발전용 연료전지(PAFC, MCFC)와 비교하여 상대적으로 높은 작동온도(700-1,000℃)로 비교적 높은 발전효율(타 발전용 연료전지 대비 약 5-10% 이상 출력) 특성을 가지며 발전용에 최적화되어 있음o 도심지의 핵심 분산발전원으로의 역할- 연료전지의 특성상 태양광 대비 약 1/40, 풍력 대비 약 1/80 규모의 면적으로 설치가 가능하며, 시간/장소의 제약 없이 높은 효율로 안정적인 가동을 이어나갈 수 있기 때문에 가스인프라가 대부분 구축된 도심지에 최적화된 핵심 분산발전원으로서의 역할로 활용이 가능함. 또한, SOFC의 경우 높은 열출력으로 도심지에 냉/난방용 열원으로도 활용이 가능함    o 분산전원/연료전지 발전 산업의 성장- 현재 국내 분산전원 및 연료전지 발전은 RPS(Renewable Portfolio Standard, 신재생에너지 공급의무화 제도)정책에 의해 견인되고 있음. 연료전지는 일정한 가동률과 출력으로 정해진 기간 내에 안정적인 REC(Renewable energy certificate, 신재생에너지 공급인증서)의 확보가 가능하여 신재생에너지 의무할당량을 충족해야하는 발전사들과 장기계약 형태의 거래를 하기 상당히 유리한 조건임- 연료전지는 공급인증서(REC) 가중치 값이 2이며, 이 수치는 대규모 인프라 구축이나 저장매체(ESS)와의 연계가 없는 신재생에너지를 제외하고 제일 높은 값임- 추가로, ‘수소경제 활성화 로드맵’에 따라, ‘19.05월에 연료전지 전용 도시가스 요금제가 신설된다면 기존의 유가변동에 따른 도시가스 가격의 변동을 상당부분 보정할 수 있어, 대규모 발전사업의 투자 안정성도 상당히 확보될 것으로 전망함o 수입대체 효과 및 내수시장 잠식방지- 국내 발전용 연료전지 Player는 현재 포스코에너지(MCFC, 미국 퓨얼셀에너지社 기술인수)와 두산퓨얼셀(PAFC, 미국 클리어엣지파워社 인수합병)이 주를 이루고 있음. - 약 주요 SOFC 시장이 외국 Player에게 열려있는 상황이며 기술개발 성공을 통해 추후 조단위 시장의 수입대체 효과가 예상됨o 미세먼지/온실가스 관련 환경오염 문제 대안 제시- 최근 미세먼지와 관련한 다양한 사회적 이슈와 문제가 발생하고 있으며, 정부에서는 미세먼지 감축을 위해 노후 석탄화력 발전소의 가동률 감축 및 폐지 계획을 세우고 있음- ‘16.10월 전기사업법 개정안에 따라 급전순위의 결정시 경제성 이외에도 온실가스, 미세먼지 등 환경과 안전에 미치는 영향을 고려해야하는 법이 통과되었음- 결과적으로, 기존의 석탄화력 발전소의 가동률 감축 및 폐지에 따라, SMP(System Marginal Price, 계통한계가격)가격 인상, 계획된 전력의 안정적인 수급 등이 시급한 현안으로 떠오르고 있으며, 대용량의 안정적인 전력을 오염 배출물 없이 공급할 수 있는 발전용 연료전지가 최적화된 대안이 될 것으로 예상됨- 한국에서 배출되는 온실가스 추가요구 감축량의 약 40%를 수소로 달성할 수 있을 정도로 높은 잠재력을 가짐. 특히나 온실가스 배출 중 기존의 발전사업의 비중이 상당하고 수소활용 산업 중 높은 비율을 차지하는 것이 발전용 연료전지 부분이므로 온실가스 감축에 중요한 역할을 할 수 있을 것으로 기대됨</t>
  </si>
  <si>
    <t>◎ CO2 고정화 발전회 광산 충진 기술 실증을 통한 신규 재활용 방안 개발◎ 발전회 광산 충진 적용 재료, 공법 환경성 등 관련 가이드라인 제정 및 표준화</t>
  </si>
  <si>
    <t>초분자체와 손님 분자 인가시 발생되는 구조 변위에 따른 상호관계에서 발생되는 현상 또는 기체 흡착의 반응 기작 등의 발현 원리를 원천적으로 밝힘으로써, 기초 학문적 지식 진보 및 새로운 형태의 고기능성/고성능의 신물질을 저렴한 비용으로 쉽게 합성할 수 있는 방안을 제시 할 것이다. 본 연구 결과를 통해 확보된 다양한 초분자체는 이산화탄소, 질소산화물, 황산화물과 같은 대기 환경오염 물질의 처리 및 원리에 대한 새로운 방안을 제시 하고, 지구 온난화의 심각성이 부각되고 있는 현 시점에서 지속적이고 빠른 해결책을 제안 할 수 있을 것이다. 또한, 스핀 전이 화합물의 온도에 따른 스핀 전이시 발생하는 구조변화의 중간단계 연구를 방사광 X-선 결정학 구조분석을 통하여 고스핀/저스핀의 원활한 스위칭이 되는 스핀전이 신 물질을 제조할 수 있는 학문적 지식 진보를 이룰 수 있을 것이다. 확보된 다양한 물질들은 나노 온도 센서, 기억 소자, 정밀 재료 등과 같은 다양한 재료 분야에서도 실제적으로 사용 가능한 기초 과학 정보 기반을 만들 수 있을 것이다. 나아가 관련 물질의 원천 특허 획득 및 새로운 응용분야 개척을 통해 국가 성정 동력을 확보 할 수 있을 것으로 기대 된다.</t>
  </si>
  <si>
    <t>○ (경제적) 기존 방사능 측정 시설을 미세먼지 측정소로 활용 가능케 하는 기술로 실시간 미세먼지 측정소 170개소 및 미세먼지 성분 분석 측정소 15개소 확장 효과    ※ 성분 분석 측정소 구축비용만 약 150 억 원 이상 절감 ○ (과학적) 방사능을 미세먼지 분석의 새로운 마커로서 활용하여 새로운 데이터 산출   ○ (사회적) 미세먼지를 분류 정보를 실시간으로 국민들에게 제공하여,  - 과도한 불안감 해소 유도</t>
  </si>
  <si>
    <t>○ 차세대 방음터널 설계 자동화 시스템  · 제너러티브/ 파라메트릭 디자인 기반의 설계 자동화 기술의 기타 도시시설물 설계 자동화 기술 개발에 적용 가능  · 지반의 하중 및 시설물의 하중을 고려한 설계를 통해 시공 단계의 지반보강 및 교량 보강 소요 감소  · 방음터널의 모듈별 제작과 유통을 통해 유지·관리 프로세스의 단축 및 비용 절감 가능  · 부재 모듈의 조합과 방음터널 운영에서 발생하는 데이터를 통한 부가가치 창출 가능  · 모듈화를 위한 표준화가 수반되므로 궁극적으로 한국형 방음터널 및 부재의 표준화 가능  · 데이터에 기반한 수량 산출 및 자재 필요 소요량 결정되므로 설계에서 시공까지의 디지털 체인 구현 가능  · 설계 자동화 시스템을 통해 생산된 설계 대안의 데이터베이스화를 통한 설계 품질 향상 가능○ 차세대 방음터널 디지털 트윈 시스템  · 도시 데이터의 정보화를 통한 실시간 도시시설물의 모니터링 및 유지·관리 가능  · 도시 데이터 예측을 위한 빅 데이터 마이닝과 빅 데이터 기반의 서비스 창출 가능  · 디지털 트윈 시스템을 통한 버추얼 테스트베드 및 VR과의 연계를 통한 고부가가치 창출 가능  · 방음터널 외피와 VR을 활용한 미디어 플랫폼으로서의 활용 가능성 재고  · 건물정보모델에서 센서 데이터의 포맷 정의를 통해 건물정보모델 중 센서 데이터 포맷의 표준화 가능  · 디지털 트윈 시스템과 디지철 체인을 통한 설계·생산·유지·보수·운영의 고부가가치 통합 관리 체계 적용 가능</t>
  </si>
  <si>
    <t>▮ 기존의 공기청정방식의 경우 전문적인 관리자의 관리와 필터의 주기적 교환이 이루어지지 않을 경우 필터의 포집된 먼지에서 다양한 미생물이 배양되어 주변 공기를 오염시키는 역효과가 있지만 본 연구의 경우 오염되는 효과를 줄일 수 있음▮ 기존의 방전 집진기의 경우 높은 오존의 농도가 발생되어 인체에 해로운 실정이였지만 본 기술의 경우 30ppb수준의 저농도 오존이 발생되어 인체에 무해한 공기청정시스템이 될것으로 판단됨.▮ 분진의 발생은 대체적으로 연료를 연소하였을 때발생하므로 발생원 자체를 줄이는 방법은 화석연료의 사용을 줄이거나 새로운 에너지자원을 개발하기 이전에는 불가능한 일이다. 반면에 연소 후 또는 산업 설비에서 발생되는 분진을 처리하는 집진기 산업기술의 발달 및 이에 따른 분진의 증가와 더불어발전하여 분진 처리를 위한 다양한 집진시설들이 사용되고 있으며, 본 개발기술을 통해 대기오염을 줄일 수 있음.▮ 본기술은 전기 다층 다단 다공성 플레이트 시스템은 다양한 형태의 집진 메커니즘(전기력, 관성력, 난류확산)을 한 시스템으로 단일화하여 결합한 hybrid 시스템으로서 예비하전부와 주 집진부인 다층 다단 다공성 플레이트로 구성된다. 유입된 기류 속의 분진 입자를 예비하전부를 통해 하전시키고 하전된 입자는 주 집진부인 다층 다단 다공성 플레이트에 유입된다. 하전된 입자는 다층 다단 다공성 플레이트 내의 black hole벽면에 부착되고 하전된 입자의 전기력에 의해 재비산을 방지할 수있음.</t>
  </si>
  <si>
    <t>ㅇ 기술적 측면 : 친환경 패션 KF80 패브릭 마스크 개발과정에서 마스크 크기를 최적화 할 수 있는 얼굴형태 및 치수의 데이터 베이스 획득ㅇ 경제적,산업적 측면 : 친환경 패션 KF80 패브릭 마스크 개발로 틈새시장공략 및 매출발생ㅇ 사회적 측면 : 다회용 마스크 소재 개발을 통한 미세먼지 방지대책에 일조(경제적 이윤창출)</t>
  </si>
  <si>
    <t>본 연구에서는 다양한 형태의 고차원 데이터를 분석하기 위한 분류분석(classification), 군집분석(clustering), 시계열분석과 같은 다양한 기존의 데이터 마이닝 기법을 그래프 모델과 결합하여 새로운 ICT융합 신기술(DNA: Data, Network, Algorithm)을 찾고자 한다. 이를 의료, 금융, 보안, 기상, 마케팅에 적용한다면 새로운 서비스를 제공하는 효과를 얻을 것으로 기대한다.</t>
  </si>
  <si>
    <t>∘ 2015년 이후 실시되는 세계적인 수준의 배출 허용 기준을 충족함으로써 온실가스 저감을 선도하는 국가적 이미지 제고가 가능함∘ 정전분무 기술 도입 및 독자적 스크러버 설계안 확보로 차세대 스크러버 분야 개척∘ 기존 탈질 설비에 비해 저온 운전이 가능하고 고가 금속산화물 촉매 사용이 없이 운전 비용 절감 가능</t>
  </si>
  <si>
    <t>○ 예상되는 활용분야 및 활용 방안- 소각시설(고형연료사용시설포함) 뿐 아니라 철강, 시멘트, 동 제조시설 등의 다양한 미세먼지 및 질소산화물을 배출하는 산업계 전반에 적용이 가능하며, 생산성 향상, 원가절감에 따른 가격 경쟁력, 경제적인 제조 기술의 확보를 통해 기존 방지시설 대비 경제성을 확보함으로써 수요 증가가 예상됨.- 기존 SCR 기술 대비 초기설비비용 및 유지보수 비용이 낮고 추가공간이 필요 없는 기술로 이로써 질소산화물을 동시에 제거할 수 있어 2차오염 문제로부터 자유로운 친환경적 시스템을 구축할 수 있음.○ 기대효과- 복합오염물질 동시제거용 촉매 필터는 산업용 특수 품목으로 소재/부품의 국산화 기술개발을 통해 요소기술 및 가격 경쟁력을 확보함으로써 독과점적인 외국기술의 의존성 탈피가 가능함.- 공간 확보, 원가절감에 따른 가격 경쟁력, 경제적인 제조 기술의 확보를 통해 기존 방지시설 대비 경제성을 확보함으로써 수요 증가가 기대됨.- 전량 수입 중인 고가의 수입제품을 대체하여 국산화함으로써 국내 자본의 해외 유출을 방지하고 관련 산업의 육성과 연구 개발 분야 인력 양성에 따른 고용창출효과</t>
  </si>
  <si>
    <t>◦ 정성적 성과 -KITECH-CAM간의 연구 네트워크 및 협업체계 구축 -효율적인 연소제어 시스템 및 배기가스 후처리 시스템 기술개발 동향 파악 및 자료수집 -기획 후 KITECH-CAM간의 공동연구과제 도출 및 기술개발을 통한 사업화 추진</t>
  </si>
  <si>
    <t>• 본 연구의 결과물은 이동원 배출 탄화수소 감축을 위한 대기오염저감 소재 및 촉매반응분야에서 다수의 논문 게재 및 특허 확보에 사용 할 수 있으리라 기대함.• 생애 첫 연구 과제를 통한 성공적인 연구 수행을 통하여 (1) 저감 시스템의 저함량 귀금속 조성 확보, (2) 탄화수소의 산화 거동 규명, (3) 탄화수소 흡착용 제올라이트 소재 처리기술, (4) 탄화수소 동시 흡착-산화용 다기능 촉매 개발에 대한 결과물을 확보할 수 있으리라 기대함.• 탄화수소 정화용 다기능 저온 산화-흡착 시스템은 그 목적에 따라 자동차 등의 이동원뿐만 아니라 실내 VOC 정화를 위한 청정기 탈취소재로의 적용 가능성이 있으며, 궁극적으로 흡착-산화 연구 결과는 실내-외 공기질 향상을 위한 종합적인 솔루션 제시 및 과학적 근거로 활용 할 계획임.</t>
  </si>
  <si>
    <t>시장확대 및 신규시장 창출효과 본 개발을 통하여 확보된 Cooling System 관련 기술로 향후 추가로 강화되는 환경규제에 대응할 수 있다고 사료됨. 배기가스 규제를 받는 제품(차량, 발전기, 중장비, 선박 등)의 시장의 확대로 이어 지며 신규 시장(발전기, 선박)등의 배기규제를 위한 시장의 형성일자리 창출효과신규 시장의 창출을 통한 고용 창출효과가 있을 것으로 사료됨.산업 발전에의 영향산업용 엔진의 배기가스 규제를 통과 할 수 있는 배기저감 장치 시스템의 개발로 인하여 재조 및 중장비 업체의 산업의 발전을 향상 시킬 것으로 사료됨.해당 기술 향상 효과  엔진냉각수를 이용한 열교환 장치로 연비와 PM의 증가없이 NOx를 저감할 수 있음EGR Cooler의 성능저하를 야기시키는 Fouling인자를 분석해 EGR Flow Rates 증대 에 따른 Fouling에 강한 EGR Cooler를 개발함.EGR Cooler 의 Size를 최적화를 하고 Pressure drop 과 Cooler 성능의  상관관계 분석에 의한 연비향상을 도모함.</t>
  </si>
  <si>
    <t>- 센서 신호 처리를 위한 핵심 기술을 개발하여 추후 후속 제품개발 및 타 제품과 연동 기술 개발이 가능함- 기술개발 지적 재산권(특허, 상표권)출원- 배변 감지 기반의 이동형 배변처리시스템 시제품 제작- 친환경 기저귀 개발- 향후 배변팩 및 배변을 분리 배출할 시스템을 개발- 소모성 기저귀가 아닌 재활용 가능한 기저귀 제작으로 자원낭비 절감 기술 개발- 보훈병원과 공동개발 진행을 통해 보훈병원 환자들을 대상으로 사용성 평가 및 제품개선이 원활하며, 개발 후 병원 측에 납품함으로 조기 시장진입 추진- 배변 관리 시스템으로 인해 요양보호사 및 간병인의 환자 돌봄 시간을 단축시킬 수 있어 적은인원으로 많은 환자 돌봄을 수행할 수 있게 하여 줌으로 시간적, 경제적 비용이 절감되며 업무환경 개선에 기여- 자연 분해형 소재를 이용하여 기존의 일회용 기저귀 폐기물 처리비용과 폐기물 소각 및 암모니아 발생으로 인한 대기오염을 줄일 수 있음- 기존 기저귀 시장의 확대 및 새로운 제품 개발로 인한 시장 확보</t>
  </si>
  <si>
    <t>- 인위적인 조작의 최소화 및 알고리즘을 통한 분사 또는 점적관수, 방류 등의 결정 - 기존 클린로드 시스템의 문제점(물 튀김, 용수확보) 개선 - 도시 홍수조절에 따른 강우 유출수 관리 기능 향상</t>
  </si>
  <si>
    <t>기 제정된 미세먼지 측정법 적용성 평가 및 개선, 방법별 비교 평가를 통한 측정법 정립(필요시 주·부 시험법 제정(안) 도출)</t>
  </si>
  <si>
    <t>ㅇ 현재 저평가 되고 있는 미세먼지의 실제 배출량을 파악하기 위한 응축성 미세먼지 측정방법으로 활용ㅇ 대기오염공정시험기준의 미세먼지측정방법 개선의 기초자료로 사용</t>
  </si>
  <si>
    <t>(1) 국가 공식 대기오염물질 배출량 자료로 활용(2) 국가 및 지자체 대기정책 수립 및 정책시행 효과 분석을 위한 기초 자료로 활용(3) 대기질 예보제 관련 모델링 입력 자료로 활용</t>
  </si>
  <si>
    <t>○ CAPSS의 VOCs 배출량 산정기법 보완○ 미세먼지 생성원인 규명에 종별 조사 자료 활용</t>
  </si>
  <si>
    <t>○ 최신기법(광학기법 등)을 이용한 VOCs 배출량 산정 기법 마련○ 최신 기법을 이용한 VOCs 감시 체계 구축○ 산단지역 실시간 중금속 감시시스템 구축</t>
  </si>
  <si>
    <t>- 배출원별, 연소조건별 광흡수 탄소성 입자의 광학적 특성 파라미터화로 보다 정확한 복사 강제력 (radiative forcing) 측정에 기여. - 광흡수 탄소성 입자의 흡수특성에 기여하는 주요 화학종 파악으로, 대기질 제어를 위한  좀 더 구체적인 자료 제공 - 대기 중 초미세먼지에 대한 배출원별 광흡수 기여도 산정으로 기존 탄소성 입자의 인벤토리 검증 및, 구체적인 대기질 제어 자료 제공- 동아시아 지역의 광흡수 탄소성 입자 에 대한 과학적 자료제공으로 기후변화에 대한 보다 합리적인 국내적, 국제적 대응방안 도출- 국가의 기후변화 정책 수립에 기여함으로써, 전 지구적인 기후변화물질의 감축효과 기대</t>
  </si>
  <si>
    <t>○ 초고효율 고투과성 나노섬유 복합분리막 핵심소재 기술은 타 방식들(정전기 집진 방식 등)과 비교하여 수분투과율이 뛰어나고 차압을 최소화하여 저에너지 기술로써, 국내 고유 기술의 확보 및 글로벌 시장으로의 진출이 가능○ 도시 인근의 발전소 및 건물에서 배출되는 백연에서의 초미세먼지 등의 오염물질에 대한 불안감 해소 및 민원 문제, 대기환경오염 문제 해결 가능○ 초고효율 고투과성 나노섬유 복합분리막 핵심소재 기술은 환경규제 강화에 따른 현재 기술의 한계를 미리 대비한 기술로서 세계 환경산업 기술 선도○ 높은 오염물질 제거율, 높은 수분투과율, 초소수성 재료 및 분리막이 요구되는 제습장치, 열교환기 필터 및 수처리 시설에도 활용 가능</t>
  </si>
  <si>
    <t>▣ 본 연구를 통해 개발되는 기술은 유연성 유-무기 다차원 나노 소재 및 제조기술, 신개념 환경인지소자 제조 및 그 응용 기술이며, 이들 기술 개발이 성공할 경우, 응용될 수 있는 분야 및 파급력은 다음과 같이 정리할 수 있음. ⦁Wireless Sensor Network: IoT기반 환경 인지소자, 스마트 기기용 소형 환경 인지 소 및 가정에서는 가전제품이나 의료 기기 등의 분야에서의 응용 예상됨.⦁센서 산업분야: Portable 전자소자 및 센서, 스마트 의료/원격진료 (e-skin), 생체신호/주변환경 감응형 소자 등에 응용이 가능함.⦁실내 및 수송기기용 공기정화 시스템: 실내나 자동차 등의 수송기기내 환경 인지 및 공기 정화 시스템으로 활용이 가능함.⦁신개념 전자소자응용 기술: 이중층상 나노구조 기반 신개념 트랜지스터, Varistor, photodetector등으로의 응용이 가능함.⦁에너지 변환 및 저장 소자용 전극: 이중층상 나노구조의 도핑을 통한 새로운 에너지 변환 소재 기술 및 수퍼캐패시터, 이차 전지 등의 전극 소재 응용.▣ 이와 더불어 환경 인지 및 정화 소재 및 소자 분야에 대한 새로운 연구영역을 개척할 수 있으며, 이러한 과정에서 자발적으로 고급인력 양성이 가능함.</t>
  </si>
  <si>
    <t>● 기술적 측면- 버스 정류장의 미세먼지농도를 획기적으로 낮출 수 있는 독자적 공기청정 핵심 원천기술 확보로 국내 공기질 개선 관련 기술의 국제 경쟁력 향상- 버스 정류장을 이용하는 승객의 안전을 극대화하면서 이용 편의성도 고려한 안전펜스 관련 원천기술 확보로 안전 관련 기술 경쟁력 확보● 경제, 사회적 측면- 서울시 6,000여곳, 경기도 25,000여곳, 기타 전국 117,000여곳에 이르는 버스 정류장에 적용을 통한 거대한 시장 형성 가능- 국내는 물론 미세먼지 농도가 높은 개발도상국(중국, 인도, 베트남 등) 대상 적극적 해외 시장 개척을 통해 본 기술의 수출 효과 극대화 가능- 본 기술의 실제 현장 적용을 통한 국민의 보건 및 건강 증진 효과와 사고 예방 및 방지 효과로 국민의 삶의 질 및 만족도 향상 가능● 환경적 측면- 버스정류장 공기질 환경 개선을 통한 대중교통에 대한 만족도 향상- (초)미세먼지 경보/주의보 발령시 임시 대피 및 휴식 공간으로 활용하도록 함으로써 대국민 공기질 관련 대책으로 활용 가능</t>
  </si>
  <si>
    <t>○ 스마트 집진모듈 조합에 따른 다양한 집진기술 활용- 빗물세척이 가능한 스크류-브러쉬 집진모듈 - 미세먼지 저감효율 향상을 위한 정전필터 모듈, 전기집진 모듈 활용방안 도출○ 다양한 종류의 버스정류장 적용 확대- 스마트 모듈화 기술로 다양한 형태에 쉽게 적용 가능- 버스정류장 규모/형태/이용객수/환경을 고려한 최적 집진솔루션 제공- 비산먼지가 심각한 동남아 시장진출 모색○ 야외용 공기정화 원천 기술 활용 및 적용시장 확대- 기술경쟁력 갖춘 공기청정 버스 환승센터의 사업화 통해 글로벌 시장 개척  - 공간분리 공기청정 zone 선도 기술 확보를 통한 신시장 개척 가능- 한국 뿐 아니라 중국, 일본 등 미세먼지 다량 배출 대도시 중심 지역의 청정 대기실로 활용 - 미세먼지 재난 대응 야외용 공기청정 기술력 확보 기대</t>
  </si>
  <si>
    <t>개발제품이 끈이 없는 밀착형 마스크로 마스크 기능이 우수할 뿐만 아니라 대량 생산이 가능 함.   각종 허브발효액을 발향 맴브레인 팩에 충진하여 각종 병균에 대한 살균효과를 갖도록 설계하여 기존 특허와 차별화 함.    원텃치 발향 멤브레인 팩을 이용하여,  재난 시에 구조용 마스크 등으로 간단한 응용이 기대 됨.    원텃치 발향 멤브레인 팩을 이용하여, 수면, 정신안정, 집중력 강화, 삼림욕효과를 가미한 새로운 기능성 마스크시장 형성을 기대.    외국에서 비싼 가격으로 수입하는 마스크 제품들을 국산화로 대체시켜 우수한 수입대체효과 기대.   참여기업의 매출 증대에 큰 기대</t>
  </si>
  <si>
    <t>환경보건역학적 측면에서 본 연구의 결과는 미래 대기환경변화의 건강영향 평가를 위한 핵심정보로 활용된다. 대기환경변화의 건강부담 추계에는 다양한 불확실성(대기환경변화 시나리오, 미래의 인구구조 변화, 대기환경변수-건강 관계, 대기환경변수-건강 관계의 시간-가변성 등)이 있는데, 이 중에서 대기환경변수-건강 관계곡선과 그것의 시간 가변성은 추계를 위한 가장 근본적인 핵심정보이다. 이에 대한 최신 연구결과들은 제한된 통계모형을 이용하여 상대적으로 단순한 분석을 통해 미시적인 정보를 제공하는 한계점이 있는데, 본 연구에서는 개선된 통계모형을 제안하고 이를 통해 실제 자료를 분석하여 보다 정확하고 거시적인 대기환경변수-건강 관계에 대한 정보를 제공한다. 응용통계학적 측면에서 본 연구에서 개발된 베이지안 계층모형은 향후 환경보건역학 분야에서 적극활용될 것이다. 베이지안 계층모형은 방대한 자료의 분석이 필요한 다양한 학문분야에서 최근 많이 이용되는 통계모형이다. 환경보건역학 분야에서도 최근 대기환경의 변화가 인류의 건강에 미치는 영향에 대한 관심이 고조되면서, 전 세계적 자료를 보다 합리적으로 통합하여 대기환경-건강의 관계를 보다 정확히 계량화할 수 있는 통계모형이 필요하다. 베이지안 계층 모형은 이러한 자료의 특성과 연구문제에 가장 잘 부합함에도 불구하고, 환경보건역학 분야에서의 활용이 제한적이었다. 이는 환경보건역학 연구자들이 접근하기에 통계적인 어려움이 있기 때문이며, 연구자들은 상대적으로 단순한 기존 모형에 의존하고 있다. 따라서 본 연구의 결과는 최근 급속도로 그 활용이 증가되고 있는 베이지안 계층모형을 환경보건역학 분야에 전파하여 그 활용을 확대할 것이다.</t>
  </si>
  <si>
    <t>1) 기술적 측면1차년도에는 구성 부품의 균질성을 통해 미세먼지 센서들이 동일한 특성을 갖고, 입자의 크기별 분포를 파악할 수 있는, 기존의 “광 산란방식 상용 센서”들 대비 높은 정밀도를 갖는 미세먼지 센서 개발을 목표로 한다. 이와 같이 개발된 정밀 미세먼지 센서는 미세먼지 환경이 달라져도 거의 실시간으로 정확한 미세먼지 농도를 제공할 수 있으므로, 이를 활용한 새로운 계측기나 서비스의 출현에 기여할 수 있으며, 2차년도에는 이 센서를 이용하여 베타선 측정값으로 실시간 보정하는 미세먼지 측정기를 개발하는데 활용될 수 있다. 또한, 이러한 정밀 미세먼지 센서는 공기청정 산업분야의 공기청정기, 에어컨, 공기질 계측분야, 스마트홈, IoT 분야의 핵심기술이므로, 외국산 센서 대비 정밀한 센서 및 측정기의 국내개발은 국내 연관 산업의 경쟁력을 제고하여 수출경쟁력을 갖는데 기여할 것이다. (사용 예상분야: 공기청정기 업체, LH 공사등의 건설업체, IoT device 제조사)2) 경제적 산업적 측면- 정밀한 미세먼지 센서와 측정기는 공기청정 산업분야의 공기청정기, 에어컨, 공기질 계측분야, 스마트홈, IoT 분야의 핵심기술이므로, 외국산 센서 대비 정밀한 센서 및 측정기의 국내개발은 국내 연관 산업의 경쟁력을 제고하여 수출경쟁력을 갖는데 기여할 것이다. (사용 예상분야: 공기청정기 업체, LH 공사등의 건설업체, IoT device 제조사)- 에너지 절약적 측면;  최근의 심각한 미세먼지 농도로 국민적 관심이 높아지면서, 다수의 공기청정기가 보급되고 있다. 2020년도에는 판매대소가 300만대를 돌파할 것으로 예상되며, 내구연한 5년을 고려할 경우, 조만간 1천만대 이상의 공기청정기가 일시에 가동 될 것으로 예상된다. 공기청정기는 공기가 청정할 때에는 가동을 중지하고, 미세먼지 농도가 높은 환경에서는 가동을 하도록 하는 것이 필요하다. 그러나 현존하는 센서의 경우에는 그 오차가 너무 커서 이러한 정량적 조절이 어려운 것이 현실이다.  본제품의 개발로 보다 지능적으로 공기의 질을 조절하는 것이 가능해질 것이다. 즉 보다 정밀한 미세먼지 농도에 대한 정보는 불필요한 가동시간을 줄여서, 꼭 필요한 시기에만 공기청정기를 가동시키게 될 것이므로, 국가적으로는 에너지절약이라는 중요한 효과도 거둘 수 있을 것으로 예상된다.</t>
  </si>
  <si>
    <t>협소한 공간의 네일샵의 위생 및 안전인식 확대- 네일미용은 대부분 협소한 공간상에서 이루어지고 미용 서비스 중에서도 고객과의 접촉성이 가장 큰 작업으로 협소하고 환기도 잘 되지 않는 공간에서 네일미용이 이루어지는 경우가 많음- 최근 네일샵의 실내환경에 대한 안전인식이 확대되면서 유해물질 제거를 고려한 제품에 대한 소비자 수요 증대- 대상기술은 네일아트작업 시 발생하는 유해물질을 곧바로 흡입함으로써 고객과 작업자의 안전을 확보하여 쾌적한 환경을 만들고자 함  네일샵 및 네일 미용업자에 대한 규제 적용- 네일샵 및 네일 미용업자에 대한 위생관리규제가 강화됨- 대상기술은 흡진 효율이 극대화된 제품으로 설치공간의 공기질 및 유해물질 차단효과가 우수함</t>
  </si>
  <si>
    <t>- 현재의 재봉식, 융착식, hitting포밍식 마스크 시장은 복잡한 제조방식 및 경쟁사간 과열경쟁으로 인해 생산원가의 상승과 체산성의 하락으로 이를 대체할 독창적인 기술로 향후 시장에 흐름을 선도할 수 있는 insert사출을 응용 저비용 생산구조를  개발, 적용하였음. 따라서 타사에 획일적인 생산방식 또한 당사가 개발한 기술을 응용할 것으로 예상  · 기존 마스크의 생산방식은 최소 17공정 및 15명의 인력을 이용해야 생산할 수 있으며 하루 약 8,000ea 생산됨.  · 벨크로 인서트 사출성형마스크 생산방식은 ONE STOP 공정으로 사출기 1기와 인력 1명의 1일 생산량이 약 4,500ea 임.</t>
  </si>
  <si>
    <t>1. 기대성과 및 파급효과  가. 기술적 측면 ○ 벼논에서 암모니아 배출량 및 미세먼지 생성 경향 등을 평가할 수 있는 가이드  라인을 제시하고    관련 기술을 다른 밭작물 등에 적용함으로서, 농업분야 미세 먼지 배출을 저감할 수 있는 기초    연구 기반을 마련할 것으로 기대 ○ 벼논에서 요소 시용을 통한 암모니아와 NOx 배출량의 정밀한 평가기술이 정립될 것으로 기대되며,    다른 농산업 분야로 평가기술이 보급 확대될 것으로 기대 ○ 개발 암모니아 배출계수를 국가고유배출계수로 등록하여, 농업부문 미세먼지 배출량의 정확한 산정이    가능할 것으로 기대됨  나. 경제적·산업적 측면   ○ 화학비료 요소 유래 암모니아 배출량 조절기술 개발을 통해 우리나라 경종분야 암모니아 배출량    감축에 기여할 것으로 기대</t>
  </si>
  <si>
    <t>기술적 측면- 인간중심의 제품서비스 시스템 기술을 통한 글로벌 병원서비스 디자인 경쟁력 향상- 병원 내 활용 가능한 제품서비스 시스템 평가기술확보- iot기반의 병원 내 서비스 정보화 기술과 제품 시스템 상호작용 관련 기술력향상경제/산업적 측면- 국내 및 국외(중국) 종합병원을 대상으로  높은 매출 기대- 병원 내 공기질 컨설팅 및 서비스 개선을 통한 지식수출과 병원체 살균을 위한 제품 수출효과- 병원 내 2차 감염에 따른 인명피해, 사회적 및 경제적 비영의 상당부분 감소 효과- 노인시설, 집단거주 시설, 지하철 등 공공시설로 사업장 확장 효과</t>
  </si>
  <si>
    <t>- 주요 제품 판매 대상은 다수의 사용자가 존재하는 중대형 병원, 복지시설, 요양시설 등임.  - 일반적인 공기 청정기가 소형 평형에 해당되는 면적을 고려하여 사용되지만, 다수의 유동인구가 있는 경우 오히려 공기청정기를 통한 2차 감염 위험이 있음.  - 중대형 이상의 병원이나 복지 시설의 경우 공기정화 필요량이 크고 단순한 필터 방식의 경우 그 위험성이 더 크므로 부유세균, 바이러스 등을 저감할 수 있는 공기정화 시스템이 요구됨.  - 대 유행기의 경우 찜질방, 역사, 영화관, 지하주차장, 대형 마트 등과 같은 공간에서도 활용이 가능할 것으로 예상되며 수요처는 향후 확대될 것으로 기대됨. 또한, 중국내 환경오염의 심화로 인하여 해외 수출도 가능하고, 최근 중동 지역의 고밀집 복합 콤플렉스 공간의 확대로 인하여 중동지역의 실내 공간 정화 장치로도 수출이 예상됨.  - 참여 기업은 UN 등에 납품한 이력이 있으며 이란 등지의 판매망도 갖추고 있어 향후 수요처 확대가 예상됨.</t>
  </si>
  <si>
    <t>1. 건강인, 건강취약군 (65세 이상 노인 및 조절이 잘 되는 고혈압 환자)에서 보건용 마스크 착용여부에 따른 신체활동 시 혈역학적 변화 관찰을 통해 보건용 마스크의 안전성을 평가2. 보건용 마스크 착용의 안전성에 대한 과학적 근거 제시3. 건강인, 건강취약군을 포함한 일반 인구에서 보건용마스크 착용 시 적정한 신체활동량에 대한 권고안 제시4. 향후 건강 취약군 등에서의 마스크 착용에 대한 가이드라인 개발 시 근거자료로 활용</t>
  </si>
  <si>
    <t>ο 비상상황 시 마스크 수급 안정화 방안 마련 ο 상황별 마스크 적정 사용방안 마련을 위한 기초자료로 활용</t>
  </si>
  <si>
    <t>□ KCL이 세계 최초로 ISO TC261(3D프린팅)에 제안한 3D프린터 유해물질 평가 표준에 기반한 실내공기질 평가기술을 가장 선도적으로 국내에 적용하여 국내 3D프린팅 제품에 대한 국제기술 경쟁력 확보 가능    □ 친환경적인 3D프린터 개발 및 보급 확대를 통하여 국내 관련시장 확대와 해외수출을 위한 선도적인 기술 선진화 적용으로 국제 경제력 향상을 통한 해외 수요 기대    □ 3D프린터에서 발생하는 환경유해성 분석방법에 대한 국제 표준화 연계 기술 개발로 국내 3D 프린팅 산업 제품에 대한 환경성능의 선진화를 유도하여 고부가가치를 창출 기반 마련    □ 인체안전성 및 친환경성이 확보된 제품개발로 각 가정에서의 활용과 초·중·고 및 대학 에서의 교육 활용 제품 수요증가    □ 실내공기질 및 인체 유해성 관련 제품 안전 기술 향상으로 다양한 3D프린팅 응용서비스 현장에서 활용이 기대되며 친환경 제품으로 가정에서의 DIY용 제품 제작 활용을 위한 제품 수요 증가 기대    □ 초미세먼지 및 TVOC 발생량을 저감시키고, 해당 유해물질 농도를 실시간으로 모니터링 할 수 있는 웨어러블 멀티 센싱 시스템과 센서 어레이를 이용하여 IOT기술을 접목한 통합시스템을 구현함으로써 3D프린팅 Safety 관련 원천 기술 확보 기대    □ IoT 기술, 감지센서기술 및 유해물질 저감을 동시에 구현하여 3D프린팅 작업장 및 사용자의 쾌적한 작업환경을 효과적으로 관리할 수 있는 통합시스템 개발에 따른 제품 신뢰성 확보 가능    □ 4차 산업혁명의 주요기술로 활용 될 3D프린팅 기술에 IoT 기술을 접목한 센서기술과 Safety 안전기술 확보로 국내 환경분야 관련업체의 글로벌 선도 기술 확장을 위한 기틀 마련    □ 유해물질 감지센서 및 저감용 고성능 필터의 경우, 현재 해외에서 원재료를 수입하여 제작 및 공급되고 있으나, 3D프린팅 소재에서 발생되는 유해물질 종류에 따른 VOCs 및 초미세먼지 저감을 위한 복합성능 필터 개발과 필터 성능 및 수명을 예측할 수 있도록 설계된 IoT기반 통합 시스템 Safety Booth 개발로 수입대체 효과 및 해외수출을 통한 산업 활성화 기대    □ 특히, 3D프린팅 산업 활성화에 따라 다양한 산업용 3D프린터가 작업현장에 보급화되어 작업장의 환경 문제가 발생 할 경우, 본 기술을 작업현장에 바로 적용하여 활용 기대</t>
  </si>
  <si>
    <t>□ “교육환경에서의 3D프린팅 안전관리 가이드라인” 신규 표준 NP채택을 통한 3D프린팅 안전관리 분야 기술 및 국제표준 선점 기대□ 기 채택된 ISO/NP 52932 “Standard test method for determination of particle emission rates from desktop 3D printers using material extrusion” DIS 채택 및 FDIS제안을 통해 3D프린팅 유해물질 측정 방법에 대한 국제표준 제정 기대□ 신규 “보급형 3D프린팅 초미세먼지 배출량 측정방법” KS(안) 제정을 통한 3D프린팅 유해물질 관련 실내공기오염에 대한 예방과 쾌적한 실내공기질 확보를 위하여 국가 정책수립에 필요한 자료의 설정 기술자료로 활용 기대□ 3D프린터와 관련된 소재에 대한 표준 기반 환경평가 기술 확보로 실내공기질 평가기술 확대 및 관련 기술 기반 확립을 통한 국내 3D프린팅 제품에 대한 국제 경쟁력 확보 기대□ 사업 성과 및 국제표준화 활동에 대한 언론 홍보를 통해 우리나라 주도의 국제표준 추진 홍보 및 표준인식 확산 기대</t>
  </si>
  <si>
    <t>1. 경제성 확보   - 기존 제품 대비 저렴, 보급/확산 제품 경쟁력      . 조달청 등록제품들 중 최소가격이 1천만원 이상이며, 본 개발 제품 측정항목, 성능과 비교할 경우 매우 고가여서, 국민 생활권역 주변에 촘촘하게 측정망을 구축하려면 막대한 예산이 필요함     . 본 개발 제품은 판매가 100만원 이하를 목표로 하고 있으며, 수집/분석 데이터의 재사용/재판매를 동의할 경우 부담 없는 월정액 공급 방식도 계획 중   - 다목적 확장 기능 상품성 강화      . 대기질 모니터링을 기본 제품으로 구성하며, 미세먼지 저감 장치와 연동 시 제어 기능도 간단히 구현 가능하도록 설계     . 다목적으로 설계 된 IoT 수집기는 향후 실외 안전 등 다른 산업에서 요구하는 여러 센싱 부품을 장착한 제품으로 사업 확장이 가능해서 초기 개발 투자비 대비 수익성을 확보할 수 있음2. 첨단 기술 응용 경쟁력   - 보급형 IoT 실외대기질 측정기 기술      . 최신 Cat.M1 네트워크 적용 : 대기오염 측정기는 전국 어디서나 제약없이 설치하여 10종 센서 데이터와 사진/오디오 데이터의 동시 처리를 위해서는 LPWAN 중 통신속도가 적합한 최신 Cat.M1 기술을 적용하여 안정적인 데이터 수집 기술을 개발     . 실외 장기간 동작 가능한 저전력 전원공급 알고리즘 : 통합 대기 센서(10종), 웹카메라, 스피커, LED 대기질 상태표시등 다수의 결합 장치를 장기간 운영 가능하도록 기 개발 경험 활용한 저전력 전원 공급 H/W 및 펌웨어 S/W 개발.(하기 3.1항의 3차 제품의 실험 결과, 15종 센서 데이터를 하루 1회 수집할 경우, 20,000mA 전지 사용 시 8.4년 동작 가능 계산)     . 보급형 소형 대기질 측정기 디자인/설계/제작 : 정부 조달청 등록 대다수 외산 정밀 대기질 측정기(최소 1천만원 이상~)와 민간 기업 간이 대기질 측정기(대당 700만원 추정, KT)보다 가격 경쟁력을 갖춘 보급형 제품 개발 목표. 3차에 걸쳐 확보한 IoT 제품 설계 자료를 토대로 부분 수정 설계 및 제작이 가능하여 초기 개발비를 효과적으로 절감한 판매가 100만원 이하 개발이 가능.    - 대기오염 정보 서비스 분야 기술 경쟁력 확보     . 대기오염 공간 분포 모델링 기술 개발 : 기존 대기오염 정보 서비스는 오랜 기간 정형화된 형식(수치, 선형 그래프)으로 이용자 관점에서 많은 기상정보 서비스(Web, App)는 차이점이 없음. 국민이 실제 생활하는 지상 위치의 대기오염 정보를 공간분포로 표현하여 정보 전달력과 체감도를 높인 새로운 대기오염 정보 서비스 기술 개발     . 대기오염 실시간 예/경보 데이터 기반 우회로 안내 : 사용자 주변 또는 목적지를 지도(GIS)로 조회 시 대기오염 정보를 실시간/예보 데이터를 연계한 서비스를 구현하여 실외 활동 적합 시간대, 장소를 추천할 수 있음.     . 컴퓨터비전(CV) 기술 응용 교통량 측정 기술 연구 : 공공기관에서 제공하는 교통량 데이터는 10분 지연 정보이거나 연 1회 측정하여 평균값을 제공하고 있어 실시간 측정 데이터가 필요 함. 이에 카메라와 컴퓨터 비전(CV) 기술을 이용 해당 지점의 차량, 유동인구 트래픽 측정 기술을 연구하여 향후 공공데이터를 보완하려고 함.</t>
  </si>
  <si>
    <t>지하공간내의 공기질 관리에 적합한 기술의 개발을 주요 내용으로 하므로 모든 연구결과는 지하철관련 역사, 터널 또는 이와 관계있는 대상지역에 적극 활용 가능하다. 기존 지하공간의 효율적인 공기질 개선 방안을 제시하고 차후 건설되는 지하역사에 적용함으로써 근본적으로 오염물질의 발생을 억제할 수 있는 방안이 될 수 있다.</t>
  </si>
  <si>
    <t>○ 숯 가공산업과 온열욕 서비스산업을 융합한 임업분야 6차 산업화 구현○ 숯 산업의 경쟁력 제고로 임업인 소득증대와 지역경제 활성화○ 고성능의 온열욕 겸용 숯가마 표준 모델 개발로 전통 숯가마의 현대화 견인○ 숯가마 온열욕의 의학적 효능 구명에 의한 국민건강 증진 도모○ 숯가마 온열욕의 산업화로 지역 유휴인력 활용 및 고용창출</t>
  </si>
  <si>
    <t>축사밀집지역에서 발생하는 미세먼지, 수용성 무기이온에 대한 장기 모니터링 데이터베이스 구축에 활용</t>
  </si>
  <si>
    <t>1.기록물 보존환경별 유해인자에 대한 상시 모니터링 시스템 구축2.상시 모니터링 시스템 적용을 통한 최적의 보존환경 관리 기반 마련3.중요 기록물의 안전한 보존을 위한 미세 환경 측정 원천 기술 개발</t>
  </si>
  <si>
    <t>- 우수한 열차단율과 인장·인열 강도 그리고 고내수압을 가지는 옥외 어닝용 고기능성 원사 및 이를 이용한 고기능성 어닝용 원단의 기술 개발을 통하여 태양열에 의한 실내 내부 온도 상승을 효과적으로 막기 위한 적외선 차단을 향상시킨 기능성 고부가가치 어닝 제품 상용화- 차열 가공 기술 개발 및 미세먼지 분해기능을 가지는 어닝 소재 개발을 통하여 환경문제에 따른 경량화와 온실가스 문제, 운송비용 절감 등 경량화 실현. - 나아가 기존에 발수성 기능을 가지는 어닝 제품의 개발 결과를 활용하여 차후 단열성, 기능성 코팅, 하이멀티원사 등의 추가 연구를 통한 용도 확산 계획</t>
  </si>
  <si>
    <t>1) 요소기술별 기술이전- 전원장치 등 부품 기술- 광전기화학 시스템용 전극 소재 기술2) 실증사업, 보급형 사업에 공동 참여- 창원산단 등 지역연계사업 참여- 미세먼지 저감 산학연 협의체 참여</t>
  </si>
  <si>
    <t>예비 연구에서는 주관 기관과 공동 기관이 각각 신규 필터를 개발하여 그 성능을 검증하며 이를 통해 2단계 사업에서는 이를 복합화하여 최종 모듈을 상용화하고자 함.     - 주관 기관에서는 복합 섬유를 이용한 필터를 개발하고자 하며 이를 통해 미세먼지 제거 성능과 항균 성능을 검증    - 공동 연구를 하는 동국대에서는 광촉매를 코팅한 알루미나 세라믹 필터를 개발하여 미세먼지 및 유해물질 제거 검증    - 복합 섬유 필터와 광반응형 세라믹 필터의 기능을 효율적으로 융합하여 신개념의 복합 필터의 구현 가능성은 입증할 수 있음.</t>
  </si>
  <si>
    <t>- 복합 악취 및 복합 미세먼지 동시 제거 기술 확보  - 악취 및 미세먼지 동시 제거를 통한 대기오염물 처리에 대한 경제성 확보  - 악취 및 미세먼지에 대한 오염물 배출 기준 준수를 통한 기업의 이미지 개선  - 복합 대기오염물의 동시 제거용 개발 세정집진시스템의 국내외 판매를 통한 고용     창출</t>
  </si>
  <si>
    <t>ㆍ 임신 중 환경유해물질의 노출이 태아의 성장 및 영유아 아토피 피부염에 미치는 영향에 대한 연구가 여전히 미비한 상태이므로 이번 연구를 통해 위 물질들의 노출이 미치는 건강영향에 대한 근거를 제공할 수 있으며 신 초기와 말기를 나누어 분석함으로써 각 분기별 민감 물질을 규명할 수 있음.ㆍ 출생 전 환경유해물질의 복합 노출이 출생 체중에 미치는 영향을 파악함으로써, 지금까지 수행된 단일 환경오염물질들과 출생 체중의 연관성 연구의 제한점을 극복하여 우리 생활에서 강하게 연관되어 있는 환경유해물질들에 노출의 영향에 대해 보다 정확한 연구 결과를 제시할 수 있음.ㆍ 출생 전 환경유해물질의 복합 노출과 6개월 시기의 아토피 피부염 발생과의 연관성에서 출생 체중의 영향을 파악함으로써 아토피 피부염 발생에 대한 보다 실질적이고 구체적인 예방책을 마련하는데 중요한 역할을 할 수 있음.ㆍ 건강위해소통을 위한 자료로 활용-태내의 독성물질 노출은 전 생에 걸쳐 영향을 줄 수 있음을 본 연구를 통해 밝혀서 사회에 전달함. ㆍ 연구 결과를 논문으로 작성하여 환경 역학의 유수한 저널에 싣고, 세계적으로 권위 있는 학회에서 발표하여 전 세계의 연구자들과 연구 결과를 공유함.</t>
  </si>
  <si>
    <t>기술적 파급효과        - 가정용 홈센서 제품 시장 활성화      · 현재 가정용 공기청정기 제품은 급격히 활성화되고 있으나  실내공기 상태를 실시간 측정할 수 있는 가정용 제품은 활성화되어 있지 않고 제품 또한 고가임.      · 아파트의 환경센서 빌트인이 시작될 경우 가격경쟁력을 갖춘 다양한 홈센서의 개발이 기대됨.     - 아파트 빌트인 스마트 디바이스 개발 활성화      · 현재 대부분 홈넷용 디바이스는 RS-485 또는 I/O 기반의 제품으로서 스마트홈 서비스가 아파트에 정착될 경우 기존의 다양한 홈넷 또는 홈오토메이션 제품들이 스마트기능을 장착할 것으로 예상됨.          - 에너지사용 절감제품 및 서비스 확대      · 댁내 에너지사용 절감과 관련된 스마트홈서비스의 개발은 대기전력 자동차단 콘센트, 가전 등을 포함한 기존 제품의 기능향상과 더불어 전체적인 가정 에너지 절감 효과를 가져올 것으로 기대됨.</t>
  </si>
  <si>
    <t>- LNG 대체에 따른 CO2 감축효과 : 2,934 tCO2eq/year (2022년) → 88,794 tCO2eq/year (2040년) - 에너지 절감효과 : 1,831 TOE (2022년) → 32,961 TOE (2040년) - 고용 창출효과 : 6명(2020년) → 167명(2022년) → 650명(2040년) - 대기오염물질 저감효과 : LNG 기반 집단에너지시설과 유사한 수준의 대기오염 배출    (Dust: 3,376→7.5 mg/Sm3, SOx: 120→1.5ppm, NOx: 166→20.5 ppm, HCl: 360→4.5 ppm)</t>
  </si>
  <si>
    <t>[연구개발 기술의 중요성]  국가 기반산업 경쟁력 강화를 위한 연구 개발 필요  국가적 대기질 환경 개선기술 개발의 필요  발전분야 기술경쟁력 강화를 통한 수출 기여  [기술적 측면]  배열회수보일러 설비의 부식방지 기술과 융합된 미세먼지 집진기술 확보  세계 최초로 고속 투과속도(6m/s)하에서 고효율 집진이 가능한 고통기도 필터 개발  발전분야 집진기술의 핵심 요소기술 및 실증사례 확보  [사회적 측면]  국가 기간산업인 발전설비의 수명을 극대화하여 국가 경쟁력 향상에 기여  복합화력 미세먼지 배출의 최소화를 통한 국가적 대기질 개선에 기여 [경제적 산업적 측면]  배열회수보일러 부식방지를 통한 수명연장, 유지보수비 절감 및 발전효율 저하의 방지  민원발생의 원천적 해소를 통한 피해보상비 절감 및 발전설비의 안정적 운영   본 연구개발 결과 적용시 주관기관의 기존기술에 비하여 제품1기당 설치비 및 운전비용에 대하여 연간 1.74억절감(30%)  발전설비 국내시장 : 1,200억원 (예상수요 100기 X 12억원/기) ; 적용대상 국내5개발전사, 지역난방공사 및 민간발전사  발전설비 해외시장 : 60,000억원 (5,000기 x 12억/기 = 60,000억원) [파급효과]   2018년 본 연구개발과제 완료 후, 공기업협력기관인 한국남부발전(주) 복합화력 (총 20기)을 대상으로 단계적으로 확대 적용  실증을 통한 신뢰성 확보로 BACT(Best Available Control Technology) 입증 및 신기술인증에 기반하여 공공발전 5개사, 지역난방공사 및 민간발전사에 적용 확대  특허출원 및 국가 공인인증 확보에 기반하여 기술경쟁력을 확보하고, 국내외 발명전시회 등에 적극 참여하여 국내외 제품 홍보 예정 -  2016년 제 9차 I-CIPEC Conference 참여예정 ; 일본 (‘16. 9. 20 ~ ’16. 9. 23) -  2016년 한국발전산업전 참가예정 ; 발전분야 신기술 홍보관 (‘16. 10. 5 ~ ’16. 10. 7)</t>
  </si>
  <si>
    <t>○ 항만(부산) 구역의 상시 관측 모니터링 시스템 구축○ 선박 배출가스의 미세먼지 전환계수 산정 및 항만 미세먼지 오염 기여율 평가○ 선박 엔진 연소실험을 통한 배기가스 실배출량 확인 고도화○ 선박 대기오염물질 실배출율 산정으로 CAPSS 자료 현실화○ 관측결과와 모델링화를 통한 항만지역 대기오염물질 저감 및 관리방안 제시에 활용</t>
  </si>
  <si>
    <t>북극 기후의 계절 내 변화에 대한 이해 향상. 특히 북극 기온-우랄 블로킹 상호작용 및 북극 기온-우랄 블로킹-성층권 상호작용에 대한 이론적 이해 향상단기 예보와 중/장기 예보 사이의 한계를 극복하고자 기획된 국제 계절-계절 내(S2S) 예측 프로젝트에 북극 기온-블로킹-성층권 연결과정 연구 결과 공유북극권의 급격한 온난화가 한반도 및 동아시아 지역 황사나 고농도 미세먼지 발생 등 대기환경 변화에 미치는 영향 파악본 과제를 통해 확보한 북극 구름 및 에어로졸 관측 자료는 향후 기후모델의 입력 및 검증 자료로 활용북극 온난화가 유도할 수 있는 대기 순환장 변화와 대기환경 변화의 역학 관계를 이해하고, 극한 기상과 연관된 학문 발전을 기대할 수 있음겨울철 극한기상 및 대기환경 변화에 대한 예측 적중률 향상에 이바지함으로써, 국가 정책, 산업, 물류 및 교통, 인명 피해 등 다양한 분야에서 발생할 수 있는 문제를 사전에 방지할 수 있음</t>
  </si>
  <si>
    <t>○ 북극 육·해상 대기관측 인프라 생산자료 활용 체계○ 모델 자료동화-초기화 시스템을 활용한 YOPP 기간 이후의 북극 재분석 자료○ 지구시스템 모델 기반 북극과 한반도의 재해기상(에어로졸(미세먼지) 포함) 발생 진단 및 전망 체계○ 한반도 미세먼지 농도 월~계절 시간 규모 중장기 예측용 인공 신경망 모델</t>
  </si>
  <si>
    <t>- 북한 현지에서 측정된 대기질 자료가 부재한 상황에서 북한 현지에서 측정된 시정자료와 위성 관측자료를 이용하여 북한 대기오염물질 배출원과 농도 분포를 추정하고, 북한 인접 지역에서 측정된 대기질 자료를 활용하여 북한 대기질을 간접적으로 파악한 결과는 북한 대기질에 대한 이해를 높이는데 크게 기여할 수 있음- 북한 배출원 분포와 대기질을 이전에 비해 구체적으로 이해할 수 있게 되면, 북한 대기오염물질 배출이 우리나라 대기질에 미치는 영향에 대해 이전보다 신뢰할 수 있는 결과해석이 가능하고, 이 결과는 우리나라 대기환경 정책에 중요한 자료가 될 것으로 기대됨. 예를 들어, 북한의 주요 배출원 목록 작성 결과는 모델링 기초자료로 유용하게 쓰일 수 있음. 북한 대기질에 대한 이해를 높이는 것은 동북아시아 대기오염 현상 및 원인 규명에도 도움이 됨- 한반도의 대기환경 문제를 이해 및 해결하고, 남북환경협력의 성공적 추진을 위해서는 관련 전문인력 양성이 시급함. 본 연구과제 추진으로 북한 대기환경 현황과 관리 실태를 잘 이해하는 전문가, 북한 대기오염물질 농도 및 배출원 분포 추정 방법을 파악한 인재를 양성하게 될 것임</t>
  </si>
  <si>
    <t>- 국외기술도입이 불가한 OPPAV관련 확보된 핵심기술을 통하여 다양한 PAV, 자가용 비행기, 고기능 무인기 등의 기술발전 도모- 분산전기추진, 자율비행 S/W와 같은 세계적으로 태동기인 기술의 확보로 향후 관련분야에 대한 기술 선두그룹으로 도약- OPPAV 체계 종합 및 운용시험 과정에서 PAV 상품성 확보를 위한 개발 방향 및 주요 검토 사항을 도출하여 PAV 분야 경쟁력 확보- OPPAV 핵심기술 개발을 통하여 향후 PAV 분야를 포함한 미래 주력산업 분야에서 후발국과의 기술격차 유지- 정보통신, 자동차, 기계 및 IoT 등 다양한 분야의 연관사업과 상호 동반성장 유도- OPPAV 체계 종합 및 운용시험 과정에서 PAV 상품성 확보를 위한 개발 방향 및 주요 검토 사항을 도출하여 PAV 분야 경쟁력 확보- 미래 신개념 추진시스템 핵심기술 확보를 통한 친환경, 고효율, 고안전성 고기능 무인항공기 상용화 개발 가능- 개인용 항공기(PAV)의 비행제어 핵심 기술개발 및 비행시험을 통한 검증기술 확보- 개인용 항공기(PAV)의 자율비행기술 고도화을 위한 인프라 구축 기술투자 유도- 향후 미래형 PAV 비행체에 대한 비행제어컴퓨터 개발 및 인증 기술 확보를 통해 유사한 중소형 민항기 및 무인기에 대한 선진국 수준의 기술 경쟁력 확보</t>
  </si>
  <si>
    <t>*저전력 고성능의 분산절환방식 저온플라즈마 양극이온발생기술 확보*공조덕트형 공기정화장치 개발로 다중이용시설의 공기정화에 이바지*초미세먼지 및 살균 기능의 공기정화장치로 국민 건강에 이바지*해외 시장 개척으로 수출 증대</t>
  </si>
  <si>
    <t>- 미세먼지유도체의 “포집”과 동시에 “분해”가 하나의 구조체 안에서 가능하다는 점에서 관련 원천기술 확보- 태양광을 이용한 친환경 광촉매 분해반응으로 미래 기술로서 경쟁력이 높음- 초미세먼지에 대한 선구연구로서 미래원천기술 확보를 통한 신산업 창출- 미세먼지뿐만 아닌 초미세먼지까지 처리 가능한 기술로 환경, 보건 분야에 새로운 해결 방향을 제시</t>
  </si>
  <si>
    <t>▶ 이종금속 광촉매는 미세먼지 유도체의 처리 뿐 아니라 다양한 환경/에너지 분야의 광촉매 연구에 기폭제 역할을 할 수 있는 새로운 타입의 광촉매임. ▶ 선택적인 질소화합물 저감 원천기술 확보라는 측면에서 볼 때 대체에너지 및 소재과학 분야의 발전을 함께 꾀할 수 있어 산·학·연의 통합적인 기술수요를 충족시켜줄 수 있으리라 기대 ▶ 미세먼지 유도체인 질소화합물의 저감기술은 중국과 일본, 미국, 영국 등 전 세계에서도 크게 주목하고 있으므로 국제특허확보 및 지적재산권 보호를 통해 국제적인 기술력을 확보. ▶ 광활성 나노소재 개발 및 전자 전달 프로세스 연구는 다양한 학문 분야에 학술적   기술적 정보를 제공할 수 있음. ▶ 미세먼지관련 연구를 수행할 수 있는 인력풀이 아직 갖추어지지 않은 상황에서 해당연구의 수행을 통해 미세먼지 제거기술을 개발할 수 있는 전문연구인력을 양성할 수 있음</t>
  </si>
  <si>
    <t>분쇄기에 분진제거기를 장착한 제품은 전 세계 시장에 찾아봐도 없다.유일하게 분진제거기능을 하는 기계는  미국의 Pelletron사의 DeDuster인데 이 제품의 분진제거율은 75% 정도,  가격도 고가(자사대비3배)지만 대체할만한 제품이 없어서 지금까지 20여년 동안 전 세계 120여개 국에 공급하며 95%이상의 시장을 독점해오고 있다. 국내에서도 자사의 더스트제로가 상용화되기 전까지는 미국의 DeDuster 제품을 사용해 왔으나 현재는 자사의 제품기술력이 인정받아 점점 자사의 제품을 선호하고 있다.   이처럼 플라스틱 분진제거 시장의 규모는 어마어마하지만 그에 대응할만한 제품이 없었고 더욱이 방대한 사출기 시장에 필수적인 분쇄기에 대한 수요 또한 꾸준히 증가하고 있다. 이런 모든 시장규모를 볼 때 저비용으로 원재료 절감 및 생산성향상 작업환경개선등 친환경적 요소를 갖춘 일체형 분진제거식 분쇄기의 시장은 무궁무진하다고 할 수 있다.   특히 요즘 분쇄기 시장은 저가의 중국제품에 의해 수출시 가격경쟁력에서 많이 밀리고 있는 실정이다. 자사의 태국 에이전트인 JST사에서도 분진제거기는 자사의 더스트제로를 연평균20대 정도를 수입하여 판매하고 있지만 분쇄기는 단지 가격이 저렴하다는 이유로 중국의 Shini의 제품을 사다가 판매하고 있다. 이처럼 지금의 플라스틱 분쇄기만으로는 가격면에서 저가의 제품과 비교하여 큰 메리트를 줄 수 없지만 자사가 개발하고자 하는 분진제거기능을 장착한 분쇄기의 개발은 유일무이의 제품이기 때문에 충분한 경쟁 가능성이 있다.실제로 2017년 KOPLAS전시회 미팅시 이 제품에 대한 개발계획에 대하여 상당한 관심과 호응을 보였다.  특히 자사는 수출성공패키지 사업을 신청하여 KOTRA의 수출지원(홍보동영상, 브랜드개발, 해외시장구축지원, 바이어발굴등) 및 을 받을 예정으로 해외전시회 개별 참여 등을 계획하고 있다.  고용창출 및 고용유지 계획 및 기대효과  - 기술개발을 위해 신규인력 채용예정으로 연구인력 뿐만 아니라 신제품개발 후 영업력을 강화하기 위해 영업신규인력을 계획.     -&gt;개발년도에 연구인력1명 영업인력 1명 , 2차년 각 2명 예정  - 고용 유지를 위해 청년인턴제 및 장년인턴제 전문인력채용장려금등을 적극적으로 활용. (청년인턴1명 장년인턴1명 고용 중)  - 3년 이상 된 인력 중 핵심인력2명 내일채움공제 가입.지속적으로 늘릴 예정.  - 3년 이상 지속적으로 근무한 인력에게 해외 연수 및 전시회 참관 기회를 제공.  - 원거리 근로자 중 차량이 없는 인력에게 회사 차량 지원     ·</t>
  </si>
  <si>
    <t>- 중국내 모방제품의 출현가능성이 매우 높고 시장 가격파괴 가능성이 있으며 기술경쟁이 심화되는 현 시점에서 본 기술개발을 통해 기술적 우위를 선점- 높은 분진포집효율 및 통기성 확보를 통해 차별화된 기술 및 물성으로 우위를 선점하고 경쟁력을 강화 - 나노섬유의 생산속도 및 생산수율 향상을 통해 가격경쟁력 확보가 가능함- 또한 기존 유리섬유, 정전 Melt Blown, 멤브레인 소재가 사용되는 에어필터로의 응용확대가 용이해짐 - 기존 전열교환기 등의 기계환기시스템에 비해 저렴한 비용으로 설치가 가능하여 공동주택은 물론 학교, 사무실 등 다중이용시설의 실내공기질 유지 또는 개선에 적합함- 나노섬유의 생산속도 및 생산수율 향상을 통해 가격경쟁력 확보가 가능함</t>
  </si>
  <si>
    <t>분체 도료 코팅 작업의 자동기계 시스템으로 기존작업의 수작업으로 작업자가의 작업환경으로   부터 보호될수 있는 근본적인 개선의 대책을 수립함으로써 작업현장에서 작업자가 겪고 있는    현장 애로사항을 최소화함은 물론 현장개선에 적극활용을 위한 근본적인 방안의 결과물에   대해 다음과 같이 제시하코져 한다     - 분체 도료 코팅 작업에 의한 생산성 증대     - 자동화 시스템의 매뉴얼화 하므로서 기존작업방법 및 조건을 개선    - 작업자의 생산환경 개선     - 동종업계의 마케팅 증대효과를 기대</t>
  </si>
  <si>
    <t>개발예정 제품은 원심력 집진방식과 여과 집진방식이 일체화된 형태로 고온의 불꽃과 필터를 손상시킬 수 있는 금속 칩을 원심력 방식으로 1차 제거하고, 이후 미세 흄을 카트리지 필터를 통해 제거하는 방식으로 기존 설비에 비해 여과효율의 극대화 및 불꽃 등에 의한 화재 예방효과가 기대됨.  원심력 방식으로 최대한 입차를 1차 처리하기 때문에 기존 설비대비 분진 부하량을 상당부분 줄일 수 있고, 작업중 연속 탈진이 필요 없는 형태의 구성이 가능하여 집진장치의 소형 경량화를 이를 수 있어 작업 효율성이 매우 개선될 것으로 판단됨.기존설비의 경우 연속 탈진을 위한 에어헤드, 다이아프램 밸브, 블로우 튜브 및 압축공기 주입을 위한 에어호스가 연결되어 장치의 구성이 복잡하고 이는 작업성에 심각한 영향을 주는 요소로 당사는 이러한 문제에 대해 대우해양조선 등에 기술개발 의뢰를 받아 개발을 진행중에 있으며, 개발 완료시 다량의 수요가 예상됨.</t>
  </si>
  <si>
    <t>ㆍ 기존 천장재의 안정성, 친환경성, 디자인성의 인식 전환 - 화재 시 불이 번지기 쉬운 장소로 꼽히는 천장은 소방법으로 강력한 규제 대상이나,  기존천장재의 경우 불연성능이 부족하여 화재를 더 확대시킬 우려가 높음- 현재 국내시장은 40%이상을 차지하고 있는 기존의 석고보드, 텍스, SMC(Sheet Moulding Compound) 열경화성수지 천장재는 석면, 유리섬유 검출 등 인체에 유해한 물질을 다량 함유하고 있음- 기존천장재는 10여가지 내외의 단순색상과 패턴으로 제한된 디자인 밖에 연출하지 못함ㆍ 기존 불연재의 불완전성 보완 - 2009년 11월 흡음재에 불이 붙어 화재가 되었던 부산실내사격장 사건, 2010년 10월 가소성 페인트 도장이 된 마감재를 사용하여 확대된 해운대 고층빌딩 화재사건 등을 통해 불연재의 사용이 더욱 확대됨- 화재 및 화재의 확대 위험을 방지하도록 금속재료와 같은 원자재 자체가 불연재인 제품의 개발이 시급ㆍ 사회/환경적 고부가가치 천장재 - 소음은 일시적 청력손실, 수면방해, 혈압상승, 난청 등의 문제점을 발생시키며, 개인공간의 집중성이나 효율성도 설계에 반영되어 질적으로 향상된 마감재 요구 - 개발기술은 반사음에 의한 소음증가의 억제를 위한 흡음공을 타공, 소음을 흡수하 는 흡음재의 부착으로 소음을 줄여 삶의 질을 향상시킴</t>
  </si>
  <si>
    <t>- 선택된 필터 소재 조성으로 실험실에서 필터 제조하여 특성 평가를 통해 적용 가능성 타진- 기공제어 기술을 개발하여 브레이크 시스템에 적용시 미세먼지를 여과하고 깨끗한 공기를 배출- 필터 및 모듈의 형상에 대한 simulation을 실시하여 필터 1차 형상 확정으로 개발 가시화</t>
  </si>
  <si>
    <t>우선 위에서 연구 대상으로써 제시한 블라소브 형태의 방정식들은 모두 물리적으로 중요하게 사용되는 모델들이다. 그리고 물리적인 상황에 대응하는 유체극한을 고려하고 있다. 구체적으로 블라소브-나이버-스토크스 방정식의 유체극한은 입자에 작용하는 유체의 항력이 클 경우에 해당되고, 블라소브-포아송 방정식의 유체극한은 cold ions/electrons regime 으로 불리는 물리적 현상에 해당된다. 이러한 물리적인 상황에 대응되는 유체극한을 엄밀하게 증명할 수 있다면 이는 직관적으로만 정당화 되어 있던 물리적인 상황들을 수학적으로 엄밀하게 입증하는 있는 중요한 결과가 될 것이다. 또한 유체극한의 결과는 주어진 블라소브 형태의 방정식들의 수치적인 계산을 쌍곡 보존 시스템의 수치 계산으로 근사 시킬 수 있다는 것을 보장해 줌으로써 수치적인 비용을 절감할 수 있을 것이다.   한편 연구 대상들을 증명하는 과정에서 새롭게 개발 될 아이디어들은 앞에서 열거한 방정식들 이외에 좀 더 일반적이고 다양한 블라소브 형태의 방정식들의 유체 극한을 증명하는데 중요한 도구로 사용될 것으로 기대한다. 그리고 유체 극한의 증명 과정에서 쌍곡 보존 시스템들의 해의 정칙성을 유도해야 하는데, 이 과정에서 다양한 해석적 접근법들이 개발 되어 질 것으로 기대된다. 이렇게 새롭게 개발될 방법들은 다양한 형태의 쌍곡 보존 시스템의 해의 성질을 연구하는데 큰 기여를 할 것으로 보인다. 예를 들어, 최근에 에너지 재생에 관한 모델, 혈액 흐름 및 교통량 흐름에 관한 모델 들은 모두 쌍곡 보존 시스템의 형태로 기술되어 진다.</t>
  </si>
  <si>
    <t>▣ 실제 블랙 카본 미세 입자를 측정함으로써 관련 기술을 주도할 수 있음▣ 블랙 카본의 실제 물리량을 실험실 기반에서 측정하면 대기중 측정 자료의 해석에 보다 높은 신뢰도를 갖도록 하는데 이용이 될 수 있으므로 임팩트 있는 기술력이 확보될 것임▣ 연구 성과는 국내외 학술대회 발표 및 저널 투고를 통하여 그 성과를 지속적으로 알릴 것임. 본 연구는 해외에서만 진행되던 연구를 국내에서도 진행하고 있다는 사실을 국내외에 알리로 홍보할 계획임. ▣ 연구 성과는 논문 발표에 그치지 않고, 축적된 기술은 지역 사회에 기여할 것임. 국내 기술은 보호하고 수출 활성화 기반을 마련하여 창조 경제 활성화에도 이바지 할 것임.▣ 실제 블랙카본의 측정을 통하여 다양한 기원으로부터 발생된 블랙카본 에어로졸의 영향을 파악할 수 있는 기초 데이터를 제공할 수 있음.</t>
  </si>
  <si>
    <t>본 시스템은 기존 요소수 주입 탈질 기술인 urea/SCR 기술의 문제해결을 위한 비 요소수 기술로서 다양한 환원제 활용에 대한 기술 로드맵 제시복합촉매 기반의 컨버터 기술 개발을 통해 탈질 촉매뿐 아니라 다양한 범위의 유해가스 및 미세먼지 유발원 제어에 사용 가능 (CO, VOCs, NH3, SOx 등)본 기술 개발 사업을 통해 개발된 기술은 연구개발 후 비도로 오염원 실적용을 목적으로 하기 때문에, 보급 사업을 통한 기술의 적용 시 국내 대기환경 개선의 사회적 비용 감소 및 관련 산업의 활성화 효과를 가져 올 것으로 전망동아시아에 이슈로 자리 잡은 미세먼지 제어에 대한 기술 제시 및 수출 가능성을 통해 국가 경쟁력 강화미세먼지 유발 물질 발생의 사각지대에 적용 가능한 기술 개발을 통해 미세먼지 발생을 크게 감소시켜 국민의 삶의 질 향상에 기여</t>
  </si>
  <si>
    <t>본 연구제안서의 연구가 성공적으로 이루어질 경우에 연구결과의 기대효과를 다음의 세 가지로 구분하여 서술하고자 한다. (1) 비대칭노름과 관련 통계모형화는 새로운 시도로 본 연구의 성공적인 연구결과는 곧바로 통계학 발전에 크게 기여할 것으로 확신하며 통계학계에 새로운 관점과 기회를 제공한다. (2) 확장된 통계모형과 방법은 보다 정확한 미세먼지예측과 기후변화분석을 제공할 수 있고 이는 전반적인 사회, 경제 및 과학문제해결에 도움을 줄 수 있다. (3) 본 연구과제는 통계학의 도전적인 문제를 다루고 있어 연구에 참여한 인력들을 장차 우리나라 통계학의 차세대 연구자들로 기르는데 크게 기여할 것으로 기대한다.</t>
  </si>
  <si>
    <t>활용계획디젤엔진 매연저감장치 기술의 사업화 및 수출을 통한 수익창출국내 연안선박의 해상 실증평가에 따른 선박 배출가스 측정 DB화선박 배출가스 측정방법(안)의 제도화기대효과저배압 금속 DPF 적용으로 기존 세라믹 방식에 비해 엔진 효율 개선 및 연료/전기 소모량 절감 기대 애프터시장의 확대를 통해 기존 선박 기자재 납품 업체의 시장 활성화를 이룩하고 향후 30년간 안정적인 시장 확보 가능국내 대형 디젤 엔진 배출 오염원 감소로 대기 공기질 향상. 특히, PM2.5 농도 개선기존 선박 후처리시스템과 차별화된 기술에 대한 국산화를 통해 핵심요소기술의 높은 해외의존도 해소가 가능하며, 기술자립과 가격경쟁력 강화</t>
  </si>
  <si>
    <t>본 연구를 통해 태양전지의 효율성을 극대화하기 위한 방향을 제시하고자 한다. SnS의 광학적 특성에 대한 체계적인 연구를 통해 효율성을 극대화 할 수 있는 소자들을 제작하는데 필수적인 정보를 제공한다. 넓은 온도 범위에서의 유전율 함수 연구는 고온 동작 태양 전지, 저소음, 저온도 작동소자, 우주공간에서 활용되는 소자들과 같이 극한 온도범위에서 사용되는 소자들을 실현하는 것을 가능하게 할 것이다. 현재, 태양 전지와 재생 에너지 시장은 급성장하고 있으며, 우리나라 또한 기술 강국으로서 이 경쟁에서 도태되어서는 안 된다. 현재 국내의 그린 에너지 기술과 물질들에 대한 연구는 비교적 적은 실정으로, 본 과제의 연구는 해당 영역에서 국내의 기술을 세계적인 수준으로 끌어올리데 필수적이라고 사료된다. 또한 비등방성 물질에 대한 전자밴드구조 연구를 통해 기초 과학의 지식확대와 연구자 양성에도 큰 기여를 할 수 있다고 사료된다.</t>
  </si>
  <si>
    <t>최근 국내 미세먼지가 증가하고 있으며, 이에 대한 대책비산 먼지 중 비배기관 배출 미세먼지 기여율이 높은 편이나, 아직까지 타이어/브레이크 마모 미세먼지 관련 배출 규제가 없기 때문에 감소하지 않을 것으로 예측되어, 이에 대한 대응 방안 마련에 활용 가능비배기관 유래 미세먼지 평가 및 측정을 위한 기초 기반 확립</t>
  </si>
  <si>
    <t>1. 기술적 기대효과- 기술역량을 바탕으로 지속적으로 성장을 견인하고 관련 사업 분야의 신기술을 적극 개발함으로써 기술혁신에 기여하고자 함- 기술개발을 통한 선진국과의 기술격차 해소 및 제품의 기능 향상 효과  기술개발을 통해 개발 된 흡착소재(zeolite)는 선진국 대비 비표면적, 흡착효율, NaOH/CFA ratio 등의 기능이 향상되어 선진국과의 기술격차가 해소되고  흡착제 가격이 우수하여 가격 경쟁력을 확보 할 수 있음.  특히 암모니아(NH3)의 흡착소재 개발은 암모니아 제거에 대한 새로운 해법 제시 가능2. 지역발전효과 - 고용효과   참여기관인 학생연구원을 졸업 후 채용함으로써 연구/생산효율 안전 최적화, 매출증대와 생산량 증대에 따른 생산인원 확충   생산장비 Scale up을 위한 석/박사급 연구원 채용 예정, 국내 마케팅 및 국외 마케팅 인원 고용 - 산업생태계 활성화 효과(거래업체와의 상생구조 및 동반성장)   삼두종합기술(주)에서 개발한 흡착소재를 ㈜고려필터와 지역 필터 업체에 공급(판매)하고  ㈜고려필터와 지역 필터생산업체는    (지역)산업용 필터/집진기 생산/사용업체에 공급(판매)함으로써 지역우수기업(삼두종합기술)과 거래업체들과의 상생구조로 동반성장이 가능하여   지역경제 발전에 기여(거래관계 핵심기업)</t>
  </si>
  <si>
    <t>1. 효과적인 PM2.5의 건강영향평가를 위해서는 일차적으로 PM2.5의 특징을 상세히 파악하여야 하고 이차적으로 PM2.5가 인체 위해도에 크게 영향을 미치는 특징이 무엇인지 파악하여야 함. 지금까지는  PM2.5 및 구성성분 농도와 특정 질병과의 관계성을 추적하는 연구를 수행하였음. 그러나 PM2.5 질량농도만으로는 인체건강과의 연관성을 충분히 밝혀낼 수 없으며, PM2.5를 구성하는 성분을 100% 정량화할 수 있는 기법이 존재하지 않기 때문에 성분별로 건강영향을 파악하는 연구에도 한계가 있음. 2. 따라서 PM2.5가 질병을 야기하는 정도를 정량화할 수 있는 기술이 필요함. 그 일환으로 PM2.5의 산화잠재력을 측정하는 연구를 제안하는 바이며, 다양한 방법을 사용하여 산화잠재력에 영향을 미치는 요인(배출원, 2차 생성, 기상 등)을 종합적이고 포괄적으로 파악하고자 함. 3. 산화잠재력 측정방법은 연구기관마다 상이하여 분석결과를 상대적으로 비교하기 어려워, 결과활용이 제한되고 있음. 이 연구에서 산화잠재력 측정에 대한 상세 분석법을 비교-평가하여 요인별 품질관리/품질검증 절차를 거쳐 최적 방법이 제시된다면, 산화잠재력 결과활용이 훨씬 더 용이해질 것으로 기대됨.4. 이 연구에 의해 PM2.5 산화잠재력 특성이 파악되고 최적 분석방법이 제시된다면, 새로운 PM2.5의 건강영향평가방법이 구축이 가능할 것으로 판단됨. 또한 우리나라의 PM2.5 질량농도의 공간적 분포 파악에서 한 단계 더 나아가 PM2.5의 산화잠재력 노출량의 공간적 분포 파악이 가능해질 것으로 생각되며, 위해우려지역을 판단할 수 있어 미세먼지 대책을 수립하는 데 도움이 될 것으로 기대됨.</t>
  </si>
  <si>
    <t>간접 하전 및 정전 여과 복합 공정은 국제적으로도 완전한 상용화에 적용되지 않은 세계 일류 공정 기술로서 국내는 물론 국제적으로 상당한 경쟁력을 가질 수 있는 독자 기술임.600 LPM급의 Pilot scale의 시스템은 화학공정 배출가스를 비롯하여 단위발생 사업소에 이동식 시스템으로 적용이 가능하여 모듈화를 통하여 조기에 상용화가 가능할 것으로 판단됨</t>
  </si>
  <si>
    <t>● 도시철도 설계지침 및 디자인 가이드라인 제시를 통해 기존 시설물에 적용● IoT를 이용한 공기청정기 통합 제어 시스템을 개발하여 유지·보수 등을 위한 관리 플랫폼과 운영지침을 제공하여 운영비를 최소화● 스마트시티의 기술로 적용 가능</t>
  </si>
  <si>
    <t>- 기후변화와 대기오염의 새로운 위해성 규명을 통한 저감 및 대응 정책 개발의 근거 자료 제공 - 단⦁장기간 노출 영향을 모두 평가하고 정량화함으로써 노출기간별 규제 농도 제시 - 신경, 정신질환별 영향을 모두 정량화함으로써 질환별 가이드라인 설정에 기여- 질환의 발생, 이환, 사망의 영향을 모두 평가함으로써 질환의 진행과정에 따른 가이드라인 설정 개발에도 기여- 이러한 노출별, 질환별 정량화에 따른 우선순위 설정은 비용효과적인 건강 위해 감소 정책에 기여- 전국적으로 추정된 기상요인 및 대기오염 노출량은 지역별 환경정책 수립의 근거 제공- 기후변화와 대기오염에 의한 신경, 정신질환 영향에 대한 예방법 제시- 전국민 코호트 기반의 관계 규명을 통하여 연구 결과의 일반화 가능성 제공- 기후변화와 대기오염에 의한 신경, 정신질환 영향에 대한 기전 제시 - 기상요인, 대기오염과 신경, 정신질환 간 관련성 분석에 대한 새로운 방법론 개발- 기상요인 및 대기오염의 정교한 노출 모델링 방법론 개발- 신경 및 정신 질환의 새로운 원인적 요인에 대한 역학적 규명으로 해당 연구 분야의 선도적 역할을 함으로써 향후 국제적 협력연구의 틀 마련- WHO, IPCC 등 국제기구의 기후변화-건강 보고서에서 신경 및 정신질환 영향으로 인용될 수 있는 동아시아 지역의 기초자료를 제공</t>
  </si>
  <si>
    <t>◦심혈관질환 예측시스템을 통해 만성질환자의 관리 및 예방을 통해 국민 건강 의료의 질적 향상과 보건의료비용의 절감 효과를 기대할 수 있음.◦심혈관질환에 대한 보건의료정책의 기획, 수행, 평가에 반영하고 정보를 제공함으로써 궁극적으로는 심혈관질환의 대응방안과 효과적인 관리가 가능할 것임. ◦최근 질환에 대한 사후 치료 중심의 건강정책 패러다임이 사전예측을 통한 질병 예방과 건강증진으로 변화되는 추세로 예측시스템이 개발되면 다양한 분야에 적용 가능할 것임.</t>
  </si>
  <si>
    <t>인공지능기반 빅데이터 분석시스템 구축을 통한 학교 현장 맞춤형 에너지환경 연계 미세먼지 관리 통합 플랫폼 개발학교 미세먼지 관리를 통한 어린이 건강 향상 및 국민 건강 증진으로의 확대에너지 효율 환경 관리를 통한 미세먼지 관리 분야에 정책적 방안 제시</t>
  </si>
  <si>
    <t>□ SOC 투자평가방법의 고도화에 기여: 이용자(통행주체)의 통행행태 의사결정과정 고도화      실제 통행행태 의사결정시 고려 변수인 기후 대기환경변화는 그동안의 통행행태 의사결정모형(예: 교통수단선택모형)에서 반영하지 못하였음      본 연구의 결과는 통행주체의 통행행태 의사결정모형을 보다 고도화하여 이를 활용한 교통시설투자평가 과정에서 보다 정교한 분석을 가능케 할 것임 □ 정책적 의사결정 과정의 고도화에 기여: 정책적 의사결정 결과의 사회과학적 인과 추론      현실에서의 대중교통망은 토지이용행태의 결과물이라기 보다는 정책 의지를 갖고 추진된 결과이나, 이러한 정책적 의사결정 결과(대중교통망)가 다시 토지이용행태의 변화를 초래하였음      본 연구의 결과는 장기간에 걸쳐 발생된 정책적 의사결정의 결과물이 초래한 사회과학적 결과물을 해석하여, 추후 균형적인 사회구축을 위한 정책 의사결정 과정의 고려 요인을 도출해 줄 것임</t>
  </si>
  <si>
    <t>[기술적 측면]o 의료에서 빅데이터-인공지능-클라우드 융합기술은 분야별 전문가간 협력이 필수로서 Google, IBM, FaceBook 등 글로벌 IT 기업들이 주목함. 이 과제에서 2개 참여 의료기관과, 주관기관, 서울대등으로 구성된 콘소시움이 성공한다면, 의료분야의 다앙한 제품화 개발에 기술 확산 파급을 기대.    [경제적․산업적 측면]o 국내 4조원, 세계 $115 Billion에 이르는 Healthcare IT 시장에서 당사가 보유한 독창기술력(국내, 미국 특허)을 클라우드 기반 비즈니스 성공 모델로 탄생시켜, 연 450억원(국내) 시장창출과 수입대체 및 연관 산업 수백개 일자리 창출기대.   [사회적 측면] o 초고령화 사회에 대비하여 치료 위주에서 예방적 관리로 개인건강을 전환하게 도와줌으로써, 중장년 인구의 건강증진 향상 및 사회적 비용 절감 효과기대.</t>
  </si>
  <si>
    <t>· 본 연구개발에서는 중소사업장내에서 발생할 수 있는 미세먼지와 다양한 대기오염물질등에 대해 IoT센서기반을 활용하여 데이터를 수집할 수 있도록 하고, 이를 빅데이터 분석 플랫폼과 인공지능 처리 기법을 적용하여 환경정보의 데이터화 및 예측화 기법을 제공할 수 있도록 한다. · 빅데이터 수집·관리·DB화·통계 및 인공지능(예측) 플랫폼 구축에 관한 기술을 선점함으로써 관련 업계에서 기술우위를 확보함으로써 기업의 경쟁력을 신장할 수 있으며,최근 4차  산업혁명과 함께 요구되는 국가의 기술경쟁력을 확보에도 크게 기여할 것으로 판단한다.· 중소 사업장 실내외의 대기정보를 공유하고, 대기질을 정화함으로써 노동자 및 주변시민들의 생활안전에 공헌할 수 있으며, 중소 사업장내의 노동자와 주민들뿐만 아니라, 지하철역사 등으로 확대 가능함에 따라 공공의 이익과 대국민 서비스로의 확산이 가능할 수 있다.</t>
  </si>
  <si>
    <t>■ 실내·외 미세먼지 분석 및 검증방법론 마련→ 미세먼지 통합정보에 대한 적극적인 자료수집체계를 확립할 수 있고, 정보에 대한 체계적이며 효율적인 고도화된 정보서비스 기반을 마련할 수 있음. 미세먼지 발생원인과 영향 인자 등 본 연구에서 도출된 결과를 통해 국가 및 지자체 공기질 개선방안을 수립하기 위한 기초자료로 활용 될 수 있음. 미세먼지 농도와 관련된 정보에 대한 적극적인 수집체계의 확립은 각종 입력자료 정보에 대한 체계적이며 효율적인 고도화된 DB 구축이 가능토록 함. 실내 미세먼지 측정기 검증 방법론 도출을 통해 기존의 실내 미세먼지 측정기의 신뢰도 향상에 기여할 수 있음.■ 기계학습 기반 빅데이터 분석을 통한 세분화된 구역단위 미세먼지 추적 및 예측 기술 개발→ 전국 MOU를 통한 개발된 미세먼지 예측 모델의 전국 단위 서비스화. 개발된 미세먼지 예측지도와 세부2과제의 융합을 통한 미세먼지 안전 경로 예측, 세부 지역 미세먼지 정보 제공 어플리케이션 제품화. 개발된 실시간-좁은 범위 미세먼지 예측 시스템을 기반으로 미세먼지의 좁은 범위 영향에 대한 후속 insight 연구 활용. 개발된 실시간-좁은 범위 미세먼지 예측 시스템을 기반으로 토지 활용, 교통 활용 등 미세먼지 사태 극복 방안 및 법안 제시를 위한 후속 연구 활용■ 미세먼지 취약계층 대응 매뉴얼 개발→ 미세먼지 상태에 따른 조기 대응 및 집중 구간을 회피하는 전략 활용 가능. 예측 정보시스템과 미세먼지 map application의 이용 및 활용에 대한 교육을 경로당(전국 6만 3천여 개), 노인복지관 및 종합복지관 (전국 1천여개), 종교기관 등에서 담당 사회복지사 및 직원들을 대상으로 실시. 대응 매뉴얼 안에는 미세먼지 대응 전달체계를 아래와 같이 구축하여 중앙정부-광역/기초 지방자치단체 간의 연계를 강화하고 실제 학교, 어린이집 및 노인의 주요 활동 및 방문기관에 대한 적극적 안내가 가능하도록 할 예정</t>
  </si>
  <si>
    <t>가. SCR-HP용 배기가스 제어밸브 국산화   1) 특수 밸브 및 고성능 밸브의 국산화를 통한 기술 자립으로 수입 대체 및 대일의존도 감소나. 빅데이터 수집 및 SCR-HP용 배기가스 제어밸브의 고온 시험을 위한 시험장비 제작으로     밸브의 성능 검증 장비 확보 및 사전 사고 예지 모니터링 시스템 개발 발판 마련</t>
  </si>
  <si>
    <t>본 제안연구에서는 최초로 빅데이터를 활용하여 다목적 교통기반시설 최적 관리 시스템 구축을 위한 이론적 배경을 설립한다. 이를 이론적 기초로 하는 부가적인 연구가 무수히 많아질 것으로 판단되며, 새로운 교통기반시설관리 방법에 대해 앞으로의 방향을 제시할 수 있다. 더불어 다양한 요인들 간의 관계와 최적의 정책 방향을 시각적으로 제시함으로써 현장에 실질적인 도움을 줄 수 있을 것으로 판단된다. 또한, 현재까지의 도로관리 예산 편성은 해당 연도의 보수가 필요한 도로 사업의 크기에 따라 결정되어 졌으나, 도로공사와 환경과의 관계 정립을 통해 환경을 고려한 예산 편성을 가능하게 할 수 있다. 이는 상당량의 온실가스와 미세먼지를 저감 시킬 수 있을 것으로 예상하며 지구 온난화로 인해 가속화되는 자연재해로부터 더욱 안전한 교통시스템을 구축할 수 있을 것이다.</t>
  </si>
  <si>
    <t>※ 빌트인 방식의 상시급수를 통한 연속 가동으로 IOT기술에 최적화된 차세대 에어워셔 개발-&gt; 세계유일의 가습기 첨가제 사태이후 차세대 가습기 대안 제시1세계유일의 가습기첨가제  사태로 인한- 국민들의 不安, 不信, 不便함 해결- 기존 가습기의 차원이상의   실내습도 하이브리드 에어워셔의 개발 2 빠른 상용화 및 국내 가전 산업의시장규모 확대- 국내 가습기 산업의 규모를 키우는 Key 제품화- 연간 최대 4,5조원 규모의 시장 형성3 국내기술로 세계최초 혁신 제품 해외진출 가능- 국내독자기술(특허)로 개발된 제품과 운영시스템- 국내 상용화 성공을 통한 빠른 해외진출</t>
  </si>
  <si>
    <t>○ 대기오염과 미세먼지를 각각 112번과 113번째 1급 발암물질 (국제암연구소, 2013)   초미세먼지(PM2.5)농도가 5㎍/㎥ 높아질 때마다 폐암 발생위험이 18%씩 증가, 미세먼지(PM10)    가 10㎍/㎥ 높아질 때마다 폐암발생위험 22% 증가하여, 본 연구개발을 통하여 건강한 환경 구현.○ 빗물자원의 수집과 이용을 위한 합성구조물의 신뢰성 기반 최적설계 및 경제성 최적화.○ 4계절 자동적 에너지의 생산과 유지관리 및 기존의 살수차, 염수살수차, 염수분사장치와 비교하여, 보도 및 차도의 결빙 피해 동시제어.○ 기술가치 평가 결과, 사업화 진행시 투자금액 대비 800배 이상의 가치창조가 예상됨.</t>
  </si>
  <si>
    <t>화장품 시장의 상품기술 키워드 - 안티 폴루션 화장품 언급량 최근 급증 추세   안티폴루션 시제품의 독성, 항산화, 항염 임상테스트, 시제품출시 및 양산 공정 확립   해외규격인증 LPPOM MUI, AHIK 할랄인증 및 미국 NSF 천연인증 취득</t>
  </si>
  <si>
    <t>1.VIP 숙소 내부에 경호근무자가 직접 위치하지 않더라도 위험상황의 실시간 원격 감지 및 상황인지 즉시 안전한 대피를 위한 경호 가이드 제공  - 유숙지 현지 방재시스템에만 의존할 경우 발생 가능한 위험상황 정보 미인지 및 지연 인지 상황을 원천적으로 방지  - 안전사고 발생 위치 및 유형에 따라 선제적으로 위기상황을 대응할 수 있도록 하여 VIP의 절대 안전보장이라는 경호목적을 과학적인 방식으로 반드시 달성하도록 지원2. IoT와 소프트웨어의 융복합 신기술로 개발될 이동식 스마트 비상대피 경보 시스템은 위험상황에 대한 실시간 감지 및 반응률을 획기적으로 개선함으로써 새로운 경호장비 시장 창출이 가능함  - 숙소 외부에 위치한 현장 경호근무자의 스마트 폰으로 각각의 이동식 스마트 에이전트 스테이션의 상태를 실시간으로 모니터링하는 것이 가능해 짐  - 이동식 스마트 비상대피 경보시스템 적용이 확산될 경우 총 13가지 기술의 융복합에 의한 새로운 경호장비이므로 방염소재, 센서, 화학배터리, LED소자, 소프트웨어 등 다양한 산업분야에 미치는 생산유발 파급효과가 클 것으로 기대됨</t>
  </si>
  <si>
    <t>○ 자동 제어를 통한 제어 요소 효율성의 극대화자동제어 시스템을 개발함으로써 대기오염 물질이 인체에 유해한 영향을 끼칠 만큼 양이 많아진다면 제어 요소를 가동시키고, 그 양이 적어진다면 가동을 중지함. 이런 방식의 자동 제어를 구축함으로써 제어 요소의 효율을 극대화시킴</t>
  </si>
  <si>
    <t>○ 학문적 기대효과 및 활용방안- 국내외적 기술개발은 증가하고 있으나 나노입자 안전성에 대한 연구는 따라가지 못하는 실정임. 따라서 나노입자의 노출평가를 현장에서 수행하는 것은 매우 귀중한 자료이며, 향후 나노입자 노출평가 연구의 중요한 기초자료로 사용 될 것으로 기대되며, 산업보건/환경보건의 국제 학술지에 게재를 하여 많은 연구자들이 참고할 수 있도록 할 예정.- 본 연구를 통하여 나노입자 노출평가 방법의 전략을 수립할 예정이며, 다른 연구자들도 본 전략을 기초로 후속연구를 추진 할 수 있을 것으로 기대됨. 이를 통하여 국내외적으로 나노입자 노출평가 방법의 경험과 지식이 축적되는 기여를 할 수 있을 것으로 기대됨.- 연구를 통하여 연구인력 (석사과정 2인)을 양성하여, 기존의 유해요인에 대해서 뿐 아니라, 빠르게 발전하는 기술 (반도체, 3D프린터 등)에 대응 하여 향후 발생할 수 있는 보건학적 문제를 선제적으로 인식하여 해결할 수 있는 인재로 양성 할 수 있는 기반을 마련할 수 있을 것으로 기대됨. ○ 기술적 기대효과 및 활용방안- 우리나라에는 아직 나노입자 노출평가 방법에 대한 지침이 없기 때문에는 상황에서 참고할 수 있는 중요한 기초자료로 활용할 수 있음. 또한 나노기술의 발전이 산업보건의 발전에 함께 기여할 수 있음.- 현장에서 사용할 수 있도록 나노입자에 적합한 노출평가 방법을 제시하며, 기존에 관리 하지 못하였던 비의도적 발생 나노입자에 대해서도 동시에 고려가 가능.- 본 연구의 결과를 측정에 협조해준 사업장에 제공하여, 기존에 법의 테두리 내에 없기 때문에 관리 하지 않았던 나노입자로 부터 근로자를 보호 할 수 있는 기회를 제공.- 이를 통하여 나노기술개발에 있어서 지속가능할 수 있도록 기초자료 제공.</t>
  </si>
  <si>
    <t>- 권역별 미세먼지종합대책 등에 활용 가능한 각 발생원의 배출량, 통합 전환 계수, 주요 발생원별 기여도 등 산정을 위한 방법론을 제시- 사업장 맞춤형 정책 활용 방안 제안- 미세먼지 문제에 대한 과학적 접근으로 국민 불안 해소에 기여</t>
  </si>
  <si>
    <t>-「산업안전보건법」에 따른 고시 및 지침,「다중이용시설 등의 실내공기질 관리법」에 따른 시행규칙에서 제시하고 있는 미세먼지(PM 10) 유지기준의 99% 이상을 저감된 청정공기를 공급함.- 개발하고자 하는 기술(제품)은 폐수를 배출하지 않고, 정화 및 살균을 통해 재활용하는 환경 친화적 기술(제품)이며, 물분사식으로 필터 또는 여과재 등을 교체할 필요가 없음.- 개발하고자 하는 기술(제품)은 필터나 여과재가 필요 없는 물분사식으로 오염된 필터 및 여과재 폐기에 따른 2차적 환경오염이 없음.- 공기의 내부순환을 통하여 열기와 냉기의 손실을 줄임으로써 50% 이상의 냉난방 에너지를 절감하는 효과가 있음.- 사업장 및 다중이용시설의 내부 부압 발생을 60% 이상 감소시켜 미세먼지의 유입을 줄이고, 건물 및 내부 시설의 수명을 연장시킴.- 각종 사업장, 규모가 큰 사무실, 등에 공기청정기 설치 및 가동에 따른 쾌적한  근무 여건의 조성으로 근무자의 건강 증진 및 업무효율을 향상시킬 것임. - 다중이용시설 중 의료기관, 보육시설, 노인요양시설 및 노인전문병원, 산후조리원은 환자, 노약자, 산모 및 갓난아이가 생활하는 곳이므로 공기청정기 설치 및 가동은 건강상 취약한 고객에게 최상의 서비스를 제공할 것임.</t>
  </si>
  <si>
    <t>○ 리빙랩 기반의 모의실험 기술 개발을 통한 시뮬레이션 기반 평가 기술 선도- 자율협력주행 대중교통시스템 구현 시물레이터는 실제 자율협력주행관련 기술과 시스템을 도입하기 前에 다양한 전략과 시나리오에 따른 시행착오를 최소화시킬 수 있는 리빙랩 기반 모의실험도구로서,- 실증단지 기획과 계획 단계에 필요한 기술적 요구사항을 다양한 도로교통환경에서 구현할 수 있으므로 실제 실증단지 구축 및 운영관리의 효율성을 높여 다양한 방안에 소요되는 비용을 절감할 수 있음○ C-IPTS 기반 관제시스템 동기화- 대중교통정보, 부가정보, 유고 정보, 개인별 정보 연계/가공- 현재 대중교통 전체의 승용차 대비 경쟁력을 강화하기 위해 지하철과 버스체계를 통합하여 대중교통 서비스를 일원화 할 수 있음</t>
  </si>
  <si>
    <t>○ 이번 R&amp;D 과제를 통하여 당사는 국내 최초로 화이트노이즈 재생 가능한 IoT가 접목된 휴대용 스마트 공기청정기를 개발함으로써 공기청정기의 기술수준을 한 단계 업그레이드 하여 국내 및 해외 시장에 경쟁력을 갖추게 되어는 계기를 마련하게 되었다.○ 이에 따라  국내를 넘어 글로벌 시장에서도 높은 관심으로 이어질 것으로 기대한다. 이는 국내외 동종업계와의 경쟁에서 ‘당사’가 시장을 이끄는 리더로서 역할을 수행하게 될 것이다.○ 또한 이렇게 확보된 IoT와 융합된 기술 축적을 바탕으로 제품 개발 및 공정에 적극 반영하여 구매 고객에 맞는 신제품 개발로 이어져 회사 매출 증대라는 가시적인 성과와 더불어 새로운 일자리 창출의 계기를 마련할 수 가 있으며 또한 글로벌 시장개척의 초석이 될 것이다. ○ R&amp;D 수행 후 매출 증가는 수행전보다 150% 이상 증가할 것으로 기대된다.</t>
  </si>
  <si>
    <t>본 연구를 통해 개발하고자 하는 집진시스템은 cyclone dust collector를 포함한 클린에어매트로써 본 방식은 브러쉬방식과 함께 공기를 직접 흡입하는 방식을 사용하여 집진율이 다른 방식에 비해 높은 제품이다. 또한 미세먼지를 제거할 수 있는 필터를 장착하여 크기가 다양한 모든 먼지의 집진을 통한 건물 내부 공기 청정을 유지할 수 있다.국제 위생협회의 발표에 의하면 실내로 유입되는 미세먼지의 80%가 신발을 통해 유입되는 것으로 밝혀졌다. 이는 신발을 통해 유입되는 먼지를 차단하면 실내로 유입되는 미세먼지의 대부분을 제거할 수 있다는 것을 의미하며 본 연구 개발품을 사용하면 건물 내부 실내공기의 청정상태를 근본적으로 유지할 수 있게 될 것이다.자카바이러스, 신종플루 등 공기를 통해 확산되는 바이러스들이 국제적으로 이슈화되고 있다. 이러한 바이러스들 중 대다수는 공기를 통해 확산되며 이는 인체에 유입될 경우 호흡기질환을 발생시키고 기관지를 통해 다시 확산된다. 본 개발품은 건물 내부로 유입되는 미세먼지를 사전에 차단하게 되므로 이와 같은 2차 확산을 방지할 수 있게 되어 건물 이용객들의 질병 예방에 큰 도움이 될 수 있다. 현재 시장에서 유통되고 있는 클린 매트 제품은 모든 먼지가 필터로 직접 유입되게 되어 필터의 수명이 단축되는 구조를 가지고 있다. 본 연구개발품은 먼지가 필터로 유입되기 전 cyclone dust collector를 거치게 되며 이 과정을 통해 필터의 수명을 늘려 결과적으로 유지, 보수 비용을 절감 할 수 있게 된다. 또한 cyclone dust collector의 경우 추가적인 동력을 필요로 하지 않기 때문에 소비동력 면에서도 굉장히 유리할 것으로 예상된다.본 연구개발품은 요즘 이슈화되고 있는 공기청정에 관한 제품으로 본 제품을 사용하면 공기 중 미세먼지를 차단하여 실내 환경을 개선할 수 있으며 이를 통해 사내 직원들의 건강을 지켜줌과 동시에 업무능력의 향상을 가져올 수 있으며 깨끗한 실내공기를 유지시킬 수 있다.</t>
  </si>
  <si>
    <t>분산형 공통 데이터모델은 각 기관의 데이터를 하나의 형식으로 통합하고 필요시 요구사항에 따라 공통된 코드로 어려움 없이 각 기관의 요약정보를 하나로 통합 할 수 있다. 이러한 시스템은 여러 장점과 기능이 있다.본 연구에서 가장 중요시 되는 CDM 활용 목적은 사회적 건강위험 요인 도출에 대한 연구를 가능하게 하는 것이다. 무엇보다도 원 자료에 대한 보안이 확실 시 되고 각 기관 연구자들이 편리하게 결과를 공유하여 사회에 널리 퍼져 있는 직업별, 지역별, 시기별, 노출인자별 위험요인 연구에 힘이 될 수 있다.또한, CDM 변환이 이미 되어 있는 자료이기 때문에, 본 연구에서 개발 된 CDM 환경이 아닌 다른 환경에서도 호환이 가능하다. 현재 국내에서 가장 큰 CDM 연구는 아주대에서 진행하는 “선행 공통데이터모델 기반 분산형 바이오헬스 통합 데이터망 구축 기술 개발“이며 이는 OHDSI-OMOP을 기반으로 하고 있다. 본 연구도 OHDSI-OMOP 데이터 구조 기반을 목표로 하고 있기 때문에 추 후 호환하여 발전할 수 있는 가능성이 크다고 할 수 있다.본 연구에서 구축된 CDM은 사회적 건강위험요인 연구에 적합한 CDM이다. 따라서 예방 가능한 질병 상태에 대한 연구가 진행되므로, 기존의 치료 중심의 정밀 의료를 벗어나 개인 맞춤 예방 서비스를 활성화 할 수 있다.또한, 사회적 위험도 도출로 건강 향상 및 질병 예방 정책에 활용되며, 이를 통한 사회적 비용을 사전에 절감할 수 있으며 직업, 환경적 위험도 산출로, 노출 인자에 대한 대응대책 산업개발을 촉진할 수 있다.현재 CDM은 Treatment pathway, CER, 의약품 안전성 검증에 초점이 집중되어 있는 현재 CDM 산업에서 사회적 건강위험 요인에 가장 적합한 모형이 될 수 있다. 본 연구에서 개발 된 CDM을 활용하여 건강 예방활동에 근거를 제시하여 근거 중심의 예방산업 파급효과를 가지고 올 수 있다.</t>
  </si>
  <si>
    <t>CDM을 통해 도출해 낸 사회적 건강위험 요인 연구의 활용성 및 기대효과는 다양하다. 현재 국가적으로 시행되고 있는 유해요인 예방 정책을 각 지역 상황에 적합하게 구체화 할 수 있고 이를 통해 효과적인 예방 효과를 기대 할 수 있다. 또한 직역별로 상이한 위해성 노출 정도를 정확히 파악하여 직역별 예방 대책을 구축 할 수 있다. 이는 산업재해 빈도수 감축에도 효과적이다. 마지막으로 미세먼지와 같이 연구되지 못한 환경적 유해요인의 위해성에 대한 판단이 가능하며 이를 통한 환경위험요인 감축을 위한 정책 제언으로 사회적 공익 목적도 달성 가능하다. 첫째, 정확한 근거를 제시할 수 있다. 본 연구는 전국적으로 분포되어 있는 9개 기관 검진/특수검진 데이터를 외부 관련데이터와 통합하여 분석한다. 따라서, 단일 기관 데이터로 분석한 사회적 건강위험 요인 연구보다 다양한 연구가 가능하며, 모집단을 더 정확히 대변할 가능성이 크다.둘째, 본 연구를 진행 하여 얻는 예방적 기대효과가 크다. 사회적 건강위험 요인을 도출함으로서 질병치료 및 정밀의료 목적에서 나아가 개인건강 맞춤 예방서비스 산업 발전을 촉진 할 수 있다. 또한, 건강 예방 활동에 근거를 제시하여 근거 중심의 예방 산업 파급효과를 제공 할 수 있다.셋째, 사회적 건강위험 요인에 대한 정책 마련에 기여 할 수 있다. 본 연구를 통해서 도출해 낸 위험도 연구를 통해서 사회적 위험요소에 대한 대응 ㆍ 대책 마련에 근거를 제시할 수 있고, 단일 기관 데이터와 비교 했을 시 더 정확하고 다양한 지역별/직역별/사업장별/유해물질별 맞춤형 정책을 설립하는데 도움이 될 수 있다.9개 기관 CDM을 통해 도출해 낸 사회적 건강위험 요인 연구를 통하여 정확한 근거를 기반으로 한 예방산업 및 정책 제언 효과를 볼 수 있으며, 이는 결국 사전적 비용 절감으로 이어진다.</t>
  </si>
  <si>
    <t>○ 최신기법(광학기법 등)을 이용한 VOCs 배출량 산정 기법 마련○ 최신 기법을 이요한 VOCs 감시 체계 구축○ 수은 연속모니터링 장비 TMS 부착 의무 대상 시설(안) 및 부착기준(기술기준) 마련</t>
  </si>
  <si>
    <t>본 연구에서는 그 동안 정성적인 산림의 기능을 보다 과학적인 방법을 통해 정량화하고, 여기서 도출된 자료 분석을 바탕으로 우리나라의 산림을 보다 건전하게 유지 시킬수 있는 방안을 제시하며, 대기오염 및 기후변화로 인한 산림의 피해를 방지함은 물론 적극적으로 대응할 기초 자료로서 활용할 수 있음</t>
  </si>
  <si>
    <t>(1) 산불 발생 이전과 이후 자연 화재가 발생한 지역의 대기 중 탄화수소 농도의 변화 및 연직 방향으로 어디까지 배출된 탄화수소가 영향을 미치는지를 파악하여 오존 및 미세먼지가 발생할 수 있는 공간적 범위를 이해하고 복사강제력의 변화에 따른 지구 대기 온도 증가, 감소를 추정하는 과정에 유용한 정보로 활용할 수 있다.(2) 같은 자연화재라고 해도 연소가 발생하는 환경(예: 삼림을 구성하는 식생의 차이, 발화하는 온도의 차이, 토양 수분, 습도 차이에 의한 연소 형태의 차이 등)에 따라 산불의 강도, 빈도가 달라지고 이에 따라 발생하는 탄화수소의 종류, 구성이 차이날 수 있다고 추측된다. 본 연구를 통해 확인한 차이점을 통해 같은 산불이 동아시아와 북미지역 중위도 대기질에 미치는 영향의 차이를 살펴볼 수 있을 것으로 예상된다.(3) 산불이 성층권에 미치는 영향을 확인해볼 수 있다. 기존의 기후 변화 연구가 대류권 현상에 상당수 국한되었으나 최근에는 성층권 오존층 상태 등 성층권 대기 변동성이 대류권 기후 변화에 미치는 영향에도 큰 관심을 보이고 있어서 이번 연구를 통해 지표에서의 자연 화재가 훨씬 더 큰 규모의 기후 변화에 영향을 줄 수 있는 가능성을 살펴볼 수 있을 것으로 기대된다. (4)  본 연구를 통해 산불에서 배출되는 탄화수소, 유기탄소의 시공간적 분포 결과는 한국의 대기질 특성을 이해하는데도 매우 유용한 자료로 활용되리라 기대된다. (5) 본 연구를 통해 다양한 위성 자료 분석으로 우리가 그 동안 몰랐던 적잖은 사실들을 알아낼 수 있음을 보인다면 대기 환경 분야 연구진들의 위성 관측 자료 활용도가 높아질 것으로 기대된다.</t>
  </si>
  <si>
    <t>- 예상 연구 결과      ⦁ 질산염 생성과 변환 기작 규명    ⦁ 이질반응에 의한 질소산화물의 생성과 소멸 기작 규명    ⦁ NOx–NOy cycle의 이질 반응에 의한 입자상 변환 특성과 기여도 구명   ⦁ 질소성 입자의 배출원 정량 규명   ⦁ 이질반응 모사 deep learning 모델- 대기화학 학문적 측면의 효과    ⦁ NOx-NOy clcye 이해를 통한 미세먼지와 오존 생성과정 이해 향상   ⦁ 측정과 모델 사이의 간극 해소- 사회적 난제에 대한 과학적 돌파구    ⦁ 미세먼지 발생 원인 규명에 기여    ⦁ 미세먼지와 오존 예측 모델 개선에 기여    ⦁ 대기환경 개선 정책적 활용</t>
  </si>
  <si>
    <t>1.1. 장기 임대 주택 거주환경 개선최근 국내발생 및 해외유입 미세먼지와 아열대화 기후로 인하여 국민 생활환경 개선이 필요함.시장상황을 반영한 다양한 공기 가전제품이 출시되고 있고 다수의 제품 개별 구매에 따른 비용증가로 소비자들의 부담이 증가됨.특히 임대주택 거주자들은 구매 비용 및 거주공간의 제약 문제로 공기 가전 기기들의 구매는 어려운 상황임.따라서 저소득층 및 취약 계층의 구매비용 부담을 줄이기 위해 다기능 복합 환기시스템의 개발로 장기 임대 주택 거주환경 개선.</t>
  </si>
  <si>
    <t>신규인력에 대한 교육 프로그램 등 기술인력 육성계획  - 신규인력 OJT를 활용해 빠른 적응을 유도  - 가격경쟁력 제고를 위한 대량생산, 품질 및 공정개선을 위한 사외기술교육을 적극적으로 활용   현재 배출량 대비 90% 이상 저감효과 실현   저비용 시스템으로 SCR+EP 공사비를 초과하지 않는 비용   발전소 비산 소각재의 친환경 처리   석탄 및 바이오 매스 발전소의 필수적인 설비</t>
  </si>
  <si>
    <t>[기술적 측면]o  기업 간 산업 폐부산물·에너지 교환(생태산업단지)에 대한 4차 산업혁명 기술(빅데이터, AI, IoT)의 도입으로 산업폐기물의 매립·소각을 사전에 예방  o  旣구축 생태산업단지 별 부산물 정보 활용으로, 지속적인 생태산업단지 구축·확산을 위한 기술개발 수요 연계로 新시장 창출 가능[경제적, 산업적 측면]o  旣구축 네트워크의 지속적 사후관리로 최적화된 환경효율 향상  - 전국 산업단지 대상 가연성 및 불연성 폐기물의 연간 총 발생량(약 2천만톤) 중 소각, 매립, 해양배출(690만톤)의 약 2.89% 저감 달성 - 에너지 재사용에 따른 온실가스 256,188 tCO2 감축  - 기술적용에 따른 원자재, 연료 등의 비용절감과 신규 원료 제품화 및 에너지 판매 매출로 총 726.8 억원의 경제적 수익 창출[사회적 측면]o 국가 제조 친환경 경쟁력 확보를 위한, 빅데이터/AI 기술로부터 응용서비스 기술을 활용한 표준화된 EIP 관리·운영     o 청정생산 산업 전체적인 데이터 공유 인프라 제공을 통해 단편적인 데이터만으로 해석하지 못했던 다양한 기술 및 시장 정보 현상을 해석하고 적절한 조치를 수행할 수 있는 인프라 환경 제공o 지역 특화 산업단지의 맞춤형 정책지원서비스 제공 가능</t>
  </si>
  <si>
    <t>산업배출시설에서 발생하는 미세먼지를 입경별로 측정하기 위해 환경부에서는 전처리 및 측정기술 개발을 추진중임.본 연구에서 개발하고자하는 고온에서의 미세먼지 측정용 광학센서모듈은 전처리과정을 최소화하여 측정오차를 줄이고, 광학센서에서 주요 오차원인인 수분응결을 방지함으로써 정확한 측정을 유도함.특히 본 기업에서 개발한 광산란-스펙트로미터 방식의 센서는 미세먼지를 실시간 입경별로 측정할 수 있어, 추후 산업시설 미세먼지 측정분야에 범용적으로 사용될 것이라 판단됨.본 기술개발 사업의 개발물인 고온용 측정센서는 추후, 개발 예정인 고농도 배출원 전처리 장치와 결합하여 비교적 간단하고 컴팩트한 구성의 측정장치를 개발하여 고정오염원 미세먼지 측정장치로 판매할 계획임.판매처는 TMS 부착 사업장(1종-소각시설, 발전시설, 제조시설 등 )을 비롯하여 석탄화력발전소, 열병합발전소, 기타 제조공장, 섬유공장 등을 대상으로 판로를 개척해 나갈 계획이며, 이는 1, 2종 사업장을 대상으로 입경별 미세먼지 측정을 계획하고 있는 정부의 정책방향과 부합한다고 할 수 있음.</t>
  </si>
  <si>
    <t>장기체류 극미량 화학성분의 실시간 연속관측 자료는 오염 배출원 정보의 개선 및 장거리 이동 오염물질의 정량적 기여도 산정의 기반이 됨.장거리 이동 유입 공기괴에 관한 이해의 증진은 고농도 미세먼지 예측의 정확성을 향상시킴으로서, 국가차원의 피해를 최소화하고 장기적 관리정책에 대한 올바른 투자를 유도할 것임.미세먼지 예보 모델의 정확도 향상을 위한 적절한 전구물질 선정 및 이들의 기원과 이동경로에 대한 객관적 검증의 기반이 될 것임.</t>
  </si>
  <si>
    <t>-  미세먼지 저감을 통한 국민의 쾌적한 삶에 기여-  저온탈질 촉매 개발을 통한 질소산화물 배출 공정 운영비 절감-  미개척 분야인 저온 탈질 촉매 시장 선점을 통한 수익 창출</t>
  </si>
  <si>
    <t>산업부산물을 재활용 기술 향상  산업부산물 사용에 의한 원가 저감  신규 제품 생산에 의한 기업 이윤 가능  기업 매출 증대에 따른 신규 인력 고용 창출   환경 저감형 친환경 재료 개발  각종 인증 획득 가능  지속적인 연구 개발 진행 가능</t>
  </si>
  <si>
    <t>- LCA와 EEIO를 이용한 생태산업단지 개발에 대한 영향평가 방법론 개발.- 한국 생태산업단지 개발의 표준화와 국제화에 기여.</t>
  </si>
  <si>
    <t>­- 질소산화물 및 복합악취동시제거 특허 출원을 통한 권리 확보­ - 2차 미세먼지 원인 물질인 질소산화물과 악취유발물질의 저온 흡수-세정 방식 제거 신기술 획득­ - 제약사 등 고객 니즈에 맞는 맞춤형 시작품 설계 기술 기반 마련</t>
  </si>
  <si>
    <t>Pipe cover 용 유리섬유 단열재의 열전도율 8%이상 향상    - 단열재 이음부 가공 방식 개발 - Block 방식  - 기존제품, 타보온재, 신제품들의 열전도율등의 객관적 데이터 수집  - 신제품으로 연간 Saving 되는 에너지 가치 및 데이터</t>
  </si>
  <si>
    <t>1) 기술적 측면­ 공기내 미세 오염 물질 흡착을 위한 최적의 나노카본 및 나노 하이브리드 카본 구조체 형상 제조기술 확보­ 분진공기 정화용 CEW 및 나노 카본 구조체의 생산 기술 확보­ CEW 및 나노카본 구조체를 장착한 산업용 분진공기 정화 장치 ­ 백 필터 및 관련 시스템 조절 기술 확보2) 경제/산업적 측면  ­ 분진공기 정화용 백 필터의 국산화 달성과 기술 및 가격 경쟁력 기반의 제품 수출 추진­ 향후 다양한 분진공기 정화 제품으로 영역 확대 예정­ 미국 등 선진국 독점 기술로부터의 독립된 기술력 확보3) 활용방안 측면­ 다양한 분진공기 정화 관련 제품에 적용­ 폐기물인 CEW의 활용성 제고로 경제성 및 친환경성 달성­ 산업용 폐기물인 백 필터의 일반폐기물 전환으로 산업 환경의 문제점 극복­ 선진국과의 기술 경쟁에서 우위를 점할 원천 기술 확보 ­ 중국 등 동남아 시장에의 진출4) 기대효과 요약­ 기존에 대책이 전무했던 공장내에서 발생된 미세먼지의 배출을 차단할 수 있는 미세먼지 정화 필터 장치의 개발이 가능함.  ­ 기존에 판매되던 분진공기 정화장치의 효율성 증대로 기업의 매출 향상 예상 ­ 개발된 백 필터 소재의 원가절감과 폐기용 백필터 소재 처리비용 절감에 따른 경제성 증대­ 일반폐기물로만 버려지던 커피 추출 후 잔존물의 산업화로 환경 친화성 및 경제성 증대­ 산업용 분진 공기정화 장치개발의 원천기술 확보에 따른 의한 기술/제품 수출 가능성 증대</t>
  </si>
  <si>
    <t>● 경제적 측면­ 당사는 기술개발 및 제품의 품질관리와 관련하여 시험분석기관에 많은 시험분석 수수료를 지급하고 있었던 바, 2012년 연구장비 공동이용 지원사업을 수행함으로 해서 시험분석 수수료 절감효과를 얻을 수 있음­ 또한, 시험분석의뢰를 위해 타 지역의 시험분석기관을 이용할 수 밖에 없는 상황이어서 시간적인 제약 및 소비, 시험분석이 완료되기까지 소요되는 기간에 대한 무형의 경제적 손실이 많이 발생할 수 밖에 없는 상황임.­ 따라서 본 사업을 수행함으로 발생할 수 있는 경제적인 이익뿐만 아니라, 본사 인근의 섬유관련 시험기관을 이용함으로써 좀 더 신속한 시험결과 분석을 얻을 수 있어 이에 대한 경제적인 기대효과는 높을 것으로 판단됨­ 이밖에 거래처에서 발생한 Claim 등의 신속한 해결을 통한 기존 거래선 유지 및 신규 거래처로의 판로 개척에도 많은 이익이 창출될 수 있음● 산업적 측면­ 당사는 동종업계의 경쟁사와의 제품우위를 선점하기 위하여 여러 번의 시험분석과 많은 시행착오를 거쳐 다양한 제품을 생산하고 있으나, 시험결과완료에 걸리는 시간 및 기술의 적용에 어려움이 많았으나, 본 지원사업을 통하여 개발제품 시험결과를 실시간으로 적용할 수 있어 기술개발 기간 단축이 가능하며 이에 따른 신제품의 개발 주기도 짧아질 것으로 예상됨­ 또한 기존제품의 품질관리와 관련해서 발생 가능한 불량요소들을 간편한 시험분석절차를 통해 결과를 Feed-back 하고 품질을 개선하고 신뢰도를 높이는데 많은 도움이 될 것으로 판단됨</t>
  </si>
  <si>
    <t>○ 14㎛급 PTFE 기저여과체 생산기술 확보로 내열성, 공기투과도 특성 확보와 미세먼지 제거 성능 향상○ 5㎛급 표면여과체 생산 기술 확보로 여과체의 PM10제거 효율 향상○ 발포기의 운전조건에 따른 버블의 크기변화 조절기술 개발로 기저여과체 코팅 제품 생산을 위한 기반 제조기술 확보</t>
  </si>
  <si>
    <t>기업의 성장 가능성- 당사의 스포츠 고글 개발 기술 역량과 대학의 선진 기술을 융합하여 시너지 창출- 대학의 시험 장비와 외부 장비를 활용 성능시험 및 신뢰성 확보 방안 검토- 본 과제를 통해 제품 설계 및 시제품 획득- 당사가 개발하여 사업화를 앞두고 있는 일반용 전면마스크와 더불어 산업용 풀페이스 가드 개발을 통해 년간 1,000억원 규모의 마스크시장에서 사업화 추진으로 신규 매출을 창출하여 기존 스포츠 고글과 사업영위를 통해 매출 극대화 기반 마련산업환경의 다양한 유해물질로부터 광범위한 보호 성능과 디자인이 적용된 산업용 풀페이스 가드 개발로 새로운 시장 창출- 호흡기외 안구까지 보호되는 산업용 마스크 제품은 방독면으로서 기능에 치중되어 일반인 사용이 제한되는 디자인 이지만 본 제품은 일반인 착용에 부담감을 해소하기 위한 디자인 요소를 적용- 호흡기만 보호가 가능한 산업용 방진 마스크 제품시장에 안구와 피부까지 보호가 가능한 산업용 풀페이스 가드 흡입구 개선과 교체형 복합필터모듈 개발을 통해 새로운 산업용 마스크 시장을 창출 및 선점- 산업용 풀페이스 가드는 한 가지 제품을 착용 및 관리가 가능하여 사용자에게 편리성 제공- 산업용 풀페이스 가드 밀착폼은 안면 전체와 밀착되어 공기중의 미세먼지의 마스크 내부 유입 차단이 가능하고, 안면 전체에 UV 차단 성능 확보국내 관련 제품 시장에서 수입대체 효과 기대- 외산제품 점유율이 높은 국내 고성능 마스크 시장에서 본 사업 결과물인 고성능 전면 마스크 관련 기술과 부품 제조기술 확보를 통해 사업의 다각화와 수입대체 효과를 기대필터를 교체할 수 있는 구조로 경제적인 유지비용 및 장기간 제품 사용 가능- 복합필터 교체만으로 제품 관리가 용이- 제품구매 후 복합필터 교체로 지속적인 사용이 가능하며 유지관리 비용을 절감사회적 손실 예방에 기여- 산업 환경으로부터 호흡기, 안구, 피부 질환 발병을 예방- 진폐증 등 호흡기 산업재해 발생 예방- 밝은 빛에 장기간 노출로 발생하는 백내장 발생 예방- 자외선 과자 노출로 안면 피부 흑색종 발생 예방- 사회적 인력과 비용 손실 절감에 기여</t>
  </si>
  <si>
    <t>기관 고유 에너지기술의 성공적 상용화 및 산업 발전에 기여</t>
  </si>
  <si>
    <t>- 다이옥신 제거에 탁월한 효과를 발휘할 것으로 예상되므로 소각로에의 적극적인 영업전략 구축- 현재 배기가스내에 포함된 중금속을 제거하기 위하여 사용하는 활성탄분사와 같은 방법을 대체</t>
  </si>
  <si>
    <t>○오염물질인 CO2를 포집 및 전환하여 미세먼지 원인물질인 질소산화물을 처리하는 공장 내 zero emission 원천기술의 확보○파리협약(CO2), Tier Ⅲ(NOX) 등 환경규제에 중소·중견기업이 대응할 수 있도록 적합한 기술의 선정 및 개발 기반 확보○확보가능한 원천기술과 기 성숙한 연계기술(화학연, 에기연, 세라믹연 등)과의 융합을 위한 초석 마련</t>
  </si>
  <si>
    <t>○ PM 0.1이하 초미세먼지 제거와 원활한 물의 공급은 건강 및 생존 등의 문제와 직접적으로 연관되어 있기때문에 이를 해결하기위한 기초연구는 매우 중요하다 판단된다.○ 본 연구제안서에서 제안하는 전기방사법을 활용하여 경제적이고 용이하게 나노파이버를 대량으로 합성할 수 있다면 그 학문적 가치는 물론이고 경제적‧산업적 면에서도 크게 영향을 미칠 수 있으며, 나노파이버합성의 원천기술 확보를 통하여 국가 기술 발전에 일조 할 수 있다고 판단된다.○ 본 연구를 통해 관련 NT 산업 분야의 원천기술 확보는 물론 국외의 미세 먼지 제거 필터 시장에 대한 매우 큰 파급효과를 나타낼 수 있을 것이며 이 기술을 통하여 필터 기술 연구 분야의 발전에도 크게 기여할 수 있을 것으로 예상된다.</t>
  </si>
  <si>
    <t>기술적 측면 ㅇ 금번 연구개발 과제의 결과로 2020년~2024년 급성장 할 것으로 예상되는 선박용 배기가스 탈황설비산업을 주도할 수 있는 핵심 기술을 확보함으로서 국내 관련 기업의 단점요인들을 제거하여 경쟁력을 제고 하고 조기에 표준화 모델로 시장을 석권할 수 있기를 기대한다. ㅇ 차세대 황산화물 흡착제(sorbent) 또는 촉매제(catalysis)로 평가 받고 있는 산화세슘(CeO2)을 다양한 형태의 배기가스처리용 장치로 가공하여 실제 선박과 유사한 환경 하에서 실험을 진행하여 최적의 성능을 낼 수 있는 장치개발은 과도한 설비크기와 2차적인 해수오염의 위험성을 내포하고 있는 현재 주류를 이루는 습식 처리방식의 문제점을 동시에 해결할 수 있는 소재부품의 연구임ㅇ 특히, 세리아(CeO2)의 산소흡수저장성(Oxygen Storage Capacity)에 착안한 재생 가능한 타입의 선박 배기가스 탈황설비소재를 세계 최초로 개발하는 기술적 중요성사회ㆍ경제적 측면 (1) 고용효과 ㅇ 급성장 추세에 있는 선박 SOx 스크러버 시장과 함께 성장 할 수 있는 고부가가치 아이템으로 연평균 성장률에 준하는 고용창출 효과를 가져 올 것으로 기대ㅇ 주관기관기업 뿐만 아니라 국내 SOx 스크러버 메이커들도 향후 글로벌 경쟁력을 확보하기위하여 금번 개발하는 다기능 경량화 기술이 필수적이므로 동반 성장에 의한 고용증대 효과가 확산될 수 있을것임.(2) 기타 경제적 효과 ㅇ 2024년 글로벌 9조원 규모 신규시장 선점효과ㅇ 경쟁력 있는 제품개발로 수입억제 및 수출효과 극대화ㅇ 선박, 조선산업 분야의 국제적 기술우위 확보ㅇ 소재로부터 최종 설치설비제품은 물론 엔지니어링산업까지 파급효과 ㅇ 해양 친환경 핵심기술에 대한 지적재산권의 조기 확보ㅇ 친환경선박 개조엔지니어링 산업의 활성화 기대ㅇ 침체된 국내 조선해운산업에 새로운 기회요인 제공ㅇ 해양환경보호를 위한 국제 표준화 선도 기술 확보</t>
  </si>
  <si>
    <t>기존 코팅기술대비 향상된 생성효율 및 살균능력 향상으로 살균수 생성기술을 한단계 업그레이드함으로서 국내 전해 살균수 기술력 확보 및 세계시장에서 전해 살균수 기술 선도 기존 코팅기술대비 저비용 달성에 의한 생산원가 절감으로 당사 제품 경쟁력 향상 기존 공기정화기 또는 에어워셔등 흡입 토출방식 공기 정화기술 대비 오염된 공기중에 직접 분무하는 방식 적용으로 미세먼지, 황사등 중금속에 오염된 공기의 신속한 살균, 정화기능으로 공기 정화 기술 발전에 직접적인 효과 기대</t>
  </si>
  <si>
    <t>분광학 기반 가스 측정표준은 불안정한 가스 CRM 대체 일차표준기로 활용    미세먼지 측정기술은 신뢰성 있는 현장측정기술로 활용    극미량 유기성분 분석 기술은 저농도 성분 측정표준 및 CRM 개발에 활용    극미량 원소 미세분포 정밀 측정기술은 산업소재 CRM 개발에 활용    암세포 다차원 분석기술은 암 조기진단 원천기술 개발에 활용    대기방사선 측정기술은 대기방사선 분포 정밀 모니터링 및 국민 안전망 구축에 활용</t>
  </si>
  <si>
    <t>- 환경오염과 초미세먼지에 따른 관련 상품의 수요 확대와  B2C시장에 한정된 상품이 주류인 공기청정기 시장에서 다중이 이용하는 건축물에 대한 최적화된 상품의 필요성이 대두됨.   - 대용량 공기정화기는 B2B,B2G전용 공간인 50평이상의 넓은 면적과 높은 공간,유동인구가 많은 장소에 최적화된 대용량 공기청정기로써 기존의 공기청정기의 시장을 보다 전문적이고 효율적으로 관리할수 있음.   - 삼림욕효과를 결합한 환경정화기능을 주거/사무공간으로 이전하여 국민생활개선 및 행복한 삶을 추구하는데 이바지 함</t>
  </si>
  <si>
    <t>1. “Nose-in-an Incubator”는 인체의 생리적 호흡을 모사한 배양 시스템 내에서 기초실험을 수행    하자는 혁신적인 개념으로, 미세먼지를 비롯하여 담배연기, 알레르기 항원 등 상기도에 유입되는     유해물질을 생리적 환경과 유사하게 모사할 수 있음. 이를 통해 유해물질을 세포에 처리하는     모든 기초실험의 한계(처리하는 유해물질의 농도 및 근거)를 보완 가능하고 다양한 대기오염     물질 및 상기도 질환에 적용 가능함.2. 비강 스프레이 개발연구 등 중개연구의 전임상시험으로 적용가능하며, 현재 in vitro/in vivo로     국한되어 있는 기초/중개연구의 연구 속도 및 성과를 가속화 할 수 있는 플랫폼이며, 연구의     패러다임을 바꿀 수 있는 혁신적인 연구임.   3. 외부와 접촉하는 모든 장기(예, 호흡기계, 소화기계, 피부 감각기계)에 적용하여, “Nose-in-an     Incubator”를 “Organ-in-an Incubator”로 확장 가능한 범용 플랫폼임. 궁극적으로 “Nose-in-a     Lab”을 구축하고 본 연구를 통해 의약품/의료기기 전주기 개발과정에 적용할 수 있는 혁신적인   플랫폼의 원천기술을 확보함.4. 부비동 수술 후 환자에게 플랫폼을 적용한 사례를 통해 성과를 공개하고, 수행 과정의 장단점을    분석하여 진화한 모델로 개선하고자 함.</t>
  </si>
  <si>
    <t>활용 계획- 상기도 염증성 질환에 대한 영향을 고려하여 대기 및 작업 환경의 새로운 미세먼지 기준 제시하는 기초 자료로 활용 가능- 미세먼지의 영향으로 악화된 상기도 염증성 질환 뿐 만 아니라 기존 치료 방법으로 반응이 없거나 적은 관련 질환에 적용 가능기대효과- 미세먼지가 상기도 염증성 질환에 미치는 영향 및 관련 기전 규명- 표적 치료 물질을 스크리닝하여 난치성 상기도 염증성 질환 치료에 targeted therapy를  도입할 수 있는 선도적인 연구- 새로운 표적치료 물질 도출로 향 후 관련 기초 및 임상 분야 선도</t>
  </si>
  <si>
    <t>3. 특정 환경오염이 특정지역에 미치는 건강영향을 시나리오별로 검정할 수 있으며 환경사업의 경제성평가와 co-benefit 분석을 위한 과학적 근거를 제공. 과학, 기술적 측면에서 제적 수준의 질병부담 산출할 수 있는 기술적 능력을 보유하고 빅데이터 활용하여 분야별, 용도별, 지역 수준의 질병부담 산출가능</t>
  </si>
  <si>
    <t>기술개발을 통하여 2018년(개발종류 해당년) 내수/수출 3억원의 판매를 기대    기술개발을 통한 고용창출 효과 및 신규인력 채용을 기대  - 기술 개발품 관련 중국시장의 확대로 인하여 기술개발 후 개발 제품의 기술 경쟁력 강화 및 지속적인 판로 확보, 마케팅을 위하여 R&amp;D 인력 3명과 생산 인력 15명, 영업인력 3명으로 총 21명의 고용창출 효과가 발생할 것으로 예상되며 수요증가에 따른 수출확대로 지역경제에 이바지 할 것으로 보임.     공기청정기 산업은 전자제품 분야에 있어 가정용, 산업용 측면에서 세균 및 오염물질, 미세먼지 등 기존의 기술로 처리가 불가능 하였던 친화적인 공기청정  기술로 활용될 것으로 기대됨. 본 기술개발을 통하여 공기청정기 및 필터 관련 산업에 확장될 것으로 기대되며 다양한 분야의 응용 개발이 가능함.</t>
  </si>
  <si>
    <t>최종 기대 효과(1) 환경적 측면 :  초미세먼지의 원인인 질소산화물(NOx)를 저감하여 대기오염 감축에 기여(2) 기술적 측면      - 상온-건식용 NOx 제거기술 확보     - Metal oxide 계열의 경쟁력있는 혼성소재 개발     - 산화/화학흡착 기술 적용으로 질소산화물 제거효율/제거능력 극대화(3) 경제적, 사회적 측면      - 단가 경쟁력으로 탈질 시장의 신시장 창출     - 매출 확대에 따른 신규 인력 채용등</t>
  </si>
  <si>
    <t>기술부분 기대효과- 공인인증시험을 통한 제품의 안정화 및 최적화 도출기대- S/W field test를 통하여 신뢰성 및 양산성 향상- 센서 안정화를 통하여 측정 정확도 향상 기대- PCB Driver 최적화를 통하여 각 부품간 호환성 향상 기대- 필터 성능 향상을 통한 공기 정화효율 향상 및 제품에 대한 소비자 신뢰도 향상 기대사업화 부분- 서비스 실 사용자 대상의 설문평가 조사 수행을 통해 사용성, 편의성, 안정성, 심미성, 휴대성, UI투명성 향상으로 제품 경쟁력 향상 기대- 연구사업을 통해 인력 창출 및 제품화를 통한 매출 중가 기대- 자동차 벤더와의 협업으로 영업인프라 확대 기대- 해외지사를 활용하여 글로벌 마켓 진출 기대</t>
  </si>
  <si>
    <t>. 국내의 경우, 현재 중국에서 저가의 배터리팩이 많이 수입되고 있는 데, 본 기술 개발로 국내의  삼성SDI 및 LG화학의 우수한 배터리 셀을 이용한 배터리팩을 상품화하여 수입대체 효과가 매우  높을 것으로 전망됨.. 해외 수출은 환경에 관심이 많은 선진국을 주 대상으로 계획하고 있으며, 해외 에서 열리는 각종  전시회에 출품하여 제품의 우수성을 알리고 현재 비슷한 유형의 제품을 생산하는 업체와도  전략적 제휴를 통한 판매가 가능할 것으로 전망됨.. 고효율 장수명 리튬배터리팩 보급 확대로 상용 자동차 연료소비효율 항샹 및  도심 미세먼지/온실가스 저감 . 매출증대로 고용 창출 기대</t>
  </si>
  <si>
    <t>1)가정에서 미세먼지와 발암물질걱정없이 안전하게 요리를 할 수 있는 건강한 조리기를 소비자들에게 제공2)현재 거래중인 폴란드 홈쇼핑과 계약체결을 완료한 독일HES24홈쇼핑을 통하여 유럽 홈쇼핑 방송실시로 수출증대효과</t>
  </si>
  <si>
    <t>□ 개발 제품의 확장전략 및 투자 계획 - 본 과제 개발 IoT 기반 파티클 센서 및 모니터링 기술은 국내 LCD 제조사뿐 아니라 미세 파티클이 제품성능에 영향을 미치는 다양한 전자제품 생산 공정에 모두 적용 가능 - 본 과제를 통해 개발된 IoT 기반 파티클 센서의 데이터를 바탕으로 기존의 파티클 센서 이상의 성능을 갖는 0.1㎛ 파티클 측정이 가능한 센서 개발을 통해 기술적 우위 확보  - 클라우드에 저장된 데이터 결과물을 바탕으로 향후 데이터 기반 인공지능형 분석 기술개발에 적극 참여 - 센서/제어기기, 네트워크 플랫폼, 제조현장 적용까지 일련의 IoT센서 제조기술을 전문 인력이 부족한 중소기업에 기술  이전하여 통합적 스마트 팩토리 솔루션 제공 - 장기적으로 MES와 ERP를 연동하여 제조현장 스마트화 플랫폼 완성 □ 사업화를 통한 신규인력 고용 및 고용 유지계획  ◎ 예비연구 중 파티클 센서 모니터링 시스템 개발에 필요한 개발자 1명을 개발 기간 중 신규 채용 예정  ◎ 2단계 개발 중 파티클 센서의 정밀도 향상 교정 알고리즘 기술 확보 및 신뢰성을 높이기 위해 관련 인원 2명 고용 예정  ◎ 과제 종료 후 미세입자 모니터링 시스템 설치 및 안정화 작업에 필요한 인원으로 초급 개발자 2명 및 현장 설치 3명 신규 채용 예정이며, 제품 사업의 판매 및 설치 확대 하여 고객 만족 서비스 높이기 위해 CS팀 구성 예정임    ◎ 개발 완성도를 높이기 위해서 성과에 따른 보상제도로 특허 1건당 30 만원등 지원 예정이며, 고급 인력의 외부 유출을 방지하기 위해서 내일체움공제 가입 지원 계획□ 해외시장 진출 계획 또는 수입대체 효과   사물인터넷을 도입한 기업들은 평균적으로 18%의 원가절감을 이룰 수 있는 것으로 추정 (OECD 조사보고서)    세계 IoT 시장 규모는 스마트팩토리의 확대로 2022년까지 1300 조원, IoT 디바이스 수는 250억 개에 이르는 급성장이 예상 (가트너 2018.03)    사업화 전략을 바탕으로 맞춤형 파티클 센서 기술에 대한 전략을 마련하고 파티클 센서의 성능인증제도 통과와 1등급 획득을 통한 제품화 추가적으로 수요기업 조사를 통해 사업화 R&amp;D 단계의 고객사인 삼성디스플레이 판로 확보 전략을 통해서, 판매를 성공적으로 진행하여 개발 제품의 신뢰성 확보을 통한 해외 시장 진출.   경쟁사 대비 동일 센서 성능/경제적인 가격 제공을 통해 시장 점유율 확대</t>
  </si>
  <si>
    <t>○ 다양한 지점에서 지속적인 측정을 통한 국내 대기환경 미세먼지 측정 기술숙련도 상승에 기여○ 실측자료와 IoT 자료를 서로 비교분석하여 정교한 모니터링 및 모델링에 필요한  기초자료 마련으로 IoT 기술발전에 기여</t>
  </si>
  <si>
    <t>1.새만금 미세먼지 발생 및 확산 특성 구명 기술 개발 및 측정 체계 개발2.새만금 미세먼지 발생 및 확산 특성 구명으로 과학적이고 효율적인 발생저감 기술 개발 및 미세먼지   정책 추진의 기초자료 확보</t>
  </si>
  <si>
    <t>○ 새만금 간척지에서 나지 대비 이탈리안 라이그라스(IRG) 재배지의 미세먼지 발생량 패턴 조사․분석 결과를 미세먼지 발생저감 대책 마련 자료로 활용한다.○ 대규모 조사료 생산체계 구축으로 농가소득 향상 모델을 발굴하고, 새만금 간척지 미세먼지 발생특성 구명 및 대책 수립에 활용한다.○ 동계사료작물 이탈리안 라이그라스 재배에 의한 간척지 미세먼지 저감으로 환경적․경제적 기여를 하며, 대규모 조사료 생산체계 구축으로 국내 축산업 경쟁력을 강화한다.</t>
  </si>
  <si>
    <t>- 미세오염물질의 독성에 대한 생체 반응을 유발하는 분자 기전 규명을 통해 관련 기초 연구를 활성화 할 것으로 기대되며 특정 미세오염물질과 질병과의 연관성 연구를 위한 기초를 제공하고 미세오염물질로 위협받는 국민 건강 보호 및 증진을 위한 정책 수립에 과학적 근거를 제시함- 유전체 대상연구, 분자생물학적 연구방법, 생물정보학 분석법을 통합한 시스템 생물학 측면에서의 다각적 시각 제시함- 알코올 및 대사체 유해성 연구를 위한 인간 줄기세포 유해 신경세포 모델 제공함</t>
  </si>
  <si>
    <t>이 연구를 통해 국가 대기오염물질 인벤토리(CAPSS)에서 생물성연소 부분을 대폭 개선할 수 있을 것으로 기대된다. 이를 통해 미세먼지 등 현안 대기오염문제에서 관련 인과관계 규명과 함께 배출원 관리를 위한 정책수단도 제공할 수 있을 것으로 기대된다.</t>
  </si>
  <si>
    <t>대기오염물질 뿐만 아니라 생물성연소 과정에서 발생되는 미세먼지 처리 시 문제가 되었던 고점도 유적(Oil Mist) 및 타르 성분 처리에 관하여, 보유하고 있는 특허기술을 최대한 활용한 안정적인 고효율 처리기술 정립생물성연소의 불완전 연소로 발생되는 블랙카본의 해결로 온실가스 저감효과가 기대됩니다.</t>
  </si>
  <si>
    <t>흡착강화 필터는 기존 고체필터 대비 10~1000배 이상의 강한 흡착력을 바탕으로 우수한 통기성과 효과적인 미세먼지 집진효율 확보가 가능할 것으로 기대된다. 이는 기존 여과방식 고체필터의 패러다임을 바꾸는 새로운 개념의 필터로 다양한 집진분야에 응용 될 수 있을 뿐만 아니라 기존 필터들로는 적용이 어려웠던 새로운 집진 분야를 개척 할 수 있을 것으로 기대된다. 본 연구는 기초원천기술개발 연구로 연구기간동안 Top SCI 저널에 논문 투고 및 특허출원 뿐만 아니라 시제품 제작을 통해 궁극적으로 실내공기질 개선에 기여하는 가시적 성과를 확보하고자 한다.</t>
  </si>
  <si>
    <t>○ [기술적 효과] 생체신호 기반의 실감 인터랙티브 플랫폼 핵심 기술 개발을 통한 글로벌 선도국 실현   - 국내 테마파크 기술경쟁력 제고 및 사업화기관(플레이즈/전북콘텐츠진흥원) 중심의 실감 인터랙션 생태계유도   - 디지털 실감 체험기구 및 서비스 사업화 실증성과를 기반으로 사업화기관들은 검증된 사업화를 추진함으로써 국내외적으로 시장 지향적인 연구개발 고도화 및 사업화 역량 제고  - 연구기관과 기업 간의 협력체계를 강화하여 생체신호 기반의 인터랙션 핵심 기술을 개발하고, 이를 통해 개발된 실감 문화체험 서비스 기술을 다양한 산업분야에 적용하여 신규 제품/서비스 창출○ [기술적 효과] 단순 신체활동 중심의 플랫폼 기술 선도국 보유 특허를 초월한 생체신호 기반의 독자적인 인터랙티브 플랫폼 개발 기술 확보로 독보적인 기술 장벽 선점  - 공간/체험기구와의 인터랙티브 기술은 신체활동 이외의 생체신호 분석/처리와 성장발달지표 등 실감 문화체험 서비스 핵심 기술임에도 불구하고 전 세계적으로 이를 활용한 적절한 서비스가 제시된 사례는 없으므로 본 사업을 통해 기술이 확보되면 전 세계 시장 선도 가능 ○ [경제적 효과] 생체신호 기반 인터랙션 기술·시장 선점을 통한 생체신호 서비스 新산업 창출  - 생체신호기반 인터랙션 기술 개발 및 적용을 통해 새로운 개념의 新산업생태계를 조성하고, 실감 문화체험 서비스 산업의 글로벌 선도(First Mover) 국가로 자리매김○ [경제적 효과] 디지털 실감 문화체험 서비스의 핵심 기술개발을 통한 全산업 경제적 파급효과 기대  - 디지털 실감 문화체험 서비스는 의료, 교육, 문화, 안전 등 국민 생활과 관련되는 모든 분야에서 고부가가치 창출이 가능한 핵심기술이므로 생체신호관련 핵심 기술 확보를 통해 新서비스 선도 및 시장 창출 가능○ [경제적 효과] 생체정보 기반 실내 문화체험 공간의 배후 산업(건축, 센서, 데이터 분석 등)에서의 직간접 고용이 발생할 것으로 예상  - 플레이즈파크의 경우 2018년 대비 2019년 약 30%의 고용 증대 효과(총 5명)가 있을 것으로 예상되며, 과제종료후 2년이내 신규고용 창출인원 총112명(플레이즈 97명, jcciA 15명)이고, 총 매출액 362.48억 (플레이즈 322.5억, jCCIA 39.98억) 효과임  - 동일 수준의 실내 문화 체험 공간 100곳에 적용될 경우, 500명 이상의 추가 고용 기대 ○ [사회문화적 효과] 디지털 실감 문화체험 서비스 기술은 문화 산업뿐만 아니라 다양한 산업에도 활용되면서 국민의 삶을 행복하게 하고 국가 경쟁력 향상에 기여  - 키즈카페, 테마파크 등 체험 공간 뿐만 아니라 의료, 교육 등 다양한 분야에 생체신호 관련 서비스에서 활용되어 기존에서 체험할 수 없는 사용자경험(UX) 제공  -</t>
  </si>
  <si>
    <t>■ 미생물의 전기화학적 반응 원리를 이용한 생태모방형 저에너지 실내대기오염물질 저감장치 개발을 통한 학문간 융복합적 기술 개발 증진■ 생태모방형 저에너지 실내대기오염물질 저감장치를 이용한 실내 대기오염물질의 99% 저감 달성■ 값싸고 안전한 신규 저감장치 개발로 인한 부가가치 창출 ■ 가정 내 거실과 방 및 카페, 음식점 등 소규모 실내 지역에 적용 가능한 생물학적 소형 실내오염저감장치 실용화에 응용■ 새로운 개념을 활용한 환경문제 해결과 대국민 안심 대기질 솔루션 제공■ 생물학적 실내오염 저감장치의 대외 수출을 통한 국가경쟁력 강화■ 신규의 국내 대기질 개선 시장 창출 및 고부가가치 산업 육성에 기여</t>
  </si>
  <si>
    <t>생화학 유해가스 선택흡착용 고기능성 활성탄소섬유 및 보호구 응용 제품 개발◆ 화생방 보호의 제조기술 개발◆ 활성탄소섬유 미세기공 제어기술 개발◆ 활성탄소섬유 표면개질 기술 개발           ◆ 화생방 방독면용 중공필터 개발                  ◆ 부직포형 나노활성탄소섬유 제조기술 개발◆ 활성탄소섬유 기반 유해가스용 가스센서 전극 개발활성탄소섬유 원단, 봉제제품(보호의) 및 필터 모듈 상용화◆ 수요처 : 국방부, 원자력발전, 환경정화사업 공공기관 및 해외 수출◆ 현재 개발 중인 생화학 방호복의 수입 공급부분에 국산화 대체 소재로 적용◆ 화생방 보호의 최적화 시제품에 적합한 시스템 구축</t>
  </si>
  <si>
    <t>실내공간 오염물질 노출 저감 정책 마련에 활용</t>
  </si>
  <si>
    <t>○ 기술적 측면- 다공성 세라믹 유전체를 이용한 장벽 방전 시스템은 입자성 물질인 미세먼지를 통과시켜 초미세먼지 크기까지 제거하고 다공성 세라믹을 단순 세척·건조함으로써 필터의 교체가 없이 반영구적인 사용이 가능한 정화 기술이며, 이를 플라즈마 유전체로 활용함으로서 입자성 물질과 실내공기 유해물질의 동시제거가 가능함.</t>
  </si>
  <si>
    <t>&lt;1차년도 개발 결과물&gt;   시스템 구성도와 사양서 확보   Case design (3D Modeling)   부품 도면 (2D Drawing)   BOM   Working Sample   금형 Sample (n)   소형화 SiPM과 UV 광원 Sample   양산업체 협약서</t>
  </si>
  <si>
    <t>(기대효과) 실내 미세먼지 저감형 그린 인테리어 모델 개발로 실내 공기질 개선            및 그린 인테리어 조성 기술력 증대  · (기술적) 실내 그린 인테리어 조성 기술 확보 및 그린 인테리어 조성 기술력 증대  · (경제 및 사회적) 그린 인테리어 소재산업 확대 및 미세먼지 사회적 이슈 해결  · (문화적) 생활 속 그린 인테리어 문화 확산 / 심미적 안정감 확보  · (환경적) 기존 저감효과 검증 식물 및 자생식물 이용 활성화 및 녹지율           증가로 생태적 효과</t>
  </si>
  <si>
    <t>(사업화 필요성) 방사선과 대기오염 물질을 동시에 측정할 수 있는 장비는 국내에 존재하지 않으며 기 사용되고 있는 측정장비는 고가의 외국산 제품이 시장의 대부분을 장악하고 있는 상황이므로 기존 장비의 단점을 개선한 제안장비의 국산화 개발이 필요함.   (파급효과) 제안장비는 방사선, 대기오염 물질 측정기술 및 사물인터넷기술의 융·복합을 통해 유해요소의 실시간 모니터링이 가능한 장비이며 각각의 기술은 연관 산업과의 융·복함이 용이해 파급효과가 매우 뛰어나며 활용에 따라 잠재가치 또한 매우 높음.  (활용방안) 세계 각국의 대기환경 모니터링 시스템의 고도화가 진행되고 있어 제안시스템이 개발·운용하면 국내시장의 확대 및 세계시장에 선도적으로 대응 가능</t>
  </si>
  <si>
    <t>- 입주 전 단계에서의 실내공기 오염물질 저감을 위한 플러쉬아웃 표준프로세스 개발에 따른 설계에서 시공단계에 이르기까지의 실내공기질 관리 기술 향상- 공종별 실내공기질 체크리스트 및 상시진단 체크리스트 도입에 따른 하자 방지 및 시공기술 향상- 공동주택 내 곰팡이 진단 및 복구 가이드라인 제공을 통한 곰팡이 피해 저감 및 거주자 만족도 증가- 곰팡이 피해 진단 및 평가 표준 개발로 곰팡이 피해 평가기관의 신뢰성 확보- 도장재의 곰팡이 발생 원인인자 도출 시험을 통한 기존 도장재 대비 곰팡이 발생률 30% 저감 도료 개발  - 공동주택용 외기도입 환기구 및 시스템 개발 유도  - 외기 활용 가능지역을 나타낸 국내 기후지역도 개발을 통해 기존 주택의 외기 활용기술 보급 확산  - 외기도입을 통한 냉방부하 절감 기술 개발로 공동주택의 냉방부하 저감 및 에너지절약, 기존 주택의 냉방부하저감 알고리즘 개발 유도- 콤팩트한 고효율 차세대 세대환기시스템으로 활용가능- 실내환경에 따라 전열교환, 바이패스, 청정 및 제습모드로 운전하여 쾌적 실내환경의 구현가능 - Bypass에 의한 에너지절감 및 Preheater에 의한 혹한기 결로방지 가능- 열교환 소자 및 필터의 정기적 교체 및 유지관리 가능-공동주택 수증기, 냄새(악취)의 발생, 확산을 제어할 수 있는 배기시스템의 신규개발-관련 기술의 국내 기술적 우위 달성-관련 기술 전문가 양성- 흡착분해를 위한 물리적, 화학적 기법 개발 및 평가에 따른 학술적 수준 향상- 흡착분해 건축자재의 관련 원천기술 확보- 오염물질 흡착분해 알고리즘 규명에 따른 기술적 학술적 수준 향상- 시공 가이드라인 제공에 따른 시공기술 향상</t>
  </si>
  <si>
    <t>[기술적 측면]- 실내 공기질을 24시간 측정하면 실제 사용자의 미세먼지 농도 및 내부의 공기질 변화를 실시간으로 확인 할 수 있어 미세먼지 피해를 줄일 수 있는 대안이 됨.- 환기 시스템은 필터링과 열회수 기능을 갖추어 여름철과 겨울철에 추가적인 냉난방비용 증가를 최소화 함.- 열교환장치에서 발생되는 결로현상을 해결하여 곰팡이와 바이러스가 번식하지 않는 환기시스템을 제공 함.- 미세먼지, 오염물질, 이산화탄소 저감으로 실내 공기질 개선이 가능한 시스템 제공.[사회적 측면]- 열적쾌감과 공기질적 쾌감을 동시에 만족하는 실내 공기질 유지를 통해 국민 건강 증진에 도움이 됨. - 미세먼지 농도가 10㎍/m3증가할 때마다 천식환자 사망위험이 13%, 폐암 발생위험이 22%증가하기 때문에 실내 미세먼지 농도를 조절하여 국민 건강과 생활의 질을 높일 수 있음.- 미국 시카고대 에너지정책연구소(EPIC)는 한국의 연평균 초미세먼지농도가 세계보건기구(WHO)의 안전기준인 10㎍/m3 이하로 떨어지면 한국인의 기대수명이 1.4년 늘어날 것으로 추산함.- 호흡기, 심혈관질환을 가진 노약자, 면역저하자, 어린이, 임산부 등의 실내 활동에서 미세먼지 피해를 저감함.[경제적, 산업적 측면]- 2017년 기준 아파트, 주택시장의 환기시스템 시장이 약 3,000억원으로 추정되며 학교 등 공공건물 시장은 약 1,500억원으로 추정됨. 최근 미세먼지 이슈가 환기시장을 증폭하는 계기가 되어 열회수환기 장치와 더불어 소비자의 다양한 니즈가 반영되고 있음.- 본 기술개발 과제와 직접 관련된 고용인원(참여연구원) 1인 이상 및 간접고용인원 3인 이상 충원을 통해 지역 내 일자리 이슈 해결- 개발 제품 사업화를 통해 사업종료 후 5년 이내 국내 10억, 국외 1억 이상의 매출 달성 가능.</t>
  </si>
  <si>
    <t>(2세부과제) 생활문제 해결 및 미래 대응 실내공기질 향상 기술개발공동주택에서 발생되는 오염물질의 제어 및 제거를 위한 소재기술과 실내 오염물질 제거를 위한 환기기술, 수증기 냄새 등의 확산방지를 위한 원천기술 개발은 국외 기술에 의존하던 국내 업계의 기술향상에 크게 기여할 것으로 판단됨(3세부과제) 90% 이상 생활환경 조건 대응 결로방지 기술개발결로방지 설계기준 개정 및 성능 평가 표준(KS) 마련을 위한 현장 실내외 온습도 및 Mock-up test 결과 데이터는 결로현상의 원인 및 진단을 위한 기술적 데이터로서 가치가 큼. 또한 결로방지 설계기준 만족을 위한 제품 개발을 통해 관련 업계의 기술력이 향상되고, 신기술개발 촉진 효과가 있을 것으로 판단됨</t>
  </si>
  <si>
    <t>1. Full HD, 1080P 동영상을 지원하고 복합센서 SoC 와 연동하는 IoT 센서 시스템의 개발 및 추후 Upgrade 제품 개발을 위한 인프라 확보2. 에너지 수확형 센서모듈의 적용사례 확보와 국내 대형 통신사와 연동한 Gateway 적용사례 구축3. 클라우드 서버 및 크라우드 AI 시스템과 연동하는 건강, 보안 및 가정생활 편성 증대4. 에너지원을 달리하는 전기 히터와 디젤 히터를 동시에 탑재하여 In-door 및 Out-door 용으로 함께 활용될 수 있는 생활밀착형 다목적 공기제어장치  - 연료기반 히터를 주 발열원으로 가동 시  IoT 센서 시스템의 이산화탄소 농도 검출 센서 및 공기질 검출 센서와 연계된 동작으로 발열원 전환   - 제품내 열교환 장치를 구비한 동작시 배출가스 누출 상태 검출에 의한 안전하고 쾌적한 공기질 유지 관리5. IoT 센서 시스템과 연계하여 동작하는 생활밀착형 다목적 공기제어장치 및 스마트 환기팬 시스템</t>
  </si>
  <si>
    <t>- 실증·확산을 위한, 생태계 구축    - 참여 기업(관) 간 시장개척을 위한 생태계 구축    - 재배 최적화 : 인프라, 데이터 표준화, 비례정밀 복합환경제어 분야 협업사업화 생태계 구축    - 공기질 관리 : 공기질 모니터링, 공기질 제어 분야 협업사업화 생태계 구축    - 사업화 : 제품화, 데이터 서비스, 사업화 지원 프로그램 연계 생태계 구축  - 중장기 추진 전략    - (미래농업 융합교류회) ICT, 환경, 바이오 관련 산업-연구-교육 생태계 구축</t>
  </si>
  <si>
    <t>○ 생활주변 대기 및 악취 개선을 위한 대기질 관리방안 도출</t>
  </si>
  <si>
    <t>○ 생활 중 쉽게 노출되는 생활화학제품에 대한 세포독성 및 흡입독성 연구를 통해 인체 유해영향을 규명하고 향후 안전한 관리를 위한 독성자료 생산 및 작용기전 규명</t>
  </si>
  <si>
    <t>- 초미세먼지가 COPD 발병/악화의 주요 원인임에도 불구하고, COPD 주 병소인 폐 소기도 상피세포에 미치는 영향 및 구체적인 조절기전에 관한 연구는 미흡함.- COPD 치료표적 발굴을 위해 폐 소기도 상피세포를 이용한 proteomics 연구는 전혀 없음.- 정상인, COPD 환자의 폐 소기도에서 분리/배양한 상피세포에 우리나라 (서울 도심)에서 포집한 초미세먼지를 처치하고 세포 내 proteome의 변화를 proteomics를 통하여 비교 분석, 그 결과 치료표적을 발굴하고 이를 조절하는 구체적인 기전을 제시한다면 세계 최초 또는 최고 수준의 중요한 성과가 될 것으로 판단됨.- Multiple biomarker를 확인하고, 공동작용을 이해하기 위한 network model 제공 : 이 연구 성과를 토대로 임상연구를 추가로 계획하여 선정된 표적과 COPD의 중증도 및 예후와의 관련성 여부를 평가하고, 임상적으로 유의미한 결과를 얻을 경우 질환의 중요한 바이오마커로서 활용할 수 있음. - 치료표적을 제어/조절하기 위한 새로운 치료제 개발 : 또한 아직 획기적인 치료법이 없는 COPD 연구에서 표적의 역할을 제어/조절할 수 있는 치료제 개발에 중요한 근거자료로 활용이 가능.[구체적 기대성과] 1. 기술적 측면 : 2편 이상의 SCI 논문, 후속 연구로 이어질 수 있는 기본 자료 확보.2. 경제적·산업적 측면 : 관련분야 연구 인력 양성, 40세 이상 인구의 15% 정도를 차지하고 있는 만성폐쇄성폐질환 환자의 증상, 삶의 질 나아가 생존 향상에 기여함으로써 사회경제적인 이득을 높임.</t>
  </si>
  <si>
    <t>- 서해 조간대의 연안 대기경계층에 대한 이해는 수도권 미세먼지 현상 분석에 중요한 자료- 서해 조간대를 고려한 모델링은 기상/대기질 모델 예측정확도 향상에 기여- 중국에서 배출된 대기오염물질의 장거리 이동을 이해, 해석하기 위한 기초자료- 미세먼지 외에 오존과 같은 대기오염물질 모델링 연구에도 기술적 파급 기대- 서해 조간대 변화에 따른 연안지역의 영향을 평가하고 적절한 대응방안을 제시</t>
  </si>
  <si>
    <t>본 기술이 성공적으로 개발될 경우 국내는 물론 국제적으로 상당한 경쟁력을 가질 수 있는 독자기술로 판단되며, 페트로 코크를 연료로 사용하는 업종에 배출하고 있는 오염물질을 효과적으로 처리하는 기술로 활용될 수 있고, 초미세먼지의 효과적인 감축효과를 기대할 수 있으며 페트로 코크스 사용업종에 적용이 가능할 뿐만 아니라 폐기물 처리업, 금속제품 제조업, 고무제품 제조업, 종이 제조업, 섬유 제조업 등 SOx 등 산성가스 배출업종에 확대 적용할 수 있다. 통합처리시스템을 이용하여 SO3를 포함한 SOx 및 초미세먼지의 처리공정을 최적화 할 수 있어 에너지 절감 효과와 고용창출과 인력 육성이 가능하다.</t>
  </si>
  <si>
    <t>하이브리드 시스템의 융합기술, 하이브리드 시스템 설계 기술인 compact화 기술, 정압 기술, 폐가스 전처리 기술, 분진 입자 및 산성가스에 의해서도 성능을 유지하는 촉매형 로터의 안정화 기술을 확보하게 되어 기존의 대기처리를 위한 장치나 설비로의 기술이전이 수월하며 또한 효과적인 경제적 가치를 창출할 수 있다.</t>
  </si>
  <si>
    <t>본 연구를 통하여 국내 대기 초미세먼지의 주요 원인이 되는 발전소 배출에 의한 2차 미세먼지 생성 메커니즘을 규명하고 주요 인자를 도출함으로서, 국내 미세먼지 주요 발생원인 석탄 화력발전소 배출에 의한 미세먼지 제어인자를 제시할 수 있다.국내 발생 초미세먼지 방지 대책을 마련하는 기초 근거자료로 활용할 수 있다.국내 초미세먼지의 30~50%를 차지하는 주변국가의 초미세먼지 배출 저감 기술 협력 사업에 적용할 수 있다.상당기간동안 국내 전력의 주요 비중을 차지할 석탄화력 발전소의 청정발전을 위한 기술기반을 마련할 수 있다. 석탄화력 발전소뿐만 아니라, 폐기물/바이오매스/하수슬러지 등 다양한 연료 연소 시스템 및 산업현장 소각 시설에 적용 가능하다.</t>
  </si>
  <si>
    <t>[기술적 측면]    o 현재 화력발전소의 미세먼지에 대한 대책은 석탄 연소 후에 발생하는 석탄회에 대한 대책으로 집중되어 있음    o 화력 발전소에서는 석탄 야적 및 이송과정에서 석탄 분진이 발생하며, 석탄 연소 과정에서 석탄회 미세먼지가 발생함, 기존의 기술에서는 석탄회에 한정하고 있었으나, 본 연구를 통해 그동안 미비했던 석탄 분진의 발생 저감에 기여함     o 저탄장에서 석탄의 비산을 통한 분진의 발생을 해결하기 위한 대책이 필요한 상황에서 FOG 분사에 의한 석탄 비산 분진 저감을 위한 기술이 필요함. 향후 전 세계적으로 석탄 화력발전소의 석탄 비산 분진 저감을 위한 중요한 기술이 될 수 있음      - 석탄 수송라인에서 석탄입자의 침강시간 30%단축은 비산 먼지로 인한 작업 효율 저하를 방지하여 높은 상탄 효율의 향상을 기대      - Fine Fog의 분사로 인한 비산 입자의 즉각적인 침강으로 발전소 미세먼지의 획기적인 감소      - 저탄장 등 밀폐된 석탄 수송 라인에서는 석탄간의 마찰 등으로 높은 화재 위험에 노출 되는데, Fine Fog의 효율적인 분사로 화재 위험이 크게 감소 [경제적 산업적 측면]    o 석탄 비산분진의 심각성이 증대되자 정부는 각 전력회사에게 저탄장의 옥내화 할 것을 요청하고 있음      - 신규 발전소 건설시 저탄장의 옥내화는 가능하지만 기존 발전소 저탄장의 옥내화는 설치 및 운영에 있어 어려움이 많음      - 본 시스템의 도입으로 인해 발전소 저탄장에서 부상하는 분진 제거에 효율적임, 이로 인해 저탄장 옥내화 요구에 대응 가능한 논리 확보    o 미세먼지 발생으로 인한 사회적 비용을 줄일 수 있음    o 발전소의 미세먼지 저감을 통한 청정 화력 발전소 구축, 즉 발전소의 폐쇄 방지를 통한 전력 확보    o 석탄 운용 안정화를 통한 발전소의 가동 시간 증대[사회적 측면]    o 발전소 비산 분진 저감으로 국가의 전체적인 미세 먼지가 감소    o 발전소 주변 미세 먼지로 인한 인근 주민의 민원 등에 대한 적극적인 해결책</t>
  </si>
  <si>
    <t>● 연구의 성격이 기후변화 및 미세먼지라는 현재 직면한 사회적 현안 해결과 관련이 있는 만큼, 원천기술을 확보하여 상용화를 위한 기술적/경제적 성과가 기대됨.● 이산화탄소와 초미세먼지를 대량 배출하고 있는 업종 (연소공정을 소유한 대기업)에서 기술확보와 기술보완/개선에 관심을 보일 것으로 기대됨.● 전 세계적으로 시급한 현안인 만큼 향후 개발 기술의 해외수출도 기대됨.● 기후변화 대응차원의 학술적인 연구논문 성과도 기대됨.</t>
  </si>
  <si>
    <t>기술적 측면      - 기존 기술 대비 초미세먼지(2.5㎛ 이하) 99.9% 제거 기술 확보      - 기존 설비 대비 설치면적 30% 이상 절감 가능      - 정전여과기술을 통한 조대입자의 1차 제거로 필터의 수명 2 ~5배 이상 증가 가능      경제 산업적 측면      - 환경설비의 공정에 적용, 보급을 통한 기업 이윤 증대      - 각종 환경관련 산업의 국제 경쟁력 확보 및 기술 선도      - 독자 기술 제품의 국산화 및 비교 우위로 수입대체 및 국제적인 역수출 가능      - 국가 전략적 환경 기반 설비 구축으로 국제적 부가가치 창출 효과 기대      사회적 측면       - 발전소, 소각로 산업시설 주위의 쾌적한 환경 조성기여      - 국제적 환경 규제 강화에 능동적 대처 가능      - 녹색 성장의 국가 동력 기술력 확보 기대</t>
  </si>
  <si>
    <t>[기술적 측면] - 세계 최초 석탄발전 환경설비의 고유모델 도출 - 기존 석탄화력발전 환경설비 개조에 대한 새로운 방향 제시- 습식 설비 최소화로 환경 설비 부식 안전성 확보 및 수명 연장- 초미세먼지 원인 대기오염물질 획기적 저감- 건식 탈황, 탈질, 고효율 집진의 요소 및 복합 기술의 엔지니어링 기술 확보로 타 산업 확장 기대[경제적 산업적 측면] - 설비의 복합기능 활용을 통한 환경설비비 감소 및 운영경제성 개선- 신 환경기술 관련 시장 및 일자리 창출 - 독자 환경 기술 모델로 국제 경쟁력 우위 유지- 중국, 인도 등 대기환경 오염국의 수출을 통한 국부창출 및 기업육성- 대기환경오염물질 저감을 통한 화력발전소에 대한 인식 개선</t>
  </si>
  <si>
    <t>기대효과  - 석탄분진의 효율적 관리(미세먼지 및 화재폭발 방지)를 통한 발전소 운전 효율향상에 의한 경제적 효과 - 석탄분진으로 인해 발생되는 사회적인 비용 줄일 수 있음 - 발전소 주변 미세먼지로 인한 인근 주민의 민원 등에 대한 적극적인 대응</t>
  </si>
  <si>
    <t>● 기술적 측면(1) CCPs 활용 활성탄소 제조 및 활용기술은 미세먼지 저감을 위한 새로운 원천기술이며 제품의 가치를 높여 고부가가치 창출이 가능함.:  CCPs를 활용한 고 다공성의 활성탄소는 미세먼지 제거, 수질 정화 등 다양한 분야로 활용이 가능한 원천기술에 해당하는 기술로 판단됨. 또한 건설제품으로의 적용을 목표로 순도조정을 통한 경제성이 확보된 건설분야 특성 상 대규모의 공간 또는 면적이 적용되어 미세먼지 제거 총량에서 상당히 큰 역할을 할 수 있음.(2) CCPs 기반 다공체를 기반으로 하는 미세먼지 흡착/포집/분해 기술은 세계적으로 대기  정화기술을 선도할 수 있는 원천기술에 해당하며, 이는 도로시설물(방음패널, 경계석), 건물외장재, 콘크리트 블록에 다양하게 적용할 수 있는 기술로서 파급효과는 매우 큼.(3) 전기방사형 광분해 Nanofiber의 경우 기존의 구형타입의 TiO2를 개선하여, 미세먼지 제거 성능을 크게 향상시킨 기술임.:  미세먼지 혹은 미세먼지 전구물질 입자와 반응할 수 있는 비 표면적을 nanofiber 기술을 통해 크게 증대하여 반응성을 극대화한 기술임. 또한, 기존 구조물 또는 제품 내부뿐만 아니라, 표면부에 증착할 수 있는 기술을 포함하고 있어 기존 대기와 노출되는 구조물에 바로 적용할 수 있는 기능적 장점을 가지고 있음.  (4) 미세먼지 세정효과에 의해 누적된 미세먼지가 손쉽게 이동 및 포집 형태로 진행될 수 있고, 또한 전기 등의 별도 에너지원이 필요하지 않은 자연친화적 형태의 기술로서 기존의 설비를 대체하는 새로운 형태의 기술임.:  생활환경이 되는 건축물의 경우 내부적인 화학적 유해성, 미세먼지로 인한 유해성 부분에 대해 지속적으로 제거 효과를 확보할 수 있음.● 경제 산업적 측면(1) CCPs 활용 미세먼지 흡수 다공체 기술은 석탄화력발전소 부산물(CCPs)을 기능성 활성탄으로 고부가가치화 시켜 경제적으로 광범위한 파급효과가 있는 원천 기술임.: 석탄회 25원/kg, 활성탄 5,000원/kg(2) 건설제품을 활용한 대량의 미세먼지 저감 기술은 국내 미세먼지 저감을 위한 국가예산 감축 및 질병 등 인명 피해를 크게 감소시킬 수 있을 것으로 판단됨. 대기오염으로 인한 사회적인 비용이 연간 2조 6천억원 이상이 발생(3) 급속한 경제발전에 따른 신흥국(중국, 인도)은 대기오염 증가로 인한 시장성장, 대기오염 저감장치 시장의 기술혁신과 신제품 수요가 급증하고 있어, 미세먼지 저감 패널 및 블록은 국외 시장 진출 및 선점이 가능함.●  사회적 측면(1) CCPs 기반 미세먼지 흡착/분해/포집 다공체 기술개발을 통하여 도심지 대기환경 개선, 국민의 미세먼지에 대한 공포 해소 및 생활의 질 개선에 기여할 것으로 판단: 본 연구를 통해 개발되는 미세먼지 제거 방음벽 및 보도블록을 적용 시, 미세먼지 입자 제거율 10% 및 연간 온실가스감축량 435.2 TCO2가 기대됨.(2) CCPs의 재활용을 통한 자원이용의 효율성을 증대: 해당 사업이 상용화되면 석탄회 재활용 연간 30만톤 확대 기대(3) CCPs 기반 미세먼지 흡착/분해/포집 다공체 기술개발을 통하여 도심지 대기환경 개선, 국민의 미세먼지에 대한 공포 해소 및 생활의 질 개선에 기여할 것으로 판단(4) 미세먼지 저감성능에 대한 정량적 성능평가방법의 확립에 의한 사회 공공적 가치 확보</t>
  </si>
  <si>
    <t>[기술적 측면]- 미세먼지 등 국민의 불안으로 인한 화력발전 여건 악화로 전력 수급 계획 차질이 예상되나 본 개발의 조기 적용으로 해소 가능하다.- 본 과제를 통해 초미세먼지(PM2.5), SO3 mist 제거 기술을 확보하여 석탄발전소 및 화학 플랜트에도 적용 가능하다.- 소형화 및 최적화를 통하여 여타 미세먼지 발생원(빌딩, 산업시설 등)에도 적용 가능하다.[경제 산업적 측면]- 현재 설치되어 있는 모든 석탄 화력 발전소에 적용될 경우 초미세먼지 제거용 습식전기집진기 시장은 국내 20억불, 중국 500억불로 예상된다.- 중국 등 석탄화력발전의 비중이 높은 국가에 강화되는 대기환경 기준을 충족시킬 수 있는 고효율 습식전기집진기를 수출할 수 있다. [사회적 측면]- 최근 가장 큰 환경문제로 대두되는 초미세먼지에 대해 적극적으로 대응함으로써 국민적 불안감을 해소할 수 있다.- 친환경 국가로서의 이미지 제고를 통해 관광 산업 활성화 등을 극대화한다.- 초미세먼지 제거 기술에 대한 표준화를 통해 관련 법규 체계 구축이 가능하다.</t>
  </si>
  <si>
    <t>1. 사업화 계획   - 주관기관에 Fast-SCR Pilot Plant 건설      - 상기 플랜트에 적합한 요소수 기화 시스템 설치     - 국내 발전소에  요소수 기화시스템을 적용하여 Pilot Plant에서 입증 Fast-          SCR 공정을 이 발전소에 적용하여 실험     - 실증된 Fast-SCR 기술을 국내에 우선 공급하여 NOx-Free SCR System 실현 2. 파급효과 &lt; 기술적 측면&gt;- 증진제 및  NO2 유도촉매에 의한 Fast-SCR 공정의 독자 기술 확보- 안전물질인 요소를 사용하는 U2A 기술적용으로 사회 안전성 확보에 기여 - 위 기술을 제철소 및 소각장과 같은 다양한 고정오염원 뿐만 아니라, 추가적 기술개발을  통해 자동차나 선박과 같은 이  동 오염원으로 확장/적용 가능&lt;경제 산업적 측면&gt;- 국내 고유기술 확보를 통해 선진국과의 기술 격차를 해소하고 해외 수출 및 시장 점유율을 증대시켜 경제적 효과 유발- 석탄발전 수요가 높은 개발도상국 및 신흥공업국에 후처리 시스템을 수출하여 국내 기업들의 해외시장 개척에 기여&lt; 사회적 측면&gt;- 개발된 기술의 국내/주변국 확산을 통한 국내 발생/유입 미세먼지 문제를 직·간접적으로 해결- 대기질 악화에 대한 사회적 불안감 해소 및 실제 대기환경 개선 효과로 국민의 삶의 질 개선</t>
  </si>
  <si>
    <t>* 사업화의 기대효과- 전 세계 산업용 탈질 시스템 및 서비스 시장규모는 2014년 52억 달러에서 2019년 69억 달러로 성장할 것으로 전망되며, 특히 미세먼지에 의한 환경오염이 가장 심각한 중국과 인도 등의 기술수요국가가 존재하기 때문에 막대한 해외 매출 효과를 기대할 수 있음   - 본 과제에서 제안하는 기술은 전기에너지로부터 질소산화물을 직접 암모니아로 전환이 가능한 ‘자원화기술’이기 때문에 단순히 질소산화물을 질소로 전환 처리하는 SCR이 독점하고 있는 시장을 대체 할 경쟁력이 있음    * 기술적 측면- 질소산화물과 황산화물의 동시저감과 함께 높은 선택성을 갖는 고순도 유용화합물 생산- 제안된 공정의 반응 메커니즘 규명을 통한 차세대 전기화학기술 개발 - 암모니아 생산을 통한 기존 SCR공정과의 연계 및 기술보완 가능 * 경제 산업적 측면- 석유화학 기반의 화합물이 아닌 신재생에너지 기반 친환경 화합물 제조기술 확보- 높은 설치비용 및 고온반응 조건을 요구하는 SCR에 대응할 수 있는 신기술 보급 기대- 신규 고효율 탈질탈황 자원화 기술의 상용화에 따른 수출증대 및 수입대체 효과    * 사회적 측면- 미세먼지 전구물질의 제어를 통한 2차 미세먼지 발생 저감 - 온실가스를 발생하지 않는 수소저장 및 에너지화 기술 개발을 통한 국가위상 격상 기대- 신기술 보급에 따른 탈질탈황설비 관련 전문가의 신규충원시장 확대 고용창출 예상</t>
  </si>
  <si>
    <t>본 연구는 석탄화력발전시설을 중심으로 원료탄과 CCR 등 부산물 내 수은함량 및 분배도, 토양 및 먼지 내 수은의 시간 변동과 공간 분포를 포함하며, 축적한 기초자료를 이용하여 수은의 물질흐름분석 수행을 목표로 하고 있다. 따라서 본 연구에서 기대할 수 있는 효과는 다음과 같다. - 인증표준물질(CRM)을 이용한 분석법의 정확도와 정밀도, 재현성 평가 등의 분석 유효화 전략과 QA/QC를 적용한 표준분석절차(standard operating procedure) 작성 가능 - 전처리가 생략된 신속분석법을 이용하여 화력발전시설에서의 투입/산출물 내 수은 함량자료 다량 축적 - 서로 다른 화력발전시설에 대한 사례 조사를 실시함으로써 시설별, 매체별 수은 배출량 비교와 선행연구와의 결과 비교를 통한 배출계수 검증 및 개선 - 화력발전시설로부터 배출되는 수은의 시간(계절) 변동 확인과 정량적인 기초자료 제공 - 환경매체 중 존재하는 수은 질량농도 준위 및 제반 특성 확인과 이동/분배도 추정 - 거리를 분산변수로 하는 총 수은의 공간 분포지도 제공 - 실측자료를 이용한 물질흐름분석으로 주요 배출원인 화력발전시설의 수은 관리방안 최적화와 효율화 도모 - 환경시료 중 포함된 수은으로 인하여 발생할 수 있는 인체 피해의 최소화와 삶의 질 향상   따라서 본 연구결과는 국제수은협약에 대응하기 수은의 관리를 위한 과학적 기초자료를 제공하고, 화력발전시설로부터의 수은 적정 관리와 수은오염폐기물의 안전 관리에 기여할 수 있을 것이다.</t>
  </si>
  <si>
    <t>양산라인 구축 및 제품생산 수행으로 국내외 조선소 납품, 향후 산업용 집진기 분야 진출, 매출증대</t>
  </si>
  <si>
    <t>3차년도 기술개발을 통하여 엔진시험 및 해상 실증시험을 위한 시스템 제작을 통하여 시스템의 성능평가 결과 확보가 기대되며, 핵심부품의 양산을  위한 기술확보가 기대됨ㅇ 선박에 적용되는 HP-DPF 및 촉매의 양산 시 발생할 수 있는 문제점을 분석하고, 관리계획서를 작성하여 양산  기준  마련ㅇ 실선장착 평가용 후처리시스템 제작 및 제작된 후처리시스템을 350~400kW급  엔진에 선 적용하여 성능평가 및 내구시험을 통한 제품의 신뢰성 확보가 가능할것으로 기대됨ㅇ실제 선박의 운행조건에 따른 배출가스 데이터 분석을 통하여 4차년도 해상실증을 위한 기초 데이터 확보가 예상됨</t>
  </si>
  <si>
    <t>○ 산업적 측면과 응용분야: 2013년 1월 1일부터 발효된 국제해양오염방지협약(MARPOL, marine pollution)과, 2016년 1월 1일부터 발효되는 Tier III규제에 의하여 선박배기가스 관련의 기술시장이 급부상하고 있다. 현재, 선박배출 유해 가스량에 대한 정확한 측량법이 없는 관계로, 관련기술의 확보는 시장선점에 교두보로 여겨지고 있다. 본 사업의 최종결과물인 선박배기가스의 분석 및 배출량 측정 측정시스템은 관련시장의 선점이외에도 국내 계측기술의 대외경쟁력 향상에 기여하게 된다. 배기가스 배출량 측정기술은 선박분야 뿐만 아니라 로켓연소기 분야, 자동차엔진 분야 등에도 적용이 가능하여 이 분야 제품의 성능개선에도 기여하게 될 것으로 기대된다. ○ 인력양성 측면: 본 사업을 통하여 학부졸업생 1명, 석사졸업생 4명이 협력업체에 취업하게 되며, 대기오염 관련업체 및 측정기 관련업체를 위한 전문인력 양성이 기대된다.</t>
  </si>
  <si>
    <t>∙ SOx를 효과적으로 제거할 수 있는 스크러버 개발로 IMO SOx 규제 대응 ∙ 선박 배출 미세먼지 저감에 기여∙ SOx와 함께 PM을 동시저감할 수 있는 스크러버로 조선기자재 분야 저감장치 시장 진입</t>
  </si>
  <si>
    <t>– 선박배출 대기오염원(PM, BC)에 의한 기후변화영향 평가를 통해 ‘IMO PM/BC 규제'에 대한 과학적 근거 도출이 가능하고, 향후 논의에서 주도적 역할이 가능함– IMO의 선박배출 대기오염물질 규제 도입 및 강화에 선도적으로 대응함으로써 우리나라의 조선, 기자재 및 해운산업의 지속가능한 발전을 위한 선순환 구조를 창출– 3MW급 중형엔진용 배기가스 후처리 시제품 개발 및 선박 적용성 연구개발을 통한 저감기술 확보 및 개발된 시제품의 국제표준화– IMO PM/BC 규제 도입 및 연구개발 완료 이후, 국내에서는 연평균 5,000억원의 시장창출이 가능하며, 국외에서는 1조 5천억원 이상의 시장 창출 가능</t>
  </si>
  <si>
    <t>1. 국민이 체감할 수 있는 현실적 미세먼지 저감기술의 가시화 및 보급을 통한 국민 건강 안전 보장 및 미세먼지/온실가스 감축 등 환경개선효과 동시 달성  - 고도화된 다양한 기술의 적용으로 미세먼지 관련 산업에 국가세금 경비 절감 및 노동절감 등 사회적 비용 절감 2. 고성능 정화 기술의 원천·핵심기술 확보로부터 차세대 고유 기술 개발의 근간 마련  - 미세먼지/유해가스 환경규제 및 신기후체제 대응을 위한 원천/실증 기술확보 3. 신조선과 리트로핏 산업을 아우르는 기술 확보로부터 선박 기자재산업 활성화를 유도하고, 국가주력산업인 해운-조선 상생에 기여  - 중·소조선 기자재 산업의 생산유발 효과 및 핵심부품기술 확보등 국제 경쟁력 강화를 통한 무역 우위선점</t>
  </si>
  <si>
    <t>* 경제 산업적 측면  1. IMO에서 규제하는 배출기준을 만족하는 기술을 국내 기술로 개발함으로써 침체되어 있는 해양 선박 및 조선기자재 분야에      새로운 사업 분야를 창출할 수 있으며, 향후 해양 선박 스크러버 설치 시 수입 대체 및 외화절약이 가능하고 중진국 및 개발    도상국에 관련 해양 산업부문의 해외 진출이 가능함.  2. 기존 스크러버 시스템에 비해 전력 사용 절감 및 유지보수 비용 절감을 이루어 매력적인 운전비용을 어필할 수 있으며,      본 과제를 통해 한 기의 시스템을 제작, 설치, 운전 최적화 방안을 모색하여 생산비용 및 설치비용 저감을 이루어 대형 선박     용 스크러버 설계 시 수입을 대체하고 순수 국내기술에 의한 로열티를 절감할 수 있음.  3. 본 기술의 국산화를 통해 시장 선도형 기술을 보유한 글로벌 강소기업으로 성장할 수 있는 발판을 마련하고 기술 및 장비의      수출을 통한 고용창출 효과 및 기술료 수입과 장비수출에 따른 외화획득의 기회가 마련됨.* 사회 문화적 측면  1. 2019년 4월 2일 공포되고 2020년 1월 1일부터 시행되는 “항만지역등 대기질 개선에 관한 특별법”에 근거하여 우리나라의 연     안선도 선박용 탈황장치의 수요가 증가할 것으로 예측되고 또한, 최근 선박 기인 미세먼지 저감 대책에 대한 정책적 기술적      규제들이 논의되고 있으며, 이러한 선박기인 대기오염물질을 저감하는 장비들을 통해 배출되는 폐세정수의 개발로 대기환경     뿐만 아니라 해양환경까지 보호하는 효과가 기대되어 항만 지역 주민들의 삶의 질 향상에 매우 큰 영향을 미침.  2. 2020년 이후 실시되는 엄격한 해양 선박 배가스의 배출 허용 기준을 충족시킴과 동시에 국제 규정에 선제적으로 대응함으로     써 국민의 건강권과 삶의 질을 보장할 수 있어 국가의 환경 분야 경쟁력이 강화되며 이에 기반한 사회적 비용을 경감할 수 있     음.  3. 중소기업 특성상 지역성을 고려, 인력 확보 전략과 매출액 신장율에 적정 비율의 전문인력을 확보하고 양성할 수 있게 됨.</t>
  </si>
  <si>
    <t>공압필터는 산업현장과 선박에서 발생하는 질소산화물로 인한 환경오염을 방지하기 위한 선택적 촉매 환원법(SCR : Selective Catalytic Reduction) 시스템의 핵심적인 부품으로 인식되고 있다. 현재 국내외 공압필터는 다양하지만 진동이나 이동으로 인해 발생하는 열악한 환경원에서 운용하려면 뛰어난 내구성을 지녀야 한다. 이런 조건에 적합한 공압필터는 한국, 미국 및 독일 등에 의해서 실용화 되었으며 산업현장의 SCR 시스템에 적용하고 있다. 하지만 공압필터를 소재할 때는 압축공기의 흐름을 우회시키므로 정화되지 않은 압축공기가 공급돼 SCR 시스템의 성능을 저하시킨다. 본 과제의 개발대상인 공압필터 방향전환 밸브는 필터의 소재 시에도 정화된 압축공기를 공급할 수 있어 고온의 연소반응을 이용하는 모든 곳에서 발생하는 배기가스를 정화하기 위한 SCR 시스템의 성능을 향상 시키기 위해 반드시 필요한 장치이다. 공압필터 방향전환 밸브는 공급되는 압축공기의 압력을 극복하고 방향전환이 되어야 하며 열악한 환경에 대한 내구성을 확보해야 하고 압력강하를 최소화 하는 유동구조를 갖추어야 한다. 이와 같은 공압필터 방향전환 밸브를 국산 개발하면 국내외 SCR 시스템 부품시장에 미치는 파급효과는 지대할 것으로 사료된다. 또한 앞서 언급한 요구사양 및 필요성을 만족하는 고품질 공압필터 방향전환 밸브를 개발하여 우선적으로 선박의 SCR 시스템에 적용해 부가가치를 높이는 것은 물론이고 점진적으로 환경산업분야로 확대적용할 계획이다. 아직까지 독일 및 일본 등의 선진국에 의존하는 SCR 시스템 부품을 국산화하여 선진국이 독점하고 있는 SCR 시스템 부품시장을 확보해 중소기업의 역량을 향상시키며, 산업현장과 선박에서 발생하는 질소산화물로 인한 환경오염을 방지하는데 이바지 하고자 한다.본 개발과제의 기대효과를 간략히 요약하면 다음과 같다.1) 선박의 SCR 시스템에 정화된 공기를 공급함2) 복잡한 유관구조를 단순화 시킴3) 필터 소재 시 By-pass 기능 제공4) 직관적 구조로 미숙련자도 쉽게 조작할 수 있음5) 유관의 압력강하를 최소화 시킴6) 선진국에 의존하는 SCR 시스템 부품의 국산화7) 신규인력 고용창출8) 환경설비 표준화로 노즐막힘 현상 방지9) 특허출원 및 등록으로 내수시장과 수출시장 확보10) 신조선 이외 기존 생산된 조선의 retrofit 시장 적용가능11) 산업 플랜트 적용에 따른 환경분야 시장 활성화</t>
  </si>
  <si>
    <t>- 실내공기질 측정용 PM, Rn, TVOC, HCHO 복합 센서 모듈 개발 사업은 공기질 오염 여부를 판단하는 데에 있어 중요한 인자인 4가지의 오염원을 안정적이고 정밀하게 측정할 수 있는 복합 센서 모듈을 개발함과 동시에 총괄 과제와의 긴밀한 협조 하에 각 센서의 원천기술 또한 확보하게 되는 사업으로 매우 다양한 활용방방은 포함하고 있다.- 각 모듈 자체의 측정기술을 바탕으로 실내공기질 측정용 PM 측정기, Rn 측정기, TVOC 측정기 그리고 HCHO 측정기 개발을 위한 핵심 기술로 활용이 가능하다.- 최근 IOT 기술이 급진적으로 발달하면서 제품화 되고 있는 IOT 기반의 실내공기질 측정기를 개발함에 있어 신뢰성 있는 측정값을 확보할 수 있는 제품 개발을 위한 센서들로 활용이 가능하다.본 기술개발에서 더 나아가 환경에 대한 영향성을 최소화 하고 안전성을 가미함으로써 다수의 지점에서 실시간 측정이 필요한 공장 내부나 산업 단지 등의 실외 공기질 모니터링을 위한 센서 기기로 발전 시켜 활용 가능하다.</t>
  </si>
  <si>
    <t>&lt;경제적 효과&gt;  기술 개발 종료 해당년 : 약 10억원 (간접 매출 포함)&lt;사회적 효과&gt;  신규 고용 및 관련 간접 고용 창출 효과 :     약 6명 이상 예상 (연구개발, 품질관리, 생산, 마케팅 등의 관련 직간접 고용 창출 효과 포함)</t>
  </si>
  <si>
    <t>ㅇ집진기 수요 업체의 최대 현안인 집진시설 설치공간 부족문제 해결을 통해 국내 제조산업 활성화에 기여ㅇ초미세먼지 배출농도를 획기적으로 저감할 수 있기 때문에 국내 대기환경 개선에 기여ㅇ세계최고수준의 10M 백필터집진기술 개발을 통해 세계시장 점유율 확대ㅇ2020년기준 매출 600억원, 수입대체 1000억원 효과기대</t>
  </si>
  <si>
    <t>◦과학기술적 측면- 공기 중 유해 인자 저감 기반 기술은 청정 공기가 필수적으로 요구되는 반도체,디스플레이, 정밀소재, 의약, 식품 분야에 응용이 가능하며, 구제역, AI, 코로나바이러스 등 범유행 전염병과 같은 실내외 공기부유 병원체 대응에 기여도가 높은기술◦경제사회적 측면- 인체 건강의 위협요인인 미세유해입자에 대한 영향을 최소화시켜 국민 건강 증대및 의료보험에 대한 수익 향상에 도움. 나아가 실내외 공기질 개선을 통한 삶의 질향상- 미세먼지 차단용 첨단 섬유 제조 기술 개발을 통한 매출확대 및 고용창출- 범유행 전염병에 대한 신속하고 효과적인 대응을 가능하게 하여 경제적 손실을최소화- 이종기술간 융합화를 통한 국내기술의 세계화 및 국가 경쟁력, 이미지 향상</t>
  </si>
  <si>
    <t>[개발 신제품에 대한 기대효과]○ 현재 캐빈에어필터(활성탄)시장은 점차 증가하는 추세에 있고, 2012년   소비자가격 기준하여 3백억 원 이상 시장규모(연간 6십만 개 기준)가    되었고 2013년 소비자가격 기준 400억 이상으로 성장할 것으로 보임. ○ 기존 필터제품은 활성탄을 고정하기 위해 사용된 바인더로 인해 필터내의   충전된 활성탄의 효율을 저하시키고, 차압을 높이고, 표면적을 낮게 하기    때문에 바인더를 사용하지 않는 신제품으로 이 문제들을 해결할 수 있음. ○ 활성탄을 충전하기 위한 바인더의 제거로 신제품은 공정상 유해가스    발생이 억제되고 제조공정이 친환경적으로 될 수 있음. ○ 개발된 신제품은 바인더의 제거로 활성탄의 활성이 높아져 기존 바인더   사용 활성탄 캐빈에어필터 대비 고효율의 가스제거 및 항균력을 얻을    수 있음. 신제품에 대한 선행연구에서 표면적에 대한 효과는 기존   보다 20%이상 우수하게 나타남.   ○ 현재 공기정화용 필터에서 particle filter가 시장의 대부분이지만 실내   공기질 개선에 대한 관심이 커지면서 본 개발 필터는 자동차용 캐빈   에어필터뿐만  아니라 친환경적, 고효율의 실내 공기 정화용 필터로    사무실, 가정집, 다중이용 시설에도 적용할 수 있음.</t>
  </si>
  <si>
    <t>○ 기술적 사항- 미세먼지 특성을 고려한 미세먼지 모사체의 표준화와 먼지 거동환경의 시뮬레이션 결과는 본 표준뿐만 아니라 미세먼지와 관련한 다양한 분야의 연구에 활용 가능- 또한 미세먼지 부착 특성을 고려하여 수립한 시험 조건은 유사한 시험의 설계 시 참고자료로 활용도가 높을 것으로 기대됨○ 표준화 활동- 각국의 주요 인사가 참여하는 국제표준(IS)회의에서 미세먼지 문제에 대한 관심을 높이고, 각 국가별 미세먼지 및 미세먼지 관련 제품에 대한 동향 파악 가능- 표준 개발을 위한 국제 활동 강화로 표준 분야에 국내 영향력 강화</t>
  </si>
  <si>
    <t>가. 경제적 측면  본 연구는 미세먼지가 피부에 미치는 분자적인 기전을 확인함으로 미세먼지에 대응하는 새로운 예방/치료제 개발이 가능, 세계적으로 확산되어 큰 경제적 이익을 창출할 것이라고 예상됨.나. 학술적 측면 본 연구를 통하여 미세먼지가 체내에 흡수되어 피부에 영향을 미치는 기작에 대한 연구의 가능성을 제시하여, 미세먼지에 의한 피부질환의 기전 연구 및 다른 장기에 미치는 영향의 기초자료가 될 것임.</t>
  </si>
  <si>
    <t>▶ 지금까지 수행된 미세입자가 부유된 유동에 대한 모든 해석에서는 성층효과는 전혀 고려되지 않았다. 따라서 본 연구에서 제시하고자 하는 미세입자의 거동에 미치는 성층효과는 입자가 부유된 유동을 다루는 거의 모든 연구들에 영향을 미칠 것으로 기대한다.▶ 대표적인 자연 현상으로는 화산재의 이동이나 황사의 이동 예측에 있어서 성층효과에 의해서 수정되는 거동특성은 피해의 범위나 시간에 대한 예측의 정확도를 높일 것으로 기대한다.▶ 강수예측 모델링에서도 구름 속 미세 액적들의 하강 속도의 예측에 성층효과에 의한 수정이 반영되면 보다 정확한 강수예측으로 이어질 수 있다.▶ 미세먼지의 확산 거동 또한 정확한 입자의 거동 예측에 따라 시공간적 피해의 범위 예측이나 국부적인 미세먼지 농도의 예측이 보다 정확해질 것으로 기대한다.▶ 스프레이의 거동 예측에도 성층효과가 제대로 반영되면 예측결과의 수정이 필요해지고 엔진 등 많은 공학적 적용 분야에 미치는 파급효과는 매우 클 것으로 예측된다.▶ 학문적으로도 성층효과와 미세입자와의 상호작용에 대해서 출간될 논문은 많은 인용을 통한 큰 영향력을 기대할 수 있다.</t>
  </si>
  <si>
    <t>완성된 기술들이 탑재된 세계최고의 성능 제습기로 국내시장 점유율 1위 유지는 물론 해외 시장에서의 경쟁 우위를 지속한다.본 과제를 통한 개발기술은 냉각식 제습기의 주요 핵심인자인 압축기, 열교환기, 반송동력장치(FAN, BLDC MOTOR), 유체의 수송관로(DCUT, 흡입 및 토출구)의 최적설계 기준을 제시할 것으로 판단하고 있다.- 고효율 열교환기 최적설계 가이드 및 최적 냉각시스템 사이클 매칭 기술-  AIR FLOW에서 발생되는 압력손실 및 소음발생원에 대한 저감 기술-  Double Damper 및 방진 Grommet 개발을 통한 방진 설계 기술</t>
  </si>
  <si>
    <t>그리고 실리콘 부싱(내열온도 180℃)을 세라믹튜브, 세라믹와셔(내열온도 1500℃)  로 대체 개발하여 상시 가동 시 부품 내구성을 현격히 높여 화재의 위험으로  부터 제품의 안전성을 높이고 부품 단가 절감 등으로 경쟁사 대비 저렴한 패널과 이 패널을 적용하는 발열기기 및 난방기를 생산하여 국내시장과 특히 중국 정부의 미세먼지를 줄이기 위해 화석연료 사용을 엄격히 제한하고 있고 특용 작물용 재배하우스, 건어물 건조용 등 농수산물 및 축산물 생산 및 유통 단계에서 사용되는 발열기기를 친환경 발열기기 사용을 점진적으로 의무화 하고 있다.   이런 이유로 인하여 중국뿐만 아니라 유라시아(카자흐스탄, 키르기스기탄, 폴란드)와 몽골 등에도 친환경 난방기 및 발열기기의 구매가 늘어나는 추세에 있어 수출 및 판매량을 늘리고자 한다.</t>
  </si>
  <si>
    <t>- 주관기관((주)엔바이오니아)o 전기집진모듈 시제품 제작 완료o 고전압회로/차단기 설계 완료o 전체적인 시제품의 성능 업그레이드 완료- 참여기관1((주)에코에너지)o 전기집진모듈 1, 2차 시제품 설계 및 평가 완료: 카본코팅 유전체 집진판, 저저항 절연체 Separator, 하전부 최적설계와 평가를 통해 초미세먼지 제거능력의 설계최적인자를 도출, 경량화 설계 완료- 참여기관(신뢰성기관, (재)부산테크노파크)o 신뢰성 평가 기법 확립 완료o 전기집진모듈 신뢰성평가 완료o 내습성 및 부식성 평가 완료o 세정효율 및 세정 후 효율변화율 평가 완료</t>
  </si>
  <si>
    <t>- 심미적인 디자인을 가지는 초미세먼지용 마스크 양산화 가능 (수요자의 마스크 착용욕구가 증가할 것으로 기대됨)- 1회용 초미세먼지 마스크와 비교하였을 때, 수요자의 비용 절감 가능 - 경쟁사 제품 대비 차별성을 바탕으로 해외시장(중국, 인도, 유럽 등)으로의 진출 가능성 높음</t>
  </si>
  <si>
    <t>사람이나 차량이  접근 할 수 없는 곳의 근접 탐색이 가능하여 산불 모니터링, 해양 부유물 탐색, 기상 관측, 대기오염 탐색, 수질오염 탐색, 공사장 미세먼지와 소음감시 등에 활용하여 쾌적하고 깨끗한 환경을 유지할 수 있음. - 기존 드론은 프로펠러의 힘으로 비행 하며 기체가 무거워  비행 가능 시간이 10min 이나 본 과제 개발제품의 드론은  공기의 흐름을 이용한 비행을 하므로 비행시간이  1hr이상으로 더욱 광범위하고 정확한 환경모니터링 임무 수행이 가능함.- 통신방식은 RF와 LTE 두가지 통신방식을 호환 적용 가능하도록 개발 예정이며, 두개의 통신 방법(RF, LTE) 중 하나의 링크가 다운되면 자동으로 연결 가능한 통신을찾아 원활한 통신이 가능함.</t>
  </si>
  <si>
    <t>- 공정 개선에 의한 생산성 향상- 공정 개선에 의한 불량율 저하- 공정 개선에 의한 원가 저감- 원부자재 사용량 저감에 의한 친환경성- 작업 효율 증대에 따른 작업자의 시간 단축 가능- 생산성 증가에 의한 기업 매출 증대- 기업 매출 증대에 따른 고용 창출 기대</t>
  </si>
  <si>
    <t>o 수입대체효과 - 시중에 판매되고 있는 제품은 온도, 습도, CO2 등 일부 측정할 수 있는 제품들이 대다수이며, 판매되고 있는 제품의 90%가 중국/대만 의 수입제품입니다. 판매가격은 저성능의 5만원제품부터 20만 원 이상의 제품까지 다양한 제품들이 판매되고 있습니다. 본 과제를 통하여 개발되는 측정 장치 경우 가격은 예상 10만 원대 가격이 될 것으로 판단됩니다. o 시장 창출 효과 - 본인이 생활하는 집 안, 사업장 내부의 오염도를 센서 모듈 이용하여 바로 확인할 수 있고, 그룹 개념이 있어 가족, 회사 내, 단체 내 상호 교차 모니터링이 가능하고, 어린이집, 학교, 사업장에 대한 실내 공기질 지도 서비스를 제공하여 다양한 센서에 수요 및 신규 서비스에 수요를 유발하여 신규 시장 창출 효과가 있습니다.</t>
  </si>
  <si>
    <t>-대형 자동차 도장부스 배출물질 저감장치 설계 가능-습식 처리기술을 건식 처리기술로 대체 적용 가능-점착성 입자의 효율적인 응집 제거 기술 확보-VOCs 등 가스상 오염물질 제거용 compact 혼성 흡착 module 설계기술 확보-Package type 제어 공정은 미세먼지, VOC를 동시 제어함으로 운전비 절감</t>
  </si>
  <si>
    <t>본 연구는 소비자, 생산자의 관점을 모두 고려하여 친환경차량의 생산 및 구매 행위를 분석하였기 때문에, 다양한 정책 대안들이 친환경차량 확산 및 교통 분야 온실가스 감축 행위에 어떠한 영향을 미치는지를 보다 체계적으로 분석할 수 있음. 구체적으로는, 소비자 대상 정책과 생산자 대상 규제가 시장에 복합적으로 작용할 때 국내 자동차 시장이 어떻게 영향을 받는지를 구체적으로 분석할 수 있음. 본 연구의 결과는 기업의 최적 제품라인 설계를 통한 이윤극대화에도 활용될 수 있으며, 정부의 정책목표 달성을 위한 정책 설계 및 미래 자동차시장의 기술변화 예측에도 활용될 수 있을 것으로 기대됨.</t>
  </si>
  <si>
    <t>가. 소셜 빅데이터 재난관리 운영지침 수립 나. 다국어 분석을 통한 재난이슈 탐지지역 확대</t>
  </si>
  <si>
    <t>￭ 다양한 센서 관련 서비스의 발전으로 실내 환경이나 개인의 생활 패턴에 대한 데이터의 양이 급속히 증가하였으며, 앞으로도 더욱 많은 데이터가 생성될 것으로 예상됨￭ 향후 장기간 측정된 빅데이터를 기반으로 다양한 학술적 가치 창출이 가능할 것으로 예상됨￭ 본 연구를 통해 개발된 실내 미세먼지 농도 예측모델은 향후 실내 환기시스템과 연동하여 공동주택의 스마트 환기시스템에 적용하여 실제 건물 환기시스템에 활용가능함</t>
  </si>
  <si>
    <t>동북아 대기 조건의 유기·무기 혼합가스에서 SOA 생성실험을 통해 개발된 모수(α, Kp, ΔHvap)는 대기질 뿐만 아니라 기후변화, 실내공기질 분야의 정책개발 및 연구에 유용하게 활용될 수 있다. 특히, 현재 개발 중인 한국형 대기질 모델에 직접 적용이 가능하다. 스모그 챔버, 흐름 반응기, 열 디누더를 비롯한 SOA 생성 연구 시설 및 운용 기술, 첨단 질량분석법, SOA 표준물질 합성법은 SOA의 다양한 연구 분야(인체 위해성, 구름 생성 특성, 광학특성)로 확대될 수 있다. SOA 생성 연구를 통한 인력양성 및 기술발전은 국제 경쟁력 향상에도 큰 기여를 할 것이다.</t>
  </si>
  <si>
    <t>1) 정성적 성과  ① 초음파 세척기보다 살균세척 효과가 우수한 직경 50μm급 마이크로 버블과 수류분사      접목기술의 국내·외 최초개발 및 상용화 개가  ② 식자재, 공산품에 대한 탁월한 살균세척력으로 국민보건 위생안전 향상  ③ 외국 여행객들의 국내 식자재, 주방도구에 대한 위생 신뢰도 향상 및 관광수입 증대 2) 정량적 성과  ① 경쟁사 제품 대비 살균세척력 최소 200% 이상 효과달성     (검토결과, 초음파 세척기는 살균, 세척효과가 수조 바닥부 근처에서만 나타남)   ② 경쟁사 제품보다 가격경쟁력 20% 우수  ③ 고부가 가치의 제품양산으로 매출 창출(2025년 80억) 및 수출 활성화(20225년 10억)   ④ 신규 고용인력 증가 ⇒ 2021년까지 15명 수준으로 상시고용 인원 확대</t>
  </si>
  <si>
    <t>0. 제품 개선에 따른 기대 효과    - 원활한 환기로 인하여 쾌적한 분위기 유지    - 배관이 길이 길어짐에 짧아짐에 따라 시공기간 단축 및 배관비용 절감으로 전체 설치비용 절감    - 조명등에 화재센서 하나만 설치에 따라 비용감소    - 천장 마감재인 경량철골재를 절단해야 하지 않고 기존의 조명등 위치에 설치됨에 따라 건물의 외벽 구조 해손 방지    - 인테리어적 효과 증가 및 시공비 최대 60% 절감    - 전열교환기와 결합하는 제품으로 공조 및 설비가 간소화됨.    - 건물 구조가 복잡함에 따라 배관 수를 줄일 수 있어 유지 보수비를 절약할 수 있음.</t>
  </si>
  <si>
    <t>1. 안전성이 확보된 미니솔라셀 공기청정 및 산소 장치의 국내 및 해외 시장 출시       - 기술개발 및 검증을 통해서 새로운 기능이 탑재된 공기 청정기 개발    - 국내 및 일본, 중국 등  미세먼지 문제가 부각된 국가로의 판매 가능    - 장거리 운행이 잦은 운전자의 졸음운전에 도움을 주는 아이템으로 출시  2. 획기적인 제품 출시로 기업의 확실한 캐시 카우 확보    - 지속적인 제품 기술개발을 위한 초기 시장성이 확실한 제품으로 성장예상    - 산소공급장치 개발 완료 시, 다양한 응용제품에 적용 가능 3. 기술개발 성공을 통해 죽음의 계곡 통과와 지속 성장    - 질, 양적 성장을 통해 내실있는 기업으로 성장</t>
  </si>
  <si>
    <t>본 연구는 장기적으로 누적이 이뤄지고 있는 미세먼지의 토양 및 지하수 오염에 대하여 유해도 판단을 시도하여 생물농축이 이뤄지는 토양과, 직접음용이 이뤄지는 지하수의 안전성을 제고하는 데 의의가 있다. 또한 누적된 미세먼지의 물리화학적 특성파악과 추적자 분석을 활용한 발생원 및 기원별 유입과정의 해석이 가능할 것으로 기대된다. 이는 동북아지역 미세먼지의 기원 및 발생량에 대한 기준이 모호하여 대책마련이 어려운 현재 상황을 해결할 단초로서, 종류별 미세먼지의 오염기여도를 낮추기 위한 과학적이며 설득력이 있는 증거로서 활용할 수 있을 것으로 판단된다. 이와 연계하여 토양 누적 미세먼지와 지하수의 추적자 성분분석 자료에 기반한 미세먼지 오염도 분석 프로세스를 제시하고, 이미 누적된 미세먼지의 유입과정 해석을 통해 뒷받침한다면 복합적이면서도 정확성이 높은 미세먼지 오염시스템을 제시할 수 있을 것으로 기대된다.</t>
  </si>
  <si>
    <t>- 나노입자 관점에서 수도권 지역 미세먼지 오염 조명 및 대응방안 모색- 배경지역 중심의 국내 입자생성 연구의 도시지역 확장과 나노입자 배출을 포함한 나노입자 발생에 관한 포괄적 정보 획득- 나노입자 발생에 관한 구체적 정보를 토대로 나노입자 위해성에 대응</t>
  </si>
  <si>
    <t>- 수도권 그리고 궁극적으로는 국가의 초미세먼지 주요 현안 해결에 기여- 수도권 초미세먼지 저감 시 우선 대상이 될 수 있는 지역 배출원 파악에 기여- 타 권역에서 수도권으로의 이동과 수도권이 타 권역에 미치는 영향 파악에 기여- 지자체 중심의 대기환경 개선과 관리방안 마련에 과학적 기반 제공 - 지자체 중심의 초미세먼지 현황분석 및 대응 역량 강화에 기여- 권역별 맞춤형 측정 결과로 맞춤형 예보에 활용 - 초미세먼지 저감을 위한 기술 개발에 활용</t>
  </si>
  <si>
    <t>1. 최종 재료설계 원천 제조기술(수분면 가능한 세라믹 복합재료) 확보   2. 시장성(경쟁력 있는 원가 재료설계),생산성을 가만한 공정 요건 기술확보   3. 제조 공정기술 확보   4. 상기 요건으로 생산제조기술 특허출원     이외, 국내 기술로서 수입대체효과 발생하며, 기존 코팅시장에서 새로운 기능으로   시장진입 유리해 짐. 또한, 시대적 요구사항인 친환경적인 요소를 더함으로서   부가가치가 향상된 제품생산</t>
  </si>
  <si>
    <t>○ 대기정책지원시스템(CAPSS)의 도로이동오염원 분야 배출계수 반영○ 서울시의 자동차 노출 인구 산정 및 고농도지점(hot spot) 자료는 도로이동오염원 관리정책 수립에 효과적으로 활용 가능</t>
  </si>
  <si>
    <t>본 연구에서 구축된 통합모형을 바탕으로 수송부문 신기술 확산 및 정책 개입의 파급효과를 종합적으로 분석할 수 있으며 수송부문 신기술의 지속가능성과 관련한 중요한 연구 질문들에 답할 수 있음. 구체적으로는 1. 수송부문 신기술 확산에 따라 대기오염물질과 이산화탄소 배출량이 실제로 감소하는지(환경적 순 효과 측정), 2. 친환경차 관련 기술 및 정책 변화에 따라 친환경차 수요는 어떻게 달라지는지(수요예측 정교화), 3. 전기차 및 수소차 보급을 위해 충전 인프라에 투자하는 정책과 구매 보조금 지급에 투자하는 정책 중 어느 방식이 비용-효과성 측면에서 나은지(정책 비용-효과성 분석), 4. 소득 분위에 따른 차별적 정책 지원의 효과는 어떻게 나타나는지(소득 고려 정책 분석) 등의 분석이 가능함. 또한, 연구 성과 확산을 위한 오픈 시스템 구축을 통해 누구나 쉽게 수송부문 정책 개입의 종합적 효과를 실험해볼 수 있을 것이 기대됨.</t>
  </si>
  <si>
    <t>◦ 기술적 측면  ‣ 미세먼지의 물리적 특성 분석을 통해 미세먼지 발생 메커니즘을 규명할 수 있다면, 미세먼지 저감 분야에서도 획기적인 기술 발전을 이루어 친환경 기술 확보에 활용 가능하다.  ‣ 미세먼지의 발생 중에서도 가장 주요한 수송부문인 자동차 부품의 마찰에서 미세먼지의 발생을 평가하고 컨트롤할 수 있는 기초연구로 활용될 수 있다.  ‣ 이미 몸속에 침투한 미세먼지를 화학적으로 무마시키기 이전에, 마찰 공학적 접근을 통해 피부에 침투하지 못하도록 차단하는 기술이 개발된다면 국민의 건강에 더 나은 선택이 될 것이다.  ‣ 피부의 표면에 응착되어 있는 미세먼지를 마찰공학적인 제거방안으로써 연구된다면 경제적, 기술적으로 큰 혜택에 있을 것으로 사료된다.◦ 경제·사회적 측면  ‣ 친환경정책과 밀접한 분야로 도시 대기환경 개선 및 국민건강 증진을 위한 국가 정책수립에 과학적인 근거를 제시할 수 있다.  ‣ 대기오염과 관련한 연구결과는 국민들로 하여금 대기오염을 줄이려는 노력을 하게 만들어 대기오염으로 인한 질병을 효과적으로 예방할 수 있으며 부가적 가치를 창출할 여지를 만들어준다.  ‣ 전 세계적으로 타이어, 브레이크 마모 등 미세먼지 관련 배출 규제를 산정하는데 참고자료로 활용할 수 있다.  ‣ 정량화된 미세입자들의 표준모델들을 제시함으로써 피부와 관련된 화장품, 의약 산업들의 부가가치를 높여줄 것으로 예측된다.</t>
  </si>
  <si>
    <t>○ ‘스마트홈 플랫폼’ 구축을 통한 완전한 스마트홈 생태계 구축을 위한 첫 걸음으로 신규 공동주택 중심의 스마트홈 디바이스, 단순 AI스피커 설치 등 마케팅 형식의 스마트홈 보급 지양    ○ 기축 공동주택에도 확장성과 호환성을 갖는 국제 표준의 모비우스 2.0기반 스마트 홈 인프라를 구축하여 스마트홈 구현을 위한 이종다중의 디바이스, 기술의 접목유도    ○ 스마트홈 인프라 구축 후 ‘플랫폼 비즈니스 관점의 스마트홈 개발’을 위한 프레임을 구축하여 기축 공동주택 입주민을 위한 중소기업 중심의 플랫폼 네트워크 공급 기술 확보</t>
  </si>
  <si>
    <t>-우리나라 초미세먼지 주요 오염원 기여도의 정량적 평가를 통한 우리나라 주요 고유 오염원 도출-권역별 초미세먼지의 맞춤형 오염원 기여도 관리 방안 마련-권역별 초미세먼지의 고농도 이벤트 발생 시 원인이 되는 고유의 주요 오염원 도출-권역별 초미세먼지의 고농도 사례 발생에 대한 행동 요령 및 관리 지침 구축-우리나라 고유의 주요 오염원의 화학성분비 라이브러리 구축-중국 등 국외에서 유입되는 초미세먼지의 오염원 기여도의 정량적 평가-동북아시아 지역의 국가 간 미세먼지 대책 마련을 위한 주요 정보 구축-초미세먼지 개선/관리 기술 분야에서 선진국과의 기술격차 해소 및 관리 기술 국가 경쟁력 확보-동북아시아 지역 국가 간 미세먼지 통합관리 대책의 기틀 마련-신기술 적용을 통한 환경기술 실증 확대-초미세먼지 연구/관리/기술에 대한 전문인력 양성-국가 간 관리 대책 수립 및 요구 시 필요한 기초자료로 활용-우리나라 미세먼지 최적관리를 위한 법제화 및 올바른 정보의 대국민 서비스 제공-국내외 미세먼지 전문가 및 연구집단 간 네트워크 강화</t>
  </si>
  <si>
    <t>○ 새만금 지역 특성을 고려한 미세먼지 발생 특성 구명 및 주변지역 미세먼지 발생에 미치는 영향 파악○ 미세먼지를 배출하는 각 오염원에 대한 개별 오염원 중심의 규제가 가능하며, 단기적으로는 새만금지역 대기질 개선을 위한 중요한 기초자료로 활용 가능</t>
  </si>
  <si>
    <t>◦미세먼지 정화 바이오 섬유 마스크 시제품 제작 항균성, 미세먼지 정화기능이 우수한 나노섬유 부직포 개발-개발된 기술은 일회용 마스크, 공기청정기, 자동차 필터 및 바닥재나 커튼 등 생활용 섬유에도 적용 가능 -TIO2-RB 하이브리드 광촉매는 도로, 페인트 등 미세먼지 저감 코팅제로도 활용될 수 있음</t>
  </si>
  <si>
    <t>1.활용방안-본 과제를 통해 개발될 수용체 중심 고해상도 대기환경 유해인자 노출평가 기술은 미세먼지 등 주요 대기오염물질의 다규모(지역 및 개인) 노출평가를 위한 과학적 도구로 활용될 수 있음-부족한 대기질 모니터링 자료를 보완하고 해상도 높은 대기오염도와 수용체 노출정보를 얻을 수 있는 기술로 활용 가능함. -(초)고해상도 대기오염 노출에 대한 단기 예측과 준실시간 정보 활용을 통해 환경성질환 예방 및 관리를 위한 국가 예보시스템 개발의 도구로 활용 가능함.-바이오 에어로졸(꽃가루, 곰팡이 등) 노출평가와 예보시스템 구축 및 협업화 연구의 기반연구 기술로 활용 가능함. 2.기대성과-본 과제에서 개발될 수용체 중심 노출평가 기술은 대기환경 수치모델링 기술, 실내·외 환경모니터링 기술, 지리정보처리 기술, IT 기술, 대기오염 진단기술 등이 결합된 성과로서 향후 관련 학문간의 융합연구를 통해 과학발전에 기여함-국내 도시환경에 적합한 수용체 중심의 대기오염 노출평가 모델링 기술의 고도화를 이룸 -국가가 운영하는 대기질예보시스템 모델결과와 연계하여 고해상도 대기오염 노출에 대한 미래정보를 생성하는 기술 확보</t>
  </si>
  <si>
    <t>○ 미나마타수은협약의 국가보고서 작성 등 이행결과보고 등에 활용○ 장거리이동에 의한 수은 유입에 대한 정량적 평가 근거로 활용 가능</t>
  </si>
  <si>
    <t>비필터 방식으로 PM1.0 이하(1.0~0.3㎛)의 나노 초미세먼지의 제거 가능 사용 후 미세먼지가 녹아 있는 물을 교체하고 전극판에 흡착되어 있는 먼지 등 오염물을 세척함으로써 공기에서 수거된 먼지를 배출 할 수 있어, 필터식 공기 청정기처럼 필터 교환으로 인한 지속적인 비용 지출, 오염된 필터 사용으로 인한 2차 오염을 예방할 수 있음 이온화방식의 단점인 오존발생을 최소화한 소형 미세먼지 제거기로 상용화개발 기업의 매출 증대 및 고용 증가(개발기간 내 청년인력 2인 채용)</t>
  </si>
  <si>
    <t>- HEPA필터를 사용하지 않고, 물만을 이용해서 초미세먼지를 고효율로 흡착하는 기술은 다양한 응용상품으로 출시가 가능함.내부적인 실험으로 진행된 일반적인 워터젯 방식의 물분사를 이용한 미세먼지 저감은 50%가 채 안 되는 제거효율이 나오는 것으로 확인 됨. 아이투엠의 고안을 통해 접근하고자 하는 미세먼지 저감은 최대 90%의 초미세먼지를 제거하는 것으로서, nonfilter 방식으로 접근하는 최고의 성과를 달성하고자 함.- 공기청정기의 저소음 기준을 제시- SOX, NOX, 미세먼지를 집진시키는 공기정화기의 최고 성능 확보- 회로 및 소프트웨어 개발을 통한 무선통신 원격 관제 시스템 기술의 확보. - 다양한 센서 모듈 개발로 센싱 기술의 확보- 시장내 판매를 통해, 현금화가 가능한 상품 확보</t>
  </si>
  <si>
    <t>- 급격히 성장하는 ‘깨끗한 공기’에 대한 니즈를 겨냥하여 개인 휴대용 공기 청정 시장에 틈새를 공략하고 차별성 있는 제품 개발을 통해 국내외 시장 선점 및 긍정적 브랜드 아이덴티티 구축- 기술 중심에서 벗어나 사용자 니즈 중심으로 기존 개발 기술을 잘 활용할 수 있는 제품(서비스)를 개발하여 갈수록 심해지는 대기오염 관련 시장에 틈새 선점 및 해외 시장 진출- 국내 디자인 전문기업으로서 매출증대, 사세확장, 고용증대, 숙련 인력 육성을 통한 역량 강화 사례 도출- 해당 사업 유지 및 운영을 위한 국내 일자리 창출 및 고용 증대효과- 국민 건강 증진을 통해 노동 가능 인구 증가 및 국가 생산성 증대- 생산성 증대에 따른 국민 소득 증대 및 내수시장 활성화에 기여하고 수출을 통한 국가 경쟁력 제고 기여- 고용인원의 사회 및 경제활동으로 인한 시장 경제 활성화</t>
  </si>
  <si>
    <t>본 연구 결과는 에어로졸의 변화로 인한 열대 심층대류 및 동반된 열대 파동의 변화를 예측하는데 기여할 수 있다. 또한, 열대 대류계의 발달 메커니즘에 대한 이해를 향상시키는 과학적 기초 자료로 활용될 수 있다. 나아가 열대 해양성 군도에서 역학 규명에 기여할 수 있고, 이를 반영해서 수치 모델링 기술을 향상 시킬 수 있는 지식이나 정보를 제공 하여 수치 모의 성능 개선에 기여할 수 있다.본 연구 과정에서 얻은 정보는 지역규모 모형을 사용해서 열대파동을 연구하는 동료 연구자에게 최적 모의 환경에 대한 정보를 제공 한다. 같은 수치 모형과 실험 방식은 최근 한반도 미세먼지 증가에 따른 기상/기후 변화 연구에 사용 될 수 있다.</t>
  </si>
  <si>
    <t>○ 수치해석 입력을 간편화하는 간이 측정 프로토콜 제공○ 표준 모델과 시나리오 기반의 수치해석 도입으로 공기환경 진단 및 개선안으로 현장파악이 어려운 잠재적 문제점을 미리 파악 및 대처 가능○ 학교 공기환경 진단과 개선안을 수록한 사례 데이터베이스로 향후 유사 문제 발생 시 진단방법과 개선안에 대한 벤치마킹 제공</t>
  </si>
  <si>
    <t>가.시장 조사를 통한 사업 전략, 상품 및 서비스 기획안 수립으로 사업 리스크 최소화나.화재감지기 및 공기질감지기 디바이스 개발 수행을 통한 기술 역량 강화 다.디자인 중심 경영 기법 도입을 통한 내부 디자인 역량 강화 및 비즈니스 모델 강화라.일자리 창출 : 신규인력 4명 채용</t>
  </si>
  <si>
    <t>○ 세계 최초로 이중 창호내 중공층에 실시간 교체 가능한 기능성 필름들을 제어하여 실시간으로 창호의 물적 특성을 역동적으로 변환할 수 있는 시스템의 개발로 쾌적성 및 효율성 극대화가 요구되는 건축공간에 적용가능 ○ 소형/취약 건축공간에서의 쾌적한 실내 환경을 저비용 고효율로 제공하기 위한 새로운 실내미시기후조절 기술 확보○ 덕트를 포함하는 복잡한 중앙식 냉난방 및 환기시스템 보다 경제적이고 효율적인 개별공간의 창호를 활용한 냉·난방, 채광 및 환기 융복합제어 알고리즘 개발로 HVAC 시스템 효율 극대화 ○ 관련기술 확보에 따른 창호결합형 실내미시기후조절 시스템의 국산화 및 신성장 동력화○ 스마트 창호 신기술 개발로 대외 경쟁력 확보 및 수입품 대체 효과 및 해외 수출 가능성의 증대효과○ 스마트 창호 시스템 확산 적용 시 에너지 및 비용 절감 효과와 CO2 절감 효과○ 소형공간, 사회적 취약공간의 쾌적한 실내 환경 조성 기화 확대로 국민건강 증대 및 삶의 질 향상○ 개발 스마트 창호는 유닛별 모듈화를 통해 기존 소형공간 이외에도 공동주택 및 특수 현장에 적용 가능</t>
  </si>
  <si>
    <t>[기술적 측면] 본 연구개발은 고내열 특성을 갖는 도자그릴과 열손실 제어가 가능한 로스터의 융합으로, 내열식기와 로스터 시장에 대하여 기술선점 및 경쟁우위를 확보       [경제적-산업적 측면] 숯불 및 직화구이를 대체하는 도자기그릴과 전기로스-전기로스터 개발로 국내외 육류 외식산업과 핵심기술 응용제품 창출로 고부가가치 창출[사회적 측면] 숯불 및 직화구이를 대체하는 도자기그릴과 전기로스터의 융합으로 미세먼지, 탄소배출에 의한 막대한사회적 비용 저감이 가능하며, 고급 디자인화에 의한 웰빙 트렌드 및 한식문화 세계화가 가능</t>
  </si>
  <si>
    <t>[활용방안]○ 숲/공원 자연관광지와 결합한 ADD-ON 형식의 야외형 테마파크 어트랙션 플랫폼 사업화   - 공간기반 실감형 홀로그램 및 VR/AR CG 콘텐츠, 조명, 레이저 그리고 ICT 기술을 융합한 인터랙티브 미디어 콘텐츠 등을 통해 관광객들이 밤의 숲이라는 야외환경에서 기존에 접할 수 없었던 새로운 경험을 제공할 수 있는 체험형 콘텐츠 플랫폼 구축   • 숲/공원 자연환경 및 인공구조물 프로젝션 매핑 및 홀로그램 기술, 오브젝트 추적 및 인터랙션 기술, 야외형 미디어 통합 제어/관리/운용 시스템 등의 ICT 기술을 모듈화하여 자연환경을 훼손하지 않고 ADD-ON 형식으로 테마파크의 어트랙션과 유사한 체험형 콘텐츠 적용   • 첨단 문화생활에 대한 수요자 니즈를 반영, 홀로그램·VR/AR 기반의 디지털 테마파크를 확산하고, 이를 통해 첨단 융합콘텐츠 기업과 홀로그램, 조명, 레이저, 사운드 장치 및 부품 제조기업 상호간의 선순환적 성장 생태계를 조성   - 지역 자연관광지와 연계된 한국 고유의 전통문화, 자연경관을 등에 테마파크 요소를 결합한 창의적 융·복합 문화(관광)콘텐츠 사업화 ○ 하이브리드 광촉매에 의한 질소산화물 및 VOC제거   - 본 과제를 통해 개발될 하이브리드 광촉매는 다양한 색상의 광촉매를 함유함으로써 광촉매의 장기적인 효능 모니터링이 가능할 뿐 만 아니라 예술적인 효과를 내는데도 활용이 가능함 ○ 고효율의 미세먼지 제거 필터    - 구조물의 특성, 설치장소에 따라 다양한 종류의 미세먼지 필터를 적용함으로써 미세먼지 제거 효율을 높이고 유지보수가 용이하게 함[기대효과]○ 기술적 기대효과   - 숲/공원 야외 자연환경에 특화된 미디어아트 콘텐츠 표현 기술 및 안정적인 통합제어/관리 운용 솔루션을 확보를 통한 독자적 기술 영역 확보   - 기존 기술에서 독립적으로 구동되던 미디어 콘텐츠, 조명, 음향, 특수효과 등의 제어설비를 통합적으로 제어함으로써 기존에 발생했던 자원의 낭비, 낮은 효율성을 해소하고, 향상된 융·복합 미디어아트 콘텐츠 운용 환경 구축    - 다중 영상 및 각종 하드웨어에 대한 통합 제어, 관리가 가능한 미디어아트 콘텐츠 운용 시스템 개발을 통한 초기 구축비용 절감   - 콘텐츠 솔루션 개발을 위해 사용되는 H/W, S/W 해외 기반 기술들의 수입 대체 효과 ○ 사회문화적적 기대효과   - 고도화된 미디어아트 콘텐츠 표현 기술을 통해 실감나는 시각적으로 몰입된 관람 경험을 제공하여 관람객의 흥미를 높임   - 야간의 숲/공원 자연관광지와 융합한 대한민국 대표 브랜드 문화(관광)콘텐츠 확보 ○ 경제산업적 기대효과   - 문화와 산업, 문화와 기술, 산업과 산업이 결합된 새로운 문화관광콘텐츠를 확보함과 동시에 관광 및 테마파크 시장의 새로운 패러다임 창</t>
  </si>
  <si>
    <t>내연기관 차량의 감소가 본격화되는 2025부터는 에어필터, 오일필터 등의 시장이 감소하겠으나 그 이전까지는 연평균 2.5%의 성장세가 유지될 것으로 예상되며, 내연기관이  퇴조하고 전기차 등 친환경 차량이 증가하더라도 차량실내 공기정화 기능을 담당하는 에어컨 필터는 품질의 고급화, 기능의 다양화와 함께 양적으로도 지속성장이 예상됨.  특히 유해가스, 세균, 초미세먼지 등 환경오염의 심화로 인한 가정용 공기청정기 등 유해환경 차단을 위한 필터 수요는 현재보다도 더 큰 폭의 성장세를 보일 것으로 예상됨. ㅇ 완성차 중심의 대기업 자동차부품 독과점 시장에 경쟁의 원리를 도입함으로써 자동차부품 산업의 국가경쟁력 강화에 기여ㅇ 자동차부품을 제조하는 중소기업이 대기업의 하청구조에서 벗어나 자기브랜드를 갖고 글로벌 시장에 진출하는 기회를 갖게 될 것임.ㅇ 중소기업의 수출이 활성화되고 자동차부품 제조사들의 매출구조 다변화로 경영이 안정화 되면서 양질의 일자리가 창출되며 자동차부품 제조 관련 START-UP기업의 창업도 활성화 되는 선순환 구조가 형성될 수 있을 것으로 기대됨.    ◦ 국산차가 많이 판매된 국가의 애프터마켓 부품 수요 증가로 수출증대◦ 향우 수입차 에어컨필터의 개발을 통한 BMW, BENZ, AUDI 등 고가의 부품수입   대체 효과ㅇ 자동차 수리 시 OEM부품 외 대체부품을 사용할 수 있게 하여 소비자의 자율 선택권 강화</t>
  </si>
  <si>
    <t>□ 과학기술적 측면 ◦ 4차산업혁명 혁신 기업들의 연구개발 의욕 고취 및 시험, 평가일정 등을 단축하여 연구개발 투자에 대한 촉진유도, 실증기반을 중심으로 한 산·학·연 연구개발 협력체계 강화  - 스마트 HVAC → 스마트 홈 → 스마트 빌딩 → 스마트 시티로 관련연구 확대연계 가능 □ 산업적 측면 ◦ 국내의 주력산업 중 하나인 HVAC분야에서 IoT, AI 융복합 기술에 의한 지능화 혁신을 도모함. 국내 다른 산업분야에서 진행중인 4차산업혁명 변화(자율주행차, 헬스케어, 에너지, 도시 등)에 발맞추어 산업전반 구조의 변화모색  - 4차산업혁명 구조로의 변환은 어느 한 분야에서만 독립적으로 진행가능한 것이 아니기에, 스마트 홈과 스마트 빌딩에서의 요소기술인 스마트 HVAC 실증기반 구축으로 변화가속화 □ 사회적 측면  - 최근 이슈화 되고 있는 이상기온과 중국발 미세먼지에 대한 국민생활 보호 대응 차원으로 IoT, AI 기술을 활용한 냉난방·공기청정 융복합 제품군에 대한 기술경쟁력 향상과 사업화를 지원함 □ 경제적 측면 ◦ IoT, AI 기술도입에 의한 지능화 혁신으로 데이터경제 활성화, HVAC 분야 및 관련 전후방 산업의 경제성장, 국내 및 지역 경제 활성화  - 주력산업인 HVAC 분야에서의 기술혁신으로 수출 감소세 회복  - 대기업에 비해 상대적으로 신기술경쟁에서 취약한 중소기업 상생경제 환경마련  - 지능화 혁신인재 양성 및 신규일자리 창출</t>
  </si>
  <si>
    <t>O 4차 산업의 선도적 모범 사례 : 스마트 IoT + 스마트 홈/오피스 + 헬스/의학 + 환경 + 빅데이터/AI(인공지능)   - 본 기술은 우리 생활에 꼭 필요한 출입구(GATE)라는 곳에 첨단 IoT 기술을 활용하여      실내로  유입되는 초미세먼지/유해물질/악취를 원천적으로 차단할 있는 세계 최초의      시스템임 O 시대적 요구사항   - 새로운 정부는 전국의 초등학교, 어린이집, 노인정 등 취약계층을 중심으로 초미세먼     지 대응 방안을 수립 중이며, 측정/공기청정기의 설치로는 한계적으로, 향후 모든 출     입구의 초미세먼지 유입 원천 차단 대응이 필요[세상에 없던 단 하나의 획기적인 아이디어 제품] O 현재 산업용 클린룸은 일반화 되어 있으나, 실내 공기질을 센싱하고 관리하며,     高 농도의 산소를 발생하고 음이온/피톤치드 등으로 공기질를 살균/정화하는 기능을     가진 스마트 IoT 기반의 복합 제품은 없음   - 모든 건물의 출입구(GATE)로부터 초미세먼지, 유해물질/악취 등을 해결할 수 있는      유일한 방법 O 초미세먼지, 유해물질/악취의 제거 및 차단부터, 음이온/피톤치드/이오나이저를     통한 실내공기 향균 및 청정, 그리고 스마트 IoT 실내 공기질 관리가 가능한 스마트     IoT 실내 공기 마법사 ■ 사회적 효과  o 사회적 재앙 수준인 초미세먼지의 현실적 개선 대안을 마련  o 지역(성남) 기업의 4차 산업 성공 모델 : 유니콘 기업으로 성장 사례  o 2년 이내 매출 및 기업 성장이 30%이상 및 성남지역 유망 산업으로 성장 가능 ■ 고용효과  o 전국적 및 글로벌 확산이 가능한 분야로 다양한 취약계층의 고용 창출 가능   - 우수 IT 인력(장애인, 고령자 등)의 신규 고용 확대 : 시스템 운영 및 모니터링 등      상황실 운영  o 향후 2년 이내 청년/장애인/고령자 등 고용시장 100% 성장 가능  ■ 산업효과   o 스마트 IoT 기술과 첨단 미래 기술의 발전에 기여   - 다양한 의학적, 환경적, IT분야의 기술이 결합되고, 스마트 시티, 스마트 빌딩,      스마트 홈 기술과 연동되어 미래의 고부가가치 사업으로 전개가 가능</t>
  </si>
  <si>
    <t>1. 스마트 ‘보행자 안전’조명기구 개발로 스마트도시에 설치되면 시민 체험 가능한 스마트    조명기구로써의 홍보효과    - 스마트 ‘보행자 안전’ 조명기구 개발로 일반 시민이 체험 가능한 스마트조명으로써 야간      보행안전, 에너지 절감효과, 이산화탄소 저감효과 및 빛-공해 문제 해결 효과    - 정부가 진행중인 도시재생사업의 ‘보행자 안전’ 조명 표준으로써 쾌적한 야간조명환경      구현으로 삶의 질 향상 효과    - 스마트도시의 안전한 조명 + 야간 범죄예방 효과 + 대기환경 예고 효과  2. IoT 센서기술 개발로 본격적인 스마트도시의 스마트 조명기구로서 스마트기능 담당    - 메쉬 지그비(Mesh ZigBee)통신을 통한 동작 알고리즘으로 IoT 적외선 센서 기술의      한 단계 UP    - IoT 센서기반의 무선 디밍으로 체계적인 제어를 통한 에너지 절감 효과    - 이용률 및 에너지 절감 비율 등의 빅-테이터 수집으로 인한 데이터 구축 효과    - 기술간의 융합으로 인한 부수적인 단가상승 요인을 없앰으로써 구매 비용 절감 효과    - 동종 업계로 초고효율 25W 표준 모듈공급과 IoT관련 Solution 공급으로 부가가치 창출  3. 범죄예방 설계를 통해 안전한 스마트도시 구현    - 범죄예방 심리 디자인 컨텐츠 개발로 안전한 야간환경 구축 효과    - 범죄예방을 위한 보안용 IP 카메라와 로고젝터로 범죄예방 심리 효과  4. 통합 플랫폼의 Open 프로토콜 연동으로 인한 인터페이스 구축    - 신도시의 통합 플랫폼과 연동되는 인터페이스 구축으로 다양한 기능의 스마트안전      조명기구의 활용 효과    - 신규 연결 인터페이스(콘센트)를 통한 센싱 &amp; 통신모듈의 추가로 IoT 기능 UP 효과</t>
  </si>
  <si>
    <t>본 연구는 4차 산업혁명의 핵심 기술을 적용할 수 있는 스마트 시티에서 교통, 에너지, 환경 및 안전 분야의 ‘도시정보 통합운영시스템’을 개발하는 핵심적인 연구가 될 것이다. 최근 친환경 이슈가 커지고 실시간 정보의 사용이 가능해짐에 따라 본 연구는 이러한 특성을 고려하여 스마트 시티 설계 및 운영 단계에서 체계적으로 도시 문제를 해결할 수 있을 것으로 기대한다. 본 연구에서 개발할 통합운영시스템을 통해 자율주행 공유전기차, 친환경 전력망, 미세먼지·폐기물 처리차량 등의 효율적인 운영뿐만 아니라 시민들의 삶의 질 향상에 기여하게 될 것이다. 또한 스마트 그리드 내의 실시간 정보를 반영하여 유기적인 대응을 통해 자원의 효율적인 운용을 가능하게 할 것이다. 스마트 시티 통합운영시스템을 개발함으로써 단기적으로는 스마트 시티 선진국을 이룰 수 있을 것이며, 장기적으로는 대한민국이 전 세계의 스마트 시티의 모범이 되는 강국으로 도약할 디딤돌이 될 것으로 기대한다.</t>
  </si>
  <si>
    <t>고가의 PEMS 장비를 통하여 실제도로 주행에서의 차량들의 배기가스 데이터를 구축하기 어렵지만, 본 연구에서 개발하고자 하는 SEMS는 저렴한 가격 경쟁력을 갖기 때문에 많은 차량에 동시에 시험이 가능하여 차량 대기오염물질 빅데이터를 구축하는데 현실적임.SEMS를 통하여 측정되는 미세먼지 및 질소산화물 등을 포함하는 빅데이터는 활용하는 방법론에 따라 의미를 갖기 때문에 미세먼지 모니터링 기술개발이 필요함.또한, 개발한 미세먼지 등을 모니터링하는 기술은 지역의 차량들에 관련된 통계량과 접목하여 지역에서의 미세먼지 총 발생량을 합리적으로 산출할 수 있는 방법론을 제시할 수 있음.이와 같이, 개발한 미세먼지 모니터링 기술이 검증이 된다면, 좀 더 넓은 지역 (특히, 수도권)으로 확장하여 미세먼지를 포함한 차량에서의 대기오염물질 총 발생량을 산출하는 연구가 진행될 수 있다고 판단함.</t>
  </si>
  <si>
    <t>▶ 기대효과 기대효과:   지구환경보호, 지구산성화방지, 이산화탄소 저감효과자동차 촉매제, 이 물질은 액상의 화학물질로서, 디젤엔진 자동차의 질소산화물을 정화하는데 사용되고, 질소산화물은 기관지염, 폐렴 등 각종 호흡기질환을 일으키며 광학스모그와 산성비의 주요 원인으로 알려져 있다.연구 결과 교통사고 사망자의 2배가 넘는 사람이 자동차 매연으로 숨지고 있다는 보도가 있을 정도로 우리 일상생활에 차량배기가스가 미치는 영향이 크다. 그래서 선진국을 중심으로 오래전부터 꾸준히 제기되어 온 온실가스감축의 일환으로 차량배출가스 규제가 점점 엄격해지고 있는 것이다. 우리나라는 경유자동차배기가스규제로서, 유럽기준을 따르고 있다.강화된 경유차량 배출가스규제에 대응하기위한 시스템에서 SCR은 EGR+DPF시스템 보다 연비가 평균 3~5%의 개선효과가 있다는 연구결과가 있다. 그러므로 자동차 촉매제의 사용으로 추가적인 비용이 들지만 연비효과로 인하여 전체적인 운행경비는  Urea-SCR이 경제적이다. 환경부는 대기환경을 보호하기 위한 자동차 촉매제 사용의 중금속에 대한 최소기준을 만들어 적용하고 있고, 결론적으로 공인된 제품을 사용하여 미세먼지를 줄여나가는 효과를 지속적으로 법제화 하고 있다.국내의 요소수 제조사는 국제규격(한국석유관리원/국립환경과학원)기준을 통과한 요소수를  생산 공급하여야 한다. 차량용 요소수제품의 현재 국내시장규모는 SCR 엔진 장착차량(수입차 포함)이 급속히 증가함에 따라,  2018년에는 1,800억원이상으로 추정하고 있음.(국가기술표준연구원)       &lt;환경부:  운행차배출허용기준 근거&gt;  운행차 배출허용기준” 강화에 의한 요소수 시장의 팽창으로 ‘요수수 주입기’를 계량에 관한  법률에 의한 법정계량기로 지정시,   요소수 국내시장 규모           (‘08년)-18억원                                            (’10년)-100억원                                            (‘13년)-1,300억원으로 발표함.                            (국가기술표준원 계량측정제도과 자료인용)당사는  2019년 후반기 이내에  정밀 요소수제품출시를 완료하여 본격적으로 오프라인, 온라인등을 통한 국내시장거래처 장악 및 근접밀착 영업전략 및 혁신적 배송서비스전략을 수립, 고유한 틈새마케팅전략으로 제품양산과 매출증진에 목표를 두고 사업추진중임.이는 사업장내 고용인원의 창출효과를 가져올 것임.  향 후 양산개발 2년이내 연간매출 20억 달성후 2년 이내 40억, 2년 뒤 100억을 목표로 전력집중을 다 할 것임.</t>
  </si>
  <si>
    <t>기존 주방 후드를 IoT, 빅데이터, 유해가스 정화기와 결합하여 스마트 실내 대기오염 정화기로 발전시킴으로써, “제품 품질 및 성능 제고를 통해 제품 경쟁력을 강화함에 따라 新시장 확대가 가능함”    개발 목표가 되는 “스마트 센싱 주방 인덕션(전기레인지)용 이동형 유해가스 및 미세먼지 정화기”는 조리 기구에서 배출되는 미세먼지 등 실내 대기오염 물질이 사용자에게 노출되기 전에 포집, 제거 장치로서 필터, 공기정화장치, 센서, 제어기, 환풍기 등으로 구성됨    본 개발대상은 주방 환경의 대기 오염원 대응을 위한 자율적 작동이 가능하며, 5가지 센서를 이용한 센싱과 APP을 연동하여 주방 상태 파악 및 능동적인 제어    - 스마트 센싱 작동을 통해 실시간으로 유해가스 및 미세먼지 제거 및 다양한 주방의 상태를 파악 및 경보와 능동 제어가 가능함    개발 초기 매출액 증가 5% 예상하며, 그 후 매년 10%증가 예상    스마트 공장, 대규모 작업장, 대형 병원 등 다양한 채널로 판매할 수 있음    또한, 기존 수출을 위한 채널 관리 및 납품이 이뤄질 것으로 판단됨</t>
  </si>
  <si>
    <t>1. 일자리 창출 기대효과- “친환경 선박법” 시행으로 관공선은 친환경선박으로 건조·구입이 의무화 되었고, 해양수산부 소속 관공선 140척에 대해 2030년까지 친환경선박으로 전환을 시작으로 민간부문으로 확대 적용이 예상되며, 항만 하역장비, 발전기, 건설기계 등 각종 산업계에서 미세먼지 감축을 계획하고 있어 개발 제품을 사업화할 경우 지속적인 일자리 창출이 가능함2. 경제적 기대효과- 공공부문 관공선의 친환경 선박으로 건조·구입 의무화 되고, 점차적으로 민간부문 신조, 노후 선박에 개발 제품이 확대 적용되면서 연안선박 배출가스 저감 시스템 시장 선도 가능하고, 국내외 고속엔진 제조사와 협력을 통하여 개발된 제품의 패키지화를 통해 엔진 외 후처리 시스템의 수출 증대 효과를 기대3. 수입대체 및 신시장 창출 효과- 배출가스 저감 시스템은 유럽 등 선진 업체 중심으로 개발이 진행 되어 왔으며, 본 과제를 통해 개발된 제품은 기존 제품과 차별화를 통하여 시스템뿐만 아니라 관련 부품의 국산화가 가능하고, 각종 산업계 미세먼지 저감에 활용 가능할 것으로 판단되어 수입대체 및 신시장 창출 효과가 기대됨</t>
  </si>
  <si>
    <t>첫째, 각종 미세먼지, 오염으로부터의 재난 등으로부터의 안전한 생활환경 유지 제공둘째, 새로운 디자인, 기술 개발을 통해 미래가치 향상셋째, 수익을 통한 양질의 일자리창출과 지역사회 그리고 협력회사 와의 상생, 또한  지역사회의 안전한 환경 조성 및 제공넷째, 수출 등을 통한 국가경쟁력 확보</t>
  </si>
  <si>
    <t>- 공기질 정보-환기장치 작동 조건 기반 인공지능을 활용하여 인공지능 기반 센서연동형 스마트 환기장치 개발에 적용하여 에너지 소비효율 및 설비수명 비약적 향상- 실내 공기질 정보 데이터베이스와 다른 비식별화 정보 연동을 통한 신사업 분야 활용- 별도 환기장치 적용이 어려우며 실내 공기질 관리 중요성이 매우 높은 다중 이용 교육 기관에 적용을 통한 교육 환경 개선- 공조설비 에너지 사용량이 많은 발전소 및 제철소에 적용을 통한 사회적 비용 및 환경 비용 저감- 친환경 생활/업무 환경 제공: 미세먼지가 제거되며, 자유로운 환기로 실내 이산화탄소 농도를 조절할 수 있는 친환경, 웰니스 주거환경 제공- 한국형 그린 뉴딜의 핵심인 그린리모델링에서 그동안 고려되지 못했던 실내 공기 환경 분야의 새로운 솔루션 제공으로, 진정한 그린리모델링의 완성</t>
  </si>
  <si>
    <t>본 기술개발을 통하여 저비용의 통합센서를 활용한 공기품질 감시와 지능형 분석 플랫폼 기술을 확보할 수 있으며 GPS 기반의 시각동기기술을 IoT 디바이스에 적용하여 수집 데이터의 품질을 높여 예측 알고리즘의 오차율을 줄일 수 있고, 드론을 활용한 환경데이터 수집으로 평면적인 환경감시가 아닌 입체적인 모니터링이 가능해 고층건물이 밀집해 있는 도심의 공기품질 상태를 감시하는데 적합한 기술이다.</t>
  </si>
  <si>
    <t>보급형 대기환경 측정기를 활용한 상세한 위치에서의 미세먼지 (PM1.0/2.5/10)와 NOx 측정이 가능하고, 무선 통신 기능을 통해 용이한 설치가 가능하여 측정 사각지역을 대폭 감소시킬 수 있음 보급형 대기환경 측정기를 국가대기측정소 설치 보급할 수 있을 것으로 기대함.보급형 대기환경 측정기는 휴대가 가능하여, 개인 건강용 미세먼지 추적 서비스 활용 가능할 것으로 기대함.보급형 대기환경 측정기를 기반으로 미세먼지 지역적 예측 서비스 개발 등과 같은 신산업 창출을 기대함</t>
  </si>
  <si>
    <t>고용창출 및 고용유지 계획     기술 개발을 통한 고용창출 효과와 신규 인력 채용계획      - 기술 개발을 위한 개발자 2명 채용(회로설계 1명, 개발총괄 1명) 후, 2018년에 부설 연구소 설립으로 고용 유지 예정      - 국내 마케팅관련 담당자 1명과 중국 및 해외 수출 담당자 2명 채용 예정    성과 공유      - 연구과정에 참여한 인력이 개발한 제품에 대한 특허권 부분 인정        (아이차 쿨젤 베개 관련 2건 특허 공동 출원 실적)       - 자체 직무 발명 보상 제도 (아이차 쿨젤 베개 판매 수익 중 2% 지급 협약 실적)      - 내일채움공제에 가입 예정   기대 효과    필터, 팬, 배터리 교환 시기 등을 알아서 통보해 주는 기술을 당사의 주력 상품인 온열 조끼와 온열 벨트 등에서 사용하는 주요 부품인 발열패드, 배터리 등에 대해 교환 시기 및 고장 유무를 즉시 통보해 주는 스마트 A/S 시스템(개발 예정)에도 적용이 가능할 것으로 기대됨.    스마트 폰으로 각 기능을 제어할 수 있는 원천 기술을 확보할 수 있어 타제품에도 적은 비용으로 쉽게 적용할 수 있어 비용과 시간 절감 효과가 클 것으로 예상됨.</t>
  </si>
  <si>
    <t>■ 기술개발 측면- 가변공간 내의 저/고주파수 대역 전파특성을 물리적으로 제어하기 위한 기능성 벽체 설계기술에 대한 원천기술 확보- 자정·난연성이 우수한 친환경 Wood 기반 투명 신소재 기술 선점 및 반응형 공간에 적용하는 기술 개발을 통해 새로운 패러다임을 제시- 벽체의 투명도에 따라 가변적으로 변화하는 실내 공간에서 시각적 쾌적성을 최대화하기 위한 조명장치의 휘도 제어 기술에 대한 원천 기술 확보 ■ 산학협력 측면- 공동연구 수행으로 산학 지적·인적 소통 및 신 구조·시공 공법을 기술이전을 통한 기업 자생력 강화- 자정 및 난연성이 우수한 다차원 Wood 기반 투명소재의 상용화 타당성을 제시하고 기업과의 연계를 바탕으로 공동 기술개발을 통한 시제품 제작 및 제품화하는 등 산학협력 강화- 다차원 Wood 기반 소재와 다양한 나노 소재와의 융복합 기술을 바탕으로 다양한 분야의 기업에의 기술이전 및 새로운 아이디어 창출을 한 산학협력 증대 ■ 사회적·경제적 측면- 대형화, 장견간 구조물의 지진 안전성 확보로 자연재해에 대한 불안감 해소 및 관련기술 지식재산권 선점- 한정된 주파수 자원을 효율적으로 사용하여 경제성 확보가 가능- 친환경, 미래 사회 과학 기술의 트렌드를 형성할 기술로서, 다차원 나노소재룰 활용한 Wood 기반 재료를 제조하고 이를 활용한 반응형 건축공간에 적용에 따른 건축분야에 파급효과는 지대할 것으로 판단- 가변공간에서 벽체의 투명도에 따라 발생 가능한 UGR을 최소화함으로써 자유로운 빛 환경 조성을 통해 작업 능률과 업무 만족도 향상</t>
  </si>
  <si>
    <t>-기술적효과-현재 우리나라의 경우, 전국에 설치된 300여개의 측정소에서 측정된 1 ~2 시간 지연된 측정값만을 알 수 있고, 실제 자신이 거주한 곳의 미세먼지 농도는 제대로 알 수가 없어 국민 개개인이 미세먼지에 적기에 대응할 수 없다.  본 사업에서 개발하고자 하는 정밀한 송풍방식 소형 미세먼지 측정센서와 이를 이용한 휴대폰 장착형 미세먼지 측정기는 그 자체로 상당한 기술적 진보이며,  이 과정에서 소형 미세먼지 센서 제작과 관련된 여러 가지 기술이 축적되게 될 것이다.  또 국민 누구나 실시간으로 정밀하고 정량적인 미세먼지 측정값을 알게 됨으로써, 청정한 공기에 대한 수요가 증가하고, 이러한 소비자의 수요를 만족하려는 관련 공기정화 기술의 개발에도 기여하게 될 것이다. - 경제적효과- 현재 국내에서는 소형의 공기 송풍식 미세먼지 측정센서가 생산되고 있지 않다.  공기송풍형 방식의 미세먼지 측정 센서는  공기가열 방식에 비하여 고가인 반면 정밀한 측정값을 제공하므로, 향후 이러한 센서의 수요가 증가할 수 있다.  따라서 이에 대한 수요가 급증할 경우, 투자유치를 통한  대량 양산체제를 구축하게 될 수도 있고 전량 해외에서 수입되고 있어, 공기 송풍식 미세먼지 측정기의 수입대체로 인한 경제효과도 지대하다고 할 수 있다. 정확한 통계는 없지만, 대당 가격이 약 10만원에 달하고, 연간 수입댓수를 1만대, 10만대 상정시, 연간 수입대체 효과는 10억원, 100억원에 달해 수입대체 효과가 지대하다고 할 수 있다.</t>
  </si>
  <si>
    <t>○모듈 개발을 통해 공공 공간용 제품 뿐만 아니라 공기청정기 제조사와 연계 연구로 탁상용, 중소형 등 다양한 라인업을 구축하여 민간 확산 가능성 모색함. ○소비자 대상 비즈니스 모델과 서비스를 기획하여 지속 가능한 환경을 도출하며, 제품라인업 구성에 따른 생산기반 구축</t>
  </si>
  <si>
    <t>[사회적 측면]   ㅇ 공기질 모니터링에 대한 수요가 증가하고 있는 상황에서 실효성 있는 정보를 제공함으로서 질병 등에 의한 사회적 피해 비용 저감. (OECD에서 2016년 발표한 보고서에 따르면 2060년에는 OECD 회원국 가운데 한국이 대기오염으로 인한 조기 사망률과 경제 피해가 가장 클 것으로 예상)   ㅇ 다중 환경인자를 동시에 측정하고 환경에 대한 종합 판단이 가능한 스마트 복합센서를 이용하여 신축 건물 혹은 유해 작업 환경 등 미세먼지와 실내 TVOC를 포함한 공기질을 종합적으로 측정하여 유해 공기에 대응할 수 있는 실내 공기질 관리 시스템 및 개인 환경에 대한 신뢰성 있는 종합 정보 제공으로 쾌적한 생활을 영위할 수 있음.   ㅇ 국내에서도 미세먼지에 대한 국민들의 관심이 증대되고 있으며 부족한 관측소에 대한 해결책으로 portable device 및 IoT device 등, 웹기반과 접목된 서비스를 활용하여 대기 환경 지도를 작성하여 도심지의 공기질을 실시간으로 평가하는 등 다양한 정보를 제공할 수 있음.</t>
  </si>
  <si>
    <t>1) 미세먼지 조절환경시스템 구축으로 미세먼지 영향을 평가하는 동물실험의 표준 제시- 미세먼지와 관련하여 폐질환 뿐 아니라 다른 여러 기관에 미세먼지가 미치는 영향을 평가하기 위한 동물실험의 표준으로 자리매김하며 이 분야의 연구를 선도할 수 있음.2) 미세먼지에 의한 폐 실질의 손상 평가 방법 개발- 정상 폐 실질에서뿐 아니라 만성폐쇄성폐질환에서의 미세먼지 노출에 의한 폐 실질의 손상을 정밀하게 평가할 수 있도록 폐 CT를 분석하고 조직학적 소견과의 관계를 분석함. 이를 이용하여 향후 미세먼지의 영향평가의 평가지표, 즉 biomarker로 이용할 수 있게 됨.3) 미세먼지에 의한 폐혈관 기능장애로 인한 폐 관류 이상 평가 방법 개발- 미세먼지에 의한 폐 질환 환자 치료시 CT를 이용하여 폐 실질의 변화와 폐 관류의 변화를 imaging biomarker로 사용하여 치료 효과를 객관화 할 수 있음.4) 폐질환 환자에서 미세먼지 예보등급의 선별 적용에 대한 근거 마련- 향후 만성폐쇄성폐질환 등 기존의 폐질환 환자들에게 미세먼지 예보등급을 선별해서 적용할 수 있도록 하는 정책에 대한 근거를 마련할 수 있도록 함.5) 미세먼지 이외에 다른 대기 환경오염 물질에 의한 폐질환 발생 연구의 밑거름 역할- 다양한 환경오염 물질이 정상적인 폐 실질 및 다양한 폐질환에서 유발하는 영향을 평가하는 연구의 밑거름이 될 수 있음.6) 미세먼지에 의한 폐의 손상을 예방하거나 치료할 수 있는 새로운 신약개발의 기반 제공 - 만성페쇄성폐질환 동물모델에서 미세먼지가 미치는 영향을 분석하므로 미세먼지에 의한 손상의 병리기전을 이해하므로, 새로운 신약개발의 기반을 제공할 수 있다고 생각함.</t>
  </si>
  <si>
    <t>1. 기술적측면 1) 에너지 절감 및 에너지 효율성 향상 2) 스마트 홈 / 스마트 빌딩 사업화 확장 3) 평창동계올림픽 및 스포츠 시설물, 일반 시설물 안전관리에 대한 직접적 확장 적용   4) 스포츠 시설물/장비 및 안전 관련 클라우드 서비스 제공2. 경제적 기대효과 1) 스포츠 시설별 사전 안전교육자료 전송으로 안전사고 발생률을 감소 2)­ 부가 서비스를 통한 추가 수익 창출 기회제공 3)­ 에너지 관리 기술도입을 통해 가스, 기름, 전력 등 에너지 소비를 최소화 하고, 누수 및 누출을 최소화 하여 비용적 효율성을 극대화 4)­ 유사사례가 드문 기술로서 해외수출이 가능하며 수출을 통한 이윤창출을 기대 5)­ 운영비용의 최소화, 효율성의 향상, 수출효과, 이윤창출 등을 통해 사물인터넷 시장 활성화3. 고용창출 효과 1)­ 사물인터넷 기술은 융합기술로서, 하드웨어+통신+소프트웨어 기술이 수반되며 다양한 분야의 인력이 수요가 예상 2)­ 사물인터넷 분야의 특성상 소프트웨어분야의 인력이 핵심이며 시장성장과 함께 다수의 고용창출이 기대  3)­ 스포츠 및 에너지 사물인터넷 분야의 활성화 및 출현으로 인력 및 고용창출 기대4. 투자유치 1) 대기업 상생협력사업을 통해 연구개발비 및 사업화비용에 대한 투자유치  기회 2) 공공기관 및 민간시설물 안전관리 시스템 구축 공동사업화 진행</t>
  </si>
  <si>
    <t>[기술적 측면]    o 슬러지 및 폐기물 고형연료의 통합적인 고효율 연소공정    o 질산화물 등의 대기오염물질 발생억제    o 획기적인 배출가스 저감으로 인한 대기오염 방지시설 최소화    o 오염물질 발생거동 파악에 의한 에너지화 극대화    o FGR 배출가스 재순환 기술에 의한 효율적인 연소 및 CO2 제어기술 확보    o 고순도 CO2 생성으로 인한 CO2 제어기술 경제성 확보   [경제적-산업적 측면]    o 가연성폐기물 에너지화에 의한 신재생에너지원 확보    o 매립 및 소각에 의해 버려지던 에너지원의 효율적 회수    o 배출가스 저감에 따른 방지시설 투자비 절감    o 연소전 CO2 제어기술 확보에 의한 온실가스 제어 경제성 확보   [사회적 측면]    o 질산화물 등 대기오염물질 저감으로 인한 환경위해성 절감    o 기존 혐오시설이던 소각시설에 대한 에너지화 시설의 주민편익시설 변화    o 해양투기 유기성폐자원의 효율적인 육상처리방안 마련    o 온실가스 감축에 의한 국제적인 감축의무화 기여</t>
  </si>
  <si>
    <t>· 현재 국내 방풍재로 많이 사용 되는 것이 EPDM 가스켓과 모헤어류 가스켓을 많이 사용하고 있다. 그러나 모헤어는 시간이 지나 모가 빠지고 마모되어 틈새차단 역할을 제대로 못해 주고 있고 이로 인하여 교체 시공을 부르는 등 가계비용을 높이고 있다. 도어의 기밀성을 높이기 위해 EPDM을 사용하는데 문을 과하게 잡아 당겨 압력 발생하고 이로 인하여 제품 및 도어 내구성에 영향을 받게 함. 위 문제를 개선을 위해 슬림성과 우레탄계 엘라스토머 인장강도, 얇은 두께에도 견디는 마모성능을 극대화 시킨 가스켓이 필수적이다. 이로써 창호, 도어, 현관문 시장 진입과 에너지 보존과 소음, 먼지 생활환경 문제를 해결을 위해 관공서, 학교, 아파트, 호텔 건축 전역에 필요한 제품으로 나라장터, 조달청뿐만 아니라 건축시장으로 확대될 것으로 기대한다.  ■ 국내 수요기업 예상 매출액: 50 억원(2018년도 예상)    ☞ 온라인매출과 홈쇼핑매출 및 마트.전문점에 매출을 계획하고 있음      · 온라인 매출(10억) : 옥션, G마켓, 11번가, 인터파트 : 6억                          쿠팡, 위메프, 티몬 : 2억                          T커머스[롯데i몰, NS몰, 현대몰, K몰 등] :2억      · 홈쇼핑 매출(30억) : 11월 ~ 2월 겨울철 집중하고 타겟에 맞는 시간대에 방영 및                         방송       ·  메인 방송: CJ몰(7회 방송), GS몰 (5회 방송), 현대몰(5회 방송), 롯데몰(5회)       · 마트 및 전문점 매출(10억) : 롯데마트, 이마트, 다이소, 메가마트 입점 및 판매   ■ 해외 수요기업 예상 매출액: 5 억원 (2018년도 예상)      ·  해외 롯데호텔 지점에 납품 : 5천만원      ·  기존 싱가폴 S사 납품: 5천만원      ·  인도네시아 롯데마트 계역 및 납품 : 5천만원      ·  미국 시장 바이어 납품 : 1.5억원      ·  일본 홈쇼핑 진행 : 3억원</t>
  </si>
  <si>
    <t>- 2차 년도에 개발 상용화 가능 할 수 있는 디자인 구축- 자연 환기 기능을 갖추면서 단열성능도 뛰어나며 시공성까지 있는 제품으로 시장 선도화- 최근 코로나사태를 통해 중요시되는 실내 환기성능도 함께 확보한 제품을 개발로 실내 오염 환경 최소화</t>
  </si>
  <si>
    <t>[기술적 측면]o (독자모델화) 저온 NOx, SOx 동시 저감 기술의 국내 독자모델화로 국내외 기술 경쟁력 확보- 기존의 SCR, FGD에 추가적으로 보완되는 환경기술 개발 및 상용화로 석탄화력발전시설의 SOx, NOx 배출농도를 가스복합화력발전소 배출 농도 수준으로 낮추어 국내 석탄 화력의 청정화력 이미지 제고 및 License화로 국외 수출 시장 진출 가능- 기존 설비 교체 및 수정이 없는 저비용, 고효율 기술로 기존 SOx/NOx 동시 저감 기술로써 국내외 타 기술 대비 기술 및 경제성 높은 Retrofit 기술 확립   [경제적  산업적 측면]o (FGD 시장의 활성) 기존의 FGD 장치에 부가하는 새로운 시장 형성- SOx/NOx 동시 저감 장치 상용화로 보일러 호기당 100억 이상 매출 증대 및 15명 신규 고용 창출 가능 - 기존의 FGD설비에 부가하는 것 외에 독립적인 장치로 발전시킬 경우 화력발전소용 외에 일반 산업용의 소형 동시저감장치로 전개하여 환경설비시장을 활성화   [사회적 측면]o (석탄화력 청정화) SOx/NOx 20 ppm (O2 6%) -&gt; 5 ppm (O2 6%) 이하  * 본 과제는 석탄화력관련 연구이므로 SOx/NOx 발생량을 모두 ppm으로 표현하고 (O2 6%)의 표현은 생략하기로 함- 미세먼지 전구체의 70% 이상을 추가적으로 저감으로 화력발전소 및 미세먼지 국가 정책에 대한 국민적 불신 해소에 기여함. -석탄 화력발전소 전력 공급 비중 유지 가능하여 저비용 발전 방식의 지속적 유지 가능 및 국가경쟁력 확보에 기여</t>
  </si>
  <si>
    <t>가스발전 보일러에서 간헐적으로 배출되어지는 다량의 먼지 배출 억제-미래의 환경규제에도 대응가능한 제품성능 확보㈜이엠코의 매출 향상에 기여</t>
  </si>
  <si>
    <t>본 연구를 통해서 개발하고자 하는 스마트 수분 저장 시스템은 비가 올 때 수분을 확보하여 오랜 건기에도 증발을 억제하여 장기간 수분을 유지시켜 수목이 생존할 수 있는 환경조성을 가능하게 한다. 값싼 고분자 물질을 사용하여 저렴한 비용으로 시스템을 구축할 수 있으며 한번 설치하면 추가 비용 없이 자발적으로 작동하므로 비용을 효과적으로 절감할 수 있다. 또한 대면적으로 간단하게 제작해 낼 수 있으며 공정 과정이 간단하여 대량 생산에도 용이한 친환경 적정기술이다. 이는 대표적으로 사막화 문제를 겪고 있는 중국에 기술원조를 할 경우 중국의 사막화를 억제하고 완화시킬 수 있으며 현재 우리나라에서 큰 문제가 되고 있는 미세먼지 문제 해결에 중요한 역할을 할 수 있을 것이다. 한편, 주위 습도에 반응하여 개폐되는 밸브 구조체에 대한 연구는 아직 없으며 이는 흡습성 변형 소재 관련 연구가 하이드로젤에 국한되어 주로 수행되었기 때문으로 분석된다.</t>
  </si>
  <si>
    <t>1. 오염된 대기에서 오존의 농도를 예측하여 측정값을 설명함  - 오존은 대기 중 가장 중요한 산화제로서 그 농도 변화를 정확히 예측하는 것은 대기를 이해하고 그 변화를 예측하는데 필수적임  - 특히 유기탄소화합물은 오존과 빠르게 반응함에 따라 유기탄소화합물이 많은 오염된 대기 조건에서 습한 상황을 재현하는 것은 오존의 생성과 소멸 과정을 이해하는데 중요한 정보를 제공함2. 유기탄소화합물에 의한 미세먼지 생성 메커니즘을 규명 기반을 마련함  - 실제 대기를 재현하는 습한 조건이 유기에어로졸의 산화반응에 미치는 영향을 연구함으로써 미세먼지의 생성 메커니즘을 규명하는 기반을 마련함  - 나아가 이를 통하여 우리나라 대기 중의 미세먼지의 발생 기원을 추적하거나 그 저감 방안을 마련할 수 있는 기반을 제공함</t>
  </si>
  <si>
    <t>현대는 무수히 많은 자료가 축적되고 있는 시대이다. 하지만 자료를 그냥 모으는 것은 큰 의미가 없고 중요한 것은 그 자료로부터 유용한 정보를 추출하는 것이다. 예측모형은 이런 의미에서 아주 중요한 도구이고 적절한 예측모형을 사용할 수 있다면 많은 분야에서 그 파급효과 상당히 클 것이다.우리가 제안한 방법론은 기존의 모형보다 가까운 미래에서 높은 예측력을 보일 수 있다. 특히 설명변수들의 수가 많고 각각의 설명변수들이 다른 temporal dendency구조를 갖고 있는 경우에 그 성능차이거 더 클것으로 예상한다.시공간 자료는 우리 주위에 아주 많지만 일반적으로 기존의 예측모형을 사용해서 분석하는 경우가많아다. 하지만 많은 사람들이 사용할 수 있는 시공간 예측모형 procedure를 확립한다면 학계와 기업, 정부에서 그 수요는 아주 많을 것으로 기대된다.</t>
  </si>
  <si>
    <t>○ 에어로졸 화학조성별 시간 변화를 잘 고려하고 이와 함께 해양기원 에어로졸 영향을 잘 반영함으로써 대상지역 기후 및 대기환경 변화의 예측정확도 향상에 크게 기여할 수 있는 중요한 기초연구가 될 것으로  기대○ 기후변화대응 및 영향 평가 등 대기환경 수치모의 연구를 위한 기술력 확보에 기여○ 향후 대상지역 대기질(PM10, PM2.5 등) 관리 및 정책수립에 매우 중요한 기초자료 제공</t>
  </si>
  <si>
    <t>- 본 연구는 유해인자 노출에 따른 국민 건강영향 평가시 인구집단의 노출량을 평가하는  데 있어서 기존의 접근법보다 올바른 평가방법을 제안하고자 하는 것이다.  - 유해인자 노출에서 생활환경(microenvironments) 노출의 기여도를 확인 할 수 있으며,   수용체(사람) 중심의 대기오염기준 마련의 기초자료를 제공한다. - 사람의 시간활동 양상과 GIS의 공간분석을 이용한 인구집단의 노출모델 개발은 노출과학     및 환경역학 분야에서 최근 가장 선진적으로 연구되는 분야이다.</t>
  </si>
  <si>
    <t>본 연구의 결과로 시계열 데이터에 관련된 문제들을 효율적으로 해결하는 알고리즘이 개발되면 기후 또는 환경변화로 인한 문제들을 예측하여 경제적·사회적 손실을 줄일 수 있을 것으로 기대된다. 경제지표들에 대한 분석을 통해 단기 또는 중장기적인 국가 정책을 수립하는 데에도 기여할 수 있을 것이며, 음악과 같은 콘텐츠 창작 및 저작권 보호에 대해서도 객관적인 기준을 제시함으로써 분쟁해결에 도움이 될 수 있을 것으로 기대된다.시계열 데이터의 분석은 알고리즘뿐만 아니라 실제 응용분야에 대한 폭 넓은 이해도 필요하기 때문에, 특정 분야의 차세대 기술을 보유하는 세계적 수준의 전문가를 양성할 수 있다. 또한 학술 논문 발표를 통해 국제적으로 우리나라의 학문적 성과를 널리 알릴 수 있을 것으로 기대된다.</t>
  </si>
  <si>
    <t>화력발전소, 제철산업, BIOMASS BOILER, 소각로, 유리용해로 등 산업설비 전반적으로 미세먼지 및 질소산화물을 배출하는 시설에 가장 경제적이고 두 가지 물질을 동시에 처리가 가능한 일체형 융합 시스템을 적용하여 대기환경개선에 이바지 하고 현재 가장 환경부에서 주안점을 두고 있는 중금속 중에 시멘트 소성 공정에서 발생될 수 있는 수은을 조사 분석하고</t>
  </si>
  <si>
    <t>○ 미세먼지 대응 분야 ’20년도 정부연구개발 투자방향 및 R&amp;D예산 배분 조정의 기초자료로 활용 ○ 정부 정책결정과정에 있어 시민의 참여를 활성화하고 소통체계 확산에 기여</t>
  </si>
  <si>
    <t>&lt;기술적 측면&gt; ○ 농업 유래의 미세먼지와 암모니아의 배출량을 질소 배출원별, 시기별, 지역별 등의   다양한 조건에 따라 정량적으로 산출할 수 있는 산정방법론을 과학적으로 제공함. ○ 지역단위 및 전국단위의 종합적인 암모니아 배출량 산정을 위한 시설(비가림) 포도 재배분야의 인벤토리를 구축하여 제공함 ○ 지역의 농업특성을 반영하는 과수분야 암모니아 배출량 산정 기술개발 방향 수립 ○ 기후변화에 따라 미래의 기상 조건에 대한 암모니아 배출량의 변화를 추정할 수 있는 기초자료를 제공하며, 또한 대응 대책을 마련하는데 활용될 수 있음 ○ 대기오염총량관리제 대응하는 농업분문(경종분야) 미세먼지관리지구 사업(안) 마련&lt;경제적 산업적 측면&gt; ○ 농업 생산 환경의 건전성과 신뢰성 확보로 장기적 차원에서의 사회․경제적 기회비용   의 절감 ○ 농업의 경쟁력 강화를 위한 효율적인 정책수립의 기초 자료 확보 ○ 기후변화에 대응한 농업 암모니아/미세먼지 배출 기작을 개선하기 위한 기초 자료를 제공하여 잠재적인 환경적 기회비용을 절감</t>
  </si>
  <si>
    <t>○ 현재까지 공중질소의 화학합성 기술개발 이후 농업분야 식량생산을 위한 질소비료의 사용은 식량생산의 비약적인 발전을 이루었으나 농경지에서의 과하게 사용된 질소질 비료는 주변환경에 환경오염원으로서 작용한 측면도 있다. 현재까지 농업이 추구한 최대생산을 위한 과잉투여 기조는 농업의 지속가능성을 더 중시하는 방향으로 바뀔것이며 암모니아 발생을 줄이기 위해서도 영농현장에서 각 활동 단계별로 암모니아 발생을 줄이는 영농기술을 개발해보급해야 하고 이를 위해 필요한 자료로 농업분야의 암모니아 배출계수가 이용될 것이다.</t>
  </si>
  <si>
    <t>○ 한국형 지역별 미세먼지 예측시스템 구축을 통해 농업부문에서 미세먼지에 취약한 지역 도축, 향후 미세먼지 취약성 평가 기준 및 대책수립에 기초자료로 활용할 수 있음○ 도시에 편중되어 있는 미세먼지 관리 정책을 지방 소도시 및 농촌지역으로 확대, 미세먼지 정보 제공 및 손실 저감을 위한 미세먼지 관리 기초자료로 활용할 수 있음○ 국가 미세먼지 측정망 자료에 농업부문 미세먼지 계절적, 행정구역별 분포 현황을 추가하여 미세먼지예보 정확도 향상에 기여할 수 있음○ 농업부문에서 요구되는 미세먼지 관련 기술 및 연구 기획을 통해 미세먼지에 취약한 노령층 인구가 많은 농업 지역 주민의 건강관리에 기여할 수 있음</t>
  </si>
  <si>
    <t>농업생산과정 중 농기계, 난방, 농자재로부터 발생하는 미세먼지 및 원인물질의 발생원인 분석 및 측정기술 확보를 통해 국내 시설재배 난방, 농자재 산업환경에 부합하는 농업미세먼지 인벤토리 구축이 기대됨  농업생산과정 중 농기계, 난방, 농자재로부터 발생하는 미세먼지 및 원인물질 인벤토리 구축에 따른 영농인에 대한 관리·저감방안 제공을 통해 농작업 환경 개선 및 생산성 향상에 긍정적인 영향이 예상됨  농업생산에 소요되는 에너지 사용량의 관리 지표로 활용될 수 있는 농업미세먼지 인벤토리 구축을 통해 효과적인 농작업 에너지 사용 가이드라인 등 영농 생산경비 제고방안 마련이 기대됨</t>
  </si>
  <si>
    <t>1. 미세먼지 저감장치 수출효과가. 2018년부터 미국 캘리포니아주와 뉴욕을 중심으로 미세먼지 저감창치 법적규제가 시작될 예정이며 관련 시장이 약 2조원 규모로서 시장선점 효과가 크다2. 산업용, 소각시설로의 적용확대가. 상기 필터시스템은 세라믹 필터를 활용하여 미세먼지를 포집하고 촉매와 열원에 의해 CO2와 H2O로 산화시켜 배출시키는 장치로서 기존의 집진장치인 전기집진방식과 Wet Scrubber에 비해 폐필터, 폐수를 발생시키지 않는 친환경 장치로서 그 적용분야를 산업용과 소각시설로 확대적용이 가능하다3. 국내 부품업체 성장가. 상기 필터시스템의 구성품은 국산화율이 80% 이상으로 개발 완료 후 관련 부품업체의 성장 및 고용율 증대 효과가 매우 크다</t>
  </si>
  <si>
    <t>○ 각 다중이용공간별 실내환경오염물질이 발생하는 지점을 파악하고 원인 분석이 가능할 것으로 예상됨.○ 본 연구를 통해 기존 공기정화식물의 효과성 검증 연구를 보다 효과적으로 활용할 수 있는 최적 배치 적용 기술이 제시될 것으로 예상됨.○ 전산유체역학(CFD)해석을 통해 최적의 실내 식물 배치에 있어서 과학적 근거기반의 실증적 기술이 제시될 것으로 기대됨.○ 식물별 미세먼지 저감을 유체역학 기법을 통해 구현할 수 있어 추후 연구에 활용 가능할 것으로 사료됨.</t>
  </si>
  <si>
    <t>- 최근 미세먼지, 초미세먼지 오염도 증가로 인하여 인체 건강을 위협함에 따라, 식물을 활용한 미세먼지 제거 최적화 인공토양 등의 개발을 통하여 효과적인 공기청정시스템 개발- 최적화 인공토양의 개발은 식물의 생명활성을 높여 오염물질 제거효율을 높일 수 있고, 이는 원천기술 확보 및 저가화를 통하여 국가의 성장 동력 창출 및 세계 시장 확보- 인공토양 개발은 학문적 성과와 경쟁력 있는 원천기술 확보- 일반 가정용 정화장치를 현장에 적용하여 저전력, 소형화 및 저가화 장치 적용- 학교, 어린이집 등에 현장 적용하여, 강화된 식물 공기청정시스템 적용- 일반 공기청정장비와 달리 미적효과도 동시에 얻을 수 있음 - 참여기관 중 기업을 통하여, 저가형, 보급형, 고급형 제품화- 참여기관 중 기업을 통하여, 적용면적별 장치 시스템 제품화- 기존 공기청정기, 식물 대비 실용성, 가격 경쟁력 확보를 위한 반드시 필요한 사양 구축- 인공토양 개발, 제품화는 식물식재첨가물의 신산업 창출- 새로운 중소기업의 발전은 고용창출 및 내수시장 활성화</t>
  </si>
  <si>
    <t>◦ 식물 활용한 실내 환경개선 효과의 극대화 ◦ 생활공간 환경개선을 위한 친환경적 상품개발◦ 공간활용 및 통합적 실용성을 갖춘 벽면녹화 시스템 개발</t>
  </si>
  <si>
    <t>본 연구를 통해 기존 관련 단위연구결과에 대한 체계적인 검증이 진행될 예정이며, 이를 통해 공기정화식물을 활용한 미세먼지 저감 부문의 실증적 적용기술 제시가 가능할 것으로 예상됨 IoT를 활용한 미세먼지 센서 디바이스를 통한 실내공기질 모니터링 인프라 구축으로 다중이용시설에 대한 공기질 정보의 대국민 제공 방안이 제시가 기대됨 식물기반 공기정화시스템 제작을 통해 그린인테리어 맞춤형 설계 및 적용 등 관련 후방산업의 융합기술력 제고를 통해 신산업 창출을 촉진할 수 있을 것으로 판단됨</t>
  </si>
  <si>
    <t>&lt;기술적 측면&gt; &lt;경제적,산업적 측면&gt;</t>
  </si>
  <si>
    <t>농산물의 최적 생산 환경 구현을 통한 품질 향상 및 수입 증대, 식물의 최적생장환경을 제공하여 식물 생장에 대한 효율성 향상 및 저비용으로 특화된 융복합 농업 실현</t>
  </si>
  <si>
    <t>그린바이오필터를 활용한 미세먼지 제거식물에코시스템 관련 산업 활성화</t>
  </si>
  <si>
    <t>식물의 전기 신호 측정에 용이한 전극을 개발하게 되면 식물 성장과 보호 기재에 대한 전기신호의 특성 연구에 대한 발판이 될 것이며, 식물의 생리현상 연구에서도 도약을 할 수 있을 것으로 본다. 특히 공기정화 식물의 미세먼지와 같은 외부 환경 스트레스에 대해 대응할 때 나오는 전기신호와 일반 식물의 전기신호의 차이를 분석하여 식물의 대응방법에 대한 분석을 할 수 있고, 더 나아가서 미세먼지 분해를 위한 대처 방안을 세우는데 있어서도 기초 원리가 될 수 있겠다.</t>
  </si>
  <si>
    <t>[기술적 측면]      - 산업용 보일러 시장에서 초일류 기술을 개발하여 국내외 보일러 시장에서 기술적 우위 확보      - 개발될 5 ton/h급 극고부하 관군보일러 및 10 ton/h급 연관식 보일러에 대해 전 용량으로 확대하여 국내 중소형 산업용보일러에 기술확대 예정      - 응축형 열교환기 등 부대설비에 대해서는 산업용 보일러뿐만 아니라 가정용 및 온수보일러에 기술접목   [경제적 산업적 측면]      - 보일러의 사용자의 입장에서 타사에 비해 연비 효율이 좋고 대기오염 배출량이 적은 제품을 구매, 사용함으로써 운영비의 절감이 기대됨.      - 대표적 에너지 다소비기기인 산업용 보일러의 고효율화에 따른 경제적 효과가 매우 큼. 또한 에너지 효율 향상은 온실가스 배출 저감의 가장 근본적인 대책으로 향후 가치가 더욱 높아질 수 있는 경쟁요소 기술임.      - 세계 최고 수준의 기술경쟁력을 확보하여 국내뿐만 아니라 또한 중국, 북미, EU 등 해외 시장의 확대 가능한 고부가가치 수출 상품화가 기대됨.      - 본과제를 통해 개발된 고효율 보일러가 기존 보일러 대비 약 3%정도 향상시킨다고 가정. 또한 2016년 국내 산업부분 중 가스보일러에서 소비되는 에너지는 총 4,4235,617toe임 (산업통상자원부-한국에너지공단, 에너지사용량 통계, 2016산업과 건물분야)   [사회적 측면]      - 초고효율 저공해 산업용 보일러 개발을 통해 온실가스 및 미세먼지 저감에 긍정적인 역할을 주도하며, 산업용 보일러에 대한 친환경 제품 이미지 구축</t>
  </si>
  <si>
    <t>⦁[과학적]: 나노기술과 기계공학적, 생물학적 기술의 융합으로 미세먼지의 성분별 뇌신경 세포 내 영향을 밝힘으로써 환경 오염물질의 생물학적 영향의 새로운 정보를 제공하고 이를 바탕으로 치료물질 후보군 발굴, 예방 방법 도출 및 다양한 분야에 영향을 줄 수 있을 것으로 기대 됨⦁[경제적]: 미세먼지와 질병과의 상관관계를 밝힘으로써 보다 근본적인 치료방안을 제시 할 수 있고 이를 통해 의료수가를 낮출 수 있을 것이라 기대됨. 이를 통해 국가 및 국민의 의료비 저감 효과도 동반될 것이라 예상됨. 현재 환경 분야 사업은 강화되는 환경정책 등에 따라 수요가 창출되고 있으며 이에 따라 각국에서 환경, 보건관련 정책을 내놓고 있음. 이에 본 연구를 통해 미래 정책에 대비할 수 있는 기반을 마련하는데 도움을 줄 수 있을 것이라 기대함.⦁[기술적]: 개발된 기술은 미세먼지와 뇌에서 확장하여 환경 유해인자의 다양한 물질을 각종 장기에서의 영향을 면밀히 관찰 할 수 있는 기반 기술을 확보할 수 있을 것으로 기대 됨.⦁[연구목표 달성 시 기대되는 연구 성과]: 관련 연구 성과는 환경저널을 비롯한 (JCR 3% 이내) 생물학, 나노관련 분야 저널에 출판 가능할 것으로 예상함</t>
  </si>
  <si>
    <t>&lt;사업기간 내 연구 성과 활용 방안&gt;◦바이오촤를 활용한 NOx/SOx 추가 저감 시스템 설계를 위한 기초 자료로 성과 활용◦연구 성과를 통해 입증된 정형화된 원천 기술 확보를 통한 수요 기업에 기술 홍보용 자료로 활용&lt;사업종료 후 연구 성과 활용 방안&gt; ◦본 과제에서 확보한 실적을 기반으로 국내 중소형 폐기물 소각시설들에 적용하여 발생하는 미세먼지 저감에 기여하며 민원 발생등에 효과적으로 대응 ◦국내 기업의 니즈(바이오촤 생산과 미세먼지 저감)을 반영한 적정 기술 도출에 기여하고 이를 기반으로 연구 개발 과제로 확대 추진 예상 ◦해외 수요 기업의 플랜트에 해당 기술 개발을 통해 개발될 신규 설비를 연계하여 해외시장 진입에 활용&lt;과학기술적 측면의 기대효과&gt; ◦바이오촤를 활용한 저온 조건에서 NOx/SOx 저감율 정량화 기술 개발을 통한 기존 환경 설비의 패러다임 전환 ◦바이오촤 생산 보급과 미세먼지 저감 효과 극대화를 고려한 신규 시스템 개발&lt;경제적 측면의 기대 효과&gt; ◦중소형 폐기물 소각시설 및 발전 시스템 내 환경설비 운영 비용 저감 및 플랜트 고효율화를 통한 경제성 확보 ◦석탄 화력 발전의 저부하 운전시 발생하는 폐열을 활용하여 바이오촤 생산/판매를 통한 부수적인 이익 창출&lt;사회적 측면의 기대 효과&gt; ◦국내 미활용 바이오매스의 활용도 증가 ◦소각시설과 석탄화력 발전에 대한 미세먼지 관련 부정적인 이미지 제고 및 국민 불안감 해소 ◦토양내 바이오촤 적용으로 인한 온실가스 (CO2) 발생량 저감</t>
  </si>
  <si>
    <t>□ 신남방국가 심각한 환경적 문제로 지적되고 있는 유해환경요소 대응이 가능한 의류소재 개발을 통해 인구가 많고 높은 성장을 지속하면서 우리나라 섬유산업의 가장 중요한 파트너로 부상하고 있는 신남방국가 진출을 위한 경쟁력 강화, 인지도 및 선호도를 향상시키고자 함.</t>
  </si>
  <si>
    <t>환경 센서 및 모니터링 시스템 관련 국산 기술 확보 및 기업의 글로벌 경쟁력 제고</t>
  </si>
  <si>
    <t>1. 신개념의 신발바닥 세척기 출시로 매출 증대 가.제품 기능의 차별화 나.국내외 틈새시장 개척-정밀가공시설, 식품제조시설, 의료시설, 공공기관 다.원천기술 보유를 통한 수출 - 글로벌 시장 선점 라.첨단 환경제품으로 이미지 구축2. 환경영향평가 결과 가.저소음 생활제품화 진출 기대</t>
  </si>
  <si>
    <t>분광학 기반 가스 측정표준은 불안정한 가스 CRM 대체 일차표준기로 활용   미세먼지 측정기술은 신뢰성 있는 현장측정기술로 활용   극미량 유기성분 분석 기술은 저농도 성분 측정표준 및 CRM 개발에 활용   극미량 원소 미세분포 정밀 측정기술은 산업소재 CRM 개발에 활용   암세포 다차원 분석기술은 암 조기진단 원천기술 개발에 활용   대기방사선 측정기술은 대기방사선 분포 정밀 모니터링 및 국민 안전망 구축에 활용</t>
  </si>
  <si>
    <t>☐ 우리나라 신재생에너지 발전방식의 다각화 ☐ 외부 공기청정기 설치를 통한 미세먼지 저감 방안의 효용성 측면에서 검토가 기대됨☐ 풍력발전 터빈블레이드 설계 분야 연구 결과로 전체적인 풍력발전 에너지 효율 증가 기대☐ 본 연구 관련 분야 학술교류 및 상대국 기관과의 국제적 협업관계 구축☐ 연구회의 및 연구결과 발표를 통한 상대국 연구기관과의 연구 성과 공유☐ 상대국(아랍에미리트) 연구기관 방문 또는 참여연구원 파견을 통한 상대국 연구기관의 Dust effect 관련 분야 우수한 전문성 전수    ☐ 한국과 아랍에미리트 간 협업 연구 인프라 구축☐ 상대국 연구기관과의 인적교류로 관련 분야의 이해도를 넓히고 양국 연구팀간의 확고한 인적네트워크를 형성☐ 국제협력이 필요한 에너지 및 환경 관련 연구 프로젝트 공동 참여 ☐ 한국 주간기관과 상대국 주관기관 간의 MOU 체결</t>
  </si>
  <si>
    <t>1. 청정공기 공급 웨어러블 수트 개념 검증 연구 개발- 2단계 도약을 위한 웨어러블 수트 개념안 검증 및 실험 환경 구축- 다기능 유연 소재 개발 연구 네트워크 (산학연) 발굴- 추후 단계에서의 scale up 및 산업적 적용을 위한 다기능 유연성 소재 및 청정화 기술의 원천 기술 확보- 패션/전자/정보/환경 등 여러 기술과의 융복합 연구 인프라 구축 2. 바이오 오염물질 입자 형광/광산란 광학 탐지부 개발- 2단계 도약을 위한 실시간 바이오 오염물질 탐지 모듈의 개념안 검증 및 실험 환경 구축- 시스템 목표 달성을 위한 단위 기술 지표 설정- 추후 단계에서의 scale down 및 산업적 적용을 위한 광학 기반 실시간 바이오 오염물질 탐지 원천 기술 확보3. 초소형 가스 센서 개념 검증 연구 개발- 2단계 도약을 위한 초소형 가스 센서 개념안 검증 및 실험 환경 구축- 소자의 한계 성능 검증을 통한 도전적 정량적 목표 설정- 추후 단계에서의 고집적화 및 저전력화를 위한 요소 공정 기술 확보</t>
  </si>
  <si>
    <t>다양한 오염물질을 제거할 수 있다는 장점이 있는 전기 집진식 필터 시스템일 경우, 코로나 방전에 의한 이차 대기환경 유해인자인 오존 발생과 높은 전력 소비, 그리고 가스 누출시 화제 발생의 우려가 있음.본 연구를 통해 개발하고자 하는 소자는 자가 발전 에너지를 이용하여 코로나 방전 시스템을 대신하는 것으로, 인체 유해물질 발생의 걱정 없이 기존의 전기 집진식 필터 시스템의 효과를 기대할 수 있음.도시의 산업화에 따른 공기오염으로 인해 공기정화 제품에 대한 수요는 증가하고 있는 상황에서, 대부분 중국과 인도 등 많은 나라에서 수입에 의존하고 있는 실정임. 따라서 실내공기질 유해인자 차단 및 검지를 기존 소재보다 동등 또는 우수하면서 다양한 유해인자를 동시에 차단, 감지할 수 있는 소재 개발이 성공적으로 이루어지면 관련 소재 분야의 선점이 가능하여 국내 기업의 기술/산업 경쟁력을 더욱 강화할 수 있고, 꾸준히 수출량이 증가할 것으로 예상됨.</t>
  </si>
  <si>
    <t>개발 기술에 관한 제품화● 개발된 시스템의 지속적 현장 검증을 통한 재현성 확보● 공인시험기관의 성능 및 안정성 평가, 성능인증획득으로 제품의 신뢰성 확보● 개발완료 후 내구성 테스트로 개발품의 신뢰성을 검증한 후 생산라인 증설과 신규인원 채용을 하여 생산량을 확대● 현재, 본 사는 자체 연구개발을 통하여 신청기술 개발제품을 검사할 수 있는 자체 검사 장비를 개발 중에 있음    판로확보 계획● 기존 사업네트워크의 적극적인 활용   - 기존 사업영역에서 확보된 거래기업과 적극적인 협조체제를 구축하여 마케팅에 활용할 예정임   - 산학연 연계를 통한 기반기술부터 응용기술까지 기술 지원 제도를 마련할 계획임   - 기존 해외 제품의 역설계 및 제품을 통한 국산화 공정(제작)을 준비 중임● 영업인력 충원   - 영업 인력 충원을 통해 국내 시장에 적극적으로 진입할 예정이며, 국내·외 전시회 참석 등을 통해 제품을 홍보할 예정임● 마케팅 전문가 활용   - 기존 활용 중에 있는 마케팅 전문가를 통해 국내외 마케팅 계획에 대한 수립 및 추진현황에 대한 지도를 받을 예정이며, 수출을 위해 KOTRA 등 전문 지원기관을 적극적으로 활용할 예정임● 고부가가치 산업으로 성장을 위한 연구개발 및 기술시험항목 구축   - 가열식 가습기의 신기술 제품화 구축 및 지원을 통해 생산 설비 활성화 지원   - 제품의 시제품 제작 및 기술목표 달성을 위한 성능 시험 방법 구축  중소기업의 시장대응전략● 저 자본투자를 통한 틈새시장 진출이 용이할 수 있도록 각 중소기업들의 국가 R&amp;D 사업의 적극적 제안● 대기업·중소기업 간의 컨소시엄 구성을 통해 독자적 플랫폼으로 제품 간 상호 연동이 가능한 생태계 조성● 소비자의 니즈를 파악한 제품 소형·경량화 기술에 대한 집중 투자● 혁신적 아이디어에 기반 한 제품개발을 통해 신 시장 창출 및 경쟁제품 대비 차별성 확보   혁신 R&amp;D + IP 전략과제를 위한 협업을 통한 리버스엔지니어링 설계 진행● 본 사는 R&amp;D + IP 전략과제를 위하여 특허법인 누리와 협업하여 리버스엔지니어링을 진행하고 있으며, 체계적인 사업 추진 모듈을 단계별로 정확하게 시행하여 체계적인 리버스엔지니어링 시스템을 설계하고자 함</t>
  </si>
  <si>
    <t>Single array 기반의 5종 VOCs 동시 분별감지 가능한 모니터링 센서, 유전영동, 정전기력 기반의 먼지차폐 원천기술 개발, 입자상/가스상 오염물질 동시제거 가능한 활성탄 함침형 종이필터와 철이온담지 실리케이트 탈취제</t>
  </si>
  <si>
    <t>ㅇ 과제수행으로 인한 일자리 창출 효과- 실내 공기질 분야는 향후 새로운 일자리 창출이 가능한 신산업분야임- 특히 실내 공기질 분야와 연관된 산업은 향후 생활수준의 향상과 정부 실내공기질 관리 정책에 부합하여 많은 일자리가 창출될 것으로 예상됨 ㅇ 과제수행으로 인한 산업적 파급효과- 공기관련 설비 산업 및 실내공기질 측정 장치는 세계적으로 지속적인 성장을 보이고 있으며, 성장잠재력이 큰 산업분야이나 가정용을 제외한 중대형 산업 및 상업용 분야에서는 일본, 유럽 등 선진국 대비 요소기술 경쟁력 미흡으로 국제경쟁력 기반이 취약한 실정임- 미세먼지 오염이 심각한 중국이나 동남아시아, 중남미 등 신흥국은 최근 경제발전에 따라 공기 관련 설비 및 실내공기질 측정 장치 시장이 성장이 기대되는 분야임</t>
  </si>
  <si>
    <t>■ 실내 국부영역의 미세먼지 감소를 위한 Filtration 제어 기술 개발은 전산유체역학 기반의 필터 모델링 기술을 개발하고, Filtration 시스템의 효율 향상을 위한 가이드라인을 제공할 수 있다는 점에서 향후 수행될 연구에 대한 본 연구결과의 활용가치는 높을 것으로 예상된다. 결과적으로 학술, 산업 및 사회적 측면에서의 긍정적인 효과를 기대할 수 있다는 점에서 중요성을 내포하고 있다.☐ 재실자 중심의 실내공기질 개선과 미세먼지 제어에 관한 전산유체역학 기술 발전에 기여■ 전산유체역학 등 수치모델에 기반한 연구방법은 지금까지 많은 발전과 검증을 통해 타당성이 입증되어 있으나 현재까지 실내 스케일에서의 필터 모델에 대한 관련 기술은 미비한 실정이다. 본 연구는 국부영역의 미세먼지 저감을 위한 제어 기술의 개발과 함께 이를 수행하기 위한 전산유체역학 기반의 모델링 기술을 개발함에 따라 관련 분야의 발전에 기여할 것으로 판단된다. ☐ 미세먼지 취약계층 중심의 건강, 안전 확보로 인한 삶의 질 개선에 기여■ 실내에서 영·유아와 성인의 호흡 범위에는 큰 차이를 보인다. 실내에서 발생하거나 실외로부터 유입되는 모든 미세먼지를 제거하는 것은 에너지 과소비를 초래할 뿐만 아니라 현실적으로 불가능하다. 본 연구의 기술 개발은 국부영역의 미세먼지 제거 효율을 높이는 것을 목표로 이는 불필요한 에너지 소비와 사회 간접비용 문제를 최소화하는데 기여하는 역할을 할 것으로 판단된다.</t>
  </si>
  <si>
    <t>경제적 측면 : 표준화된 보급형 공기정화 시스템의 개발로 일상에 밀접하게 연관된 실내공기정화에 소비되는 경제적 부담을                           최소화 하고, 현재 홍콩 가정용 공기정화기 시장의 30% 점유율을 기반으로 다중시설의 공기정화기 수출로 시장                          확대 가능   기술적 측면 : 정전기 방식의 재사용 가능한 미세먼지 제거 필터 개발과 플라즈마 기술의 OH Radical 살균 필터 개발로 일본산                          수입 살균 필터 대체 가능    산업적 측면 : 핵심필터의 소형화, 성능 개선으로 응용시장의 확대 가능                         (공기정화기, 에어컨, 냉장고, 스타일러 등 에어 가전 시장과 자동차 시장의 살균 부품으로 확대 가능)   일자리 창출 : 개발완료후 양산시 향후 3년이내에 정규직 5명과 비정규직 10여명의 일자리 확보 가능</t>
  </si>
  <si>
    <t>- 미세먼지 제거용 실내 공기청정기 상용화- 타제품과 비교하여 경제적, 실용적인 장점으로 지님으로 인한 매출 증대- 실내공기질 관련 시장 확대로 인한 제품 수출</t>
  </si>
  <si>
    <t>- 사용시간에 무관하게 일정이상의 필터성능을 보여주는 물리적 여과 기반의 필터소재 개발- 나노섬유, 나노멤브레인, 부직포간의 계면 접착성능을 발휘할 수 있는 바인더(접착제) 수지 기술 개발- 나노섬유 분산안정성 및 표면처리제 기술 개발- 나노섬유 기반의 표면여과와 정전/화학적 상호작용 기반의 깊이여과를 동시에 최적화한 HEPA급 미세먼지 필터모듈 기술 개발- 화학적 상호작용 및 기공구조 제어를 통한 90% 이상의 아세트 알데히드 및 포름 알데히드 제거가 가능한 고효율 VOC 흡착 및 제거 필터소재 개발- 산화물 혹은 탄소소재 기반의 VOC 흡착/제거 소재와 기판간의 계면 접착성능을 발휘할 수 있는 바인더(접착제) 수지 기술 개발- 산화물 나노구조체를 이용한 VOC 흡착소재의 표면개질 기술 연구 및 VOC 흡착필터의 수명 및 흡착용량 향상기술 개발- 가시광 기반의 고효율 광촉매 소재를 이용한 VOC 제거 및 필터 재생 소재 개발- 흡착된 실내유해인자의 효율적 세정을 위한 필터소재의 표면 발수성 및 친수성 제어 기술 개발- 필터소재 재생에 필요한 기계적 진동, 세정 용매 유량, 공기 풍량을 적절히 견디는 소재가 계면 접합 특성 기술 개발</t>
  </si>
  <si>
    <t>◦정성적 성과-초미세먼지 80%(PM1-3기준), 공기투과율 70cm3/cm2/s 이상의 투광성이 우수한 미세먼지 차단 윈도우 스크린 개발◦정량적 성과- 특허출원 1건, 기술료 1건(1,000만원, 2020년), 시제품 1건</t>
  </si>
  <si>
    <t>-  침착 미세먼지의 제거를 위한 창호 환기시스템 활용 환기 계획 수립   · 입자상 물질의 특성을 고려한 환기 계획 수립을 통해, 향후 미세먼지의 효과적인 제거를 위한 연구에서의 기초 자료로 활용   · 재실 유무에 따른 창호 환기시스템 작동으로 효율적이며 건강한 실내 미세먼지 저감 가능   · 재실자 맞춤형 실내환경 조성으로 축적된 Big Data를 이용한 관련 연구, 실내환경 쾌적범위 설정 등 다양한 응용 및 활용 가능 -  침착 미세먼지 제거를 위한 양방향 창호환기시스템 개발   · 양방향 환기 가능한 창호 환기시스템 개발을 통해, 기존의 실내 미세먼지 제거의 한계성 극복  -  사물인터넷(IoT) 기반 복합 센서 모듈 적용 및 Open API 활용    · 재실자 유·무 판단을 통한 환기 계획 기술의 사물인터넷(IoT) 관련 연구 및 산업에의 응용 가능   · Fog Computing을 통한 시스템 효율 증가 기대   · 환기 시스템의 네트워크망·워크스테이션 구축으로 창호환기시스템의 적용성 확장 가능</t>
  </si>
  <si>
    <t>1 매출 기대 효과  - 현재의 공기 청정기 필터 시장규모(2018년)로 국내 1,000억원,세계 37,000억원으로 형성  - 2020년 시장규모를 예측 하면 국내 1,200억원, 세계 45,000억원으로 예측    (산출 근거:  MARKET REPORT2017-05, 9대 국가전략프로젝트별시장·기술분석과 대응전략, 미세먼지에 대한 산업분얍별 대응전략과 연과시장의 향후 전망 활용,      공기청정기 제조단가에서 필터 비율 (10%계산) )  - 본 개발품 을 활용하여 개발종료 1년 후 기준으로 내수 2억을 기대  2 인력 고용 기대 효과  - 기술집약적, 노동집약적 사업으로 고용 창출 효과 기대   본 개발품 개발종료 1년 후 기준으로 신규 인력 4명(연구개발 1명, 영업 1명, 생산 2명) 고용 기대</t>
  </si>
  <si>
    <t>ㆍ 본 연구에서 개발하고자 하는 실내 환경 오염지수는 실내공기 환경 관련 지식이 없는 일반인이 이해하기 쉽고 관련 정보를 활용하여 용이하게 활용할 수 있게 개발하고자 한다. 이에 재실자 또는 관리자가 관리대상 공간을 보다 쾌적하고 안전하게 조성할 수 있다.ㆍ 본 연구기술을 실내공기 환경 개선을 위한 최첨단 ICT, IoT 기기와 연동을 하여 재실자가 관리대상공간의 간단한 정보입력과 목표하는 실내 환경 개선 수준을 설정하는 것만으로도 관리대상 공간 오염물질 농도 변화에 따라 편안하고도 쾌적하게 실내 환경을 조성할 수 있게 활용할 수 있다.ㆍ 분산되어 있는 기존제품의 완성도를 높여, 초기에 국내 시장 신규설치 건에서 30% 이상을 점유할 수 있고 이에 기반한 스마트 홈 공기질 관리 등의 신규 서비스가 예상됨.ㆍ 환경산업은 현실적으로 선진국화 되고 있지만, 현실적으로 작업환경은 3D 업종이라는 인식이 깔려있음. 이를 체계적인 고부가의 서비스사업화 함으로서 현재 고용시장에서 선호직종으로 변화되면, 2배 이상의 간접효과를 얻을 수 있음.</t>
  </si>
  <si>
    <t>*  경제성 및 에너지 세이빙 효과     ; 최근 급증하는 대기 오염으로 인한 미세먼지나 생활에서 사용되는 화학 물질에서 발생하는 유독 물질들은 국민 건강을 위협하고 있으며, 이를 해결하기 위하여 많은 가전제품들이 개발되어 시판되고 있지만 대부분 고가의 제품이고, 또한 제품을 사용하기 위해서는 전기를 계속 사용해야만 하는 제품이 대다수임.     ; 유해물질을 흡착 및 분해할 수 있는 기능성 블라인드의 경우 기존에 설치되어있던 블라인드에서 원단만 교체해도 실내 공기를 정화하는 효과를 나타낼 수가 있고, 저렴한 가격으로 에너지 세이빙 기능과 공기정화 기능을 가진 블라인드의 개발은 시장에서 반드시 필요한 제품임.</t>
  </si>
  <si>
    <t>&lt; 과제 수행상의 성과 측면 &gt;  - 개발 종료 후 향 후 5년간 직간접 매출액 목표 : 23억  - 개발 종료 후 향 후 2년간 직간접  고용 목표 : 8명  - 과제 수행 기간 중 직간접 매출 목표 : 2억원  - 과제 수행 기간 중 직간접 고용 목표 : 2명  - 개발 성과 활용 특허 출원 : 1건  - 개발 성화 활용 학술대회 논문 발표 : 1건&lt; 기술적 측면의 기대효과 &gt;  - 기존 방식의 실내 인구밀집이용시설 대상 공기환경 측정 장치의 문제점 해결이 가능하며, 이용객에게 보다 폭 넓고, 신뢰성 높은 공기환경에 대한 정보 제공이 가능함.  - 기존 실내 인구밀집이용시설에 적용되어 있는 공기환경 측정 장치의 경우 미세먼지, 이산화탄소, 일산화탄소, 이산화질소, 오존 총 5종의 유해가스만을 측정 대상으로 한정하고 있으나, 본 제안 기술에서는 측정대상 가스를 미세/초미세먼지 3종(PM1.0, PM2.5, PM10)과 유해가스 5종(NO2, SO2, CO, CO2, VOCs)으로 구성된 총 8종의 유해가스를 대상으로 측정 대상을 설정함.  - 이에 따라, 인체에 유해한 영향을 미치는 중요 유해가스인 초미세먼지(PM1.0, PM2.5)와 휘발성유기화합물(VOCs)을 측정 대상 가스로 포함하고 있어, 기존 제품 대비 측정 대상 가스의 범위를 확장할 수 있으며, 보다 유의미한 공기환경에 대한 정보 제공이 가능할 것으로 판단됨. &lt; 사회적 측면의 기대효과 &gt;  -  최근 봄철 미세먼지 등 국내 대기환경이 급격히 악화되고 있으며, 미세먼지가 우리 몸에 미치는 영향 역시 매우 치명적인 연구 결과가 도출됨에 따라, 공기환경의 모니터링 및 관리에 대한 중요성이 사회적, 국민적으로 더욱 부각되고 있음.  - 본 제안과제를 통하여  실내 인구밀집이용시설의 공기환경에 대한 측정 및 모니터링 장치의 개발할 경우, 상기 국민적, 사회적 이슈 및 니즈에 부합할 수 있을 것으로 기대됨.</t>
  </si>
  <si>
    <t>01 - 디자인과 및 관련된 최신 지식과 정보를 보유한 공동개발기관 세명대학교의 인적자원을 확보하고, 접근기회를 확대함으로서 지속적 상생 협력 체계를 구축하고, 주관기관이 보유한 기술의 효율적 활용이 가능하도록 함02 - 새로운 아이디어, 디자인 제품 모델 창출_ 기존에는 없던 새롭고 참신한 디자인 융합형 아이디어 제품개발로 발전 기대(기능적, 디자인적 효율성을 높일 수 있는 연구 진행)03 - 주방용품, 조리기구 관련분야 제품 고도화_ 사용성, 기능성, 심미성, 편의성 등의 요인을 높이는 기술융합으로 보다 편리하고 안전한 제품개발04 - 기업 발전 및 경쟁력 강화_ (제조기업으로의 조직구조 설계) 조직 재설계, 프로세스 개선, 수익성 제고방안 수립, 기타 경영효율화 방안과 같은 새롭게 만들어진 비전 및 중장기 전략 운영을 위한 세부 실행 전략을 수립하여 발전 / 크리액티브(주)의 제품 시장 경쟁력 강화, 디자인 융합형으로 관련 기술 고도화05 - 기존 문제점 해결_ 최근 이슈화되고 있는 미세먼지, 유해가스 저감형 제품으로 실내 조리시 발생하던 기름, 미세먼지, 유해가스, 냄새 등의 기존 문제점을 해결하여 사용자 및 가족 등 국민들의 건강증진 기대</t>
  </si>
  <si>
    <t>ㅇ 초미세먼지 대응 시스템 성능 고도화 및 기업의 애로기술 해소를 위한 기술 지원을 통해 신제품 개발 및 성능의 신뢰성 확보ㅇ 상호 협력 강화 및 비즈니스 모델 도출 등 실질적인 성과 창출을 통한 국내 초미세먼지 차단 산업 전반의 글로벌 경쟁력 강화ㅇ 초미세먼지 대응 시스템 성능시험 표준화 및 국제 공인성 확보를 통한 해외 시장 진출 ㅇ 건물용 초미세먼지 대응 시스템 시장 활성화에 따른 국내 기업의 매출 확대와 신규 고용 창출ㅇ 실내 공기질 청정화에 따른 국민 건강 증진 및 삶의 질 향상</t>
  </si>
  <si>
    <t>기술적 효과 -  실내 공기질에 대한 측정데이터 신뢰성 확보 -  측정 데이터로 외부기기 연동기술 개발  경제적 효과 - 본 기술 개발 시 당사가 판매하고 있는 사업 영역 확장을 통해 연간 4억원의 매출이 예상됨.  산업적 효과 - 개발 제품을 통해 외부기기 연동제어가 가능하여 에너지 절감의 효과가 있으며 재실자의 건강과 상태 측정을 할 수 있고 확인 할 수 있는 시스템의 개발이라는데 의의가 있음.</t>
  </si>
  <si>
    <t>공동주택 실내흡연이 영향을 미치는 범위 파악</t>
  </si>
  <si>
    <t>● 실내 외 환경유해인자 노출평가 고도화 및 환경보건 감시체계 시스템 기술 개발 플렛폼 운영(1) 실내외 환경유해인자 노출평가 고도화 시행(2) 환경보건 감시체계 시스템 개발 운영(3) 인구집단별 또는 개인별 노출추정 검증 기초자료 확보(4) 센서모니터링 농도 측정 검증 및 유해인자(중금속, 블랙카본, PAHs) 측정 기초자료 확보</t>
  </si>
  <si>
    <t>- 반려동물 AD의 새로운 예방법을 제시하고, 반려동물과 더불어 보호자의 건강과 복지를 지향하는 실내환경 개선의 가이드라인을 제시할 수 있음.- 독창적 연구가설과 내용으로서 관련분야 최상위 학술지의 등재가 가능함.- PM 농도의 증가에 따른 특이 바이오마커 발굴- 타고난 유전인자 외에 환경인자의 중요성 확인- 개 AD 발생의 새로운 기전확인과 예방법의 제시</t>
  </si>
  <si>
    <t>□ 기능성이 강화된 신규 생활건강가전 틈새상품으로서 글로벌 경쟁의 시장우위 선점 기대 □ 공기청정기&amp;이온발생기 브랜드 전략화를 통한 경쟁력 강화 및 신수요 창출 □ 실내 오염도 데이터 분석을 통한 지능형 제어·관리체계 구축으로 실내 환경 개선 □ 저비용, 소형화, 제품화로 대량공급이 가능하여 건강지킴이의 중요한 신제품으로    공기오염에 따른 2차적 질환 예방 및 국민 생활 건강 보호 기대</t>
  </si>
  <si>
    <t>-기술적 측면o 탈취 및 거의 모든 유기 유해 입자 분해 제거가능 o 백금 미사용으로 가격 경쟁력이 있고, 분해 영역대가 넓고 환원조건에 따라 최적화 제품 개발 가능 -경제적 산업적 측면o 가시광 촉매 수입 대체 및 고기 국내 공기 청정기 가전 제조사 해외 경쟁력 강화 o 다양한 응용분야  활용으로 후방산업 활성화기여  -사회적 측면o 가시광촉매기술을 활용해 미세먼지뿐 아니라 천식, 비염, 아토피 등의 호흡기질환 환자들의 건강개선에 기여</t>
  </si>
  <si>
    <t>◦실내공기질 연계형 빅데이터 분석기반 마련  및 분석자료 활용을 통한 정책반영  - 수집된 데이터의 인공지능, 빅데이터 분석을 통하여 실내공기질 최적화 가이드라인을 제시 가능  - 분석자료를 이용하여 공기질 관리정책 반영 및 제품개발 자료로 활용가능◦타 산업에 응용 적용되어 기존 제품의 고위험 박테리아, 바이러스 등의 위험성의 정보를 실시간으로 전달함으로써 사회경제적 안정도모</t>
  </si>
  <si>
    <t>*항균+발수+방염+정전기 처리된 미세먼지 저감 방충망의 최초 개발         -기 개발된 직물미세먼지 차단망은 오직 미세먼지 차단성능을 강화시켜 개발됨       ·실내공기질 관리의 관건은 외부유입 먼지차단성능 개선에 있지 않음      ·총부유세균, 더러운 망, 화재위험, 초미세 먼지의 위험을 동시관리 해야함      →항균+자가세정 발수+방염+정전기 포집이 훨씬 더 중요한 성능임* 흡입독성이 없는 이온계 항균제      -기존 은나노 항균섬유의 흡입독성 문제 해결      ·0.1nm~1nm의 이온입자는 체내흡수시 즉시 산화되어 배출됨      ·나노입자의 흡입독성 문제가 없으며, 적은 사용량으로 강력한 항균력 보유      ·PH7로 인체무해한 항균제 및 살균/소독제로 사용가능      ·이온계 항균제의 강력한 살균력은 FDA/농림축산검역본부/EPA에서 검증됨      ·ASF, AI Virus, 코로나 바이러스 살균능력 검증      ·직물에 코팅 가능하도록 개발되었으며, 관련특허 취득* 내구성이 우수한 발수코팅을 통해 자가세정 내구성 확보     -세탁견뢰도 초기발수 100, 10회세탁후 발수도 100 확보 목표      ·AATCC 22:2017, 스프레이 시험법 결과 발수도 최고등급 확보      ·이온계 항균제와의 물성간섭으로 인한 발수도 하락 회피      ·일광견뢰도 7급, 내후견뢰도 확인으로 자외선 내구성 확보예정      ·32메쉬 기준 자외선 차단율 70% 이상 확보예정</t>
  </si>
  <si>
    <t>* 당사가 제안하는 대형공기청정기는 VOC 제거를 반영구적으로 진행할 수 있는 핵심 필터 기술, 생활 방사능을 제거할 수 있는 특화된 필터 기술, 오존 발생 없는 광촉매 적용 고효율 필터링 시스템 기술을 이용한 세균 및 항바이러스 제거 기술, 중앙관제시스템 구축 (중앙모니터링 PC용 프로그램 및 원격제어 실현) 및 환기연동장치 기술을 접목한 새로운 대형공기청정기로써 경쟁사 대비 판매가를 20% 이상 낮추고 유지보수비용을 40% 이상 절감하는 설계로 다중이용시설 실내공기질 유지 및 권고 기준에 부합한 대형 공기청정기 시장을 선도하고, 향후 중형 및 가정용 공기청정기를 개발하여 수요처 브랜드 및 아이앤테크 자체브랜드 시장을 확대할 예정이며, 수요처의 해외 판매 채널을 이용하여 해외시장 (중국, 태국, 중동 등) 진출을 모색할 계획이며 또한 각 나라의 규격에 맞게 중국의 CCC 인증과 중동지역의 SASO 등 국제규격에도 대응하여 수출을 늘려 간다면 수요처, 해당분야 협력업체 및 당사의 기업 매출 증대와 고용 창출에 크게 이바지 할 것임. - 다중이용시설 실내공기질 유지 및 권고기준에 부합한 대형공기청정기 - 다중이용시설 실내공기질이 자연 숲속처럼 맑은 공기로 국민 건강 증진에 일조 - 5년간 약 1,150억 매출 기대 - 2022년까지 약 40명 신규 채용 효과 발생</t>
  </si>
  <si>
    <t>&lt;제품화 및 양산을 통한 매출 증진&gt;산소농축장치 제품화 및 양산     - 시제품을 활용, 지방자치단체(공공) 시범사업등을 통한 공기질 개선 효과 유발    - 기존 제품 제작 공장과의 협력을 통한 제품 양산 체계 구축    - 시범사업 성과를 바탕으로 확대 보급으로 공기질 문제를 해결    - 사회 약자층의 경우 공기질에 더욱 민감하며, 2차적인 사회문제를 해결&lt;해외시장 진출&gt;세계 공기청정 시장에 국내 수출 증대 효과    - 그 중 중국의 시장규모는 2014년 8,500억원 수준에서 2016년 2조 4천억원대로 성장했으며, 중저가 제품이 많은 온라인에서 60%이상 구입&lt;고용 증대&gt;고용유지를 위한 복리후생 등 기업 자체적 방안 - 대학, 테크노파크 등의 공공기관의 전문가 교육과정등의 적극적인 지원- 1인 1특허 진행 등을 통한 성취감 고취 신규인력에 대한 교육 프로그램 등 기술인력 육성계획- 단기, 중기 교육으로 특허, 기술전문교육, 사업계획 과정 등에 대한 학교, 중기청 등의 교육지원 프로그램에 참여하여 능력 배양일자리 창출 효과 높음</t>
  </si>
  <si>
    <t>고용현황 및 고용창출 계획- 현재 17명이 재직 중임- 본 개발과제의 성공적인 완료를 통해 고용창출 효과 및 신규인력을 아래와 같이 채용을 계획하고 있음.  도입기 : 제품의 인증 및 생산을 위한 인력 2인 채용  성장기 : 제품 물량 증대를 생산라인 확충을 위한 인력 4인 및 신규 제품개발을 위한 기술개발 인력 2인 채용  성숙기 : 지속적인 물량 확대를 위한 생산, 품질관리 인력 6인 이상 채용 및 기술력 강화를 위한 기술인력 등 2인 이상 채용    고용 유지를 위한 방안- 주관기관은 고용유지를 위해 사내 복지시스템 적용을 통하여 채용인재의 안정적 복리 후생 지원하고 있으며, 주 5일 근무제 시행과 정기적 상여금 및 성과급 지급함. - 기술개발 제품 사업화 및 매출 성과에 따른 인센티브 제공 및 근무 직원의 연구, 개발 촉진을 유도하기 위한 연구자 직무 발명에 대한 특허 취득 및 사업화 이익 보상을 위한 직무발명보상제도 운영하고 있음.</t>
  </si>
  <si>
    <t>O 4차 산업의 선도적 모범 사례 : 스마트 IoT + 스마트 홈/오피스 + 헬스/의학 + 환경 + 빅데이터/AI(인공지능)   - 본 기술은 우리 생활에 꼭 필요한 출입구(GATE)라는 곳에 첨단 IoT 기술을 활용하여 실내로      유입되는 초미세먼지/유해물질/악취를 원천적으로 차단할 있는 세계 최초의 시스템임 O 시대적 요구사항   - 새로운 정부는 전국의 초등학교, 어린이집, 노인정 등 취약계층을 중심으로 초미세먼지      대응방안을 수립 중이며, 측정/공기청정기의 설치로는 한계적으로, 향후 모든 출입구의      초미세먼지 유입 원천 차단 대응이 필요[세상에 없던 단 하나의 획기적인 아이디어 제품] O 현재 산업용 클린룸은 일반화 되어 있으나, 실내 공기질을 센싱하고 관리하며, 고농도의     산소를 발생하고 음이온/피톤치드 등으로 공기질를 살균/정화하는 기능을 가진 스마트 IoT     기반의 복합  제품은 없음   - 모든 건물의 출입구(GATE)로부터 초미세먼지, 유해물질/악취 등을 해결할 수 있는 유일한       방법 O 초미세먼지, 유해물질/악취의 제거 및 차단부터, 음이온/피톤치드/이오나이저를 통한     실내공기 향균 및 청정, 그리고 스마트 IoT 실내 공기질 관리가 가능한 스마트 에어 스타일러 ■ 사회적 효과  o 사회적 재앙 수준인 초미세먼지의 현실적 개선 대안을 마련  o 지역(성남) 기업의 4차 산업 성공 모델 : 유니콘 기업으로 성장 사례  o 2년 이내 매출 및 기업 성장이 30%이상 및 성남지역 유망 산업으로 성장 가능 ■ 고용효과  o 다양한 지역의 산학협력을 통한 산업수요 맞춤형 고급기술인력 개발 및 채용   - 기업부설연구소 확대를 통한 R&amp;D 연구개발인력 2명 추가 채용 계획   - 2019년 본격적인 생산 구축 및 관련 생산인력 2명 추가 채용   - 해외 판매 및 영업을 위한 영업인력 2명 추가 채용 계획  o 직무발명보상제도를 운영하여 연구 개발자의 기술개발 의욕을 상승시키고, 기술경영 중심의      기업경영전략 수립으로 다양한 아이디어의 특허 권리화 및 연구개발을 촉진  지원을 준비  ■ 산업효과   o 스마트 IoT 기술과 첨단 미래 기술의 발전에 기여</t>
  </si>
  <si>
    <t>○ 정전방식 기반 미세먼지(PM2.5~10) 차단 창호환기시스템 개발 - 기존 단순 미세먼지 차단 필터 장착 창호에 환기 기능 첨가로 더욱 진보한 환기 제어 창호시스템 개발에 활용 - 미세먼지 차단 창호 환기시스템을 제품화 하여 국내 외 시장 실용화 가능 - 황사 및 미세먼지의 영향으로부터 구애받지 않는 환기로 실내 유해인자 차단 및 정화 가능 - Mock-up 및 Test Bed 현장적용 성능평가를 통한 국가적 차원에서 온실가스 감축 효과에 기여 - 주거건물 뿐만 아닌, 모든 용도의 건물 신축 또는 리모델링 시 적용 가능○ 쾌적한 실내환경 조성을 위한 인공지능(AI)기반 알고리즘 개발 - 인공지능(AI) 적용을 통하여 최적 실내 환경 조성 및 에너지 절약 도모 가능 - 지능형 창호 환기시스템 성능분석을 통한 적정 냉난방 기기 용량 산정에 활용 - 재실자 맞춤형 실내환경 조성 시 축적된 Big Data로 향후 국내 실정에 적합한 실내환경 쾌적범위 설정 등 다양한 응용연구로 활용○ 사물인터넷(IoT) 기반 복합 센서 모듈 개발  사물인터넷(IoT) 및 인공지능 관련 연구 산업 응용 활성에 기여  Test-Bed 실험동 외 모든 건물에 적용 가능한 복합 센서 모듈 ○ Open API 및 IoT 활용 가능한 플랫폼(Platform) 및 서버(Server)구축  개발 플랫폼 및 서버로 스마트 홈 및 홈오토메이션과 연계 활용 가능  Big data의 축적으로 국가 미세먼지 예보의 정확성 향상 및 데이터베이스 구축 미흡 대책 기반 마련 가능</t>
  </si>
  <si>
    <t>고속 성장하는 친환경, 고효율 산업- LED (Light Emitting Diodes)는 친환경, 고효율 광원의 대명사로 널리 알려져 있음. - UV 광원 시장은 2018년 약 7000억원에서 2023년 2조원대 규모로 고속 성장할 것으로 예측 됨. [그림 1.2-1 참조]- UV 광원을 구현할 수 있는 제품은 UV 램프와 UV LED 이며, UV 램프는 수은을 함유 하고 있어 규제 대상임. 미나마타 협약 비준 (2017년) 으로 수은 이 함유된 제품은 2020년부터 퇴출 또는 점진적 축소 되어야 함.  자외선 수처리를 UV LED 시장 잠재력- 살균/정화 ( disinfection/purifcation ) 분야에서의 UV　LED 시장은 2018년 약 560억원에서 2023년 8000억원 규모로 고속 성장할 것으로 추정 됨.</t>
  </si>
  <si>
    <t>- 알레르기 질환 관리에 유용한 실내외 공기 및 환경유해인자 DB 구축- 주요 환경유해인자의 알레르기 질환 발생 및 악화와의 상관성 규명- 환경유해인자의 환경성 질환과의 상관성 평가 방법 구축- 민감계층 시설인 어린이집의 환경유해인자 노출 실태 파악 및 관리 정책 수립 촉진- 스마트화로 환경인자 개인경보체계 구축을 위한 실측자료 표준화에 기여</t>
  </si>
  <si>
    <t>요즘 들어 대기 오염과 실내 공기 오염으로 인한 피해가 매스컴을 통해 매일 이슈가 되고 있는 상황(전 세계적으로 실내 공기 오염으로 인한 피해가 커지고 있는 상황)이며,2016년 12월에 실내공기질 관리법이 개정/공포되었고. 다중이용시설 뿐만 아니라 (공동)주택까지 기준이 신설과 함께 , 초미세먼지 등까지 추가되었음 ① 새로운 실내공기질 관리법에 적합한 가정용 공기질 측정기 필요 ② 기존 화재 감지기처럼 필수적으로 쉽게 설치 가능한 공기질 측정기 필요  ③ 단순 측정이 아닌 기존 공조기기를 효율적으로 연동하여 공기질 개선 필요 ④ 기존 공조 시스템들은 수동으로 작동을 해야 하는 단점이 있으며, 연동 가능한 측정기를     통해 효율적인 공기질 개선할 수 있는 능동형 알고리즘 필요 ⑤ 신설된 법규에 맞추어 초미세먼지,  항목등 공기질 측정 센서 적용 필요</t>
  </si>
  <si>
    <t>- 미세먼지 저감을 위한 여과필터 제조용 원료의 국내 확보 및 폐기물의 이용으로 외화사용 및 제조원가 절감- 미세먼지 저감기술의 개발에 따른 신제품의 국내 생산으로 경기 활성화 및 일자리 창출- 미세먼지의 효율적 저감에 따른 국민의 삶 만족도 향상 및 정부에 대한 국민의 신뢰성 제고- 폐기 집진보드의 고체 바이오연료화에 의한 온실가스 감축과 함께 기후변화협약 대응  - 생활/산업/축산 폐기물의 재자원화 실현 및 쓰레기 감량을 통한 사업화 기반 조성</t>
  </si>
  <si>
    <t>o 고용창출효과 : &amp;amp;apos;제도+서비스&amp;amp;apos;융합 비즈니스의 고용창출이 게임/SNS같은 서비스보다 높음o 스마트 온도조절장치 제조기업인 &amp;amp;apos;NEST&amp;amp;apos; 창업 4년째 구글에 3조원에 인수o 대기오염으로 인해 발생하는 사회적 비용 감소에 기여 - 실외 대기오염으로 수도권 지역에서만 년간 12.3조원의 사회적 비용 발생o 공공데이터와 기존의 아날로그 장치를 융합하여 새로운 사물인터넷 시장 창출o 사용자 행동 가이드를 제공하는 알고리즘을 반도체칩에 내재화한 스마트센스 시장 창출</t>
  </si>
  <si>
    <t>1.기대효과 ○ 사물 인터넷 융합 제품의 상용화를 통해 도내 기술 전문기업 육성을 통해 자생적 경쟁력 확보○ 딥러닝 기반의 데이터 분석, 학습, 예측 요소 기술 확보를 통한 도내 선도적 AI 기술 경쟁력 확보○ 유․무선 IoT 실내환경 통합센서 연구를 통해 기축 및 신축 공동주택의 청정환경, 에너지 개선기술 확보○ 상황인지 및 AI, 빅데이터 등을 활용한 실내환경 상황인지 및 예측기술 확보○ 공동주택에서 사용중인 시설/기기(공기정화장치, 환기장치 등)의 효율적인 운영이 가능한 제어 및 운영기술과 사물인터넷(IoT) 기반 문제해결형 기술연구 ○ 홈을 단순한 주거의 공간에서 살아 움직이는 스마트 디바이스로  전환하여 인간의 삶을 돌보는 라이프 플랫폼 및 혁신서비스를 구축○ 시민 생활환경의 수요를 해결하는 기술개발을 통한 국민건강복지 증진2. 활용방안 ○ 사용자가 설정하지 않아도 공동주택 또는 공공시설내 거주자의 행위특성에 대한 자동 인지와 상황 예측을 통해 청정 환경을 조성하는 제어 시스템으로 활용    - 거주자 또는 입실자의 행위 특성을 파악하여 맟춤형 청정환경 제어 서비스 활용      ·공동 주택 또는 공공시설 내 재 실자 행동에 따른 오염물질 및 쾌적성 향상 맞춤형 제어 서비스로 활용      ·사용자의 편리성 증대와 거주자가 설정하거나 조작하지 않아도 쾌적하고 건강한 환경을 조성하는 지능형 서비스로 활용</t>
  </si>
  <si>
    <t>-서울과 같은 대도시의 오염원별 오염물 배출 상황을 실시간으로 파악하여 정밀한 오염 경보 체계에 관련된 기술 향상을 기대할 수 있음.-지하철, 백화점, 요양병원, 유치원 등과 같은 다중이용시설에 적용하여 실시간으로 오염물 배출 상황을 파악, 재실자 안전 확보 및 환기 에너지 감소 등의 이익 기대.-초미세먼지 측정 분야 관련 해외기술 의존도를 감소시키고 기술자립능력의 증대 및 환경오염 측정 장비의 국산화 추진이 가능함.</t>
  </si>
  <si>
    <t>- 본 개발 기술을 응용하여 국내외 가전 기업의 홈케어 가전 제품군(에어컨, 공기청정기, 로봇청소기 등) 등과 연계한 댁내 IoT 환경을 구축함으로서 다양        한 서비스 서비스 구현 기술로 확장될 수 있음.- 특히 실내외 환경에 대해 다양한 센서를 활용한 센서 네트워킹 환경 구현 기술로 적용되어 스마트폰이나 댁내 홈 게이트웨이(홈서버) 뿐 아니라 각 센서  내장 디바이스 간의 지능형 데이터 수집, 공유, 분석 기능을 구현함으로서 댁내 뿐 아니라 공공장소, 실외 매장 등에서도 촘촘한 센서 기반의 상태, 환경, 통신 서비스를 구현할 수 있어 현재 전세계적으로 급성장하고 센서 네트워킹 및 IoT 산업 관련 시장에서의 매출 증대와 관련 기술, 서비스 산업 성장이 기대됨.- 또한, 향후 Cloud 시스템 개발과 이를 기반으로 한 Big Data 분석 등 최근 ICT 시장에서 핫이슈로 등극하고 있는 Big Data 분석 및 공유 기술 등 다양한 글로벌 소셜 환경에서의 데이터를 활용한 정보 제공 및 운용 기술 및 서비스 활성화에 기여하게 될 전망이며, 기후, 기상, 환경 등의 신 분야 적용이 활발히 진행될 것으로 기대 됨.- 이에 각 가정마다 가정의 지역에 맞는 좀더 세밀한 위치에 대한 미세먼지를 통한 대기 오염 상태를 측정, 환기 등을 관리함으로서 좀 더 적극적인 가정 내 기반 뿐 아니라 외부 생활에 있어서도 건강을 관리할 수 있는 서비스, 제품으로 기대 됨. - 또한, 각 지역별 측정된 데이터를 소셜 서비스 등과 융합한 형태로 공유함으로써, 공공데이터보다 더욱 현실에 맞는 대기 오염 정보를 공유, 다양한 형태의 서비스, 제품 적용이 활발히 이루어질 것으로 전망 됨.</t>
  </si>
  <si>
    <t>○ 기존 출생코호트와의 연계 및 통합분석을 통한 상승작용○ 국내 환경노출에 대한 대표적 자료를 수집하여 향후 환경정책 등의 기초자료로 활용○ 추적연구를 통해 한국인 알레르기질환에 대한 대기환경 및 실내환경오염의 관련성을 규명○ 알레르기질환 관리 및 예방을 위한 보건정책 수립 및 평가에 필요한 한국형 기초자료 확보</t>
  </si>
  <si>
    <t>&lt;기술적 측면&gt; ○ 실내식물의 토양수분, 광량, 적산광량 등의 센싱 기술 개발 ○ 도시민이 IoT를 활용하여 식물을 유지 관리할 수 있는 프로그램 개발 ○ 생활속에서 식물을 관리할 때 ICT 기술을 이용하는 솔루션 개발  ○ 핸드폰을 등을 활용하여 도시민이 식물을 관리하는 IoT에 활용 가능한 식물 데이터 베이스 구축&lt;경제, 산업적 측면&gt; ○ 도시농업의 생활원예 분야에 IoT 기술 선점 ○ 도시민이 식물을 유지 관리하는데 다양한 ICT 기술을 활용하는 새로운 분야 구축 ○ 실내에서 도시민이 식물을 기르는 것을 용이하고 편리하게 함으로써 실내원예 산업 발전을 도모하고 농가소득 증대에 기여 ○ 화훼소비의 패턴 건정성 증진 : 식물 기르기 ICT 접목기술의 발달은 경조사의 선물용에서 생활용으로 전환하는데 기여 할 것임</t>
  </si>
  <si>
    <t>기술개발을 통한 고용창출 효과가 기대된다. 사업화를 위한 핵심인력은 기술부분, 영업부분, 생산부분으로 신규채용을 계획하고 있으며, 기술부분인 경우 개발 1차년도에 1명, 2차년도에 2명, 3차년도에 2명, 4차년도에 2명으로 대학(동의대, 부경대, 부산대)과의 연계, 신규사원으로 채용확대할 계획인다. 영업 부분인 경우 국내 영업 1명, 중국 등 국외 영업 1명의 전문적 영업인력 채용으로 영업의 활성화를 꾀할 예정이며, 생산 부분인 경우 2차년도 2명, 3차년도 2명, 4차년도 4명으로 제품이 판매 되는 양에 따라 꾸준히 채용을 계획하고 있다.또한, 고용유지를 위한 복리후생 등 기업 자체적 방안을 계획하며, 고용의 유지를 위해 당사에서는 현재 실시되고 있는 자율적 근무제, 성과금, 가족의 날 정시퇴근제, 가족 초대 행사 등을 확산할 계획이다. 채용 확대에 따라 보육지원, 구내식당 개설, 체육시설 개설 등 여러 복지에 관련된 것을 확장시켜 적용하며, 임금인상, 자녀 교육비 보조, 가족유지비 보조 등 인력들이 임금의 인상을 체감할 수 있도록 진행할 예정이다. 신규인력에 대한 교육 프로그램을 통해 기술인력 육성을 계획하고 있으며, 기술인력을 위한 복지프로그램으로 R&amp;D성과보상제도 및 스톡옵션제 도입, 직무보상발명제도실시, 내일채움공제 가입 추진을 할 계획이다.</t>
  </si>
  <si>
    <t>- 무전원 정전 필터의 세정 및 재생을 장치의 필터 세정 및 재생 성능 효율 확보- 이산화티타늄의 VOC 제거 특성 향상 및 수명 연장 기술 확보- 다중 VOC에 대한 반응특성 테스트 및 민감도 최적화 기술개발을 통한 미세먼지와 VOC의 센싱 정확도 향상- 필터 흡입 독성 평가를 통한 필터의 안전성 확보</t>
  </si>
  <si>
    <t>실용화/사업화 전략제품화    - 제품성 향상을 위해 개발 완료된 통합 IoT 센서 모듈의 제품디자인 설계 및 제작    - 실증사이트를 구축하여 제품의 성능검증 및 안정성 확보    - 전시회 및 수출설명회 등을 통하여 협력업체에 제품 홍보 자료 제공    - 빌딩 및 아파트 등에 건설사를 다각도로 접촉하여 실제 아파트의 시공 때에 기본 사양으로 진입할 수 있는 방안 모색을 제시하므로 완공 후에 드는 예산을 절감하도록 권장   양산화    - 제품 개발이 완료되는 2022년 하반기 시제품을 통한 제품홍보    - 성능검증 및 인증을 통한 제품성 확보를 통한 2023년부터 양산에 들어갈 예정   판로개척    - 아파트 건설 업체와의 협력을 통해 해외 시장 진출 도모    - 중국, 인도 등 미세먼지가 심한 도심지역에 진출하기 위한 국내·외 인증 확보    - 각국의 아파트 상황을 분석하고 시장진입 장벽이 비교적 낮은 개발도상국에 아파트 건설에 적용될 수 있도록 인증 및 제품홍보 진행    - 해외 전시회 참가를 통한 제품 홍보    - 현지 업체를 적극적으로 활용하여 제품공급 계약 및 홍보 진행   능동적 유지보수를 통한 추가 수익 확보  지역 대학 및 연구기관 활용    - 추가 기술 확보를 위해 알파시스템창호(주)와 옵토파워(주)의 공동기술 개발을 통해 신규 기술 및 아이템 개발    - 핵심인력 확보를 위해 지역 대학 및 연구기관과의 지속적인 교류    - 지역대학의 우수인력 추천을 통한 인력수급   중소기업 인력지원 사업 활용    - 중소기업 지원사업 중 하나인 신규인력에 대한 인건비, 교육, 주거안정 관련 지원사업을 적극적으로 활용하여 채용된 핵심인력의 안정적인 환경 마련   인센티브 및 복지제도 도입    - 핵심인력의 경우 기술개발 및 매출 등에 기여도를 평가하여 인센티브제를 도입    - 유연근무제등의 근무조건 유연성을 위한 복지제도 적극 도입   직무보상발명제도의 운용(옵토파워)    - 2018.05.01. 직무보상규정을 제정하여 시행하고 있으며, 상세한 내용은 규정에 따르며 출원보상금, 등록보상금 및 출원유보보상금 기준 등에 대하여 규정하고 있다.</t>
  </si>
  <si>
    <t>- lab scale 시스템의 데이터를 바탕으로 현장적용이 가능한 IoT용 스마트센서 시스템 개발이 가능함- 실험 시스템 구축을 통해 현작적용을 위한  IoT용 스마트센서 시스템 설계치를 확보할 수 있음- 데이터 수집 및 분석을 통한 센서보정 및 고장 예측 알고리즘 설계하여 2차년도에 설계를 바탕으로 개발을 진행 할 수 있음- 시스템에 적용 가능한 주요센서에 대한 기본특성 분석을 통해 실내환경에서 적용가능한 센서를 도출할 수 있음- 미세먼지 및 CO2 센서 성능평가 방안 마련을 통해 인공지능기반 센서보정 기술을 개발할 수 있음</t>
  </si>
  <si>
    <t>센서기반 무선통신장비-SSL 기반 무선통신장비 판매-환경센서 재판매통합관제시스템-환경정보에 대한 외부 판매 서비스-업체와 연동한 환경정보 공유/판매 서비스-빅데이터를 활용한 환경 상태 및 추이 분석 정보 판매 -각 분야별 유.무선서비스 모델개발 -ATM 설치 업체 및 은행에 대한 통신 모니터링 서비스 제공추가 사업화-실내에 ATM을 설치한 사업장(편의점, 빌딩 로비 등)에 대한 공기질 측정, 가스 누출 탐지, 화재 감시 기능 제공과 같은 부가 서비스 제공</t>
  </si>
  <si>
    <t>- 의료용 산소공급장치는 병실의 환자들에게 적합한 청정한 산소를 생산하여 공급- 주기적으로 산소통을 교체하는 번거로운 작업 및 산소통의 폭발위험성 해소- 또한, 산소배출장치는 정전 등으로 인해 병실에 산소공급이 중단되는 상황이 발생하지 않도록 별도의 전력공급이 지속적으로 이루어질 수 있게 구성- 산소가 충분히 공급될 수 없을 정도로 산소의 생산량이 작거나 없는 경우에는 별도의 산소를 공급할 수 있도록 장치를 구성- 이에 따라, 본 시스템은 병실에 공급하기 적합한 청정산소를 생산하고, 정전 등 작동중단이 우려되는 상황에서도 병원의 특수한 상황에 적합하도록 안정적인 운용이 가능</t>
  </si>
  <si>
    <t>- 2017년 현재 2,700억원 규모의 미세먼지측정기 시장진입   - 능동형제품의 사업화   - 휴대형 측정기 제작   - IoT 기반 미세먼지측정기   - 고용창출 : 종료 1차년도부터 5차년까지 10명   - 수출목표 : 종료 1차년도부터 5차년까지 86억원   - 수입대체 및 수출증대 효과 : 미국, 일본 등의 몇몇 선진국에 의해 독점 판매되는 고가의 미세입자 측정/분석 장비들을 저가 고성능 제품으로 국산화를 추진함으로써 연간 약 100억의 수입을 대체하고 미세먼지 분석기기의 새로운 수요에 대응하고 기술의 선진화를 달성함</t>
  </si>
  <si>
    <t>ㅇ 기술측면 - 일상생활권 실제 미세먼지 제공을 통한 미세먼지 데이터 실효성 제고 - 기존 시스템의 한계점 보완을 통한 국가 환경 모니터링 인프라 강화 - 확산 예측시뮬레이션 기반의 예측을 통한 예/경보 시스템 체계화 및 정확도 증진 - 야외 실시간 측정 기술개발을 통한 국내 대기센서 기술 경쟁력 강화 - 센서 네트워킹 시스템 개발을 통한 IoT 역량 강화 및 4차 산업 트렌드 형성ㅇ 경제/사회측면 - 환경 선진국인 유럽으로의 기술 수출효과를 통한 수출액 증가 - IoT 산업 촉진에 따른 관련 시스템 개발 및 장치 제조업 활성화 - 효과적인 미세먼지 예방에 따른 전국민 건강 증진 및 의료비용 감축  - 시스템 유지보수 연계사업을 통한 지역 신규고용 확대 및 경제 활성화 - 교통인프라 자원을 적극 활용을 통한 신 창업 아이템 연계 창출 가능</t>
  </si>
  <si>
    <t>○. 개발기술 활용 및 제품화① 단순 수치 표현이나 문장이 아닌 이미지를 이용하여 직관적인 정보 이해가 빠른 LED환경전광판     시스템으로 적용.② 사이즈의 규격화로 대량생산이 가능하여 주문생산에 비해 원가 절감 및 작업능률의 향상을     가져다 줌.③ 관공서 벽면이나 실내에 설치하여 민원인들에게 항상 날씨와 미세먼지 등 환경지수 정보제공이     원활함.④ 기업체 건물외벽에 설치함으로써 주변 유동인원 뿐만 아니라 직원들의 건강 및 생활편의에도     도움을 줌⑤ 컨트롤러의 변경 및 추가로 광고영상기능, 긴급재난문자 표출 등 다용도로 활용 폭을 넓힐 수     있음.○ 수출 계획 및 기대효과  (1) 현재의 수출규모 및 현황   - 현재까지 직접 수출의 실적은 없으나 제품 개발 이후 수출 성과가 예상됨(2) 중국, 호주 등 해외 바이어들의 전광판 문의   - KOTRA 멜버른무역관과 당사협력업체를 통하여 직접 요구   - 전광판 사이즈, 단가, 발주 수량, 실시간 정보 송출 등을 문의  (3) 한글뿐만 아니라 숫자, 아이콘, 영문, 한문 등의 표현으로 표출이 가능하므로 해외에서도        사용이 가능함.  (4) 나라마다 환경지수 관심분야가 조금씩 다르고 인터넷 환경도 차이가 있겠지만 날짜, 시간,        날씨, 기온은 기본적으로 전광판에 표출하는 목록이므로 외국에서도 사용함에 무리가 없을 것       으로 판단됨.(나라의 특성에 맞게 내용구성이 가능)  (5) 해외시장 발굴을 위한 정보수집 활동 계획   - KOTRA를 활용한 현지 정보수집 및 바이어 확보   - 실시간 정보 수집을 위한 각국의 IT환경 및 니즈 파악 ○ 고용창출 및 고용유지 계획 및 기대효과  (1) 기술개발을 통한 고용창출 효과 및 신규인력 채용 계획   - 제조 및 설치 인원의 인력 고용   - 추가 제품의 연구 개발을 위한 연구 인력 고용   - 마케팅 및 영업기획 관리 인력 보충  (2) 고용유지를 위한 기업의 자체적 방안   - 관련 특허 및 프로젝트 성공 시 포상   - 휴식 및 편의를 위한 시설 확충   - 직원 복리후생 및 자기계발비 지원</t>
  </si>
  <si>
    <t>가) 열악한 보존환경에서 중요기록물(준영구 이상)의 장기보존에 적합한 보존방법 제시  ○ 장기보존을 위해 안전한 보존환경에서 보존되어져야 하나 경제상의 이유로 필요한 보존환경에서 보존되지     못하는 중요기록물의 장기보존 방법 해법 제시  ○ 다양한 기록매체를 보유하고 있으나 별도의 보존공간이 없는 지방지치단체의 문서고에서 보존환경이 다른     매체를 보존할 수 있는 방법 제시  ○ 기 개발된 자동모니터링장치를 활용함으로서 챔버의 보존환경 모니터링 및 자동 제어가 가능  ○ 세계적으로 기록관리의 중요성이 증대되고 있는 시점에서 환경모니터링장치 및 이를 이용한 보존챔버의     해외 기록관 수출을 통해 국가경쟁력 강화 및 기록관리 위상 상승나) 응용 및 활용  ○ 보존챔버는 기록물 보존뿐만 아니라 보존환경을 요구하는 문화재나 중요자료의 보관에도 적합하여 박물관,     미술관, 도서관 등에서 활용이 가능  ○ 기록물 보존챔버에 사용된 공기정화필터를 활용하여 서고환경 등 보존시설에 필요한 공조시스템의 공기    정화 필터로 활용이 가능  ○ 공기정화필터의 경우 서고뿐만 아니라 실내공기질이 문제가 되고 있는 공공장소나 일반가정의 공기정화    필터로 활용이 가능</t>
  </si>
  <si>
    <t>● 건축물 외벽, 조선업, 실내 도장 작업 시 발생하는 도장공사 비산먼지 저감 장치 개발을 통해 대기오염물질 발생 저감하여 관련 민원 해결과 대기질 개선에 기여● 저비용 고효율 도장공사 비산먼지 저감 장치를 활용하여 비산먼지 저감이 필요한 다양한 산업분야에 확대 응용● 노즐 분사 또는 입자와 벽면과의 충돌로 인한 비산먼지의 거동 분석 결과는 비산먼지가 발생되는 산업 분야에서 미세먼지 제어/집진 설비 또는 기술 개발의 토대로 촬용● 소형화, 경량화된 도장공사 비산먼지 저감 장치 개발에 따른 국제 특허 등록 및 장치 수출을 통한 국익 증진에 기여할 것으로 기대</t>
  </si>
  <si>
    <t>о 원격 및 자동 제어를 통한 최적의 공기정화기 관리 가능.о 원격제어 및 자동으로 필터교체에 따른 유지보수 비용의 절감효과.о 초미세먼지 15ug/㎡ 이하로 상시 유지에 따른 공공건물에서의 쾌적한 실내환경 제공.</t>
  </si>
  <si>
    <t>본 연구를 통해  휘발성 유기오염물질들의 (VOCs)의 광화학반응에 의한 대기오염 영향 및 피해정도를 파악할 수 있고, 이 분야의 최신 연구결과들을 생산할 수 있다. 본 연구결과는 현재 우리나라 도심지역에서 빈번하게 발생하는 스모그현상에 의한 원인규명과 대기 미세먼지 농도 저감을 위한 대책 마련의 중요한 자료로 활용될 수 있다. 이를 통해 대기오염물질로부터 국민 건강을 보호할 수 있는 효과적인 대책 마련과, 가시거리 저하와 기후 변화 등의 환경문제를 해결할 수 있을 것으로 기대된다. 본 연구를 수행하는 과정에서 우리나라 대기 유기오염물질들의 관측 및 분석 기술을 향상시키고 관련 전문인력을 양성할 것이다.</t>
  </si>
  <si>
    <t>본 연구를 통해 PAHs 및 반휘발성 유기오염물질들(SVOCs)의 광화학반응에 의한 대기오염 영향 및 피해정도를 파악할 수 있고, 국내에서는 시도되지 않고 있는 이 분야의 최신 연구결과들을 생산할 수 있다. 본 연구결과는 현재 우리나라 도심지역에서 빈번하게 발생하는 스모그현상에 의한 원인규명과 대기 미세먼지 농도 저감을 위한 대책 마련의 중요한 자료로 활용될 수 있다. 이를 통해 대기오염물질로부터 국민 건강을 보호할 수 있는 효과적인 대책 마련과 함께 가시거리 저하와 기후 변화 등의 환경문제를 해결할 수 있을 것으로 기대된다. 본 연구를 수행하는 과정에서 우리나라 대기 유기오염물질들의 관측 및 분석 기술을 향상시키고 관련 전문 인력을 양성할 것이다.</t>
  </si>
  <si>
    <t>- 원격 모니터링 시스템 운용을 통한 누적 40대에 대한 RDE DB 구축용 주행 및 배출특성 데이터 누적 구축- RDE DB 기반의 배출가스 및 연비 예측 알고리즘 심화 개발 - PEMS 기반의 xEV를 포함한 상세 배출 특성 분석 - RDE DB 기반의 차대동력계를 활용ㅎ한 실도로 특성 반영 차량 평가 주행 모드 개발   : 상세 분석 부품의 작동 특성 평가 프로세스 도출 및 이를 적용한 부품 평가 - 대규모 차량 시뮬레이선 기반 구축  : 대규모 차량 시뮬레이션 기반 해석을 위한 교통 네트워크 모델 기초 연구  : RDE DB 및 공공 DB 연계 배출량 시뮬레이션 - RDE DB 기반의 ICEV 후처리 시스템 제어 시나리오 도출</t>
  </si>
  <si>
    <t>목조주택 사물인터넷기반 시스템 분야 기술에 대한 프로토타입을 제시함으로써 앞으로 이 분야에 대한 개발이 증가할 것으로 보임  환경오염에 효과적인 목조주택에 사람들의 이목이 집중되고 있는 지금, 사물인터넷기반 실내 공기 질 자동제어시스템을 개발함으로써 목조주택 내부의 공기를 효과적으로 제어해 줄 수 있으므로 사람들의 관심이 더욱 증가되고 그에 따라 수요가 증가 될 것으로 생각됨</t>
  </si>
  <si>
    <t>본 연구에서는 전통적인 미세먼지 연구방법에서 벗어나 범용성이 높은 실험데이터를 제공하고, 실제 환경과 유사한 미세먼지의 거동을 구현을 하는 것을 목표로 하고 있다. 본 연구에서는 기존 국내 연구에서 사용되지 않았던 homogeneous isotropic turbulence (HIT)를 생성할 수 있는 customized system을 구축하여 HIT의 유체역학적 메커니즘을 규명함으로써 향후 이를 기반으로 한 미세먼지 제거시스템, 대기환경 모델개발, 미세먼지가 인체에 미치는 영향 연구 등 다양한 분야의 연구에 기여할수 있을 것으로 기대된다. 특히 다습한 환경에서의 미세 먼지의 확산 경향과 난류의 영향을 복합적으로 파악함에 따라 대기 오염을 이해하고 예측하는데 도움을 줄 수 있다. 아울러 구름 생성 모델 개발에 도움을 주고 우리나라 고유의 대기환경 모델을 개발하는데 도움을 줄 수 있다.</t>
  </si>
  <si>
    <t>1. 심질환자(관상동맥질환자 및 심부전환자)에서 공기청정기를 이용한 실내 미세먼지 중재에 따른 혈역학적 변화에 때한 연구자료 축적, 2. 심질환자에서 공기청정기를 이용한 실내 미세먼지 중재에 대한 과학적 근거제시, 3. 심질환에서 공기청정기를 이용한 실내 미세먼지 중재에 대한 권고안 제시</t>
  </si>
  <si>
    <t>○  미세먼지의 위험으로 인한 심혈관질환 고위험군의 건강폐해를 최소화○  연구결과최종보고서를 기반으로 정책반영 및 제도개선에 활용○  이번에 개발된 방안들은 미세먼지 뿐만 아니라 여러 위해요인들에 적용하여서 건강영향을 종합적으로 감시, 예측, 예방, 관리할 수 있는 체계를 만들 수 있음</t>
  </si>
  <si>
    <t>1. 심혈관질환 또는 고위험군의 맞춤 미세먼지 기준이 도출되면 그에 따른 정부 대외정책의 변화를 유도하여 적극적인 예방대책 수립이 가능하리라 예상2. 심혈관질환 고위험군에서 미세먼지의 노출에 의한 위험 예측 모형 개발은 심혈관질환 고위험군의 맞춤형 위험평가를 가능하게 하며, 미세먼지에 의한 질병, 사망 및 후유장애의 위험을 낮추어 질환관련 의료비용의 절감 기대</t>
  </si>
  <si>
    <t>※ 사업화 계획 및 기대효과  1) 첫걸음 과제(Gen. 1) 기술을 기반으로, 당 창업과제 시 Gen. 2 제품 런칭에 따른 ‘시공시스템 확보, 실내용 가시광촉매 응용 제품 개발’ 등 단계적 제품화 개발 및 판매 전략 수립함.  2) 다양한 광촉매기술 적용으로 도로포장용, 시공시스템 개발, 실내외 건설재료와의 융합을 통한 제품의 단계적 개발 (제품 품위의 다양화)  3) 대기 오염 (미세먼지 및 VOCs, NOx, SOx 등)에 관련된 산업의 증가와 자동차 사용량의 증가로 인해 서계 대기오염 시장규모가 증대됨에 따라 해당 제품 및 시스템 개발로 시장 진입 가능  4) 국내/외 구매의향서 및 물품납품계약을 통해 시장 진출의 연착륙화 전략 가능  5) 광촉매 코팅 및 시공 시스템의 개발로 실제 도로에 제품 적용성 확대     - 유동형 노즐 분사 장치: 압력/유량/분사각을 원활히 조절하여 실제 도로 적용 시 분사 조건을 최적화 하여 효능을 최대화할 수 있고, 본 장치를 이용하여 아스팔트 면 뿐만 아니라, 도로 구조물에 적용할 수 있을 것으로 기대    - 열처리 장치: 광촉매제의 실제 도로 적용 시 도로 코팅/시공 후 경화시간을 단축할 것으로 기대되며, 이로 힌해 시공 시간을 최소화하여, 시공 시 실제 도로에서 차량 통행이 원활하게 진행되어 도로 통제로 인한 교통 정체를 최소화할 수 있음.    - 자동화 통합 시스템: 유동화 노즐부와 열처리 장치를 동시에 작동하여 광촉매제를 실제 도로에 분사하고난 후 바로 연속적인 열처리를 통해 광촉매제와 도로 표면의 접착력을 증해사고 시공을 간소화할 수 있음. 또한, 차량에 장착하여 컨트롤러를 통해 자동으로 작동하기 때문에 시공이 간단하여 원가 절감 효과 있음.</t>
  </si>
  <si>
    <t>1) 개발 대상 기술개발 및 사업화의 중요성   - 본 기술의 중요성은 옥외 환경에서 공공 서비스를 위한 데이터, SW, 인터페이스,  하드웨어 기술의 정합성  - 사업화의 중요성은 현재 스마트시티 구축에 따른 기존 시스템이 디지털화로 전환됨에따라 많은 옥외용 디스플레이및 서비스 필요2) 개발 대상 기술개발 및 사업화의 파급효과   - 대중교통 편의성 제고, 대중교통 운행 정보 수집을 통한 운영관리 및 여행자에게  정보 제공,교통 정보 시스템을 연계하여 정보를 취합 분석,관리 배포와 여행자의 교통수단과 경로 선택에 도움  - 디스플레이와 솔루션 개발로 교통 정보 시스템뿐만아니라  도시 정보와 같은 공공 정보를 제공하는 사업에서도 사용3) 고휘도 아웃도어 디스플레이 기술 개발및 다양한 아웃도어 제품 개발에 필요한 기술 보유4) 도시 환경 data 수집및 관리,</t>
  </si>
  <si>
    <t>가. 많은 AD관련 임상연구와 실험실적 기초연구가 보고되고 있는데, 이를 매개하는 모델을 사용한기전 탐색 연구를 통해 과학적 근거 제시가능나. 천식, 알러지성 피부염으로 진행하는 atopic march의 초기발현으로 나타나는 AD는 재발이 빈발하는 것으로 그 원인 중 환자의 피부형질 파악은 관리와 치료를 위해 중요성 강조할 수 있음다. 이를 위해 후생유전학적인 분화관련 변이과정을 이해하는 것은 질병이해를 도울 뿐 아니라 이러한 유형의 환자를 위한 근본적인 치료제 개발을 위해 활용될 수 있음.마. 중국발 황사와 이동되는 대기중 미세먼지의 영향이 많은 국내 상황을 고려할 때 국민보건을 위해AD관리와 대책마련을 위해 중요한 연구자료로서 제시가능</t>
  </si>
  <si>
    <t>ㅇ 본 과제를 토대로 확보된 노하우기술 및 관련 연구는 지원받을 수요기업에 기술이전을 하여 흡착 및 탈취 기능이 일체형화 된 복합필터를 제조할 수 있는 핵심적인 기술 확보가 가능함ㅇ 본 과제를 수행하면서 축적된 기술과 경험을 바탕으로, 수요기업인 ㈜쓰리에이씨는 기존 판매망을 통하여 1차적으로 성능 평가를 진행할 수 있으며, 시제품 공급을 통한 홍보효과를 기대.</t>
  </si>
  <si>
    <t>o 과제 종료 후 5년 동안의 예상 매출액- 미세연무 발생장치 부분의 예상 매출액 = 10,000,000천원- 액상 악취제거제의 예상 매출액 = 4,080,000천원o 사업화 추진계획- 미세연무 발생장치의 제작: 장비제작 전문업체에게 OEM 생산- 액상 악취제거제: 기 개발한 누리향에서 공급함. o 경제사회적 기대효과- 악취 제거 및 미세먼지의 제거를 통한 민원의 감소를 통한 행정비용의 감소 - 악취나 미세먼지에 기인한 폐사율의 감소( 7% → 2% )를 통한 축산농가의 소득 증대 - 축사 작업자의 보건 환경 개선</t>
  </si>
  <si>
    <t>- 활용계획  : 산성수/알칼리수 분무시스템을 확장하여 축사 군집지역의 외곽에     지역형 실시간 미세먼지 및 악취관리제어시스템을 적용할 수 있음.   : 코로나19 등 질병대응 소독제로 활용 가능함. - 기대효과  : 축산 악취 개선을 통한 악취 민원 해소   : 싸이토카인 향상을 통한 면역력 높은 건강하고 맛있는 용인 맛돈 생산 및     판매단지 구축을 통한 지역경제 활성화</t>
  </si>
  <si>
    <t>○ 안구건조증 신약 개발의 초석 - 안구표면시스템에 대한 Ninjurin family의 생체기능과 작용기전 연구는 1) 신규한 타겟, 2) 미세환경 기반의 통합적 분석 시스템, 3) 바이오의약품 소재 등의 다양한 장점을 바탕으로 유망한 안구표면질환 신약개발로 이어질 가능성이 매우 높음. 특히, 최근 FDA에 승인된 Xiidra가 시장에 출시된 지 1년만에 44%의 시장점유율을 나타내었다는 점에서 본 과제를 성공적으로 수행하게 되면, 국내외 제약시장에 상당한 파급력을 나타낼 것이며 국가브랜드 이미지 향상 등 국가발전에 기여할 것으로 예상됨.- 본 연구과제 성과물의 기술이전은 신약개발을 위한 Ninjurin family 제어기술, 세포배양기술, 펩타이드 제작 및 변형 등 연구과정에서 개발된 모든 부수적인 기술이 대상이 됨.○ 미세먼지 관련 분야의 기반 및 응용연구에 활용 - 최근 중국 및 국내 환경요인에 의해 미세먼지나 황사가 국민건강에 큰 위협이 되고 있음. 본 연구의 성과는 미세먼지에 의해 유발되는 안구표면질환에 대한 예방 및 치료법 제시로 이어질 것이므로, 국민보건 향상에 크게 이바지 할 것임. 또한, 국내 병원 및 관련 기업과 연계하여 실용화 연구로 진행할 수 있을 것으로 사료됨.○ 기술이전전략- 본 연구사업 성과물의 기술이전은 신약개발을 위한 Ninjurin family 제어기술, 세포배양기술, 펩타이드 제작 및 변형, 등 연구과정에서 개발된 모든 부수적인 기술이 대상이 됨.- 이전방법은 국내외 제약기업과 관련분야 기업을 대상으로 특허실시권의 라이센싱에 일차적으로 의존하며 필요한 경우 연구팀의 제한적인 파견으로 기술적 노하우를 직접 전수하여 산업적 활용조건을 최적화하고 상용화의 장애요소를 공동으로 극복함.</t>
  </si>
  <si>
    <t>현재까지 눈과 관련하여서는 거의 연구가 이뤄지지 않았던 대기오염 물질 그중에서도 특히 오존관련 손상기전을 밝히고 정상 방어기전을 밝혀 향후 대기오염이 인체에 미치는 영향을 객관적으로 규명하는데 기초자료를 제공  안구상피세포 다층분화모델과 대기오염 안손상 동물모델을 확립하여 오염인자 평가에 사용  대기오염물질 특히 산화스트레스 관련 안구 표면 방어인자의 평가로 가능성 높은 약물을 스크리닝하고 이를 통해 새로운 약제를 개발할 수 있는 실험 연구의 바탕 마련 대기오염 물질 조절의 필요성에 대한 경각심을 일깨우고, 질병의 치료수준에서 의료에서 벗어나 위해인자를 효과적으로 조절하는 단계의 선진의료로의 발돋움의 근간 제시</t>
  </si>
  <si>
    <t>개발기술의 활용방안현재 각종 환경오염문제로 인해 여러 장소에서 시민의 안전한 공기호흡장치에 대한 중요성이 증대되고 있으나, 착용 시 불편함으로 인한 지연시간 발생과 착용 후 중량 등에 의해 착용을 기피하는 상황이 발생하고 있어 본 일체형 전동식공기호흡기 개발을 통해 저렴한 가격으로 보급하게 되면, 위험발생 가능 장소에서 누구나 쉽게 착용이 가능함으로 위해물질로부터 인명사고를 예방할 수 있는 계기를 만들 수 있다. 본 기술은 별도의 연결 호스가 없고 허리에 배터리 팩을 장착하지 않아 사용이 편리하여 산업현장 근로자뿐 아니라 일반인도 용이하게 사용할 수 있는 수준의 경량, 보급형 전동식공기호흡장치로서 다음과 같은 사용자 환경에서 사용될 수 있다.  ● 일반적으로 오염물질이 많이 방출되는 산업지역 및 병원● 고층빌딩 및 구조가 복잡한 장소에서의 소방방재 활동, 화재의 위험도가 높은 지역에서의 구조 활동, 산불 등의 잔불제거 및 구조 활동 시● 산업용 분진이 많이 발생하는 공장에서 활동하는 작업근로자 및 관리자● 미세먼지가 심한 도심지역 거주하는 일반 시민기술적 파급효과● 안전장비의 고품질화 등에 활용될 수 있다.● 다기능의 호흡장비(산업용 마스크, 비상탈출용 호흡구등)로 사용이 가능하며, 소방용 장비와 향 후 추가 연구개발을 통해 스마트 웨어러블 기기와 결합상품 및 연동기술을 결합한다면 관련 산업분야에 다양한 응용이 가능하다.● 국제인증에 준한 기준을 설정하여 획득한 후 선진국 및 동남아, 인도, 중국 등에 영업력을 증대 시킬 수 있고 산업용으로도 적용가능 하기 때문에 수입대체효과가 발생될 수 있을 것으로 사료된다.기술개발을 통한 고용창출 효과 및 신규인력 채용 계획 ● 당사의 기존 생산제품에서 신규제품인 전동식 공기호흡기 품목을 추가함에 따라 신규 제조라인 확중으로 생산인력의 추가고용을 통한 청년실업 해소에 기여할 수 있다. ● 본 기술 개발 시 제품 내 압력 감응형 Air Flow 제어 및 User Interface 기능의 제어와 같은 Embedded Programming을 통한 제어기술의 확보가 필요한 융합형 제품으로 이에 따른 정보통신 분야의 전문 인력의 채용 또는 기존 인력의 직무능력 향상을 위한 전문교육이 필요하다.● 국내에 없는 제품의 국산화를 목표로 한 새로운 제품의 개발이며, 전자통신 및 공기조화기 등 다양한 분야의 융합형 제품으로 관련부품 공급업체에 매출증대로 인한 일자리 창출에 기여할 것으로 예상된다.</t>
  </si>
  <si>
    <t>3. 최종기대효과1. 타산업과 연계가 가능한 융복합성 기술2. 도시환경 산업 관련 가능한 제품3. 제품 개발 및 적용성의 차별성4. 전 세계적 도시환경 및 산업 관련 시장 투자 확대5. 사용 고객 Needs 증가6. 기존 도시환경 장비에 대한 대체 제품 수요 증가7. 인력중심의 틈새시장을 공략하여 Robot 시장 진출 가능성 예상8. 전 세계 Robot 정책 확산에 따라 Robot 시장규모 확9. 제품사용에 따라 제품 안전성 확보 필요성 대두됨10. 기술의 안정성 확보를 위한 지속적 투자 및 마케팅 강화를 통한 인지도 확보함11. 효율적 사업관리 체계 구축예정12. 동종 기업과의 연합 및 Co-Marketing : 제품 업그레이드를 통한 신규시장 창출 및 다양한 고객 Needs 대응함</t>
  </si>
  <si>
    <t>○ 미세먼지 내 오염물질 발생원의 정량적 유입기여도 평가 등에 활용</t>
  </si>
  <si>
    <t>○ 환경과학수사 시 국내 배출원에 대한 데이터베이스로 활용○ 배출원에 의한 환경영향 확인을 위한 동위원소 추적자 제시</t>
  </si>
  <si>
    <t>수계퇴적물 오염, 토양오염, 대기미세먼지 등 환경매체별로 현안 환경문제에 대응하여 실효적인 환경오염원 추적자로서 안정동위원소를 이용한 국내 환경과학수사의 연구기반 조성에 기여</t>
  </si>
  <si>
    <t>● 황사나 미세먼지가 알레르기성 호흡기질환에 미치는 영향에 관한 연구나 동물실험에 관한 국내 보고는 미흡한 실정, 따라서 본 연구는 황사나 미세먼지가 알레르기성 호흡기질환(특히, 폐염증 질환)에 어떠한 영향을 미치는지 정확하게 이해할 수 있는 기초지식을 제공할 수 있다.● 새로운 치료적 접근법 제시 : 질환모델을 통해 질환에 관여하는 다양한 염증매개물들의 생체내 역할 및 병태생리학적 조절 기전을 규명함으로서 효과적이고 표적화된 치료적 접근법을 제시하여 현실적인 성과를 도출함으로써 기존 항천식제의 문제점을 극복 가능하다.</t>
  </si>
  <si>
    <t>[기술적 측면]    o 현재 대부분의 주물 생산 공장에서의 작업장 내 비산 분진 포집은 용해로 입구 단일 후드 시스템만으로 진행되어 다량의 비산 분진이 작업장 내로 배출되고 있어 기술 개발 및 신뢰성 확보 완료 시 작업장 내 비산 분진 포집 효율성 증대에 크게 기여할 수 있고, 이로 인한 작업환경 개선 및 생산성 향상이 가능함.    o 개발된 작업장 내 비산 배출 분진 포집장치의 경우 알루미늄 주물 생산 공장뿐만 아니라 용접, 가공, 도금 등 작업장 내 비산 분진 발생 시설에 맞게 최적화하여 다양한 분야에 확대 적용할 수 있음.    [경제적 산업적 측면]    o 최근 자동차, 조선 등 전방 산업 침체와 최저임금 인상 등 경영 환경 악화로 인한 주물, 금형, 도금 등 뿌리산업의 위기 속에서 생산 공정에 직접 영향을 미치지 않는 집진설비 개선 등에 대한 투자가 이루어지기 어려운 상황이므로 본 과제의 기술 개발을 통해 중소기업의 작업환경 개선을 통한 인력난 해소 및 생산성 향상으로 뿌리산업 분야 중소기업의 재도약 기회를 마련할 수 있음.   [사회적 측면]    o 뿌리산업 분야 제조 시설의 분진 발생 저감을 통해 작업자 및 인근 주민들의 건강 안전을 확보하고 주민 인식 개선으로 기업과 주민들 간의 상생방안을 모색할 수 있는 기회가 마련될 수 있음.    o 뿌리산업 분야 작업환경 개선을 통한 인력난 해결은 해당 기업뿐만 아니라 사회적 고용 창출 효과도 가져올 것으로 기대됨.</t>
  </si>
  <si>
    <t>-국내 암 역학연구에서는 거의 전무한 교통관련 대기오염 노출지표를 제공함으로써 암의 환경요인에 관한 연구의 기반을 구축할 수 있음. -국내 암 역학연구 성과를 통해 학술적 기여를 하고 국제적 위상을 제고할 수 있음.-환경유해 요인에 대한 노출평가 기법을 마련하여 다른 암종이나 알레르기 및 천식과 같은 환경성질환 연구에도 활용가능함. -암 예방에 있어 교통관련 대기오염과 같은 환경요인에 대한 개입 및 관리 방안 마련에 활용될 수 있고 암예방 정책 수립의 과학적 기초를 마련함.</t>
  </si>
  <si>
    <t>본 연구의 성공적 수행을 통해 일차적으로 각종 미세먼지, 미세먼지 전구물질 및 악취 등 대기오염물질을 배출하는 오염원(산업시설, 농축산 시설, 매립 또는 폐기물처리 시설 등)에서 악취, 미세먼지 및 그 전구물질의 효과적 저감에 상당히 기여할 수 있으며 추가 실용화 연구를 통해 내 단기간내사업화도 가능하다. 이를 통해 바이오필터의 범용화 및 관련 생분해 공정 연구 분야에 우리나라가 전 계를 주도할 수 있는 위치에 설 수 있을 것으로 생각한다. 활용방안 측면에서, 바이오필터 관련 기술개발 및 설계/운용하는데 활용되며 미세먼지 외 악취나 유해가스, 온실가스, 생물막기반 폐수/폐기물 처리 관련 연구 및 실무 등에도 활용 가능하다. 이후 약 3-4년간의 추가 실용화 연구를 통해 상업화도 가능할 것이다.</t>
  </si>
  <si>
    <t>-가정용, 사무실용, 산업용 자연환기용 미세 및 초미세 필터제작에 활용 - 나노 섬유기반의 초경량, 고성능 필터제작기술로 활용가능- 초경량, 고성능 마스크개발, 특수작업 및 군용 기능성소재 섬유개발에 활용- 화학적 처리방식 변경을 통해, 고병원성 세균, 바이러스 등에 대응하는 의료용 필터제작 기술에 적용 가능- 나노섬유 생산용 전기방사장비, 고전압 폴링장비 등 장비개발에 응용기술로 활용 가능- 기능성 섬유제품 개발위한 나노섬유 제작기술에 응용가능- 공기질 측정위한 테스트베드 개발에 성능측정 장비 활용가능- 나노과학, 화학, 전기재료 분야 관련 연구에 연구결과가 다양한 방식으로 적용가능- 본 연구수행에 의해 개발된 나노파이버 미세먼지 제거 필터는 자연순환 창호필터 뿐만 아니라 클린룸 필터, 자동차용 공기 정화 필터등 다양한 분야에 널리 적용될 수 있으며, 또한 부피를 최소화 할 수 있어 기존의 필터대비 부피를 최소화 하게 되어 미관 향상에 도움을 주어 다양한 제품군에 변화를 유도할 수 있고, 이에 따른 시장성이 있다고 생각됨.</t>
  </si>
  <si>
    <t>- 활용계획 ○  현장적용 방안(계획)      자연환기용 : 가정 및 학교, 사무실 등의 창문에 적용     기계환기용 : 공기청정기, 환기장치 등의 가전제품에 적용 ○  실용화 제품화 방안      자연환기용 : 눈이 성긴 방충망 위에 방사 및 라미네이팅 후 다이폴 시켜,    문틀에 맞게 제작 또는 자가 제작설치(DIY)형으로 방진망만 보급     기계환기용 : 가전제품 등의 특성에 맞게 제작 ○  미래원천기술 확보,      전기방사기술, Roll-to-roll 방식 연속 생산기술      2류체식 고압분사기술, 쾌속 제작기술 확보 ○  사업화, 기술이전, 후속연구 등     건설사, 공공 조달시장에 판매망 가동- 기대효과(1) 기술적 측면  - 전기방사 기술혁신  - 2020년 기준으로 약 5% 시장을 점유할 경우 수십억원의 시장 창출이 가능할 것으로 기대(2) 경제·사회적 측면  - 주요사용처 : 주택, 사무실 등 상업용 건축물의 창문, 다중이용시설 등의 창문  - 일자리창출 : 본 제품은 대체재가 아닌 신제품이므로 필요 수량 생산에 따른 풍선 효과 없이 순수한 고용창출 가능(3) 환경적 측면  - 실내공기질 향상</t>
  </si>
  <si>
    <t>1. 수출효과   빨아서 재사용할 수 있는 방진, 황사 마스크 개발   미세먼지로 몸살을 앓고 있는 중국 동부와    봄철마다 문제가 되는 송화가루 때문에 거의 모든 영유아가 마스크를 착용하는 일본 및   대기질에 눈을 떠가는 동남아시아 지역에 수출   특히 취약계층 노약자의 호흡기 건강권을 부각하며   중국내 크라우드펀딩(한 개 구매시 한 개 취약계층 기부 이벤트),    저개발 국가의 ODA 원조 등과 연계하여 새로운 마케팅 판로 개척2. 고용효과   크라우드펀딩을 통해 미세먼지 전문기업, 공익을 위하는 기업 이미지 제고    본인이 개발 중인 휴대용 공기청정기로 제품 라인업 확보   사업을 확장하며 그에 따른 고용 창출</t>
  </si>
  <si>
    <t>- 오염된 실내 공기 및 미세먼지를 흐르는 물로 흡착 시켜 공기정화을 제공- 건조한 실내공기를 흐르는 물을 자연증발하여 적정한 습도를 유지시킬 수 있음- 고객이 원하는 그림, 문자, 로고를 주문제작으로 제공할 수 있음- 물이 폭포처럼 지속적으로 흐르므로 물흐르는 현상을 볼수 있으며, 자연의 물소리를 들을수 있으므로서 마음을 편안하게 해주수 있음 - 액자처럼 벽에 쉽게 걸어서 사용하므로서 공간활용이 쉽움</t>
  </si>
  <si>
    <t>- 막증류 공법을 이용한 액체 건조제 순환 공정 원천 기술의 개발은 지속적으로 액체 건조제를 재생하고 공기 중으로 물을 회수함과 동시에 액상에 포집된 미세먼지(입자성 물질)를 분리막 기술로 제거가 가능하기 때문에 기존의 실내 미세먼지 저감을 위한 기술들과 비교해서 연속적으로 필터의 교체 없이 대량의 공기의 정화가 가능. - 액체 건조제의 사용은 미세먼지 포집효율을 높이고, 동시에 공기 중에 물도 회수하여 재이용 및 선순환을 시킬 수 있고, 흡습과정에서 발생하는 열과 건물에서 발생하는 하수의 폐열을 사용하여 액체 건조제를 에너지 고효율성 재생이 가능.</t>
  </si>
  <si>
    <t>* 제품화를 위한 양산계획 수립/구체화     - 기술개발 완료 후 즉시 사업화 예상    - 기존의 단순한 비산물 받이와 차별화된 제품으로, 기존 제품의 최대 단점인 자체적인 흡입능력이 없는 단점을 보완한 개발제품만의 장점으로 현재 생산라인의 활용으로 충분한 양산이 가능하리라고 판단됨.    - 개발 제품의 경우 1차적으로는 주관기관에서 사용 후 그 특성 평가를 충분히 진행 후에 2단계 사업화 R&amp;D 진행 후 해외 건설현장 직접 수출 및 적극적인 공급·유통 채널 확보할 예정임    - 상업화 초기에는 자체 설비와 인력을 통해 사용 물량을 제조할 예정이며, 추후 사용량이 확대 되면 설비의 개선, 생산전문 인력을 충원하여 물량을 생산할 예정    - 기획 및 디자인에서 판매 매니지먼트까지 전 공정을 진행할 수 있는 One Stop System 이행 * 민간 건설시장 판매 확대를 위한 기술동향조사/시장수요조사 * 제품화를 위한 임펠러에 대한 Proto Type 형상 구상 모델링/시운전 성능개선    - 추후 임펠러 장치 기술개발로 인한 비즈니스모델 성능 개선 * 신뢰성(Reliability) 인증 확보 계획    - 주관기관, 공동개발기관의 Proto Type Mock-up 시험분석/평가 및 과제종료 이후 개발기술(소재포함)에 대한 지속적인 모니터링 및 품질성능 개선(Feedback)    - Pro Type Mock-up Test의 공인시험 통한 신뢰성 인증 성과물 확보       ­ 공동개발기관을 통한 신뢰성 인증 성과물 확보(연구단계별 신뢰성 확보 등)   - 국내최고수준의 연구장비 및 연구인력을 보유한 전문 시험연구기관 인프라 활용     ­ 외부공인시험기관을통한신뢰성인증확보(공인시험성적서, 학술재단, 특허청 등)   신뢰성검증받은시험연구기관의뢰(산업부, 국토부 등 KOLAS, 품질검사전문기관)   - 기술개발(소재 및 시스템)에 대한 신뢰성 확보 방안 (성과목표 및 인증방법)   - 한국연구재단, 특허청, 외부공인시험기관을 통한 성과물 발표 및 인증 확보   - KOLAS기관 및 품질검사전문기관의 공인된 평가방법을 통한 성과물 인증 확보</t>
  </si>
  <si>
    <t>육계, 산란계 사육시설의 미세먼지, 암모니아 발생 수준 측정 및 배출량 산출</t>
  </si>
  <si>
    <t>○ 양돈시설에서 기인한 암모니아의 계절별 특성 파악○ 양돈시설에서 기인된 암모니아의 미세먼지 전환률 파악</t>
  </si>
  <si>
    <t>■ 축종별, 유형별 미세먼지 및 암모니아 발생 및 배출 기작을 규명하여 축사 내 실내 공기질 개선 대책 마련에 기여■ 축산 작업 종사자의 유해분진 노출 위험도를 줄이고 보건 안전을 제고하기 위한 교율 자료로 활용■ 축산 미세먼지 및 암모니아의 배출 제어를 위한 대책 마련에 활용 및 축산 이미지 제고에 기여■ 축산 기원 암모니아 및 미세먼지의 전국적, 행정구역별 배출량 산정의 기초자료로 활용■ 이차 미세먼지 및 초미세먼지의 모니터링 및 발생 예측 모델 개발 등 후속 연구 계획의 자료로 활용</t>
  </si>
  <si>
    <t>○ 가축분유래 NH3 배출량 평가 및 배출계수 계발○ 가축분유래 미세먼지(PM2.5) 생성량/정성적 특성 평가 수행○ 가축분유래 NH3 배출량 핵심 요인 구명 가축분 유래 NH3 배출량에 대한 정확한 평가를 통해 배출계수 개발이 가능해 질 것으로 판단되며, 핵심 배출 요인을 분석함으로써 추후 NH3 배출저감 전략 등을 수립할 수 있을 것으로 기대함</t>
  </si>
  <si>
    <t>○ 본 연구는 딥러닝 모델을 이용하여 성능이 뛰어난 미세먼지 농도 예측모델을 구축함으로써 대기오염측정망 자료와의 일관성을 확보하고, 미관측지점에 대한 정확한 미세먼지 농도자료를 제공할 수 있음. 이들 자료는 대기오염 모델링 시 입력자료로 이용되어 모델 정확도 향상에 기여할 것으로 기대함. 또한, 본 연구 결과를 활용함으로써 상대적으로 미소한 대기오염측정망 자료를 가지는 지역에 대한 연구가 활성화될 수 있음○ 사회경제적으로는 첫째, 본 연구 결과를 활용하여 미세먼지 농도 분포지도를 작성함으로써 상대적으로 취약한 지역에 대한 미세먼지 저감 대책, 도시 개발 및 토지이용 정책을 수립하기 위한 기초자료로 활용 가능함. 둘째, 미세먼지 방진망 설치 시 미세먼지 농도 분포지도를 참조함으로써 방진망 설치 효과 및 경제성을 극대화 시킬 수 있음. 셋째, 미세먼지가 건강에 미치는 영향을 분석하는 역학연구에 활용 가능할 것임</t>
  </si>
  <si>
    <t>○ 농업 유래의 미세먼지와 암모니아의 배출량을 질소 배출원별, 시기별, 지역별 등의 다양한 조건에 따라 정량적으로 산출할 수 있는 산정방법론을 과학적으로 제공함○ 지역의 농업특성을 반영하는 과수분야 암모니아 배출량 산정 기술개발 방향 수립</t>
  </si>
  <si>
    <t>기술적측면 농업유래의 미세먼지와 암모니아의 배출량을 다양한 조건에 따라 정량적으로 산출할 수 있는 산정방법론을 제공경제적 산업적 측면 농업생산환경의 건전성과 신뢰성 확보로 장기적 차원에서의 사회경제적 기회비용의 절감</t>
  </si>
  <si>
    <t>매년 심각해지는 미세먼지이지만 사회적 인식 부족으로 국민의 건강에 심각한 피해를 입히고 있으며 최근에 미세먼지로 인한 2차오염 또한 심각해지는 상황에서 전반적인 미세먼지에 이해에 도움을 줄 수 있을 것으로 기대된다. 특히 국내에서는 아직 연구되어지지 않은 이론물리화학을 이용한 미세먼지 연구는 동 분야의 원천기술을 제공해 줄 것으로 기대된다. 환경오염물질 전구체와 산화금속의 반응에 관한 연구를 통해 환경오염물질을 줄일 수 있는 아이디어를 제공하며 미세먼지에 관한 이론적인 계산을 통해 실험적 연구등 다양한 영역에서 큰 기여를 할 것으로 기대된다.</t>
  </si>
  <si>
    <t>○ 본 연구를 통해 미세먼지 민감집단인 어르신에 대한 미세먼지 건강영향과 중재의 효과를 평가함으로써 향후 정책과 가이드라인 수립에 과학적 근거를 제공할 수 있을 것으로 기대함.  ○ 기존 연구가 실외 모니터링 자료만을 이용한데 반해 본 연구는 실내 측정을 함께 수행함으로써 실내외 미세먼지 노출량을 종합적으로 파악할 뿐 아니라 미세먼지 노출경로를 파악함으로써 정책적 지원 및 개입방법을 마련하는데 이용할 수 있을 것으로 기대함. ○ 본 연구를 통해 구축될 어르신 패널은 향후 민감집단에서 미세먼지 건강영향 저감 중재의 효과를 평가할 수 있는 임상 테스트베드로 활용할 수 있음.</t>
  </si>
  <si>
    <t>미세먼지 노출 저감책의 효과 규명미세먼지 노출에 의한 건강영향 및 기전 규명개인적 미세먼지 노출 저감책 및 건강영향 저감책 개발의 기반 제공어린이 인구 집단의 미세먼지 노출에 의한 경제적 부담 산출의 기반 제공미세먼지에 의한 국민 건강 부담 경감에 기여미세먼지의 건강영향에 대한 정보 제공</t>
  </si>
  <si>
    <t>- 포스트 코로나 시대 실내 환경(질) 개선 및 반려 식물 문화 확산으로 국민 삶의 질과 정신 건강 증대- 새로운 개념의 홈퍼니싱 제품이자 현재까지 유래가 없는 공기(공중)식물 스마트 플랜터 제품 개발을 통한 관련 지식재산권 출원, 확보, 매출, 고용 창출 - 새로운 선물용(경조사) 제품 출시 사례 도출 및 종래 볼 수 없었던  홈퍼니싱 제품으로써 새로운 제품(시장) 창출 및 선점- 실내 미세먼지 제거에 매우 탁월한 식물을 편리하고 효과적으로 재배하여 실내 공기 질 개선 및 환경 개선 효과와 반려 식물 원예 활동을 통한 정신 건강 향상 효과를 증대할 수 있는 제품 및 기술 창출로 국민 삶의 질 향상</t>
  </si>
  <si>
    <t>○ 업무시설 실내 주요 오염물질 관리를 위한 가이드라인 마련○ 실내 미세먼지 예측 및 위해성 평가 등 추후 연구사업의 기초 자료로 활용○ 실내오염물질로 인한 환경성질환 사전예방 관리 정책마련을 위한 자료로 제공</t>
  </si>
  <si>
    <t>○ 지하도상가 시설 내 상점의 실내 공기오염물질 관리를 위한 기초정보로 활용 ○ 실내 실내공기오염 물질로 인한 위해성 평가 등 추후 연구사업의 기초 자료로 활용○ 실내오염물질로 인한 환경성질환 사전예방 관리 정책마련을 위한 자료로 제공</t>
  </si>
  <si>
    <t>기존 석탄 화력발전소의 CCS 포집공정에 적용저비용의 이산화탄소 포집 기술로 CCS 적용으로 인한 전력단가 상승 최소화국내개발 공정의 수출로 국내 관련 산업 성장대량으로 소모되는 흡수제 생산기술 확보로 국내 화학산업 경쟁력 향상</t>
  </si>
  <si>
    <t>미세먼지를 포함한 공기오염도가 심할것으로 예측 될때, 저감조치 또는 alerting 을 제공하는 역할을 하며, 에너지 발전 및 사용의 효율화를 도모한다.</t>
  </si>
  <si>
    <t>친환경 에너지에 대한 시대적 요구로 인해 청정 전기화학적 에너지 변환 기술이 각광 받고 있으며, 본 연구는 이와 같은 맥락으로 수소연료전지, 일체형 재생 연료전지, 금속-공기 배터리 등에 적용 가능 한 ORR&amp;OER을 위한 촉매를 연구.- 수소는 현재 기술로서 화석연료와 biomass로부터 비교적 높은 효율로 얻을 수 있으며, 태양광 및 풍력 등의 신재생 에너지와 연계 시, 온실가스의 발생 없이 물로부터 무제한 얻을 수 있는 청정 에너지원으로, 궁극적인 미래 에너지로 인식되고 있음.- 미국 및 EU 등 주요 선진국은 기후 변화 및 에너지 문제를 해결하기 위한 수단으로서 수소 에너지에 대한 정책적 지원을 대폭 강화하고 있으며, 2040년 이후 carbon-free 수소 생산을 목표로 수소 생산 시스템에 대한 연구를 진행하고 있음.- 2014년 이후 수송용 연료전지(승용차, 버스 등)의 생산 전기량은 급격히 상승.- 2017년 현재 연료전지 시장 규모는 약 3조5천억원으로 2023년에는 4배 이상 상승할 것으로 예상됨- 산소 전극에서의 반응이 연료전지와 수전해 장치에서 속도결정단계.- 산소 전극 촉매는 값비싼 귀금속 계열이기 때문에 전체 시스템 비용의 대략 절반을 스택이 차지하며, 스택 중 가장 높은 비용이 소요되는 재료임.- ORR 복합 기능 촉매를 통해 대량생산을 통해 가격을 낮출 수 있으며, 다양한 응용 분야, 즉 수소 연료전지, 가역 연료전지, 전기분해, 금속-공기 배터리에 즉시 적용 가능함.- 이를 위해 가격이 저렴하고 풍부한 원소로 부터 성능을 높이고 내식성이 강한 비귀금속 촉매를개발하여 전 세계 에너지 시장을 선도하는 국가로 거듭날 수 있음.</t>
  </si>
  <si>
    <t>1. 요즈음 이슈가 되고 있는 미세분진의 실내 유입 막아 지하철, 터널, 백화점, 공항, 병원, 빌딩 등의     급배기 환기용 공기청정 및 발전소, 쓰레기 집하장, 하수처리 및 폐기물 처리장 등의 공기 청정화      에 이바지 할 것으로 예상 됨. 2. 세계 최초로 다중집진과 Hi-V-Bank 시스템을 결합한 고효율 집진시스템을 개발하여 국내외 특허출     원에 의한 해외시장 경쟁력 확보하여 수입을 대체하고 수출증대 3. 기존 판매망과 현재 건설 중인 지하철 역사 및 지하 차도, 쓰레기 집하장, 발전소등에 대한 시스템     설치 수주로 최적화 된 고성능 자동세정 재생형 공기청정 시스템을 보급 확대하여 실질적이고 효과     적인 대기오염 방지와 공기질 개선 효과가 클 것으로 예상 됨.</t>
  </si>
  <si>
    <t>주거용(전원주택, 주상복합단지)에 적합한 에너지 절감과 쾌적한 실내온도 조절을 위한 센서 감응형 일사조절 전동 시스템 프레임 / 빌트인 컨트롤러 디자인 개발 -  겨울철에 고단열·고기밀 확보로 난방에너지절감뿐만 아니라 여름철 일사조절을 통해 냉방에너지절감 기능을 동시에 구현  -  내·외부 밀폐를 통한 냉·난방 에너지 세이빙 기능 -   열차단, 암막 기능부여를 통한 에너지 효율 증대 -   사생활 보호를 위한 상승형 창호시스템 적용 가능</t>
  </si>
  <si>
    <t>0.흡연부스 제작을 위한 시스템을 구축하고, 수요에 맞게 조립, 생산, 시험 설비를 완비하여 수요자의 요구 성능에 맞도록 특성화된 흡연부스를 제작 판매할 예정이다. 물량 확대에 따른 조립라인의 확대 및  원자재, 제품의 품질 강화를 통하여 규격화된 제품생산이 가능0.저에너지 친환경 흡연부스 개발 및 보급으로 대중이용시설, 지자체 등 재정적 부담경감, 경제 활성화와 국민 건강 보호에 기여 0.개발성공 후 장애인협회와 협력하여 서울시 강남구, 서초구, 송파구, 용산구에 120대 설치 예정으로 당사 매출 증대 및 국내 유관산업 활성화</t>
  </si>
  <si>
    <t>○ 석탄화력발전 플랜트에서의 저탄소 연료 고혼소율 달성(30% 이상)을 통한 신기후체제 대응 CO2 감축 solution 확보○ 석탄화력발전 배출 NOx 및 SOx 저감을 통한 2차 초미세먼지 생성 억제 효과. 저탄소 연료 스위칭을 통한 미세먼지 저감 효과</t>
  </si>
  <si>
    <t>한국전력 국제원자력대학원·성균관대 컨소시움과 Anhault University of Applied Science의 공동연구를 수행을 통하여 글로벌 우수 인력양성을 하고자함. 본 과제는 에너지신산업 분야에서 필요한 실용기술을 습득하고 독일의 선진기술을 도입하고 기술경쟁력을 제고할 수 있을 것으로 기대됨. 구체적인 성과목표로는 에너지신산업 분야에서 총 10명(1차 5명, 2차 5명)의 글로벌 인재를 양성하는것으로 함. 과제기간 종료 후 1년 이내까지 본 연구와 관련된 국제 공동논문 총 10건이 산출될 것으로 기대됨. 또한, 본 컨소시엄은 단순한 논문 산출을 넘어서 해외 공동학위를 취득하게 함으로써 본 연구과제의 파급효과와 실효성을 제고할 계획임.구체적인 과제별 예상파급효과는 다음과 같음.1. 한 독 수소경제 정책 및 기술 비교 연구   - 수소경제 활성화 및 에너지 자급률을 제고를 통하여, 안정적인 경제 성장 및 에너지 안보에 기여   - 울산 지역의 주력 산업인 자동차, 석유화학단지 등과 연계한 시너지 효과 창출 가능 2. 실리콘 태양광 모듈의 recycling 기술개발 - 태양광 자원회수에 능동적으로 대처하여 사회환경적인 문제 해결 기대 - 전세계 태양광 폐기물 재생시장은 2030년경 약 4억 5천억불, 2050년 에는 150억불 시장으로 성장할 수 있어 새로운 산업의 창출이 가능3. 통합형 EMS에 의한 마이크로그리드 운용기술 개발 - 블록체인 기술을 통해 에너지 수급 및 거래 정보를 분산원장에 공유함으로써 여러 형태의 탈중앙화된 서비스가 에너지 프로슈머 시장 도입 - 중앙서버 없이도 사용자 간 에너지 및 관련 데이터의 실시간 교환이 가능해 비용이 절감되고, 보안성·신속성이 우수해 다양한 에너지 서비스에 응용 가능4. 독일의 전력거래 플랫폼 분석 및 활용방안 도출연구  - 다양한 기존 도시 인프라에 각각의 문화 및 사회 환경을 고려하여 “맞춤형 서비스와 비즈니스”를 접목한 시민들의 편의와 안전 그리고 경제적 이익을 창출하는 스마트시티 플랫폼 실현5. 신재생 확대를 위한 한-독 에너지 기술 및 정책 비교연구 - 개인·기업·국가 상호 간에 이익이 되는 최적의 제도적 장치 신설·보완 및 예견하지 못한 제도적 문제로 인한 신재생 에너지 추진계획 차질 방지 -  제도적 지원으로 예상되는 비용 산출 Simulation을 통한 최적의 시나리오와 대안 도출 6. 도심형 BIPV, VIPV 태양광 모듈 개발 - 도심형 태양광 모듈의 개발에 따른 재생에너지 사용확대 및 기후환경 변화에 대응한 온실가스(CO2) 감축7. 한 독 에너지 전환정책에 따른 원전해체산업 육성방안 비교 연구 8. 미세먼지 저감을 위한 에너지기술 및 제도개선방안 연구9. 태양광 모듈, ESS 및 시스템의 신뢰성 확보 기술 개발</t>
  </si>
  <si>
    <t>- 에너지절감을 위한 온실용 수직 공기순환팬의 자동화시스템 구축은 고유가에 따른 대응 외에 미세먼지 저감화에 따른 환경개선, 에너지 안보강화, 농가소득  증대 등 효과 창출 - 에너지절감을 위한 온실용 수직 공기순환팬의 자동화시스템 구축은 친화경적 처리 및 자원화를 통한 자연순환형 사회 구축 - ICT 융복합화를 근간으로 하우스옹가의 성장 동력화는 물론 수익성과 일자리 창출 - 에너지절감을 위한 온실용 수직 공기순환팬의 자동화시스템 구축에 대해 전문컨설팅 및 국내 복합 환경제어 산업체에 기술이전 등으로 관련 산업육성에 기여 - 첨단시설환경제어에 대한 이해력과 활용능력 향상에 기여 - 여름 형 작물의 하절기 고온장해 경감 - 공기순환팬 사용으로 하절기 온실 내 상부 하부 온도차 감소 - 온실 내 작물 생육 환경 개선을 통한 작물 생산성 향상 - 동절기 난방에너지 절감 가능  - 공기순환팬 사용으로 난방에너지 절감  - 공기 교반 효과를 극대화 하여 공기순환장치 최소한 설치  - 공기 순환장치 경량화 및 조작 단순화로 수출 및 판매 촉진  - 중복 제품으로 보이나 수입 시 가격이 1,300,000원(통관비 비포함 가격 임)이며, 국산  화 및 기능을 추가 해도 수입가격에 20%에 생산 판매 할 수 있도록      개발함</t>
  </si>
  <si>
    <t>- 에어로솔 자료동화 시스템이 성공적으로 개발된다면 현재의 국내 기술 장벽을 극복하고, 세계적으로도 초기 개발단계에 있는 자료동화 기술의 격차를 좁히고 향후 선도할 수 있는 기반을 구축- 후속 기상위성, GEMS 환경위성 사업 등으로 예상되는 대기환경 정보의 활용도를 증진- WRF-CMAQ 기반의 2단계 미세먼지 예보 생산 체계를 WRF-Chem 모델을 이용하여 한 단계로 통일할 수 있어, 계산비용을 획기적으로 개선할 수 있어 향후 앙상블 예보 등 추가적인 기법의 응용이 가능- 자료동화 시스템에 의한 재분석자료 생산을 통해 모델과 자료동화의 기법을 이해하고 이를 확장 시켜 에어로솔 총량에 대한 예측이 아니라, 물질 별 종류에 대한 분석 및 평가가 가능하여 대기 환경 정책의 수립에 기여</t>
  </si>
  <si>
    <t>기존의 입자측정 및 분석 장치와 더불어 대기 중 오염물질인 에어로졸 입자의 종합적 분석이 가능하고 한 단계 upgrade 된 에어로졸 모니터링 시스템 구축.대기 중 미세입자와 초미세먼지의 발생원, 생성경로, 성장기작 등을 규명하여 환경오염입자 자료제공.에어로졸의 화학적조성에 따른 기후변화영향 불확실성 해소 공헌.인체에 흡입되었을 때 유해한 입자의 특성을 규명하여 국민보건 향상에 기여.한반도에 발생하거나 또는 동아시아 장거리 이동 미세먼지 특성 자료 제공 및 국제 환경협약 및 대책 수립에 공헌.</t>
  </si>
  <si>
    <t>중·고해상도 광학영상을 대상으로 에어로졸 및 구름이 포함된 영상에 대하여 보정 및 복원이 가능하게 되어 군사적/정치적으로 필요한 시기의 영상에 대해 화질이 개선된 영상 제공이 가능하다. 또한, 시계열영상자료의 필요시 가용할 수 있는 영상으로부터 보정 및 복원 영상을 제작할 수 있는 기술지원이 가능하며, 시계열 자료 확보의 기반을 마련할 수 있다.특히, 광학영상의 단일 활용의 문제점을 보완할 수 있는 다중센서 영상기반의 문제해결 접근 방식으로, 각 센서들의 특성을 상호보완적으로 활용하는 영상융합기술에 대한 핵심적 기술사례 제공이 가능하다. 본 연구의 실험결과는 관측위성 개발 수신기관, 공공 배포기관 및 영상판매업체까지 연계 및 국내 사용자 지원까지 모두 영향을 미치게 되며, 군사 재난, 환경 분야 등 많은 업무에서 위성영상정보의 활용촉진 및 활용결과 정확도 향상에 크게 기여할 수 있다. 또한, 기계학습 또는 딥러닝 기반 학습알고리즘을 통한 자동화기술 개발로, 해외선진위성기술과의 차별성 제공 및 국내위성영상 수신 장치 수출시 특화기술의 내장을 통해 사업 수출 확대에 기여할 것이다.</t>
  </si>
  <si>
    <t>[기술적 측면]○ 원천 특허를 보유 할 수 있는 해양생물자원 및 추출물 확보○ 미세먼지 방호 예방을 위한 신물질 발굴    [학문적, 인력양성 측면] ○ 새로운 미세먼지 보호에 관여하는 신물질 발굴 및 천연물 식․의약 분야에 새로운 정보제공○ 항미세먼지 후보물질의 데이터베이스를 제공함으로써 해양천연물의 기능적 연구 촉진○ 항미세먼지의 근원적 예방을 위한 기초 지식 확립 및 연구에 필요한 기반기술을 구축하여 제공함○ 미세먼지에 의한 질환을 포함하는 미세먼지에 의한 합병증에 관련된 분야의 핵심 고급 전문 인력을 양성○ 관련 선진 연구 역량과 경쟁력을 갖춘 우수한 연구인력을 양성함  [경제․산업적 측면] ○ 항미세먼지에 대한 신물질 확보로 국가 바이오산업 및 해양바이오산업에 기여○ 해양자원의 산업화에 기여○ 의료비 절감효과: 미세먼지 방호제 개발로 미세먼지에 의한 질환 발병 환자 감소○ 미세먼지에 대한 보호 물질 개발로 인한 산업 재산권 획득○ 미세먼지에 의한 발병에 대한 기전 연구 및 예방제 개발에 대한 학문적 토대를 마련하고 원천 기반 기술에 대한 지적재산권 및 산업재산권 획득을 통한 국가 경쟁력을 강화시킴.</t>
  </si>
  <si>
    <t>기상 및 대기질 수치모델을 이용하여 국내 고농도 미세먼지 사례에 대해 배출원과 수용지 관계를 파악하고, 에어로졸 효과의 지역별 차이를 유발하는 원인을 규명할 수 있다. 기존 연구에서 상세하게 분석하지 못한 국내 지역별 미세먼지 특성과 에어로졸 효과 분석을 통해 에어로졸이 기상(기후) 및 대기질에 미치는 영향을 정확히 이해하고 에어로졸의 효과가 인체에 미치는 영향을 감소시키기 위한 대기오염물질 배출량 저감 관련 정책에 있어 유용한 참고 자료를 제공하고자 한다.</t>
  </si>
  <si>
    <t>현재 중국의 황사, 스모그 등 중국의 중금속 함유 대기 미세먼지로 인해 우리나라를 비롯하여 중국 어린이들에게도 심각하게 호흡기 관련 질병 및 환자들이 증가추세에 있으며, 성인용 마스크는 다양하게 개발되어 있으나 아직 어린이용 마스크는 어린이 얼굴곡면에 맞게 밀착되어 사용할수 있는 마스크가 개발되어 있지 않음.이에 당사에서는 어린이들이 외출 시 오염된 미세먼지로부터 어린이들의 호흡기를 보호 할 수 있도록, 어린이 얼굴곡면 표본 연구 및 이를 바탕으로 어린이 얼굴 곡면에 맞춘 에어쿠션 패드 개발하여 마스크와 밀착성이 좋고 단 반향 배기밸브와 마우스피스를 통해 김서림을 방지할 수 있는 교체 가능한 필터 교환형 어린이용 마스크를 개발. 상기 어린이용 마스크 개발로 인해 중국측 바이어로부터 어린이용 마스크 구매 욕구를 충족하여 성인용 및 어린이용 마스크를 세트화하여 내수 및 중국 등 해외 수출을 확대.</t>
  </si>
  <si>
    <t>흡기부의 푸시팬에 의한 외부공기의 흡입과 배기부에서 여과기를 경유한 청정공기의 배출이 동시에 이루어짐  흡배기에 의한 순환 통풍량이 기존 단일 방식에 비해 증가됨에 따라 실내 순환기류를 형성할 수 있고, 실내 총 공기량의 시간당 통과 횟수가 증가되여 유해물질 제거시간 단축  흡배기에 동시에 이루어지므로, 장시간 사용시 필터의 막힘 현상을 예방할 수 있고, 소음발생이 완화되며, 부하의 변동폭이 크지않아서 전력소비가 일정  푸시팬에 의한 여과기 전방에 양압실에 난류가 형성되며, 이곳에 여과장치를 설치하면, 공기 접촉확률과 체류시간일 길어져 공기청정성능이 향상됨  청정공기의 배출구에 기화 가습수단을 설치하여, 청정공기외에 가습가습에 의해 쾌적 건강습도도 확보 가능</t>
  </si>
  <si>
    <t>- 엔진의 부품을 보호하고 오일의 수명을 연장시킬 수 있는 오일과 수분 분리(제거), 오일의 산도를 측정, 분석하는 기술은 타 기술(IT, ET, NT)과의 융합성이 매우 높으며, 본 과제를 통해 개발되는 기술은 생산비 절감으로 인한 원가절감, 구동에너지 효율 향상 등의 특징이 있으며, 일반 육상 산업분야로의 기술 파급효과가 다대함- 또한, 최근 우리나라와 조선산업의 주도권을 놓고 경쟁을 벌이고 있는 경쟁국(중국 등)과의 기술경쟁력 확보를 위해 본 기술개발 확보는 매우 중요하며, 핵심 기술의 확보로 경쟁국과의 기술격차 확보 및 차별화 가능- 기존 제품에 관련된 특허는 많으나 본 기술개발에 대해서는 신기술이므로 특허 침해가 없음- 기존 국내외 거래선을 통해 개발제품의 홍보 및 영업으로 사업화 가능성이 높음- 시장선도제품과의 기술적 우위를 선점하고 가격 경쟁력으로써 연 100억원 이상의 수입대체 효과 기대- 멀티-사이즈 구축으로 적용분야 확대하여 일반 산업 분야 시장 진출- 신흥정공(주)의 협력업체 100여곳 중 90% 이상이 지역 내 위치하므로 당사의 매출 증대로 지역 내 고용 및 매출 효과는 신장율 100% 이상으로 예상함- 본 기술개발로 인해 중소기업의 기술 자립도 확립 및 전문기업으로서의 발판 마련함과 동시에 전문 엔지니어 배출 및 지역 내 직,간접적 고용유발 효과로 지역산업의 경쟁력 향상 기여- 또한, 핵심부품의 국산화로 가격 경쟁력 향상, 선박기자재관련산업의 경쟁력 강화, 국내 부품산업의 발전을 통한 내수 경제 활성화, 운송 비용등을 비롯한 부대비용 절감 효과 발생 기대</t>
  </si>
  <si>
    <t>[기술적 측면]o  PM-1.0까지도 제거가 가능한 고온용 대용량(2.8m2) 모듈형 세라믹 필터 대량생산 및 물성조절 기술의 세계최초 개발 및 이에 따른 국내 관련 부품소재기술 발전- 국내에서는 현재 세라믹 필터를 주로 수처리용으로 사용o  고온용 대용량 모듈형 세라믹 필터를 기반으로 하는 먼지/NOx 동시저감기술의 세계최초 개발 및 국내 대기오염저감기술 발전o  초미세먼지 측정기술의 동반 발전o  국내 기업의 세계 소재 및 환경설비 산업 분야 리더쉽 확보  [경제적 산업적 측면]o  고온용 대용량 모듈형 세라믹 촉매필터 및 먼지/NOx 동시저감기술의 개발로 인한 소재산업 및 환경설비산업 시장 창출- 현재의 국내 화력발전시설 전체 발전용량인 56,702 MW 기준, 모듈형 세라믹 필터 소요량은 250만개로 예상됨. 모듈형 세라믹 필터는 50만원/개, 모듈형 세라믹 촉매필터는 80만원/개에 판매 가능할 것으로 예상되어 필터 판매로 인한 국내 시장창출 규모는 모듈형 세라믹 필터 시장 1조 2,500억원, 모듈형 세라믹 촉매필터 시장 2조원으로 예상됨- 2020년 세계 화력발전시설 발전용량 3,262 GW 기준으로 교체 가능한 모듈형 세라믹 필터(여과속도: 1m/min, 여과면적 2.8 m2 기준)는 1.4억개로 예상됨. 모듈형 세라믹 필터 가격을 50만원으로 가정하면 1.4억개를 판매할 경우 모듈형 세라믹 필터 판매 가능한 시장은 70조원 규모임. 3,262 GW 기준으로 모듈형 세라믹 촉매필터의 가격을 80만원으로 가정하면 1.4억개를 판매할 경우 112조원 규모의 시장이 예상됨o  현재 고도 먼지저감기술 분야에 활용되는 모든 핵심부품은 수입에 의존하고 있음.  이를 대체할 수 있는 부품소재기술이 개발되어 외화 사용절감이 이루어 질 수 있음 [사회적 측면]o  모듈형 세라믹 촉매필터를 활용한 화력발전소 배기가스 오염물질 배출 저감으로 인한 대기환경 개선 o  환경규제 대응 가능한 기술의 개발로 관련 환경산업 육성 및 고용창출 효과 기대- 주관기관은 산·연 연계를 통한 오염가스 처리장치의 국산화 사업을 추진하고 있음. 창업기업으로서 70억 규모 투자하여 공장 및 생산시설을 갖추고 있으며, 연구 인력을 보강하고, 기술자 양성 및 영업 인력을 확충하여 2020년 기준 30명 이상의 고용창출 효과 기대함o  화력발전소 및 산업체 미세먼지 및 질소산화물 배출기준 적용 현실화 가능</t>
  </si>
  <si>
    <t>1. 기술적 측면  필터(Filter)를 안과 밖 양방향에서 청소하여 필터(Filter)의 부담을 경감시킴으로써 차압을 감소시켜주고 풍량 감소 현상을 원천 차단하며, 전기 사용량을 저감시켜 에너지 절감과 환경개선을 이루도록 할 수 있다.  효과적인 필터 재생 및 먼지 배출을 최소화할수 있다.  중력낙하를 촉진하고 미립화된 먼지의 재부착을 최소화하여 집진효율을 증대할 수 있다.2. 경제적, 산업적 측면  국내 미세먼지를 배출하는 다양한 산업체의 환경 배출에 대한 문제를 해결하므로 산업체의 경쟁력을 확보 할 수 있다.  여과집진기(Bag Filter) 관련 부품 산업의 활성화 가능하다.  국내 및 해외 시장 개척 가능하다.3. 사회적 측면  2023년까지 사업장 초미세먼지 배출량을 절반으로 감축 및 미세먼지 대응 신 시장 창출을 목표로 한 정부 정책에 대응 가능하다.  여과집진기(Bag Filter) Filter Bag Hybrid 탈진 기술 개발로 국민적으로 관심이 되고 있는 미세먼지 저감에 기여 할 수 있다.  제철소 및 산업체 주변 대기 개선으로 기업이미지를 제고할 수 있다.</t>
  </si>
  <si>
    <t>1. 스마트필터는 기존 여과방식 필터와 다른 새로운 개념의 세계 최초의 신필터기술이다.  2. 청소기와 집진기에 사용되던 기존의 여과필터는 사라지고, 스마트필터로 대체되어 필터의     세대교체가 이루지고, 제품성능이 크게 향상되는 효과가 있다. 3. 기존 청소기들의 여러 문제들이 모두 해소되는 효과가 있다.   즉, ①필터오손과 필터청소 어려움의 해소.        ②청소된 오물처리의 어려움의 해소.         ③미세먼지 배출로 인한 환경오염과 작업자들의 건강에 유해한 환경이 개선된다.         ④장비의 우수한 성능과 연속적인 작업이 가능해 작업효율이 크게 개선되어 비용이 절감된다.         ⑤장비의 고장 빈도가 줄어들어 유지관리비가 절감된다.  4. 사용이 편리하며, 성능이 매우 우수한 스마트필터를 장착한 제품(청소기와 집진기)의 판매 증가로       기술개발의 소기의 목적이 만족스럽게 달성될 것이다.</t>
  </si>
  <si>
    <t>본 사업의 기술개발 완료 시 미세먼지 저감이 필요한 국내외 발전소, 산업용 보일러, 중소형 선박 엔진 분야 등 다양한 분야에 적용 가능함에 따라 신규시장 확장이 가능할 것으로 예상하고 있으며, 특히 국내뿐만 아니라 해외(특히 중국, 인도, 동남아시아, 중남미 등)의 수요처가 많이 존재하므로 경제적 파급효과가 상당히 클 것으로 예상됨.  또한, ㈜지에프가 기보유하고 있는 연소촉진제 기술의 완성도를 향상시켜 국내 최고 기업으로 거듭날 뿐만 아니라, 이를 통해 매출증대로 이어져 중소기업의 재정자립도를 높일 수 있으며 기술의 해외수출로 인한 외화 획득으로 국가경제에 기여할 것으로 기대됨.</t>
  </si>
  <si>
    <t>1) 1차 발생원 미세먼지의 광특성화 (방사율, 굴절지수, Scattering Albedo 등) 기초 DB 구축2) 미세먼지의 광학적 농도측정 장치의 측정 정확도 및 신뢰도 개선에 활용3) 범 국가적 미세먼지(BC)에 의한 지구온난화 대응 정책 마련에 활용</t>
  </si>
  <si>
    <t>- SOx, NOx 를 효과적으로 제거할 수 있는 스크러버 개발로 환경규제에 대응 - 소각로 및 제련로에서 배출 미세먼지 저감에 기여- SOx, NOx와 함께 PM을 동시저감할 수 있는 스크러버로 공해배출물 분야 저감장치 시장 진입</t>
  </si>
  <si>
    <t>▢ (사회문제 해결) 가스연소기의 초미세먼지 유해성 의문 해결 ⦁가스연소기는 그간 청정연소 시스템으로 취급되었지만, 가스연소기에서 발생하는 미세먼지의 크기가 상대적으로 작아서 초미세먼지의 수는 오히려 증가할 가능성이 제기됨. ⦁가스연소기의 초미세먼지 분포 특성을 정밀 측정함으로써, 초미세먼지의 수 증가에 의한 인체 유해 가능성에 대한 의문에 직접적인 답변의 근거를 제시하고 사회적 논란을 종식시킬 수 있음.   ▢ (사회문제 해결) 디젤엔진의 미세먼지 배출 문제 해결에 기여 ⦁국내 경유 차량은 2012년 37%에서 2018년 43%로 해마다 점유율이 증가 (국토부). ⦁주요 건설장비와 선박의 경유 사용은 각각 93%, 29% 차지 (에너지경제연구원 2018) ⦁당장 승용차 디젤 판매를 줄여도 기존의 디젤엔진과 대형 디젤엔진은 상당 기간 활용 ⦁디젤엔진에서 배출되는 미세먼지와 NOx 배출 성능 개선에 직접 활용 가능한 기술임   ▢ (사회문제 해결) 다양한 연소시스템의 미세먼지 배출 저감에 기여 ⦁제조업 및 산업용 연소기에서 발생하는 미세먼지는 전국 규모에서 디젤엔진보다 많지만, 기존의 기술을 대체할 기술을 확보하고 있지 않아서 성능 개선이 시급함. ⦁대표적인 기술이 정유화공 공정 및 제철산업에서 사용하는 flare stack 또는 breather로 대량의 매연을 생성함에도 불구하고 후처리 장치의 적용이 현실적으로 어렵고 가연성가스의 조성과 열역학적 상태가 다양함. ⦁산업용 연소기는 목적과 사양이 다양하고 소량 제작이 많아서 일률적인 기술 개발이 어렵지만, 본 연구의 기술 개발 방식은 다양한 연소기의 미세먼지 성능 개선에 적용 가능함. ⦁Flare stack, breather, 기타 다양한 특성의 산업용 연소기의 매연생성을 머신러닝을 통해 최소화하고 동일 목적으로 설계를 최적화하는 기술을 개발함으로써 활용 분야는 매우 다양함.   ▢ (사회문제 해결) 지구 온난화 등 기후 변화 대응에 기여 ⦁바이오디젤과 같은 신재생 에너지 연료의 이용은 온난화와 같은 기후 변화 대응에 효과적임. ⦁바이오 연료는 원재료인 바이오매스가 성장하는 과정에서 이산화탄소를 흡수하기 때문에 중장기적으로 볼 때 지구의 이산화탄소 균형에 기여할 수 있음.   ▢ (사회 경제적 안전 제고) 국가 에너지 안보 관리능력 제고에 기여 ⦁천연가스 공급라인을 확보하여 천연가스의 가격을 낮추는 전략이 국가적으로 논의되고 있음. 그러나 천연가스 공급에 차질이 발생한다면 국내 산업경제는 심각한 타격을 받을 수 있음.  ⦁디젤엔진의 시장이 축소될 경우, 원유 생산 과정에서 필연적으로 생산되는 경유에 대한 추가적인 활용 기술 분야와 시장이 확대될 것으로 예상함. ⦁본 연구는 다양한 연료의 정상상태 특성을 정리하여 연소시스템에 활용하려 함. 청정연소 기술의 개발은 미래에 에너지 자원을 효율적이고 유동적으로 활용하여 에너지안보에 기여함.</t>
  </si>
  <si>
    <t>가. 기술적 기대효과본 연구에서 개발하고자 하는 연속적 3D 계면제어 기술은 소재 자체의 intrinsic 특성을 부여함으로써 크기나 구조와 같은 extrinsic 특성을 향상하는 기존 나노기술의 한계를 극복할 수 있는 획기적인 기술로 볼 수 있다. 또한 본 기술의 제어 범위는 원자수준으로, 응용에 따라 제어 수준을 조절할 수 있기 때문에 기존에 없었던 새로운 소재특성을 얻을 수 있어서 연료변환 및 저장을 위한 설계 기준을 정립할 수 있는 기술적 혁신을 기대할 수 있다. 나. 산업적 기대효과 연료변환 및 저장 기술은 기후변화와 미세먼지 등 환경문제를 완전히 해결해 줄 있는 가장 직접적이고 적합한 방안이며 궁극적으로 인류의 지속적인 성장을 위해서는 꼭 해결되어야 할 기술로 여겨진다. 본 기술은 온실가스 제거기술 기반 시스템에 대한 수요와 에너지 고갈에 따른 새로운 대체 에너지 수요에 대한 궁극적인 해결책이 없는 상황에서 혁신적인 연료변환 및 저장 소재를 활용한 통합 시스템 구현을 가능하게 하는 기술이다. 본 기술과 직접 연계되는 액화탄화수소의 경우, 연 100조 이상의 큰 시장 규모를 형성하고 있어 기술 경쟁력을 바탕으로 관련제품에서 독점적 경쟁력을 이끌어 낼 수 있는 새로운 돌파구를 마련하는 계기가 될 것이다. 또한 정유, 자동차, 화력발전, 전자, 제련 산업에 적용 확대되어 국가경제에 새로운 부가가치를 창출할 수 있을 것으로 기대된다.</t>
  </si>
  <si>
    <t>○ 재범률 감소- 상시 음주측정 전자장치의 도입으로 전자장치 부착자의 주취상태에서의 재범을 억제○ 일자리 창출- 알코올 센서, 음주측정모듈과 음주측정 전자장치 개발의 전문인력 지속적확보- 고용된 인력들은 2022년 과제 이후에도 회사의 계속적인 상용화 과제에 참여○ 경제적효과- 음주측정 기술의 발전과 경피 알코올 센서의 국산화 및 음주측정 전자장치를 통하여 사회적 약자를 보호하고 안전한 사회, 건강한 생활이 가능한 보건복지를 제공함에 있음</t>
  </si>
  <si>
    <t>■  지금까지 수행되어 온 대기오염물질들의 탄소성분 분석장비는 전량 외국에서 수입하는 장비로서 대부분이 필터 샘플링을 통한 12시간 혹은 24시간 간격으로 이루어져 왔으며, 이와 같은 장시간 샘플링을 통해 얻은 화학 조성자료로는 시간단위로 신속히 변하는 현상에 대한 정보를 줄 수 없다. 장시간 샘플링 방법으로는 배출 오염원 강도, 기체상 전구물질의 대기농도, 및 30분 이하의 시간규모로 변하는 온도, 상대습도, 및 대기 경계층 높이와 같은 기상변수들의 변화에 따라 신속히 변하는 화학적 조성변화를 관측할 수 없었다.  ■ 이와 같은 문제를 해결하고자 준 실시간 (30~1시간 단위로 데이터 확인가능) 탄소 성분 분석장비를 국내 기술로 개발하여 대기상태를 모니터링을 통해, 실시간 발생하는 대기환경의 오염에 대해 최대한의 대처활동이 가능하고, 더 나아가 측정된 데이터를 활용하여 대기오염관련 정책수립 및 오염물질 감축 노력의 데이터로 활용이 가능하다.</t>
  </si>
  <si>
    <t>1) 국내 최초로 1kW급 HOTbox를 다중배치하여 완성된 6kW 열병합 SOFC 발전시스템 개발   - 고객요청에 따라 용량을 자유롭게 선택하여 제작되는 고객맞춤형 열병합 SOFC 발전시스템   - 수십kW까지 확장할 수 있는 설계기술 확보2) 국내 중소기업들로 구성된 Supply chain 구축   - MBOP의 주기기 설계제작 업체, EBOP의 PCU 설계제작 업체등으로 구성되는      국내 산업클러스터 형성3) 신규 인력 5명이상 고용을 통한 정부정책의 일자리 창출에 기여   - 제품개발과 시장진입 준비을 동시에 진행할 수 있으며, 이를 통해 주관기관 2명이상,      외주업체 3명이상의 인력을 신규 고용 가능</t>
  </si>
  <si>
    <t>□ 기술적 기대효과 세계 최고수준의 열역학 모형 및 공정 모사 플랫폼 구축 단일 및 혼합 흡수제의 열역학적 특성 및 상평형 특성 예측  - 개별 흡수제의 상평형 특성으로부터 혼합비에 따른 상평형 특성 예측   : (CO2, SOx, NOx)-amine-물 시스템에서 온도에 따른 상평형(VLE) 특성 혼합 흡수제를 이용한 CO2, SOx, NOx 포집공정 설계 패키지 개발 - 기존 개별 흡수제 중심 포집공정 설계기술의 한계성을 극복한 최적설계 패키지 개발□ 경제적 기대효과 혼합 흡수액 개발 및 이를 통한 공정의 최적화 (흡수 소재의 최적화, 공정 최적화) 최적 포집공정 설계기술의 확보로 기존 기술 대비 운영비 30%정도 감축 예상 (재생에너지 절감) 신산업 창출에 의한 일자리 창출 활성화 : 미세먼지 발생 억제, 온실가스 저감 관련 산업의 활성화로 약 1,000명 이상의 일자리 창출 (2030년까지 500MW급 아민 흡수공정 설계, 제작 및 설치, 운전 등 10기 설치 시) □ 학술적 기대효과 분야 최고 수준의 SCI / KCI 논문 작성 (화공과 상위 논문) 국내외 특허 및 소프트웨어 저작권 - 계산방법 및 용해도 측정설비에 대한 국내외 특허 출원/등록 - 혼합아민 수용액에서의 CO2, SOx, NOx 제거관련 소프트웨어 저작권 등록□ 공공적 기대효과 고정배출원에서의 CCS, 탈황, 탈질 기술은 미세먼지, 지구온난화 방지 등의 측면에서 우리나라 뿐만 아니라 전 세계적으로 공적인 가치가 매우 높은 기술분야로 평가할 수 있음 특히, 기후변화협약에서 논의되고 있는 선진-개도국간의 기술이전을 통한 온실가스 감축활동 면에서 양 진영에서 필요한 부분을 공여할 수 있는 공적인 기술임</t>
  </si>
  <si>
    <t>- 전량 수입에 의존하는 기존의 2차원 레이저 스캐너 장애물 검지 장치의 국산화뿐만 아니라     장비 개발에 필요한 요소 기술 확보  - 레이저를 이용한 TOF 실시간 분석 기술개발을 통해 건축, 플랜트, 지형탐사 등에 사용되는     3차원 레이저 스캐너 개발에 필요한 기반 기술 확보   - 2차원 레이저 스캐너 활용 및 응용 기술 도출  - TOF(Time of Flight)를 이용하는 TDC(Time to Digital Converter) 기술 응용 방안 도출  - 승강장 안전문용 레이저 스캐너 소프트웨어 기술 마련  - 레이저 스캐너 관련 응용 기술 특허 출원</t>
  </si>
  <si>
    <t>환경설비에 IT를 융합하여 체계적인 모니터링 시스템 구축을 통한 효과적인 공기질 관리초미세먼지 배출 저감을 통한 대기오염 방지 및 관련 산업의 고용 창출음식점에서 악취 등 대기오염 발생으로 민원 감소</t>
  </si>
  <si>
    <t>무덕트형 열회수환기장치 : 설치 및 관리가 편리하고 비용을 절감하여 소비자 편의성, 매출, 고용이 증대공동주택용 열회수환기장치 개발 : 비용을 절감하고 필터집진성능을 향상하여 실내공기질 개선 및 가격경쟁력 향상으로 매출, 고용 증대관련운영프로그램 : 실내공기질 환경에 따른 자동운전으로 사용편리성과 효율성 증대, 이에 따른 매출 및 고용 증대사물인터넷(Iot)시스템 개발 : BEMS(빌딩에너지관리시스템)등 정부시책에 선도적으로 부응하며 다양한 설치단위별 환경 통합 모니터링 가능</t>
  </si>
  <si>
    <t>기술의 혁신성○ 지금까지 염색 공장 텐터에서 배출되는 배가스로부터 효율적으로 에너지(전기 및 온수)를 회수하여 활용하는 기술이 개발되어 적용된 사례가 없다.  ○ 본 과제에서는 150-180℃ 범위의 배가스로부터 ORC 엔진을 활용하여 전기 및 온수를 생산하는 기술을 개발하고, 생산되는 전기 및 온수를 염색 공장 현장에 활용하는 기술을 개발하고자 한다. (국내 외 최초)○ 국내에서 생산되는 ORC 설비가 없어, 본 과제에서는 선진국에서 ORC 엔진을 구입하고 국내에서 증발기, 응축기, 등 단위장치를 제작, 조합하여 시스템을 구축할 예정이다. ○ 염색 공장 현장에서 ORC 엔진이 연속적으로 작동하기위하여서는 배가스에 함유된 오염물질 입자 (분진, 고분자 증기, 등)를 에너지 손실 없이 (즉 배가스 온도 저하 없이) 효율적으로 제거하여야 한다.  (혁신 핵심 기술) 기술의 차별성                           선진국 기술         국내 기존기술주1           본 개발 기술                      본 개발 기술의 장점배가스 고온화            없음                      없음                    염색 텐터공정에서                회수 효율 향상                                                                                       에너지 회수       고온 집진            다른 응용분야        다른 응용분야              ORC 적용을 위한                  ORC 장기 운전성 향상                          텐터 분야 없음       텐터 분야 없음             배가스 고온집진/세정 ORC                  다양한 응용 분야     지열, 연료전지,            적용 기술개발                   전기, 온수 생산 다양한 분야                         텐터 분야 없음       태양열 텐터 분야 없음                                              현장적용 기술 확보 온수장치            다양한 응용 분야     다양한 응용 분야           독자 기술개발                  현장 에너지 회수                         텐터 분야 없음        텐터 분야 없음                                                    기술 확보 텐터 적용            없음                      없음                           최초 적용 기술개발           국내 산업 에너지 절약 기여사업화 계획- 본 과제를 통해 개발되는 설비를 활용하여 개발 설비의 우수성을 홍보- 관련 업체가 유사 텐터설비를 150기 이상 보유하고 있으므로 전부 설치 가능- 관련기술 및 설비를 동남아 및 해외에 판매사업화의 기대효과 (예상 매출 계획)  연도          시장점유율(%)       판매량(SET)      판매단가(원)     국내매출액(백만원)  2019 년          20                         4                     5억원                   2,000  2020 년          50                        20                     5억원                 10,000  2021 년          70                        50                     5억원                  25,000 기술적 측면 파급 효과    - 국내 염색공단에서 배출되는 배가스로부터 미세먼지 저감과 동시에 에너지회수 기술 확보- 국내 산업체의 폐열로 부터 에너지회수 기반 기술 확보- 고온 분진 제거 및 세정 기술 확보로 관련 산업 분야에 보급 가능경제 산업적 측면 파급효과- 폐열 회수 에너지화 관련 신규 시장 창출- 국내 관련 기술, 공정 및 관련 설비 시장 확대 및 해외 수출사회적 측면 파급효과- 국내 염색 공단의 환경 문제 해결을 통한 민원발생 해소- 폐열 회수 에너지화 신규 시장에 따른 고용 창출</t>
  </si>
  <si>
    <t>● 에너지 순환형 촉매산화 장치 개발을 통한 염색 사업장의 에너지 비용 절감● 염색 사업장에서 배출되는 미세먼지 및 VOCs 저감을 통한 대기오염문제 개선, 해결● 사업화를 통한 매출 증가● 기술 개발 및 사업화를 위한 신규 고용</t>
  </si>
  <si>
    <t>*해양환경에서 염해 내구성을 향상시키기 위해서 활성탄소(Activated carbon)와 이산화티타늄(TiO2)을 적용한 전도성 광촉매 콘크리트를 살펴보았다. 자외선에 의한 광촉매의 작용으로 분해된 전자와 전공은 광전류를 발생하게 되며 이러한 광전류의 효과는 염소이온의 침투를 억제하여 염해 내구성을 향상시킬 수 있다. 이러한 효과를 높이기 위해 콘크리트에 전도성 기능성을 부여하기 위해 활성탄소를 첨가하였으며 이러한 활성탄소의 첨가는 광촉매의 지지체 작용과 성능향상에 기여하여 콘크리트의 새로운 기능성을 부여할 수 있게 되었다.* 본 연구를 통한 전도성 광촉매 콘크리트 개발기술은 건설환경 분야의 다양한 산업에 적용되어 활용할 수 있다. 최근 도로 미세먼지로 인한 환경오염을 저감하고자 서울시 강남대로에 광촉매 포장기술을 적용하여 시공하였다. 뿐만 아니라 광촉매 콘크리트 구조물을 이용한 환경오염저감 노력들이 다양하게 시도되고 있는 실정이다. 본 연구를 통한 광촉매 응용기술은 전도성 콘크리트에 적용되어 광촉매의 활성효과를 더 향상시킬 수 있으며 도로포장과 콘크리트 구조물에 다양하게 적용될 수 있다.*전도성 광촉매 콘크리트의 경제성 분석-환경 정화작용에 사용되는 광촉매 콘크리트가 실제 시공 시에는 일부 면적만 광촉매를 적용하여 시공되고 있음(표층부 일부 타설적용)-전도성 광촉매 콘크리트 구조체  에 해당하는 부분을 전도성 광촉매 콘크리트로 시공하며 나머지 부분은 전도성 콘크리트로 시공하여 표층부의 광촉매 효과가 전체 콘크리트 구조체에 작용하도록 시공할 경우 전체비용을에폭시 피복철근에 비해 2배 정도로 낮출 수 있음.-에폭시 피복철근의 경우, 도막두께 200㎛ 미만의 시험체에서 부식 발생률이 높게 나타나며 KS D 3629 에폭시 피복철근의 두께 기준이 130~230㎛인 것을 감안한다면 부식으로 인한 내구성 저하가 발생할 가능성이 높으며 또한 국부손상부위에서 방청성능이 저하되며 철근을 절곡함에 따라 파단면이 발생하거나 용접의 경우 열에 의한 손상으로 부식이 발생할 가능성이 높음. 전기방식공법과 탈염공법의 경우, 기술적으로 많은 실적을 보유하고 있으나 정밀시공과 유지관리가 제대로 이루어지지 않는다면 그 유효성에 비해 경제적 손실이 커질 수 있음.-전도성 광촉매 콘크리트의 경우, 일반 콘크리트 구조물에 비해 염해 내구성이 2배 가량 높은 것으로 나타남(한국/10-2017-0101749호)* 전도성 광촉매 콘크리트의 경제성 분석 환경 정화작용에 사용되는 광촉매 콘크리트가 실제 시공 시에는 일부 면적만 광촉매를 적용하여 시공되고 있음(표층부 일부 타설적용) 전도성 광촉매 콘크리트 구조체  에 해당하는 부분을 전도성 광촉매 콘크리트로 시공하며 나머지 부분은 전도성 콘크리트로 시공하여 표층부의 광촉매 효과가 전체 콘크리트 구조체에 작용하도록 시공할 경우 전체비용을에폭시 피복철근에 비해 2배 정도로 낮출 수 있음. 에폭시 피복철근의 경우, 도막두께 200㎛ 미만의 시험체에서 부식 발생률이 높게 나타나며 KS D 3629 에폭시 피복철근의 두께 기준이 130~230㎛인 것을 감안한다면 부식으로 인한 내구성 저하가 발생할 가능성이 높으며 또한 국부손상부위에서 방청성능이 저하되며 철근을 절곡함에 따라 파단면이 발생하거나 용접의 경우 열에 의한 손상으로 부식이 발생할 가능성이 높음. 전기방식공법과 탈염공법의 경우, 기술적으로 많은 실적을 보유하고 있으나 정밀시공과 유지관리가 제대로 이루어지지 않는다면 그 유효성에 비해 경제적 손실이 커질 수 있음. 전도성 광촉매 콘크리트의 경우, 일반 콘크리트 구조물에 비해 염해 내구성이 2배 가량 높은 것으로 나타남(한국/10-2017-0101749호)</t>
  </si>
  <si>
    <t>기상예보가 아닌 실시간 측정된 환경데이터를 바탕으로 영유아의 고유한 특성을 고려한 맞춤형 사물인터넷 기술 최초 확보폭염 및 미세먼지와 같은 다양한 환경인자에 대비한 환경피해 저감에 기여</t>
  </si>
  <si>
    <t>본 제품은 과학적인 기술뿐만 아니라 영유아 맞춤형 지수를 활용한 행동유도 서비스 구축으로 인해 융복합적 기술발전을 유도한다. 또한, 기상예보가 아닌 실시간 측정된 환경데이터를 바탕으로 영유아의 고유한 특성을 고려한 맞춤형 사물인터넷 기술을 최초 확보한다. 최근 전세계적으로 폭염 및 미세먼지와 같은 다양한 환경인자에 영향을 많이 받고 있다. 본 연구 결과는 이러한 환경인자에 대비해 환경피해 저감에도 기여한다.</t>
  </si>
  <si>
    <t>· 개발된 기술들은 미세먼지 농도 뿐 아니라 미세먼지 및 외부 대기오염물질이 노출되는 양을 진단하는 알고리즘에 기반하며, 체중 등 건강 취약계층의 신체조건에 따라 미세먼지 위해성을 평가해 환기 및 외출 시 적정 시기 및 시간을 추천해 아이가 있는 가정에 특화된 솔루션으로 활용됨· 안전하고 지속가능한 환경 실현· 개발 기간 중 1명의 연구인력 신규 채용 (청년 1명, 신규)  · 개발 완료 3년 내에 개발 및 제조 인력으로 2~3명 신규인력 직접 창출· 서비스 제품 활성화와 연관하여 연간 10~20명 신규 창출 예상 (육아를 병행하는 이공계 경력 보유 여성 우대)· 이공계 경력 보유 여성에게 양립의 일자리 제공· 향후 10년간 총 70억원 이상 매출 예상 : 시스템 1식당 약 100만원 내외로, 연간 300~1,000건의 공공 시스템 공급을 통해 연 3~10억원의 매출 확보 예상</t>
  </si>
  <si>
    <t>- 인생 초년기의 성장 및 비만 발생에 영향을 미치는 환경오염물질을 밝혀, 영유아/어린이가 환경오염물질에의 노출이 최소화될 수 있도록 하는 일상생활 지침서를 마련하고 관련 노출원을 차단하는 등의 환경보건정책의 근거로 사용할 수 있다.- 유전자다형성에 따른 환경노출의 건강영향을 밝힘으로서 향후 고위험군에 대한 생활지침서를 마련하고 환경보건사업 및 정책에 반영할 수 있다.- 환경노출 및 유전자다형성을 판별하여 환경노출에 대하여 고위험도에 있는 인구를 구별할 수 있는 진단칩 등을 개발하여 산업적으로 가치를 창출할 수 있으며 고위험도 군을 대상으로 개인별 맞춤의학에 이바지 할 수 있다. - 영유아/어린이보건을 전공으로 하고 있는 환경보건연구자가 거의 없으므로 이에 대한 인력양성 및 연구기반 확충의 기회가 될 수 있다.</t>
  </si>
  <si>
    <t>경제적 성과 : 사업기간내 신규고용창출 3명, 사업종료 5년내 신규 고용창출 5명 이상, 2022년 연구개발결과물 매출액 2억원, 2025년 20억원 매출성과 창출 기술적 성과 : 호흡기 건강 강화 지황복합물 소재 1건 확보, 시제품 2종 개발, 논문 발표 1건, 특허출원 1건 및 상표출원 2건</t>
  </si>
  <si>
    <t>(기대효과)예보 기술과 성분별 농도 예측을 위한 모델 기술, 초미세먼지 관리 대책 수립을 위한 모델링 기술 향상에 기여초미세먼지에 대하여 합리적 정보를 제공함으로써 정확한 정보에 대한 사회의 요구를 충족시킬 수 있고 일반 국민은 초미세먼지의 위험으로부터 자신을 보호(응용 및 활용)예보의 정확도 향상이 1차로 중요하나 모델 기술 진단은 모델 개선과 미세먼지 대책 평가를 위한 모델 이용에, 초미세먼지 오염 특성 연구는 초미세먼지 대책 수립에 유용</t>
  </si>
  <si>
    <t>○ 질 높은 대기질 예보에 대한 국민적 요구에 충족하기 위한 선진화된 예보현업 통합시스템의 운영○ 현업예보와 모델 개선의 지속적인 병행 운영체계 마련을 통한 예보 정확도 개선</t>
  </si>
  <si>
    <t>본 연구는 학문적으로 미세먼지의 건강영향에 대해 새로운 지식을 추가하고 이후 연구방향을 제시하며, 실천적으로 미세먼지의 건강 악영향을 감소시키기 위한 구체적인 정책마련에 기여한다. 먼저, 선진화된 예측모형을 근거로 국내 오염상황에 적합한 미세먼지 예측모형을 제공한다. 개발한 예측모형은 국내 미세먼지 배출에 주요하게 영향을 미치는 오염원 파악에도 기여할 수 있다. 선진화된 모형은 개개인의 실제 노출값과의 측정오차를 최소화한 예측값을 제공하고, 미세먼지의 건강악영향을 정확하게 추정할 수 있으리라 기대된다. 주요 오염원에 대한 정보와 정확하게 평가된 건강악영향에 대한 결과는 미세먼지의 악영향을 감소시키기 위해서 오염원을 규제하고 적절한 미세먼지의 규제수준을 선정하는 환경보건정책에 과학적 근거로 제시될 수 있다. 궁극적으로 본 연구와 같은 환경역학연구를 바탕으로 한 환경보건정책을 통해 건강에 악영향을 미치는 환경오염을 감소시키고 건강 악영향을 최소화하여 국민 건강증진을 도모한다.</t>
  </si>
  <si>
    <t>(초)미세먼지 노출에 의해서 인체의 각 장기별에서 유래되는 세포들의 종류에 따른 손상 정도를 비교함으로써, (초)미세먼지에 의해서 발병될 수 있는 인간의 다양한 질병 기전을 규명하기 위한 기초 자료 도출 (초)미세먼지 노출에 의해서 인체의 다양한 장기들에서 유래한 세포들의 총괄적 변화에 대한 최초 분석으로 (초)미세먼지와 바이오 관련 분야의 세계적 수준의 연구 선도한국과 스웨덴의 공동연구의 성공 모델 제시로 인해, 양국 간의 지속적인 공동 연구 발판 마련</t>
  </si>
  <si>
    <t>- 미세먼지의 광학적 변수인 소산계수, 후방산란계수, 편광소멸도 등은 미세먼지 예측 시나리오 작성에 필요한 변수를 직접 제공하기 때문에 모델링이나 기타 이론적인 방법으로 제공되는 값과 비교검토가 용이하여 확산 모델 데이터의 신뢰도를 높일 수 있음.- 기존 장비는 측정하고자 하는 장소마다 관측 장비를 설치하여 질량농도나 수 농도를 관측하므로 광역적·입체적 관측에 많은 어려움 발생되지만 본 사업을 통해 개발되는 장비는 오염 배출원 주변 입체적 관측 이 가능함. - 본 사업을 통해 기 개발된 라이다 기술의 핵심기술/부품인 광센서와 디지털 광자계수기를 사용하여 현장에서 운용중인 장비보다 저렴한 하면서 소형화로 장비 개발이 가능하며 국내 센서 기술 수준을 높이고 단독 사용을 통해 타 산업분야에 응용이 가능함. - 3 차원 미세먼지 측정 장비 개발을 통해 미세먼지의 생성 및 발생원의 신속한 추적이 가능하여 고농도 배출시 단속반 긴급 출동 근거 자료로 활용 가능</t>
  </si>
  <si>
    <t>- 2015년부터 시행되는 초미세먼지 규제에 따라 초미세먼지 처리장치에 대한 사업화 가능성이 증대할 것으로 예상됨- 기존 기술 대비 열에 강한 특성을 가지고 있어 고온가스 배출 사업장에 적용이 가능함- 주관기관의 이전기술이 열에 강하다는 특성을 활용하여 본 참여기업에서 보유하고 있는 열풍가온장치와 융합이 가능하고, 열풍가온장치는 오일미스트를 포함한 초미세먼지 등을 배출하는 사업장에 적용이 가능하여 본 주관기관의 전기집진기 장점을 극대화 할 수 있음-특히 중소규모 사업장 중 오일미스트를 함유한 초미세먼지를 배출하는 섬유/염색공장, 금속가공 공정, 플라스틱 제조업, 음료/식료품 제조 공장, 직화구이 음식점 등에 적용하여 사업화 할 수 있음- 이전기술인 다단 하전을 포함한 회전형 전기집진장치와 참여기관이 보유하고 있는 열풍가온 및 촉매 플라즈마 기술의 융합을 통해 장점을 극대화 한 신기술의 개발이 가능할 것으로 판단됨- 본 이전기술의 성공적 개발을 통해 높은 경쟁력을 확보하여 사업화를 진행해 나갈 수 있을 것이라 판단되며 향후 중국, 몽골, 필리핀 등 개발도상국으로의 해외사업화가 가능할 것으로 기대됨</t>
  </si>
  <si>
    <t>1. 신규시장창출1) 최근 초미세먼지 등 대기오염의 심각성으로 세계적으로 공기청정기 필요성이 대두되고 있는 추세로, 가정과 같은 한정된 실내 공간 뿐만 아니라 일상의 대부분을 차지하는 근로공간, 운전공간, 이동공간에서 운반이 수월한 공기청정기의 필요성 또한 높아져서 최근 시거잭 형태와 USB 형태의 전원공급 장치를 갖춘 소형공기청정기들이 주목을 받고 있음. 특히, 운전자의 한달 평균 차량탑승시간 47시간으로 자동차 실내공기의 경우, 외부 대기에 비해 약 10배 이상 더 오염되어 있는 것으로 조사되어 본 공기청정기의 제품기획의 의도 및 시기가 유효적절하여 시장진출이 용이할 것으로 보임.2) 본 공기청정기의 구매계약을 채결한 해외바이어를 통한 공기청정기의 보급률이 1%미만인 중국시장을 공략하며, 기술적 우위, 디자인차별화, 품질의 우수성을 통한 한국산 제품의 우수성을 바탕으로 조기시장진입을 꾀하며, 또한, 당 바이어의 네트윅을 통해 중화권 시장을 공략 동시에 추진함.3) 미국시장의 경우, 소형공기청정기 시장이 전체 시장의 약 71%를 차지하며, 매년 4%의 성장을 하고 있음. 하지만, 한국산 공기청정기의 미국시장의 시장점유율은 4%미만으로 본 제품이 지향하는 제품기능, 디자인, 품질의 차별화를 통하여 시장진출을 할 수 있을 것으로 전망함.2. 기술적 기대효과1) 오존 생성 기능 및 이온발생을 목적으로 하는 2채널의 코로나 방전장치를 개발함으로써 플라즈마이온 기술을 이용하는 소형공기청정기 영역에서 오존방사량 조절 기술의 확보를 통한 살균, 소독을 목적으로 하는 가전제품에 적용 확대할 수 있을 것으로 기대됨.2) 국내최초로 DC 3.7V의 저전압 이오나이저의 개발로 휴대용기기의 크기와 효율을 높일 수 있는 이오나이저의 공급이 가능하여 동종국내 산업에 효과를 기여할 수 있을 것으로 기대됨.3) 국내 시장에서 단순 밝기에 대한 고효율 LIGHTING 기능에 한정되었던 LED 적용분야를 인간의 생체리듬을 조절하는 순기능작용 극대화 및 Side Effect최소화를 통해 감성, 스마트, 힐링 및 케어로 적용확대가 가능하여 다른 제품에서도 유사적용사례가 늘게 되고, 또한, 제품의 부가가치를 높일 수 있을 것으로 기대됨.</t>
  </si>
  <si>
    <t>가. 인구밀집지역의 식당가 등의 생활악취 문제 해결에 의한 민원 저감의 효과 나. 모듈화된 복합 시스템을 적용함으로써 설치비, 운영비, 유지관리비 최소화로     업체 및 지자체 예산 절감 효과 극대화 및 설치거부감 감소 효과 다. 생활환경에서 발생하는 악취 등을 제거함으로서 친환경적인 도시 이미지 부각 가능 라. 상용화 이후 해외 기술이전 및 수출 가능 마. 장치의 설계, 개발, 제조, 설치 및 시공, 유지 보수 관리 등과 관련된 인력에 대한 고용창출 효과</t>
  </si>
  <si>
    <t>○ 벽걸이 / 천정부착 방식을 고려한 사용자의 공간 활용 및 제품사용의 효율성을 부각하고 친환경적 이미지를 가진 공기 청정기 제품디자인 연구개발- 기존 공기청정기 모듈을 벽걸이형 / 천정 부착형으로 디자인적 변화를 줌으로써 공간 활용성이나 제품 사용성에 효율을 이끌어낼 수 있는 디자인 방향 고려 / 교실 및 여러명이 모이는 곳에서의 동선 및 효율성 부각- 제품 설치 및 사용 시 어떠한 사용공간과도 어울릴 수 있고 현 트렌드를 반영한 Simple&amp;Minimal의 스타일링을 통하여, 친환경적인 이미지와 인테리어적 요소로써 작용- 직관적인 사용성을 고려하여 제품 사용 시 공기정화 상태 UX 및 직관적인 버튼 UI 적용함으로써 사용성에 대한 디자인적 차별성을 제안</t>
  </si>
  <si>
    <t>가. 기술적 측면   ○ 옥내 작업장의 미세먼지의 농도가 높게 발생하는 작업의 유형별 공기 중 미세먼지의 물리적 및 화학적 특성을 분석하고, 전산유체역학 시뮬레이션을 활용하여 공기중 미세먼지의 확산 메커니즘을 제시 및 노출 위험도 저감방안을 분석함  나. 경제적·산업적 측면   ○ 농작업인의 미세먼지 노출 저감을 통하여 국가적인 질병안보 역량을 강화하고, 향후 ICT 기반의 스마트팜과 연계하여 작업환경 개선을 통한 농업의 경쟁력 제고</t>
  </si>
  <si>
    <t>○ 농업인 호흡기 위치에서의 미세먼지 노출량을 확인함으로써 농업인의 미세먼지 안전관리에 대한 적절한 정보 제공 가능   ○ 미세먼지 예보 기준별 농촌지역에 거주하는 농업인의 호흡기 위치에서의 미세먼지 노출 특성 확인 및 기초자료 활용 가능</t>
  </si>
  <si>
    <t>(1) 기술적 측면     ○ 농산물 및 작물 재배환경 중 유해가스 관리방안 관련연구 활성화     ○ 재배환경 특성을 고려한 유해가스 저감 최적 관리 농법 개발     (2) 경제적․산업적 측면     ○ 농업분야 경쟁력있는 기술로서 산업화 가능     ○ 소비자의 우리농산물 안전성에 대한 신뢰회복 및 경쟁력 향상</t>
  </si>
  <si>
    <t>□  온실가스 감축목표 수행에 따른 미세먼지 개선의 파급효과 점검 지원하는 것에 활용 가능□  &lt;기후변화 대응 종합계획&gt; 등의 정책 수립 및 이행평가를 위한 자료 및 평가도구로서의 활용하여, 객관성과 신뢰성을 확보할 수 있고 사회적 수용성을 높일 수 있음□  통합환경관리 기반 구축 시, 기후변화 및 대기부문의 통합정보기반으로 활용□  미세먼지 개선을 위한 대책을 위한 지자체의 시행계획 마련 및 가이드라인 작성 과정 등에 활용 가능□  국내에서 접근하기 어려웠던 중국 및 북한의 배출특성을 시스템에 반영함으로써, LTP 등 동북아 환경협력과 현안이슈에 대한 협상 및 조정과정에 다양한 정책시나리오와 유용한 시사점 등을 제공가능□  미래배출량 시나리오를 LTP나 UN NEACAP 등 동북아 대기오염연구에 활용함으로써 대기오염 개선의 과학 및 정책 연구에 활용 예정□  NASA KORUS-AQ의 미래 대기배출량 저감 시나리오에 근거한 미세먼지 정책모델링 연구에 활용 예정</t>
  </si>
  <si>
    <t>각 학교별 침기 전달 미세먼지 영향도 DB 구축 및 이를 이용한 지원대책 마련 기준 자료 활용 침기의 학교 건물 냉난방 에너지 소비량에의 영향 분석을 위한 평가자료 활용침기에 의한 학교 실내 미세먼지 전달량 평가 통한 효과적인 건물 개보수방안 마련  학교 및 기타 건물에 대한 미세먼지 저감 환경개선사업 활성화 기반 자료미세먼지 저감을 위한 건축, 건축자재 관련 산업 활성화에 기여기상데이터 및 미세먼지 공공 데이터와 기계학습기법을 이용한 4차 산업 활성화</t>
  </si>
  <si>
    <t>- 친환경 기화식 가습기능을 하절기에 적용시 건물의 실내 온도를 5도 이상 낮추어 운영 유지비를 절감할 수 있을것으로 기대한다.- 풍향 조절 기능을 통해 원하는 곳으로 급기하는 방식으로 조금 더 빠르게 공기의 질을 개선할 수 있을것으로 기대한다.- 환기에 대한 중요성이 커지면서 창문을 열지 않고 환기가 가능한 환기시스템에 대한 신규 시장이 커질 것으로 기대한다.- 계속되는 미세먼지 악화와 코로나 바이러스 등의 악재로 외기 유입형 양압 환기시스템의 필요성이 부각되어 전체 매출액이 향후 5년 동안 평균 50% 이상 증가될 것으로 기대한다.- 판매처로는 100평 이상의 일반적인 사무실, 산업현장(공장), 공공기관, 학교, 상업시설 등으로 큰 공간에 대한 대형 환기청정기 시장의 수요는 무궁무진 할것으로 기대한다. - 헤파필터 13등급 이상을 적용하여 기본적인 박테리아와 미세먼지 제거가 가능하여 병원 등 의료기관의 신규시장 창출이 가능할 것으로 기대한다.- 해외 전시회나 컨퍼런스 등을 참석하여 제품을 홍보하고 해외 파트너 쉽을 갖는 회사를 통해 해외 진출도 가능할 것으로 기대한다.- 수출은 중국과 싱가포르를 중심으로 중국은 중국 총판인 안창 유한공사와 협력하고, 인도와 인도네시아는 싱가포르 파트너 기업은 'Lecast'와 협력하여 약 1000대 이상을 수출할 수 있을것으로 기대한다.</t>
  </si>
  <si>
    <t>□ 사회적 효과 - 외부의 미세먼지, 대기 오염 등으로 인한 환경적 위험 제거 - 사무실, 학원, 아파트, 산업현장 등 실내 공기질을 개선하고 지속적 모니터링하여 관리 가능 - 외부의 미세먼지, 대기 오염 등 환경적 요인에 대한 데이터 축적 및 데이터 분석을 통한 환경정책에 반영 - 내부 실내 공기 및 대기 환경을 지속적으로 분석, 관리, 개선을 통한 국민 건강 관리 가능□ 경제적 효과 - 기존 실내 공기청정기를 대체하는 새로운 컨셉과 기능의 제품으로 신규 시장 창출 - 대기 오염이 심각한 중국, 인도 등의 해외 시장 창출</t>
  </si>
  <si>
    <t>공기순환기 사업인수 에 따른 사업화 품목확대 및 기술력확대-기술/품질경쟁력확보: 20여년의 환기장치제조 경력의 ㈜이림전자로부터 공기순환기제조 부분을 기술인력과 함께 인수 확보하여 사업 인수 5개월여 만에 조달제품등록을 완료하고 IOT 기술을 접목하는 “스마트공기 질 관리시스템에 특허 출원 및 기술개발에 착수하였으며, 이의 완성을 통해 우수조달을 등록(2018.12산학연R&amp;D수주-과제/ 개발진행중) 및 수출판로 개척 진행.(2019.04 천안시 중국 시장개척단 참여 등을 수출 판로 개척 등),잠재 바이어 발굴, 네트워크 교류사업을 통한 정보획득 노력,가격경쟁력 : 원자재 공급 LINE에 대한 안정적 확보와 상호 신뢰성을 확보함으로 자재 원가 상승에 대한부담을 최소화하고, 인건비 부담을 최소화하는 인력운영(경력,노인인력운영등)을 통한 원가부담을 최소화하여, 가격 경쟁력을 확보하고, 스마트공장구축을 통해 품질, 가격 의 안정화 기반을 확충해 나갈 것임.</t>
  </si>
  <si>
    <t>ㅇ 여과성 미세먼지의 저감기술에 대한 연구는 많은 보고가 있지만, 여과지에 걸러지는 미세먼지와 달리, 여과지를 가스상으로 통과한 후 형성되는 응축성 미세먼지에 관련된 연구는 현재까지 미미한 상태임. 따라서 이번 연구를 통해 응축성 미세먼지 저감방법 연구를 위한 기초 데이터베이스로 활용. ㅇ 본 연구의 성과를 우수 국제 학술지 논문과 학술대회 등에서 발표함으로써 응축성 미세먼지 저감기술에 있어 국제적 우위를 선점하고, 국내외 공동연구 및 대기환경 분야의 저변을 확대할 것으로 기대됨</t>
  </si>
  <si>
    <t>본 연구는 대기 중 미세먼지 내 유기성분의 장거리 이동의 정량적 원인 규명을 위한 종합적인 국제 연구로, 국내에서는 매우 제한된 연구의 일부만이 진행된 사례가 있다. 유기지표성분을 이용한 기여율 결과 해석을 통해 장거리 이동에 의한 1차, 2차 성분 및 국내 생성량 분석 등 대기 중 관련된 농도 정보와 함께 관련 원인을 분석함으로써, 한반도 내 유기물질의 생성 및 배출경로 등을 종합적으로 분석하여 국민 건강 위해성 및 환경안전성 여부를 향후 파악할 수 있다.</t>
  </si>
  <si>
    <t>기존 주방 환기 시스템의 낮은 흡입 효율과 진동 및 소음의 문제점을 극복주방환경개선을 위한 월등한 공기청정 및 소음진동 제품을 통해 국내 및 해외시장에서의 지역 중소기업의 제품의 경쟁력 확보국내 실내 공기질 개선을 위한 법제화시 기술적 정보 확보 및 산업계 부담을 최소화한 효율적 규제 마련의 방향 제시</t>
  </si>
  <si>
    <t>근래 들어 정전기 제거 기능에 더하여 더욱이 위생적이며, 건강적인 제품으로 소비자의 요구가다양화 되고 있으며, 일상 생활 환경의 청결성이나, 쾌적성을 추구하게 되었다. 그런데, 구리 미립자를 포함하는 도전성섬유는 정전기방지 기능뿐만 아니라 항균, 방취, 소취, 항바이러스 및 항곰팡이성 같은 부수적인 기능을 많이 가지고 있다. 섬유제품을 착용하면, 땀, 피지 및 때 등 인체의 피부를 통하여 배출되는 대사노폐물이 섬유 표면에 부착되고, 의복이 오염되어 비위생적이 되며, 오염이 부착된 피복과 같은 섬유 제품에서는 악취가 발생함과 더불어, 보온성이나 통기성이 저하하고, 흡습성이 증가하며, 착용감이 나쁘게 되고, 피부에 상존하는 세균이나, 외부로부터 부착된 미생물은 섬유에 부착된 인간의 노폐물이나, 오염 물질 등의 유기화합물을 소화 분해시켜 휘발성 악취 물질을 발생하기 때문에 구리 미립자를 포함하는 도전성섬유로 제품을 제작하면, 섬유 제품상에서의 미생물의 증식을 억제하고, 악취의 발생을 방지하며, 정전기 제거를 통해 보다 쾌적하고, 청결한 섬유제품의 착용이 가능하게 된다.</t>
  </si>
  <si>
    <t>◦ 기술적 측면  - 새로운 탈황 기술 확보 및 모델 개발에 대한 학술적 기여  - 탄산용융염 재생⦁순환 및 부산물 활용을 통한 친환경 미세먼지 저감 기술 확보◦ 경제적 측면  - 탄산용융염 재생⦁순환을 통한 운영비용 절감  - 부산물(황, 일산화탄소 등)의 고부가가치화를 통한 수익 창출  - 개발된 공정 및 상용화 기술을 중소⦁중견기업 기술이전을 통한 기술료 수입 창출 가능  - 발전소 및 금속 제조 공장의 탈황설비 운영비용 절감을 통한 동반성장</t>
  </si>
  <si>
    <t>- 권역 등 지자체 대기관리로 정책 패러다임 변화에 대응하기 위한 권역 및 지자체 대기관리 계획수립의 기초자료로 활용 - 지역 단위 상세 고해상도 배출자료를 구축함으로써, 지역 단위 대기 모델링의 입력 자료로 활용 (1km격자, 시간 단위) - 지자체 공무원과 연구원 대상 배출원별 배출자료 관리의 이해도 제고</t>
  </si>
  <si>
    <t>현재 미세먼지의 인체 유해성에 관련한 연구는 세계적인 흐름이 되었으며, 특히 중국, 미국 및 유럽 등에서 다양한 학문의 분야에 걸쳐 본격적으로 진행되고 있다고 할 수 있다. 본 연구의 실험 디자인은 관련 해외 석학과의 노력으로 최초로 도입되는 것이며, 본 계획서에 기술된 주제의 시대적 중요성 및 시사성에도 불구하고 현재까지 알려진 바로는 관련 연구의 발표 및 출간이 연구장비의 부족으로 인해 그동안 미미한 상태로 파악되고 있다. 따라서 창의적인 실험 디자인에 의해 관련 노하우 및 데이터 생성이 시급하다 할 수 있으며, 연구자의 개인역량 뿐만 아니라 우리나라의 미세먼지 대응 전략 방안으로서 의미 있는 연구가 되리라 사료된다.</t>
  </si>
  <si>
    <t>○ 나노기술을 적용한 기능성 필터 시스템 기술 개발○ 전국 도시철도 공기질 Map 작성으로 보다 효율적인 공기질 관리○ 터널 내 오염입자 거동 메커니즘 규명○ Hot spot 구간 오염 유형별 공기질 관리시스템 구축○ GIS 및 다변량 통계분석의 활용을 통한 도시철도 공기질 유형 평가 방법 제공○ 전국 도시철도 Hot Spot 구간의 집중관리로 지하역사 공기질 개선 ○ 나노기술을 적용하여 초미세먼지를 증배제거 할 수 있는 집진장치 개발● 90% 이상의 고효율로 초미세먼지 집진 가능● 영업운행 속도인 5km/h 이상의 속도에서 효율을 유지</t>
  </si>
  <si>
    <t>ㅇ 비도로용 차량에서 배출되는 미세먼지 및 질소산화물 저감으로 대기환경 개선에 기여 ㅇ DPF와 SCR 촉매의 일체화를 통한 경량화 및 콤팩트 설계로 적용 대상 차량 확대 및 가격경쟁력 확보ㅇ 환경부의 배출가스 저감장치(PM-NOx 동시저감장치) 인증 획득을 통해 2차 수도권 대기환경 개선사업에 참여ㅇ 중국 등 신흥국의 자동차 배기가스 저감장치 부착사업에 대응한 SDPF 시스템 수출 확대</t>
  </si>
  <si>
    <t>(1) 기술적 측면■ 매연 신호 측정 기술 확보 - Open path /고속 매연 측정 기술 확보■ 응용 기술 활용 - 터널형 매연 측정 기술 활용(2) 경제·사회적 측면■ 사회적인 손실 및 평가 방안 - 미세먼지 측정관련 기술 확보■ 환경 정책 입안에 확대에 활용 - 운행차 차량 배출가스 Big data 확보■ 해외 수출형 제품 개발 - 중국 수출에 적합하도록 개선하여 공급(3) 환경적 측면■ 정밀검사/수시단속 법규와 연계 - 정기 / 정밀검사와 연계하여 데이터 상호 보완 가능■ 기존 운행차 검사제도 보완 - 검사 도래 전까지 연속적으로 데이터 수집 및 활용 가능</t>
  </si>
  <si>
    <t>(1) 기술적 측면■ IR / UV 고속 기술확보 - Open path /고속 배출가스 측정 기술 확보■ 매연 신호 측정 기술 확보 - Open path /고속 매연 측정 기술 확보■ 운행차 배출가스 시스템과 연계 기술 개발 - 운행차 배출가스 시험과 연계 가능■ 응용 기술 활용 - 터널형 배출가스 측정 기술 활용(2) 경제·사회적 측면■ 사회적인 손실 및 평가 방안 - 미세먼지 측정관련 기술 확보■ 환경 정책 입안에 확대에 활용 - 운행차 차량 배출가스 Big data 확보■ 해외 수출형 제품 개발 - 중국 수출에 적합하도록 개선하여 공급■ 인력 채용 및 고용 효과 - 매출 250억 이상 / 인력 25명 이상 필요(3) 환경적 측면■ 정밀검사/수시단속 법규와 연계 - 정기 / 정밀검사와 연계하여 데이터 상호 보완 가능■ 기존 운행차 검사제도 보완 - 검사 도래 전까지 연속적으로 데이터 수집 및 활용 가능</t>
  </si>
  <si>
    <t>1. 기술적 측면- IR / UV 고속 기술확보 - Open path /고속 배출가스 측정 기술 확보- 운행차 배출가스 시스템과 연계 기술 개발 - 운행차 배출가스 시험과 연계 가능- 응용 기술 활용 - 터널형 배출가스 측정 기술 활용2. 경제·사회적 측면- 사회적인 손실 및 평가 방안 - 미세먼지 측정관련 기술 확보- 환경 정책 입안에 확대에 활용 - 운행차 차량 배출가스 Big data 확보- 해외 수출형 제품 개발 - 중국 수출에 적합하도록 개선하여 공급- 인력 채용 및 고용 효과 - 매출 100억 이상 / 인력 10명 이상 필요3. 환경적 측면- 정밀검사/수시단속 법규와 연계 - 정기 / 정밀검사와 연계하여 데이터 상호 보완 가능- 기존 운행차 검사제도 보완 - 검사 도래 전까지 연속적으로 데이터 수집 및 활용 가능</t>
  </si>
  <si>
    <t>- 사장요구사항 및 사용성 등의 소비자 트랜드 분석, 경쟁제품 및 경쟁사 분석을 통한 기업 가치 판단 및 가치 상승을 위한 발판 마련- 기업 분석을 통한 기업 가치 높일 수 있음- 사용자 및 트렌드에 맞는 상품 기획을 통한 디자인 능력 향상- 제품 기구 개발을 통핸 연구원 역량 강화- PWM, 전원, Aero Bubble 기술 습특을 통한 연구원 역량 강화- 방수 방진 기술 습득- 살균수 생성 모듈 , 전원 제어 모듈 개발을 통한 기술력 강화- 연구원 및 자사 연구 기술 개발 능력 강화</t>
  </si>
  <si>
    <t>■ 실시간 모니터링 기술을 이용해 반도체 공정 내에서 미세입자를 측정하고, 이를 토대로 공정의 상태를 파악할 수 있을 것으로 사료 ■ 반도체 공정 내 실시간 모니터링 결과를 분석해 시간대별 오염현황을 파악할 수 있을 것으로 기대■ 실내 혹은 실외에서 미세입자 발생원과 각각의 기여도를 추적하고 파악할 수 있을 것으로 예상■ 실시간 모니터링 기술을 실내 환기시설과 연계시켜, 쾌적한 실내공간을 제공할 수 있는 친환경적인 공조시스템 개발에 기여■ 입자상 오염물질의 측정 장비 국산화로 외화 절감 효과 및 해외 수출에 기여■ 가격이 저렴하고 실시간 모니터링이 가능한 장치를 개발함으로써, 우리나라 실내·외 대기환경 관리에 크게 이바지</t>
  </si>
  <si>
    <t>항공기를 이용한 미세먼지 공간농도 측정자료 산출(모델 개선 등)  미세먼지 저감 및 관리대책 마련을 통한 국민건강 보호</t>
  </si>
  <si>
    <t>◦ (초)미세먼지 실시간 예보 정확도 향상- 본 연구를 통하여 산출된 동북아시아 전역의 3차원 (초)미세먼지 농도 분포 자료는 예보의 정확도를 향상시키기 위한 중요한 자료로 활용될 것이다. ◦ 위성 데이터 정확도 향상에 기여- 본 연구를 통하여 개발될 미세먼지 분류법을 위성 데이터 분석에 적용할 경우 현재 관측 중인 천리안 위성뿐만 아니라 2019년 발사될 GEMS 위성 데이터의 분석 정확도를 획기적으로 향상시킬 수 있을 것이다. ◦ 실시간 3차원 (초)미세먼지 농도 변화 감시 시스템 구축- 현재 운영 중인 정지궤도위성인 천리안 위성의 GOCI 센서와 2019년 발사예정인 정지궤도위성인 GEMS에 본 분석방법을 적용하여 동아시아 전역의 (초)미세먼지 농도를 3차원으로 산출할 수 있다.- 정지궤도 위성은 1시간 간격으로 실시간 관측 자료를 산출하므로 본 연구를 통하여 개발된 분석 방법을 정지궤도 위성 자료에 적용할 경우 실시간 3차원 (초)미세먼지 농도 감시 시스템을 구축할 수 있다.◦ 외부유입 (초)미세먼지 기여도 정량적 규명 및 정부 간 협력 근거 제공- 3차원 (초)미세먼지 실시간 농도 감시 시스템 구축으로 중국 등지의 외부로부터 국내로 유입되는 (초)미세먼지의 양을 정량적으로 규명할 수 있다.- 정부 간 협력의 과학적 근거를 제공하며 향후 동북아 초미세먼지 국제협력 및 관리 대책의 초석을 마련 할 수 있다.◦ 국내 권역별  맞춤형 미세먼지 오염 대응 체계 구축- 외부유입 기여도 규명과 함께 국내 권역별 농도 변화 자료를 산출할 수 있게 함으로써, 국내 권역별 맞춤형 미세먼지 오염 대응 체계를 구축하고, 이를 실시간 예보에 적용하여 국민보건 증진에 이바지 할 수 있음.</t>
  </si>
  <si>
    <t>본 연구는 전국의 도시숲을 지속가능한 방식으로 관리할 수 있는 방안의 기초를 마련할 수 있을 것으로 기대된다. 숲의 구성과 구조를 함께 다루면 관심지역의 환경과 생물종다양성 증진을 향상시킬 것으로 기대된다. 미세먼지 저감에 대한 도시숲의 구조적인 특성의 효과는 수목 종별 정보와 통합하여 대면적 공간스케일의 도시숲 관리를 가능케 한다. 이 방법론을 타 대기오염 물질의 연구에 적용함으로써, 도시숲의 대기오염 개선 효과를 발전시킬 수 있다. 도시숲 구조 관리는 수목 중심의 관리에 비해 관리목표가 뚜렷하고 경제적일 것으로 판단된다. 시간이 지나 숲의 천이가 이루어지는 곳에서는 상대적으로 고정된 비용에 비해 높은 가치를 창출할 것으로 기대된다. 도시숲 조성과 관리의 계획단계에서 장기적이고 통합적인 설계의 목표와 방향의 설정에 도움이 될 것으로 기대된다.</t>
  </si>
  <si>
    <t>● 에어로솔의 유형 및 종류 구분의 구체화에 따른 복사강제력 산출로 에어로솔이 기후변화에 미치는 영향력 평가의 정확도 향상● 한반도를 포함하는 동북아시아 지역 혼합상태 에어로솔 구성 에어로솔 기여도 인벤토리 구성 및 구체화에 따른 정확도 향상● 동북아시아 주요 발생 에어로솔 구체화 및 기후변화 기여 상세 정보 산정/ 경향 분석● 구체화된 유형별 자료 및 특성 자료의 기후변화 예측 모델 입력 자료로써 활용에 따른 모델 결과 정확도 제고  ● 에어로솔 유형 구분 모델 결과의 검증 자료로써의 활용● 기후변화 관련 국제 협약 시, 과학적 관련 근거 제시를 통한 협상 우위 선점● 에어로솔 구분 정확도 향상에 따른 에어로솔 추가 산출 정보의 정확도 동반 상승</t>
  </si>
  <si>
    <t>○ 2022년 이후 원자력 기초 및 원천 분야 사업 기획을 위한 기초자료로 활용○ 과학기술정보통신부의 원자력 분야 기초 및 원천기술의 역량 강화 전략 수립을 위한 참고자료로 활용</t>
  </si>
  <si>
    <t>- 본 제품은 기존의 황사방지용 마스크와 비교하여 호흡의 편의성과 미세먼지 차단 효과를 증대시킨 제품으로 마스크의 압착불량으로 유입되는 외부공기를 완벽하게 차단하고, 그에 따른 호흡의 불편함을 해소한 웨어러블 공기청정기임.       - 또한 일반 공기청정기와 다르게 휴대가 용이하고, 디자인적인 요소를 가미하여, 착용에 불편함이 없는 실용적인 제품이며, 실내·외 다양한 방면에 적용이 가능한 제품임.       - 이러한 실용적이며, 효율적인 차별성을 적극 활용하여 시장에 진입할 경우 유사제품이 없는 현재 독보적인 기술적 위치를 차지할 수 있으며, 추후 유사제품이 등장할 시 제품의 업그레이드 및 가격경쟁력 부분으로 유사제품과 경쟁을 할 수 있음       - 또한 사용자의 연령 및 성별에 따른 마스크 Size 조정이 가능함.       - 기존 방독마스크의 경우 안면부에 마스크를 흡착시키기 위하여 후두부의 머리끈을 이용하여 끈 조절을 통한 마스크 밀착방식이 대다수임.       - 남성의 경우 대부분 마스크 크기에 대한 불편함이 없을 수 있지만 여성과 어린아이의 경우 마스크의 크기가 맞지 않아 안면부 공기 누설율이 커질 위험이 있음.       - 안면을 밀착하는 부분뿐만 아니라 상하 좌우, 코와 입의 거리 등을 조절할 수 있는 마스크의 개발이 이루어 질 경우, 유해가스 발생 시 생존율이 낮은 여성과 어린아이의 방독마스크 착용을 좀 더 편안하고 효율적으로 유도할 수 있음.       - 본 개발품인 웨어러블 공기청정기는 나노사이즈의 헤파필터와 활성탄필터를 이용하여 오염 물질을 여과하여 제거하고, 고성능의 팬(FAN)을 이용하여 청정한 공기를 공급해줌으로써 수분에 대한 취약점과 호흡의 불편함을 보완하며 장기간 사용이 가능한 제품임.       - 또한 신선한 공기를 꾸준히 공급해줌으로써 상대적으로 호흡이 불편한 노인과 소아, 호흡기질환 환자도 안심하고 사용할 수 있는 범용적인 기술임.</t>
  </si>
  <si>
    <t>○ GEMS 알고리즘 성능 검증 및 개선○ 2차 대기질 국제 공동조사 캠페인 시 알고리즘 활용○ 고농도 오염지역 주벼의 고해상도의 관측 자료 확보</t>
  </si>
  <si>
    <t>- 휘발성유기화합물 배출량의 개선은 미세먼지 및 지표 오존과 같은 대기질 예보의 정확성을 향상 시킬 수 있다. 특히 미세먼지 성분 중 가장 많은 부분을 차지하는 유기에어로졸 농도 예측의 정확성을 향상시킬 수 있을 것으로 생각된다. 나아가 대기질 예측 성능의 향상은 오염물질 저감 정책의 기대 효과를 보다 정확하게 판단할 수 있게 해준다.   - 본 연구에 사용된 GeoTASO 관측 자료는 환경정지궤도위성 GEMS 관측 자료와 같은 방식으로 얻어지기 때문에 본 연구를 통한 GeoTASO 산출물의 개선은 환경정지궤도위성 GEMS 포름알데하이드 자료의 성능을 향상에도 기여할 수 있을 것으로 생각된다. - 본 연구를 통해 사용된 다양한 지상 및 항공기 관측 자료는 GEMS가 발사된 후 검증에 대한 기초자료로써 활용될 수 있는 가능성을 제시할 수 있다. Pandora는 지상에서 연직농도를 관측할 수 있는 관측 기기이지만 포름알데하이드 관측에 대해서는 검증이 부족하기 때문에 본 연구를 통해 이 장비의 관측 결과의 검증도 함께 이루어질 수 있다.</t>
  </si>
  <si>
    <t>● 지상관측 자료 및 인공위성 자료 통합 대기 분석 시스템 기반 구축● 동북아시아 대기환경 영향평가● 연속·안정적인 3차원 대기 정보 자료의 축적 및 사용자 친화적 표출● 기상, 해양, 농업, 산림, 지상 분야에서의 대기정보 응용● 기후 모델의 입력자료로서의 활용 및 모델 결과 개선</t>
  </si>
  <si>
    <t>과거의 배출통계를 배출원 단위로 조사하여야 하는 배출량과 대기질 모델의 초기 및 경계 농도 입력자료는 많은 불확실성을 가지고 있다. 원격 탐사를 통한 관측값을 이용하여 자료동화 기법을 적용시킴으로서, 대기질 모델의 입력자료의 불확실성을 줄이고 미세먼지 예측의 정확도를 향상시키고자 한다. 이러한 연구는 중국에서 수송되는 미세먼지의 고농도 현상을 이해하고 예측하는데 큰 기여를 할 것이며 수송량에 대한 정량적 분석을 가능하게 할 것이다. 나아가 기후변화와 대기질 오염물의 농도의 상호작용에 대한 여러 연구의 기초자료로 활용될 수 있을 것으로 기대된다.</t>
  </si>
  <si>
    <t>○ 위성기반 활용 자료 생산 및 제공을 통해 대기질 예보 지원을 위한 기반자료로 활용○ 대기 정책 지원을 위한 근거자료로 활용</t>
  </si>
  <si>
    <t>- 다양한 국외 배출량 자료와 국내 미산정 배출량 자료를 검토하고 배출량을 추가 산정함으로써 화학수송모델링의 입력자료 개선하여 대기질 평가에 신뢰도를 제고할 수 있다.- 검증 보완된 배출량 자료를 이용하여 대기오염의 특성을 보다 정확히 파악하여 효율적인 대기질 관리 정책 수립이 가능하다.- 황사, 비산먼지, 2차 생성등의 배출량과 국내 대기질 기여도</t>
  </si>
  <si>
    <t>□ 기술개발 결과 및 활용방안－ 스타트업 기업과 공동연구 및 중소참여기업으로의 기술 이전을 통해 상용화할 수 있도록 추진－ 한화시스템, LIG Nex1 등 참여 기업에 개발 기술 세미나 및 워크샵 진행하여 기술 활용 기대□ 경제적, 산업적 측면의 기대효과－ 위성영상 활용 및 서비스 분석 연구를 통해, 국내의 우주기술과 비즈니스 모델링을 결합한 융합 서비스 기술이 선진국 위주의 위성 영상 활용 시장에서 경쟁력을 확보할 것으로 기대－ 소형 위성에서 획득한 다양한 데이터의 활용 방안 분석 연구를 기반으로 4차 산업혁명 활성화 및 기상, 자동차, 에너지, 전기 등 기존 산업과의 융합을 통한 경제적 부가가치 향상을 기대－ 남북한 평화 분위기 조성으로 “한반도 신경제”의 재난(지진, 미세먼지, 가뭄), 토목, 경제, 도시계획 분야의 기초연구로 기여□ 인재양성 파급효과－ 위성시스템, 탑재체, 정보 생성, 정보 처리, 정보 활용, 서비스 개발의 위성 정보 활용 전 주기적 전문 고급 인력 배출과 국제 교류 및 기술 수출을 통한 위성 기술 국가 위상 확립 및 산업 주도권 확보－ 연평균 10.5명 이상의 석, 박사 인력 배출을 기대하며, 컨소시엄 기업 당 1명 이상의 고용연계를 통해 실무 맞춤형 ICT 고급인력의 활발한 사회 진출을 기대－ 1,157개의 아주밸리 참여기업 및 경기과학기술진흥원과의 업무협약을 통해 판교/광교 테크노밸리에 위치한 관련 기업, 연구기관과의 유기적 협업의 통로를 구축하여 ‘우주개발 생태계 구축’을 위한 시너지 효과를 기대□ 정량적 산출물 목표－ SCI(E) 논문 연평균 7.3편, 배출인력(석, 박사) 연평균 10.5명, 기술이전 수입료 연평균 2.8천만원, 국내 특허 등록 연간 5.5건 이상, 국제 특허 등록 연간 1.3건 이상, SW 등록 총 21건, 표준화 1건</t>
  </si>
  <si>
    <t>본 연구는 효과적인 위험 커뮤니케이션(위험을 정확하게 전달함으로써 공중이 인식하는 위험이 실제 위험과의 차이를 줄이고자 하는 소통)에 필수적인 중요한 메시지, 미디어, 정보원의 특성을 동시에 파악하고자 함. 이를 통해 본 연구결과는 다음과 같은 기대 효과를 얻을 수 있음.① 리스크 커뮤니케이션 분야의 학문적 발전: 기존의 위험 커뮤니케이션 분야에서 미디어의 역할에 대해 파편적으로 연구가 되었던 것을 체계화하고 이론적 논의를 보강하고 확장하며 새로운 연구 결과로 학문적 지식 발전에 기여하고자 함. ② 특히 이론적으로 전통 미디어에 국한되어 있던 비개인 영향 가설(impersonal impact hypothesis), 차별적 영향 가설(differential impact hypothesis) 등 이론적 논의를 소셜 미디어의 영역으로 확장하고, 위험 메시지의 효과를 설명하는 이론적 개념으로 프레이밍을 넘어 위험 제시 형식(risk presentation format) 개념을 경험적 연구에 도입함. ③ 실무적 활용: 효과적인 위험 커뮤니케이션 전략 수립에 있어 미디어 유형, 위험 제시 형식, 정보원에 관한 구체적인 실무적 함의와 전략을 제공함. ④ 위험과 위기 상황에서 특히 루머나 잘못된 정보가 급속하게 확산되는 소셜 미디어에 대한 이해와 대응전략 수립에 기여함. ⑤ 위험 관리(risk management) 분야에서 단순히 위해(hazards)를 관리하는 것뿐만 아니라 위험 커뮤니케이션의 요소가 공중의 위험 인식과 반응에 미치는 영향을 설명함으로써 위험의 사회문화적 맥락과 소통의 중요성을 강조함.</t>
  </si>
  <si>
    <t>(1) 기술적 효과    ○ 나노기술의 개발을 위한 교두보 확보      - 1 마이크론 이하의 미세먼지 제거 기술 확보        본 기술을 기존 헤파필터 H13에 적용하여 먼지 제거율을 99.95%에서 H14의 99.995%로 기능 향상         프리필터로 쓰이는 부직포에 다층박막기술을 적용하여 세미헤파 E12 등급과 같은 먼지 제거율 기능 확보    ○ 탄소나노재료(그래핀, 탄소나노튜브)를 활용하여 활성탄 필터로서의 기능 첨가하여 이를 통해 유해가스와 냄새흡착 및 제거 기능        - 기존 헤파필터에서 거를 수 없었던 0.12 마이크론 크기 입자를 99.999%까지 제거할 수 있는 기술력 확보        이 경우, 청정기 시스템 내에 울파필터(ULPA, ultra-low penetration arrestor) 설치 없이 반도체 연구실 혹은 생명공학 실험실 클린룸 등에서 사용 가능        본 다층박막방식을 통한 공기청정기 시스템은 차량용 공기청정기 필터, 스마트 마스크, 윈도우 필터 등 응용 기대되며, 미세먼지 필터뿐만 아니라, 고효율 이차전지필터, 특수 의료용 섬유 소재 등 다양한 분야로 확장 전망   (2) 경제적 효과    ○ 자체브랜드 및 OEM형태의 제품 Line-Up 제공      - 나노코팅 중간재의 경우, 기능성 제공에 따라 다양한 제품이 구성 될 수 있으며, 이를 통한 자체브랜드 또는 OEM형태로 제품 공급이 가능      - IoT기반의 스마트제어반은 공기청정시스템의 관리를 위한 기본 장치로서 일반 뉴라이프형 가전에도 적용 할 수 있어, 지역의 중소기업들과 협력 관계 유도      - 나노필터 구조의 공기청정 시스템의 저렴한 생산비용 및 유지관리비용 가격경쟁력 확보 가능      - 공공장소용 공기청정시스템의 구축으로 일반 시민의 다중이용시설에 제공하여, 대기 오염으로 인한 건강 피해와 사회적 손실을 줄일 수 있음      - 향후 3년간 고용창출(연구인력 3명, 생산/마케팅 10명)      - 최근 중국, 인도, 몽골, 동남아 신흥국가의 대기질 문제로 사회적 필요성이 증가하고 있어 해외 수출 시장도 확대 가능   (3) 사회적 효과     ○ 현 정부의 나노기술 개발 정책은 고분자재료와 융합을 통한 기술개발을 장려하고 있으며, 대학 및 연구기관의 기술을 기업에 이전을 통한 사업화를 추진하여 국가의 발전을 꾀하고 있음    ○ 나노코팅 필터에 대한 사업화를 통하여 최근 미세먼지 및 초미세먼지로 사회적 이슈에 대한 해결을 추진하고 이를 통한 시민의 건강과 지속가능한 사회의 모델을 구축하는 기회가 될 수 있음    ○ 최근 코로나19로 인한 사회적 격리가 일상화 될 상황에서도 청정환경을 확보하여 일상생활의 영위를 통한 국가 경쟁력 확보   (4) 지역적 효과      ○ 탄소 복합소재의 연계하여 기능성 필터를 통한 지역산업 육성에 효과적 접근    ○ 익산 지역의 고기능성 섬유산업과 접목하여 필터생산을 통한 상생협력 추진    ○ 지역산업과 지역대학의 인재육성의 순환Cycle 구성으로 기업발전에 많은 도움</t>
  </si>
  <si>
    <t>■ 본 연구에서는 기존 상용 필터에 쓰이는 소재에 여러 유기물질을 첨가하여 유연성 및 전하량이 증대된 소재를 개발하여, 전하량이 오래 유지되는 특성을 확보하고자 한다.■ 또한, 마스크, 피부 등 트러블이 쉽게 생길 수 있는 분야에서 독성이 없거나, 매우 약하여 마스크, 피부 등 트러블이 쉽게 생길 수 있는 분야에서 사용이 가능한 항균 소재를 제조하여, 새로운 메커니즘 규명과 함께 이러한 소재가 함유된 섬유웹을 개발하는 것이 목표이다.■ 현재 항균 물질로 은 나노입자를 사용하고 있으나, 은 나노입자의 단가가 높아 항균 미세먼지 섬유웹의 대량 생산 양산화가 힘들고, 이를 해결하기 위해 실리콘, 철 등의 항균 메커니즘이 명확하지 않은 나노입자를 이용하여 항균 특성을 가진 섬유웹을 생산할 수 있다.■ 섬유웹이 가진 내구성의 취약점 및 나노 섬유 지름의 불균일성, 대량 생산 양산화 보장 및 신뢰성 부족 등 아직 해결해야 할 과제가 많지만, 본 연구를 통해 고성능 항균·미세먼지 정전 섬유웹 개발 기술이 확보된다면 시장의 독점적 지위 확보가 가능할 전망이다.</t>
  </si>
  <si>
    <t>‣ 본 연구는 세계 최초로 제시되는 개념인 유기섬유 활성화와 아미노요소화에 의한 디톡스 기능성 섬유의 기초 기술을 연구하고자 함.  ‣ 본 연구에서 활성화 유기섬유 기술이 개발되면 현재 국내에서 문제가 되는 PM2.5급 미세먼지의 제거 효율이 높은 원천 소재 기술이 확보되므로 미세먼지 문제 해결에 큰 기여를 할 수 있음.    ‣ 활성화 유기섬유에 기존의 다공성 탄소 및 실리카 재료와 유사한 흡착 성능이 구현되면 취성이 강하여 잘 부서지는 단점을 극복하여 내화학복 및 화생방 보호의 등에 적용 가능한 신개념 소재 기술로 활용이 가능함.  ‣ 활성화 유기섬유의 아미노요소화로 guanidine기가 도입되면 PM2.5급 미세먼지 제거에 사용가능한 필터 소재에 항균성이 도입되므로 고성능 기능성 필터 소재 제조에 활용이 가능함.  ‣ 활성화 유기섬유의 아미노요소화로 개발된 디톡스 섬유는 대기 중의 독성 물질 제거 뿐만 아니라 수처리 시에도 항균성과 흡착성을 이용하여 활용이 가능하고 다공성으로 비표면적이 넓으므로 원유 유출 사고 시 사용되는 청소포로도 활용될 수 있음.</t>
  </si>
  <si>
    <t>- 매년 SCI 저널 1-2편 이상 투고 및 국제 학술발표 2건 이상 - 장기적 차원에서 핵심요소기술개발에 의한 국제적 수준의 특허 확보 - 우리나라 바이오리파이너리 연구 분야의 국제 경쟁력 강화 - 바이오매스 기반 친환경 연료기술개발 및 보급을 통한 온실가스 및 미세먼지 저감효과 - 한국-파키스탄 및 한국-서아시아 지역 국가들과의 국제적 학술교류 확</t>
  </si>
  <si>
    <t>본 연구를 통해 얻어질 유기에어로졸 화학적 생성과정의 기작적 이해와 배출원의 정량적인 개선은 한반도 유기에어로졸의 거동에 대한 과학적 이해를 한 단계 진보 시키는데 기여. 특히 정량적인 개선 결과는 최신 3차원 대기화학모델에 적용되어 현재 상당한 정도의 과소 모의되는 유기에어로졸의 모의를 개선하는데 직접적으로 기여할 것으로 판단됨.  나아가 초미세먼지의 모델 모의 개선에도 직접적으로 기여할 것으로 생각되며 비단 한반도 뿐만 아니라 동아시아 전체의 유기에어로졸과 초미세먼지 농도 모의 개선에 기여할 것으로 생각됨.  상당한 불확실성이 존재하는 지금까지의 기여도 연구에 정확한 기작적 이해를 통한 개선된 모델모의는 관측자료를 이용한 역모델링 기법을 통해서 현재 관측/모의 되는 초미세먼지 농도의 지역별, 소스별 기여도 산정의 정확성을 한 단계 업그레이드 할 것으로 판단됨.  이러한 개선된 정보는 미세먼지의 국민 건강에 끼치는 과학적 기반 자료로써의 역할 뿐만 아니라 정책적 측면의 기본 자료로써도 활용성이 클 것으로 기대됨.  미세먼지의 중요한 역할 중 하나는 기후에 대한 직/간접적 영향이며 특히 유기에어로졸의 과소모의 문제는 기후변화 연구의 불확실성을 야기하는 요인이며, 관측된 AOD와 모델의 AOD값 차이를 일으키는 중요한 요인 중 하나 임. 본 연구의 결과는 동아시아 기후변화연구의 불확실성을 줄이는 데에도 기여할 것으로 생각됨.</t>
  </si>
  <si>
    <t>(1) 학문․기술적 측면▶ 피부 질환에 연관된 신규 질환 타겟의 작용 기전 및 미세먼지 환경에 대한 통합적인 이해는 현저히 미비한 수준으로 본 연구 결과물은 피부 질환의 병리기전에 대한 근본적 이해와 함께 외부 환경과의 상호연관성 및 조절 기능에 대한 기초 자료를 제공할 것으로 기대됨. 또한 고기능성 외피-오가노이드 분화 기술의 개발로 발생생물학, 조직 발달 장애 및 재생의학 분야 등의 학문적 이해를 높이고, 연관된 줄기세포 기반 기술을 개발하는데 기여할 것임(2) 경제․산업적 측면▶ 피부질환은 전 세계적으로 대기 오염, 스트레스 및 식생활의 변화 등으로 환자가 급증하고 있어, 이의 치료를 위한 직·간접 의료비용의 부담이 심화되고 있음. 최근에는 다국적 제약사에서 피부 질환의 치료제 사업뿐만 아니라 의약품을 접목한 화장품 분야로 사업을 확장하고, 피부 개선 성분과 효과를 특화시켜 시장 지배력 확대에 나서고 있음. 또한 피부 안정성 평가 시험에서 실험동물 사용을 금지하거나 규제하는 흐름이 뚜렷해지면서, 인간 외피-오가노이드 제조 기술은 의료계, 산업계와 연계 응용될 수 있는 잠재력이 매우 높아, 궁극적으로는 응용 및 상용화 분야를 포함한 광범위한 영역에서 시장경제를 창출할 것으로 기대됨     (3) 사회․문화적 측면▶ 미세먼지 영향과 질환의 연관성은 최근 전 세계적으로 큰 이슈가 되고 있고, 특히 우리나라에서 사회 문제, 나아가 국가의 중요한 문제로 대두되고 있음. 따라서 본 연구의 진전에 따른 치료 기술의 개발은 국민의 불안감을 해소하고, 삶의 질을 향상시켜 사회적 비용을 절감할 수 있는 중요한 연구 분야로써 사회적 건강에 기여할 것으로 기대됨</t>
  </si>
  <si>
    <t>기대효과    - 오미자 생과 및 오미자청 위중의 기존 산업에서 고부가 가치 발효식품으로             전환하여 새로운 시장 개척     - 오미자 소비 안정화로 시장 가격 유지     - 고농도 오미자 발효액으로 오미자 기능성 강화 및 이에 따른오미자의 건강       기능성 강화 및 문경오미자의 명성 확보     - 오미자 이외의 도라지, 홍삼 첨가로 다양한 고농도 과즙 발효 기술 확보  - 당사의 매출증가 및 이에 따른 고용학대       : 늘어나는 원료를 활용해 제품을 만들므로 지역내 오미자 소비 촉진      지역경제 이바지 하고 월간 1억원 연간 12억원 이상의 추가 소득 창출, 2017년 12월 31일 까지 개발을 완료하고 2018년 1월 부터 사업을 진행함사업화 첫해 발효 홍삼 오미자 도라지즙을 먹기 좋고 휴대가 간편하도록 치어백 포장제품을 출시(2018)년 발효 홍삼 오미자 도라지즙 치어백을 출시 (개발종료 해당년) 내수 판매 9억 수출3억 =12억 매출액을 달성 목표로함(2019)년 기존 제품에 더해 발효 홍삼 오미자 원액 - 유리병제품출시(개발종료 후 1년) 내수 판매 18억억 수출6억 =24억 매출액을 달성 목표로함(2020)년 기존제품에 더해 발효 홍삼 오미자 도라지즙 업소용 출시(개발종료 후 2년)  내수 판매 20억억 수출10억 =30억 매출액을 달성 목표로함    기대효과 2    - 오미자 생과 및 오미자청 위중의 기존 산업에서 고부가 가치 발효식품으로   전환하여 새로운 시장 개척     - 오미자 소비 안정화로 시장 가격 유지     - 고농도 오미자 발효액으로 오미자 기능성 강화 및 이에 따른오미자의 건강       기능성 강화 및 문경오미자의 명성 확보     - 오미자 이외의 도라지, 홍삼 첨가로 다양한 고농도 과즙 발효 기술 확보     - 당사의 매출증가 및 이에 따른 고용학대       : 늘어나는 원료를 활용해 제품을 만들므로 지역내 오미자 소비 촉진         수출 고용 계획 및 효과 수출(수입대체) 계획 및 효과    수출계획(2018년) 지 역 :중국 ,동남아,미국으로 연간 3억원의 수출목표를 세우고 세계시장에 진출 우리나라특구 제품으 우수성을 널리 알리고 국위선양을 목표로함,    고용 계획 및 효과2017년 현재 5명의 종업원 고용에서 사업이 시작되는 2018년에 5명의 신규직원을 고용해서일자리 창출및 지역경제에 이바지 함,</t>
  </si>
  <si>
    <t>○ 과학적으로 연구 결과를 기반으로 유색미의 신규 기능성 도출 ○ 생물 전환을 통하여 천연 유효 활성성분 증강 및 최적화 방법 확보○ 기술우위 선점 및 건강기능식품산업의 기술적인 진보와 지역의 유색미, 블루베리 경쟁력 확보 기대됨 ○ 지역 내 유색미, 블루베리 등의 이미지 제고 및 고용창출○ 유색미, 블루베리 등의 우수한 활성을 통해서 고부가가치를 높여 지역의 농업 경제 발전 기대됨</t>
  </si>
  <si>
    <t>1. 매출증대 및 수출증대- 17년 기준 매출 5억 예상2. 고용창출- 17년 최소 1명 신규고용</t>
  </si>
  <si>
    <t>주관 기관과 참여기업의 상호 연계를 통해 효과적이고 효율적인 기술 개발 및 제품화를 실행함. 공동개발기관인 고려대학교 식품생명공학과에선 이전에 효소와 초고압 공정을 이용하여 연구한 경험과 함께 선행연구를 통해 naringin이 폐손상 보호효능에 효과가 있음을 확인함. 또한 주관기관인 이뮤노텍은 다수의 건강기능식품 연구 및 개발, 제품화 경험을 바탕으로 생산부터 제품화까지의 인프라가 구축되어있음. 이에 따라 주관기관의 연구를 바탕으로 확보한 데이터를 참여기업의 제품화 기술에 적용, 상호 협력하여 폐보호 효과 성분이 다량 함유된 유자과피 제품의  경쟁력을 확보함.</t>
  </si>
  <si>
    <t>1. 본 연구에서 새롭게 제안된 전기집진방식을 통해 실내 미세먼지 저감을 위한 원천기술을 확보할 수 있으며, 이로부터 산업적·경제적 대외 경쟁력 제고가 가능함.2. 또한 개발된 미세먼저 저감기기의 꾸준한 기술적 개선을 통해 그것의 활용도가 향상되면, 궁극적으로 현재 수입하고 있는 실내 미세먼지 저감기기들을 대체할 수 있을 것임.3. 실내 공기질을 안전하고 편리하게, 그리고 경제적으로 개선할 수 있으므로, 국민의 삶의 질을 향상시키는 것은 물론 저탄소 녹색도시의 조기실현도 가능할 것임.</t>
  </si>
  <si>
    <t>[2차년도 기대효과]- 각 핵심 요소기술에 대한 성능평가법 개발 및 관련 기술자료 확보- 기존 여과집진방식, 코로나 전기집진 방식, 세정집진방식의 한계점 극복 (낮은압력손실 및 높은 집진율 확보)- 경쟁력있는 집진기술 확보를 통해 차량적용 분야 외 다양한 분야에 대한 적용성 추가확보</t>
  </si>
  <si>
    <t>○ 본 연구 결과에 기반한 미세먼지 유발 뇌손상 관리 및 예방 기술 개발을 통하여 인체유해성 대응 효과 기대○ 국민 건강을 위협하는 미세먼지 유발 질환에 대한 대응 방안을 제시함으로서 국가보건 정책 마련에 기여○ 미세먼지 유발 뇌손상 예측 기술 및 약물 반응성 탐색 연구 기반 제시</t>
  </si>
  <si>
    <t>※ 개발종료 후 기대 매출효과 1. 국내 : 약 140억원 2. 수출 : 약 360억원     (해외수요처[CITY LIFE CO., LTD.] 계약금액 : 50억원, 추가 100억원에 대한 협의 진행 중) ※ 자가공장 설립을 통한 자체생산 계획    :시설 - 사무실(R&amp;D연구개발, 품질(QC)관리, 자재구매 등), 생산(조립)시설, 자재/물류 창고 등등   1) 자가공장 설립으로 지역 내 고용창출을 통한 사회적 기업으로 발전 기대   2) 특성화고등학교와 MOU체결로 청년 고용창출을 통한 청년친화 강소기업으로 발전   3) 고용창출 :      - 신규인력 채용예정 : 75명 채용예정(2018년~2019년), ※ 해외시장 진출 계획3) 해외수요처(일본) 수출   ① 일본 시티라이프(CITYLIFE CO., LTD.)를 통한 일본 내 유통망 개척    - TV홈쇼핑 판매: ‘QVC Japan’, 'Japannet Takata'외 홈쇼핑을 통한 제품홍보 및 판매시장 개척   ② TOSHIBA(일본 내 약 3,000개 매장), SARP(일본 내 약 2,000개 매장) 입점   ③ 양판점 및 백화점 입점을 통한 제품판매 실시: 빅카메라, 요도바시카메라 등 유명 가전전문매장 입점   ④ CEATEC 등 가전박람회 참가를 통한 홍보 및 제품경쟁력 확보 4) 미국 수출   ① Aonegrill America, Inc.를 통한 미국 내 유통시장 입점   ② EVINE 홈쇼핑을 통한 제품 홍보 및 판매    ③ 미국 내 MAGIC CHEF 매장 입점    ④ CES(라스베가스) 등 가전박람회 참가 또는 참관을 통한 홍보활동 및 유통사 발굴 5) 중국 수출   ① 장춘(Changchun) 다원테크를 통한 중국 내 유통시장 진출   ② 평안은행 내 임직원 특판판매 진행   ③ TV홈쇼핑 판매 : 홈쇼핑(둥팡CJ 외)社를 통한 홈쇼핑 판매    ④ 2019 CES ASIA(상해) 등 가전박람회 참가 또는 참관을 통한 홍보활동 및 유통사 발굴6) 유럽 수출   ① 웹예능("영국남자" / JTBC2) 영상제작 지원을 통한 영국 내 제품홍보      - 음식을 중심으로 한국 문화를 체험 및 소개하는 프로그램으로 음식 조리 시 제품 노출로 홍보효과 극대화 기대   ② 독일(MEDIA MARKT) 및 영국(TESCO) 유통사를 통한 현지 가전시장 진입   ③ EU 회원국(프랑스, 스페인, 스웨덴 등등) 유통망 개척을 통한 유럽시장 확장    ④ 독일 베를린 IFA 가전박람회 등 유럽 가전 및 IT박람회 참가 또는 참관을 통한 홍보활동 및 유통사 발굴 7) 중남미(칠레 유통사 : BRC Santa Ines SPA) 수출   ① BRC Santa Ines SPA를 통한 현지 전기안전인증 진행    ② 칠레 유통사를 통한 남미권 지역 유통망 확장   ③ 진출 예정국 : 브라질, 멕시코, 아르헨티나 등등 8) 동남아 수출   ① 웹드라마(Miss Mr. Han!) 제작지원을 통한 동남아 수출국 브랜드 및 제품 홍보      - 방송국가 : 한국 / 태국 / 중국 / 베트남      - Production Schedule     - 드라마 내 제품의 지속적인 노출로 브랜드 및 제품 각인효과 기대   ② 수출국 내 유통사(NTUC FAIRPRICE / NGUGEN KIM 등등)를 통한 가전시장 진입        - 한국 문화산업 웹 블루오션인 동남아시아 시장 내 드라마 제작지원으로  제품에 대한 홍보효과를 극대화할 것으로 예상     - 한국 가전제품에 대한 만족도가 높아 수출국 내 시장진입 시 지속적인 홍보 및 마케팅 활동으로 판매량 증가 기대</t>
  </si>
  <si>
    <t>- 초미세먼지의 90% 이상의 제거효율 확보 ; 3단계의 장치를 융합시켜 각 장치별로 최적의 제거성능을 구현하여 배출되는 초미세먼지의 고효율 제거 및 처리- 고점도 유적 및 유증기를 포함한 악취의 효율적 제거방안 마련 ; 일체형 시스템 개발을 통한 악취의 고효율 제거 ; 음식점 주변 민원문제 해결- 장치의 컴팩트한 구성으로 인한 소요면적 축소화, 저렴한 시공/설치비, 운전비, 유지관리비등의 경제성 확보- 비말흡착제의 재순환 방법을 통한 2차 오염물 발생 방지 : 친환경 기술 확립- 기름수요량이 높은 다양한 음식점에 확대 적용 가능</t>
  </si>
  <si>
    <t>현재 국내외에서 사용되고 공기청정기나, 에어컨, 환기 공조시스템에 사용되고 있는 미세먼지 센서는 대부분 광산란방식이다. 특히 최근에는 광산란방식중에서도 측정정밀도가 향상되는 레이저 광산란 방식이 점차 확대되고 있는 실정이다.그러나, 광산란방식 특성상 안개나 문무, 초음파 가습기 등의 물분자의 간섭현상으로 광산란 방식 미세먼지 센서의 최대 취약점으로 부상하게 되었다.또한, 유로내에서 입자의 중첩에 따른 미세먼지 입자의 측정 정밀도가 크게 오차를 발생하고 있다.이에 대한 개선 제품을 지난 3년간 대기업에서도 꾸준히 협력사를 찾고 있으며, 따라서 개발 초기 단계부터 대기업과 공조하에 제품 목표 성능 및 기술사양 협의, 품질 규격화 등을 통하여 향후, 기술개발 완료시 즉각적인 매출신장에 큰 도움이 될 것으로 기대</t>
  </si>
  <si>
    <t>- 면적 축소 및 디자인 변화로 다양한 수요 발생 (ex. 소규모 업종, 사무실, 고급 빌딩)- 소음 감소로 인한 소음민감 수요처 발생 (ex. 병원, 유치원, 호텔, 고급레스토랑 등)- 발열 및 열 잔재 감소로 인한 화재 민감 수요처 발생 (ex. 열가공업체, 제지업체 등)- 흡입력 향상 및 진공율 상승으로 인한 수요처 발생 (ex. 유동인구 多 지역)- 편리한 호스체결 가능으로 인한 수요처 발생 (ex. 大이물질 유발 지역)제품은 현재 미세먼지, 중국발 스모그, 황사, AI 등 큰 이슈에 대응할 수 있는 제품입니다.즉, 아직 열리지 않은 블루오션 시장이며, 실내공기질 관련 규제강화, 경쟁사보다 뛰어난 품질,큰 수요시장 등의 시장성이 있습니다.이번 과제를 통해 제품개선에 성공한다면, 국내 뿐만 아니라 세계적인 기업으로 발돋움 할 계기가될 것입니다.</t>
  </si>
  <si>
    <t>- 국민 건강 복지 향상 및 유해 초미세입자 탐지기술 관련 국가경쟁력 강화- 국내외 유관기관들과 향후 협력연구 및 국제공동연구 추진- 현장에 적용가능한 유해 초미세입자(질량농도, 부유세균, 중금속) 탐지장치 상용화</t>
  </si>
  <si>
    <t>1. 연구실, 실험실, 생산 작업실 등에서 인쇄회로기판(PCB)의 납땜 작업 시 발생되는 각종 유해물질을 정화시켜 안전한 실험, 실습, 생산, 연구 환경을 만들기 위한 장비 활용</t>
  </si>
  <si>
    <t>* 국내 업체들의 기술력 부족으로 인해 저가 활성탄을 주로 생산해 왔지만 국내 악취 및 유해가스 제거를 위한 고부가가치 활성탄들은 대체로 수입에 의존하고 있음따라서 기술개발 후 기존 거래처를 활용한 고가의 수입제품 대체가 가능, 성공적 개발을 통해 매출 증대가 가능* 주관기관의 베트남 현지 공장에 개발 기술을 접목한 생산 설비를 공장설립 초기에 추가하여 제품 생산의 다양성 부여 가능* 원료에 따른 세공구조조절 know-how 및 표면처리 기술 획득을 통해 다양한 활성탄 개발의 기반마련 가능* 개발 종료 후 확장된 Pilot 설비 가동 및 Line관리를 위한 품질관리 인력과 생산인력 1명씩 충원 예정이며, 현장 설비로 확대 시 설비 관리 직원을 추가로 채용 필요   - 화학적 처리(약품 처리, 탈수, 수세 등)Line의 안전, 제품 생산관리 직원 1인 채용예정    개발 종료 후 제품화가 진행되어 출고물량 증대 시 원활한 Line 관리를 위한 추가 1인 채용 필요 (현재 삼랑진 공장 정제 Line도 최소 2인 체제로 생산 중)   - 생산된 제품의 품질관리를 위한 실험실 직원 1인 채용 예정이며, 개발된 기술을 토대로 다른 생산품에 접목 시 관련 기술개발인원 추가 고용 필요</t>
  </si>
  <si>
    <t>경제적 기대 효과-주관기관인 (주)씨에이랩의 기존 양산 제품인 에어로쉴드의 고도화를 통하여 전체시장규모 2,300억, 유효시장규모 420억 규모의 시장의 점유율을 향상시키고 연 평균 200% 이상의 매출 성장을 달성하여 안정적인 사업 기반을 마련하고자 함-환기구필터라는 신규 시장을 개척함으로써, 국내 1조, 전세계 22조 규모의 시장을 창출하고 이러한 분야의 선구자로써, 시장의 흐름을 이끌어 나가고자 함. 사회적 기대 효과-부산대학교와의 협업을 통하여 우수 연구진과의 교류  및 고용연계를 통하여 산학 연계 고용 실적을 창출고자하며, (주)씨에이랩의 신규 고용 또한 개발 종료부터 개발 종료 후 2년 까지 총 20명의 신규 채용 계획을 가짐에 따라 국가적인 고용난 해소에 기여할 것으로 예상됨.-경제적인 미세먼지 솔루션 제공으로 막대한 사회적 비용이 투입되는 미세먼지 문제를 저비용 고성능 제품으로 해결함으로써, 국가적으로 투입되는 미세먼지 관련 예산의 절감에 기여할 수 있음. -미세먼지, 유해가스 등 실내유해물질 노출로 인한 질병 비율 감소로 관련 복지 예산(사회보험제도 등)을 절감할 수 있으며, 건강한 인구의 비율을 높힘으로써 가용경제인구 비율 증대에도 기여할 수 있음. 환경적 기대 효과-미세먼지 뿐만 아니라 바이러스, 세균, 나아가 과제를 통하여 유해가스까지 제거함으로써, 다양한 질병을 예방할 수 있고 실외 유해물질 농도가 증가하여 환기가 어려운 시대에 최적화되 환기필터시스템 보급으로 국내 환경보건 개선에 기여할 수 있음-수명이 긴 필터소재를 활용함으로써, 다량으로 발생하고 있는 필터폐기물(재활용불가)의 감소에 기여할 수 있음.</t>
  </si>
  <si>
    <t>본 과제에서는 공기청정기 개발 및 필터 기술 제조 방법 연구 등을 위     해 과제 시작과 동시에 1명의 인력 채용 및 과제가 종료된 후 사업화 추     진 단계로 축적된 기술력을 가진 연구인력 영입하여 직접 투입할 예정- 직무보상발명제도 운용* 직무와 관련된 산업재산권, 특허권, 디자인권 등에 대한 보상금 제도를 운용하여 성과창출을 위한 동기 부여  사업화 시 추가 고용계획</t>
  </si>
  <si>
    <t>□  기대 효과    다음과 같이 본 유해가스 처리 탈취장치의 기술개발에 따른 기술적,   경제적,       환경적, 사회적 효과가 있다.           1.기술적 측면       - 검뎅이(SOOT) 및 P.M 포집기술의 개선으로 입자상 유해가스 물질 원천 농축       감량화 가능.    - 플라즈마발생기술과 유해가스 접촉기술의 개선으로 다른 기술에 대한 파급      효과 있음.    - 반도체 촉매기술과 플라즈마 기술의 융합으로 유해가스처리 및 악취저감에       기술적 파급.    - 이산화티타늄과 활성탄에 전기적 에너지를 가하여 잔류오존 및 유해가스를       처리하여  공기청정기술에 파급.    - 담배 타르입자 및 냄새성분을 포집 산화하여 악취저감 및 옷이나 머리 보호 및       공간 시설물  보호 효과.      2. 경제/환경/사회적  측면    - 고부가 틈새시장에 적용가능한 소형 유해가스 처리시스템으로        시장창출, 수입대체, 수출기대, 비용절감 등의 경제적 효과가 있음.    - 유해가스 및 배가스를 배출하는 산업발전에의  영향이 있으며, 산업체의 환경       부담금    감소로 인한 수입증가 효과.    - 관련시장의 수입대체와 수출증가로 인한 경제적 효과     - 악취물질, VOCs 제거로 유해환경 척결, 병원성 유해세균  살균으로 국민건강       증진,   2차오염물질 생성차단.       - 대기질 개선 극대화,  CO₂저감,  녹색 환경정책에 기여       (관세청무역통계 2020년도 1조5천억 국내시장규모, HS CODE 853990, 853941,                              845630, 854370)  □   활용방안         본 개발에 따른 활용방안은 다음과 같다.     - 배기가스 배출되는 사업장이 밀집된 복합 건물  공조, 주방 연소실    - 중소규모 유해가스 배출 산업체,  - 중소형 소각로 연소가스처리     - 보일러 연소가스가 배출되는 학교, 아파트, 빌딩 등 대형 집합건물     - 철도 버스 공항 등의 흡연가능 공간의 대합실,       - 먼지와 악취발생 되는 극장, 강당, 농수산물시장, 등 공공 집합장소    - 악취발생 가축사료장, 위생처리장, 쓰레기 매립장, 쓰레기소각장, 화장장,       폐기물처리장,  산업폐수 처리장 등에 활용.     - 기타 관련기술 개발에 활용.</t>
  </si>
  <si>
    <t>[기술적 측면]1. 원천 및 응용기술 확보를 통한 제품 경쟁력 확보2. 필터 성능 및 수명 연장 개선에 따른 기술 경쟁력 확보3. 미래형 SW의 중심이 되는 4차 산업혁명의 인공지능 관련 원천기술 및 국제수준의 기술역량을 확보   [경제적․산업적 측면]1. 취약계층의 이용시설의 실내공기질 관리 산업 시장 확대로 시장 경쟁력 확보 가능2. 각 산업 분야에 새로운 일자리 및 수요 창출 효과 발생3. 미세먼지 집진 기술 완성도 증가 시에 따른 경제적 가치 창출4. 신산업 창출 및 새로운 국가 산업발전 동력으로 성장5. DCV에 의한 1차적 에너지 회수6. 산업적 측면에서 보다 효율적인 자연모사 Fan 공급으로 가전 및 Aerodynamic 관련업계에 큰 기여를 하게 될 것으로 전망됨.    [사회적 측면]1. 취약계층 포함 공기질 국민 환경 복지 증진2. 필터 폐기물 감소를 통한 환경오염 최소화3. 연구소 및 대학의 선도적인 기술개발 및 기술이전을 통해 기업의 성장 활성화 기대4. 가정 및 다중이용시설의 필수제품으로 환기형공기청정기로 자리를 잡을 전망</t>
  </si>
  <si>
    <t>- 본 연구에서 개발하고자 하는 유해환경 감지 색전이 나노웹은 색전이 고분자를 이용한 새로운 측정 방식의 나노 섬유 센서로서 기존 센서들이 가지고 있는 낮은 감음성 및 선택성, 복잡한 겁출 법 등의 문제점을 개선하여 다양한 센서 시스템에 응용될 수 있으므로 기술적 파급효과가 클 것으로 예상됨.- 나노섬유를 섬유 소재에 라미네이팅하는 공정을 거쳐 투습/방수, 세균감지, 유해가스 감지 등의 기능성을 부여함으로써 세균의 감염에 대해 민감한 기능성 특수복(방진복, 무균복 등)의 소재 및 유해가스 차단 필터 섬유 소재 등에 활용 될 수 있음.- 또한 호흡 가스속 성분 중에 포함되어있는 다양한 휘발성 유기화합물 중 일부 가스는 질병과 밀접한 연관이 있는 것으로 알려져 있으며 아세톤, 톨루엔, 황화수소 가스는 각각 당뇨병, 폐암, 구취환자에서 더 높은 농도로 배출되기 때문에 여러 질병들을 간편한 방법으로 조기에 진단 가능한 섬유 센서로의 활용이 가능할 것으로 예상됨.</t>
  </si>
  <si>
    <t>[기대효과]- 유해물질 감지 및 차단 기술을 일상생활 환경에 가장 밀착된 의류에 적용함으로써 기존의 수동형 인체 보호 개념의 보호, 방호복의 개념을 뛰어넘는 신개념의 능동형 스마트 수트의 개발이 가능할 것으로 기대됨.- 박테리아 검출과 같이 복잡한 전처리과정과 측정시간이 오래 걸리는 유해물질 검출 방법을 탈피하고, 실시간으로 측정이 가능하며 밴드형, 패치형 등 탈부착 형태의 웨어러블 센서를 구현함으로써 기존의 크고 무거운 측정 장비 등이 없이도 유해물질 감지가 가능할 것임.</t>
  </si>
  <si>
    <t>본 연구를 통하여 개발될 저가형 유해가스 센서 스트립은, 기존 기술에 비해 민감도와 선택성이 우수하며, 제작단가가 낮아 ‘보급형 유해가스 센서’ 로서의 상용화 가능성이 매우 높다. 이러한 ‘보급형 센서’는 일반 가정이나 소형 연구소 등에 값싸게 설치되어, 공공안전 증진에 크게 기여할 것으로 보인다. 다른 한편으로, 보급형 센서는 새로운 기체 측정기술로서, 기체반응 연구 등 기체물질에 대한 다양한 연구에 활용될 수 있다.</t>
  </si>
  <si>
    <t>*초미세먼지 및 박테리아의 동시저감으로 대중교통수단, 공기청정기 및 건물 공조환기장치에 확대적용 가능*기존 연결막에서 흡음성능 취약요소인 저주파 영역에 대한 소음성능 향상기술 확보</t>
  </si>
  <si>
    <t>O 섬유형 바이오센서소자 기본 개념 확보O 고감도 바이오센싱 플랫폼 확보O 섬유형 가스센서 기본 개념 확보O 스마트 수트 적용가능한 자립형 복합 에너지 소자 제작 기술 확보O 수트형 디스플레이 핵심 기술 확보O 섬유형 열전 소자 제조 기술 확보O 의료용 활성탄소섬유 제조 기술 확보</t>
  </si>
  <si>
    <t>◦ 현재 가전제품 분야에서 에어가전 시장은 점점 규모가 확대되고 있으며, 이 중 공기청정기의 수요는 매년 10% 내외의 성장을 기록하고 있음.◦ 이에 따라, 본 기술개발이 성공적으로 이루어진다면 우수한 성능을 바탕으로 공기청정기 필터 시장에서 우수함을 인정받고 안정적인 에어가전 시장으로 진입할 수 있음.◦ 특히, 에어가전에서 사용되는 광촉매 필터는 다방면으로 사용될 가능성이 잠재되어 있어 안정적인 시장 확보가 가능함.◦ 당사는 본 기술개발을 통한 사업화 성공적으로 이루기 위해 에어가전제품 제조업체인 대영전자(주)와 지속적인 협의를 진행하고 있으며, 우선적으로 대영전자(주)와 협력을 통한 시장진입을 이루고자 함.◦ 추후 대영전자(주)의 협력업체 및 수요기업으로의 진출을 계획하고 있음.</t>
  </si>
  <si>
    <t>- 공기정화, 유기물 여과, 소음진동 감쇄 등 다목적 여과기능이 성공된다면 일상생활의 전지전자 부품, 마스크, 생활가전에서 자동차, 의료, 항공, 조선, 건축 등 공기조화가 요구되는 모든 분야에서 혁신적인 파급효과가 있음. 국민건강과 직결되는 호흡기, 피부, 안구 등에 매우 쾌적하고 안전성을 확보하여 여과재의 기여도는 매우 폭발적이라 할 수 있음.-  친환경 고효율의 여과장치에 대한 핵심 기초 연구결과의 확보로 고성능의 제품 제작이 가능함. 전기방사를 이용한 신소재 고분자 나노물질을 제조함에 있어서 무기재 나노입자를 함유한 기능성 물질에 대한 혼합비율 및 조성비 최적화 기술 습득. 흡착특성이 우수한 신소재 제조에 대해 분말, 액상 및 표면처리 등에 대한 기존 제품과의 호환성을 고려한 제조 및 성형기술을 확보. 인체 유해성분 저감을 통한 공기 청정화로 건강증진에 기여함.-  다기능 물질로 각광 받고 있는 Fly Ash, 제올라이트 등 산업폐기물의 재활용 범위가 확대됨. 친환경 자동차 부품 개발의 대외 경쟁력이 향상됨. 지구 온난화 방지를 위한 응용기술 확보로 친환경 소재 개발에 일조함. 개발된 나노복합제 필터를 이용한 CO2 저감기술, Crash board 등과 같은 자동차 몰딩 재품으로 응용 범위가 확산됨.</t>
  </si>
  <si>
    <t>○ 연구의 기대성과   - 블랙카본에 의한 도시의 기후변화 영향 감소 및 적응  - 도심 내부의 직화구이 음식점에 의해 배출되는 블랙카본을 적극적으로 제거한다면, 단기적인 도심 기온 상승을 유발하는 도시 열섬효과가 감소하고, 기후변화 영향 감소 및 적응의 수단 가능  ○ 직화구이 음식점에 의한 미세먼지 배출원 제어 수단 마련  - 대도시의 생물성연소에 의한 미세먼지 배출원인 직화구이 음식점, 숯가마, 화목난로 등에   의한 배출원 관리에 대한 포괄적인 정책수단 확보가 가능○ 직화구이 음식점에 의한 배출원의 유해성 저감  - 도심 내부는 거리협곡(Street Canyon) 현상으로 인하여 배출된 오염물질의 확산이 매우 불리한 도시의 구조적 조건으로 도심의 거주자 및 근무자의 호흡기 질환 등 직접적인 피해를 저감시키고, 발암물질인 다환방향족탄화수소류(PAHs) 등의 유해대기오염물질(HAPs ; Hazardous Air Pollutants) 저감을 위한 적극적 대처 가능   기술적 측면   ㆍ 직화구이 음식점에서 발생되는 미세먼지의 성상 및 특성에 적합한 처리 기술 정립   ㆍ 다양한 처리 기술을 연구 적용함으로써 최적의 기술 정립   ㆍ 직화구이 음식점에서 발생되는 블랙카본의 배출량 추정 가능   ㆍ 블랙카본의 처리뿐 아니라 음식점 미세먼지 처리 시 문제가 되었던 고점도 유적(Oil Mist)처리 기술을 최대한 활용한 안정적인 고효율 처리기술 정립   환경적 측면   ㆍ 직화구이 음식점에서 발생되는 미세먼지에 대한 근본적인 해결로 대기오염 저감   ㆍ 직화구이 음식점에서 발생되는 블랙카본의 해결로 온실가스 저감 효과   ㆍ 블랙카본 배출 저감에 의한 국민건강에 긍정적 영향   ㆍ 적극적인 대기오염 방지 대책의 확립으로 도심의 친환경 이지미화를 통한 국제적 경쟁력 강화   경제적 산업적 측면   ㆍ 기존과는 약간 차별화된 방식의 방지시설 추가로 인한 선택의 다양성 증가   ㆍ 직화구이 음식점에 뿐만 아니라 고점도 유적 및 미세먼지가 다량 배출되는 산업계 배출시설(식품가공공장) 등에 확대 적용 가능   ㆍ 기술 정립 이후 국내 적용뿐 아니라 해외에 기술 이전 및 수출 가능   일자리 창출 측면   ㆍ 녹색성장 장치산업의 개발/보급에 따른 제조 생산인력 고용창출   ㆍ 장치의 설치 및 시공과 유지 보수 관리 인력에 따른 고용창출</t>
  </si>
  <si>
    <t>[기대효과 ]- 직물 부착형  웨어러블 유해인자 포착, 차폐 및 살균 시스템을 위한 정보 수집을 통한 기술 정보 선점.- 스마트 유해물질 차단용 직물 소재 탐색/설계, 및 패션 머플러의 적용 가능성 확인.- 가능성 탐색을 위한 기초 실험, 시연 샘플 디자인 및 설계, 이를 통한 본과제 달성 가능성 확인.- 패션과 기술의 융합을 통한 신개념 건강 관리 분야 개척.- 2~3단계의 생분해성 재사용 친환경 필터 적용 및 패션 수트 제품화를 위한 사업화 기획.</t>
  </si>
  <si>
    <t>ㅇ ‘지역 기반-글로벌’ 수준의 환경분야 석박사급 창의 인재 양성 대학원 구축  ㅇ 지역 선도형 대학원의 산학협력을 통한 맞춤형 석박사급 창의 인재 보급  ㅇ 유해환경관리 및 자원순환 분야의 산업화 기반 구축 및 내실화  ㅇ 동 분야의 산학연구 및 기술개발을 통해 지역산업체에 애로/핵심기술 지원  ㅇ 동 분야의 글로벌 네트워크 구축/운영을 통한 세계적 선도 연구 그룹으로 도약  ㅇ 글로벌 네트워크 구축/확대를 통한 세계적 수준의 글로벌 핵심인력 양성  ㅇ 국가 미래 성장동력산업 기반 구축을 위한 미래기반 기술 개발  ㅇ 본 사업단의 성공적 연구수행으로 환경산업 분야에서 “창조경제” 조기실현 및     140대 신정부 국정과제 중 “환경유해물질 관리” 및 “자원순환사회 구축”은      물론 유해물질 제어 및 환경보호를 통한 쾌적한 환경 유지, 자원과 에너지의      효율적인 운영에 핵심적인 기여</t>
  </si>
  <si>
    <t>ㅇ 교육 프로그램의 구성 및 운영 전반에 걸쳐 컨소시엄 기업의 참여비중을 확대, ‘현장수요 맞춤형 교육과정 개설→현장실무형·타켓형 인재양성→우수인력 채용‘의   선순환적인 고용 생태계 구축  ㅇ 산업미세먼지 또는 화학안전 관련 신규 교육과정 개설을 추진하는 타 대학/대학원에 표준모델 제시 및 사업성과 확산 ㅇ 산업미세먼지 및 화학안전분야 전문인력 미스매치 해소를 통한 산업계 구인난 해소 및 청년 취업률 제고 ㅇ 단기 인력수요가 아닌 중장기 인력수요가 창출되는 新산업분야의 전문인력으로 고용의 질과 안정성이 높은 일자리 창출에 기여  ㅇ 전사적‧선제적 환경안전 이슈대응을 통한 기업 경영안정성 제고 및 환경안전 글로벌 시장 경쟁력 제고</t>
  </si>
  <si>
    <t>본 연구는 사회서비스를 위한 원천기술 개발과제로서 그 동안 국내외에서 시도된 적이 없는 건강복지 공동이용시설에서의 ICT 기반의 재실자 활동도 및 실내환경의 질의 예측 기술, 온열쾌적지수의 정량적 평가 기술 등을 개발하고자 하며, 이를 통해 향후 실용화 과제 도출 및 경쟁력 있는 인공지능 (AI) 생활환경 서비스를 개발하는데 기여하고자 함</t>
  </si>
  <si>
    <t>■ 융합연소를 기반으로 하는 초미세입자 저감 PHEV용 디젤엔진시스템 개발:  RCCI 연소와 같은 융합연소기법은 가솔린+디젤 방식으로 중대형 디젤엔진에 주로 적용되어 왔음. 본 연구에서는 다양한 연료의 조합(디젤+에탄올, 디젤+나프타, 디젤+가솔린 등)과 운전 전략의 활용으로 넓은 범위의 PHEV용 디젤엔진 적용으로 확대하고자 함. 이는 기존 연구와는 획기적인 차별을 보이는 것으로 향후 확대가 예상되는 디젤 PHEV 시장의 원천기술 확보를 위해 반드시 수행되어야 할 연구 과제임.■ 실제 도로 주행 PHEV의 배출량 예측 모델링: 실도로 기반으로 측정된 배출량 데이터 자료를 활용한 차량동력시스템 모델링은 기존에 많이 수행되지 않은 연구이며, 특히, 연비 예측이 아닌 배출량 예측을 위한 동력시스템 모델링 적용은 거의 없는 실정임. 따라서 이번 연구를 통해 융합연소를 기반으로 하는 엔진을 장착한 플러그인 하이브리드 차량의 동력시스템 및 배출량 예측 모델링은 기존 연구들과의 확실한 차별성이 있으며, 시장 확대가 예상되는 PHEV 연구개발 분야에 매우 중요한 연구 과제임. ■ 기존 연구가 실험실 기반 데이터 구축 및 기술 개발에 국한된 반면, 이번 과제의 수행으로 도출되는 연구결과는 실제 도로 주행 시 발생하는 초미세입자 배출량을 모두 반영한 것으로 융합연소를 기반으로 하는 PHEV 개발에 직접 활용할 수 있음.</t>
  </si>
  <si>
    <t>○성장지표목표 달성하기 위한 추진전략으로 주력제품의 핵심기술, 응용기술 및 제조기술 바탕으로 R&amp;D활동과 해외마케팅 및 로봇자동화, 정보화역량강화로 제조현장의 스마트공장 추진하여 생산성, 품질, 제조원가 항상됨으로 “월드클래스300” 진입 기대효과됨.○ 이종금속 용접 용가재 개발 및 공정기술 개발에 제품 용접작업비용 감소 및 용가재(용접봉) 소모량 감소, 용접누설감소, 실패비용감소, 미숙련자 투입가능에 따른 공용증대, 작업현장 용접가스 토치사용 불필요에 따른 위험물 산소, LPG 취급 감소 및 소음개선에 따른 작업장 환경 개선됨.   - 이종금속 브레이징 시스템의 신 기술화 및 작업방법 표준화 구현   - 자동화공정으로 인한 비용절감으로 제품가격 경쟁력 확보   - 국내기술력확보 인한 수리와 보정 비용이 절약가능   - 본사가 직접 개발하여 생산하는 제품으로서 신속하게 대응가능   - 향후 지속적인 관리와 기술개선을 통해 추가공정 개발 및 제품개선 가능   - 작업장 환경의 위험물 취급 및 가스토치에 의한 소음 개선 가능함○ 기술개발 된 용접 접합(Brazing)자동화 시스템 활용하여 다른 부품의 용접 접합(Brazing)에 적용함으로써, 파급 효과가 클 것으로 기대됨.   - 공조기 연결배관의 이종금속 미적용 분야에 대한 적용사례 효과 발생   - 해외 계열사사 및 업체들의 용접공정 접합(Brazing) 분야 진출 가능성   - 기술성을 확보한 해외영업 가능성 시사(해외 수요처에 기술력 수출)   - 국내시장 영역을 확장 및 해외 판로 개척   - 생산효율성 및 이익성 확보   - 신규제품 개발능력 확보○ 일본, 유럽 등 선진국및 중국이나 동남아시아, 중남미, 인도 등 신흥국은 최근 경제발전에 따라 시장이 확대되고 있음.   - 당사는 동남아에 계열사 진출과 가격경쟁력을 확보해 수출 가능성 높음   - 중앙제어식 에어컨용 증가 6%이상 및 점유율 45%로 사용 부품인 이종 금속 연결 배관 브레이징 부품은 증가하는 추세와 맞물려 제품 수요 증가 예상   - 산업 전망 그래프를 인용하면 향 후 6%이상 증가 추세가 계속 될 것으로 예상   -  브레이징 시스템의 신기술 및 작업방법 표준화를 통해 해외시장 계열사 및 유사 제조현장에 적용   - 본 신기술 기능형 용접 접합 자동화 시스템을 활용한 에어컨용 분배기관에 적용 히트펌프 분배기관에 적용 확대에 따른 매출 증가 예상</t>
  </si>
  <si>
    <t>1. 매출 계획  ·2019년 : 16,000백만원  ·2020년 : 20,500백만원  ·2021년 : 22,000백만원 - 수익성 개선  ·2018년 기준 (영업이익율 : 10% 예상)  ·2021년 기준 (영업이익율 : 20% 목표) - 수출 증대 및 수입대체  ·2019년 수출 목표 : 9,000백만원    ·2020년 수출 목표 : 13,500백만원    ·2021년 수출 목표 : 15,000백만원 2. 고용창출 기대효과 (고급인력, 청년층) - 2018년 (신규인력 : 3명,  상근인력 : 20명) - 2019년 (신규인력 : 5명,  상근인력 : 25명) - 2020년 (신규인력 : 00명,  상근인력 : 00명)  - 글로벌 인재 발굴 사업(KOTRA), 청년내일채움공제 사업(중소벤처기업부)등의 지원 사업을 활용하여 고용창출 및 인력활용 애로사항 해결  - 글로벌 인재 확보(프로그램 개발, 기획 및 마케팅)를 통한 개발사업 활성화 및 글로벌 시장 진입 장벽 해소 3. 파급효과- 당사는 자체 개발한 특수유리 CM-170 플라즈마 모듈 및 LED UV램프와 다양한 필터를 접목하여, 유해한 박테리아 및 바이러스들과 오존을 90%이상 감소하 시키고 탈취 및 편리한 사용법 제공- 기존 오존의 발생으로 사용이 어려웠던 제4의 물질 플라즈마를 새로운 은나노 유리막 기술을 접목하여, 오존의 발생없이 탁월한 공기 정화 기능 활용 가능- 새로운 은나노 유리막 필터, CM-170의 개발로, 기존의 스테인레스 Pin과 Plate방식의 위험하고, 세척 등의 관리가 어렵고 교체주기가 길었던 플라즈마 방식의 한계를 넘어, 합리적 비용의 관리가 편한 플라즈마 공기청정기 제공 가능- 헤파(HEPA) 필터 중심의 공기청정기의 유통이 주가 되고 있으나, 0.3μm 입자보다 더 작은 바이러스, 박테리아, 곰팡이포자, 세균정화를 위한 기능(울파필터 등)은 너무 높은 가격으로 형성되어 있는 시장에 새로운 대안 제시- WHO가 2013년 1군 발암물질로 규정한 초미세먼지의 탁월한 저거 및 초미세먼지 보다도 작은 바이러스 세균들을 제거함으로 사용자의 안전과 건강증진 지원</t>
  </si>
  <si>
    <t>실험실 수준에서 진행되었던 자체 세정형 전기식 필터 연구를 시제품 단계까지 발전음식점 뿐만 아니라 여러 가지 형태의 미세먼지를 배출하는 다른 사업장에도 본 기술 적용 가능시민들이 자주 접촉하는 생활공간의 공기질을 향상시켜 국민 환경 복지 증진소규모 사업장에서도 쉬운 유지보수가 가능한 전기식 필터의 보급향후 연구에서 1세부과제의 고기능성 유분 필터와의 연계를 통헤 유분 및 미세먼지 통합 저감 솔루션 제시 기대건물의 용도 및 사용되는 생활보호제품에 따라 설계기준 개발</t>
  </si>
  <si>
    <t>○ (과학기술적)   - 염분함유 폐기물의 연료 활용 혹은 소각시 부식 및 다이옥신 발생으로 재활용 곤란문제를 해결    - 음식물 쓰레기를 재활용하여 미세먼지 유발이 적은 청정연료를 개발    - 음식물쓰레기 뿐만 아니라 다양한 해양폐기물도 처리하여 연료로 활용 가능○ (경제적)   - 음식물 쓰레기 자원화시설 부산물(산업폐기물 염분함유 톤당 24만원) 처리대비 바이오차 연료 판매로 50% 이상 절감     - 석탄화력발전소에서 수입에 의존하고 있는 석탄 및 파쇄목, 바이오 SRF 4000억원 수입대체 효과</t>
  </si>
  <si>
    <t>초미세먼지의 주요발생원 중 하나인 생물성 연소(고기구이 등)에 대한 저감 방법으로는 전기집진 방법, 여과(필터)집진 방식, 세정식집진 방식, 중력집진 방식, 원심력집진기 방식이 있으며, 아래 주요 3가지 집진방식을 비교하였다. 이중 고기집 등의 생물성 연소에 대한 대안으로 초미세먼지와 냄새를 한번에 제거할 수 있는 세정식집진 방식이 경제적으로 적합할 것으로 판단이 됨.일반적인 음식점 및 식당의 경우 영세하고 환경적인 이해가 낮은 관계로 상기와 같은 정부의 지원 사업이 필요하며 효율적인 운영 및 지속적인 운전을 위해서 저감장치 임대사업, 프랜차이즈 사업이 유리한 것으로 판단됨. (환경부 수도권대기 환경청)본 연구개발 사업을 통한 제품화에서도 중앙정부 및 지역별 지원제도와 임대사업을 중점적으로 영업력을 확대하고자 함.</t>
  </si>
  <si>
    <t>본 연구개발 기술은 건설의 거대한 패러다임인 ‘제로에너지 기술 제로에너지빌딩이란 난방, 냉방, 급탕, 조명, 환기 등에 대하여 건축적 및 설비적으로 매우 높은 에너지성능을 갖는 건축물 이때 제로에너지의 의미는 대지 내 또는 인근지역으로부터 생산된 신재생에너지가 포함됨.’과 ‘4차 산업혁명’과 연관되어 있어 해외시장을 진출하기에 유리하게 작용할 요소가 다수 포함되어 있음. - 유럽 내 선진국(e.g. 독일)의 경우, 에너지 관련 문제에 민감하기 때문에 본 연구개발 기술과 같은 저에너지 사용 환기 기술에 관심을 갖을 가능성이 높다고 판단됨. 본 연구개발 기술에 적용된 IOT를 활용한 환기 설비의 자동 제어 방식은 기존의 수동 제어 방식에 비해 에너지 사용량이 적으며, 음압과 양압의 원리를 사용하는 방법은 최소의 에너지를 사용하여 급기·배기 설비를 가동하기 때문에 신재생에너지와 같은 소량의 에너지만으로 운영 가능함.- IOT 기술과 AI 기술이 융합된 연구개발 기술은 ‘4차 산업혁명’의 주요 요소 기술임. 최근 소프트웨어 및 첨단기술 개발 기업의 경우, 해당 기업이 사용하는 건물을 지능형 건물로 개조하여 다양한 공간에 최적의 공기 환경 및 조명 등을 제공함. 본 연구개발 기술은 자본력 있는 대기업의 건물이 아닌 어린이집과 같은 소규모 다중이용시설을 대상으로 지능형 건물을 구현한 희귀한 사례로써 해외시장의 주목을 받을 수 있을 것으로 예상됨.정부의 미세먼지 대책은 ①국내배출량 감축, ②국제협력 강화, ③민감계층 보호 ④ 정책기반 강화 등 4대 분야를 중심으로 수립되어 있으며, 본 제안사업은 ③민감계층 (영아, 유아) 보호라는 분야에 속해있으며 직접적인 해결책을 제시할 수 있어 국내 시장의 수요와 국가 정책에 부합함.- 개발 기술을 통해 실내대기오염물질에 상대적으로 취약한 영유아들의 잠재적인 위협을 감소 시킬 수 있을 것으로 기대됨.</t>
  </si>
  <si>
    <t>가. 기술적 측면    - 디자인 회사만이 특화 시킬 수 있는 아이디어 상품으로 획기적이고 독자적인       아이템 확보를 통한 경쟁력 확보    - 알루미늄 패널을 통한 살균, 소독, 건조로 새로운 기술성에 기여    - 사업화를 통한 매출증대로 우수 전문디자인 회사 및 벤처인증을 기반으로 우수 기술      인력을 확보함과 동시에 많은 디자인업체에 적용 가능한 시스템을 공급하여 안정적인      수익창출과 경영개선에 기여    나. 경제적 측면    (1) 주관기관 : 일산이엔지㈜        가. 로열티 매출 발생        나. 자체상품 개발로 매출대비 신규매출 기대        다. 신규인력 고용창출        라. 생활용품, 실내공기 산업의 시장규모가 급증하고 있어 많은 수요 기대      ① 매출 효과  5차년도 까지 480억 매출목표② 수출 효과: 5차년도까지 25만불 수출목표③ 고용 효과: 5차년도까지 총 81명 고용목표④ 기타 경제적 효과      - 소비자의 환경오염에 대한 인식향상과 소비시장 흐름에 반영      - 건강지향 소비에 따른 인기 상승      - 차별화한, 특색있는 제품으로 소비시장 진출      - 국내 제품 테스트 후 해외 시장공략으로 수출 기대      - 생활용품디자인관련 유사 산업 동반성장      - 산업디자인 전문회사로서 융 복합적 제품인 빨래 건조대를 개발함으로써         응용 기술에 대한 전문화 기업으로 발전.</t>
  </si>
  <si>
    <t>- 공기 중에 부유하는 미생물과 극초미세먼지를 측정하고 감시할 수 있으며, 저감장치와 연동하여 공기 질을 개선할 수 있음    - 향후 친환경 디자인 적용 및 제품화를 진행하여 새로운 판로를 개척하고 국내외 시장진출을 통해 성장 목표 달성    - 아울러 향후 지속적인 개발 및 생산 인력을 채용하여 고용 창출에도 이바지 할 수 있음</t>
  </si>
  <si>
    <t>수은 흡착용으로 생산되고 있는 활성탄이 전무한 국내현실에서 본 연구를 통하여 활성탄의 수은 흡착 영향인자를 규명하고 최적의 활성탄의 제조 조건을 찾을 수 있다. 이를 통해 수은 흡착용 활성탄을 국산화하고, 폐자원을 재활용하는 효과가 있다. 학문적으로는 활성탄의 수은 흡착 영향인자를 규명하고, 활성탄의 수은 흡착 메커니즘을 이해할 수 있다. 이미 국가적으로 미세먼지 문제는 매우 심각한 상황이다. 미세먼지 문제 해결을 위하여 여러 대처방안이 제시되고 있고, 많은 예산이 투입되고 있으나, 정작 미세먼지의 생성 메커니즘은 모르는 상태이다. 본 연구의 목적은 고정 배출원에서 배출되는 미세먼지의 대부분을 차지하는 응축성 미세먼지의 거동특성을 수은과 연계하여 이해하고 적합한 제어방안을 도출하는 것으로, 이 연구결과에 따른 파급효과는 산업적인 측면에서뿐만 아니라, 사회적인 측면에서도 매우 클 것으로 예상된다.</t>
  </si>
  <si>
    <t>○ 개발된 과열증기 열원 대량 무산소 조리 연속 그릴을 사용하여            농,수,축산 식품(단호박,고구마, 고등어, 삼겹살 등)을 대량 조리하여             - 학교             - 군대             - 병원             - 산업체                 등 단체급식시장과              - HMR(가정간편식,home meal replacement)시장에 공급한다.         ○ 과열증기 열원 무산소 조리기를 사용하여 고부가가치 웰빙 농,수,축산 식품을             개발하여 해외의 웰빙식품 시장에 진출한다.           ○ 과열증기 열원 무산소 조리 연속 그릴의 축적된 경험을 토대로            수입대체를 넘어 설비 수출시장을 개척한다.        ○ 축적된 과열증기 기술을 멸균,세척,건조산업에 적용한다.</t>
  </si>
  <si>
    <t>∙ 미세먼지 집진 필터의 경우 에너지 하베스팅 중 마찰을 활용하여 전원부가 따로 요구되지 않아 에너지 소비를 줄일 수 있으며 파이버를 활용한 필터 제작으로 필름 형태의 필터 비해 압력의 손실을 저감하면서 공기조화 설비 및 환기설비의 가동 성능을 향상시키고, 의료시설 및 다중 이용시설에 대한 실내 공기질을 효율적으로 유지할 수 있을 것임.  ∙ 항균성을 갖는 필터 제작을 통해 코로나-19와 같은 인플루엔자 바이러스에 대한 제거 성능도 가짐으로써 실내 공기질을 더욱 향상 시킬 것으로 기대됨.∙ 이를 통해 국민 건강을 증진시키고 현재 국면하고 있는 불안감을 최소화하며 경제·산업적 이득을 얻을 수 있을 것으로 예상됨.</t>
  </si>
  <si>
    <t>1. 마스크 품질확보를 통한 국민 수요 충족2. 안전성 및 성능이 보장된 의약외품 마스크를 수용토록하여 제품으로 인한 위해요소 사전 차단3. 최종 소비자인 일반인, 의료인, 의료진 및 환자의 불안감 해소 기대</t>
  </si>
  <si>
    <t>기술적 효과  - 미세먼지/유해가스 환경규제 및 신기후체제 대응을 위한 원천/실증 기술 확보  - 국내 미세먼지/유해가스/온실가스 저감-관리를 위한 과학기술 기반 순환적 인프라 구축의 요소기술 선도  - 고성능 정화 기술의 원천·핵심기술 확보로부터 차세대 고유 기술 개발의 근간 마련  - 차세대 고효율 엔진 및 대체연료 적용기술 확보   - 경유엔진 배기가스 처리 고효율화 기술 선도  - 이동원 외 고정원 배출 미세먼지 및 유해 배출가스 저감 공정에 기술 적용 확산  사회적 효과  - 국민이 체감할 수 있는 미세먼지 저감기술의 가시화 및 보급을 통하여 국민 건강 안정 보장 및 미세먼지/온실가스 감축 등 환경개선효과 동시 달성  - 미세먼지에 대한 국민 인식 향상과 사회적 공감대 형성  - 저가형 미세먼지 저감장치의 노후경유트럭 장착을 통한 폐차시한 연장 및 저공해지역 진입 영업으로 영세 화물업계 종사 국민의 노후차조기폐차정책으로 인한 신차구매의 부담감 및 영업의 제약사항 해소  - 환경개선 선진 기술 확보를 통한 국위선양  - 이동원 미세먼지 효율적 저감 및 고연비 기술의 활성화를 통한 국민경제부담 감소  - 고도화된 다양한 기술의 적용으로 미세먼지 관련 산업에 국가세금 경비 절감 및 노동절감 등 사회적 비용 절감  - 선기술 확보로부터 미세먼지, 대기환경 등 범정부 차원의 정책수립 및 사업화 지원  - 부처별/민관의 기능/역할별 연구협력추진으로 연구효율성 극대화  경제·산업적 효과  - 미세먼지를 포함한 대기환경 분야는 높은 공공성에 비해 민간투자가 낮은 분야로 향후 기술 완성도 및 관련 인프라 증가시 민간투자 촉발 예상   - 미세먼지 저감 신기술의 제품화 및 국산 고유기술 확보 등 관련 기술의 수입 대체효과 및 수출을 통한 국부의 생성에 기여  - 미세먼지 및 유해가스 정화를 위한 고효율 후처리시스템 개발로부터 해외 의존형 이동원 촉매 핵심 원천 기술의 국산화 및 국내 고유기술의 세계 환경산업 시장으로 진출을 통한 기술의 수입 대체효과 및 수출을 통한 국익 창출  - 온실가스 및 환경 규제 대응을 위한 기술 집약적 제품 개발로부터 제품 양산 비용 절감  - 국제 환경규제 충족으로부터 국가주력산업인 이동원 제품의 수출 시 무역 제약사항 해결 및 국내 기업으로 핵심기술 이전을 통한 국내 산업의 경쟁력 증진</t>
  </si>
  <si>
    <t>본 신기술의 집진기의 개발에 성공하면 안정성, 에너지효율, 집진성능, 유지보수비용, 환경영향 등에서 기존 전기집진기에 비해 우수한 성능을 갖는 혁신적인 집진기의 독자 설계기술 및 원천특허를 확보하게 되어 선진국 의존을 탈피하여 약 1.1조원 규모의 국내시장뿐만 아니라 약 12조원에 달하는 세계시장에도 진출할 수 있을 것으로 기대된다.</t>
  </si>
  <si>
    <t>1. 토지이용 특성에 따른 미세먼지 전구물질 측정을 위한 기반 구축    고정측정소 설치    이동측정 차량 도입2. 논, 밭, 시설, 과수 분류기준에 의거한 토지용 특성에 따른 미세먼지 전구물질 배출량 모니터링    고정측정소를 이용한 집중 모니터링    이동차량을 이용한 토지 이용특성에 따른 배출량 측정</t>
  </si>
  <si>
    <t>** 사업화 계획 - 본 과제를 통해 개발되는 이동형 가연성폐기물장치를 이용하여 원전의 가연성 폐기물 처리   - 각 지역(울진, 월성, 고리, 영광)의 원전 운영 방사성폐기물 중 가연성폐기물을 순회하면서 소각 처리하여 처분장에   반입할 폐기물의 부피를 획기적으로 줄임: 1/20∼1/40  - 이를 위해 우선 본 과제에서 개발된 설비에 대한 기술 인증 및 사용 허가를 진행 **사업화의 기대효과  - 월성에 운영 중인 중·저준위방사성폐기물 처분비용이 200L 드럼당 1,600만원이 이상의 비용이 소요  됨으로  그 비용을   획기적으로 줄일 수 있는 가연성폐기물 소각은 그 비용이 최소 1/10 이하로 줄일 수가 있어 사업성이 충분한 기술임   - 한국원자력연구원의 소각시설에서 총 소각된 가연성 폐기물의 감용비는 1/67(2011~2014)이였으며 외국에서는 현재   일본, 미국, 캐나다, 유럽 등에서 소각로를 가동 중 임    - 본 사업을 통해 영구시설이 아닌 이동형 장치로 개발하므로 필요한 시기에 필요한 장소에서 한시적으로 운영함으로   기술인증 및 사용허가가 가능할 것으로 판단됨. ** 파급 효과       [ [경제적 산업적 측면]o 방사성폐기물의 처분비용의 절약을 통해 원자력 발전의 경쟁력을 높이는 계기가 됨  ­ 경주 방폐장에 2021년 까지 인수계획을 잡고 있는 중 저준위 폐기물의 양은 약38,000드럼(국내 시장 시장규모 참조)을 계획하고 있으며, 처분비용만 5,700억에 달할 것으로 예상된다. 이를 본 과제의 소각설비를 활용하여 감용하게 되면 막대한 비용을 절약할 것으로 예상된다.    o 원자력시설의 운영비용과 직결된 사항으로서 처분비용의 절감은 절실한 상황임 o 가연성 폐기물을 처리하는 가장 경제적이며 인증된 기술은 소각기술이며 타 기술에 비해 부피감용이 높을 뿐만 아니라 유기물을 무기물로 변형시켜 처분장의 안전성을 극대화 할 수 있음o 20여년의 숙원사업이었던 월성의 방사성폐기물 처분장은 앞으로 우리나라 모든 원자력시설에서 발생되는 모든 방사성폐기물의 수용하여야 하는 유일한 처분장으로서 가연성폐기물 소각기술과 같은 방사성폐기물의 부피를 최대한 줄일 수 있는 기술들이 많이 개발되어야 처분장을 최대한 장기간 활용되어야 할 것임    [사회적 측면] o 이동형 방사성폐기물 소각 장치는 어느 한 곳에 고정된 설비가 아니라서 지역주민들로부터 크게 저항을 받지 않을 것임. o 물론 이동형 소각장치 운영 중에는 지역주민들이 참여하는 환경 모니터링은 반드시 필요한 사항일 것으로 판단되고 있으나, 완벽한 소각처리로 주민들의 불신을 해소하여야 할 필요성은 있음.</t>
  </si>
  <si>
    <t>[기술적 측면]    o 현재 사용하는 미세입자 센서 기기는 낮은 농도에서 미세입자의 정밀한 검출에 한계가 있고, 미세입자(PM10)와 초미세입자(PM2.5)를 선택적으로 측정하지 못함. 본 제안 기술을 통해 미세입자의 선택적 정밀 센싱과 맞춤형 분해가 가능한 통합 시스템을 구축하고 이를 IoT기술과 접목함으로써 스마트 Air care 산업 성장을 기대    o 광학기반의 미세 유해물질 센싱 기술을 IoT기술과 접목하여 연결성을 확장시키고, 나아가 본 기술을 웨어러블 기술 및 개인 맞춤형 빅데이터 기술과 접목하여 팽창함으로써 대기환경 모니터링 기술적 패러다임 면화에 큰 파급효과가 있을 것으로 예상    o 다양한 파장의 광원 조사에 의한 광흡수 및 산란 효과를 이용하여 미세 유해입자의 농도, 크기, 종류 등의 분결 기술 확보를 통해 다른 광학 센서의 응용에도 기반 기술로 확산 적용될 수 있을 것으로 기대    o 기존의 미세먼지 센서 기술 대비 고정밀, 고신뢰성을 갖는 미세먼지 및 유해가스 측정기기과 시스템 개발에 새로운 동력을 제시할 기술로 사료됨    o 본 다파장 센서 기술을 플랫폼으로 응용하여 화학 검출용 센서, 산업 오염원 배출관리용 센서, 사회안전 대기관리용 센서, 의료분야는 미세먼지 마커 인식용 센서 등 다양한 분야의 센서로의 확산 효과를 기대할 수 있음   [경제적 · 산업적 측면]    o 본 연구 결과가 완성되면 초저가, 고감도의 미세먼지 및 유해가스측정기가 완성되므로 이 부분에서 세계시장을 석권할 수 있으며 막대한 부가가치와 새로운 산업 창출이 가능    o 실시간, 초고감도, 무표지, 고신뢰도의 특성들과 소형화 및 저가화가 가능한 현장진단 미세먼지 센서는 새로운 국가 성장 동력엔진 창출 및 새로운 시장 개척이 기대됨.    o 새로운 광 미세먼지 및 광화학 센서의 개발은 침체된 국내 광부품 산업과 센서 시스템 산업 활성화에 원동력을 제공    o 미세먼지/의료 분야 이외에도 신약 개발, 화확 위험물 감지, 국방 화학 가스, 대테러 폭발물 등 다양한 분야의 시장 공략이 가능하여 산업적 파급효과가 다양하게 확산될 가능성이 매우 높음    o 거의 외국의 수입에 의존하고 있는 센서 시장에 새로운 바람을 일으키며 고부가가치의 신시장을 개척하는 원동력이 될 것임    o 공기오염 및 미세먼지에 대한 사용자의 우려가 반영된 다양한 산업의 제품(빨래 건조기, 청소기, 공기청정기, 황사 마스크 등)의 판매에도 영향을 크게 미치는 것으로 나타남    o 특히 미세먼지로 비상이 걸린 중국은 2011년도부터 매년 약 40%이상 증가하며, 5년간 214.2% 성장세를 보임    o 올해 중국 공기청정기 판매량은 2016년 판매량 (520만대)규모의 2배에 달하는 1000만대에 육박할 것으로 예측하고 있으며, TV, 에어컨, 냉장고, 세탁기에 이은 5대 가전제품시장으로 800억위안(약15조원) 시장 규모를 형성할 것으로 전망함 [사회적 측면]    o 2016년 6월 정부는 국민의 안전과 건강을 위협하는 미세먼지 문제를 국가의 최우선 해결과제로 선정하고 ‘미세먼지 관리 특별대책’을 발표하였고, 2020년까지 미세먼지 저감대책의 방향성을 제시함 o 본 과제 연구결과를 기반으로 미세먼지 센싱을 고정밀화하여 예보 불확실성을 해소하고, 집진 및 저감의 기술적 방향을 제시함으로써 ‘미세먼지저감 관리 특별대책 비전2020 달성’에 이바지할 것으로 기대함    o 또한, 국내 미세먼지로 인한 사회적 비용을 경감하고 기술적 해답에 제시함으로써 국민 생활 복지증진에 기여할 것으로 사료됨</t>
  </si>
  <si>
    <t>* 기술적 필요성   - 영구정전기나노필터 개발 필요차량의 특성상 외부 유입과 지속적인 진동에 작은 미세 먼지와 냄새의 발생으로기존의 부직포 필터의 한계를 절감하고 있으며 효과적인 먼지와 냄새 제거를 할 수 있는 제품의 필요성이 대두되고 있음.   - 이동용 저소음 소용량 DC FAN 적용    - 유모차, 휄체어에 적용을 위한 이동성 확보를 위한 저전력 구현,   - 이동성을 위한 외장형 배터리 적용 구현이 가능한 구조 * 경제적 필요성   - 차량용 공기청정기 시장 선점 요구됨   - 운송수단을 통한 바이러스/ 세균전이 차단   - 다양한 정전기 필름 소재 기술 확보를 통하여 맞춤형 공기청정기 시장 확보      - 봄철 황사,미세먼지로 인한 유아의 이동의 활동성을 위하여 유모차에 장착하는 구조* 산업적 필요성   - 웰빙 IT 산업 활성화자동차의 실내 공기를 오염시키는 주원인은VOCs하며 휘발성 유기화합물이라고 칭한다.VOCs의 주 발생지는 바닥카펫과 자동차내부로 볼 수 있으며, VOCs의 많은 부분을 차지하는 Benzene, Toluene, Xylene이 인체에 미치는 영향은 호흡곤란, 졸림, 혈액장애, 두통, 현기증, 평형장애등 심할 경우에는 의식을 상실하며 사망에 이르게도 함. 자동차는 좁은 실내환경과 승객의 승하차시 묻어오는 각종 오염물질과 화분이나 배기가스, 담배로 인한 공기오염 물질의 발생 침입이 상대적으로 크기 때문에 가전제품 분야에서 사용되는 공기정화기보다는 작고 효과적인 성능을 발휘할 수 있는 공기청정시스템이 필요함  - 베이비 산업   고급화 되어 지고 있는 유아용품시장에 유모차용 이동형 공기청정기 적용   - 차량 IT 산업 활성화차량의 대형화 및 고급화에 따른 소비자의 보다 쾌적한 내부 환경을 요구되는 니즈와 첨단화 되어가는 자동차의 내부 공기 관리시스템이 요구됨. 사회 복지적 필요성 보다 질 좋은 공기를 이동중에도 확보하여 유아의 건강 관리에 유용 복지 사업 장애자의 이동성을 확보할 수 있는 휄체어 적용으로 야외 활동성 확보</t>
  </si>
  <si>
    <t>대기경계층(0~2,000m) 상공의 기상정보뿐만 아니라 미세먼지 등 오염물질 확산 감지를 통하여 기상예보 정확도 향상에 기여함. 지상관측만으로 측정하기 어려웠던 농작물 피해, 산악과 해안지역 난기류 측정에 활용 기상청 전국 7개 관측소에서 하루 2번 사용되는 일회용/소모성/환경오염 라디오존데를 대체(연간 5,110개 사용, 150만$)</t>
  </si>
  <si>
    <t>기술개발의 목표인 해당 집진장치는 기본적으로 처리 가스의 분진 제거를 위한 충돌형 판형 (plate type)  스크라버의 형태를 가지고 있으나, 본 장치는 충돌판 대신에 열교환기의 전열관 배열을 사용한다. 전열관은 본 장치의 분진 제거효율을 높이고, 동시에 고온 배가스의 현열과 잠열을 회수한다. 그리고 mobile packing을 사용하여, 장치에 배가스 내의 오염물질이 부착되는 것을 방지한다.  따라서 판형 열회수형 스크라버와 mobile bed 스크라버의 장점을 조합한 본 장치는 중소형 사업장에서 사용하는 spray tower보다 분진제거효율이 높으며, 판형 열회수형 스크라버에 비하여 부착분진에 의한 성능저하의 문제점을 해결할 수 있는 장점이 있다고 판단된다.</t>
  </si>
  <si>
    <t>기대효과- 기술 개발 완료 시 영업 관련 인원과 AS관련 인원 2~4명 채용 계획이며, 이에 따라 총원 15~20명 수준으로 사업 운영- 핵심 원천 기술인 이류체 분무 노즐 기술 추가 확보를 위한 기술인력 양성 프로그램과 직무보상 발명제도 확립</t>
  </si>
  <si>
    <t>현재까지 국내∙외를 통틀어 이러한 연구를 체계적으로 수행한 보고는 없다. 만약 이 연구가 성공하면 실내∙외에서 안전하게 사용할 수 있는 대형 이온풍 공기정화기의 원천기술이 탄생한다. 본 연구가 성공적으로 마무리되면 국가적 당면과제인 미세먼지 해결책의 하나가 새롭게 탄생한다. 이는 실외에서 미세먼지를 정화할 수 있는 새로운 대형 공기정화기에 관한 원천기술을 창출하는 것이다. 그리고 연구성과는 다음과 같은 다양한 장소에서 활용가능할 것으로 판단된다. (1) 미세먼지상태가 ‘나쁨’인 날에 사람이 많이 모이는 길거리이벤트, 프로경기장, 체육관 등. (2) 국지적으로 공기오염이 매우 심한 장소의 공기정화(중소기업 제조현장, 공사현장, 화재현장 등).(3) 실내 공기오염이 심한 공간에서 냄새(미세먼지)를 최소화하여 체류자의 건강을 지킴(구이집, 흡연실). 결과적으로 우리나라가 미세먼지 제거라는 Global한 기술경쟁을 선도하여 새로운 환경비지니스를 창출하는데 기여한다. 학술적으로는 대형 이온풍 공기정화기에 관한 연구분야를 새롭게 개척하는 것이다. 본 연구의 기본가설인 오존농도 저감방법을 검증하거나 발전시키는 후속연구가 뒤따를 것으로 사료된다.</t>
  </si>
  <si>
    <t>■  해외수입부품 대체       · 제균 및 항균관련 해외필터 수입 대체 가능        · 핵심부품의 국내기술 개발에 따른 해외 역수출 확대 가능  ■ 이온 제균필터 기술의 응용성 확대       · 에어컨, 가습기, 제습기, 냉장고, 공기청정기등 생활가전 분야 제균 필터 활용       · 환경 분야, 자동차, 항공기, 병원, 환기용, 청소기 등 사용 용도에 따른 응용 확장성이 큼  ■  기술개발을 통한 고용창출 효과         수요처 기술개발 요청 제품과 관련 부품개발이 완료될 경우 개발, 품질 및 생산 분야에        직접적인 인력 필요로 개발(2명), 품질(3명), 생산(10명)등 15여명의 고용 창출 효과가 예상</t>
  </si>
  <si>
    <t>이로부터 보조 섬유 매트릭스를 만드는 추가 공정이 불필요해지고 생산량, 공정 비용 문제가 해결되어 기존의 나노 필터보다 훨씬 낮은 단가로 필터 공급이 가능하게 된다.</t>
  </si>
  <si>
    <t>국민 건강 보호를 위한 승객 이동 공간의 (초)미세먼지 제거기술 개발이며, 이를 통해 지하철 이용 승객의 (초)미세먼지 노출을 50% 저감</t>
  </si>
  <si>
    <t>- 다중위성 융합 기반 미세먼지 추정, 산불 탐지, 폭염 모니터링 기술 확보   - 2018-2019년에 발사되는 GK-2A/2B 센서에 적용 가능 및 향후 재난재해 모니터링에 적합한 위성센서 개발에 기여- 위성자료, 인공지능 모델링, 현장관측의 융합 통해 정확도 높은 동아시아 환경 모니터링 수행 및 다양한 위성 산출물 사이의 연관성에 대한 과학적 이해도 증진 - 정부기관의 관련 정책수립에 활용할 수 있고 기후변화 및 재난 관련 국제회의 참석 시 과학적 기본정보로 활용함으로써 과학기술의 국제적 역량 제고- 총 10건의 SCI급 국제 논문 출간 - 총 8건의 국제학회발표 및 총 10건의 국내학회발표</t>
  </si>
  <si>
    <t>­ 이와 같이 개발되는 가스센서 및 초미세먼지 감지센서는 온/습도 센서와 결합되어 통합모듈 시스템 구현함. 이러한 통합모듈 시스템을 구현하기 위하여 외부 환경적 요인으로부터 센서 모듈을 보호하고 센서 성능을 안정화 시킬 수 있는 패키징 기술 및 다종의 센서를 지원할 수 있는 다채널 통합 신호처리 프로세스 구조를 개발하여 적용하고, 실내 환경 및 실외 환경의 신뢰성 테스트를 통하여 환경감지 융합센서 통합모듈의 성능 확보함.­ 본 연구를 통해 개발되는 환경감지 융합센서 통합모듈은 기존의 전문가에 의한 환경 분석 시장을 일반인들의 영역으로 확대함으로써 병원, 학교, 지하철 역사 등 다중 이용시설 및 각 가정 내 실내 공기질 모니터링, 공원, 도로변 등에서의 실외 휴대용 모니터링에 적용 가능할 것으로 기대됨. 또한 반도체, 자동차 등의 산업 현장, 건물의 공기 정화 시스템 등으로 응용이 가능하여 환경관련 산업발전과 시장을 더욱 넓히는 주요한 기술이 될 것으로 기대됨. 또한, IoT 수요에 대응하기 위한 자동차 실내/외 유해가스 모니터링 시스템, 유해가스 진단 시스템, 산업단지용 유해가스 모니터링 및 안전관리에 적용 가능할 것으로 예상됨. - 또한, IoT 통신 및 플랫폼 기술과 융합하여 환경센서 데이터를 수집 하고 이를 처리 하여 자동차 실내/외, 산업단지 또는 공장, 사용자 위치기반 환경상의 자가진단 및 의사결정 알고리즘을 개발, 이를 인공지능 기반 멀티모달 환경센서를 통한 제어 실증사업을 진행하고자 함.</t>
  </si>
  <si>
    <t>- 향후 무인 자동차 (self-driving) 시대에 필수적인 자동차 원격진단 서비스를 선도함- 자동차에서 유발되는 미세먼지 문제를 실시간으로 모니터링하고 분석하여 해결책을 찾을 수 있게하고 각 차량별 친환경 인센티브를 제공하는 사업과 연계가 가능함</t>
  </si>
  <si>
    <t>○ 국내외 비교적 잘 알려지지 않은 도심과 산림에 존재하는 미세먼지 기원 추적에 대한 핵심적인 자료를 제공할 수 있음.○ 본 연구를 통하여 숲의 미세먼지 저감 메커니즘을 규명하고, 미세먼지를 줄이려면 어떻게 도시숲을 조성하고 관리해야 하는지 대응 방안을 제시하고자 함.○ 숲의 미세먼지 저감효과에 대한 활발한 연구가 세계 다양한 도시에서 수행되고 있으나, 한국에서는 관련된 연구가 상대적으로 미비한 상태임.○ 미세먼지 피난처로서의 숲의 특성을 재조명하고, 숲의 미세먼지 저감효과가 극대화 혹은 억제되는 사례에 대한 분석 및 메커니즘 제시를 통해 효율적인 산림 활용 전략을 수립할 수 있을 것으로 기대됨.○ 우리나라 미세먼지의 시기별 발생원을 규명하고, 이에 따라 시기별 미세먼지 대책 안 수립○ 식생별, 산림 구조, 산림시업별, 미세먼지 저감 정도 및 양을 근거로 우리나라 도시림 조성과 관리 방안 제안○ 이 연구를 확장시켜 우리나라 산림에서 발생되는 유기탄소가 전체 미세먼지에 미치는 영향에 대한 정량적인 근거를 제시하고, 이를 활용하여 중국에서 유입되는 미세먼지에 대한 정량적 근거를 제시</t>
  </si>
  <si>
    <t>ㅇ2017, 2018 창업기술개발사업을 통해 개발한 출연연이전 기술의 고도화-2017년 창업성장과제를 통해 한국표준과학기술원으로부터 출자를 받은 ’일체형 다파장 원격 시정계‘ 기술을 접목하여 광학시정계 개발.-2018년 창업성장과제를 통해 전년도 과제 기술로 개발항 광학 시정게를 바탕으로 영상 빅데이터를 구축, 한국천문연구원의 ’광학 CCD 카메라를 이용한 멀티-윈도우 구름 검출 시스템 ‘ 기술을 이전받아 영상분석 인공지능 알고리즘을 개발하여 인공지능 시정계 개발. -2017, 2018 창업성장기술개발 사업으로 자체 개발한 기술과, 출연연 이전 기술을 바탕으로 고도화된 장비 개발을 추진. -시정장애 원인을 파악하고 미세먼지를 실시간으로 측정하는 기상분석 시스템을 개발 하려고 함. 출연연 이전 기술을 접목하여 과제틀 통해 개발한 ’영상 빅데이터를 기반으로 한 인공지능 기상센서‘ 고도화로 활용 확장성 증대. ㅇ시정계 및 기상장비 기술의 고도화를 통한 국산화-현재 기상 관측을 위해 사용되는 장비의 대부분은 수입제품에 의존. 수입 과정이 복잡하고, 가격 상승, 유지보수의 어려움, 한국어 미지원 등의 문제가 존재. -시정 장애 원인을 알기 위해 미세먼지측정기 같은 장비를 구매하기엔 가격, 설치, 인터페이스의 편리성, 측정 입자크기, 정확도와 브랜드 신뢰도 등 다방면을 고려해야지만 일반인이 구매, 사용하기엔 어려움이 많음.  -구매가 쉽고, 사용이 간편한 대중적인 기상측정 장비가 필요한 실정을 국산제품으로 충족 가능.ㅇ일기 예보 신뢰도 문제로 인한 민원 문제 해결 가능.-가격, 신뢰도, 인력, 설치장소 부족 등 다양한 이유로 인해 기상관측은 목측에 의존. 변화가 빠른 대기의 특성상 시정계는 촘촘한 설치 필요-카메라를 이용하여 측정을 함으로 장비의 설치 가격 및 유지비용 가격이 획기적으로 감소. 단가와 인력문제로 사실상 어려웠던 실정에 대한 해결 가능.-기존 기상관측망의 사각지대에 대한 상호 보완 가능. ㅇ기술의 확장성-자사의 시스템은 화재 감시용 카메라로서의 기능과 화재발생시 화재를 감지하는 센서로서 역할을 동시 수행 가능한 기술로 이와 같은 대형사고의 예방이 가능. -산, 숲, 해안가뿐만 아니라 학교, 병원, 터미널, 공항 등 유동인구가 많은 장소에 기상과 안전을 동시에 감시 가능. 공단의 굴뚝에서 발생하는 연기, 매연 감지 센서로서 사용 가능. 시정 장애 원인 파악으로 제품의 확장성은 무궁무진함.</t>
  </si>
  <si>
    <t>● 예상 연구결과- 다음 날의 미세먼지 농도의 정도와 스케줄 관리를 위해 요구되는 의사결정 정확도를 높이기 위한 대기질 및 기상변수 파악- 파악된 각 요소들이 예측되는 미세먼지 농도 분류에 어느 정도로 영향을 미치는지 중요도 분석 및 배경 메커니즘 연구 결과- 랜덤 포레스트 적용에 의한 예측 시스템 구축 및 의사 결정 성능 평가 결과- 평가 결과 분석을 바탕으로 기계학습을 통해 미세먼지를 예측하기 위한 향상 방안 도출● 연구결과의 중요성- 인공지능 알고리즘과 미세먼지 예측이라는 주제는 현재 큰 화두로 떠오른 연구 주제이다. 본 연구를 통해서 다음 날의 미세먼지 예측과 시민들의 의사결정에 인공지능 알고리즘이 어느 정도 실효성 있는 역할을 할 수 있을지 정량적으로 검증해볼 수 있다.- 도출된 랜덤 포레스트 모델은 실제 현업으로 활용될 수 있고, 검증을 통해서 알고리즘이나 자료 상에서 더 필요로 되어지는 요소가 무엇인지 구체적인 안을 도출할 수 있다.- 랜덤 포레스트의 변수 중요도 평가와 그림 1과 같은 결정 표면(decision surface) 분석을 통해 대기질과 기상 요소가 미세먼지에 어떻게 비선형적으로(특정 입력값이 커진다고해서 분류된 결과의 값이 한 방향으로만 나타나지 않음) 영향을 미치는지 연구할 수 있다.</t>
  </si>
  <si>
    <t>❍ 연구 개발 성과의 활용 방안(1) SOA(Secondary Organic Aerosol)를 포함한 미세먼지 오염문제를 해결하기 위한 연구에 활용 - PM2.5의 대부분을 차지하고 있으나 성분과 생성이 복잡하여 아직도 생성 및 변환 메커니즘이 충분히 규명되지 못한 SOA의 연구에 활용. - 통제된 환경에서 휘발성 유기화합물(VOC)이 전구체로서 화학반응을 거쳐 대기질에 끼치는 영향 연구.(2) 항미세먼지 제품군 효능 평가법 개발  - ROS 독성평가를 통하여 항미세먼지 제품군 효능 평가 및 화장품 원료의 항산화능 효능 평가법 확립.(3) 인공피부모델을 이용한 피부영향평가 방법 확립 - 피부자극성은 피부 감작이 있는 사람에게만 일어나는 알레르기성 접촉 피부염과는 달리 모든 사람에게 일어날 수 있는 현상이며 피부 염증 반응 중 가장 흔한 부작용임. 이에 대한 객관적인 평가 기준의 확립은 매우 중요함. 기대효과(1) 기술적 측면- 본 연구는 미세입자의 입경별 위해분석을 위하여 역학적 연구결과에 따른 농도-반응 평가와 함유 성분별 용량-반응 평가, 세포의 독성에 의한 용량-반응평가 방법을 비교 분석하여 미세입자에 대한 위해성평가 기법을 구축할 수 있음.- 본 연구를 통해 선제적 기술력 확보를 통한 국내·외 기술 경쟁력을 확보함.(2) 경제·산업적 측면- 대기 중 미세먼지가 생성, 성장, 제거되는 대기 화학 반응 및 물리적 현상과 입자가 건강과 기후에 영향을 미치는 화학적 특성을 연구하여 항미세먼지(anti-pollution) 제품군에 적용함.(3) 사회적 측면 - 미세먼지 대응방안을 연구함으로써 대기환경 개선 종합계획, 지자체 대기환경 관리 시행 계획 등의 근거자료 및 정책성과 평가 등의 기초자료로 활용하여 국민 건강 우려를 해소하고 국민 건강 증진에 대한 사회적 공헌을 할 수 있음.</t>
  </si>
  <si>
    <t>- 암모니아의 복합적 배출원의 정량적 정보 향상으로 동아시아의 (초)미세먼지 농도 재현성 향상과 한반도 배경농도의 재현성 강화로 국내 (초)미세먼지 예보능력 향상- 암모니아의 초미세먼지 발생에 대한 보다 정확한 정량적 원인규명 가능</t>
  </si>
  <si>
    <t>■ 최근 국내 미세먼지의 농도가 높아지면서 기관지 관련 호흡 장애가 대두되고 있다. 본 연구를 통해 미세먼지 입자의 운동을 예측하여 미세먼지와 기관지 및 폐 건강의 관계성을 설명할 수 있을 것이다. 또한 미세먼지 뿐만 아니라 약물의 전달에도 입자 추적 모형을 활용하여 효과적인 약물 전달 방법을 도출하리라 기대한다. ■ 추후 실험 장비를 구축하여 3D 프린팅을 통한 실제 기관지 모형을 이용한 입자 추적 실험이 이루어진다면, 실험 결과를 활용하여 본 모형의 해석 결과를 검증할 수 있으리라 기대한다.</t>
  </si>
  <si>
    <t>본 제품의 대용량 나노 포그 커튼시스템은 전기분해 기술을 이용해 수소살균수를 생성시키고 세라믹 진동자로부터 생성된 나노 포그는 설치된 팬에 의해 천장에서 아래로 분출되고, 분출되는 미스트는 공기중에 떠 다니는 미세먼지와 결합하여 아래로 떨어지게 됨으로서 미세먼지를 감소시키는 효과를 볼 수 있다. 또한 분사되는 전해살균 미스트는 탈취효과가 있어 주변의 좋지 않은 냄새를 제거하는 효과를 가지고 있다. 응용으로 분사되는 나노포그 미스트 커튼이 형성되어 프로젝터를 비추게 되면 영상이 미스트 커튼 상으로 나타나게 되어 회사 광고동영상을 구현할 수 있다.  관공서 혹은 회사 정문입구의 천장에 본 제품을 설치함으로써 건물 주위에 있는 미세먼지를 감소시키고, 외부로부터 들어오는 각종 유해세균을 살균할 수 있으며, 여름철에 설치를 하면 주변의 온도를 낮추는 효과와 네온사인과 같은 효과를 볼 수 있다. 어떠한 첨가제 없이 수돗물을 순간적으로 전해살균수로 변환시키는 전기분해 제조기술을 토대로 인체 무해한 친환경 시스템이다.</t>
  </si>
  <si>
    <t>SOA에의한 인체 폐상피 세포 독성이 평가될 것이다.  본 연구를 통해 얻어진 Data들은 SOA의 농도 및 노출기간이 인체에 미치는 영향을 평가할 수있는 과학적인 근거 자료를 제시하게된다. SOA 화학조성과 인체 폐상피 세포 독성의 상관관계가 평가될 것이다SOA이 자연광을 이용한 스모그 챔버에서 생성되기 때문에 실용적인 SOA 독성 실험data가 얻어질 것의로 기대된다. 다양한 exposure 기술의 검토를 통해 결정된 exposure 방법은 High quality의 독성 실험data를 제공할 것이다. 정립된 Dosimetry 모델을 통해 dose mass와 독성의 상관관계를 연구할수 있기 때문에독성 실험 data의 정확한 분석이 가능하게 된다.</t>
  </si>
  <si>
    <t>1. 동물실험을 대체할 수 있는 in vitro 호흡기 오가노이드 플랫폼 개발2. 주요 호흡기질환 평가 및 치료를 위한 질환모델링3. 난치성 호흡기질환의 플랫폼 제공으로 질환 기전 탐색4. 호흡기 오가노이드 바이오장기 기술개발로 신약개발 활용에 따른 높은 시장성 부응</t>
  </si>
  <si>
    <t>본 연구에서 개발하고자 하는 시스템의 미세먼지 농도저감 프로세스는 단순하나 시스템 개발과 성능평가에 있어 고도의 기술을 요구하고 있다. 따라서, 해당 연구의   성공적 수행은 관련 산업분야의 융합이라는 점에서 큰 기술적 도약을 이룰 수 있으며, 기존의 환기 및 공기청정기를 대체할 수 있는 융합형 차세대 환기시스템 기술 개발에 대한 국내 연구진 및 관련 기업들의 기술개발 추진 활성화에 기여할 것으로 판단된다. 또한 건축물의 환기에너지 소비량을 낮추고, 지속가능성을 선도하여 국가의 녹색건축 정책에 부합할 수 있고, 국민생활과 밀착되어 있는 주거건물의 미세먼지 농도저감 성능을 재실자 중심으로 평가함으로써 효율적 대책 마련을 제안함에 따라 불필요한 사회 간접비용을 절감시킬 수 있다. 이는 지속가능한 차세대 신기술로 사회적 문제를 해결할 수 있는 핵심 수단으로 작용할 수 있다.</t>
  </si>
  <si>
    <t>[기술적 효과]  ○  가정용 또는 사무공간용으로 사용되는, 기존의 HEPA필터, 탈취필터, 항균필터, AI필터를 포함하는 1개의 필터 유닛으로 복합화한 초슬림형 올인원 형태  ○ 3M, 한국필터텍, 성진 등 일부 HEPA 및 탈취 혹은 항균필터를 복합하여 판매하고 있으나, 본 개발제품과는 복합화 형태(사이즈) 및 효율 측면에서 차이를 보이는, 단 1개의 유닛으로 복합화한 필터임  ○ 또한, 단순 합지가 아닌 필터 사이즈를 최소화면서 성능을 만족하는 제품으로 최종 필터유닛의 사이즈를 줄여, 최근 트렌드에 적합한 슬림형 공기청정기용 가전제품에 적합함[경제적, 환경적 효과]  ○ 또한 최종 제품에 대해서는 사용자가 설치 및 관리가 간단하며, 유지관리 및 보수에 비용이 적게 드는 경제적 효과가 있음  ○ 3개 이상의 필터 유닛을 1개로 복합화 함으로서, 제조단가 및 소비자가격을 약 40% 낮출 수 있음  ○ 사용되는 부품의 소재사용량을 30% 수준으로 줄여 환경친화적임</t>
  </si>
  <si>
    <t>○ 일반산단 지역의 환경오염 노출 및 건강영향 평가를 통해 지역 환경보건 관리방안 마련</t>
  </si>
  <si>
    <t>○ 전량 일본에서 수입되고 있는 원소재를 대체 개발함으로써 국내 기초 화학 분야의 발전함으로써 수입 대체 효과가 증가할  것으로 예상됨. ○ 북미 환경 규제에 대응하는 신제품 개발 선점 효과에 따른 국내외 자동차 산업에 대한 마찰재 매출 및 수출 증대 효과가 기대되고, 특히 수출 비중의 증가가 예상됨.○ 매출 및 수출 증가에 따른 생산 능력 확장으로 일자리 창출과 지역 경제의 활성화가 기대됨.○ 마찰재 내 유해 중금속 및 미세먼지 저감으로 국내외 도로 주변의 환경개선이 기대됨.</t>
  </si>
  <si>
    <t>고농도 이산화탄소 투입으로 고효율 증식     - 자기체중 1.8배의 이산화탄소 소비 → 탄소배출권 수익가능       온실가스 감축 (‘17.7.3 기준 탄소배출권 거래가격 20,350원)    - 증식 시 영양분으로 폐수가 소비 →  폐수처리 관련 수익기대       폐수정화 중간단계인 PH 8.2~8.7 폐수활용(밀폐TANK 활용 악취無)      - 석탄화력발전소에 Algae 에너지 적용 시 미세조류로 미세먼지 감축가능        석탄과 Algae 혼소율 30% 적용 시, 미세먼지 30% 감축 가능</t>
  </si>
  <si>
    <t>고성능 가정용 공기청정기 수요 증가에 대응- 대기오염의 사회문제화로 소비자의 ‘초미세먼지’에 대한 인식이 높아져 가정에서의 고성능 공기 청정기 수요가 증가함.- 연중 상시 발생하는 중국발 초미세먼지의 영향으로 가정, 어린이집 등 실내 공기정화에 대한 인식 이 개선되었으며 국내시장에서 고가의 고성능 공기청정기 판매가 급증하고 있음. - 최근 가습기 살균제, 공기청정기 필터 유해물질 논란 등 에어가전의 안전성 이슈가 사회문제로 대 두되면서 신뢰성 있는 고성능 제품의 수요가 증가할 것으로 예상됨.­  공기청정기능 중심의 다기능 융복합화 대응- 별도의 독립된 기기로 개발되던 제습기, 가습기, 선풍기/공기순환기 등이 공기청정기능을 공통으로 탑재하면서 다기능 융복합 기기로 개발되는 추세.- 물필터식 공기정화기가 ‘에어워셔’라는 개념으로 출시되면서 공기청정과 동시에 가습 효과를 가져 오는 복합 기능 제품으로 대두되고 있음. - 공간효율을 위해 공기순환기에 공기청정 기능과 온풍기능을 탑재한 복합기가 출시되어 시장의 좋은 반응을 얻고 있음. -고성능 공기청정기가 출시되면서, 청정기의 작동 반경을 확대하기 위해 공기순환기를 일체화하여 정화된 공기를 실내에서 순환시키는 제품이 출시됨.  기존 제품과 차별성- 당사의 개발제품은 영유아들의 유모차 이용 시, 황사 및 미세먼지, 온도상승 등을 관리- 영유아들이 유모차 탑승 시 쾌적함을 구현- 현재 미세먼지에 대한 사회적 Issue를 해결</t>
  </si>
  <si>
    <t>1. 학문적 기대효과● 미세먼지 노출시 신세포 손상 확인 및 기전 연구에 대한 학문적 토대 마련● 임신기 미세먼지 노출시 태아 신 손상 연구에 대한 학문적 토대 마련● 임신기 미세먼지 노출시 비타민 D의 치료효과 연구에 대한 학문적 토대 마련2. 의료적 기대효과● 임신기 미세먼지 노출과 태아 신 발달의 상관관계를 확인● 임신기 미세먼지 노출로 인한 태아 신 발달 이상을 임신기 비타민 D 복용으로 예방할 수 있음이 밝혀진다면, 만성 신질환 프로그래밍 치료를 위한 차세대 개발기술 구축 활용 가능3. 사회경제적 기대효과● 임신기 미세먼지 노출 → 태아 신 발달 이상 → 만성 신질환 발생의 알고리즘을 파악하여 일차적으로 미세먼지 회피를 극대화하여 질병  예방  ● 미세먼지 노출로 인한 급만성 신장병과 합병증 치료에 투여되는 막대한 의료비용 절감</t>
  </si>
  <si>
    <t>기대효과1) 미세먼지 및 공해물질의 악화로 인한 양육자들의 불안과 고통 호소는 매년 증가하고 있음. 그러나 실제 임신 기간을 포함한 영유아 시기동안의 미세먼지 및 공해의 총 노출량 및 노출시기가 이후 소아 만성 질환 발병의 위험 요소로 작용하는지를 검증한 체계적인 연구는 없음. 본 연구를 통해 세계 최초로 미세먼지 및 공해물질의 정량적 위해모형을 수립하여 국민적 불안을 경감할 수 있음.2) 미세먼지를 포함한 공해물질 노출로 인해 발병하는 소아 질환은 조기부터 면역기전을 교란시키고 폐기능과 다양한 신체내 부위에 만성 염증 반응을 유도하여 영구적으로 건강수명을 단축시킴. 이는 일생에 걸친 의학적 비용과 생산성 감소를 유발하므로 사회적 비용이 다대함. 본 연구를 통해 사회적 비용을 추산하고, 이후 공해 대책 예산 편성의 국민적 공감 및 지지의 근거를 제시할 수 있음.3) 영유아 건강검진 데이터는 국가 사업을 통해 무상으로 수행되었으나, 이에 비해 국민적인 인지도 및 수검률은 부족함. 본 연구를 통해 세계 최초의 영유아 건강검진을 활용한 종합적 위해 예측 모형을 제시함으로써 영유아 건강검진 사업의 확대 및 검진의 당위성을 확보할 수 있음.응용분야 및 활용범위- 미세먼지 및 공해물질의 관리 및 대응 시스템의 개선을 위한 현황 파악 및 정책 수립 근거자료로 활용 가능- 각 연구 결과는 알기 쉬운 결과로 정리하여 전 국민의 알 권리 증진 및 보건교육에 활용 가능- 임신기간 동안, 출생 후 신생아시기부터 만성 질환의 주요 위해인자를 예방함으로써 생애건강의 개선- 흔하지 않은 다양한 소아 만성 질병의 유해물질의 영향을 평가할 수 있음.</t>
  </si>
  <si>
    <t>최근 들어 미세먼지에 의한 건강 위해성 및 사회적 관심이 증가하고 있고 특히 초미세먼지의 농도와 인체유해성 사이의 상관관계가 많은 연구에 의하여 밝혀지고 있다. 미세먼지가 주로 화석연료들의 연소에 의하여 발생한 가스상 연소생성물이 대기 중 물질들과 반응하여 고체상태의 입자로 전환되면서 생성된 매연(soot)으로 구성되어 있는 상황에서, 본 연구를 통하여 수행되는 입자표면적 침전량을 고려한 매연의 흡입 유해성 정량화 모델 개발은, 매연의 폐침전에 의한 인체유해성평가 방법을 개선하여 인명피해를 최소화함으로써 미세먼지문제를 해결하는데 일조하는 중요한 의미를 갖는다.   현재 미세먼지 흡입위험성 평가가 대기 중에 작은 입자가 많이 있으면 인체에 상대적으로 더 유해하다는 사실에 바탕을 두고, PM10이나 PM2.5 등의 대기 중 입자농도 기준으로 상당부분 위험가능성 원인인자에 초점이 맞추어져 있는 반면 폐내 침전 결과인자에 대한 정량화된 지표가 부족하다. 이러한 상황에서 같은 PM2.5 이더라도 입자의 형태와 침전위치 등에 따라 흡수와 관련된 표면적 및 흡수용이성 등 결과가 다르게 나타남을 감안한 폐침전 결과 인자에 초점을 맞춘 본 모델은, 실시간 측정에 의한 매연의 흡입유해성 정량화 확립에 중요한 역할을 하고 관련분야 연구를 선도할 것으로 판단된다.</t>
  </si>
  <si>
    <t>1. 기술적 측면 - 4~5종 소형 배출사업장의 배출 미세먼지의 관리 및 감독 기술 개발 - 미세먼지의 과학적 분석을 통한, 통제, 모니터링 성행 기술 확보 - 다양한 미세먼지 DATA를 통합할 수 있는 사물인터넷으로 확장 가능2. 사회,경제적 측면ㅇ 정성적 효과 - 정부의 미세먼지 로드맵 수요 기술에 부합 (중소기업로드맵 (2018-2020) 고효율, 에너지 저소비형 대기오염 물질처리 장치 기술 해당) - 중소기업벤처부 4차 산업혁명 분야 스마트 미세먼지 관리 및 저감 시스템 기술 확보 - 미세먼지 저감을 통한 고효율 환경처리 시스템 기술 확보 - 4~5종 미세먼지 배출 관리의 이슈 문제 해결 - 환경정책에 부합하여, 세계 환경 개선에 이바지 - OECE 국가별 대기질 수준 향상 (현재 최하위 180개국 중 173위) - 국민 삶의 질 건강보건지수 증가ㅇ 경제적 효과 - 산업설비 운용 비용절감으로 기업 경쟁령 증가 - 과제 성공 후 인증될 경우, 동정업계 확산을 통해 다수의 부가 가치 창출ㅇ 사업화 이점 - 정부의 미세먼지 저감 정책 솔루션 로드맵 작성 가능 - “대기오염물질 총량규제”에 선제적인 관리기술 확보 - OECE 국가별 대기질 수준 향상ㅇ 일자리 창출 및 수출효과 - 본과제로 인한 주관기관 고용 창출  : (연평균 2명) - 한국의 독보적 ICT융합 친환경 스마트 제어 기술 확보 - 중국, 유럽, 미국 수출효과</t>
  </si>
  <si>
    <t>-해외 경쟁사 제품과의 가장 큰 차별성은 반응기 내에 과포화상태를 만들기 위해 고온(150 ℃ 이상)에서 증기를 생성하는 과정을 제거하여 열에 의한 시료의의 손실과 변질을 최소화할 수 있으며, 성분 분석을 위한 액화과정에서 사용하는 증류수를 기존 제품들(1리터/1일)에 비해 크게 감소시킴으로써(100mL/1일) 현장에서 포집장치를 무인으로 장기간 운영할 수 있다는 점임.   -국내의 초미세먼지 관련 측정기는 90% 이상 외산 장비로 향후 발생하는 수요에 대한 외산품 대체로 외화의 절감 및 제품의 가격 경쟁력 상승효과 예상됨</t>
  </si>
  <si>
    <t>○ 국외유입 미세먼지 공간분포 파악과 함께 국내오염원 미세먼지 발생영향 확인○ 국가전략 프로젝트인 과학기술 기반 미세먼지 대응 전략과 연계한 국내배출영향 산정○ 한국형 모델개발에 필요한 NH3 수도권 공간분포 농도 제공</t>
  </si>
  <si>
    <t>❶ 천연 바이오 자원은 비교적 분자량이 작고 지용성이 높아 체내에 쉽게 흡수, 대사 및 배설되는 이화학적 특성을 가지고 있으며 인체에 부작용이 없다는 장점들을 가지고 있어 널리 화장품 소재로서 이용될 것이라 사료됨.❷ 잉여 천연 바이오 생물자원으로부터 유용성분의 대량 분리, 생산 및 특성 규명 기술 개발에 따른 생산성 향상으로 비용 절감 등의 경제적 효과를 창출할 수 있을 것 이라 사료됨. 해양 생물 산업, 원료 1차 산업의 활성화 기여 및 천연화장품 산업에 도움을 주고, 차후에는 의약품 분야에도 도움을 주고자 함.❸ 그 밖의 천연 바이오 소재를 활용하여 다양한 추출방법 및 기능성 평가를 통해 유용성분을 확보하고 향후 다양한 소재연구에서도 지속적으로 활용 가능함. ❹ 또한 고부가가치의 화장품 소재를 확보하고, 친환경 천연소재의 이미지를 활용하여 다양한 마케팅 및 판매활로를 확보하는데 유리할 것으로 판단됨.❺ 국내 생물산업에 기반을 확보함으로써 국가 산업의 경쟁력 강화에 기여 및 경제적 부가가치를 창출하고, 해외 및 국내시장에서 기능성 생물 유래 천연 추출물 수출 및 수입 대체 효과 등 파급효과 기대 가능성 높음.❻ 본 기술 아이템의 대부분 주된 원료는 시중에서 구매가 가능하여 수급이 용이하므로 향후 화장품 사업화에 어려움이 없을 것으로 판단되며, 유효성분이 확인되고 이후 개별인증 진행이 가능하다면 의약품으로의 사업화도 용이할 것으로 보임</t>
  </si>
  <si>
    <t>본 연구를 통해 얻은 기술을 토대로 제품을 국산화하여 판매한다면, 제품 제조, 성능 교정, 실험 및 테스트, 신뢰성 검증, 제품 수리 및 사후 조치, 판매 및 마케팅 등 다양한 업무 분야에 관련 인력이 필요하기 때문에 일자리 창출 효과도 클 것으로 사료된다.   본 연구를 통해 얻을 수 있는 가장 큰 사회·경제적인 가치는 무엇보다도 가격이 저렴하고 실시간 모니터링이 가능한 장치 및 기술을 개발함으로써 우리나라 실내·외 대기환경 관리에 크게 이바지 할 수 있고, 그린 빌딩 건설에 기여함으로써 인체 친화적인 환경을 조성할 수 있다는 것이다.</t>
  </si>
  <si>
    <t>·자가발전 시스템  : 0 ~ 15 KWh 이내.     ·비산 방지용 브러쉬 청소장치 : 브러쉬 발생먼지 90% 이상 흡입.     ·대기 미세먼지 집진장치 : 풍량 2,120 ㎥/h 이상.     ·장방향 나선형 흡입장치  : 최대 청소 폭 2,300 mm 이상.     ·가변형 다단계 싸이클론 :  적재용량 1.2 ㎥ 이상.     ·전기 집진장치  : 집진율 99% 이상. [PM2.5 기준]     ·먼지 자동 탈리 시스템 : 무동력에 의한 회전 탈리 방식 적용.     ·비산 방지용 분진 배출 장치 : 수거된 이물질 배출 시 자동포장  수거.      기술적 측면    ·친환경적(저소음, 무공해)이며 이면도로, 골목길 등 대형차 투입이 불가한 청        소 사각지대를 해소하며 사계절 운용이 가능한 청소차의 상용화를 위해서는        당사의 자가발전과 대기 정화장치 시스템을 통하여 미세먼지 99% 수거가 가        능한 친환경 소형 전기 도로 청소차 개발기술이 필수임.     ·친환경 차의 비중을 확대하고자 하는 정부의 정책에도 부합하고 자가 발전시        스템, 대기 미세먼지 집진장치, 전기 집진장치 개발기술들은 향후 큰 도로 중        심으로 청소하는 중, 대형청소차에도 적용할 수 있는 핵심기술이기에 개발이        필요함.          경제적 측면    ·화석연료 미사용으로 유류비 등 유지관리비 절감.    ·국산화 개발로 수입 대체 효과 및 가격경쟁력 우위 기반 수출 효과.    ·수요 증가에 따른 당사 매출액 증가 및 고용 창출 효과 기대.    ·지자체, 공공기관, 제철소 등과 같은 대단위 사업장으로의 확대 보급으로 대        기질 개선에 기여하며 대기 오염 개선에 따른 환경 및 사회적 비용 감소.     산업적 측면     ·청소차 트랜드의 변화에 따라 소형 전기 도로 청소차 시장에서 자가발전이         가능한 당사의 개발제품이 글로벌 경쟁력 제고를 위한 중소기업형 제품으로         자리매김 가능하며 해당 산업의 활성화를 도모함.     ·소형전기청소차 시장에서 국산 전기청소차 시장점유율 확대 및 부품, 가공         등 유관산업으로의 파급 효과 기대됨.       정부 정책 측면      ·4차 산업혁명 「3대 전략분야」중 미래자동차 분야에 해당되는 개발사업임.     ·18년 중소기업 로드맵상 4차 산업혁명 분야(16개 분야) 중 미래자동차, 스마         트시티, 배터리 분야에 해당되는 사업임.     ·소재부품장비 지원 6개분야 중 자동차:구동/제어 시스템에 해당되는 분야임.       ·환경부[수도권대기환경청] 2차 수도권 대기환경관리 기본계획       [2015 ~ 2024 ]에 의해 미세먼지 저감을 위한 도로 재 비산먼지 저감 장            비 보급에 해당됨.     ·국정운영 5개년 계획 100대 과제 중 “제58과제”[미세먼지 걱정 없는             쾌적한 대기환경 조성]에 해당되는 개발사업임.     개발 제품의 차별성   ·기존 미세먼지 집진방식은 백 필터 방식으로 집진율 [PM 2.5 기준] 95% 이나       본 제품의 전기집진장치는 집진율[PM 2.5 기준] 99%로 더 높은 기준을 설정        하였음.    ·국내외 경쟁사의 소형 전기청소차 주행 속도는 20 ~ 40 km/h이나 본 개발제품은 현대자동차의 상용 차대를 적용하기에 주행 속도가 90 km/h로 저속으로 인 한 구간 이동의 불편함이 없음.   ·국내외 경쟁사의 차량 등판능력은 15 ~ 30°이며,  본 개발 차량은                소형이지만 30°이상으로 더 높은 기준을 설정하였음.</t>
  </si>
  <si>
    <t>▶ 다른 기술에의 파급효과- 미세먼지 수농도의 실시간 모니터링과 자체 알고리즘을 통한 세정 시기를 알려주는 미세먼지 정화기는 추가적인 필터 교체 비용이 없고, 자체적으로 운전 조건을 감안하여 세척 시기를 알려주기 때문에 사용자가 부담하는 운영비를 절감시킬 수 있어서 파급효과가 클 것으로 판단됨. 특히, 사용되는 장소에 따라 필터 세정 시기가 다름에도 불구하고, 일정 시간이 지나면 필터를 교체해버리는 기존 방식과의 기술적 차별화로 본 가정용 적용뿐만 아니라 차량 및 산업용 공기청정기에도 적용이 가능한 범용 기술로 확장이 가능하며 휴대용 센서로도 사용이 가능함.  ▶ 에너지 절약과 환경 개선 효과-무필터 기반으로 사용 조건에 따라 교체주기를 스스로 결정하는 미세먼지 정화기이므로 필터 교체비 및 실질적인 실내 미세먼지 정화능력 개선 등의 환경 및 에너지적인 개선이 있을 것으로 판단됨. ▶ 고용창출의 기여-본 과제 진행에 따른 연구인력 1명 채용과 함께, 상용화 완료 후 양산과정에서 필요한 인원 2025년까지 20명 이상을 채용 계획 수립함.</t>
  </si>
  <si>
    <t>제1프로젝트 - 장기적 현장 실험을 통해 모바일 트래커 및 에너지 하베스팅 시스템의 신뢰도 추정 가능제2프로젝트- 실제 환경에서의 시스템의 동작을 확인제3프로젝트- 한정된 주파수/시간 자원 외 공간 자원 활용 극대화 및 ambient RF 신호의 에너지 수확 극대화제4프로젝트- 전염병 역추적 및 예측에 도움제5프로젝트- GTC 기반의 공기 중 바이러스의 신속 감지 시스템의 실증</t>
  </si>
  <si>
    <t>(높은 입자성 유해물질 저감 효율) 인공강우, 스모그 프리 타워, 분진 흡입차, 도시 숲 등 기존 기술에 비해 빠른 미세먼지 제거 능력과 특히 정전기를 유도한 자기조립 멤브레인은 브라운 운동을 하는 초미세먼지까지 효율적으로 제거가능  (높은 경제성) 자기조립 멤브레인은 소량의 물을 이용하여 넓은 비표면적을 가지며, 저가의 재료를 혼합하므로 낮은 운전비용으로 미세먼지 제거가 가능하고, 기존 기술대비 높은 경제성을 확보하여 현재 가장 실현 가능성이 높은 기술임   자기조립 멤브레인 용액은 전량 회수되어 유해물질을 분리한 뒤 재사용이 가능하여 유지비용이 절감   대전된 자기조립 멤브레인 발생기는 그 구조가 간단하고 낮은 가격으로 설치가 가능하므로 기존 미세먼지 제거 기술 대비 낮은 투자비용이 발생함   자기조립 멤브레인 용액 1,000L = $100, 1일 운전 전기량 (24KW*80원) = 1,920원  (사이즈 프리의 입자성 오염물질 제거) 자기조립 멤브레인은 closed membrane으로 흡착현상을 이용하여 미세먼지를 제거하므로, 기존의 다공성의 필터 혹은 전기 집진방법과 다르게 크기에 의존하지 않고 대기 중 미세먼지, 악취를 포함한 모든 입자성 오염물질 제거  (고효율) 자기조립 멤브레인은 소량의 물을 이용하여 넓은 비표면적을 가지는 이중층 시트 (bilayer sheet) 혹은 리포좀 형태를 가지며 동일한 물의 빗방울 (직경 3mm) 보다 리포좀 형태의 자기조립 멤브레인 (직경 67mm)은 단면적이 500 배 증가하고, 체공시간이 길어져 &gt;2,000 배 미세먼지 저감 효과 증가  (필터프리 방식의 낮은 유지 보수비) 필터를 사용하지 않아 필터 교체에 대한 유지비용이 발생하지 않으며, 장치 또한 매우 간단하여 고장이 적어 이에 따른 비용 절감  (다양한 대기 오염원 제거)  다중이용시설 등의 실내공기질 관리법 에 따른 관리 및 권고 대상 오염 오염물질 인 PM10, CO2, HCHO, 총부유세균, CO, NO2, Rn, VOCs, 석면, 오존의 흡수 및 제거가 가능하며, 오염원에 따라 첨가물을 추가하면 더욱 효과적으로 대기 오염물질 제거가 가능  (낮은 초기 설치비용) 자기조립 멤브레이은 미세먼지 제거원리가 매우 단순하며 그 구성요소가 적고, 간단하게 설치가 가능하여 초기 설치비용이 매우 저렴함  (자기조립 멤브레인 용액의 재사용) 미세먼지 및 입자성 유해독성물질을 흡착한 자기조립 멤브레인은 손쉽게 회수되기 때문에 농축된 미세먼지 및 입자성 유해독성물질을 분리한 뒤 자기조립 멤브레인 용액을 재사용 가능   (자가 세정 기능) 자기조립 멤브레인 방식은 침전에 의하여 수조안의 미세먼지를 제거하고 세정하므로 유지관리가 쉬어 인력 투입에 따른 보수비용 절감  (양방향성) 바람의 방향에 무관하게 양방향에서 불어오는 미세먼지를 제거 가능  (대량의 미세먼지 저감) 추가 동력원 없이 가벼운 리포좀은 민들레 씨와 같이 바람을 따라 이동하므로, 광범위한 면적의 미세먼지 제거  (국내원천 특허 기술) 국내 연구진에 의해서 개발 된 세계 최초의 자기조립 멤브레인을 이용한 미세먼지 저감 기술로 본 연구개발의 성공 시 전 세계적인 미세먼지에 대한 관심과 시장의 성장으로 인하여 많은 일자리 창출이 가능함</t>
  </si>
  <si>
    <t>*  미세먼지 및 악취 동시처리 가능*  기존 처리장치의 유적제거 어려움에 따른 편리성 및 경제성 확보*  사용자 편의성 및 유지관리 비용 절감 가능*   처리장치 설치 및 시공과 유지보수 관리 인력에 따른 일자리 창출*  시민의 건강 및 대기질 개선 효과 기대</t>
  </si>
  <si>
    <t>대용량 공기청정기 설치 → 학교체육관내 미세먼지 제거 및 실내공기질 향상으로 학생들의 건강 보호  메탈필터 적용 및 자동 재생방식 적용 → 필터 교체비용 감소  유지관리 편리성 향상  고농도 미세먼지로 인한 경보 발령 시 실내채육 활성화</t>
  </si>
  <si>
    <t>□ 선회류세정탑 인증을 통한 관급시장 수의계약 진행 : 2020년□ 국내외 박람회 참가 등 기술 홍보 강화 : 2019년~2020년□ 제품 상용화 완료 및 판매실시 : 2019년□ 유사분야 사업화 확대 : 2020년(악취방지분야/하폐수처리 및 대기질 제어 분야)□ 핵심기술의 현장적용 및 검증 : 2019년□ 매출액 : 5건 이상 (정부지원금의 3배 예상) □ 수입대체효과 : 12억원 이상 (예상)□ 수출액 : 12억 이상 (예상)</t>
  </si>
  <si>
    <t>이동오염원의 배출량 입력 자료 개선에 기여전기자동차 확대 등과 같은 자동차 환경정책에 따른 대기질 개선 효과의 신뢰성 제고자동차 미세먼지 발생원인 중 우선 관리 대상 선정이 가능해져 효율적인 배출 저감 전략 수립 가능신축학교나 노인요양시설과 같은 민감계층시설 입지조건 기준 수립 등에 활용</t>
  </si>
  <si>
    <t>- 본 주관기관이 국내에서 자체적으로 개발한 고유의 BNNT 대량생산 기술을 기반으로 제4차 산업혁명의 핵심 기초소재로서 BNNT를 이용한 자동차 촉매소재를 선제적으로 응용하여 제품개발에 활용할 수 있음. 참고로 BNNT 제조기술은 기술적 장벽이 매우 높아 현재 미국의 NASA, 캐나다의 NRC(국가과학위원회), 호주국립대학 등 소수의 정주관련 연구소에서 개발하여 상용화한 상태임. 본 주관기관은 한국원자력연구원에서 오랜 기간 관련연구를 수행하여 대량생산 기술을 확보한 연구원이 직접 창업하여 우수한 기술적 배경과 발전 가능성을 가지고 있다고 할 수 있음. - 4차 산업혁명에 기여하는 15개 분야 중, “에너지” 기술 확보는 주로 신재생에너지를 이용한 환경친화성을 강조하고 있지만, 기존 화석연료에 의한 환경파괴를 최소화하려는 기술도 함께 필연적으로 개발되어야 함. 이에 효율적인 신개념의 자동차 배기가스 정화촉매 소재 개발은 국내 뿐 아니라, 특히 증가해 가는 개도국의 화석연료 자동차로 인한 부작용을 최소화 하는데 크게 기여할 수 있음. - 본 제안기술을 통해 고온 안정성, 높은 비표면적의 경제성이 확보된 귀금속 담지 BNNT 촉매소재가 시장에 공급이 가능한 경우, 자동차 배기가스에 의한 환경오염을 저감하여 날로 심각해 가는 미세먼지를 줄이는데 기여할 수 있음. 추가적으로 개발 촉매는 정유공정, 이차전지 촉매, 이산화탄소 저감/포집 등 각종 산업분야에 걸쳐 다양하게 활용이 가능함. - 특히, 국내의 경우 기술적으로 경쟁자가 전무하며, 고효율의 경제성있는 BNNT 기반 촉매소재의 공급이 가능한 시점에는 국내 뿐 아니라 해외 시장도 선도적으로 이끌 수 있으며, 수출에 있어서도 글로벌 시장의 주도자가 될 수 있을 것으로 판단되어 기술개발을 통한 국가 경쟁력향상에 기여할 수 있음. 이와 관련하여 본 주관기관은 세계적인 자동차 촉매시스템 제조사인 멕시코의 K사와 함께 관련 사업을 추진하기로 합의하였음.- 세계적으로 BNNT 제조와 관련된 현 경쟁자가 많지 않고, 확보기술의 우수성을 고려할 때 시장진입에 대한 진입장벽을 높게 형성할 수 있어 자동차 촉매산업의 국가 경쟁력 확보와 이를 통한 글로벌 환경오염 해결에 기여하며, 궁극적으로 사회전반의 경쟁력을 동시에 향상할 수 있음.</t>
  </si>
  <si>
    <t>◦ 운행 환경 및 운전자 습관에 따라 빠르게 변화하는 NO2 가스 발생량을 정확하고 신속하게 감지할 수 있는 자동차 배기가스 모니터링용 초고속·고감도 반도체식 NO2 센서 기술 확보◦ 미세 먼지를 유발하는 NO2 센서 및 센서 모듈 관련 기초 기술을 확보함으로써 추후 다양한 분야의 호기센서, 가스센서 등에 응용이 가능◦ 초고속 감지용 센서 공정 플랫폼 구축을 통하여 산학연 기관에 대한 기술개발 활성화 유도 및 기업으로의 사업화 지원이 가능</t>
  </si>
  <si>
    <t>- 스마트 공기 청정기 다중 필터 기술 및 제작 공법 확보- 차량 빌트인 공기 청정기 디자인 및 설계 노하우 확보- 스마트 공기 청정기 센서 및 패키지 구조 설계 노하우 확보- 시스템엔지니어링 기반 차량 실내 내장형 공기 청정기 설계 프로세스 및 해석 기술  기술 노하우 확보- IOT를 적용한 분석 및 모니터링 설계 기술 확보</t>
  </si>
  <si>
    <t>◦ 매출증대 및 비용 절감 효과    - 인체 무해한 세라믹 원료를 사용한 상온 반응형 촉매제 개발에 따른 제품 매출증대     - 부직포 필터 원단이 사용되는 다양한 제품군에 적용이 가능하여 이에 따른 매출증대     - 세라믹 지지체 및 백금&amp;팔라듐 나노콜로이드 용액 제조공정 개선 및 연속공정에 따른 제조비용 절감되어 기능성 복합촉매제 시장에서의 가격경쟁력 확보 ◦ 수출증대 및 수입대체 효과    - 국내 및 아시아 지역의 대기오염 문제가 증가하면서 공기청정을 위한 제품 및 이를 개선하기 위한 기술의 수요가 증대하고 있음.    - 전 세계적으로 자동차 수요가 증가하고 있으며, 자동차 내부의 환경 개선 요구가 증대하고 있음.     - 기존 금속 나노입자를 적용하기 위하여 고가의 금속 나노입자들의 수입을 절감 할 수 있음.</t>
  </si>
  <si>
    <t>○ 국내 유통되는 휘발유의 물성/조성을 통해 GDI 차량에서의 PN 발생량 예측</t>
  </si>
  <si>
    <t>자동차 유발 미세먼지 발생과 깊은 관련이 있기에 국민 다수의 건강에 직접적인 도움을 줄 수 있을 것으로 예상 현재 운행중인 거의 대부분의 차량에 장착이 가능하므로 범용적으로 적용 가능하며 근시일 내에 효과를 볼 수 있으리라 생각 집진기 설계 및 최적화 과정을 도출함으로써 관련 학문 발전에 공헌 본 연구의 집진기 기술 개발을 통해 국내 기반 기술을 확장시킴으로써 기술 수출 등의 글로벌 시장을 선점할 수 있는 유리한 입지를 구축할 수 있을 것으로 예상 먼지의 비산율을 줄일 수 있는 환경 친화적인 브레이크를 설계하도록 가이드 제시 고속철도의 바퀴 및 레일, 및 비행기 이착륙 시 타이어에서 발생하는 미세먼지 집진기로 연계 개발</t>
  </si>
  <si>
    <t>본 연구주제에 의한 기술이 제품화 되어 버스와 화물차를 시작으로 전차량에 장착이 의무화된다면 도로에서 발생되는 타이어 및 브레이크패드 분진, 타이어와의 마찰에 의한 노면(아스팔트, 시멘트 등)분진이 크게 저감되어 미세먼지화 되는 것을 방지 할 수 있다.따라서, 도로상의 미세먼지에 의한 인체에 미치는 영향을 최소화 할 수 있으며, 전 세계적으로 본 연구 기술에 의한 제품이 보급된다면, 지구온난화 현상의 가속화에 제동을 거는데 일정 기여를 할 수 있을 것이다.</t>
  </si>
  <si>
    <t>화성시 소공인 브랜드를 통한 “로드 더스트”흡착용 자동차 휠 양산  화성시 관내 자동차에 1차 적용, 경기도 지역 자동차에 2차 적용  정부의 미세먼지 저감 및 관리 특별법에 부합하는 마모발생 미세먼지 저감 제품의 개발을 통하여 정부의 Green환경 정책에 맞추어서 관련제품의 전국적 수요가 높을것으로 판단됨  예상고용 효과 : 친 환경 제품인 “로드 더스트” 흡착용 자동차 휠을 양산함으로써, 매출 확대에 따른 작업의 양이 많아져서, 제품 출시 후 2년 이내에, 2~ 10명의 추가 고용이 예상됨  매출증대 효과 : “로드 더스트” 흡착용 기능성 자동차 휠을 양산함으로써, 정부의 정책과 지역의 환경 개선에 도움이 되는 제품 생산에 따른 매출증대가 예상됨</t>
  </si>
  <si>
    <t>1) 소형 또는 개인용 공기정화기 사업화 가능2) 실내 공기질 개선에 의한 국민 건강에 기여, 의료비 절감3) 기타 산업으로 확장 가능</t>
  </si>
  <si>
    <t>살균이온유니트의 현장 적용성평가를 통하여 시장 진입준비</t>
  </si>
  <si>
    <t>자동차에서 배출되는 미세입자의 측정방법을 확립하여 경유차의 미세입자 배출특성에 대한 과학적 근거 마련과 위해성 관련 정책입안 시 우선순위에 활용</t>
  </si>
  <si>
    <t>○ 활용방안    - M2 및 성창오토텍, 불스원등에 초저차압 자동차캐빈필터 공급가능    - 탈취복합제품개발로 고부가가치화 및 upgrade 제품화 공급가능    - 수입대체효과에 따른 국내 조립업체의 비용절감가능○ 기대효과    - 고품위의 tribo charging 정전부직포 공정기술 확보로 관련시장 수출가능    - 유해가스제거등 고성능 복합필터로의 용도군 확대가능    - 마스크, 공기청정기, 공조용 고성능필터 제품군으로의 확대가능</t>
  </si>
  <si>
    <t>▣ 3차년도 기대효과자동차에 적용되는 부품의 신뢰성은 매우 높은 수준이기 때문에 차량용 먼지센서에서 신뢰성을 확보할 경우 여타 다른 분야의 신뢰성을 만족할 수 있을 확률이 높기 때문에 타 산업(가전, 환경, 철도, 농어촌, 의료, 건축, 우주항공 분야)에 응용할 수 있는 센서 모듈로써의 기반이 될 수 있음. 아직 먼지센서에 대한 인증규격이 나오지 않은 상태에서 인증에 대한 선행을 진행하는 것은 인증에 대한 보편화 및 규격화를 앞당길 수 있는 계기가 될 수 있으며, 신뢰성 평가 기준에 내환경, 내구수명 등의 평가 항목은 차량용 먼지센서의 수준을 향상시키는 기준이 될 수 있음.</t>
  </si>
  <si>
    <t>- 국민 공기 청정에 대한 건긍을 유지하는 전열교환기      ·실내의 공기질 개선을 통하여, 실내 오염으로 인한 기관지 이상  및 폐 손상을 막을 수 있다.               또한 외부 공기 유입시 먼지를 필터링 하고, 내부 공기를 써클에이션 함으로서 항상 실내의 공기질을 쾌적한 상태로 유지 할 수 있다.- 폐기물 처리 비용 감소 및 자원 절약 (임펠러 회전형 황사유입방지 장치)      ·기존의 프리필터의 교환 주기는 3개월 미만으로, 일년에 적어도 5∼7장 정도의 폐기물이 나왔으며 이를 가구수 2,000세대 기준으로 보면 년 14,000장의 폐기물이 발생하며, 금액으로 보면 교체비용 포함 년7억의 비용이        발생된다.        본 개발을 통한 임펠러 회전형 황사유입 방지 장치는 반영구적으로 폐기물 비용 및 자원 낭비가 없다. - 인명구조 (미세먼지 및 연기감지 센서가 부착된 전동 디퓨져)      ·화재로 인한 폐 손상 및 질식사를 예방하고, 빠른 신호 전달을 통해 주거자의 탈출을 도움으로서 소중한 생명을 구할 수 있다.</t>
  </si>
  <si>
    <t>본 연구제안서의 연구가 성공적으로 이루어질 경우에 연구결과의 기대효과를 다음의 세 가지로 구분하여 서술하고자 한다. (1) 비정형자료분석은 전통적인 통계이론과 방법론으로 해결하기 어려운 문제이므로 본 연구의 성공적인 연구결과는 곧바로 통계학 발전에 크게 기여할 것으로 확신한다.  (2) 성공적인 연구와 그 응용을 통해 보다 정확한 지진공간예측, 미세먼지예측과 기후변화분석을 제공할 수 있고 이는 전반적인 사회, 경제 및 과학문제해결에 도움을 줄 수 있다. 3) 본 과제는 통계학의 도전적인 문제를 다루고 있어 연구에 참여한 인력들을 장차 우리나라 통계학의 차세대 연구자들로 기르는데 크게 기여할 것으로 기대한다.</t>
  </si>
  <si>
    <t>ㅇ  미세먼지 노출 정도에 따른 지역별 자살사망자 특성 분석 근거 자료로 활용</t>
  </si>
  <si>
    <t>기대효과는 기술적측면, 경제/산업적 측면에 대해 각각 다음과 같다.*기술적 측면- 자기장을 이용한 자성 먼지의 응집기술 확보-신기술 확보로 지하철 공사, 제철소, 금속제련업, 소각장 등 금속성 및 자성먼지가 발생하거나 영향을 끼칠 수 있는 사업장에 적용가능-기술선점을 통한 국내 원천기술력을 증대- 지속적인 연구개발을 추진하여 실용화, 사업화로 연계*경제/산업적 측면- 확보한 기술의 지적재산권을 산업체와 공유하여 신기술, 품질 인증 지원에 활용 -서울메트로와 도시철도공사를 주요 대상으로 사업화가 가능하며, 제철소, 금속제련업, 소각장 등 자성먼지가 발생하거나 영향을 끼칠 수 있는 사업장에 적용가능- 실내 환경질 개선과 관련된 다중이용시설의 미세먼지 관리설비 개선에 참고할 수 있음또안 다음과같은 황용이 예상되어진다- 보다 쾌적한 지하철 객실 환경 내에서 생활이 가능-초고효율, 고비용의 집진장비가 아니어도 적용이 가능-기존장비를 대체하여 바로 현장공기질 개선을 위해 적용가능</t>
  </si>
  <si>
    <t>&lt;기대효과&gt;정상상태의 항상성 IL-4와 면역 시스템간의 상호조절에 관한 심도 깊은 연구는 새로운 기초 생물학적 이해를 증진시킬 뿐 아니라, 2형 면역 반응에 의한 아토피 예방과 치료법 개발에도 기여할 것으로 기대 됨.추가적으로, 미세먼지에 관한 연구는 천식 및 기관지 질환에 미세먼지가 미치는 작용에 대한 면역학적 발병 기전을 제공할 것으로 기대되며, 더 나아가 이를 표적화 한 치료법 개발에도 기여할 것으로 기대 됨.</t>
  </si>
  <si>
    <t>* 환경 문제가 대두되면서 미세먼지를 차단하기 위해 전기방사 공정을 이용한 나노섬유를 사용하여 자연 환기식 창문형 필터가 출시되고 있으며, 시장 도입시기로 아직은 내구성이 약해 수명이 짧음    - 일반적인 mesh 형태의 방충망은 벌레 등 해충을 막기 위해서 여러 가지 재질의 mesh 제품을 창문틀에 고정하거나 롤스크린 형태로 사용하는데, 이러한 제품은 최근 심각한 환경 문제가 되고 있는 미세먼지까지 막지 못함    - 미세먼지를 차단하기 위한 방진 mesh에 멜트블로운 등의 부직포가 사용 가능하지만 PM 2.5 이하의 초미세 먼지는 차단하기 어렵고, 창문에 설치하기 위해서는 창밖으로의 시인성이 보장되어야하기 때문에 기존의 필터용 부직포는 적합하지 않아 시인성 문제를 해결하기 위하여 나노섬유를 mesh에 도포하는 방법이 있음    - 하지만 나노섬유는 직경이 수십~수백 나노미터 크기의 섬유로, mesh 위에 도포할 경우 자체 접착성이 없기 때문에 mesh에 붙어 있지 못하여 필터 기능을 유지할 수 없으며, 나노섬유 자체는 물리적으로 강도가 매우 낮아 외부 충격이나 마찰에 의해 쉽게 손상을 입게 되어 제품의 성능을 저하시키는 원인이 됨     - 일부 나노섬유를 이용한 자연 환기식 창문형 필터 제조사에서는 나노섬유의 내구성 문제를 해결하기 위하여 얇은 직물을 나노섬유 위에 합지하는 경우가 있으나, 이는 제품의 시인성과 공기 투과도가 떨어져 상품성이 부족하며, 두께의 증가로 롤스크린에 적용하기 어려워 용도 전개에 한계가 있음    - 기 개발된 제품의 발수성, 시인성, 공기투과도는 유지하면서 미세먼지 포집효율을 80%에서 90%로 높여서 병원, 요양원, 어린이집 등과 같은 취약 시설뿐만 아니라 일반 가정 및 사무실에서도 사용할 수 있는 다양한 제품 구성이 필요함     - 따라서 본 과제를 통해 나노섬유의 박리 및 손상을 차단할 수 있고 기존 제품에 비하여 두께 및 중량이 현저히 감소되며, 시인성 및 공기투과도가 우수한 자연 환기식 창문형 필터를 제조하고자 함    - 나노섬유 지지체 및 소재별 전기방사를 통한 나노섬유를 제조하여 여기에 접착수지를 코팅함으로써 나노섬유의 손상을 차단할 수 있는 기술이 필요함. 따라서 주관기업의 나노섬유 보호를 위한 최적의 mesh와 3-layer 구성을 위한 라미네이팅, 코팅 공정기술과 Lab. scale용 전기방사기 및 각종 시험분석 장비를 보유한 공동개발 기관이 공동 연구를 진행함으로써 연구개발 기간 단축을 통한 주관기관의 매출증대에 기여할 수 있음</t>
  </si>
  <si>
    <t>○ X 문제와의 적합성본 연구의 해당되는 X문제는 ‘황사, (초)미세먼지 등의 대기오염 물질을 친환경적이면서 효율적으로 정화할 수 있을까-’로 친환경성과 효율성을 높인 다기능성 미세 먼지 필터 기술 개발이 목표이다. 본 연구에서 높은 광 투과성, 낮은 압력강하, 초소수성 표면을 이용하여 고효율 필터를 제작하고 이를 원하는 위치에 코팅할 수 있는 새로운 필터 코팅 장치를 개발하여 친환경성과 효율성 높은 필터 시스템을 제안하고자 한다.○ 연구의 우수성- 나노 섬유 필터 제작, 평가 뿐만 아니라 장치 개발을 포함한 시스템 개발 전과정을 수행함으로서 연구 효율 극대화- 필터 개발 뿐만아니라 필터를 코팅하는 장치 개발도 동시에 수행함으로서 실용화 가능성 극대화○ 학술적 의미와 가치- 세계 최초의 미세먼지 필터용 휴대용 전기 방사 코팅 시스템 개발 - 무전원 공기 정화 시스템을 이용한 새로운 공기 정화 기술 제시함으로써, 실내 미세 먼지를 근본적으로 해결 가능- 높은 광투과성, 낮은 압력강하, 초소수성 특성을 지닌 새로운 다기능 나노 섬유 필터 구조 제안○ 경제적, 산업적 가치- 본 시스템을 이용하여 실내로 유입되는 황사와 미세 먼지를 효율적으로 제거함으로써, 공기오염으로 인한 경제적 손실을 최소화 가능함- 나노 섬유 필터의 원천 기술 확보를 통하여, 독점적인 지위의 다국적 기업에 대응하여 사업화가 가능함</t>
  </si>
  <si>
    <t>- 에너지 및 환경적 요소인자들을 제어하는 알고리즘을 이용한 통합운영관리 기술 확보- 다양한 건물의 지능적 에너지 및 환경 관리 시스템 적용- 에너지 및 환경적 요소인자들을 네트워크로 연결하여 제어하는 통합운영관리 시스템 기술 선점효과- 기술적 성과  : 자연채광을 통한 쾌적한 환경과 냉난방 에너지 절감 동시만족  : 투명 전극의 특성 개선을 통한 디스플레이 투명 전극으로 적용- 경제적 성과   : 발열유리 시장은 2010년부터 서서히 형성되었으며, 초기 시장은 115억원 규모로 매우  영세하다가 2025년에는 2,100억 규모 이상으로 증가할 것으로 예측됨  :전력저장용 마그네슘이차전지 원천기술개발은 신규시장 창출 가능성이 높은 것으로 판단되며, 2015년 197억불 이상의 중대형 이차전지 시장이 열릴 것으로 전망됨- 산업 정책적 성과  : 국가 에너지 및 지구 환경부하 저감을 위한 실천적 대응방안 마련- 유해물질 배출 제로 빌딩 (건물 내 물순환율 100%) 기술로 수자원 확보에 기여- 기존 기술 대비 에너지 사용량 50% 이상 절감 및 친수 생산량 1톤/일 기술로 친환경적 수자원 관리와 에너지 절약을 동시에 이룸으로써 국가에너지 기본계획에 부응- 1 micron 미만 입자의 5분 탐지 시간, 대기환경 기준치 1% 이내 민감도, 5% 이내 탐지오차  달성으로 실내 미세먼지의 안전 및 위험 경보를 제공함으로써 건강한 실내환경 조성- 상용 광산란식 미세먼지 측정장비의 한계를 극복한 새로운 개념의 미세먼지 측정장비의 개발로 미세먼지 질량농도의 신뢰도 향상ㅇ 독창적 연구성과 도출 및 홍보를 통한 연구소 정체성 및 수월성 확보ㅇ 녹색도시기술 분야에서 해외우수선진기관과의 네트워크 구축ㅇ 녹색도시기술 전문기관으로부터 비전 및 성과확산방안 자문ㅇ Annual report 및 brochure 제작, 국제공동연구 심포지엄 개최, 개도국 지원 등을 통한 녹색도시기술연구소의 글로벌 경쟁력 제고ㅇ 사회·경제적 기대성과   - 연료효율성 향상으로 전량 수인 에너지 소재인 원유 수입 감소 효과   - 핵심 원천기술 확보로 수출로 인한 로얄티 확보ㅇ 기술적 기대성과   - 연소시스템의 연료효율성 향상으로 에너지 효율 극대화   - 엔진 및 내연기관의 성능 향상   - 전기유변현상을 엔진 및 내연기관의 연료의 효율성과 연결시킨 신기술로 원천기술 확보   - 도시의 대기오염 주범인 NOx 및 SOx 감소   - 이산화탄소 발생 저감</t>
  </si>
  <si>
    <t>○ 지역구성원을 통한 지속가능한 서비스 공급체계로 보급 확산  ○ 고양시형 실내공기 서비스 산업으로 신사업화  ○ 노인과 어린이 생활 환경 개선으로 정서적 안정감과 공간 만족도 향상 ○ 화훼 농가를 통한 실내공기 서비스산업으로 지역경제 활성화 및 시민 건강 확보 ○ 지속가능한 공기질 관리 예산 절감 효과 및 어린이 교육 컨텐츠로써 환경 의식 교육 고취</t>
  </si>
  <si>
    <t>연구실 수준에서 최고성능의 창문형 공기필터를 구현함으로써, 상업화를 위한 기반을 확보할 수 있을 것으로 기대된다. 또한, 창문형 공기필터 성능에 대한 실효성 검증 연구를 통해 그동안 논란이 되어왔던 창문필터의 성능 기준이 확립될 수 있을 것으로 기대된다.</t>
  </si>
  <si>
    <t>- 카메라 관측 장비에 대한 정확한 알고리듬과 특징을 연구하여 국내도입의 가능성을 살펴본다.- 연안을 따라 밀집한 석탄화력발전소의 직접 관측을 통한 배출원 지역의 농도 분포를 얻을 수 있다.- 배출원의 직접 관측은 대기질 모델을 통한 예측에 있어 초기 농도장을 결정하는 중요한 요소이므로 자료동화 연구의 초기치 문제를 개선할 것이다.- 부정확한 배출량자료에 대한 불확도을 정량적으로 제시한다.- 대기환경적 측면 뿐 아니라 항공기상, 방재기상과 같은 미기상학적인 기상 정보가 필요한 분야에 상세한 자료를 제공한다.- 한국형 대기질 예보모델 개발이 수행될 경우 우리나라 실정에 맞는 배출원의 역학적 구조를 제시한다.- 국가 에어로솔 발생량 추정 시 정확한 배출량 인벤토리를 확보한다.- 관측/모델의 상호 연관성 연구를 통해 수치모델의 파라미터를 개선하여 예보정확도를 높인다.</t>
  </si>
  <si>
    <t>1.연구의 성과  - 초미세먼지 측정기 보정 모델링 기술개발을 통한 측정보정 기술 개발  - 집진장치 소형화를 통한 최소기능(MVP)개발 및 핵심 기술 개발  - 장치 설치를 통한 초미세먼지 제거 뿐만 아니라, 미세먼지 모니터링 스팟 확보  - OPEN API를 통한 미세먼지 공공데이터화 역량 보유  - 집진장치의 다변화 적용 기술 확보  - IoT 기술을 결합한 소형집진기 독보적인 기술 확보2.파급효과  - 기술적 측면   ·미세먼지, 초미세먼지 제거 및 측정기 확보로 미세먼지 측정소 확장용이   ·미세먼지의 과학적 분석을 통한, 통제, 모니터링 선행 기술 확보   ·다양한 미세먼지 DATA를 통합할 수 있는 오픈 플랫폼 확보 - 사회,경제적 측면   ·정부의 미세먼지 로드맵 수요 기술 확보 (중소기업로드맵 (2018-2020) 고효율, 에너지 저소비형 대기오염 물질처리 장치 기술 해당)   ·4차 산업혁명 분야 스마트 미세먼지 관리 및 저감 시스템 기술 확보   ·미세먼지 저감을 통한 고효율 환경처리 시스템 기술 확보   ·환경정책에 부합하여, 세계 환경 개선에 이바지   ·OECE 국가별 대기질 수준 향상 (현재 최하위 180개국 중 173위)   ·국민 삶의 질 건강보건지수 증가   ·소형 집진기 수입대체 효과 ( 반도체 분야 소형집진설비 일본장치 100% 수입 사용)</t>
  </si>
  <si>
    <t>- 기존의 필터방식에서 물필터(water filter)  뿐만 아니라 다양한 기법을 이용한 공기정화방식이 개발 될 것으로 판단된다. - 물필터(water filter)의 보편화로 공기정화제품의 가격을 낮추고 보급률을 높여 국민건강증진에 도움을 줄 수 있을 것으로 생각된다.. - 물을 이용한 기술은 바이오기술의 적용, 예를 틀어 친환경 유용미생물이 결합된 악취제거 기술, 유해가스 제거 기술등이 연계될 수 있을 것이다.  - 물을 이용한 먼지 제거기술은 경쟁사의 물필터 청소기와 같은 고급전자제품의 국산화에 기여할 수있을 것으로 판단된다. - 수족관 공기공급장치, 인테리어 용품 접근이 가능하다.</t>
  </si>
  <si>
    <t>&lt;과학적 측면&gt;- 본 연구를 통해서 개발된 미세먼지 유발 대기오염물질 미량분석법은 추후 다양한 환경에서의 미량 분석의 기반으로 사용될 수 있음- 전지구적 거동모델과 국지모델을 연수함으로써 향후 국내 및 극지환경에서의 오염물질 거동을 예측할 수 있음- 화학물질의 대기화학적 안정성을 검토할 수 있는 모델 연구를 통해 화학물질 개발과 위해평가의 기초기술을 습득할 수 있음&lt;정책적 측면&gt;- 현재 재난적 위험으로 간주되고 있는 고농도 미세먼지 등 다양한 오염물질들의 배출원 추적 및 기여도 산정을 통해 보다 효율적인 대기오염 저감방안을 마련할 수 있음- 장거리 이동성 유기오염물질로 인한 극지 및 원격지역의 오염과 위해성을 평가할 수 있으며, 이렇게 평가된 화학물질의 장거링 이동성을 UNEP의 스톡홀름협약 과학위원회에 근거자료로 제시될 수 있음</t>
  </si>
  <si>
    <t>대기질 측면에 있어서 에어로졸의 종류에 따라 보건학적인 위험성이 에어로졸의 유형에 따라서 민감도가 달라짐을 보인 바 있다. 이러한 이유로 보건학적 영향을 보기 위해 에어로졸 유형에 대한 변동성의 파악이 매우 중요하다. 그리고 위성 원격탐사자료를 활용한 에어로졸 고도 정보의 제공은 에어로졸 연직 분포의 부재로 인해 발생한 지표 미세먼지 농도 추정 연구의 정확도 향상에 기여할 수 있을 것으로 보인다. 또한, 현재 기후변화평가에 주요하게 포함하지 않고 있는 에어로졸 복사강제력에 대해 연직 정보를 고려하는 결과를 제시하는 기본 자료가 될 것으로 기대된다. 현재까지 에어로졸 연직 분포는 모델 결과를 주로 활용하였으나, 관측 자료 확보가 이루어질 경우에는 관측과 모델 간의 오차를 정량화하여 에어로졸 연직 분포에 따른 지표 대기질의 영향 평가에 대해서도 보다 정확한 평가를 할 수 있을 것으로 보인다.</t>
  </si>
  <si>
    <t>1. 본 연구를 통해 open metal site과 SO2의 상호작용을 정밀하게 표현할 수 있는 forcefield를 개발함으로 앞으로 비슷한 연구를 지속적으로 수행할 역량을 갖출 수 있을 것이다.2. 본 연구를 바탕으로 구축 및 보강할 나노다공성물질 데이터베이스를 국내·외 연구자들이 자유롭게 쓸 수 있도록 공개해 놓을 예정이며 이를 통해 국내·외 연구 그룹과 학문적 교류도 활발해 질 거라 예상된다.3. 본 연구를 통해 관련 산업에 종사 할 수 있는 적절한 인력양성에 도움이 되리라 예측한다. 본 연구책임자는 지속적으로 본 학과에 소속된 학부연구생을 학기 중 그리고 여름·겨울방학을 통해 연구에 참여시킬 예정이다. 이렇게 훈련된 학부연구생이 관련 기업에 취직을 하거나 또 진학을 함으로써 대한민국 과학기술인력양성에 기여할 예정이다. 또한 본 연구책임자가 수행하는 프로젝트를 수행함으로 인해 연구원들 모두 컴퓨터 코딩과 코드개발 기반에 자연스럽게 노출됨으로서 이로 인해 고전적인 공대분야 외 ICT분야로의 진출도 자연스럽게 유도할 수 있으리라 생각된다.4. 본 연구를 통해 현재 인류가 직면하고 있는 기후변화를 막기 위한 CO2를 분리·정제할 수 있는 고성능 흡착제를 빠르게 발견 할 수 있을 것이다.5. 본 연구를 통해 온실가스인 CO2와 미세먼지 2차 발생의 주원인인 SO2를 연소가스내에서 효과적으로 분리·정제할 수 있는 고성능 흡착제를 빠르게 발견 할 수 있을 것이다.</t>
  </si>
  <si>
    <t>예비연구를 통해 미세먼지를 흡착할 수 있는 정전기 발생 구조의 필름 구조체와 공기 중 함유된 악취, 휘발성유기화합물  등 다양한 오염물질을 흡착시킬 수 있는 최적화된 활성탄, 제올라이트를 개발하여 기존 필터 대비 우수성을 입증하여 2차 본 연구에서 개발된 필터의 환기열교환기에 적용성 평가를 실시하고, 다양한 어플리케이션에 적용될 수 있도록 기반을 조성할 수 있을 것으로 기대함.</t>
  </si>
  <si>
    <t>(1) 동북아시아 지역의 대기질 재분석 자료 생산(2) 재분석 자료 산정을 위한 방안 및 체계(3) 현업 화학모델을 이용한 후보 대상물질(PM10, NO2 등)을 대상으로 재분석자료 생산</t>
  </si>
  <si>
    <t>● 기존 열전교환기 및 공기청정기는 모두 단순 타이머로 누적 가동시간을 알려줄 뿐인 반면, 본 연구 아이템은 저-신뢰도 센서를 가지고도 필터 통과 전/후 오염물질을 직접 비교해 정확한 필터 소모도 산출 가능● 센서 기술의 발전을 촉진하여 긍정적 영향을 미칠 것으로 예상됨● 저-신뢰도 센서를 활용해 새로운 영역의 과제를 모색하도록 자극을 줄 수 있을 것으로 생각됨● 연구 결과물을 열전교환기/공기청정기 제조사에 부품으로 판매하거나 일반 소비자용 제품으로 판매● 공기질 관리제품에 범용적으로 사용 가능하므로 B2B 판매 적극 추진</t>
  </si>
  <si>
    <t>헤파급 필터없이 초미세먼지의 경제적인 정화를 할 수 있는 새로운 아이디어를 제공하고 실증하여 최종 원천기술을 확보한다. 이는 기술 선진국에서도 이루지 못한 도전적인 과제를 최초로 수행함으로써 실내 공기질 분야에 있어 원천기술을 선점하는 의미가 있다. 또한, 기존 대전기에 5cm 폭의 AC 모듈을 결합하여 그 성능을 증대하고 저오존 배출조건을 만족할 수 있기에 확장성이 우수한 신기술입니다. 또한, 성능보완의 특성상 Retrofit 기술로서 작업자의 건강 유지에 크게 기여할 것이다. 더불어 현실적인 대안 부재로 고통받는 고농도 초미세먼지 배출장에서 고가의 헤파필터를 대체하여 사용이 가능하며, 유지보수비용의 절감 및 작업자의 건강 유지와 관련 사회적 비용의 절감에 기여할 것으로 기대한다.</t>
  </si>
  <si>
    <t>표준화된 측정 평가 프로그램을 토대로 실내공기환경 개선방안 정립 등에 따른 관련업체들의 기술개발로 관련 산업의 기술향상을 통한 국내외적 경쟁력 증대 효과가 있다.  ● 지하철 환경형 무선 송수신 모듈 개발 산업● 환경 측정 및 센서 기술 개발 산업● 초소형 무선 측정기기 및 네트워크 산업 ● 가스상, 입자상 오염물질별 센서기술 관련 산업● 종합관리 프로그램 및 시스템 개발 산업의 국내외적 매출액 증대 및 수출 증대 효과 등 경제적, 산업적 효과가 기대된다.본 연구과제는 지하철에 적합한 기술 개발에 초점을 두고 있으므로 모든 연구결과는 지하철관련 역사, 터널 또는 이와 관계있는 실내 대상지역에 적극 활용하여 사업화가 가능하다.</t>
  </si>
  <si>
    <t>기존 디젤유 대비 환경이익 30% 창출로 환경 관련 기술 확보 효과   연료 저감 효과 디젤 대비 20% 연료저감 기술 보유로 기술경쟁력 강화 효과   경제적 효과 : 가스혼소 300 kW급 디젤 발전기 신규 판매 년간 50억/년 기대   동남아시아 및 남미 수출 예상으로 미래 성장동력 창출 기대   신규 부품 제작 사업분야 육성을 통한 신규 10명 이상 고용창출 등</t>
  </si>
  <si>
    <t>- 위성에서 측정된 에어로솔 농도를 지표 농도로 변환하는 연구에 활용 가능 - 기후예측모델링의 불확실성과 관련된 에어로솔의 특성을 파악함으로서 모델의 정확도 향상에 활용 가능 - 광범위한 지역에서의 에어로솔 고도 산출이 가능하므로, 발생지인 중국과 내몽고의 사막으로부터 수용지역 사이에서 강한 바람에 의해 장거리 수송되는 황사와 미세먼지 고도의 모니터링 가능- 미량기체산출의 정확도와 관련 있는 에어로솔 고도 산출 기술 개발을 통해 기존의 여러 미량기체 산출 알고리즘들의 정확도 향상이 기대됨-환경원격모니터링 기술 발전에 기여</t>
  </si>
  <si>
    <t>-  고압 분체 공급 기술은 가스화 플랜트에서 건설/운전 비용 절감 및  높은 운전 압력과 효율적인 연료 공급 시스템으로 적용이 가능함.-  에너지/화학분야 석유 의존도 감소 및 탄소배출권 거래제 대응, 화학원료산업 경쟁력 제고- 가스화 기술은 에너지 수요 충족과 에너지 안보 위협, 미세먼지, 온실가스 배출 문제를 해결할 혁신 기술로 활용될 수 있음. - 석탄을 고효율/청정하게 사용할 수 있는 기술로 남북협력, 신북방정책, 국내 기술지원등의 핵심 역할을 할 수있을 것으로 기대됨. 에너지/화학분야 석유 의존도 감소 및 탄소배출권 거래제 대응, 화학원료산업 경쟁력 제고- 바이오리파이너리 원천기술 확보로 바이오경제로의 전환 기여-  전기차 페전지 재구매를 통한 전기차 가격 절감 (배터리 가격: 차량 가격의 50% 수준)-  재사용 배터리 사용을 통한 에너지저장시스템(ESS) 가격 경쟁력 확보-  이차전지 재사용으로 폐배터리 처리 비용 및 환경 오염 저감-  대용량 폐배터리 2차 사용으로 에너지 및 자원 측면 효율성 향상-  CO2전환 생촉매 기반 바이오리파이너리 플랫폼 기술 개발로 기후변화 대응 및 탄소자원화 실현-  탄소자원화 관련 융합연구를 통한 관련 산업 분야의 기술력 확보-  신재생에너지와 CO2를 포함한 바이오가스로부터 연료를 생산하는 신재생기반 이산화탄소 전환기술 기술은 아직 기초 기술 단계의 신규 분야로 시장성이 큼-  지역에서 배출되는 축산 분뇨나 음식 폐기물, 하수 처리 등에서 발생하는 바이오가스로부터 최종 청정액체연료를 생산할 수 있는 지역별 에너지 자립이 가능-  저에너지로 온화한 반응 조건에서 CH4과 CO2를 모두 활성화 시킬 수 있게 됨. -  모듈형 전기장 부과 촉매 반응기를 개발하여 신재생에너지의 간헐적 공급 특성에 대응가능-  바이오가스로부터 전형적으로 이용되는 CO2 포획 및 저장 또는 극저온분리 방식 등에 비해 CO2를 활용한 RWGS 반응은 보다 효율적임-  촉매 비활성화의 주요 원인인 탄소 침적과 촉매 막힘 문제를 극복가능-  촉매 활성화 및 반응 온도를 낮춤으로써 에너지 효율을 향상시킴</t>
  </si>
  <si>
    <t>∙ 국내·외 저급연료 소비 사업장 대상, 저급탄 고품위화 기술(하이브리드석탄) 보급으로 온실가스 및 미세먼지 감축정책에 효과적인 대응이 가능∙ 몽골 대기오염 저감을 위한 한-몽골 정부간 EDCF 차관 사업이 체결됨에 따라, 본 기술 개발 결과물 활용을 통한 핵심 환경사업에 효과적인 대응이 가능(울란바토르 Ger, 하이브리드석탄 보급)∙ 세계 최고수준의 기술력 확보(하이브리드석탄)를 통한 다양한 국내·외 기술이전 가능  (핵심 기술 수출을 통한 외화획득)</t>
  </si>
  <si>
    <t>(1)정량적 기대효과∙ 철도차량 제동장치에 적용함으로써 유지보수비용 저감                               ∙ 선도기술 개발에 따른 제동디스크 시장점유율 증대 (2)정성적 기대효과∙ 디스크/패드의 내마모성 향상으로 인한 미세먼지 저감 등의 철도 친환경기술 확보∙ 열분사 표면코팅 원천기술 확보 및 경쟁력이 우수한 기업에 기술지원을 통한 기업경쟁력 확보∙ 기업 참여를 통한 철도차량 제동디스크 표면코팅기술 조기 상용화</t>
  </si>
  <si>
    <t>복합재생 Long Bag Filter 기술은 저렴한 시설비용과 높은 집진효율을 갖추고 있으며, 신설 집진기뿐만 아니라 기존 설비의 성능개선에도 모두 적용되기 때문에, 국내 시장에 빠르게 확산 보급되어 국내 고정배출원으로부터의 미세먼지 배출을 실질적으로 저감할 수 있는 가장 유용한 수단이 될 것으로 전망 실규모 실증연구를 통해 국내외 집진설비시장(제철, 발전, 시멘트, 소각)과 해외발전 플랜트 시장 진출 예정</t>
  </si>
  <si>
    <t>한국에서 대한민국의 기술로 개발된 초 미세먼지 측정장비를 한국과 가장 거리가 떨어져 있는 남미의 파라과이에 수출하고자 하며, 파라과이는 남미 전역으로 무관세 수출이 가능하여 남미 전 시장을 대상으로 수출하고자 하는 교두보를 확보하고자 함.현재 MOU협약 체결 완료.  한국의 산업화 이후 이미 심각해져 버린 대기환경오염으로 인해 고통받고 있는 한국의 사례를 파라과이에 전파함으로써 대기오염 대한 위험성을 이제 산업화를 시작하고자 하는 파라과이에 심어주고자 하며, 초미세 먼지 측정장비를 통해 산업현장에서의 대기오염물질 배출에 대한 규제의 지표로 활용할 수 있도록 하고자 함.</t>
  </si>
  <si>
    <t>- 본 과제에서 개발하고자 하는 저에너지소모 정전집진 모줄은 HEPA급 집진효율을 프리필터의 압력손실에서 구현하는 시스템으로, 일반 에어필터시장과 경쟁하는 것은 물론 에너지 문제와 유지교체 비용 문제로 필터를 적용할 수 없는 새로운 시장을 창출할 수 있을 것으로 보임. - 특히, 에너지소모를 최소화하는 조건에서 깨끗한 공기를 요구하는 시장에 대한 솔루션이 될 수 있음.</t>
  </si>
  <si>
    <t>○ 활용 계획: 실증 연구가 실시 된 제철소 소결로 이외 타 국내외 제철소 소결로에 적용 가능. 그 외 배기가스에서 발생하는 질소산화물 제거 공정에 적용 가능   (발전소, 소각로, 자동차, 선박 등 질소산화물이 배출되는 고정오염원 및 이동오염원에 적용 가능)○ 기대효과  - 제철소 소결로용 탈질촉매 기술은 다양한 사업장 및 엔진 후단에서 발생하는 질소산화물 처리 분야에도 적용 가능한 확장성이 큰 기술임.  - 세계적으로 엄격해지는 환경규제를 극복할 뿐만 아니라 관련 촉매 세계시장을 선도함.   - 배연가스 재가열 비용을 줄이는 경제적 효과 및 미세먼지 발생 저감.</t>
  </si>
  <si>
    <t>● 사업화 기대효과 ○ 국내 예상 시장 점유율 : 1년후(1%) / 2년후(5%) / 3년후(10%) ○ 국내 예상 매출액        : 1년후(150억원) / 2년후(600억원) / 3년후(1,050억원) ○ 중국 예상 시장 점유율 : 2년후(0.5%) / 3년후(2%) ○ 중국 예상 매출액        : 2년후(1,500억원) / 3년후(6,000억원) ○ 동남아 예상 시장 점유율 : 2년후(1%) / 3년후(10%) ○ 동남아 예상 매출액        : 2년후(450억원) / 3년후(4,500억원) ○ 중동 예상 시장 점유율 : 3년후(5%) ○ 중동 예상 매출액        : 3년후(4,500억원) ○ 인도 예상 시장 점유율 : 3년후(5%) ○ 인도 예상 매출액        : 3년후(3,450억원)● 파급 효과 ○ 기술적 측면  - 본 연구개발 저온탈질 시스템은 석탄화력 연소중에 발생하는 질소산화물을 FGD 후단의 200℃ 이하에서 효과적으로 제거할 수 있어, 석탄질의 저하에도 영향없이 운전이 가능하므로 친환경 석탄화력발전소 운영에 기여할 수 있음.   - 본 저온탈질시스템은 제철소의 용광로 및 소결로, 자동차, 선박, 시멘트 공정 중에 발생하는 저온의 질소산화물을 용이하게 제거하는데 응용할 수 있음.  - 또한 갈수록 악화되는 지하철 내 공간 또는 건물 내의 실내공기질 개선에도 활용할 수 있음.  ○ 경제 산업적 측면  - 본 저온탈질시스템에서는 덕트 버너가 필요하지 않아 년간 수십 억원의 연료비가 절감됨.  - 본 저온탈질시스템은 저가의 leakage Type GA로 운영이 가능하여 저온 탈질시스템의 건설비와 운영비가 대폭 절감됨.  - 본 저온탈질시스템은 세계적으로 처음 개발되는 것으로 기술성 및 경제성이 우수하기 때문에 중국 및 동남아, 인도, 중동지역에 수출이 가능하며, 이로 인해 많은 국내 고용창출과 수출효과가 기대됨.  - 「수은에 관한 미나마타 협약」발효에 따라 전 세계적으로 수은배출규제가 강화됨으로써 관련 시장 형성에 따른 높은 시장창출 효과가 예상됨.  ○ 사회적 측면  - 현재 국내외적으로 큰 사회적 문제가 되고 있는 암모늄염 및 수은을 제거하여 대기 중의 미세먼지저감에 기여.  - 전세계적으로 이슈화되고 있는 대기오염 문제를 국내기술로 해결하여, 국가 이미지 고양.</t>
  </si>
  <si>
    <t>- 본 기술 개발에 의한 내피독특성을 향상시키는 내구성 증대기술은 여러 산업/운송 분야의 적용 가능성을 대폭 확장 시킬 만큼 많은 수요가 존재함- 기존 탈질촉매 기술 적용이 어려운 곳으로 새로운 기술의 확장성을 극대화 함으로써 환경촉매 시장의 패러다임 자체를 바꿀 것으로 기대됨</t>
  </si>
  <si>
    <t>기대효과 -사회적 효과   교통수송부문에서 온실가스 및 에너지 절감을 위하여는 자가용 이용억제와 함께 대중교통 및 자전거등 녹색교통수단활성화가 근본적필요.      -친환경 교통수단 활용 증가. ( 탄산가스 감소. 매연감소 -환경개선)      -에너지 절약 및 온실가스배출 감소  자동차 중심에서 사람(보행/자전거), 공유(대중교통, 카셰어링), 환경(수요관리,교통운영) 중심의 교통정책으로 전환필요.      -시민들의 건강증진도모  대중교통 및 자전거 이용 동기부여 및 이용자 확대를 위한 자전거에코마일리지등 인센티브제도확대도입필요  정부 및 지자체의 온실가스 및 에너지 절감에 대한 인센티브제도는 전기,가스,수도절감에대하여만 시행.     - 현재 검토중인 녹색교통운동과 티머니의 사회공헌사업검토등의 실질적진행으로 지자체의 인센티브제도의 도입을 권고하거나 시기르 단축시킬수있음   생활교통수단으로서의 자전거 이용 활성화를 위한 자전거쉐어링도입     - 교통 주차 난 해소     - 환승 정류장의 자전거 주차 난 해소  자전거와 대중교통이 결합된 형태의 교통정책이 시행될 경우, 대중교통 및 자전거 이용활성화에 크게 기여기대효과 - 경제적 효과   친환경 미래 교통 수단, 보이지 않는 경제 지표로서 환경, 건강, 복지에서의 긍정적인 효과  자가용이용억제와 더불어 자전거로의 수단전환을 유도  자전거쉐어링시스템구축으로 현황,실태등 개량적파악으로 에너지 및 온실가스절감의 수치화 및 구체화가능  활용실태분석을 통하여,자전거도로개선,대중교통환승거점등 자전거사용 기반시설 확충의 정책적 자료로 활용가능  친환경 교통수단으로서 공용자전거 확대에 힘쓰고 있는 선진국들에 견주는 국가 경쟁력 강화 및 이미지 가치 상승  버려진자전거를 수거하여 재생산된 자전거를 단순판매하거나 무상배포하여 다시 버려지는 악순환을 막고, 재생산된 자전거에 ecpPlay모듈탑재 후  공유, 공용자전거로써 자원재활용가능      - 자원의 공동이용으로 효율성 제고.      - 공동체 문화 정착.       - 사회적 일자리 창출   스마트폰 사용자들의 공유자전거이용편의를 도모하고, 시간과 장소에 상관없이 이용가능하도록 하여 일상적인 자전거이용을 유도  교통수송문제 및 대중교통등의 활성화 해결모델을 제시하여 지자체 및 민간,사회적기업과의 연계협력모델 제시가능하고, 지속적인 사업으로의 전개가능      -방치 및 폐 자전거 효율적 이용       -도시 미관개선 및 통행로 장해해소</t>
  </si>
  <si>
    <t>본 연구가 성공적으로 수행된다면 한반도와 한반도 인근 지역의 CO2, CH4, SO2 등 다양한 온실가스 농도 변화 모니터링 연구에 필요한 기초 자료를 제공할 수 있게 된다. 이는 국민 건강 보호에 매우 유익한 정보일 뿐만 아니라, 향후 지구 저궤도에서 소형위성을 활용한 IR Monitoring System 구축 등 위성산업 활성화에 과학적·기술적으로 기여할 수 있을 것이다.</t>
  </si>
  <si>
    <t>- 연구 결과가 국가에 환원되어 미세먼지 관리 및 대응 시스템의 개선을 위한 현황 파악 및 정책 수립에 대한 근거자료로 활용 가능- 각 연구 결과는 알기 쉬운 결과로 정리하여 전 국민의 알 권리 증진 및 보건교육에 활용 가능- 미세먼지 뿐 아니라 다양한 시계열 환경변수의 위해도 파악 및 분석 시스템에 활용- 공해 취약계층에 대한 보호방안을 활성화하여 기대수명 및 건강의 질을 향상시키고 국민 의료비를 절감- 의료 빅 데이터와 4차 산업혁명 기술 활용의 실질적 선례를 남겨 후속 연구를 촉발시키고 관련 산업 육성</t>
  </si>
  <si>
    <t>1. 전 지구적 규모 범위에서 산업화에 따른 PDR의 변동성에 대한 이해 및 시각화 자료생산으로    향후 환경적, 경제적, 사회적으로 심각하게 대두되는 미세먼지와 관련된 정부 정책의 기초 자료로    활용가능함.2. PDR의 변동에 따른 해양생산성 변화 연구는 향후 해역별 PDR 변화에 따른 해양 생태계 변화를    예측할 수 있는 기초자료로 제공가능함.3. 더스트는 태양에너지를 반사하고 지구장파복사에너지를 흡수하는 등의 기후변화에 있어    중요하므로 더스트 자료 DB화는 향후 기후변화 연구를 위한 기초자료로 활용가능함.</t>
  </si>
  <si>
    <t>① 기술적 측면     : 유전율 변화를 이용하는 정전용량 방식의 비접촉센서 모듈 기술이 국내ㆍ외적으로 자동문과 같은 크기가 큰 물체 용도로 적용된 사례는 없음. ② 경제ㆍ산업적 측면    : 제안하는 기술의 사업화를 통해 연 판매액으로 승강기 50억원, 어린이 통학용 차량 50억원(전국 6만대 중, 초기 500대 기준)의 매출과 시장 고용 창출이 기대됨.</t>
  </si>
  <si>
    <t>1. 기술적 측면 - 기존의 광센서가 갖고 있는 단점을 완벽하게 보완 가능한 기술.- 원하는 영역만 감지할 수 있는 기술.- 센서의 구조를 곡선으로 한 개의 센서로 구현할 수 있어 설계자나 작업자가 용이하게 작업을 할 수 있음.- 유전율 변화를 이용하는 정전용량 방식의 비접촉센서 모듈 기술이 국내외적으로 자동문과 같은 크기가 큰 물체 용도로 적용된 사례는 없음.2. 경제적 측면 - 제안하는 기술의 사업화를 통해 PSD 장애물센서로 국내시장 연 180억, 해외시장 연 100억 이상의 매출이 기대됨3. 사회적 측면 - 제안하는 제품의 개발 및 양산으로 고용 창출이 기대됨.</t>
  </si>
  <si>
    <t>1. 전기개조차용 부품 모듈화/개조표준 프로세스 및 안정성 확보 기술개발  - 개조 전기차 모듈 갭라 및 최적화, 배터리, 리어 섀시 구동 모듈, 프론트 조향 및 배터리 하우징 섀시 모듈, 인버터 및 제어장치 등 전기차 개조·조립 표준화 프로세스를 개발함과 동시에 개조 완성차의 성능, 주행안정성 및 개조이질감 제거기술, 신뢰성 확보 및 평가 기술을 개발하여 완성차의 안정성 및 신뢰성을 확보  ex. 1) 개조용 모듈 설계·분석 및 개조 표준화 프로세스 개발       2) 배터리, 프론트 및 리어 섀시 모듈 최적화 설계기술 개발 또는 공용 플랫폼 기술개발       3) 개조 모듈 최적화 제어 및 양산화 기술개발2. 전기개조차의 튜닝(해체·조립·제작) 표준 프로세스 인증 및 국제조화  - 기존 내연기관 자동차에서 전기차로 개조하는 데 필요한 표준화된 절차를 개발하여 개조가능 전기차 판별, 균일한 품질 및 내구신뢰성을 가진 개조전기차를 생산하기 위한 국내외 인증에 부합한 양산기술을 개발하고 관련법, 제도에 맞는 글로벌 인증 및 국제조화에 필요한 요소기술 개발  ex. 1) 1충전 주행거리가 극대화된 리튬이온 전지 패키징, 충전, 재활용 기술 및 친환경 인프라 개발       2) 개조 대상 전기차 선별 기준과 개조 표준 프로세스 개발의 국제조화에 부합한 양산 기술개발       3) 국내 인증 절차 및 관련법에 맞는 관련 부처(보험 및 도로교통법 등)의 협의안 도출3. 전기개조차의 주행 안전성 및 내구 신뢰성 확보 기술개발  - 전기개조차에 대한 내구성확보 및 주행 안전성 확보와 평가방법 개발  ex. 1) 선회 조향과 급제동 시 주행 안전성평가 및 충돌사고 배터리 안전성 확보 및 평가기술 개발       2) 전기·전장화에 따른 전기차의 전기적 안전성 확보 및 평가기술 개발       3) 에코 드라이빙 vs 일반주행 모드 및 자가진단 기술개발4. 비즈니스 사업모델 개발 및 튜닝산업 생태계 모니터링  - 개조비용 효율화 및 합리화를 통한 개조 사업자의 손익 분기점 산출 및 튜닝산업활성화를 위한 모듈형 개조부품개발을 통한 수익구조 개선사업 모델개발  ex. 1) 국내·외의 전기차 산업 생태계 분석 및 비즈니스 모델 분석       2) 글로벌 전기차 OEM의 양산기술 및 관련 인증, 법제화 분석을 통한 국내 기술 로드맵 작성       3) 글로벌 전기차 관련 연구소와 MOU 및 기술 교류 네트워크 확보를 통한 국제교류        4) 국내 개조차 사업자의 수익성 비즈니스 모델 개발 및 국내외 신규시장 진출 전략 개발</t>
  </si>
  <si>
    <t>0 가정에서 누구나 쉽게 가상 체험 운동을 진행함.  0 운동에 대한 기록으로 지루함을 해소하고, 향후 히스토리 관리  0 Iot 기능를 부여한 스마트기기와의 실시간 연동 방안 극대화  0 게임 엔진(Unity3D) 기술을 이용한 리얼 체험 운동 진행  0 기초훈련, 중급훈련 및 호수 환경별 훈련 진행  0 자가발전기능을 포함한 로잉머신</t>
  </si>
  <si>
    <t>- 제2차 자동차정책 기본계획(국토부)의 2020년 레벨 3 자율주행차를 상용화 추진에 있어서 안전도가 향상된 대중교통 자율주행 기술이 접목될 수 있음. - 가상에서 자율주행 알고리즘을 가속 평가함으로써 자율주행 알고리즘의 테스트 시간을 단축시킬 뿐만아니라 신뢰성을 높일수 있어, 실차에 자율주행 알고리즘을 적용시 개발기간을 최소화 - 다중 센서 기반 굴절버스 자세 및 측위 기술의 핵심원천기술 확보를 통해 국내외 굴절버스 자율주행 기술 적용시 글로벌 기술경쟁력을 확보함</t>
  </si>
  <si>
    <t>◦ 국내 특장차분야 상품성 제고 및 고부가치화를 통한 매출기대◦ 특장차 적용 사례 확대 등을 통해 지역 경제 활성화 및 일자리 창출 달성◦ 친환경 고안전 특장차 보급을 통한 환경규제대응, 오염 저감과 안전성 확대◦ 기술 및 가격 경쟁력 강화를 통한 제품 국산화 및 해외 역수출 기반 확보◦ 기술력 확보를 통해 청소차량 해외 수출증대 가능◦ 무공해 및 친환경 전기식 청소차량 제조 기술 확보◦ 청소차 개발을 통한 직접적인 투자증대, 고용창출 및 매출 증대◦ 친환경 청소차량 개발로 대기오염 방지 및 청소차에 대한 선입견과 시각적인 효과 개선◦ 전북·광주지역 내 특장차(상용차) 및 친환경 자동차 연구기관 및 관련 기업 간의 협력 및 기술력 상승</t>
  </si>
  <si>
    <t>(1) 기술적 측면- 에어로졸 공정 기반 항바이러스 물질 대면적 코팅 공정 개발- 항균/항바이러스 필터 최적화 기술 개발- 공기중 바이러스 입자 제거 신기술 확보- 본 연구의 코팅 기술을 금속 촉매 입자 발생 등의 다양한 산업 분야에 적용 가능- 실내환기 시스템, 처정 제조공정, 청정관리시스템, 실내 공기청정 장치 등에 적용하여 국내 가전사업의 고부가 가치화- 실내뿐만 아니라 실외에도 적용할 수 있는 원천 기술을 확보(2) 환경적 측면- 저가, 고효율 항균/항바이러스 필터 보급을 통한 국민 복지 증대- 친환경 코팅 공정 시스템 구축을 통해 대기/수질 환경에 이바지- 실내환기 시스템, 청정 제조공정, 청정관리시스템, 미세먼지 제거기술, 대기환경관리 등 타 환경산업 분야로 적용 가능- 병원 등 의료복지시설의 공조 시설에 적용하여 2차 감염 문제 해결 및 공공복지 향상 - 기술 개발 평가 자료를 이용하여 실내 공기질 관리 및 영향 평가 지표 수립- 공장 등 미세 먼지 배출이 많은 곳으로부터 미세먼지 저감에 활용가능(3) 경제적․산업적 측면- 저가, 고성능 나노 입자의 대용량 발생 시스템 구축으로 해당 산업의 기술 발전 및 시장 활성화 - 실내 공기질 개선을 통한 업무능률과 생산성 향상- 항균 성능 유지 기술을 통해 필터의 항균 수명 연장으로 인한 시설 운영 비용 절감- 고성능 항균/항바이러스 필터의 국산화 및 기술력 향상- 실외 공기질에 걱정을 없애 국민들의 불안감을 해소 및 생산성 향상 (4) 일자리창출 측면- 개발 항균 필터의 신규 공정 적용을 통하여 신규 인력 채용- 항균 필터 제조 및 평가 관련 전문인력 육성 및 신규 고용 창출   -  항균 필터 제조 및 마스크까지 사업을 확장시켜 추가적인 신규 고용 창출</t>
  </si>
  <si>
    <t>1. 비열방전 전기미세유체역학적 현상을 이용한 미세먼지 제거 및 공기정화, 수질정화와 같은 친환경 청정기술에 활용2. 인공위성의 태양광 전지판과 사막에 세워진 초고층빌딩 등의 불순물먼지가 많은 곳에서의 Self-cleaning 시스템에 활용3. PC의 전자소자, 전력용변압기의 냉각 팬과 같은 전자/전력기기 발열체의 기계적 강제순환을 대체하는 새로운 비접촉, 무진동, 무소음, 비방전 기중/유중 유체풍 펌핑장치를 활용한 냉각성능 향상 시스템으로 활용4. MEMS/NEMS, 집적회로, 반도체 등 초소형 고정밀 공정의 표면불순물 제거 및 미세유전입자 위치제어에 활용5. 우주항공, 초고속열차, 고속선 등과 같은 고속 이동체의 공기저항 제어기술에 활용6. 전자장-기계구조-열유동장으로 구성된 비선형 강결합 멀티피직스 해석기법 및 다물리계 설계 최적화를 활용한 교육 프로그램 개발 및 전산설계 전문인력 양성에 활용</t>
  </si>
  <si>
    <t>향후 전망 - 당사의 경우 기존의 Si-TR 제작 기술 및 발전소와의 마이크로펄스 시스템 연구개발 실적을 바탕   으로 핵심제어설비인 자동전압제어 장치(AVC)의 국산화 개발을 통해 투자비는 절감하면서    운전·정비 편의성을 증대하는 신 개념의 운영 체계를 구축하여 정부의 미세먼지 저감 대책에    기여할 것으로 예상된다.</t>
  </si>
  <si>
    <t>개발 대상 기술 제품의 파급 효과      [기술적 측면]    o 본 연구의 ‘Retrofit 집진기술’은 기존 전기집진기술에 대한 통념을 깨뜨린 기술로, 높은 집진성능, 적용 용이성, 경제성을 동시에 갖추고 있음.     o 본 개발 기술은 석탄발전 및 LNG 발전을 포함한 중/대형 발전시설, 고농도의 분진이 발생되는 제철/시멘트 등 타 산업분야에서 운용중인 기존 집진기의 성능 개선 또는 신규 집진설비에 모두 적용 가능함.   [경제적 산업적 측면] o 현재 국내 발전사는 전기집진기 성능개선을 위해 일본 MHPS-ES 사의 기술인 이동전극형 전기집진(MEEP, Moving Electrode Electrostatic Precipitator) 기술을 고려하고 있음. 본 연구의 Retrofit 집진기술은 기술성과 경제성을 모두 갖춘 기술로 MEEP와 같은 해외 기술 도입에 따른 비용을 절감할 수 있음. 또한 국내 관련 시장 활성화, 전기집진기 개선사업에서의 고용창출효과를 기대할 수 있으며, 해외 시장에서도 충분한 경쟁력을 발휘할 수 있을 것으로 기대됨.   [사회적 측면]    o 최근 미세먼지문제는 국내 사회적 현안 중 최우선 해결요구과제임. 특히 석탄발전소는 국민에게 미세먼지의 주범으로 인식되고 있으며, 이에 따라 정부는 “미세먼지 관리 종합대책” 의 핵심 사항으로 기존 노후 석탄화력발전소를 폐지하고 석탄발전 비중을 축소하는 방안을 포함시켰음.    o 본 연구의 Retrofit 집진기술은 석탄발전소의 먼지배출량을 단기간 내에 획기적으로 저감할 수 있는 기술로, 국내 미세먼지 문제의 기술적 해결수단으로서 역할을 할 수 있을 것으로 기대됨.</t>
  </si>
  <si>
    <t>[1] 창호의 부분적인 교체만으로 미세먼지 유입저감이 가능하여 신축 및 기존 건축물 모두에 적용가능- 건물의 자연환기 성능은 창호시스템의 일부만 개방되어도 효과를 얻을 수 있으므로, 기존 또는 신축 건축물을 대상으로 전기집진기 일체형 창호시스템의 부분적인 설치를 통해 충분히 자연환기와 집진효과를 얻을 수 있을 것으로 판단됨. [2] 실내 미세먼지 저감기술의 다양성 확보 대기오염 악화로 인하여 실내 미세먼지 저감기술의 개발에 관한 연구가 지속해서 수행 중이지만, 미세먼지 제거성능이 우수한 여과필터의 개발 및 HEPA필터를 적용한 기계환기설비의 개발 등 세부기술이 주로 개발되고 있음. 전기집진기 일체형 창호시스템은 건물의 재실자가 요구하는 열쾌적·기류환경·실내공기질을 충족시키기 위하여, 세부기술(전기집진기를 적용한 창호시스템의 개발)과 제어기술(설계, 제어 및 운영전략)을 융합한 도전적인 미세먼지 저감기술로 미세먼지 해결기술의 다양성 확보가 가능함.[3] 자연환기 건물에서 활용가능한 미세먼지 대응기술- 자연환기를 주된 환기방법으로 사용하는 2006년 이전 준공된 공동주택 및 학교건물에서 최근 대기 중 미세먼지 환경 악화로 자연환기가 제한되고 있음. 최근 초등학교의 경우 ‘전국 초등학교 공기정화장치 설치 시범사업’과 같이 미세먼지 대응책이 제시되고 있으나, 공기정화장치 사용의 한계점(소음발생, 환기 불가)이 있음. 자연환기를 포기하지 않으면서 미세먼지 문제에 대응이 가능한 대안의 하나로 활용 가능함.</t>
  </si>
  <si>
    <t>○ 전동차 부착형 미세먼지 제거장치 시제품 개발○ 나노기술을 전동차 미세먼지 제거장치에 적용</t>
  </si>
  <si>
    <t>71. 연구개발 결과의 활용방안   ○ 전북지역 밭(고추) 발생 병해 종류와 피해양상(학술발표, 영농활용)   ○ 전북지역 논(벼) 발생 해충 종류와 피해양상(학술발표)     ○ 미세먼지 저감 및 농업생태계 보전을 위한 관행적 논·밭두렁 소각 규제(홍보)   ○ 논, 밭두렁 병·해충 발생 민원 및 농작물 병해충 관리기술 지원(농가기술지도) 72. 기대성과 및 파급효과  가. 기술적 측면   ○ 논(벼)·밭(고추)에서의 병해충 시기별, 권역별 발생상에 대한 기초자료 확보를 통한 방제전략 수립   ○ 논·밭에에서의 병해충 발생양상 규명을 통한 농작물 피해 최소화 및 농경지 관리 효율성 제고  나. 경제적·산업적 측면   ○ 논·밭두렁 발생 병해충 발생실태 및 소각 전·후 농작물 피해 상관관계 규명    ○ 소각이 논·밭두렁에 미치는 영향에 대한 과학적 근거 제시로 농업인 교육적 효과   ○ 농업잔재물 소각 자제를 통한 농업생태계 보전, 산불 예방 및 미세먼지 저감</t>
  </si>
  <si>
    <t>o 전력 및 전류 데이터 모니터링 운영 관리 비용 경감으로 에너지 모니터링 설치 부담 최소화  - 기존 유선/단선 전력 모니터링 대비 저렴한 비용으로 설치 및 운영 가능  - 에너지 모니터링 투자비 경감을 통한 사용자의 xEMS 설치 부담 감소에 따른 보급·확산 기여  - 에너지 모니터링 및 데이터 필요 산업(EMS, 신재생 등) 시장 및 고용 확대 기여o  제로에너지빌딩 의무화, 3040 에너지전환 정책, 스마트시티 추진전략 등 국가 정책에 필수적인 xEMS 설치, 인프라 구축 및 DB 확보 등 기여  - 건물에너지관리시스템(BEMS) 설치 의무화 이행에서의 비용 절감 기여(ZEB 의무화)   - FEMS 등 에너지 효율화 공정/설비 스마트 공장 확산  - 3040 에너지전환 정책 이행을 위한 에너지 이용 행태, 절감 잠재량 등 통계 인프라 제공  - 기후 및 환경, 교통 정보를 지역별 세밀한 계측을 통한 국가 필요 빅데이터 구축 용이 o 간편 설치 및 IoT 유지관리 등 기반 경제성 확보를 통한 인한 신 서비스 확대  - 가정/사무실 등 마이크로그리드(xEMS) 대상 서비스 사업 진행 가능  - 수집 데이터 활용 클라우드 서비스 사업 확대  - 에너지 모니터링 관련 비전문가 및 일반인 대상 다양한 서비스 가능 o 에너지 절감효과 및 효율 향상  - 에너지 모니터링 확대를 통한 에너지 사용문제 파악 및 절감방안 도출에 기여 가능  - 수용가의 사용량 검침 및 정보 수집 기능 등의 서비스 환경을 제공함으로써 에너지 절감효과와 효율 향상을 극대화 가능</t>
  </si>
  <si>
    <t>우선, 본 연구의 결과는 다음과 같은 네 가지 학문적 기대효과를 가질 것으로 판단된다. 첫째, 본 연구는 전력부문에서 고려해야 할 환경문제의 사회적 비용에 대한 정량적인 분석을 수행하고 이를 전력수급계획 수립 모형에 반영하는 방법론을 제시한다. 둘째, 본 연구는 신재생에너지의 불확실성이 전력부문 전체 공급 신뢰도에 미치는 영향을 과학적이고 체계적인 방법론을 바탕으로 고려한다는 점에서 가장 큰 학문적 의의를 갖는다. 셋째, 본 연구는 세계 최초 및 세계 최고 수준의 연구 결과물을 도출할 가능성이 높다. 넷째, 본 연구에서 개발되는 방법론 및 사례연구 분석결과는 단지 전력수급계획 문제 해결에만 국한되지 않고, 다양한 경영과학, 전력경제학, 환경경제학, 계량경영학, 계량경제학, 환경정책학 등 관련 제 분야들의 학제적인 공동연구의 기본으로 활용될 수 있다. 이와 더불어, 본 연구는 다음과 같은 두가지 사회적 기대효과를 가질 것으로 예상된다. 첫째, 본 연구의 결과는 실제 국가 전력수급계획, 신재생에너지 보급, 및 온실가스 감축 등 관련 계획 및 정책 수립에 활용될 수 있으며, 이는 곧 국가 및 민간의 관련 투자 효율성 개선에도 기여할 수 있어 그 사회적 파급효과가 막대하다. 둘째, 본 연구의 결과가 신뢰를 얻기 시작한다면, 현재 국내에서 활용되고 있는 외산 소프트웨어를 대체 및 보완할 수 있을 것이며, 더 나아가 해외 국가들로 기술 및 운영 노하우 이전이 가능할 것으로 기대된다.</t>
  </si>
  <si>
    <t>ㅇ 기술적 측면  가공성이 좋지 않은 제품을 다루어야 하므로 가공공정에 필요한 기술의 수준과 지속적으로 제품의 품질 수준을 유지해야    하는 공정관리 능력 향상ㅇ 경제적,산업적 측면  친환경성 생분해 플라스틱을 이용한 제품의 개발로 새로운 개념의 마스크 시장을 여는 것과 동시에 상대적으로    우리나라보다 친환경 제품에 대하여 높은 수준을 가진 유럽과 같은 시장에의 진출이 보다 더 용이하게 만들 수 있는 기회가 됨ㅇ 사회적 측면  반복 동작을 해야 하는 단순 생산직이 아닌 기술적 능력을 가진 청년층의 고용이 필요하므로 고급 기술 인력을 포함한    고용증대의 효과 발생</t>
  </si>
  <si>
    <t>기초 연구로서 질소 고정와 촉매적 전환에 관한 원천 기술을 얻게 될 것이고 세계에 선두 그룹과 어깨를 나란히 할 기회를 갖게 될 것입니다. 또한, 해당 기술과 실험적 경험은 다른 다양한 유, 무기 화학 연구에도 적용될 수 있기 때문에 향후 파급효과가 클 것입니다. 특히 질소로부터 촉매적 C-N 결합을 갖는 물질로의 전환 연구는 해당 분야 개척 연구가 될 것이며, 질소 산화물의 탈질소화 또는 다른 물질로의 전환 연구는 우리나라 미세먼지 감축에 기초연구로써의 기여를 할 것으로 예상합니다. 본 연구실은 한국에서 질소 고정 및 질소 관련 소분자 활성화라는 도전적인 연구를 유의미하게 진행하는 소수의 연구실 중 하나입니다. 또한, 전이금속 착물을 이용한 질소 고정 및 질소 순환 연구는 아직 도입기인 분야가 많은 만큼 큰 기회로 받아들여 본 연구를 통해 한국 기초과학 수준을 한 단계 올리는 계기뿐 아니라 세계를 선도할 수 있도록 노력하겠습니다.</t>
  </si>
  <si>
    <t>경제적이고 친환경적인 기술의 개발은 대부분의 응용 연구에서 중요한 기준이 되고 있으며, 이번 박사후국외연수를 통해 개발 할 천연가스의 주성분인 기체상 알케인의 광촉매 산화 반응은 이러한 기준들에 부합하는 연구 목표다. 또한 천연가스 수요/공급의 증가에 따른 천연가스 운송 및 활용 기술 개발은 전세계적으로 주목받고 있으며, 강력한 온실 가스인 메테인이 배출되는 산업에서 지구온난화의 진행을 막기 위한 대책으로 사용될 수도 있다. 본 연구 목표의 달성은 이와 같이 다양한 수요의 충족을 위한 발걸음이 될 것이며, 후속적인 활용 방안으로서 균일 촉매 시스템인 본 연구 성과를 바탕으로 비균일 촉매 시스템에 적용하여 산화 생성물의 아주 높은 TON와 선택성을 확인하는 단계를 통해 기술 상용화 가능 여부를 가늠할 수 있을 것이다. 추가적으로, 본 박사후국외연수에서 개발할 광촉매 시스템에서 생성될 것으로 기대되는 1주기 전이금속-옥실 라디칼종의 구조 및 기질과의 반응 기작 규명의 예는 드물기 때문에 학문적인 발전에도 기여할 수 있다.</t>
  </si>
  <si>
    <t>o 본 개발 기술은 활용 범위가 막대하여 국내외로 시장이 풍부하고 산업화에 따른 경제성이 높은 것으로 알려져 있음. 실제로 광촉매가 적용된 상품들은 기존 제품대비 5~10% 향상된 가격으로 판매되고 있으며, 이는 최근 세계적으로 이슈가 되었던 신종바이러스 문제에 대한 관심 및 환경에 대한 관심의 의 증가로 인한 것으로 판단됨. o 자동차산업의 경쟁력 향상 - 도요타 리콜사태 등으로 민감해진 고객의 안전 요구사항에 대한 대응 - 장기적 고객 안전성 확보로 완성차 이미지 및 고객 신뢰도 향상 기대o 신차증후군 저감  - EU에서는 이미 REACH 등의 규제를 통해 포름알데히드, VOC에 대하여 제한 중  - 국내 신규제작 자동차에 대한 실내공기질 관리기준을 제정  - 신규제작 자동차의 공기질 향상으로 장시간 운행 시 신차증후군의 감소 예상  - 또한 냄새 및 신차증후군의 저감을 통한 감성품질 향상으로 완성차 이미지 제고</t>
  </si>
  <si>
    <t>○  경제적 파급효과- 기존 탈질/탈황설비 (SCR/FGD) 대비 초기 시설투자비 40% 및 운전관리비 40% 절감 예상- 기존 대기오염시설 대체를 통한 경제적-산업적 파급 및 신산업 창출- 중국 및 신흥경제국가들에 방사선융합기술의 신시장 확충- 기존 탈질설비의 SCR 촉매 등의 수입대체 효과- 환경 개선 및 그 응용 분야 전자선 가속기 신수요 창출○  사회적 파급효과- 미세먼지를 비롯한 대기오염물질 처리 신기술 개발을 통한 대국민의 건강 증진 기여 및 안전문제 해결- 기술협력을 통한 대기산업 분야에서 글로벌탑 기업 육성 - 지속적인 연구 및 이종기술 융합을 통한 온실가스 배출 저감 및 온실가스 배출권 거래 우위선점</t>
  </si>
  <si>
    <t>미세먼지필터는 공기청정기, 청소기, 에어컨 등의 백색가전에 다양하게 사용되고 있으며, 자동차의 에어필터, 에어컨필터에도 쉽게 적용할 수 있다. 특히 아시아 지역의 미세먼지 오염은 날로 증가하고 있으며 관련 공기정화장치들의 수요는 매년 20% 이상 크게 성장할 것으로 예상되어진다.</t>
  </si>
  <si>
    <t>1) 전자파의 소비자 불안을 해소하고 사전주의원칙을 준수하여 건강 취약계층의 건강을 고려2) 실내 미세먼지 관리를 위한 드라이기 방출 미세먼지를 차단하여 공기질 개선3) 건조시간 및 건조온도 감소로 모발 손상 및 두피를 보호하여 탈모를 방지4) 에너지 소비량 1600w→400w로 감소하여 에너지 비용 절감</t>
  </si>
  <si>
    <t>○ 다중 규모 접합 모형 및 25 km 지역규모 화학 모형에 대한 노하우 및 기초기술 축적 ○ 산업별/배출원별 대기오염의 영향, 대기오염과 건강문제, 경제성장과 대기환경의 관련성을 정량적으로 파악하는 데 활용○ 국가 간 협약에 따른 국제기구에서 발간되는 오존/기후변화 평가보고서에 우리나라도 적극 참여할 수 있는 기반마련○ 황사와 화산활동, 산불 등과 같은 자연재해에 의한 대기화학적 환경의 변화와 기후학적인 변화를 연구하기 위한 툴로 활용○ 지면에서의 원자력발전소 사고에 의한 핵물질확산과 같은 재난성 오염물질의 확산 예측과 분석을 위한 모델링 툴로 적용될 수 있음 ○ 현재 우리나라 수치모형에 의한 일기예보와 함께, 대기오염(대기환경)의 실시간 예측 모형으로 활용될 가능성이 크며, 화력발전소와 같은 대규모 점오염원의 영향평가, 원자력 발전소 사고 대비 등에 활용될 수 있을 것으로 기대○ 2018년에 발사 예정인 정지궤도 환경위성에서 관측할 동아시아지역 오염물질 농도 값의 정확성 제고와 검증을 위해서도 활용될 수 있음</t>
  </si>
  <si>
    <t>(1) 기술적 측면● 실외 반폐쇄형 인구밀집 공간에 대한 공기질 개선 시스템을 실증화를 통하여 유사 반밀폐형 공간에 대한 시장 기술선점 가능● 대형공간 바람길 조성 및 바람길 시뮬레이션 분석을 통한 반폐쇄형 실외공간의 공기질 개선방안 수립● 미세먼지 전구물질(VOCs, NH3)의 농도와 초미세먼지(PM 2.5)의 상관관계 분석 및 결과도출● 다양한 오염원인에 따른 부유미생물(곰팡이, 세균) 분자생물학적 동정분석을 통한 관리 예측 방안 수립 (2) 경제·사회적 측면● 전통시장 이미지 개선을 통한 이용객 증가 기대와 그에 따른 지역경제 활성화● 전통시장 활성화에 따른 청년상인 육성기반 조성을 통한 일자리 창출● 전통시장 활성화를 통한 이용객의 증가에 따른 지자체의 다양한 편의시설 확충(3) 환경적 측면● 전통시장 위생환경 개선을 통한 종사자 및 이용객의 건강보호 및 사회적 질병비용 감소 기여● 바람길 조성을 통하여 기존 밀폐공간에 적용되던 시스템에 비해 친환경 기술 도입으로 환경조건 개선</t>
  </si>
  <si>
    <t>1) 도시 및 건축계획분야▹ GI의 확보에 따른 대기의 질 개선효과 및 그 상관관계 분석을 통해 도시 및 건축계획 구축 시 보다 효과적인 환경계획을 수립할 수 있을 것이며 연구 결과에서 도출된 GI의 공간분포도 및 밀집도 분석을 통해 도심지 녹지보존 정책 및 토지이용 변화에 따른 효과적인 GI 수립계획 등에 활발히 사용될 것으로 예상된다. ▹ 기존에 그 중요도가 거의 누락되었던 친환경 건축물 입면계획 및 건축환경 전략을 실증적으로 제안함에 따라 최근 도시 및 건축계획의 중요 흐름인 환경보존형 도시디자인 및 친환경 주거환경 조성 등에 보다 설득력을 부여할 수 있는 연구결과물이 나올 것으로 기대되며 이는 건축, 도시, 토목, 공공보건, 조경 등 다양한 분야로 확장 사용이 가능하다. 2) 대기환경분야▹ 도심지 형태(신도심/구도심)의 구분을 통한 GI 계획안 여부와 대기의 질 상관관계 연구는 향후 미시적 관점에서 도시 구조물과 대기환경 분야의 교차점에 큰 기여를 할 것으로 예상된다.▹ 도심지 형태에 따른 대기의 질 차이 비교와 건축물 계획에 따른 대기의 질 개선방안은 향후 정부의 미세먼지 절감정책 및 대기오염 예방정책에 도움이 되는 실증적인 근거를 제공할 수 있을 것이며, 이는 국토관리, 도심지 재생, 재개발 및 신도시 개발에 필요한 대기환경 증진방안의 단초로 활용되어질 것이다. 3) 지리정보분야▹ 본 연구에서 활용될 정규화 식생지수 (NDVI)는 미국을 비롯한 선진국에서도 역사가 짧은 비교적 최신분야이다. 따라서 본 연구에서 활용되는 정규화 식생지수와 고해상도 위성사진을 접목한 녹지 공간 측정법은 향후 동종 연구과제 및 산업계에 새로운 기술적 방법을 전수할 것으로 기대된다.</t>
  </si>
  <si>
    <t>- 미세먼지노출 천식, COPD 환자를 정확히 진단, 치료적 개입 기법 개발에 활용- 정규화 기법은 다른 호흡기 질환자의 기관지 변이를 평가하는데도 활용- 코호트 및 종방향 연구 시 데이터 자동화 처리 알고리즘을 활용- 개발된 정규화 모델은 다양한 호흡기 질병 연구에 적용- 표준화된 정량적 CT 분석 기법을 제시- 딥러닝과 K-means 군집해석과 영상해석의 결합기술은 향후 질병 분류에 활용- 한국에 Software를 활용한 의학과 공학의 융합 인재 양성 기대</t>
  </si>
  <si>
    <t>- 기존 발전소 한 호기당 초미세먼지 80% 이상 추가 저감 가능하여 화력발전소 및 미세먼지 국가 정책에 대한 국민적 불신을 해소에 기여</t>
  </si>
  <si>
    <t>순환식 공기청정기의 한계 극복대부분의 공기청정기는 미세먼지가 포함된 공기를 공기청정기 내로 유입한 뒤, 미세먼지를 기계적/전기적으로 걸러내는 구조를 갖는다. 발전소와 같이 미세먼지 발생원에 장착하여 고농도 미세먼지를 포집하는 경우에는 이 방식이 매우 효율적이지만, 이미 공간에 퍼져있는 미세먼지를 저감하는데 있어서 해당 공간의 공기를 모두 순환시키는 방법은 매우 비효율적이다.이 과제를 통해 진행하는 기술개발에서는 전기력을 이용하여 특정 영역에 존재하는 미세먼지를 선택적으로 이동시켜 제거하기 때문에 공기순환이 필요하지 않다. 오존 발생 억제전기식 공기 청정기 중, 이온이나 라디칼을 이용하는 방식은 모두 기체방전을 이용한다. 기체방전은 필연적으로 고에너지 전자 발생을 수반하며 이로 인해 공기중의 산소와 질소가 분해/재결합하여 오존과 같은 유해물질을 생성한다.Flame ionization을 이용할 경우 화학 반응을 통해 이온이 발생되기 때문에 고에너지 전자가 발생하지 않으며 이로 인한 오존 생성기작이 없다. 이 외에 electrospray 방식 역시, 고에너지 전자 발생 없이 액체를 통해 공기중에 전하를 공급하는 방식으로 오존 생성기작이 없다.높은 전하 밀도기존의 음이온 공기청정기들이 이온에 의한 미세먼지 제거 기능을 주장했으나 [공기청정기 성능 기준 마련 및 적정관리 방안 연구] 결과에 따르면, 살균/탈취를 비롯한 성능이 매우 낮다.이는 대부분의 제품이 음이온 농도 1,000,000 /cc 이하로 미세먼지의 대전 및 이동을 유도하기에 부족하기 때문이며, 특히 오존 발생으로 인해 이온농도 상승에 제한이 있다.Flame ionization이나 electrospray를 사용할 경우 오존 발생 없이 높은 이온농도를 유지할 수 있다.실내외 경계면을 통한 미세먼지 유입 억제미세먼지 농도가 높은 경우 실외로부터의 미세먼지 유입을 차단할 필요가 있다. 하지만 출입구를 통해 미세먼지는 꾸준히 유입되며, 특히 지하철 외부 출입구와 같이 문이 없는 경계면에서는 꾸준한 유입이 발생한다.출입구에 본 기술을 적용할 경우, 공기순환은 유지하며 미세먼지에 대해 선택적으로 유입을 억제할 수 있다.</t>
  </si>
  <si>
    <t>■ 기술적 측면- 전, 후처리의 각각의 요소기술을 판매현장별로 맞춤형 기술지원이 가능하고 미세먼지뿐 아니라 CO2, NOx, SOx 등 다양한 배가스를 같은 원리를 이용하여 흡수 용액만 바꿔서 처리할 수 있어 기술의 호환성이 매우 큼.■ 경제, 산업적 측면- 기존 전기집진 시스템에 비해 전력사용 20% 절감 및 물사용량 50% 절감을 이루어 매력적인 운전비용을 어필할 수 있으며, 최소 한 기 이상의 하이브리드 집진시스템을 제작, 설치 운전 최적화 방안을 모색하여 가스량에 따른 모듈설계에 의하여 생산비용 및 설치비용 저감을 이루어, 대형 Plant 건설시 배가스 처리시스템 수입을 대체하고, 순수 국내기술에 의한 로열티를 절감할 수 있음.- 중소기업인 당사는 본 기술의 국산화를 통해 시장 선도형 기술을 보유한 글로벌 강소기업으로 성장할 수 있는 발판을 마련하고, 기술 및 장비의 수출을 통한 고용창출 효과 및 기술료 수입과, 장비수출에 따른 외화획득의 기회가 마련됨.</t>
  </si>
  <si>
    <t>- 좁은 공간에도 설치할 수 있으며, 적은 유량의 물로 미세한 하전액적을 만들어 공급하여 유입되는 미세먼지를 효과적으로 대전시킬 수 있기 때문에 전기집진기에서의 높은 집진효율을 달성할 수 있을 것으로 기대- 타 환경 산업시설과의 유사성 검토 및 연계를 통한 환경 기술 파급적용 가능하며 산업체에 적용 가능한 기술임- 화석에너지 사용 발전소와 산업체에서 배출되는 배가스 특성과 공장의 입지적 특성에 적합하고 고도처리가 가능한 전통기술의 맞춤형 시스템구조 설계기술 확보- 운전유지비, 설치비, 처리효율 등 환경, 에너지 및 경제적 측면에서 월등한 하이브리드형 정전여과집진 기술 확보 - 연소가스가 발생하는 화력발전소 뿐만 아니라 컴팩트한 장치에 의한 대용량의 배가스 처리기술 적용이 필수적인 대형 선박에서의 미세입자 저감에의 적용이 가능할 것으로 기대됨 - 경제적 효율성이 높은 기술로서 대용량의 전기집진 설비에의 적용 뿐만 아니라 삼성전자, LG전자 등의 미세입자 발생에 의한 제품 생산 효율 저하문제해결이 필수적인 산업체에의 적용을 통해 유지관리비용 저감을 통한 경제적 효과를 가질 것으로 기대됨</t>
  </si>
  <si>
    <t>― 개발기술은 정전 분무 기술과 선택환원 촉매기술을 접목한 일체형 시스템이며 4,5종 사업장의 주요 오염 배출원인 미세먼지와 SOx, NOx를 하나의 장치에서 동시 제거가 가능하다. 정전 분무 기술을 이용해 먼지와 SOx를 1차 제거하며 SCR 기술을 이용해 NOx를 2차 제거한다. 1차 오염원 제거에서는 초미세액적 제조 기술을 적용하여 먼지와 SOx의 제거효율을 높이고 용수사용량을 기존 기술대비 50% 저감 하였다. 이를 통해 장비운영 비용과 폐수발생량을 줄여 저비용, 고효율의 간편한 장치를 구성하였다. 2차 오염원 제거에서는 수소를 환원제로 사용하는 촉매를 적용하여 장치의 동작 가능 온도를 100°C 이하로 낮추었으며 이로 인하여 1차 오염원 제거장치와의 오염 물질처리 연속성을 확보하였다. 이에 더하여 상용화 SCR의 암모니아(요소)사용에 따른 문제점을 해결하고 추가적인 오염물질의 발생을 제거하여 소규모 사업장에서도 사용 가능한 장치를 개발하였다. 마지막으로 물의 전기분해를 이용한 실시간 수소 발생장치를 장착하여 소규모 사업장에서 어려움을 느낄 수 있는 수소 사용 및 관리에 대한 문제를 해결하였다.</t>
  </si>
  <si>
    <t>1. 우리나라는 가정용 전기비가 타 용도의 전기비 보다 비싸고 누진세가 적용되어 가정용 공기 청정기의 전력소비를 줄일 수 있는 기술을 필요로 하고 있음 2. 선진국을 포함한 대부분의 국가는 우리나라 보다 전기비가 비싸 절전형 제품에 대한 수요가 많음 3. 초미세먼지에 의한 피해가 심화되고 있어 이에 대한 대응이 필요함  - 일반적인 초미세먼지용 공기정화기는 초미세먼지를 필터링 할 수 있을 정도로 공기통과 구멍이 작도록 촘촘하게 유리섬유가 직조된 필터를 사용하여 물리적으로 걸러내는 것임  - 그러나 유리섬유가 촘촘하게 직조되어 있어 공기통과 구멍이 작으면 압력이 높아야 공기가 통과할 수 있으므로 많은 전력이 소비됨  - 반면 본 사업을 추진하게 되면 정전기에 의하여 초미세먼지를 흡착하는 방식이므로 공기가 통과하는 구멍보다 작은 초미세먼지도 흡착할 수 있어 전력소비를 최소화 할 수 있는 기술을 확보하게 될 것임</t>
  </si>
  <si>
    <t>○ 기술적 측면       - 기존 방진 필터들은 직조직물, 부직포, 양모 등을 이용한 거름, 정전기흡착 등의 필터 방식을 사용함으로      Nano-scale (특히 0.4 nm이하)의 (초)미세먼지의 방진에 한계를 가지고 있음.    - 그래서 대부분의 기존 필터들은 미세먼지 제거 효율이 낮고 (미세먼지 90~95%; 0.4 nm 초미세먼지 최대      80%), 특히 0.4 nm 보다 작은 초미세먼지의 경우 상당수 통과시키는 것으로 알려져 심각성이 크게 대두되     어 있는 상황임.   - 본 사업에서는 탄소나노튜브 멤브레인을 제조하고, 탄소나노튜브 멤브레인 자체의 높은 나노 기공률(높은      흡착표면적), 높은 전기전도성 때문에 (초)미세먼지 제거에 가장 효율이 높은 전기집진방식을 도입 할 수      있다는 것이 특징임.   - 기존 방진 필터에 사용된 직조직물, 부직포, 양모를 탄소나노튜브 멤브레인과 함께 사용해서 제작한 전기     집진식 삼중 (Triple layered) 여과-흡착 필터와, 이 필터가 장착된 공기 청정기는 초미세먼지까지 &gt;99%      제거하는 것을 목표로 하기 때문에 매우 크게 경쟁력있는 제품이 될 것으로 생각됨.    - 이와같이 전기를 사용하는 새로운 방식의 고효율 초미세먼지 방진필터는 여과 방식의 다양한 필터들에도      적용 할 수 있어 파급효과가 매우 클 것으로 기대됨. ○ 기술적 우위로 국내시장 및 해외시장 공략  - Nano-scale 의 초미세먼지 (특히 0.4 nm 이하)의 방진을 위해서, 기존의 여과방식에 의한 필터링, 정전기     방식에의한 필터링에는 한계가 있음.  - 특히 0.4 nm 이하의 초미세먼지 입자들을 여과방식으로 방진하려면, 0.4 nm 이하의 나노기공을 가지고 있는     필터를 사용해야하는데, 이때 공기의 흐름이 원활하지 못해 방진 효율을 낮추는 원인이 되기 때문임.   - 기존의 양모를 사용하는 정전기 방식에 의한 필터링 시스템은 필터가 물에 젓을 경우 (장마철이나 고온다습    한 조건에서) 작동을 하지 못한다는 단점이 있음.  - 공기의 흐름을 원할히 하고 (초)미세먼지의 방진효율도 &gt;99%로 높일 수 있는 유일한 방법은 기존의 거름방    식과 정전기흡착방식에 추가적으로 전기집진방식을 적절히 조합하는 것임. ○ 사회적 측면  - 우리나라에서는 주로 4~5월 봄철 중국발 황사가 발생함.   - 중국 황사는 국내 황사에 비해 독성물질이 5배 높게 나오는 것으로 분석됨.   - 최근에는 봄철에 발생하는 황사뿐만 아니라 계절에 상관없이 발생하는 (초)미세먼지 또한 커다란 문제로 대    두되고 있음.   - 미국국립과학원회보(The proceedings of the National Academy of Sciences)에 따르면 대기오염에 노출됐을     때, 중국 북부의 경우 평균수명이 5년 감소한 것으로 나타났음.  - 영국의학저널(The Lancet)에 따르면, 대기오염으로 인해 조기 사망하는 수가 연간 35만~50만 명에 달하는     것으로 발표되었음.  - 지난 2009년~2015년 우리나라에서 황사가 발생한 날(3월~5월)의 평균 (초)미세먼지농도를 측정한 결과값은     221.6㎍/㎥으로 2년째 상승세를 기록하고 있다. 지난 2월23일 최고 (초)미세먼지농도가 1,044㎍/㎥로 측정    (일평균이 아닌 측정시점 기준)됐는데 이는 역사상 가장 높은 수치임.  - 이러한 중국의 스모그 문제와 국내발 (초)미세먼지 원인들 (자동차, 화력 발전소 등등)도 역시 단기간 내    해소되기 어려울 것임.○ 경제적 측면- 국내 및 중국발 미세먼지의 꾸준한 증가는 인간의 생명을 위협 할 정도이고, 단기간 내에 이문제를 해결 할   정치적, 경제적 대안이 없는 상황에서 미세먼지 공기 청정기시장은 매우 크다고 생각함.- 본 개발 대상기술은 그 외에도 공기청정기, 미세먼지 마스크, 에어컨, 청소기, 프린터 등 수많은 적용 가능성  이 있어 그 시장은 무궁무진하다고 판단됨.- 기존 방진 필터에 사용된 직조직물, 부직포, 양모를 탄소나노튜브 멤브레인과 함께 사용해서 제작한 전기집진  식 삼중 (Triple layered) 여과-흡착 필터와, 이 필터가 장착된 공기 청정기는 초미세먼지까지 &gt;99% 제거하는   것을 목표로 하기 때문에 매우 크게 경쟁력있는 제품이 될 것으로 생각됨. - 세계 최고수준의 특성을 지닌 탄소나노튜브 멤브레인을 이용한 (초)미세먼지 제거용 전기집진식 공기 청정기  를 개발하여 국산화를 추구하고 수출 상품을 개발하고자 함.</t>
  </si>
  <si>
    <t>○ 개발시 고전압발생장치, 오존발생방지장치, 탄소필터가 핵심기술이며 효율적 설계를 위해서는 해석 시뮬레이션이 필수적이고 당사에서는 이에 관한 해석 시뮬레이션 기술이 미확보 상태여서 애로기술 해결을 산학협동으로 해결하고자 함. ○ 이와 같은 시뮬레이션을 통해 먼지 제거 성능 평가 및 설계를 수행함으로써 나노 사이즈의 초미세먼지를 전기식으로 집진하고 마이크로 및 그 이상의 사이즈 미세먼지를 2중 탄소필터를 이용한 필터식으로 집진하는 융합식 메커니즘의 IT 접목 신개념 공기청정기를 개발함으로써 기존 방식보다 월등한 성능의 공기청정기를 개발하고자 함.</t>
  </si>
  <si>
    <t>- 환경위성자료 분석가, 대기질 예보관이 자료 분석에 용이한 분석지원 소프트웨어 제작- 실시간 환경위성자료 실황 분석, 위성자료제공, 산출물 평가 등에 프로그램으로 활용</t>
  </si>
  <si>
    <t>- 정지궤도 환경위성에 특화된 분석 기술 소프트웨어 개발- 실시간 환경위성자료 품질 평가를 통해 환경위성 산출물 개선에 활용- 국내·외 위성자료 서비스를 통한 환경위성 자료 보급에 활용</t>
  </si>
  <si>
    <t>정지궤도 환경위성자료를 대기질예보관 및 대국민이 활용 용이하도록 지상농도 정보로 제공가능, 환경위성 분석기술 확대로 편대이익 확대</t>
  </si>
  <si>
    <t>기대효과 분석 : 기술로드맵 실행으로 인한 경제적·사회적 기대효과 산출ㅇ (온실가스 감축량) 시장보급목표에 따른 온실가스 저감량 또는 국가온실가스 배출량 감축 기여율을 적용하여 산정ㅇ (고용창출) 공정·제품 혁신에 따른 장·단기적 신규고용창출 효과 분석</t>
  </si>
  <si>
    <t>- 미세 마모입자 확산 차단 원천기술 관련 특허출원 2건- 미세 마모입자-소음-마찰계수-점착계수 등 상관관계 관련 국제 SCI급(상위 20%이내) 논문 1편 이상, SCI급 1편 이상, 국내게재지 1편 이상 게재  - 철도차량 제동조건에 따른 미세 마모입자 발생 및 소음발생 특성 규명 -&gt; 미세 마모입자 실시간 측정을 통한 소음발생 예측기술 과제 도출 - 미세 마모입자와 레일 상태 상관관계 도출 -&gt; 미세 마모량 모니터링을 통한 레일 상태 예측기술 과제 도출- 마모입자에 의한 철도시스템 성능저하 및 피해사례 규명- 철도차량 외 도로교통 차량의 마모발생 입자에 대한 현상규명과 해결방안 제시를 통해 국가전략과제인 초미세먼지 문제 해결에 기여</t>
  </si>
  <si>
    <t>● 본 연구에서는 제안하고자 하는 기술은 물 입자의 정전 분무(Electro spray) 기술을 전기 집진 시스템에 응용함으로써 초 미세입자와 함께 전구물질을 동시에 90% 이상까지 제거 가능한 기술임.● 산화 흡수제(NaClO2, H2O2, NaOH)를 정전분무기술과 조합하여 반응속도를 개선함으로써 최적의 처리효율 기술을 확보 할 예정임.기술의 국산화와 고도화를 통해 시장 선도형 기술을 보유한 글로벌 강소기업으로 성장할 수 있는 발판을 마련하고, 기술 및 장비의 수출을 통한 고용창출 효과 및 기술료 수입과, 장 비수출에 따른 외화획득의 기회가 마련됨.● 국내·외에서 발생되는 초미세먼지를 경감할 수 있어, 사회적으로 국민건강 증진 및 초미세 먼지에 의한 건강악화로 인한 사회적 비용지출과 민원발생으로 인한 사회적 비용 또한 경감할 수 있음.</t>
  </si>
  <si>
    <t>- 2015년 이후 실시되는 세계적인 수준의 배출 허용 기준을 충족함으로써 온실가스 저감을 선도하는 국가적 이미지 제고 가능- 정전분무 기술을 이용한 Wet-ESP 응용 및 스크러버 기술 접목을 통한 차세대 하이브리드 스크러버 분야 개척- 저온 운전이 가능하고 촉매의 오염 및 교체가 필요 없이 연속 운전이 가능한 습식 탈질 시스템 개발로 중소 미세먼지 배출 사업장의 환경오염 문제 대응 가능- 국산 기술로 고효율 PM/NOx/SOx 동시 저감 장치 개발함으로써 기술의 해외 수출경쟁력 강화- 암모니아 사용 없이 NOx와 SOx 동시 제거가 가능하므로 미반응 암모니아 배출 문제 해소 및 암모늄 염의 배출 저감 가능- SOx에서 전환된 석고는 기존과 동일하게 산업 자원화 가능함- 흡수제의 재사용을 통해 공정의 경제성 극대화</t>
  </si>
  <si>
    <t>1. 기술의 시장성1-1 미래 BIPV 시장 확대 전망○ 국제 BIPV 시장의 경우, 2016년 시장 규모는 약 12조 2,813억원으로, 연평균 성장률 52.68%을 적용하였을 때, 2019년(과제 종료시) 43조 7,109억원(2016년 대비 3.56배), 2022년(과제 종료 3년 후) 155조 5,738억원(2016년 대비 12.67배)으로 예상됨.○ 국내 BIPV 시장의 경우, 2016년 시장 규모는 약 5,096억원으로, 세계시장 성장률과 동일하게 예측했을 때, 2019년(과제 종료시) 1조 8,138억원(2016년 대비 3.56배), 2022년(과제 종료 3년 후) 6조 4,556억원(2016년 대비 12.67배)으로 예상됨.* 출처: 1) Building Integrated Photovoltaics Market 2012 (Nano market), 2) 신재생에너지 보도자료(에너지관리공단)1-2. 미래 실내 공기질 시장 확대 전망○ 국제 실내 공기질 시장(모니터링+환기시스템 시장)의 경우, 2016년 시장 규모는 약 7조4천억원으로, 연평균 성장률 8.3%을 적용하였을 때, 2019년(과제 종료시) 9조 4천억원(2016년 대비 1.27배), 2022년(과제 종료 3년 후) 12조원(2016년 대비 1.61배)으로 예상됨.○ 국내 실내 공기질 시장의 경우, 2016년도 시장 규모는 약 6,351억원으로, 세계시장 성장률과 동일하게 예측했을 때, 2019년(과제 종료시) 8,068억 원(2016년 대비 1.27배), 2022년(과제 종료 3년 후) 1조 247억원(2016년 대비 1.61배)으로 예상됨.* 출처: 1) Global Indoor Air Quality Market 2016-2020 (Research and Markets), 2)  실내 공기질 관리 기본계획 2009~2013 (국토해양부 등 관계부처 합동).1-3. BIPV 시장 및 실내 공기질 시장 확대 전망에 따른 수입대체·산업유발 효과○  원유수입대체효과는 2019년 45억 7천만 원, 2022년 173억 5천만원이 예상됨. 2022년 대체량은 일반 승용차(연비 11km/L)가 서울-부산을 374,398회 왕복할 수 있는 양임.○ 탄소저감효과는 20년생 잣나무 기준(산림청 발표자료 CO2 흡수량: 0.00453tCO2)으로 2019년 253만 그루, 2022년 959만 그루를 대체하는 효과가 예상됨. 2022년 추정치는 여의도 면적(840만m2)의 8.38배에 나무를 심어 얻은 탄소저감 효과와 동일함.○ 생산유발효과는 특정 제품 생산에 따른, 타 산업에 직·간접적으로 유발된 생산 효과를 의미함. 국내 실내 공기질 및 BIPV 시장 확대에 의한 생산유발효과는 2019년 9조 7,000억 원, 2022년 25조 9,894억 원으로 예상됨. 이는, 2015년 GDP(2015년 국제 통화기금 발표) 대비 1.55%에 해당하는 수준임.</t>
  </si>
  <si>
    <t>● 우리는 미세먼지, 오존, 이산화질소로 인하여 나쁜 대기질에 노출되어 있으며 특히 수도권의 경우 는 더 형편없는 수준이고 이러한 상황은 최근 수년간 반복됨. 옛날에는 먼지에 의하여 개발도상국에서 절반 이상은 5세 미만의 아동이 폐렴에 의한 사망이라고 밝혀지고 있음. 하지만 현재는 개발도상국이 아닌 선진국또한 보이지 않는 미세먼지에 의한 사망이 늘어가고 있음. 사망은 매년 130만 명에 이르고 있다고 보고됨. “초미세먼지 농도와 조기 사망에 대한 연관관계” 연구에서 매년 25만 명이 초미세먼지(PM2.5이하)로 인해 조기 사망하는 것으로 보고함● 따라서 결국 미세먼지는 우리가 소비하는 물품을 생산하고, 우리가 더 빠르게 이동하고, 우리가 더 편히 많은 전기를 쓰는 과정에서 생성됨. 미세먼지를 줄이는 일은 어쩌면 사회 전체를 바꾸고 우리삶 전체를 바꾸는 어려운 일일 것임. 심지어 중국, 몽골, 대만, 한국, 일본등 동북아시아 전체가 함께 협력하고 이야기 나누어야 할 문제이기도 함. 대기는 모두 연결되어 있고, 먼지도 어떻게든 나누어 마시게 됨. 그러므로 미세먼지에 대해 경각심을 가지고 미세먼지를 줄이려는 노력이 필요함.● 본 과제를 통하여 예상되는 연구 결과는 세계 최상급 저널에 발표 가능하며, 에너지절감 효과와 더불어 환경폐기물이 발생하지 않게 하고, 모두가 좋은 공기를 가진 높은 삶의질을 형성하게 될 것임. 이는 전기식 필터의새로운 도전이며, 정전기를 이용한 초미세먼지 필터 연구분야의 원천기술과 지적재산권 확보와 함께 국가기술 경쟁력을 강화 할 수 있음. 또한 국가적인 문제 해결에 따른 국가기반기술 확보를 통하여 관련 산업에서도 경쟁력 강화 및 높은 이윤 창출이 기대 됨</t>
  </si>
  <si>
    <t>- 기존 습식세정설비 대비 저배압 / 고효율에 따른 에너지소비효율 향상- 악취, 유해가스 및 미세먼지의 동시처리 가능- 전기산화 방식과 연계하여 비수용성 복합유해가스 동시처리 가능- 고효율 소형화로 인한 설치부지 제약에 따른 부담 감소- 기존 습식스크러버의 저효율 / 노후화에 따른 대체시장 공략 가능- 충진재 미사용으로 인한 유지관리비용 절감</t>
  </si>
  <si>
    <t>0 기술적 측면  - 현재 국내·외 업계의 의료 및 제약용 고무류 성형공정은 일반고무 성형공정과 유사하게 운용되고 있으나 당사는 그 동안의 경험과 실패 사례를 통하여 압축성형공법이 반드시 필요하며 그렇지 아니할 경우 국내·외 경쟁업체와의 치열한 경쟁에서 우위를 선점할 기회를 상실한다는 사실을 인지하고 있다. 따라서 당사는 국내는 물론 세계적으로도 경쟁력 있는 의료 및 제약용 고무 제품군들의 품질 향상과 신제품 개발을 위해 지속적인 노력하고 있으며, 내부적으로 원가절감 및 폐기물 배출량 감소, 환경 오염 요인 해소, 생산성과 품질의 동반 향상을 통한 제품 경쟁력을 확보하고, 의료 및 제약용 고무류 제조공정의 추가 설계 - 개발 - 개선을 통한 기술 선점 효과 및 공정설계 기술을 확보할 수 있다.  - 사출압축성형공정의 공정기술 개발을 통하여 향후 의료 및 제약용 고무 사출압축 성형 공정의 완전 자동화 전환을 위한 원천 기술을 확보할 수 있다. 0 경제적 측면  - 비용절감 : 원재료 투입량 감소에 따른 재료비 절감, 폐기물 발생량 감소로 인한 처리비용 절감, 성형 스크랩 제거 작업의 제거로 인한 생산성 향상, 안전사고 발생 감소에 따른 인적·물적 손실 감소, 불량 및 필드 클레임 저하에 따른 품질비용 절감, 금형 세척주기 감소로 인한 공정 Loss 및 기회비용 절감 등.  - 이익구조 개선 : 각종 원가절감 및 생산성 향상으로 인한 제품 마진의 상승, 생산성 향상을 통한 Capa 증대로 매출향상 가능, 사출압축성형 공정설계 비즈니스를 통한 신규 수익모델 확보.</t>
  </si>
  <si>
    <t>- 본 개발제품은 제올라이트 및 천연성분을 이용한 미세먼지 흡착용 기능성 항균 탈취제를 개발하는 것임.- 인간의 악취 및 생활공간 악취를 산화분해함으로서 제거할 수 있고 미세먼지를 흡착하고자 함.- 천연 제올라이트, 천연 셀룰로오스, 구연산(항산화제) 및 피톤치드 생성물질인 잣잎추출물, 폴리페놀생성물질인 녹차잎추출물 등 친환경소재를 적정비로 혼합하여 최상의 미세먼지 탈취효과 및 악취제거효과를 얻고자 함.- 미세먼지 흡착성능을 평가하기 위해 실내 공기 중 미세먼지 측정방법(ES 02302. 1a)을 통해 정량적 평가 실행 예정임.- 위해우려제품의 품목별 안전 표시기준(탈취제) 세계최고수준 달성할 계획임.- 사업화 목표는 총 매출액이 2019년 1.5억에서 2024년까지 4억으로 늘릴 예정. *산정근거* (탈취·향균·방향제 시장동향, (산업자원통상자원부, 2017) 및 중소기업 기술로드맵)- 산업통상자원부에 따르면 탈취·향균·방향제 등 국내 향기제품 시장 규모는 2조5000억원으로 매년 10%에 가까운 성장세를 보이고 있음.- 실제로 모바일 쇼핑업체 티몬은 2017년 8월까지 디퓨저 매출이 지난해 같은 기간보다 120% 증가했다고 밝힘. 같은 기간 향초 매출도 123% 늘었음- 2017년에도 디퓨저와 향초 매출은 전년 대비 각각 503%, 82% 증가함.- 국내 탈취·향균·방향제 시장은 매년 10%씩 확대됨.(제품화)     - 인력을 채용하여 사무실을 정비 후 원자재를 구매.     - 1차로 음이온수 채취 및 재료선정, 적정 배합비 선정.    - 2차 믹싱(혼합)을 한 뒤 숙성 및 발효 후 시험평가 수행.     - 3차 시험평가 수행 후 개발한 제품에 대한 특허출원을 통해 산업재산권을 확보하고 제품을 생산. (양산)    - 자체 제조공장을 선택하여 제품을 생산     - 위탁개발기관과 지속적인 교류를 통해 제품의 결함 및 생산 공정을 관리.      - 위탁개발기관인 KCL은 KS 인증기관이므로 품질보증 및 생산관리, 제품관리가 가능.     - 홍보 마케팅을 구축하고 제품 시연회를 열고 양산함.(판로개척)     - 권역별 대리점 교육과 체험신뢰성 확보하고, 전국 100개 지사를 목표로 함.    - 지사 활성화를 위해 정치, 경제, 문화단체, 기관과 부서 협력 체제를 구축하여 환경성질병으로 고통 받는 불우이웃들을 돕는 행사 진행.     - 아파트와 같은 공동주택에 제품 설명회와 체험을 통해 공동구매 혜택을 주어 저렴하게 구매 할 수 있는 시스템을 구축.     - 대리점을 모집하여 확산시키면서 인지도를 구축, 홈페이지를 통한 인터넷 광고와 Catalog를 대리점 및 창업교육단체에 자료를 발송하여 판촉활동     - 매거진을 통한 기획 기사와 잡지사 등을 활용해서 영업 및 홍보 지원 시스템을 구축    - 친환경 탈취제를 필요로 하는 기관(친환경 유치원, 학교, 관 공서 등)에 세미나 교육을 통해서 자료를 배포하여 판로 개척(해외시장 진출 계획)    - (현지 시장 확보) 현지국 정부의 보호주의 장벽 돌파 및 현지시장 조건에 맞는 제품 생산/마케팅을 통한 시장 접근성 강화    - 탈취제 및 방향제 전시회를 통한 해외수출 지원 사업을 통한 해외수출 및 홍보       - 현재 해외 시장조사를 수행 중에 있으며 관심바이어에게 샘플 발송예정    - 코트라, 무역협회 관련섬유 수입대체에 관한 선행조사와 해외관련업체들에 대해 방문 마케팅 중에 있음    - (가격경쟁력 확보) 수출입 부대비용 및 생산원가 절감을 통한 가격경쟁력 확보    - (기술력 확보) 글로벌 홈페이지 확대 및 국내 외 연구팀 연계를 통한 판로 개척(고용유지 및 고용창출 계획) - 기술개발을 통한 고용창출 및 신규인력 채용 계획- 가정에서 환경성질환 발병 및 호흡기질환으로 괴로워하는 사람들에게 친환경 탈취제를 소비자가 직접 체험하는 마케팅을 통해 매출을 증대시키고 고용을 창출. - 융합환경기술(주)이 이번 기술개발로 중소기업이 갖는 인력문제 및 기술검증에 관한 신뢰성, 홍보 및 인증에 관한 애로사항이 해결될 시 고용창출은 확대될 것이며 나아가 전세계에서 해당질환으로 고통받는 이들에게 큰 도움이 될 것임. - 천연 추출물 활용 제품 확대를 위한 R&amp;D 및 생산인력 2021년까지 2명의 신규인력확보 예상- 본 과제로 개발된 요소기술을 통한 사업화 시, 참여인력 공동 특허 등록 등의R&amp;D 성과 공유 및 직무보상발명제도 등의 참여 연구원에게 인센티브 제공.</t>
  </si>
  <si>
    <t>본 기술개발의 목표는 사회적으로 문제가 되는 미세먼지에 의한 호흡기 손상에 대해 보호/개선할 수 있는 제주자원 천연물 신소재를 개발함으로써 삶의 질을 향상 시키고 고부가가치의 제주자원 천연물을 발굴 하는것임. 즉, 미세먼지 등의 호흡기 손상에 대한 제주자원 천연물의 효능검증 및 소재 표준화와 유효성평가 등을 통해서 제주 천연소재의 안전성과 유효성을 검정하고, 객관적이고 과학적인 미세먼지 대응 제주자원 소재를 활용하여 제품화를 추진하고자 함.이러한 소재의 개발은 단기적으로는 수행기관의 미세먼지 대응 소재 개발기술 확보로 이어져 기업의 기술 경쟁력 향상을 이끌수 있으며, 중장기적으로는 개별인정형 신규 기능성 추진의 기반자료로서 활용되어 기업의 시장 경쟁력이 향상 될 것으로 기대됨.또한, 개발된 제주자원 천연물 신소재의 제품화 추진을 통해 유사한 산업체 연구가 활성화되어 여타 천연물 소재 개발 및 제품화를 하고자 하는 사회적, 산업적 분위기가 고조 될 것이며, 이는 연관된 산업으로의 파급 효과가 매우 클 것으로 사료됨. 제주자원 천연물을 활용한 미세먼지 대응 신소재의 개발은 잠재성이 있는 다른 제주 생물자원들의 과학적 발굴을 기대할 수 있고 나아가 관련 학문 분야의 연구 활성화를 이끌어 연구개발기술의 국가 경쟁력을 강화할 수 있을 것으로 사료됨.현재 미세먼지에 의한 호흡기 보호 및 개선을 위한 건강기능 제품은 없는 실정으로 본 기술개발을 통해서 미세먼지에 의한 호흡기 손상에 대한 보호 및 개선할 수 있는 제주자원 천연물 신소재를 개발하고 제품화 진행을 통해 시장을 선점할 수 있고, 향후, 호흡기 보호 및 개선에 대한 신규 기능성 추진 연구로의 확장을 기대할 수 있음.</t>
  </si>
  <si>
    <t>- 미세먼지의 문제는 수도권 및 주요 공업도시의 문제가 아닌 전국에서 발생되고 있으며, 단순한 흙먼지만이 아니라 중국내륙 및 국내에서 발생된 환경오염물질과 혼합되면서 실리콘, 카드뮴, 알루미늄, 석회, 아황산가스 등의 유해물질과 섞여 고농도 미세먼지 발생을 유발하는 문제를 지속적으로 일으키고 있음. - 단순한 먼지가 아닌 유해 오염물질이 대량 함유된 미세먼지가 피부외부의 지방에 흡착되어 지속적인 피부자극을 유발, 지루성 피부염 및 아토피와 같은 치명적인 피부질환에 영향을 미치게 된다고 알려져 있어 이를 예방 및 개선 할수 있는 연구가 매우 필요한 실정임. - 따라서 아토피 피부염과 같은 사회 환경적/사회적 문제의 해결을 위해 제주 해양 생물 자원을 활용하여 보다 부작용 없이 쉽게 염증성 질환에 도움을 줄수 있는 소재의 연구는 추후 코슈메디컬 제품의 개발에 있어 매우 중요한 역할이 될 것으로 판단됨.    - 아토피 피부염에 대한 치료제 분야는 막대한 시장성과 함께 아직 정복되지 않은 미개척 분야로 국내를 비롯한 미국, 일본 등 선진국을 중심으로 다양한 시도와 많은 연구개발이 진행되고 있음.  - 현재까지 아토피의 발병기전은 밝혀지지 않았으며 획기적인 치료제가 개발된 것도 아니므로 충분히 연구할 만한 가치가 있는 분야로 이번 연구를 통해 확보된 해양생물자원 소재와 이를 적용할 모델의 구축은 학술적으로도 매우 가치가 있다고 판단됨.  - 또한 제주 해양생물자원의 지속적은 활용 방안을 탐색하여 따라서, 제주도에서 생산되는 수산자원의 가치를 상승시켜 지역어민의 경제 소득 향상과 저평가되던 자원을 고부가가치화 할수있을 것으로 생각됨.</t>
  </si>
  <si>
    <t>1) 국내 배경 대기 중의 라돈(Rn-222) 농도 관측 및 감시 자료 확보2) 라돈 수송추적자를 이용한 대륙기단 fetch 분석 및 장거리 수송 오염물질 영향 조사3) 국내 배경지역에서의 대기 라돈과 에어러솔 농도 시계열 변화 및 오염원 특성 규명</t>
  </si>
  <si>
    <t>- 제주지역 기후변화 감시, 평가를 위한 기술을 개발하고, 한반도의 아열대화 대비 대응체계 구축, 정책수립에 필요한 기반자료로 활용- 라돈의 WMO/GAW 관측요소 현업화자료 확보, 수송추적자 연계기술 활용- 해양 산성화가 해양생물에 미치는 생리적 변화의 예측과 대응 및 대기 중 이산화탄소를 흡수하는 해양 미세조류 활용에 대한 기초자료로서 활용- 기후-식생-에너지 간의 관련성을 분석하여 한라산 지역의 미래 기후변화에 따른 식생대 변화 전망치를 산출하는데 필요한 기초 자료로 활용</t>
  </si>
  <si>
    <t>-제철소 소결공정 청정설비 여과집진장치에 고온용 일체형(ONE-TOUCH) 주름필터 백을 적용함으로 인해 청정설비 전체의 압력손실을 낮게 유지함으로써, 탈질설비(SCR)의 De-NOX 효율 증가, 미 반응 탈황제의 2차반응율 증대로 De-SOx 효율 증가와 탈황제의 소모량의 저감 및 반응 탈황제의 폐기량 저감, 청정설비의 저 압력손실 유지로 배가스 by-pass를 차단함으로써 대기오염물질의 배출허용치 초과 우려를 완전 제거-운전유지비 절감액의 년간 전력 소모는 9,777,000 kwh 절감이 추정되며, 년간 총 전력소요비용은 약 684,370 천원 절감이 가능할 것으로 추정</t>
  </si>
  <si>
    <t>0.5미크론의 초미세먼지를 98.52% 제거하고 공기중 세균, 바이러스, 박테리아, 화학물질 제거등 인체에 치명적인 위험물질을 제거해 이용자의 건강을 보호하고 타 경쟁사 대비 차별화로 소비자의 만족과 연간 1000대 매출 효과를 기대합니다.</t>
  </si>
  <si>
    <t>□ 제품화 계획 및 관련제품의 시장 특성○ 대기환경오염 규제에 따른 정부시책에 민감한 제품- 최근 미세먼지로 인해 건강위협과 호흡기 질환이 늘어나면서 국민적 사회적 관심사가 되고 있어 자동차 매연과 가정에서 요리기구 또는 난방기구 연소로 인해 스모그가 그 원인으로 지목되고 있다. 이에 따라 환경오염에 대한 규제 강화로 가정에서 실내공기 정화를 위해 프리미엄급의 가스레인지 후드 시장이 급속히 확대되는 추세이다.○ 소비자 특성반영 및 불만족 문제점 해결- 본 개발기기는 가정주부들의 가장 큰 불만족 사항 중의 하나인 소음발생 문제를 근본적으로 해결하기 위한 핵심기술로써 사용자 요구사항을 충족하기 위해 소음발생의 문제점을 해결하고 미세먼지와 CO2 가스 발생문제를 근본적으로 해결하기 위고 건강문제를 해결하고자 창의성과 독창성을 통해 팬모터의 성능향상과 제품의 고급 브랜드화를 촉진하는 유망 사업화 품목이다. ○ 가스레인지 후드 세계시장 및 국내시장 전망- 국내에서 가스레인지 후드 기술의 중소기업형 기술로드 맵은 아래 그림과 같으며, 고효율 친환경 소재개발을 목표로 연차적으로 스마트 형으로 개발되어 그 핵심기술은 원격 및 자동화, 실내공기 환기 및 화재방재 기술 트렌드로 개발되고 있는 추세이다.  고용현황 및 복리후생 제도○ 본 과제의 주관기관은 창업 6개월 미만으로 시작단계에 있으나, 현재 전기공학 분야 박사 1명과 이학(응용수학) 분야 학사 1명으로 개발 분야 전문 인력으로 구성되어 전문성이 우수하고, 향후 기업발전과 본 과제 수행에 전문성과 경험이 많은 전문가가 과제책임자를 맡고 있음   ○ 기술개발을 통한 고용창출을 위해 사업연도에 1명 및 사업종료 후 양산화를 위해 매년 1~2명 신규 채용 예정임 ○ 고용유지를 위한 복리후생 등 기업 자체적 고용안정적 유지 방안 마련 : 고용의 안정적 유지와 회사성장을 촉진하기 위해 고용 인력의 성과급 지급을 통한 임금혜택과 복리 후생 대책 수립 예정임</t>
  </si>
  <si>
    <t>현재 시중에 시판되고 있는 공기청정기는 장소 공간적 한계에서 탈피할수 없어 병원성 바이러스나 곰팡이균이 서식하는 장소에서의 청정공기의 공급은 불가능하다. 불특정 다수인 모여드는 병원이나, 극장등에 무방비 상태로 노출되어있다. 이러한 실정에서 개발제품은 기존 건물이나 구축물 복도 또는 화장실에 장착하여 오염된 공기를 청정한 공기로 재탄생시키는 제품으로 나아갈수 있다.-단품의 제한적 성능개선 및 실시간 감시, 관제를 확보한 응용기술 개척 및 적용  강력한 살균효과를 지닌 단독제품으로 개선하여 오염된 공간에 접목이 가능, 제품의 네트웍 기능 . 및 실시간 단품의 상황 프로세싱 기술을 기술을 결합해 성능 및 신뢰성이 확보된 전체 관제시스템   운영구조로의 전환 응용-살균응용기술 IT화로 적극적 개념의 After service가 아닌 Before service 기술 확보  아날로그 운영방식의 현실에서 IT기술의 접목으로 AS나 운영의 IT화 도모-효율성 증대와 보급형 시스템 확보 계기  웰빙의 요소에 적합한 친환경적 제품요구가 절실한 시점에서 개발제품을 보급함으로써 충족가능-신규시장 형성화와 관력인력 창출  신규로 늘어나는 건물 및 기존 건물에 개발 제품의 적용이 가능하여 신규 마켓의 형성이 가능하고   제품생산, 판매,유지보수 관련 신규 인력 창출.</t>
  </si>
  <si>
    <t>1. 2차년도 기대효과      두 개의 노즐을 활용한 분사기술 확보      나선식 분사 방식의 기술확보      구동체와 독립적으로 분사각이 조절가능한 노즐 기술 확보      원심분리 방식의 연마재와 미세먼지 분리 기술 확보      모듈형의 통합 표면처리 시스템 제어기 개발기술 확보      순환구조의 포집기와 블라스터의 연동 기술확보</t>
  </si>
  <si>
    <t>주요 연구성과 1: 미세먼지의 폐암 위해성 신규한 병인기전 규명 효과본 연구로 종양연관 섬유아세포의 mechanosensor가 발굴되고 이의 기전이 규명되면 미세먼지의 인체 내 병태생리적 기전이 좀 더 자세히 밝혀질 것이며, 초보적인 국내 대기오염 및 미세먼지　관련 질병 연구 수준을 향상시키는데 기여할 것임주요 연구성과 2: 미세먼지의 기계적 환경변화를 측정하는 시스템 개발 종양생물학을 바탕으로 기계적 제어를 조절하는 poly-HEMA 플랫폼에 대한 선도적 연구시도는 향후 다양한 분야로 활용할 수 있는 원천기술을 제공할 수 있음주요 연구성과 3: 바이오마커 개발세포막 수준에서의 바이오마커는 항체 및 비 침습적 진단키트 개발에 매우 유용하므로 미세먼지 노출 시 폐암 고위험군에 대한 위해성 진단검사 개발에 활용될 수 있음</t>
  </si>
  <si>
    <t>○ 본 연구에서 수행하고자 하는 실내의 냉난방 시스템의 성능 예측 및 제어 기술은 기존에 수행되었던 연구들에 비해 실제 냉난방 시스템에 의한 실내 유체의 거동 및 열전달 현상들을 보다 빠르고 정확하게 예측할 것으로 판단됨. 냉난방 시스템 성능 최적화함으로써 냉난방 시스템 설계 시 실제 주거 환경에 실적용이 가능할 것으로 기대됨.   ○ 딥 러닝을 통한 성능 예측은 복잡한 시스템의 입력 값에 대한 출력 값을 예측하기 위한 효율적인 계산 방법임. 따라서 개발하고자 하는 딥 러닝 기반 인공신경망을 활용한 냉난방 시스템 성능 최적화 예측 기술은 해석에 필요한 계산 비용을 절감하고, 계산의 정확성을 더욱 향상시킬 수 있음. ○ 또한, 냉난방 시스템의 성능 예측 기술을 활용하여 주거 쾌적성 지표 도출 시 계산 비용이 획기적으로 줄일 수 있으며, 도출 된 쾌적성 지표를 다시 기계 학습을 통하여 주거 공간의 최적 쾌적성 값을 도출할 수 있는 냉난방 시스템 제어 조건을 예측함으로써 제로에너지빌딩 패시브 기술에 적극 활용하여 냉난방 시스템의 에너지 효율이 증대될 것으로 기대됨. ○ 해당 연구를 통해 인공지능 학습 메커니즘에 대한 이해가 증대되면, 다양한 열유체 현상 예측을 위한 최적화된 인공지능 신경망의 설계가 가능해질 것으로 기대됨. 이를 바탕으로 추후 열유체 현상이 관여된 다양한 산업적 및 공학적 문제의 예측, 이해, 해결 및 활용 등에 이바지할 수 있을 것으로 기대됨.</t>
  </si>
  <si>
    <t>. 광촉매 건축물 적용 전략 개발 및 검증  - 광촉매 활용 내외장재, 유기도료, 골조 및 마감콘트리트, 공기조화기 등 공동주택 적용기술별 목표성능 구현을 위한 시공관리 매뉴얼 개발  - 광촉매 적용기술별 시험시공을 통한 공기질 분석. 저비용 고성능 광촉매 활용 필터 및 공기조화기 개발  - 저비용 고성능 광촉매필터를 장착한 공기조화기(열회수환기장치) 시제품 9종 개발  - 공기조화기(열회수환기장치)에서 필터박스 분리  - 실내공기청정 기능 및 CO2센서, 먼지센서가 장착된 공기조화기  - 저비용 고성능 광촉매필터 삽입 공기조화기의 자동운전 프로그램 개발 및 매뉴얼 제작 . 저비용 고성능 광촉매 활용 콘크리트 자재 개발 및 성능평가  - 압축강도 적용범위 : 80~120 MPa   - 휨강도 적용범위 : 20~25 MPa   - 유동성능 : slump flow 600 mm 이상, slump flow 감소율 : 5% (30min)  - 자기수축 : 500×10-4  - 미세먼지 전구물질 (NOx) 30%저감  - 저비용 고성능 광촉매 활용 시멘트 복합재료 품질관리 및 비정형 패널 제작 매뉴얼(안) 정립 . 저비용 고성능 광촉매 활용 건축내장재 및 유기도료 개발   - 실내 공기질 개선, 내화성 기능을 갖는 건축실내 마감용 플라스터 및 패널 개발   · 휨강도 2MPa (KS F 3507)   · 부착강도 1.3MPa (KS F 4716)   · 건축물 내부마감재료의 난연성능 1등급 (KS F ISO 1182)    · 내화성 시험 질량감소 30%이하 (KS F ISO 1182)    · 포름알데히드 30% 저감 (KS F 2612)   · 실내 유해물질(VOCs, 암모니아) 30%, 아세트알데히드 50% 저감      (실내공기질공정 시험기준)   · 곰팡이균 90%이상(1등급) 제거 (ASMT G 21)</t>
  </si>
  <si>
    <t>O 대기 중 미세먼지 악화와 같은 기후변화 대응 건축물 설계기술을 확보할 수 있음. 또한 실내 미세먼지 저감을 위하여 필터개발 등 설비형 문제해결 기술에 집중되고 있는 현실을 탈피하여 해결방안의 다양성 확보가 가능함. O 친환경 건축물 설계 및 시공분야에서 미세먼지 저감과 실내 열 및 기류환경 쾌적을 동시에 달성가능한 친환경 외피시스템의 보급이 활성화됨. 실내 거주환경 평가 컨설팅 분야에 활용되어 실내 미세먼지 환경평가기술로 활용되며 실질적인 건축물의 환경성능 향상에도 기여할 수 있음. 거주자의 건강증진으로 인한 국가적 의료비 지출 저감가능.</t>
  </si>
  <si>
    <t>O 미세먼지 문제의 대응책을 요구하는 사회적 요구에 부합대기환경, 교통, 건축 등 전 분야에서 미세먼지 문제에 대한 대응책 마련이 요구되고 있으며, 특히 건강취약계층의 거주시간이 긴 주거건물에 있어 실외 미세먼지의 실내영향평가 등에 적극, 활용이 가능함. 특히 외부 미세먼지 침입을 정량적으로 평가할 수 있어, 침입을 방지하기 위한 다양한 기술개발을 유도할 수 있고 이에 대한 성능도 객관적으로 평가할 수 있을 것으로 예상됨.O 주거건물의 실내공기질 부문 환경성능 지표로 활용건축물의 환경성능 지표는 친환경건축물의 설계, 시공을 유도하는 긍정적인 역할을 하여왔음. 실내공기질 분야에도 과거의 주요한 문제로 여겨졌던 건축자재의 휘발성유기화합물 문제에 적극적으로 대응하여 이와 관련한 다양한 성능지표를 개발하여 활용하여 왔음. 근래에 새롭게 대두되고 있는 미세먼지 문제에 대응하는 평가기법을 개발하고 이를 주거건물의 환경성능 지표로 연계하여 미세먼지 대응형 친환경주택 보급에 기여할 수 있음.</t>
  </si>
  <si>
    <t>가. 과학기술적 파급효과○ 지역단위 SOC 시설 및 주거단지에서 분산형 에너지 자립시스템 시스템 구축○ 음식물쓰레기 기반 세계 최고 수준의 고열량 친환경 Bio-SRF (5,000cal/kg 이상, Cl함량 0.2% 이하) 원천기술 확보○ 생산 염수의 미세먼지 저감 세척수 및 제설제 활용 (염수의 수질환경기준 만족)나. 경제적 파급효과○ 적체된 음식쓰레기의 친환경 자원화 : 가스 자체활용, 최종 산물의 판매수익을 통한 기존처리 공정의 30% 비용 절감○ 기존 음식물쓰레기 처리장 활용으로 예산 절감 가능(처리장 신축 비용 : 50억원 이상)○ 음식물쓰레기(13,000톤/일)로 발생되는 온실가스 885만 톤(CO2)/년 저감다. 사회적 파급효과○ 음식물 쓰레기 기존 처리 공정의 문제점 해결 및 최종품의 다양한 수요처 확보○ 국가적 음식물 쓰레기 처리 대란 해소 및 국가 중장기 비전(환경, 에너지, 미세먼지)에 부합한 음식물 쓰레기 처리 SOC 구축</t>
  </si>
  <si>
    <t>1단계  - 주 영업대상을 1군 건설사 메이커 고급화브랜드 APT를 설정하여, 인지도 향상 되도록 영업활동.(현대-힐스테이트, 삼성-래미안, 두산-위브 등) - 공조기, 공기 청정기 제작업체의 승인을 완료하여 신규제품의 매출이 이루어지도록 활동 전개 (CA인증-공기청정기 인증)  - 영업대상 업체 확대를 위하여 기술자료 및 전문 카탈로그 작성2단계  - 건설사 및 공조기  제작업체에 지속적으로 제품 납품 및 매출 증대 - 조달영업부분 집중 영업 활동  - 국내 및 해외 마케팅 코트라 및 정부기관 통해 활동 시작 - 전문 인력 확보로 영업력 증대 - 중국시장 집중 영업3단계  - 국내 납품 시작 (1군 건설사, 조달, OEM)  - 해외 수출 시작 (중국, 몽골  1차 수출목표 시장)</t>
  </si>
  <si>
    <t>주방에서 조리시 발생하는 실내오염무질 관리방안 마련</t>
  </si>
  <si>
    <t>○ 시장 조사 및 분석 국내의 공기청정기 시장은 성장 단계의 시장으로 판매량이 증가하고 있으며, 소비자의 인식도 변화하고 있다. 최근 공기청정기의 성능에 대한 여러 실험 자료가 공개되면서 기존의 공기청정기들의 유해가스 제거 성능이 좋지 않음이 알려짐에 따라 실제적인 정화 효율이 높은 공기청정기에 대한 수요가 증가하고 있다.  중국 시장은 오염된 공기질 대한 심각성이 고조되고 있으며, 공기청정기에 대한 구입이 점차적으로 보편화 되고 있는 시장이다. 각국의 유명 브랜드가 모두 각축을 벌이고 있는 시장이 되고 있다. 중국은 공기청정기의 성능평가를 등급제로 시행하고 있으며, 등급이 높은 공기청정기는 높은 가격으로 판매가 가능한 시장이다.  베트남 시장은 건강에 관심과 더불어 공기청정기의 보급이 이루어지고 있는 초기 시장으로 평가되며, 성장 가능성이 높은 시장으로 평가된다. 특히 우기에 전국적으로 발생하는 곰팡이 문제는 사회적인 문제로 대두되고 있다. 문헌적인 시장 조사를 비롯하여 현장 방문을 통한 자료를 확보한 결과 충분히 적용 가능성이 있을 것으로 판단된다.  일본은 초고령화 사회를 맞아 노인 요양 병원의 수가 급격히 늘어나고 있고, 노인성 냄새, 면역력 약화에 따른 병원 내 환경이 굉장히 사회적인 문제가 되고 있다. 요양병원 전문 용품 회사인 메디컬케어센터를 통한 시정 조사 결과 광촉매 살균정화기의 시장은 높은 것으로 확인되었다.○ 제품화 및 마케팅 계획 본 개발 제품의 제품화는 단계적으로 진행하려고 한다. 제품의 완성도를 높이기 위하여 본사는 필터의 생산을 전문적으로 수행하고 제품의 조립/생산 부분은 기존의 공기정화기 생산 업체와 협업으로 진행할 계획이다. 또한 다양한 파생 제품을 생산함으로써 시장의 구매력을 높일 수 있도록 제품화를 진행할 예정이다.  국내의 마케팅은 주로 온라인과 홈쇼핑을 중심으로 판매와 홍보를 진행하고자 한다. 사전 협의를 진행한 곳은 롯데 홈쇼핑, CJ 홈쇼핑이며, 온라인은 쿠팡과 협의를 진행하고 있다. 중국의 마케팅은 강소연맹유한공사(중국)과 합작법인을 설립하고 이 법인을 통하여 중국내 마케팅을 총괄하여 나갈 계획이다. 중국의 주요 마케팅은 특판팀을 통한 중국 프리미엄 제품 시장 진출과 알리바바, 타오바오 등을 통한 중국내 온라인 마케팅, 동방CJ, 천진CJ를 통한 홈쇼핑 런칭을 모색하고 있다.  베트남은 VCG(베트남) 기업과 협력을 진행하고 있으며, 이 기업을 통하여 현지 유통을 진행하고자 한다. 또한 베트남 호치민 롯데마트 매장을 활용하여 제품의 판매를 진행하고자 한다.      일본은 요양병원 용품 전문 공급회사인 메디컬케어센터를 통해 초기 시장을 형성하고 대중 시장에 접근하여 시장 활성화를 진행할 예정이다.○ 기대효과 국내의 공기청정기 시장은 약 5천억원 시장이고, 해외의 시장은 약 8조원의 시장을 형성하고 있으며, 이 시장은 빠르게 성장하고 있다. 이러한 시장에서 차별한 공기청정 기술로서 본사의 제품의 판매 확대가 가능할 것으로 기대된다.  중국시장은 규모로 보면 현재도 큰 시장을 형성하는 것으로 보이나 실제적으로 보급률이 낮은 상황이다. 따라서 성장 가능한 시장이 매우 큰 것으로 판단된다. 이러한 시장에서 경쟁하고 특화된 시장에서 우위를 선점함으로써 수출 증대 효과를 얻을 수 있을 것으로 기대된다.</t>
  </si>
  <si>
    <t>4.1 기술애로 해결시 기대효과 및 결과물 활용방안   레인지후드 개발 하는데 있어서 당사의 기술애로사항 등을 해결하게 되면, ODM 방식으로의 판매를 통한 사업화를 기대함. 주요 판매처로는 SK매직(주)와 쿠스한트 등이 있으며, 제품화 양산이 되면 매출확대와 고용증대 효과가 예견됨.     렌지후드의 배기의 문제점을 해결을 통해 음식 조리시 발생되는 오염원의공기의 밸런싱을 이용 흡입 풍량 과 포집효율을 극대화 하여 가스연로의 연소로 발생되는 일산화탄소(CO)와 이산화질소(NO2) 뿐만 아니라 조리 발생하는 미세먼지 인한 오염원을 모아 배기시켜 소비자의 호흡기 질병을 예방 할 수 있다.4.2 제품화 및 양산, 판로개척   제품화 : 당사의 직접재료 설비인 NCT,프레스 등으로 금형개발 및 상품화 가능함.   양산 : 공정률 100% 자체 생산하여 SK매직(주),(주)쿠스한트 등 ODM 계약을 양산이 기대됨.   판로개척 : 초기 SK매직(주) ODM 납품이 이루어지고, 이후 판매실적을 발판으로 ㈜쿠스한트, 한일전기(주), (주)한샘 등으로 판로개척이 매우 용이함.4.3 해외시장 진출 계획    중국 소비자의 소득수준과 생활수준이 높아짐에 따라 주방 가전 용품의 수요는 계속 증가하고 있음. 주방용품의 산업의 발전은 30년의 역사도 채 되지 않음, 현재중국의 주방용품 산업 시장은 초기 발전 단계임. 가전주방 제품은 전통 가전제품에 비해 이윤율이 높은 편으로, 가전주방 제품의 평균 이익률은 30%에 달함. 이는 기타 가전제품에 비행 이윤율이 2배 이상이며, 광범위한 시장 발전 가능성이 있음.4.3 고용 현황 및 기대효과    개발 완료되는 2018년 까지는 현재의 고용인원 30명을 유지하고,  이후 시장진출 첫해 2019에는 32명으로 2명 증원,  본격 양산화 단계인 2020년 에는 35명으로 증원됨.    기술 인력을 위한 외부교육을 주기적으로 시행하여 1인당 100만원을 목표로 진행하여 성과 공유를 시행함.  기술애로 해결계획서 세부 설명자료</t>
  </si>
  <si>
    <t>① 기술적 효과  - 스마트홈 산업의 기반이 되는 센싱과 데이터 수집 및 분석 기술이 중요하며, 특히 센싱 데이터의 정확성과 안정성이 확보되지 않은 스마트홈은 이용자에게 불편함을 주며, 서비스가 무의미함  - 반디의 기술력과 노하우, 서비스로 공기와 관련된 환경부분 센싱의 한 축을 담당할 것으로 예상됨② 수입대체효과  - 현재 한국에서 25만원이하의 비전문가용 공기측정기는 반디를 비롯하여 어웨어, 에어큐브 등 여러 제품이 있으며 중국에서 수입되는 샤오미의 미 PM2.5 측정기 등이 시중에 판매되고 있음  - 중국을 비롯한 해외 제품은 어플리케이션에서 측정값만 보여주는 단순 서비스만을 제공하며, 이용자에게 솔루션 가이드 제공, 공유 등 질 높은 서비스를 제공하지 못함  - 반면, 개발예정인 브로콜리는 이용자의 라이프케어하는 질적으로 높은 서비스가 가능하여 수입대체효과를 가져올 것으로 기대③ 수출증대효과 - 중국: 2016. 11월 심천에서 열린 중국하이테크 페어(CHTF)와 12월 북경에서 열린 K-Global@China에서 다양한 현지 유통업자, IT기업, 투자자를 만나 시장조사를 진행한 결과 미세먼지, 온/습도, 휘발성유기화합물(TVOC) 많은 관심을 보이며, 제품 구매 문의와 투자를 제안함  - 일본: 소프트뱅크커머스코리아, Vision Creat를 활용한 현지 조사결과 휴대용 방사능 측정기를 필수품으로 들고 다닐 정도로 생활환경에 매우 민감한 소비자들이 많음 - 중국과 일본을 포함한 동아시아시장에 수출로 인한 매출 증대를 기대</t>
  </si>
  <si>
    <t>- 도시 지역에 적용할 수 있는 시·공간적으로 상세한 미세먼지 농도 정보 생산- 학교 주변 위험환경 인자를 도출하여 학교부지 선정시 가이드라인으로 활용 - 외부 고농도 미세먼지 사례를 기반으로 학교 내부 위험성을 정량화함으로써 학교 내부 고농도 미세먼지 노출 저감 대책의 기초자료로 활용- 학교 내부 발생원 영향 거리 추정을 통한 노출 저감 대책의 기초자료로 활용 - 접합 모델링 시스템의 장기적인 운영을 통한 도시 지역 미세먼지 농도 지도 작성</t>
  </si>
  <si>
    <t>- 국민(소비자)에게 대표 주택 내 미세먼지 노출 저감을 위한 생활보호제품(공기청정기, 환기장치, 주방후드 등)의 적절 성능 스펙 제안을 위한 기초 연구 - 생활보호제품 용량과 운전조건에 따라 대표 주택 내 적용 공간에서 미세먼지 노출저감의 정도를 정량적으로 예상할 수 있는 가능성을 제시함으로써 국민의 미세먼지에 대한 불안감을 경감시키는 기반이 될 수 있음- 대표 주택에 대한 WHO 권고수준 달성을 위한 생활보호제품의 성능 사양을 제공함으로써, 실제 공간에서 미세먼지의 노출을 효과적으로 감소시킬 수 있는 기술개발의 방향을 제시</t>
  </si>
  <si>
    <t>- 실내 미세먼지 대응 선도적 실환경 평가체계 구축- 미세먼지 노출저감 생활보호제품의 주택 크기별 적정 용량 제안을 통한 보급형 제품개발 기준 제공- 실제 생활환경인 주택의 미세먼지 노출 저감을 위한 환기장치, 주방후드, 공기청정기 등 생활보호제품의 적용 가이드라인 제공- 미세먼지 저감 생활보호제품의 실환경 평가체계 구축을 통한 시장 선도- 주택의 효율적인 미세먼지 관리 가이드라인의 보급을 통한 국민의 건강한 생활환경 확보</t>
  </si>
  <si>
    <t>- 국내외 커넥티드카 시장의 급성장 - 수요처로부터의 인바운드 콜과 정부 정책에 기반한 안정적인 수익원 확보 - 제품 판매, 서비스 이용료로 구성된 수익 모델로 제품 판매 이후에도 지속적인 수익 창출 가능 - 하드웨어 시스템 개발 완료시 구조 변경 없이 소프트웨어 개발만으로 다양한 확장 사업 추진 가능 - IT업체(구글, 애플, 네이버), 자동차 제조업체(벤츠, 볼보, 재규어랜드로버, 현대기아차, 르노)의 자율 주행 기술 요구에 따른 라이선스 사업 가능</t>
  </si>
  <si>
    <t>* 1차년도 기본 인자 연구 개발을 통한 원천기술 확보 * 저배압 DPF 제조 기술 확보 * 고열내구성 SCR 촉매 제조 기술 확보 * 신규 인력 채용으로 인한 고용효과 * 기술 개발 도중 상용화 및 시장 진출 가능. - 1차년도에  개선된 1차 개발품과  엔진동력계 test 결과를 활용하여 500kw 급 후처리장치의 부품으로 상용화 가능성이 높음. - 1차 개발품에 대해 산업, 농기계, 선박, 자동차 시장의 부품으로 활용 가능.</t>
  </si>
  <si>
    <t>본 연구를 진행하여 북한 대기환경 현황, 중국에서의 대기오염물질 배출이 북한에 미치는 영향, 북한 대기관리 실태를 파악한 결과는 앞으로 진행될 관련 연구와 정책에 매우 중요한 자료로 활용될 것이다. 지금까지 중국에서의 대기오염물질 배출이 북한에 미치는 영향에 대한 연구는 거의 진행되지 않았으므로 본 연구 결과는 동북아 대기환경 문제를 이해하는 데에 매우 중요한 자료이다.    북한 대기환경에 대한 이해를 높이게 되면, 우리나라 대기환경에 영향을 주는 요인에 대해서도 더 잘 이해할 수 있게 될 것이다. 최근 우리나라에서 큰 주목을 받고 있는 (초)미세먼지 문제에서 외부 영향에 대해서 많은 논란이 있다. 우리나라 대기질 관리 정책을 수립하고 대기오염 현황을 파악하기 위해서는 외부 영향으로 중국뿐만 아니라 북한에서의 영향을 파악하는 것 또한 중요하다. 본 연구는 북한에서의 영향을 파악하는데 도움이 되는 정보를 제공할 수 있을 것으로 기대된다. 북한의 대기관리 현황 및 대기오염물질 배출에 대한 정보가 갱신되고 중국으로부터의 영향이 파악되면 북한으로부터의 대기오염물질 근거리이동 결과 해석이 더욱 명확해질 수 있을 것이다.       또한 동북아 대기환경협력 아젠다 설정과 계획 수립에도 기초자료로 활용될 수 있고, 향후 남북협력, 통합/통일 과정 및 결과에서 북한 대기환경 관리방향 설정시 도움이 되는 자료를 제공할 수 있을 것이다. 북한은 향후 우리나라와 통합 및 통일이 될 국가이므로 궁극적으로 북한의 대기환경문제는 남북이 공동으로 해결해야 할 대상이 될 것이므로 사전에 효율적으로 북한의 대기환경을 관리하는 방안, 나아가서 한반도의 대기환경을 관리하는 방안을 마련하는 것이 필요할 것이다.</t>
  </si>
  <si>
    <t>기종 공조기의 개조없이 설치 가능, 필터 교체만으로 많은 비용 절감</t>
  </si>
  <si>
    <t>- 중국발 미세먼지의 실질적 저감을 통한 국내 대기질 개선 및 관련 피해 최소화 - 해상풍력단지 조성 및 에너지밸런스 운영을 통한 계통안정형 신재생자원확보 - 중국발 재해(원전사고)에 대한 사전 대응기술 확보(이동형 PM Barrier) - 타분야 기술성과 활용   - 도시지역 미세먼지 저감분야   - 화재/폭발시 발생하는 유해물질 제거기술 분야   - 공항 안개 제거기술 및 냉각탑/스크러버 백연제거 기술분야   - 해수증발응축 부산물인 고농도 염수를 활용한 자원화</t>
  </si>
  <si>
    <t>- 본 연구를 통해 중국 발 미세먼지가 피부에 위해하다는 것을 실험을 통해 구체적으로 밝히고, 미세먼지에 대한 심각성을 호흡기뿐만 아니라 피부에서도 증거를 제시하여 관련분야의 기초적인 지식을 제공함.- 미세먼지로 부터 피부를 보호할 수 있는 보호제 개발과 이를 활용한 마케팅으로 중국시장으로의 화장품 수출확대에도 기여할 수 있을 것으로 기대함.- 미세먼지 발생 시에 예방행동을 실천할 수 있도록 하는 보건교육 프로그램 개발의 객관적 근거를 제공함으로서 국가 보건 정책 수립에도 활용할 수 있음.- 미세먼지에 대한 아토피 피부염 건강 피해 예방 및 관리지침 개발에도 활용할 수 있음.</t>
  </si>
  <si>
    <t>본 연구에서는 중국에서 배출된 미세먼지의 수송 특성에 대한 구체적이고 정량적인 분석 결과를 제공한다. 연구를 통해 도출된 결과들은 미세먼지의 배출원(중국)과 수용지(국내)에 대한 분석에 주로 집중 되어있는 기존의 연구결과에서는 자세히 규명되지 못했던 고농도 미세먼지 메커니즘 규명에 유용하게 활용될 수 있다. 또한 수송 과정에서의 미세먼지 화학 변화 분석을 통해 CMAQ 모델 내의 화학 과정이 가지고 있는 문제점 파악이 가능하므로, 향후 국내 실정에 맞는 CMAQ 모델 최적화 또는 새로운 대기질 모델 개발과정에 유용한 자료를 제공할 수 있다. 뿐만 아니라, 월경성 미세먼지 수송 현상에 대한 이해도를 높여 궁극적으로는 미세먼지와 관련된 국가 정책의 수립 시 신뢰성 있는 정책적 제안을 가능하게 한다.</t>
  </si>
  <si>
    <t>· 수도권의 초미세입자 농도 기여도 및 특성을 파악함으로써 수도권 대기질 개선에 필요한 세분화된 저감정책 및 중국 기여율에 대한 정확한 산출 자료를 확보함으로써 양국 간의 대기환경 분쟁 시 매우 주요한 학문적 증거 자료 제시 가능· 해양에어로졸 및 서해안 조간대(갯벌)에서의 시간(밀물과 썰물)에 따른 지형변화에 따른 에어로졸 농도 변화에 따른 기상변화 효과를 파악함으로써 기상예보개선에 일조· 연안지역의 높은 일차 생산성에 따른 해양유기에어로졸의 중요성과 대도시 에어로졸 조성에 미치는 영향을 파악함으로써 에어로졸 연구 분야에 학문적 기초자료를 제공· 관련 에어로졸 모델링 연구 시 타 연구기관에 서해에서의 해양에어로졸 배출량 입력 자료 제공 가능</t>
  </si>
  <si>
    <t>야간 PBL을 포함한 PBL 모의 개선을 통해 미세먼지 농도 예측 불확실성을 개선할 수 있고, 고해상도 대기질 모델 결과와 다양한 연직 관측 자료 분석을 통해 장거리 이동사례와 국내 배출 영향 사례를 구분하여 연직 분포를 파악함으로써, 각 사례에서 아직 연구가 많이 되지 않은 야간 PBL 및 잔류층의 역할을 규명할 수 있다. 특히, 상층을 따라 이동하는 국외 배출 오염물질의 지표 농도 유입 여부를 결정할 수 있는 야간 경계층 고도를 정확히 파악하고, 해양 경계층 고도 모의 정확도 및 해상에서의 오염물질 농도 분포 파악을 통해 중국 배출 장거리 오염물질 유입시의 유입 고도 및 상층 통과 여부 예보에 가이드라인 제시 할 수 있으며, 나아가 한미 집중 관측 자료 중 서해상 지표 근처 측정 지점, 선박 관측 및 항공 관측 자료를 통합 분석하여, 서해상의 3차원 대기질 오염물질의 입체적인 구조를 분석하여 장거리 이동 물질의 물리․화학적 특성을 상세히 파악 할 수 있다.결과적으로 야간 PBL 모의개선은 중국발 장거리 배출 오염물질의 한반도 유입/통과 여부 뿐 아니라, 지표 및 상층에서 발생하는 야간 화학 과정 모의 개선 결과로 이어질 수 있어, 기체상 및 입자상 대기 오염 물질 농도 예측 정확도 향상 가능할 것으로 기대된다.</t>
  </si>
  <si>
    <t>1) 물(水)과 흙(土)의 조합으로 이루어진 친환경적 공기정화 시스템(간단한 구조의 저렴한 제작경비, 경제적인 운전경비, A/S 불필요함)2) 각 가정과 직장에서 인체에 치명적인 위해요소가 되고있는 중금속으로 오염된 중국발 황사 및 초미세먼지 공표로부터 전국민적 안심 진정 효과3) 2015년부터 시행 예정인 강화된 초 미세먼지(PM 2.5)환경기준에 대비한 실내 초미세먼지 제거기능 (90% 이상 제거 목표) 구현 나쁨 : 121 ~ 200  매우 나쁨 : 201 ~ 300  (실외 활동 제한) 위험 : 301  이상 (실내 활동 제한)4) 실내 공기중 VOC, 악취 및 유해 성분 바이오세라믹 필터에 의한 친환경적 분해 제거(제거효율 95% 이상)특히 2014. 3. 23 시행 공포된 “다중이용시설 등의 실내 공기질 관리법 시행규칙” (환경부령 제 550호)에 부합한 저렴한 구입 비용과 저가의 운전경비 (필터 교체비용 기존 실내 공기청정기 가격의 1/2 상당)를 목표로함 의료기관, 보육원, 산후조리원, 어린이집 우선 공급함.</t>
  </si>
  <si>
    <t>1. 기상위성을 이용한 중국에서 발생한 연무의 현업적 관측, 분석 기술 구축2. 현업적 관측 자료 기상청 공급3. 연구 결과의 논문화</t>
  </si>
  <si>
    <t>- 최근 발생빈도가 증가하고 있는 고농도 미세먼지는 인체에 피해가 큰 황산염, 질산염, 중금속 등의 위해성 오염물질들을 포함하고 있으며, 미세먼지 관리를 위한 자료로 활용됨- 배경지역인 한라산 1100고지에서 측정한 연구결과는 편서풍 풍하에 위치한 한반도를 중심으로 진행되는 월경성 대기오염물질의 영향, 특히 중국에서 한반도로 이동하는 대기오염물질의 영향을 평가하기 위한 연구임- 국내 배경지역 대기미세먼지(PM10, PM2.5) 상시 모니터링 데이터 확보 및 오염 특성 규명, 향후 우리나라 대기질 관리를 위한 기본자료로 활용됨- 측정결과는 국내 미세먼지 관리에 필요한 기초자료로 활용하고, 또 한반도로 유·출입되는 대기오염물질의 정량적 해석 및 국내 대기오염 배출 설정에 필요한 정보를 제공함- 한반도 대기질 관리와 기후변화 대응, 향후 동아시아 지역의 대기질 개선과 한·중·일 삼국의 협력체제 구축하는데 필요한 기초자료로 활용될 수 있음 - 점차 첨예하게 대두될 것으로 예상되는 인접국가들 간의 월경성 대기오염물질의 피해와 환경 문제를 해결해 나가는데 필요한 객관적인 근거자료로의 활용이 기대됨</t>
  </si>
  <si>
    <t>■ 학문적 기여   새로운 학술 연구 및 교육 자료의 축적과 활용비전통 안보 영역에 속하는 환경문제는 지구 공동의 문제를 대처하는 국가 관계, 국제법, 국제기구 등과 깊은 관계가 있는 연구 영역의 새로운 의제로써 그 중요성이 증대되고 있다. 특히 국제사회의 변화에 중심적 역할을 하고 있는 중국의 경제개발이 가져오는 자원, 에너지, 대기오염 등의 환경문제는 한국뿐만 아니라 전 지구적 차원에서 관심을 가져야 하는 문제이다. 따라서 본 연구의 주제 및 연구 결과는 중국 관련 학과뿐만 아니라 국제정치학 및 국제관계, 국제법 등 다양한 영역에서 그 연구 결과를 교육 현장에서 활용할 수 있을 것이며 설문 조사 결과 등 기존에 없던 자료의 생성은 관련 연구 자료로 이용할 수 있을 것이다. ■ 정책적 기여   환경협력 범위의 확대와 정책 개발 활용분석 내용 중 중국 대중들의 환경 인식 변화와 중국 정부 정책 변화의 상관관계가 입증된다면 중국 대중들의 환경의식 제고가 정책에 영향을 끼친다는 것이 확인되는 것이므로 한중 양국의 일반 시민사회의 환경협력을 확대시키는 계기를 마련할 수 있다. 환경협력의 증대는 환경문제로 인한 상호 부정적 인식의 확산을 막고 우호적 인식을 증가 시킬 것이다. 국가 간 호감도의 증가는 국가 관계에서 아주 중요한 외교적 자산으로 활용될 수 있기 때문에 공공외교와 환경외교 측면에서 정책 수립과 활용에 유효한 자료를 제공할 것이다.</t>
  </si>
  <si>
    <t>1) 과학적 효과: COPD 발병 기전 및 염증성 기작에 대한 과학적 근거를 제시하고 현재까지 치료가 어려운 폐질환에 대한 치료제 가능성 및 독성평가 플랫폼 구축을 통해 질환에 대한 이해를 도움2) 경제적 효과: 세포 치료제 가능성과 독성 평가 플랫폼 구축은 관련 산업발전의 파급효과를 가져오고 국가 경쟁력을 강화하는데 기여3) 사회적 효과: 폐질환에 인한 높은 사망률에 비해 낮은 사회적 관심 및 인식을 전환하여 관련 산업체 및 연구자들의 치료법 연구에 주목하는데 기여</t>
  </si>
  <si>
    <t>▷ 주력산업/신성장동력/녹색산업과의 연관성- 화력발전소, 제철산업, 시멘트산업 등 미세먼지 주요 배출원의 고효율 집진 대안으로 대기환경 개선에 기여▷ 부가가치창출- 국내 실적보유 후 선진국 및 개도국(중국 등) 수출 주도형 집진설비▷ 고용창출- 년 매출 100억 이상 시 20명 이상 고용창출 효과 기대▷ 활용분야- 화력발전소 석탄보일러 후단 미세먼지 집진설비- 시멘트공정 소성 후 시멘트 집진설비- 제철소 용해로 후단 미세먼지 집진설비- 산업용 중유보일러 후단 미세먼지 집진설비- 폐기물소각로 후단 미세먼지 집진설비</t>
  </si>
  <si>
    <t>- 대기 중 초미세먼지 측정에 활용- 황사 측정에 활용</t>
  </si>
  <si>
    <t>중부권역의 초미세먼지 및 대기오염물질 오염도에 대한 과학적 심층 분석을 통해 중부권역 대기관련 자료 확보함으로써, 권역간 영향 및 국외 영향을 분석하는데 권역의 기준자료로서 활용이 가능하며, 최적 측정망 구축으로 측정망 관련 종사자 업무효율 증대 및 중부지역 국민들의 대기오염도에 대한 신뢰도 향상에 기여하고, 중부권역내 대형 배출시설 관리를 위한 기초자료로서 활용 가능하고, 중부권역 배출원별 대기오염기여도 정량화를 통해 중부지역 지자체의 대기오염 저감정책의 실효성 증대에 기여할 것으로 기대된다.</t>
  </si>
  <si>
    <t>- 중성자방사화분석을 이용한 표준물 인증 기술 개발을 통한 국가산업 물질표준 기술개발에 기여 - 국가 표준물 개발을 위한 체계 구축으로 연구로 브랜드 가치 향상- 즉발감마선 즉발하전입자 측정을 통한 산업 물질 모니터링 기술 개발에 기여- 운석을 포함한 지질화학 시료 분석에 대한 선도적 역할을 수행 및 그동안 외국에 의존하던 분석을 국내에서 수행</t>
  </si>
  <si>
    <t>◦산업원천형 연구개발로서 우수논문과 특허를 조기에 확보하고 수요기업과 연계하여 빠른 시일 내에 실증과 양산화로 추진◦ 수요기업, 지자체와 함께 정부과제, 민간수탁 등 중대형 과제 기획- 막접촉기 SOX 스크러버 개념설계 및 기초실험 후 세진중공업, ㈜케라, ㈜파나시아, 전진엔텍, 선보공업 등 수요기업과 연계하여 실증화 연구, 기술이전, 사업화 촉진◦ 대기정화용 촉매 제조 기술 및 특성 평가 기준 설정과 관련하여 국제 표준화 과제 신청 가능◦ 급성장하는 질소산화물 제거 시장에 대한 대응을 위한 대기정화용 SCR 촉매의 全주기순환 기술(촉매합성-평가/분석-회수-재제조) 개발◦ 고정오염원(일반제조업사업장, 화학플랜트, 발전소, 제철소, 시멘트 등), 비도로이동오염원(선박 등) 배출저감 정책목표 달성◦ 나노응용 환경산업의 육성으로 신기술분야에서의 국가경쟁력을 확보하고 국내외 각종 미세먼지 관련 환경 규제 대응 기술 확보를 통한 산업 활성화 유도◦ 생성억제기술-배출저감기술이 융합된 슈퍼클린 원천기술 확보를 통한 해외 저공해, 환경설비 시장 진출◦ 국가 BAT기준서(환경오염시설통합관리법) 내 슈퍼클린기술 삽입</t>
  </si>
  <si>
    <t>-SOx, NOx 고효율 동시처리 기술개발을 통한 자체 환경기술 확보-초미세먼지 전구체 가스인 SOx, Nox를 처리함으로써 한반도 초미세먼지 주의보 확산 억제를 위한 대응 기술로 유망-Compact형 복합공정 최적 조합으로 다양한 오염원의 배출가스 동시 고도처리 가능-SOx, Nox, 미세먼지, 악취가스(NH3)등의 지속적인 동시처리 시 배출기준 이하로 처리가 가능하여 환경 친화적인 기술력 확보 기대-탈황/탈질 동시처리 설비의 구제적 경쟁력 강화 및 수출 확대로 고용창출 효과 기대</t>
  </si>
  <si>
    <t>[기대효과] 중소제조기업의 미세먼지 배출 현황 파악과 맞춤 지원 전략 개발 [내용]- 중소제조기업의 미세먼지 배출 현황 파악- 산업단지 오염물질 인벤토리 구축을 통한 미세먼지 배출량 자료 확보- 산업단지 내 방지기술 도입에 따른 예상효과와 배출저감효과 파악- 중소제조기업의 미세먼지 저감 방지기술 현황 자료 확보- 미세먼지 배출 감축을 위한 정책 방향성 도출- 정부과제 및 R&amp;D의 개발 방향 파악으로 효율적인 예산 편성 - 중소제조기업의 미세먼지 배출 관리 현황과 문제점 등을 파악하여 중소 제조기업을 위한 감축 전략, 기술개발 지원 전략 수립 가능</t>
  </si>
  <si>
    <t>ㅇ 중소형 연소시설에서는 기존의 대기오염방지설비로는 처리하기에 열악한 조성을 가진 오염물질들이 배출되어지고 있어서(황산암모늄과 같은 점착성을 가진 입자상 물질들이 배출되어지고 있음), 새로운 집진시스템의 개발이 필요함 ㅇ 특히, 황산화물, 질소산화물, 미세먼지가 모두 다량으로 배출되어지는 섬유제조시설에 초발수/초발유 필터가 장착된 여과집진시스템을 적용하여 실증ㅇ 가스의 입자화 메카니즘을 규명하는 것은 일반 대기 중에서 생성되는 2차 에어로졸의 원인을 규명하는 내용과 연계될 수 있으며, 이를 방지하는데 기여할 수 있을 것임</t>
  </si>
  <si>
    <t>* 기술적 측면- 처리장치의 재생이 가능해서 기존처리장치 대비 처리효율을 유지하면서 유지관리비용을 절감할 수 있음- 모듈형으로 구성됨에 따라 설치부지 확보에 용이하고, 그에 따라 설치면적이 적게 요구되면서 유지관리가 용이함- 현장상황에 맞는 운전조건으로 운영이 가능하여 안정적인 처리효율을 확보할 수 있음*환경적 측면- 본 연구에서 개발한 기술은 다양한 오염물질의 처리가 가능하며, 2차 오염물질의 발생이 없기 때문에 환경적 측면에서 기술의 효과를 기대 할 수 있음*경제/산업적 측면- 국내 기술력을 바탕으로 개발된 본 기술의 도입은 수입대체 효과를 가져오고 외국 고가 장치에 비해 훨씬 경제적 이득을 창출 할 수 있을 것임- 본 연구에서 개발한 기술은 기존기술보다 유지관리 비용이 적어 산업부문에서 활용성이 증대할 것이고, 해외수출을 통해 지속적인 환경 산업 활성화에 기여할 것으로 기대할 수 있음* 정책적 측면- 유지보수비 절감용 전기집진장치의 경우 현재 국가적으로 문제가 되고 있는 미세먼지 저감에 기여할 수 있을 것으로 판단됨* 일자리 창출 측면- 장치의 제작 및 보급을 위한 연구 분야와 처리장치의 설계, 설치시공 및 유지보수 관리 분야에서 소요인력이 요구됨에 따라 고용창출을 기대할 것으로 판단됨</t>
  </si>
  <si>
    <t>양산 및 판로 확보 계획    2019년 하반기부터 서울시 건물 효율화 정책의 시범사업에 적용 가능    - 모니터링 기기는 오픈 소스화하여 공급 체인의 단가 인하를 유도 하며 중소규모형 공공 기관 건물 및 임대 사무실을 대상으로 시범 사업화함.      - 일차년도 사용 후 에너지 절감 효과를 평가하여 국내 관련 업계 및 지자체를 통하여 홍보함.     - 학교 등은 그린 스쿨 사업 및 녹색 학교 네트워크를 통하여 시범 사업을 수행함.    2020년 이후 시범 사업을 통한 실증 후 시장 활성화 단계로 양산 체계 확립    - 수요가 확대되는 것에 대응하여 중국에 부품 및 조립품을 조달함.     - 하드웨어는 초저가로 보급 가능하도록 하기 위해 에너지드림센터 연구소를 통해 서울시와 정부의 표준화 작업.    - 에너지 정보 서비스를 부가가치화 하여 제품 판매 후 에너지 절감 비용을 지속 가능한 고도 서비스를 제공함.      2022년 이후 BtoC 모델로 판매망을 소매 시장으로 확대     - 소비자가 직접 마트 등에서 구매 가능토록 설치법 및 사용법을 쉽도록 제품 개선후 소매업 시장에서 판매함.</t>
  </si>
  <si>
    <t>&lt; 해외 수출 거래선 확보 &gt; @ Pilot Test 요청:    태국 미우라 보일러 (자사 보일러 후단에 설치하여 판매) : ~연간 100대                             중국 The H.Yacht L390 ( Volvo Penta D4-300엔진 가스 저감장치) :~연간 100대                             영국 GCL (Newcastle, NE52RS, UK)   바이오매스 가스화 보일러 저감장치)                   . 국내  : 반월/시화 염색단지 (안산시 3년 계획으로 150억 지원) : 105개 업체 대상                                 커피 로스팅 회사 (f/c 가맹점에 설치) : ~ 50 개  가맹점    . 국내 전시회 : 2018 Envex - 국제 환경 산업 기술전 전시회 참여      . 각종 학회지에 기재 / 선박회사- 보일러 회사와 Co-op / 공공기관 우선구매 준비/ SNS 마케팅  @ 지적 재산권 확보 : 임펠라형 공기 정화장치에 대한 특허 출원(2018.5.29) @ 고용 창출 : 과제시 2명 채용(연구직) , 과제후 3명 채용(판매,관리등)</t>
  </si>
  <si>
    <t>- 해수부의 항만하역장비 미세먼지 저감사업 참여- 농기계, 건설기계 등 비도로 차량 확대 적용- 하역장비 요인 미세먼지 80%이상 절감</t>
  </si>
  <si>
    <t>(1) 고노출군의 선별과 위험요인의 관리 우선순위 지정PM2.5 국가 관리 대상 맞춤형 노출을 줄일 수 있는 방안에 대한 기초자료를 마련할 수 있다. 이를 활용하여 PM2.5 저감 정책 제정시 고위험군 특별관리 대상을 분류하여 노출 수준을 개선할 수 있는 인자를 제어·관리하면 효율적으로 고노출 인구를 감소시킬 수 있으며 국민 건강을 위한 정책의 효율성평가에도 활용이 가능하다.(2) 사전예방원칙에 따른 노출저감 효과노출이 발생한 후의 사후처리가 아닌 고농도의 PM2.5에 노출될 수 있는 상황을 알려 노출에 대한 행동요령 및 대응조치를 취할 수 있도록 정보를 제공하여 PM2.5로부터의 노출을 사전 예방할 수 있다.(3) 경제적 측면에서의 활용개인노출의 모니터링은 전문적인 지식과 측정장비가 필요하기 때문에 개인단위에서 정보를 생산, 분석, 가공하기에 어려움이 있다. 또한 단기적인 측정을 반복하기 때문에 모니터링 대상의 대표성을 갖기 힘들고 활용가능한 개인의 위해정보를 제공하지 못하고 있다. 따라서 본 연구를 통하여 개인노출을 직접 측정을 하지 않아도 노출수준을 예측하여 제시한 저감방안에 따라 관리할 수 있어서 경제적이다.통계청의 생활시간조사는 경제활동을 조사하기 위해 5년 주기로 수집되었지만 초미세먼지의 노출평가에도 활용될 수 있다. 다른 목적으로 수집된 자료원을 노출평가에 적용하여 광범위하고 효과적으로 그 활용가치를 높일 수 있다. 또한 이 자료원을 통해 노출모델의 구축으로 단순한 노출의 분포 파악에 그치지 않고 고노출 인구집단의 파악에 활용될 수 있기 때문에 자료의 정책 활용면에서 창의적접근이 가능하다.</t>
  </si>
  <si>
    <t>▶ 기술적 측면으로 1. 장시간사용, 이동선 외장형 배터리 적용 구현 가능한 저전력 구현 및 구조 2. 시장 환경에 적합한 센스기능, lot 기술 확보로 맞춤형 공기측정기 시장 진출 3. 기존제품은 고정식 측정이나 이동형 및 확장형으로 산업현장이나 생활에서 접목이 가능한 실시간 측정데이터를 수집 활용 할 수 있음▶ 경제적 측면으로 1. 대기 환경 시장 확대로 본제품의 사업성 높음</t>
  </si>
  <si>
    <t>.o 경량화 의복화된 수퍼수트와 변형가능 마스크를 통한 극한환경 극복 및 정복형 아이템 파급- 우주복의 고기능성 및 생체보호기능을 일상생활에서도 보장할 수 있는 재난, 재해, 사고 대응 생명보호 아이템 및 경량화, 간편화, 의복화를 통한 스포츠, 레저, 극한환경탐사용 의복 파급 가능o 유해인자의 비접촉 탐색 및 검출이 가능한 센서 (개인용, 가정용 및 산업용)- 현재 미세먼지와 관련하여 특정 지역마다 위치한 간이 측정소에서 얻어진 데이터를 개인이 인터넷이나 다른 매체를 통하여 통지받는 형태로 위험인자의 고지가 이루어지는데 비해, 본 과제에서 제안하는 개인용 휴대용 초저전력 센서는 이러한 유해인자에 대해 실시간으로 즉각적인 탐지를 가능하게 하므로 매우 파급적임o 생명 유지가 불가능했던 각종 극한환경에서 인간의 모든 활동을 가능하게 하고 그 기능을 강화함으로써 인간의 활동영역을 확장하는 것은 증강인간의 새로운 방향이며, 이는 재해, 사고시 비상구호 시스템으로 발전이 가능함</t>
  </si>
  <si>
    <t>해외 진출   - 단기적 해외 진출 성과 확보: 시작품 단계에서 해외 크라우드펀딩 사이트 진출을 통해서 해외 소비자에게 직접 판매함으로써 빠른 시일 내에 해외 사업화 (예상 매출: 제품 개발 이후 1차 년도 약 20억원 목표)   - 중장기적 해외 진출: 온오프라인 유통전문기업과 협업(인터파크비즈마켓)     홍콩(Ever profit), 중국(천미동맹), 홍콩 등(제이엘트레이딩코)와 같은     해외 전문 셀러를 통한 판매   [해외 예상매출]   - 2018(1차년): 20억원 2019(2차년): 50억원 2020(3차년): 150억원     2021년(4차년) :200억원 2022년(5차년): 250억원4.3 고용 현황 및 기대효과   고용현황 및 채용 계획  - 현재 : 2명 2017년(연구개발기간) :4명  2018년 : 10명 2019년: 20명 2020년: 50명   기대효과   - 기존의 환경문제를 유발하는 초음파/폐쇄형 구조의 가습기 대체   - 크라우드펀딩 사이트를 통한 조기 해외사업화 성과 확보   - 생활가전 산업 분야의 혁신적 상품개발을 통한 국가경쟁력 향상   - 가습기 제품개발에서 확보된 기술을 활용한 차기 신제품 개발을 통해 추가적인 제품 매출 및 고용증대</t>
  </si>
  <si>
    <t>* 오프라인 판로개척     - 당사와 중장기 컨설팅계약을 맺고 있는 중소, 중견 IoT기기 제조업체들에게 시제품을 배포하여 판촉활동을 시작할 계획임     - 현재 논의 및 추진 현황     1) 크리모㈜: 무선 통신장비 개발 IoT 전문업체이며 포항시 스마트시티 구축 사업의 참여 기업으로 당사는 스마트시티 구축설계 컨설팅 서비스와 함께 지능형 IoT게이트웨이를 납품할 계획임위 크리모(주)와의 장기컨설팅계약의 주요결과물로 재난안전용 DMR게이트웨이와 블록체인용 상품이력조회단말기등의 본 프로젝트 OEM제품을 미국을 시작으로 글로벌 공급하는 것을 계획하고 있음    2) 생산기술연구원 강릉지부: 강릉시 소재 공장자동화 구축 사업 진행 중이며, 당사는 공장자동화 구축설계 서비스와 함께 지능형 IoT게이트웨이를 납품할 계획임    3) ㈜위주: 전통시장 상품권 블록체인업체로 향후 비컨을 통한 보안감시 사업을 추진 중이며, 당사는 해당 사업에 BLE 관련 기술 지원과 함께 지능형 IoT게이트웨이를 납품할 계획임    4) ㈜유컴테크놀러지: 골프IT 사업에 스포츠웨어러블로 주력하고 있는 업체로 국내 및 해외에 골프스윙분석기를 판매하고 있으며, 당사 지능형 IoT게이트웨이를 연동하여 새로운 서비스 구축을 추진 중* 온라인 판로개척    - 자체 온라인 쇼핑몰을 구축하여 국내 및 해외에서 소비자가 직접 구매할 수 있도록 판매 경로를 구축함으로써 장기적으로 판매활동을 할 수 있는 발판을 마련하고자 함 (외주 개발업체에 의뢰하여 개발비의 10% 투자 예정)</t>
  </si>
  <si>
    <t>○ 혈중암세포 (CTC) 포집 및 특성 분석○ 패혈증 박테리아 내성 분석○ 고감도 환경 센서 개발: 나노 전자소자에 기반한 고성능, 저전력, 초소형 환경센서 기술의 개발 및 관련 시장 개척○ 스마트 모바일용 센서 시장: 저전력, 초소형 환경센서에 의한 스마트폰 등 모바일 기기에 집적이 가능한 센서 기술 개발 및 관련 시장 개척○ 휴대용 방사선 계측시스템의 개인/환경선량정보 전송 가능한 무선 네트워크, 소프트웨어 개발을 통한 선량 측정의 기술 선진화 및 자립화에 기여하고 방사선과 전산 분야의 시너지 효과를 창출</t>
  </si>
  <si>
    <t>○ 기술적 측면   - 광학식 센서기술, 무선통신기술 및 지능형 알고리즘 기술의 ICT 기술 융합을 통해서 IoT용 지능형 무선통신 복합센서 플랫폼 구축 및 유해환경 관리 시스템 구축   - 광학식 센서기술을 활용하여 CO2 뿐 아니라, 향후 NO2, SO2 등의 기타 유해가스를 감지하는 센서로 확장하여 다양한 위험물질이 산재해 있는 산업현장에 확대 적용○ 경제적 측면   - 센서-지능-통신 일체형 모듈개발을 통해 2022년 1,300조로 성장할 IoT 시장을 선점   - 신규고용 창출 및 국내기술 수출 증대○ 산업적 측면   - 스마트시티, 스마트팩토리, 스마트팜 등의 IoT기반의 시장에 공통으로 활용될 복합서 모듈 및 네트워크 솔루션을 제공하므로 스마트 산업을 육성   - 광주와 대전지역의 산/연/관 협력을 통한 “안전 코리아” 구현</t>
  </si>
  <si>
    <t>- 건물 내부와 외부에 장착된 다양한 지능형 환경 모니터링 무선센서를 이용 공기질, 미세먼지농도, 화재, 진동, 전력사용량을 측정하여, 휴대폰등 모바일 환경으로 건물 환경을 실시간 확인하고, 미세먼지 위험과 화재나 지진등의 위험 상황을 전파하고, 공조 등 기계설비제어, 전력/조명제어가 가능한 환경 모니터링 스마트 빌딩 시스템</t>
  </si>
  <si>
    <t>● [기술적 효과] 국내 최초로 건설현장의 미세먼지를 억제할 수 있는 기술이 개발될 뿐만이 아니라, 세계 최초로 지능형 위치추적 기반의 미세먼지 억제 시스템 기술이 확보될 것으로 예상됨.</t>
  </si>
  <si>
    <t>○ 자율주행차량 기반 대중교통 통합관제 시스템 구축 및 운영 기반 마련－ 기존 관제 시스템은 지방자치단체 및 민간 기업자에 의한 개별적 운영 개발로 상호 호환성이 떨어지고 핵심 기술 개발을 위한 중복 투자로 국가적 손실이 발생－ 본 과제에서 제안하는 C-IPTS 기반 자율협력주행 대중교통 관제시스템은 기술은 전 세계적으로 미개발 분야에 속하며 자율주행 기반의 대중교통관제시스템의 단계적 개발을 통해 향후 자율주행 대중교통 통합관제시스템 구축 기술을 선도 할 수 있음－ C-IPTS 기반 자율협력주행 대중교통 관제시스템 빅데이터 분석을 통하여 스마트 대중교통 운영 파생서비스 개발 가능－ 자율주행 인공지능 기술 등의 개별 ICT 기술개발 뿐만 아니라, 센서 및 구동제어시스템을 포함한 종합 ICT 플랫폼 기술을 포함한 것으로 다양한 기술 분야로 응용될 수 있으며, 더불어 자율주행협력주행 대중교통 관제시스템을 활용한 다양한 서비스 기술의 개발도 기대할 수 있음○ C-IPTS, V2X 기반 대중교통시스템 실증을 통해 기반 기술 확보 및 운영 기반 마련－ 시장에 진입 가능한 지능형 인프라 기반 자율주행 대중교통시스템을 통해 향후 지자체 연계 대중교통서비스 및 향후 신규 시장 창출 및 글로벌 수출 기대－ LTE/5G 기반 C-V2X 기술은 현재 표준화가 진행되고 있는 분야인 만큼 C-V2X 기반 자율주행기술 선제 개발로 향후 대중교통시스템 시장 경쟁력 확보 및 국제 기준 표준 선도 가능－ HD map 실시간 업데이트 개발을 통해 향후 도로 및 자율주행시스템 완전 연계시 자율주행시스템 구축의 방향성 및 레퍼런스 확보○ 기구축 BIS/BMS와 자율주행차량 대중교통의 융합을 통한 지선 구간에 적합한 차상제어 모니터링관련 원천기술 및 지적재산권 확보－ 싱가포르, 유럽, 미국 등 교통 선진국에서도 유사시스템을 개발·시험 중에 있어, 해외에 비해 앞선 자율주행차량를 활용한 대중교통 모니터링 핵심기술 선점 가능－ 대중교통과 자율주행차량 융합에 의한 교통시스템의 고부가치화 및 대외 경쟁력 강화－ 실시간 신뢰성 평가 기술을 통해 보행자 및 대중교통 안전사고 예방을 위한 핵심기술 확보－ 차상제어모니터링 고장 예측 기술은 해외에서도 이제 시작단계라 해당 기술의 조기 사업화로 세계 경쟁력 확보 가능</t>
  </si>
  <si>
    <t>저 NOx 연소 기술 및 SNCR의 지능형 제어를 베이스로 하는 질소산화물 지능형 제어시스템의 기술이전 및 사업화가 가능할 것으로 판단되며, 또한 기술이전 기업의 차별화된 기술로서 해외시장 진출에 기여할 수 있을 것으로 기대된다. 질소산화물과 같은 전구물질의 화학반응에 의한 2차 생성 비중은 전체 PM2.5 발생량의 73%를 차지할 만큼 매우 높기 때문에 본 기술이 적용된 소각설비에서 질소산화물 배출 저감으로 미세먼지 문제해결에 기여함으로써 우리나라 대기질 향상에 기여할 것으로 기대된다.</t>
  </si>
  <si>
    <t>● 한반도 에어로졸의 유출입 및 3차원 분포 특성의 준 실시간 감시를 통한 황사, 미세먼지 등의 현상 발생 시 현황 진단 및 예보에의 활용● 황사 및 미세먼지 예보모델에 필요한 입력, 동화, 검증 자료의 확충을 통한 모델 수행 능력 개선에 기여● 에어로졸 항공 관측 자료의 비교 검증 및 분석 기술 확보에 기여● 한반도 에어로졸의 기후 영향 파악을 위한 기초 자료 확보에 기여</t>
  </si>
  <si>
    <t>한반도는 국지적으로 발생한 오염물질뿐만 아니라 중국으로부터 유입되는 오염물질 및 황사의 영향을 크게 받는다. 일반적으로 중국 지역에서 발생한 미세먼지가 한반도까지 유입되거나 장거리 수송되기 위에서는 대기 경계층 이상의 고도로 상승하는 것이 유리하기 때문에 이에 관한 연구에 라이다 관측을 통해 산출된 에어로졸 연직분포 자료는 매우 유용한 정보를 제공할 수 있다. 본 연구는 동아시아지역에 적용할 수 있는 라이다 상수를 직접 산정하고 이를 이용해 에어로졸 소산계수를 산출함으로써 한반도로 유입되거나 통과하여 장거리 수송되는 황사나 오염물질과 같은 에어로졸의 입체 거동 특성 분석에 정량적으로 활용할 수 있다.에어로졸의 연직분포는 기후변화 측면에서도 매우 중요하다. 실제로 에어로졸은 분포하고 있는 고도에 따라 복사 효과가 다르게 나타나기 때문에 에어로졸에 의한 기후변화 효과 (aerosol radiative forcing)를 예측하는 모델링 연구에 지상 관측 결과와 더불어 라이다 관측으로 산출된 에어로졸 연직분포가 유용하게 쓰일 수 있다. 그리고 라이다 관측 결과는 미세먼지 예측 모델의 입력자료나 검증자료로 사용될 수 있다.</t>
  </si>
  <si>
    <t>◯ 지상과 위성관측 자료를 다각적으로 활용한 지표 PM 농도, AOD, 기상학적 인자들의 데이터베이스 구축은 2000년대 중반 이후 미세먼지로 인한 국민적 관심이 높은 현 시점까지 대기 환경의 대기질 연구에 있어서 그 활용도가 높으며, 구축된 자료를 바탕으로 다양한 연구 개발이 수행될 수 있음. 또한, 다양한 위성으로부터 산출되는 AOD를 산출 알고리즘별, 시공간 해상도별로 구분하고, 지상 AERONET AOD를 선택 파장별로 분류하여 데이터베이스를 구축함으로써 에어로졸과 지표 미세먼지를 연구하는 그룹에 중요한 자료로 활용될 수 있음. ◯ 현 위성원격탐사 기술 수준에서 산출이 불가능한 지표 PM 농도를 극궤도와 정지궤도 위성의 AOD를 활용하여 경험적/통계적으로 추정할 수 있는 기술을 개발하게 되면, 현재 지상관측 기반의 시공간적 해상도를 크게 향상시킬 수 있으며, 관측 지점이 부재한 해상 지역에 대해서 지표 PM 농도 추정 값을 산출할 수 있음. 또한, PM10, PM2.5에 대해서 구분된 경험/통계 모델이 개발되며, 두 값의 물리적 가설 차이를 규명할 수 있는 이론적 배경을 제공할 수 있음.◯ 과거 미세먼지 고농도 사례와 한반도 황사 사례에 있어서 발원지와 수용지역의 종관기상장 기류 패턴에 따라 AOD-PM 경험/통계 모델의 추정 오차가 상당히 높기 때문에, 이러한 종관기상장 기류 패턴을 유형 구분하고, 이를 인공 신경망 통계 기법에 따라 판단할 수 있는 모델을 구축하게 되면, 국내외적으로 처음 시도되는 연구로써 기존의 모델 성능을 크게 향상시킬 것으로 기대함.</t>
  </si>
  <si>
    <t>- 수도권 지상기반 원격탐사 장비의 활용성 향상 - 기상 모델 및 대기질 모델의 예측 정확성 향상 - 고농도 미세먼지 농도 예보의 정확성 향상</t>
  </si>
  <si>
    <t>첫째, 본 연구에서 측정된 도시개발 및 성장 지수는 각 도시의 성장패턴을 계량화함으로써 도시개발로 인한 다양한 도시 현상을 알아보기 위한 기초 정보로 사용될 수 있다. 이러한 통합적이고 일반화된 도시개발 및 성장 지수는 지속 가능한 도시개발 및 성장의 방향성 제시의 기틀을 마련할 수 있다.  둘째, 본 연구에서 구축된 대기 질 모형은 대기오염과 관련한 여러 분야의 중요한 정보로 이용될 수 있다. 특히, 대기오염 심화로 인해 조속한 관리가 필요한 지역에 대한 취약계층의 조속한 분석과 예측을 통해 정책집행 비용의 절감을 기대할 수 있다. 이는 대한민국 대기 질 모형이 대기오염 관리 정책에 활용될 수 있음을 의미한다.   셋째, 본 연구에서 사용된 도시개발 및 성장 지수와 대기 질 모형과 그 진단은 학문적으로 도시, 교통, 보건학, 환경공학과 더불어 다양한 분야에 접목하여 활용될 수 있다. 본 연구를 통해 도출한 결과는 복잡한 도시 대기 질과 에너지 소비의 원리를 일반화하는데 활용될 수 있다.</t>
  </si>
  <si>
    <t>자가세정이 가능하고 높은 통기성에서도 효과적인 집진이 가능한 ‘지속가능한 능동형 미세먼지 흡착 집진필터’는 기존 고체필터 대비 낮은 압력감소에서도 효과적인 집진이 가능하기 때문에 기존 공기정화 시스템의 압력손실로 인한 경제적 비용을 절감할 수 있을 뿐만 아니라 미세먼지 집진 성능의 효과적인 개선을 가능하게 할 것으로 보인다. 또한, 능동형 집진을 바탕으로 빠른 유속에서의 집진이 요구되는 공장, 도로, 지하철, 공사장, 다중이용시설 등과 같은 다양한 먼지포집 분야에 새로운 집진플렛폼을 구축하여 지난 수 십년간 고체필터만을 기반으로 한 집진 페러다임을 바꾸는 동시에 가시적인 미세먼지 저감 효과를 창출 할 수 있을 것으로 기대된다.</t>
  </si>
  <si>
    <t>1. 학문적·기술적 측면- 가시광 반응 유무기 복합 나노소재의 광촉매 반응 메커니즘 규명 및 소재기술 확보로부터 녹색기술 활용기반 신기능성 소재 연구 자료로 활용- 국민생활 보호를 위해 대기 및 실내공기 중 미세먼지와 바이오미세먼지의 효과적이며 지속가능한 제거 솔루션 소재기술을 제공- 정전섬유에서의 전하 소실현상 규명과 마찰전기 수확 섬유소재 기술을 접목하여 재생 가능한 능동 정전섬유소재 개발을 통해 새로운 미세먼지 노출저감 소재 패러다임 제시2. 경제·사회적 측면- 신종 바이러스 및 유행성 전염병 노출저감 기술로서 질병을 예방하여 진료비 등 사회적 비용감소하고, 다중이용시설 및 농축산 시설 등의 공기질 관리 기술에 적용함으로써 쾌적한 생활환경 조성- 고성능·고내구성 항균/정전 나노섬유는 기존 공기청정 시스템 필터로서의 활용성과 함께 의료, 전염병 보호복 및 스마트의류 소재 등 새로운 산업시장의 개척 및 기존시장으로 확장이 가능함 3. 활용방안- 항균/정전기능의 재생기술로 (바이오)미세먼지 제거기술 적용에 있어서 보다 경제적·지속적인 미세먼지 마스크, 공기청정기 필터, 창호필터 등 국민건강 및 사회문제 해결 도구로 적극 활용- 에너지 하베스팅과 항균기능의 복합화로 유해물질로부터 인체를 안전하게 지키며 스마트 웨어러블 섬유소재로서 활용 가능하여 새로운 첨단섬유 시장의 선제적 확보에 기여 4. 응용기술- 세척 재생가능 항균/정전 마스크 섬유필터 적용- 실내 공기질 제어 시스템 內 기능성 필터 활용- 항균/정전 재생 가능한 창호필터 활용- 전염 바이러스 차단 의료용 보호복 섬유소재 응용- 항균 및 에너지 하베스팅 스마트 의류 섬유소재 응용</t>
  </si>
  <si>
    <t>한국의 생태산업단지 사업 경험과 산업생태학 이론을 조합한 한국형 생태산업단지 개발모델을 모듈화하고 표준화하는 본 연구의 결과는 미세먼지와 온실가스 규제 등으로 경쟁력을 잃고 있는 우리나라 산업단지의 생태산업단지화를 재활성화시켜 지역균형발전을 촉진하는 토대를 제공할 뿐만 아니라, UNIDO등과 협력하여 생태산업개발 연구 분야의 글로벌 리더쉽을 확보하는 기반을 확립하고, 산업분야의 SDG2030 목표달성에도 크게 기여할 것으로 판단된다.</t>
  </si>
  <si>
    <t>이차생성 미세먼지의 주요 전구물질로써 암모니아의 대기 중 농도와 그 배출원과 배출량에 대한 이해는 다른 전구물질에 비해 상대적으로 미흡하다. 이는 미세먼지 예측을 위한 모델링의 불확실성을 증가시킨다. 그러나 측정의 어려움으로 인해 대기 중 암모니아에 대한 관측은 거의 이루어지지 않고 있어 암모니아의 시공간적 농도변화 특성 파악을 위한 기초자료 또한 충분치 않다. 이러한 상황에서 암모니아의 시공간적 변화 특성 파악을 위한 지시종에 대한 연구는 다음과 같은 의미를 가진다.⦁동아시아의 암모니아 농도 변화 특성 파악을 위한 지시종을 제시⦁지시종을 이용한 관측자료가 부족한 지역에 대한 암모니아의 계절변화 특성 파악⦁향후 인공위성 자료의 검증을 위한 기초 정보 제공⦁동아시아 암모니아의 계절적, 공간적 변화 특성에 대한 이해 향상으로 모델링 개선과 정책 수립 기반 확보로 인한 사회적 비용 절감⦁국제 저명 학술지에 논문 게재로 학문 발전에 기여</t>
  </si>
  <si>
    <t>본 연구는 ‘맥락 기반 미세먼지 건강영향평가’를 통하여 기존 노출 중심의 미세먼지 관리 정책 방향을 건강 피해 중심으로 전환하고, 개인 및 지역의 다양한 특성을 포괄하는 새로운 관점에서의 미세먼지 취약 계층을 발굴하고자 함.  본 연구 결과는 미세먼지 건강피해를 경감하기 위한 지역 맞춤형 정책의 과학적 근거를 제공할 수 있으며, 특히 정책 개입 대상 및 지점을 명확히 함으로써 정책의 수립, 시행, 평가의 전 과정에서 효율성과 효과성을 제고할 수 있음. 이를 통해 최종적으로는 전반적인 국내 공중보건 수준의 증진 뿐만 아니라 미세먼지로 인한 건강불평등 완화에 기여할 것으로 기대됨. 다양한 개인 및 지역의 특성 간 상호작용을 고려하는 ‘맥락 기반 건강영향평가’는 국내외적으로 그 필요성이 지속적으로 제기되고 있으나, 관련 연구는 아직 국내외적으로 초기 단계에 머물러 있음. 본 연구는 국내 자료를 기반으로 한 실증연구 사례를 제공함으로써 세계적인 연구 발전을 선도할 것으로 기대됨.</t>
  </si>
  <si>
    <t>- 전문 측정기술을 이용하여 지하철 역사내 (초)미세먼지 전구체 현황을 파악 및 분석하여 원인을 규명한다. - (초)미세먼지 전구체 오염도 지도를 작성하여 오염도를 한눈에 파악하고 기술과학분야뿐만 아니라 정책적 논의 과정에서 활용한다. - (초)미세먼지 전구체 오염도측정분석결과와 오염도 지도기술을 심도깊게 연구하여 학술적 성과를 달성한다. - (초)미세먼지 전구체 저감시스템을 설계하여 저감기술 개발을 위한 기반을 마련한다. - 저감율 30%이상의 (초)미세먼지 전구체 저감방안을 개발하여 미세먼지 발생원 차단을 통한 미세먼지 저감기술 발전에 기여한다.</t>
  </si>
  <si>
    <t>&lt;기술적 측면&gt; - 히트펌프시스템, 환기열회수장치, 미세집진시스템은 각각의 연구로 많이 진행되어 왔으나 동시에 융합접목하여 지하철 열환경조건에 적합한 최적화 기술은 세계 최초임. - 핵심 요소 기술들의 최적화 활용에 대한 선진화 및 설계 기술 노하우 획득이 가능함. - 지하열원을 이용 히트펌프 최적화 기술 보유는 하천수, 폐수 등의 다양한 미활용 에너지나 태양광/열 에너지와 같은 신재생에너지와 접목한 히트펌프 시스템들에 적용할 수 있음.&lt;경제 산업적 측면&gt;- 폐열을 활용하여 에너지 절약이 가능하므로 지하철 수익구조 개선과 열악한 열환경 개선이 가능함- 국내 실증 연구를 통한 기술 국산화를 통해 단기간 내의 사업 진출과 시장 선점이 가능함.- 에너지를 저감함으로써 해외 에너지 수입 저감 및 온실가스인 이산화탄소 저감이 가능함.- 기존 시스템 대비 안정적인 냉난방 공급과 쾌적한 지하공간의 공기질 확보 가능.- 전 세계적으로 Issue가 된 미세먼지에 대한 대응이 가능하며, 쾌적한 실내 공간을 위한 공기조화의 시장 증가에 대응가능 (KOTRA: 5년 내에 약 40% 이상 시장 증가 예상)&lt;사회적 측면&gt; - 파리협약을 비롯한 이산화탄소 감축을 위한 각종 국제 기후 변화 정책에 효과적으로 대응이 가능함.- 실내 미세먼지 집진과 온습도제어로실내 쾌적성 확보와 WHO 미세먼지 환경기준에 도달 가능함.- 지하철 뿐 만이 아닌 실내 온습도, 공기질에 민감한 병원, 학교 등의 다양한 공간에 적용 가능함.</t>
  </si>
  <si>
    <t>▸ 사회적으로 이슈가 되고 있는 초미세먼지 문제에 대해, 대도시 지하철 터널본선내의 초미세먼지를 계측하고, 외기환경에 따른 영향성을 분석하여, 궁극적으로 초미세먼지를 저감하는 방안을 도출 ▸ 터널내 설치되는 집진장치의 미세먼지 감소에 있어서, 효과도를 시계열적으로 측정하고, 관제에서도 모니터링을 가능</t>
  </si>
  <si>
    <t>1) 지하 환경 (상시)모니터링을 위한 측정/분석 기술의 확보2) 덕트 및 연계 공간 공기질 진단 평가가 가능한 이동형의 공기질 진단기술 확보3) 상시 모니터링/관리 시스템의 구축으로 지하 환경의 쾌적한 공기질 유지 가능</t>
  </si>
  <si>
    <t>○ 기술적 측면- 실증 테스트, 시장성·상용성·차별성 분석 등을 통해 개발기술들의 상용화 추진(기술실시 등) 및 국내외 관련 시장 진입 가능- 물을 사용하여 미세먼지를 제거하는 친환경적인 기술로, 미세먼지 농도 감지를 통해 미세먼지 제거 장치의 동작 및 범위를 자동화하여 환경 영향을 판단하여 제어함.- 향후 장치의 용량을 증가시켜 넓은 범위의 광범위한 미세먼지 차단 및 풍환경 개선 기술로 적용 가능- 도심 열섬효과 등에 대응한 친환경 시스템 구축</t>
  </si>
  <si>
    <t>- 차세대 고효율 발전 핵심원천기술 확보- 공해물질 무배출(CO2 capture, NOx-free) 청정 발전 핵심원천기술 확보- 직화식 sCO2-OTM 연계 발전 사이클 원천 특허 확보- 차세대 발전 기술 개발을 통한 발전 설비 산업 분야 기술력 재고- 미세먼지 및 온실가스 배출 저감에 기여</t>
  </si>
  <si>
    <t>본 연구에서의 질산염 농도 모의 개선을 통해 미세먼지 농도 예측 불확실성이 개선 될 것으로 기대되며 현업예보 예측 정확도 향상을 위한 노력의 일부로 기여하는 바가 매우 클 것으로 사료된다. 장기간 측정 자료를 통하여 질산염의 특성을 상세히 파악하고 질산염 농도 모의 개선을 위한 주간과 야간에 따른 질산염 2차 생성에 의한 과정의 이해를 통해 한반도 대기 중 질산염 연구 기반을 마련하고 관련 분야에 유용한 정보를 제공할 것으로 판단된다. 모델 내의 질산염 생성 화학과정에 관한 민감도 실험 결과를 바탕으로 한 측정 결과와의 비교 분석을 통하여 질산염 화학과정 모듈이 오보사례에 미치는 영향을 파악 및 규명하여 예보 참고자료로 활용할 수 있으며 대기질 예보와 관련하여 미세먼지 예보 능력을 향상시킬 수 있는 기반을 조성할 수 있다. 특히 질산염이 우세한 고농도 미세먼지 사례의 불확실성 개선에 큰 도움이 될 것으로 기대되며 신뢰성 있는 대기질 예보 시스템 구축에 기여할 수 있다.</t>
  </si>
  <si>
    <t>● 최근 국가적으로 큰 이슈가 되고 있는 고농도 미세먼지 원인 규명 (예: 자동차, 화력발전, 중국으로부터의 이동 등)에 적극 활용할 수 있다.●  PM2.5 중 질산염 생성의 제한요소로 NH3의 농도가 중요한 역할을 할 것으로 예상되기 때문에, 질산염과 암모늄의 질소동위원소분석 결과의 해석을 통해 두 성분의 생성기작에 대한 이해도를 향상시킬 수 있다. ●  최근 배출량 증가와 함께 중요성이 부각되고 있지만, 연구가 부족하였던 NH3의 배출원을 규명할 수 있다.● 질소성 에어로졸의 기후변화 이해도를 향상시키는데 도움이 될 것이다.</t>
  </si>
  <si>
    <t>가. 과학기술적 측면 1) 고성능 정화 기술의 원천·핵심기술 확보로부터 차세대 고유 기술 개발의 근간 마련  - 국내외 대기오염 관련 환경규제에 대응하기 위한 원천/핵심 기술 개발 선도  - 선진국 수준의 대기오염원 감축 전략 핵심 기술 확보 2) 질소산화물 배출 저감을 위한 보급가능 핵심기술 개발 및 휘발유/경유/천연가스 대체연료 엔진 배기가스 처리 고효율화 기술 선도  - 비 요소수 계 NOx 저감 신개념 촉매 시스템 개발을 통해 deNOx 기술 세계선도   - 이동원 뿐만 아니라 고정원 배가스 후처리 기술 개발에 활용 3) 차세대 고효율 엔진 및 공정설비 적용 확대를 통해 온실가스 감축에 일조  - 배출가스 규제 대응을 위한 신규 저온촉매를 개발하여 온실가스 배출이 적은 차세대 고효율 엔진 보급 활성화 나. 경제적 측면 1) 2차미세먼지 저감 신기술의 제품화 및 국산 고유기술 확보를 통한 해외 의존형 이동원 촉매 핵심 원천 기술의 수입 대체효과 및 세계 환경산업 시장으로의 진출을 통한 국익 창출과 국내 연관 산업 경쟁력 강화  - 촉매관련업종 빅3 (Johnson Matthey Plc, BASF, Umicore Group)의 독점형태인 환경촉매 시장 진출로부터 국익 창출 및 시장 주도권 확보  - 선진국 주도형 규제 대응 및 선진국 수준 기술 확보로 국가 주력산업 보호 및 환경규제 대응 미비 시 발생되는 수출제약으로 의한 경제적 손실 방지  2) 장치의 단순화 및 이를 통한 이동원 최종 제품 양산 비용 절감  - 현재 사용 중인 Urea/SCR 이동원 후처리 시스템에 장착된 고가의 하드웨어를 대체할 수 있는 저온촉매시스템 개발을 통해 후처리시스템 비용 절감 및 최종 완성차 가격 경쟁력 확보 3) 미세먼지를 포함한 대기환경 분야는 높은 공공성에 비해 민간투자가 낮은 분야로 향후 기술 완성도 제고 및 관련 인프라 증가시 민간투자 촉발 예상  - 개발된 핵심 기술의 국내 기업으로의 기술이전을 통하여 고가의 이동원 배기가스 정화촉매 국산화 및 세계시장 진출을 통한 기업 이윤 및 국익 창출   다. 사회적 측면 1) 삶의 질 향상으로부터 요구되고 있는 대기환경 개선에 일조  - 저가형 고성능 저감기술 확보를 통해 질소 산화물 저감 기술 보급사업의 활성화  유도 및 궁극적인 국내 미세먼지 문제 해결에 일조 2) 질소산화물 저감 세계선도 기술 확보를 통한 국위선양  - 이동원 촉매의 난제인 희박연소 NOx 저감 분야의 breakthrough 기술 확보를 통해 국제적 선도 수준의 국가 기술력 대외 홍보    - 글로벌 환경 규제 대응을 위한 차세대 기술 확보를 통한 국가주력산업(자동차, 선박) 보호 및 기술/표준/규정 등의 주변국 파급으로 국산기술 수출 분야 신성장동력 창출과 해외 발생·유입분 미세먼지 저감 유도 3) 고연비 기술의 활성화를 통한 국민경제부담 감소  - 고연비 이동원 양산 가속화를 통한 국민에너지 소비 비용 절감  - 고도화된 다양한 기술의 적용으로 미세먼지 관련 산업에 국가세금 경비 절감 및  노동절감 등 사회적 비용 절감  - 선기술 및 핵심·차세대 확보로부터 미세먼지, 대기환경 등 범정부 차원의 정책수립 활성화 및 사업화 지원 4) 기술개발 사업 및 제품 양산을 위한 연계 산업의 고용창출  - 기술개발 관련 연구 인력 양성 및 제품 양산/판매/관리 관련업 고용창출</t>
  </si>
  <si>
    <t>가. 기술적 측면○ 국내 연구가 활발하지 않은 활성질소 및 질산화단백질(SNO)에 연구 분야의 전문성 확보.○ 정량이 어려운 활성 질소 가스 측정 기술 확립과 검증을 통한 국내 연구 수준 향상과 관련 전문 인력 배출을 통한 관련 분야 연구 확장 가능. ○ 활성질소 관련 복합 네트워크 기작구명을 통한 통한 식물의 생산성 최적화 기술 개발.나. 경제적·산업적 측면○ 미세먼지, 자동차 매연 등으로 발생하는 대기오염의 질소 순환에서의 식물 기능 구명 가능. ○ 식물토양대기질소 간 순환시스템 분야의 새로운 융합 학문의 기반을 마련할 것으로 기대됨.</t>
  </si>
  <si>
    <t>1. 기술적 효과 - 실내 공간에 존재하는 미세먼지 외에 휘발성 유기화합물, 중금속 저감기술의 개발&amp; #40;현재 연구결과를 토대로 20%의 휘발성 유기화합물, 30%의 중금속 저감효과를 확인하였으며, 추가 연구를 통하여 각 성능을 향상시킬 예정&amp; #41;2. 경제적 효과- 전량 수입에 의존하는 활성탄 생산용 원료를 국내에서 공급하고 이를 이용하여 활성탄을 국내에서 생산함으로서 가격 안정화, 제조원가/외화사용 절감      - 집진보드 제조용 접착제의 원료를 국내발생 폐기물로 사용함으로서 접착제 제조원가 절감 3. 사회문화적 효과- 오염원에 선별적으로 대응할 수 있는 저감기술 개발로 삶의 질과 만족도 향상</t>
  </si>
  <si>
    <t>O 기술적 기대효과 - 고집진효율, 저압력손실 공기청정시스템 개발로 현존 기술의 효과 극대화 - 높은 먼지부하량, 필터 교체주기 감소, 높은 압력손실로 인한 동력비 증가 등 기존 공기청정기술의 문제점 해결O 경제적 기대효과 - 저가의 성능유지형 공기청정기 국산화O 사회적 기대효과 - 환경보전 및 공기질의 효율적 관리를 통한 국민생활수준 향상 - 환경기술 관련 선진국 수준으로의 진일보</t>
  </si>
  <si>
    <t>집진율 85% 이상을 가진 모듈 형태의 습식형 실내 미세먼지 집진 시스템 개발  - 다중 이용 시설의 미세 먼지 및 초미세 먼지의 집진 - 다중 이용 시설의 미세 먼지 집진으로 인한 이용자 생활 환경 개선 - 지하철 유출수 활용하여 연간 250억 예산 절감 가능 - 필터 방식 교체 비용 절감 - 기존 전기 방식 대비 전력량 50% 절감 가능</t>
  </si>
  <si>
    <t>● 지자체, 환경부, 수요기관, 시민단체, 언론을 대상으로 시연회 개최를 통한 Zero Emission 분진흡입 청소차의 적극적인 홍보 및 판매● 국내 도로청소차의 새로운 기준으로 역할 담당 예상● PM2.5 배출농도가 일반 대기환경 수준이하인 Zero Emission 분진흡입 청소차 사업화 및 향후 보급 확산을 통해 국내 환경부 및 지자체의 고농도 미세먼지 발생시 분진흡입 청소차 집중 운행 정책의 실효성 기대</t>
  </si>
  <si>
    <t>기술적 측면- 차량 지붕 위에 설치하는 미세먼지집진장치 개발이 완료되면 대기오염이 심각한 도심에서 운행하는 차량에 설치하여 미세먼지를 저렴한 비용으로 빠르게 제거할 수 있으므로 매우 효율적으로 미세먼지를 제거하는 시스템 구축이 가능함.- 달리는 차량 지붕위에 설치한 미세먼지집진장치로 미세먼지를 제거하는 개념이므로 별도의 과도한 동력 없이 차량이 달리면서 발생하는 공기의 흐름을 이용하여 미세먼지를 제거할 수 있으므로 대기오염문제를 해결하는 매우 저렴하고 효율적인 장치로서 전국의 대도시에서 운행하는 차량에 설치하여 미세먼지를 해결할 수 있음. - 실내의 오염을 제거하는 공기청정기의 개념을 실외의 오염을 제거하는 공기청정기의 개념으로 확대하여 미세먼지로 인한 질병이나 고통을 획기적으로 줄일 수 있는 장치를 개발한다는 것에 큰 의미가 있음. - 이러한 미세먼지집진장치는 외국에서 아직 시도되고 있지 않은 방법이므로 본 과제를 통하여 개발에 성공할 경우 국내는 물론 대기오염 문제로 고생하는 나라에 수출이 가능하므로 전 세계적으로 기술을 선도할 수 있는 좋은 기술 및 제품이 될 수 있을 것으로 판단됨.   경제·사회적 측면- 미세먼지집진장치가 운행하는 버스의 지붕에 설치되어 미세먼지를 수집할 경우 수집된 미세먼지를 제거하는 회사를 별도로 설치하여 운영함으로써 일자리를 창출할 수 있으며 환경을 개선하기 위해 마련한 자금을 매출로 연계할 수 있음.- 차량에 설치하는 미세먼지집진장치가 대기오염을 성공적으로 정화할 수 있는 것이 검증이 되면 현재의 경유차량 운행을 제한하고 홀수 짝수로 차량 운행을 제한하는 수동적인 방법에 의한 미세먼지 감소보다 효과가 있으므로 환경정책을 훨씬 탄력적으로 운용하는 것이 가능함.    - 중국이나 대만 등 대기 환경이 안 좋은 나라에 본 장치를 수출할 수 있고, 중국에 수출하게 되고 이로 인해서 중국의 대기오염 정도가 많이 좋아질 수 있으므로 우리나라로 넘어오는 미세먼지의 양을 상당수 줄이는 부수적 효과가 있음.- 대기 중에 존재하는 미세먼지가 감소하면 우리나라 국민의 건강이 좋아지고 삶의 질이 좋아질 수 있어서 지출되는 의료비를 줄이고 쾌적한 도시생활이 가능함.- 대기가 깨끗하면 시내의 관광지를 다닐 때 쾌적한 기분으로 다닐 수 있어 관광객을 유치하는 것에도 유리하므로 관광 산업의 활성화에도 큰 도움을 줄 수 있음.</t>
  </si>
  <si>
    <t>도로의 미세먼지 등 유해 환경물질로부터 차량 운전자에게 항상 쾌적하고, 건강한 공기 및 습도를 제공하고, 장시간 운전시 차량내의 이산화탄소의 증가로 인하여 졸음운전 을 막고자 전기분해를 통한 산소를 공급함으로서, 언제나 차량의 실내 공기질 개선에 큰 효과가 기대됨</t>
  </si>
  <si>
    <t>먼지 입경 및 유량에 따른 포집 효율 데이터베이스 구축   실차 내구 모니터링을 위한 텔레메틱스 기반 관제 시스템 구축   평가 결과 및 예측 결과 비교 통한 차이 분석 및 보정 계수 산출   고객 데이터 기반으로 모델 적용 위한 자동 계산 로직 개발</t>
  </si>
  <si>
    <t>o 차량용 무시동 히터란 시동을 켜지 않은채 실내외 공기를 직접 가열해 차량 내부로 그 열을 전달하는 난방장치를 말한다.무시동 히터는 겨울철에 화물을 싣고 내릴 때나 장시간 정차시 화물차 시동을 켜지 않고 소량의 유류만 사용하는 난방장치다. 차량에 시동을 걸지 않은 상태에서 연료를 이용하여 난방을 하는 히터로 주로 대형트럭, 캠핑카 등에 장착되어 사용되고 있다.불필요한 공회전을 하지 않기 때문에 연료절감과 온실가스 감축, 미세먼지 감소효과가 있다. 기존의 엔진열을 이용한 난방방식에 비해 연료의 소모량이 10% 정도에 불과하기 때문에 비용부담과 환경오염 문제를 최소화 할 수 있는 장점이 있다.실제 교통안전공단의 분석을 보면 무시동히터 장착에 따른 시간당 연료소모량은 공회전 시에 비해 85% 절감되는 것으로 나타나고 있다. 또한 무시동히터는 국토교통부에서 정부가 최대 50%를 지원하고 나머지를 업체가 부담하는 형태로 2013년부터 물류기업을 대상으로 화물자동차에 무시동히터(난방장치) 장착 지원사업을 추진 중이다. 최근 국내에서도 각종 생활설비를 갖춘 레저형 차량의 이용이 증가하고 있다.동절기에 캠핑카 내에서  취침을 하는 경우 난방을 위해 차량의 엔진을 켜두게 되면 연료소모가 매우 많아 비용 부담이 크며, 엔진 가동에 따른 배기가스에 의한 공기오염 문제가 있기 때문에 최근 캠핑카 또는 장기간 운전을 해야 하는 상용차에서 무시동 히터의 사용이 증가하고 있다.o 현재 사용되고 있는 무시동 히터는 오일 연소 방식으로, 연료가 소모되면서 유해 가스 발생 가능성이 있으며, 연소후 배기소음이 있어 배출구에 소음기를 설치해야하므로 장착하기가 어렵고, 제품가격 및 설치비가 비싸다.o 이에 당사에서는 본 제품공정개발사업을 통하여 차량내 공기 질 향상용 Nano 제균 Air Cleaner를 포함한 차량용 배터리 전자제어식 무시동 PTC 히터의 개발를 개발하고자 한다.본 개발품은 차량의 무시동 상태에서 공기를 가열하는 난방시스템으로 화석연료를 사용하지 않고 에너지를 사용하면서도 이산화탄소를 줄이는 친환경 녹색제품이다.</t>
  </si>
  <si>
    <t>3차원 역설계를 위해 기존의 자와 버니어 캘리퍼스로는 측정 오차 및 정확한 정량화가 이루어 지기 힘들것으로 판단한다. 본 지원을 통해 3차원 측정 스캐너를 활용한다면 가공오차가 적고, 보다 신속/정확한 역설계를 위한 자료를 얻을 것으로 판단한다.</t>
  </si>
  <si>
    <t>최종 결과물은 전극의 최적 배치설계안 (설계사양, 특허) 및 최적설계 기법 (논문)으로, 향후 국내 실내 공기정화기기 산업에 미칠 수 있는 영향으로는 아래와 같다.- 실내 대기환경 유해인자 차단을 기존 소재보다 동등 또는 우수하면서 다양한 유해인자를 동시에 차단 할 수 있는 소재 개발이 성공적으로 이루어지면 관련 소재 분야의 선점이 가능하며 국내 기업의 기술/산업 경쟁력을 더욱 강화할 수 있다.- 국내와 중국 뿐만 아니라, 자동차 매연, 산업화에 따른 공기오염으로 인해 공기정화 제품에 대한 수요는 꾸준히 증가하고 있음. 수요는 증가하고 있지만, 중국과 인도 등 많은 나라에서 수입에 의존하고 있는 실정이며, 우리나라에서 초미세먼지 제거를 위한 필터제작에 기술선점 시 꾸준히 수출량이 증가할 것으로 예상된다.- 필터 기반 기술은 공기청정도가 필수적으로 요구되는 반도체, 디스플레이, 정밀소재, 의약, 식품 분야에 응용이 가능하며, 타 산업의 발전에 기여도가 높은 기술로 시장이 점차 확대될 것으로 전망된다.</t>
  </si>
  <si>
    <t>- 최근 중국의 산업화와 도시화로 인해 초미세먼지, 황사, 유해가스 등의 발생이 급증하면서 실내 대기환경 유해인자 차단을 위한 소재 및 관련 제품의 시장이 급격히 팽창하고 있다. 2013년 기준 약 3000억 원으로 추정되던 데 비해 2014년에는 1조 5000억원으로 5배 이상 증가하였으며, 이는 지속적으로 증가될 것으로 전망된다.- 세계 공기청정기 시장 규모는 2014년에 67억 달러(약 7조 5200억 원)로 지난해보다 17.5% 성장했으며, 2020년에는 약 11조원 규모가 될 것으로 예상하고 있다. - 중소기업 전략기술로드맵에서 조사한 결과 국내 공기청정기 시장규모는 2020년 기준 26,664억원으로 추정된다. 본 과제에서 개발하는 “정전기식 집진장치”는 기존의 공기청정기보다 더 좋은 성능을 가지며 지속성이 뛰어나기 때문에 경쟁력이 있고, 따라서 연구개발 결과물을 통한 매출액은 5년 기준 총 100억원 이상으로 예상한다. - 국내와 중국 뿐만 아니라, 자동차 매연, 산업화에 따른 공기오염으로 인해 공기정화 제품에 대한 수요는 꾸준히 증가하고 있음. 수요는 증가하고 있지만, 중국과 인도 등 많은 나라에서 수입에 의존하고 있는 실정이며, 우리나라에서 초미세먼지 제거를 위한 필터제작에 기술선점 시 꾸준히 수출량이 증가할 것으로 예상된다.- 필터기반 기술은 공기청정도가 필수적으로 요구되는 반도체, 디스플레이, 정밀소재, 의약, 식품 분야에 응용이 가능하며 타 산업 발전에 기여도가 높은 기술로 시장이 확대될 것으로 전망된다.</t>
  </si>
  <si>
    <t>- 대부분의유사제품들 또한 필터를 통과하는 Air의 압력을 측정하여 필터의 교체시기를 판단하는 방식의 모니터링 시스템으로, 설치시 상대적으로 불편함과 필터를 통과한 Air의 압력이 유지되지 못하고 에어 토출구로 분사가되는 차량용 실내 에어컨/히터 필터의 모니터링 장치로는 사용이 불가능한 구조로 되어 있음.- 별도의 공기압측정센서가 있고 공기압이 유지되는 Air Flow line에 타공을 하고 센서 장착후 센서값을 Didplay 하는 형태가 대부분이고 LED를 이용한 디지털방식의 인디게이터 또한 출시되어 있지만 차량 실내 장착시 차량 인테리어를 크게 회손 할 수밖에 없고 비효율적인 외관을 가지고 있어 일반 차량의 운전자들을 대상으로 하는 시장성은 크게 떨어질 수 밖에 없음.-이에 본과제에서는 차량의 실내로 유입되는 공기 정화용 에어콘/히터 필터를 위한 수발광 구조를 갖는 반사광 측정방식의 비접촉식 단순 구조로 장치를 개발하고 인디게이터 또한 소형화된 슬림한 형태의 디지털 방식으로 개발하여 차량 내부 인테리어를 회손하지 않고, 장착이 쉬운 에프터 마켓용 실내 에어필터 모니터링 장치를 개발하고자 함.-세계적으로 전무한 차량 실내 에어필터 오염도 모니터링 장치를 개발하여, 사업화를 한다면 세계적으로도 관련 시장을 선점 할 수 있고, 향후 청소기,공기청정기,에어콘,제습기 등의 에어가전 분야에도 적용이 가능 할것으로 기대함.</t>
  </si>
  <si>
    <t>다중위성방법에서는 단일 위성 방법에 비하여 (추가적인 경제적 비용 없이) 다른 나라 위성들을 활용하여 안개 현상에 대한 적어도 두 개 위성 간에 입체적인 동시관측 (stereoview) 차이를 안개탐지에 새로운 독립적 정보로 활용할 수 있다(예, 이웃 CCTV 활용하여 자택의 사각 지대 감시). 차세대 위성관측을 이용한 안개탐지에 다중위성방법을 적용할 때 준실시간(2-10 분) 안개 모니터링이 가능하여 안개 nowcasting과 forecasting에 개선을 기대할 수 있다. 개선된 안개 탐지 및 예보는 육해공 교통사고 예방, 운항 지연 대비, 안개 동반 고농도 미세먼지 탐지 등에 도움을 주어 사회경제적 피해를 최소화할 수 있다. 또한 개선된 안개탐지 결과가 확률지수로서 제공된다면, 안개 예보에 중요한 지시계로서 편리하게 활용이 될 수 있다. 안개 확률 자료는 예를 들면, 공항 관제소 등에 준실시간으로 제공될 수 있어서 안개 지역의 모니터링 및 추적 뿐만 아니라 안개예보 정확도(특히 이류무 경우)는 이전에 비하여 상당히 향상될 수 있다. 한반도 부근에서 발생한 안개의 60-70%가 하층운을 동반하므로 안개탐지 개선은 하층운 탐지에 도움을 줄 수 있다. 차세대 위성은 기존 위성에 비하여 채널 수가 강화된 다채널 위성이므로 현재 사용하는 가시반사도와 근적외 채널 외에 추가 채널(1.3, 6.9, 8.6, 13.5 ㎛)을 사용하여 안개 원격탐사에 장애가 되는 상층운을 좀 더 정확하게 탐지하여 안개탐지 개선을 시도할 수 있다. 예비 조사에 의하면, KMA (2012) 안개탐지 방법에 비하여 적어도 15-20%의 개선을 기대할 수 있다. 안개 확률지수를 수치모델자료와 비교분석 함으로써 실제 위성관측자료에 기초한 안개탐지 자료의 활용도를 높일 수 있다. 개선된 안개탐지는 수치예보모델의 nowcasting과 비교분석을 통하여 예보모델 개선을 유도할 수 있다. 또한 다중위성방법은 전지구 다른 지역에도 응용될 수 있어서 그 파급 효과가 여러 분야(안개예보, 에어로솔, 황사, 바람벡터, 구름 탐지, 경제, 국제협력 등)에서 크다.</t>
  </si>
  <si>
    <t>[기대효과]본 제품의 개발은 관련 산업의 클린룸 환경제어뿐만 아니라, 다양한 산업의 에어필터(HVAC, 가전용(청소기, 에어컨, 공기청정기 등), 차량용(캐빈필터, 에어크리너), 미세먼지저감용 bag filter, 마스크)와 식음료 및 페인트, 페인트, 반도체 슬러리 처리 등의 액체필터 소재로 적용가능하며 타 산업에서의 핵심소재로서의 파급력이 매우 큼[내용]o ePTFE 멤브레인 HEPA 필터 및 케미컬 필터는 반도체, 전기전자, 디스플레이 및 광학, 의료(제약), 원자력 시설, 식품산업 등에서의 제품 생산환경을 고청정으로 유지시키는 핵심 소재(부품)으로써, 제품 제조 환경의 안정성과 제품의 품질을 결정짓는 핵심 부품임o 특히 반도체, 디스플레이 등은 고도의 기술력과 신뢰성이 요구되는 진입 장벽이 매우 높은 산업분야에서는 헤파필터와 케미컬 필터를 통한 공기질 제어를 철저히 하고 있으며, 최근 에너지 절감을 위한 저차압/고효율/장수명의 필터에 대한 수요가 급증하고 있음o 본 제품의 개발은 관련 산업의 클린룸 환경제어뿐만 아니라, 다양한 산업의 에어필터(HVAC, 가전용(청소기, 에어컨, 공기청정기 등), 차량용(캐빈필터, 에어크리너), 미세먼지저감용 bag filter, 마스크)와 식음료 및 페인트, 페인트, 반도체 슬러리 처리 등의 액체필터 소재로 적용가능하며 타 산업에서의 핵심소재로서의 파급력이 매우 큼o 해외 수입 의존도가 높은 PTFE 소재·장비·부품 공급 안정성과 기술역량 확충이 시급함 o ePTFE membrane 기반 HEPA 여과장치는 반도체/전자산업 및 OLED 산업에서 제품 생산 환경을 제어하는데 핵심인 부품이지만 현재 대일 수입 의존도가 매우 높아 시급하게 국산화 개발이 이루어져야 하며, 이를 통해 원천기술 확보에 따른 수입대체 o 다공성 흡착 소재는 최근 국산화에 성공하여 원소재를 확보하였으나 고부가가치 소재화를 위해서는 표면개질을 통한 전기전자, 환경 산업용 소재로의 제품 개발이 필요함o 클린룸내로 유입되는 또는 클린룸내에서 발생되는 다양한 악취 및 분자형 오염물질에 대한 흡착/분리 기능의 케미컬 필터 제조 기술 개발은 반도체 클린룸 뿐만 아니라 공기청정기, 다중이용시설 공조, 자동차분야 등으로 확대 적용 가능하며, 일본이 장악하고 있는 중국 시장에 기술적/가격적 우위로 진출 가능할 것으로 기대됨o 다공성소재 기반 케미컬필터는 반도체/전자산업 및 OLED 산업에서 제품 생산 환경을 제어하는데 핵심인 부품이지만 현재 대일 수입 의존도가 매우 높아 시급하게 국산화 개발이 이루어져야 하며, 이를 통해 원천기술 확보에 따른 수입대체 효과</t>
  </si>
  <si>
    <t>1) 저마모 고효율 친환경 타이어 개발     -. CO2 발생을 저감시키는 친환경 실리카 타이어와 미세먼지 발생이 적은 내마모 타이어 개발로 환경영향을 최소화 시킨다.   -.개발 기술을 유사 타이어의 성능개선에 적용하여 매출을 높인다.   -.개발된 타이어 성능 최적화 기술을 적용하여 성능을 균형있게 유지시킨다.    -.마모입자 발생을 감소시켜 인체의 건강 및 주변 환경에 대한 영향을 최소화시킨다.   -.제품의 결량화와 수명을 연장시켜 폐기물 발생 감소 및 자원을 절약한다.      -.성능향상으로 고속 주행과정에서 타이어의 사고 발생을 줄일 수 있다.   2) 타이어 미세먼지의 측정법 활용    -.타이어 마모입자가 작을수록 공기 중에서 하강하는 속도가 낮으므로 입자 크기에 따른 대기 중에 체류시간을 조사하여 도로면으로부터      멀리 떨어진 곳에서도 마모입자에 의한 환경영향을 파악할 수 있게 된다.    -.도시환경에서 자동차의 배출가스에 의한 미세먼지와 타이어로부터 미세먼지를 구분하여 환경영향을 파악한다.   -.대기 중으로 방출되는 타이어 마모입자의 양을 측정하여 인체 호흡기를 통한 건강 유해성을 예측한다.   -.타이어의 종류와 주행조건별, 그리고 도로상태에 따른 미세입자 발생량을 측정하여 내마모성이 우수한 타이어를 개발할 수 있도록 한다.  3) 기술적 성과   -.연비효율이 우수한 기능성 polymer를 개발하여 적용함으로서 타이어의 연비효율을 높일 수 있도록 한다.   -.고무에서 실리카의 분산을 향상시키는 가공기술을 개발한다.   -.내마모 성능을 높은 고무 및 타이어 설계 기슬을 개발하여 마모입자에 의한 환경을 보호하고 제품의 수명을 향상시킨다.   -.성능예측 tool을 개발하여 제품의 설계로부터 타이어 성능을 예측할 수 있도록 하며 최적화 성능 유지로 개발기간 단축 및 비용을      절감시킨다.    -.타이어 마모입자와 측정법개발로 토양, 하천 및 대기에서 타이어 입자에 의한 환경영향을 파악토록 한다.           4) 환경적 측면   -.타이어에 의한 이산화탄소 배출량을 절감시켜 기후변화 영향을 줄이고 타이어에 의한 미세입자를 감소시켜 환경영향을 최소화시킨다.   -.타이어의 중량감소 및 내마모 성능 개선에 의한 수명향상으로 폐타이어 발생량을 줄인다.   -.마모입자 발생을 감소시켜 인체의 건강 및 주변 환경에 대한 영향을 최소화시킨다.   -.타이어 마모입자를 확인하여 토양 및 대기에서의 영향을 파악한다.   -.친환경 소재를 적용하여 마모입자에 의한 환경영향을 최소화시킨다.      5) 경제적/산업적 측면   -.최고성능의 친환경 타이어 개발로 매출증대 및 판매이익을 높인다.   -.국내외 환경규제에 대응한 친환경 타이어 개발로 수출을 증대시키고 생산량 증가에 의한 추가적인 일자리 창출 및 국내 소재 산업을      활성화 시킨다.   -.저마모 타이어 개발에 의한 수명 연장으로 제조경비 및 재료비를 절감시킨다.          -.폐기물 처리량 감소로 비용을 절감시킨다.   -.인체에 대한 환경영향을 감소시켜 건강유지 비용을 절감한다.</t>
  </si>
  <si>
    <t>수입대체 효과1. 고효율 태양광모듈 100% 국산화 효과로 2022년부터 100억원 수준 수입 대체2. 2023년부터 국내 고효율 태양전지 제조 핵심 장비 100% 국산화를 통한 장비 수입규모 절감 (약 180억 수준)3. CIGS 수입 : 300Kw 추정 / 개발 후 대체율 : 100%4. DC컨버터의 개발, 전기버스 장착전용 시스템 최적은 국내가 최초의 이므로 기술적 가치가 높을것으로 예상됨고용창출 효과1. 태양광모듈버스 1대당 3명의 고용창출 효과(에디슨모터스)2. 1MW당 27명의 고용창출 효과 (주성엔지니어링)3. 개발종료 후 3년내 1,000 명 이상 (Valpan)4. 개발종료 후 3년내 110 명 이상 (위에너지)공공적 가치1. 태양전지모듈 발전전기를 차량 부하에 일부 사용함으로써 연비개선 효과 및 배기가스 배출 저감으로인한 대기환경개선2. 태양전지 모듈 생산을 통한 온실가스 배출 저감 일조 (화석연료 991g/kW)3. 526TWh (16년 기준 전력총생산량)의 0.28%에너지 절감효과를 낼 수 있는 제조4. 공공의 수단인 버스에 장착하는 태양광 시스템과 전장시스템의 가치는 공공 개발로서 가치가 높음</t>
  </si>
  <si>
    <t>○ 미세먼지 및 황사 발생 빈도가 증가하면서 본 기술개발은 영역 확장성이 뛰어난 제품개발로 다양한 필터 및 보건제품으로의 확대가 가능한 것은 물론이며, 사업화 촉진이 가능하고 일자리 창출 등 그 자체로 지속 성장이 가능할 것으로 판단됨 ○ 기술개발 종료 시점에 사업 확산을 위해 라인 증축 등 시설확충을 진행하고 이와 관련된 신규 인력을 채용할 계획이며, 신규인력에 대한 교육 프로그램을 통해 기술 인력을 육성할 계획임 ○ 기술 인력의 고용 유지를 위해 다양한 선택적 복리후생 제도를 도입하여 개인의 복지 및 직무 만족도를 극대화시키도록 하겠음    - 직원의 필요사항을 사전 수요조사로 검토하여 연령별, 근속기간별, 남녀별, 직급별로 차별화된 복리후생 제도를 마련하고자 함</t>
  </si>
  <si>
    <t>1. 기계환기와 더불어 자연환기방식 연계를 통한 전력비 저감 2. 블레이드 형상 및 덕트 구조 최적화를 통한 작동소음을 최소화하여 쾌적한 사용조건 제공3. 환기창호시스템 내부에 탄소히터를 장착, 결로를 방지 및 세균증식 억제로 제품 내부오염 방지함4. 자연환기창이 설치되어 있어 창세트에 별도의 환기창이 필요없으며 그에 따른 창틀/문틀 제작시 원가 절감이 가능함5. 흡입구 자동개폐기능이 있어 비작동시 외부공기, 악취 및 오염물질 유입을 방지6. 창호시장의 회복에 따른 수요청 및 기타창호업체에서 약 3000세대 기준으로 년간 30억이상의 매출이 향상되고 고용창출이 증가</t>
  </si>
  <si>
    <t>- 특허 출원, 신제품 인증 (NeP), 공인기관 시험 등 제품의 신뢰도 확보.- 실제 촉매 크기의 시제품을 제작하고 성능평가를 통하여 성능과 품질    을 검증받음으로써 제품의 홍보와 인지도 제고, 시장진입의 기회로 활용.- 본 과제를 통해 개발 상용화할 탈질-산화 복합기능 촉매제품은 최근 증가 추세에 있는 천연가스 연료를 연소하는 LNG 및 가스터빈 발전소, LNG 선박 등에서 배출되는 대기오염물질(산화질소, NOx)을 제거하는 선택적 촉매환원(SCR, Selective Catalytic Reduction) SCR 시스템에 사용될 수 있는 핵심기술로 2017년 이후 지속적으로 강화되고 있는 초미세먼지 저감 규제에 선제적으로 대응하기 위한 혁신적인 기술임. - 탈질-산화 복합기능 촉매는 기존의 질소산화물(NOx)뿐 아니라 추가적으로 일산화탄소(CO), 미연소탄화수소(HC, hydrocarbon), 암모니아(NH3)를 동시에 저감하는 일체형 탈질촉매로서 국내시장에서는 독점 외산 탈질촉매를 대체하고 글로벌 시장에서는 새로운 환경규제에 맞는 제품 공급으로 선진 경쟁사 대비 우위를 확보하고자 함.</t>
  </si>
  <si>
    <t>가. 기술적 측면        천연가스-디젤 혼소 발전 기술      - 국내 부족한 기술인 연소제어 부분에서 선진해외기술의 도입을 통한 핵심 기술 확보     혼합 연소 MAPPING 기술      - 최적의 혼합연소비, 최적 운영기술 등을  구축     혼소엔진 핵심기술이 전무한 국내시장에서 기술 확보      - 혼소엔진시장에서 고지 선점 및 신뢰도 상승으로 해외시장의 도서지역으로 진출 가능한  가능성 증진  나. 경제 산업적 측면        연료비 및 환경비      - 기존  도서지역의 연료비  절감 효과      - CO2, NOx, SOx 와 미세먼지 저감을 통하여 환경비용 절감        동남아시아 도서지역 진출을 통한 해외사업화 및 친환경 발전사업 진출로 미래성장 동력의 확보         국가적인 차원에서 한전에서 현재 운영관리 중인 국내 도서지역의 디젤발전기에 확대 적용함으로써     국가적으로 연료비를 년간 절감하고  친환경 Green Island를 구축할 수 있으며     정부정책에 적극 대응하고자 함.       -  기술개발 실증 후보지역은 백령도 한전 발전소 임.     한국가스공사에서는 인천 인수기지에서 천연가스 공급 벙커링을 통하여 백령도 등     국내 도서에 최적 공급시스템 기술개발을 통하여 국가적으로 경쟁력있는 천연가스 확대보급을 추진하고자 함.  ※ 현재 도서지역의 발전 연료비는 국가 공익사업으로 정부에서 지원함으로  본 과제를 조속히      시행하여 범국가적인 연료비 절감과 친환경 발전기술의 개발이 절실히 필요함.</t>
  </si>
  <si>
    <t>본 과제의 연구결과는 호흡기질환유병과 미세먼지 노출에 따른 영향을 조사함으로써, 호흡기질환과 미세먼지 발생에 관한 국민의 알권리를 충족시키고, 호흡기질환에 치료효능을 갖는 다양한 천연물 소재를 발굴함으로써 국민건강 위협에 대한 불안감 완화와 국민보건 향상에 크게 기여할 것으로 사료됨. 기존 호흡기질환 치료제는 phosphodiesterase 4 inhibitor, phospholipase inhibitor 등의 억제제는 부작용 및 기대이하의 치료 효능을 나타내고 있다. 현재 호흡기질환을 포함한 다양한 질환에 대해 천연물 소재를 기반으로 한 치료물질 임상연구사례가 증가함에 따라 국내 고유 생물자원에 대한 관심도와 제약산업의 투자 또한 증가하는 추세에 있다. 본 과제의 연구결과는 호흡기질환 치료물질로서의 천연물 소재의 가능성을 제시함으로써 제약업계를 기반으로 하는 산업적인 측면과 국내 생물자원인 천연물 소재의 고부가가치화를 통한 지역경제의 활성화 측면에서 크게 이바지할 것임.</t>
  </si>
  <si>
    <t>▪ 학문적 기대효과   - 기초한의학을 포함한 생명과학 교육에 기여함   - 미세먼지에 대한 기초연구 기반 확립  - 기존 한약재, 치료기술 및 신약, 새로운 치료 기술 효과 및 타당성 검증▪ 과학기술진흥  - 한방소재의 DB 구축으로 기존 방법의 개선함으로써 한의학에서 응용이 가능한 연구방법 개발을 통하여 학문적, 산업적으로 지대한 효용성을 가지게 될 것임.   - 세포-조직-동물-유사장기 연구시스템을 구축하여 미세먼지에 의한 심혈관질환 개선 연구방법은 생명현상의 학문적 이해와 이를 기초로 한 질병기전의 연구로써 신약 및 새로운 치료기술개발의 기반이 마련될 수 있어 질병의 예방과 치료수단 개발을 통한 인류복지 향상에 기여할 수 있음.</t>
  </si>
  <si>
    <t>본 기술개발을 통하여 창출될 기대효과는 다음과 같음 1) 기술-과학적 측면 - 초미세먼지제거와 각종센서 편의성을 갖춘 고성능 공기청정기술들은 기술적 측면에서는 여과필터기술의 마이크로화로 정밀한 제거환경을 창출할 수 있는 반면에 높은 가격을 형성하고 있고 미세먼지나 대기오염의 농도가 심한 대기환경조건에서는 청소 및 교체주기가 빨라지고 교체수명이 빨라질 수 있음 - 식물, 물, 토양 등의 자연소재를 활용한 자연정화기술은 오염완충력이 높아서 이러한 기계적 공기청정기술의 단점을 보완할 수 있으며, 가정에 인프라가 조성된 상수와 하수도를 이용하여 유지관리를 할 수 있기에 경제적인 공기청정을 실현 할 수 있을것으로 기대됨 - 특히, 환경부족과 실내인구밀집등으로 인한 문제는 기계적 공기청정기술에서 구현하기 어려운 기술적 한계를 극복할 수 있는 대안기술로 적용될 수 있으며, 또한 중대용량의 확장시 자연정화기술은 상대적으로 큰 설비의 추가 없이 확장 시킬 수 있기 때문에 확장성이 뛰어나다고 기대할 수 있음 2) 경제-산업적 측면 - 미세먼지와 대기환경오염으로 인한 경제적 피해는 매우 심각하고 특히, 오염에 취약한 어린이, 노인들의 외출자재 및 실내환기부족으로 보건취약 수요자의 이용시설의 실내공기질은 더욱 보건환경상의 위협요소로 작용하고 있음 - 이에 대한 정부의 대책으로 이러한 시설을 중심으로 공기청정기를 보급하려고 하고 있으나 초기투입예산 뿐만아니라 유지관리 예산도 큰 부담으로 작용하고 있기 때문에 고성능의 기술개발 및 보급도 중요하지만 본 개발기술의 보급이 중요하게 부각될 수 있다고 기대됨 - 잔디라는 1차농업생산물을 활용하여 융합기술을 적용하여 2차 3차산업으로 발전할 수 있는 본 개발 대상기술은 지역의 청년일자리 창출에 기여할 수 있음 3) 사회-문화적 측면 본 기술개발을 통하여 창출될 기대효과는 다음과 같음 1) 기술-과학적 측면 - 초미세먼지제거와 각종센서 편의성을 갖춘 고성능 공기청정기술들은 기술적 측면에서는 여과필터기술의 마이크로화로 정밀한 제거환경을 창출할 수 있는 반면에 높은 가격을 형성하고 있고 미세먼지나 대기오염의 농도가 심한 대기환경조건에서는 청소 및 교체주기가 빨라지고 교체수명이 빨라질 수 있음 - 식물, 물, 토양 등의 자연소재를 활용한 자연정화기술은 오염완충력이 높아서 이러한 기계적 공기청정기술의 단점을 보완할 수 있으며, 가정에 인프라가 조성된 상수와 하수도를 이용하여 유지관리를 할 수 있기에 경제적인 공기청정을 실현 할 수 있을것으로 기대됨 - 특히, 환경부족과 실내인구밀집등으로 인한 문제는 기계적 공기청정기술에서 구현하기 어려운 기술적 한계를 극복할 수 있는 대안기술로 적용될 수 있으며, 또한 중대용량의 확장시 자연정화기술은 상대적으로 큰 설비의 추가 없이 확장 시킬 수 있기 때문에 확장성이 뛰어나다고 기대할 수 있음 - 빠르게 발전하고 있는 IoT 및 스마트제어 기술들의 연계 개발 및 활용하므로서 기술적 융합 효과가 기대되며 향 후 추가적인 기술적 결합을 통하여 그린빌딩 공조시스템 등으로 활용될 수 있도록 핵심요소기술을 확보하고자 함 2) 경제-산업적 측면 - 미세먼지와 대기환경오염으로 인한 경제적 피해는 매우 심각하고 특히, 오염에 취약한 어린이, 노인들의 외출자재 및 실내환기부족으로 보건취약 수요자의 이용시설의 실내공기질은 더욱 보건환경상의 위협요소로 작용하고 있음 - 이에 대한 정부의 대책으로 이러한 시설을 중심으로 공기청정기를 보급하려고 하고 있으나 초기투입예산 뿐만아니라 유지관리 예산도 큰 부담으로 작용하고 있기 때문에 고성능의 기술개발 및 보급도 중요하지만 본 개발기술의 보급이 중요하게 부각될 수 있다고 기대됨 - 잔디라는 1차농업생산물을 활용하여 융합기술을 적용하여 2차 3차산업으로 발전할 수 있는 본 개발 대상기술은 지역의 청년일자리 창출에 기여할 수 있음 3) 사회-문화적 측면 - 본 개발 대상기술은 지역 특성화고인 장성실업고등학교의 학생들과 함께 지역의 향토자원인 잔디와 편백나무를 이용한 공기청정기 아이디어 실습을 통하여 개발이 시작되었으므로 본 기술개발을 통한 성과를 지역의 특성화고 졸업생의 인재채용과 수익을 기부하여 지역의 기업과 교육이 상생할 수 있도록 하고자 함 - 잔디는 다른 식물에 비하여 친근하며, 친환경적인 실내공간을 창출하고 답답한 실내에서 심미적 안정감을 줄 수 있기 때문에 부가적인 사회문화적인 기대효과가 있을 것으로 판단됨</t>
  </si>
  <si>
    <t>1) 다중이용시설 이용하는 시민 생활편의 제공으로 생활건강 향상2) 학교, 병원, 식당 등 시설과 대합실, 지하철역 등에 연차적 적용으로      다중이용시설 미세먼지 제거설비 확충으로 공기정화 시스템 기술개발 확대 3) 습식 미세먼지 제거기술의 적용처에 따른 제거시스템 기술개발 확대4) 시스템 설비에 필요한 부품 및 소재기술 기술개발 확대 5) 신종 바이러스 발생시 다중이용시설의 감염 방지를 위한 살균 기술개발 확대 6) 신흥 개발도상국에 첨단 개발제품 수출로 국익 창출</t>
  </si>
  <si>
    <t>다양한 해양환경에서 대기오염이 해양환경 변화에 미치는 영향에 대한 이해를 높임으로써, 미래 기후/환경 분야 예측에 필요한 중요 정보를 제공할 수 있다. 연구결과 발표를 통해 해양환경의 중요성을 알리고, 동해 해명을 표기한 연구결과를 국제저널에 발표하여 동해 명칭 확산에 기여할 수 있다. 연구결과를 활용하여 동아시아 지역의 오염물질의 장거리 이동, 오염 저감에 관한 국가 간의 상호 협력을 위한 근거로 활용가능하다.</t>
  </si>
  <si>
    <t>○ 소음/마모입자 저감을 위한 각각의 장치를 적용하는 것에 비해 비용 절감 효과가 크고, 복합저감 효율 최적화 설계를 통해 체감효과 극대화  ○ 지적재산권 확보와 현장 시험부설로 신기술 인증 및 기술 실용화 전략 수립   - 개발기술의 국내외 특허 등록, 현장 시험부설을 통한 신뢰성 확보   - 기술이전 의사가 있는 기업의 과제 참여를 통해 상용화 고려한 제품 개발 노력</t>
  </si>
  <si>
    <t>*국내 철도차량 유리섬유 대체용 복합형 단열재로 적용시 연간 500량 이상 도입가능  *고속철도 역사 환경 쾌적성 향상, 민원 예방 및 방음벽 재시공 등 에 따른 시간, 비용 낭비를 미연에 방지 (과다한 방음벽 시공 및 재시공 비용의 20% 이상 저감)*도시철도 객실 및 역사 등 교통수단 내 환경 쾌적성 향상 및 감염성 유해미생물을 포함하는 입자의 확산 방지로 후처리 비용 낭비를 미연에 방지*국내 교통수단 (지하철 15,500량, 버스 81500대, 기차 12,000량) 순차 적용 및 중국 등 국외시장 진출 기대</t>
  </si>
  <si>
    <t>○ 본 연구를 통해 개발되는 통기형 방음터널은 철도 및 도로 주변의 소음 저감 및 각종 산업분야에서의 소음저감 목적으로 활용이 가능하며, 방음성능의 저감 없이 방음터널의 내외부로 공기의 흐름을 유도할 수 있는 것이 장점임○ 이에 대한 기술은 그동안 방음기술을 주도하고 있는 미국, 유럽 등 선진국에서도 개발되지 않은 기술로 자체적으로 원천기술을 확보하고 있어 기술경쟁력을 극대화하였음○ 따라서, 본 연구를 통해 계속적으로 원천기술을 확보함으로서 기술독창성을 확보할 수 있으며, 다양한 분야로 적용이 가능해 높은 파급효과가 예상됨</t>
  </si>
  <si>
    <t>초기투자비의 증가, 추가 공간의 확보, 반자동적인 운전 방식을 해결할 수 있고 경제성 및 소비자의 니즈를 적극 반영하게 되므로 시장 활성화를 도모할 수 있다.</t>
  </si>
  <si>
    <t>정량적 단기실적 예상기술개발종료 후 2020년 (1년간)탈착식수조 튀김기 : 30대 판매 총판매 금액 30,000,000원탈착식수조 : 20대 판매 총판매 금액 : 4,000,000원산출근거   2019년 본사 총판매 예상금액의 28% 산정하여계산기존 제품을 구매하던 고객중 얼리어답터(early adoptor)에 의해서 초기에는 매출이 발생하나 관망하던 고객들도 제품의 사용후기를 확인후 차츰 기존 제품과 비슷한 비율로 매출이 향상될 것으로 판단하여 지난년도 3년간의 평균매출액을 감안한 2019년 예상매출액을 산정함. 정량적 장기실적 예상기술개발종료 1년 후 2020년1월1일 부터 (5년간)탈착식수조 튀김기 : 500대 판매 총판매 금액 500,000,000원탈착식수조 : 1,300대 판매 총판매 금액 : 260,000,000원기존의 거래처를 통한 의사타진 및 시장조사결과 내수 및 수출 업체별로 제품의 완성도를 홍보시 판매가 가능한 최소한의 예상 판매대수를 집계함.③ 정성적 성과 예상기술개발로 제품이 완성되면 내수 및 수출에 적극적인 홍보가 가능하여 단기적으로는 국내의 튀김기 유통시장 및 치킨,돈가스 등의 프랜차이즈 기업의 구매자들도 사용자의 효율성을 높이고 식용유를 절약하는 제품의 높아진 완성도는 판매증진에 크게 기여할 것으로 판단됨.④고용효과 예상 기술개발을 통한 고용창출 효과 및 신규인력 채용 계획  - 기술개발을 위한 개발자 2명 채용 (기계설계전공자,전기전자전공자)  - 웹홍보 및 웹디자이너 채용 1명  - 마케팅 및 기획담당자 채용 1명  -  부산 벡스코전시장에서 실시하는 부산광역권 일자리박람회 프로그램을 통해 선발 예정임</t>
  </si>
  <si>
    <t>○ 2MW 연소배가스처리 Test Bed 규모확장을 통한 청정발전플랜트 연구성과의 조기상용화 ○ 화력발전소 배출 초미세먼지 및 원인물질(SOx) 저감기술개발을 통한 청정화력발전 기반구축○ 초미세먼지 배출저감 기술개발을 통한 대기환경개선및 미세먼지로 인한 사회적 비용절감 ○ 2차 탈황기술 확보를 통한 CO2 처리설비의 고효율화 및 운전비용 절감○ PM2.5 및 CO2 규제 대응기술로서 발전소 및 산업분야 적용을 통한 환경질 개선</t>
  </si>
  <si>
    <t>연구 성과로 선진국 수준이상인 70mg/m2 이상의 흡방습성능 건축자재와 흡착율 85% 이상의 흡착성능 건축자재를 개발 및 상용화함</t>
  </si>
  <si>
    <t>에너지/화학분야 석유 의존도 감소 및 탄소배출권 거래제 대앙</t>
  </si>
  <si>
    <t>◦우주항공 및 국방분야 에너지물질과 수소에너지시대를 대비한 신 물질 원천기술 확보◦다중이용 실내공간 공기질 향상 요구에 부응할 수 있는 복합첨단소재 기초기술◦신규 연구 분야로 각광 받고 있는 유연 전극을 사용한 소프트 로보틱스로의 신규 시장 창출 가능성 확보 및 기존 산업군인 정전기력 발생 척 혹은 방전 전극으로의 응용 가능성 모색◦나노 셀룰로오스 생산 기술 및 셀룰로오스 유래 멤브레인 생산 원천 기술을 확보하여 셀룰로오스 관련 기업의 고부가 산업 진입 및 신규 매출 발생에 기여</t>
  </si>
  <si>
    <t>ㅇ 체험형 미세먼지 시뮬레이터(VR,AR) 환경교육을 통한 지식과 흥미전달ㅇ 미세먼지 발생·예방·대응 시뮬레이터 교육 및 홍보에 따른 대응능력 배양ㅇ 플랫폼을 이용한 교사용 미세먼지교육으로 통합형 교육 시행 기초 마련 ㅇ 학교, 교육청 MOU을 통한 미세먼지 시뮬레이터(VR,AR)의 현장적용 확산 ㅇ 체험형 미세먼지 시뮬레이터(VR,AR) 환경교육을 통한 학교 환경개선ㅇ 설문조사를 통한 교육적 효과검증 및 정책 자료 제안, 활용ㅇ 미세먼지 환경교육실행을 통한 학생의 지식수준 향상 및 태도 개선ㅇ 체험형 미세먼지 시뮬레이터 환경교육 현장적용 활용방안 모색ㅇ 실시간 미세먼지 정보서비스 시뮬레이터(AR)의 공공활용을 통한 환경개선 및 신뢰구축ㅇ 정보서비스 시뮬레이터 구현을 통한 대국민 미세먼지대응 능력향상 및 계도 효과 ㅇ 미세먼지 시뮬레이터 활용 정보 DB화를 통한 정책 활용 ㅇ 미세먼지 시뮬레이터(교육 및 정보서비스)를 통한 공공활용 정책방안 제시ㅇ 학교현장의 환경 개선은 물론 궁극적으로 학생과 교사의 건강증진에 기여</t>
  </si>
  <si>
    <t>(1) 기술적 측면- 학교 실정에 맞는 공기정화장치 개발- 학교 실내공기질에 대한 인식제고- 에너지 효율적이며 공기질 개선을 위한 기술개발- 실내 공기질 관련 정책의 방향 개선- 국가별 실내 공기질 환경 정책 우위성 선점(2) 경제 산업적 측면- 신 산업개발에 의한 시장 기능 개선- 건강취약계층에 대한 배려를 바탕으로 건강보험료 등의 사회적 지출 감소- 고효울 기기 사용에 대한 비용대비 효과 상승(3) 중장기적 파급효과- 건강취약계층 학생들의 건강보건 증진에 따른 사회적 보상비용이 절감되며, 향후 환경개선에 대한 인식 제고에 일조할 것으로 사료됨.</t>
  </si>
  <si>
    <t>※ 기술적 측면ㅇ 음이온 발생기와 정전필터 및 헤파필터를 동시에 적용한 신기술을 공기청정기,   공조용 집진장치, 유해물질 저감 배출장치 등을 개발할 수 있음.ㅇ 본 기술은 새로운 기술로서 공기청정기 외 다른 여러 가지 장치에 적용함으로서 파생적인 신기술을 창출할 수 있음. 특히 음이온 모듈, 정전필터, 헤파필터 등 본 과제를 통해 개발된 요소 기술을 개별적 또는 1~2개씩 복합적으로 적용하여 냉장고 등과 같은 작은 부피에 대한 탈취/항균 성능 구현, 병원, 공장, 공연장 등 대형 공간에 대해 우수한 실내 공기질을 유지할 수 있으며 그 유지비용을 줄일 수 있는 장치 등 다양하게 적용 가능함.ㅇ 특히 음이온 모듈 및 정전필터를 적용한 기술은 자동차, 열차 등 교통 수단에서 필터 교체에 따른 소모품 비용을 줄이면서 교통수단의 이동에 따른 무동력 공기청정화 장치에 유용하게 이용할 수 있을 것으로 여겨짐. ㅇ 신기술 개발에 의한 지적 재산권 및 노-하우(know-how)확보와 그에 따른 기술 우위 효과※ 경제적,산업적 측면ㅇ 필터 등 소모품 사용 절감에 따른 비용 절감ㅇ 공조 설비 전체에서 차압이 감소함으로서 전체 발생 압력손실이 줄고 송풍기에 소모되는 에너지가 감소함으로서 산업체 전체에 발생하는 에너지를 절감함.ㅇ 음이온 모듈, 정전필터 관련 산업 활성화 및 신규 고용 인력 창출효과 ㅇ 전기비용이 적게 소모되는 광촉매 필터 시스템 개발에 따른 광촉매 필터 사용 확대와 그에 따른 탈취필터 등에 소모되는 비용 감소, 관련 산업 활성화</t>
  </si>
  <si>
    <t>연 천만달러 이하 수준에서 횡보를 하던 한국의 공기청정기 수출은 깨끗한 공기를 마시고자 하는 수요가 증가하면서 2008년 이후 급등했고, 연평균 40%대의 수출 성장을 기록 하고 있음. 특히 중국 向 공기청정기 수출은 지난 2009년 이후 2013년까지 연평균 80%를 넘는 고 성장세를 이어가고 있어서 국가 경쟁력을 확보 할 수 있음.   초청정 클린룸을 필요로 하는 반도체, LCD 산업 등의 국내외 클린룸에 적용 가능하며 수출산업으로서의 공기청정기의 비중이 높아지고 있어서 설비기술의 국내 자립화가 필요한 시점에 개발이 되어진다면 파급효과는 매우 클 것임.</t>
  </si>
  <si>
    <t>활성탄소섬유의 경우 높은 대기오염 제어 성능을 보임에도 불구하고 높은 가격 (중국산 5만원/kg, 일본산 10만원/kg)으로 인해 제한적인 적용이 이루어지고 있음하지만 고급 필터제품의 경우 활성탄소섬유의 적용이 이미 시작되었으며, 그 적용 폭이 지속적으로 증가될 것으로 판단본 기술개발을 통해 3만원/kg 수준의 제품개발이 가능하며, 이로 공기필터, 에너지저장소재, 불연섬유 등의 제품군에서도 시장경쟁력이 큰 폭으로 증대될 것으로 기대</t>
  </si>
  <si>
    <t>1) 초미세먼지 PM2.5 관련 안과질환 연구의 새로운 시발점을 제공- 초미세먼지 관련 호흡기질환이나 심혈관계질환에 대한 연구는 활발하게 이루어지고 있으나, 초미세먼지의 노출을 피하기가 어려운 안구점막 표면에 대해서는 지금까지 연구가 거의 진행된 바가 없음. 이번 연구는 초미세먼지가 안구점막 질환을 일으킬 수 있고, 기존의 안과질환을 악화시키는 지에 초점을 두고 있으며, 또한 동물모델을 이용하여 초미세먼지가 안과질환이나 안구표면에 염증을 유발하는 병리기전을 이해할 수 있는 연구모델을 개발하므로 향후 미세먼지와 관련된 다양한 안과질환 연구의 시발점을 제공할 수 있음.2) 초미세먼지 노출에 의해 발생하는 안과질환의 중요한 기초 및 교육 자료를 제공- 황사와 같은 미세먼지가 심한 계절에 알레르기결막염 환자도 증가하나 미세먼지의 노출이 실제 알레르기결막염을 어떠한 기전에 의해 유발하는지 연구된 바 없으며 따라서 이에 대한 기초 및 교육 자료도 부재한 상황임. 또한, 안구건조증과 같이 눈물이 부족하고 안구점막의 뮤신이 감소하여 안구보호기능이 취약한 많은 환자들에게 미세먼지에 노출되었을 때 미세먼지에 의한 안구표면의 손상이 더 심각하리라 생각되나 이와 관련된 연구는 아직 전무한 상태임. 본 연구는 초미세먼지 노출이 어떠한 기전에 의해 알레르기결막염을 유발하는지를 규명하므로 이와 관련된 중요한 교육 및 기초자료를 제공할 수 있음.</t>
  </si>
  <si>
    <t>- 이 연구는 초미세먼지에 관한 현행법제의 문제점을 제시함과 아울러 다양한 외국의 법제를 소개 및 분석 할 것이고 각각의 시사점을 제시할 계획이므로, 향후 초미세먼지 관리와 관련된 정책 수립에 있어서 직접적인 기초자료로 활용될 수 있을 것임.- 특히 향후 초미세먼지 대응 법령을 제정함에 있어서 관계부처, 국회 등 관계기관 협의 과정에 객관적이고 현실적인 대안제시 자료로 적극 활용될 수 있을 것임.- 초미세먼지 제거마스크 인증, 공기청정기 인증 등 본 연구개발 제품 실용화 및 상용화 관련하여 관련 법제도를 분석하여 제품 실용화 및 상용화를 원활하게 하여 국민 편익을 증진시키고자 함.</t>
  </si>
  <si>
    <t>초미세먼지 성분 나노물질에 대한 인체 위해성 평가 및 실시간 예보 시스템 등에 활용 가능초미세먼지 성분 나노물질의 상호 작용에 관한 정보는 나노의학과 나노독성 분야에 매우 중요한 자료로 활용 가능</t>
  </si>
  <si>
    <t>1. 기대효과 ∙ 미세먼지 유래 조혈줄기세포 노화 억제기전 연구결과를 기반으로 국제저명학술지 게재를 통한 연구의 신뢰성 확보.∙ 미세먼지 노출에 따른 연령별  조혈줄기세포의 발달, 증식, 분화 및 노화조절에 관한 새로운 지식 도출.∙ 초미세먼지 노출 유래 조혈줄기세포 노화조절 기전 연구를 통해 암환자의 조혈줄기세포 이식 효율성 증진을 위한 과학적 기초자료 제시.∙ Wnt signaling 및 항산화제 기반 초미세먼지 노출 유래 조혈줄기세포 노화 조절에 관한 새로운 지식 도출.∙ 미세먼지 노출 유래 조혈줄기세포 노화 조절연구분야에서 국제적 선도연구자로의 도약.2. 활용방안∙ 미세먼지 노출 유래 조혈줄기세포 노화 조절기전 규명을 통한 조혈줄기세포 기반 임상적 활용자료 확보.∙ 미세먼지 노출 유래 조혈줄기세포 노화 기반 발달장애 개선과 기능 향상을 위한 학문적 자료 활용.∙ 미세먼지 노출 유래 조혈줄기세포 노화 억제를 위한 target molecular 발굴.</t>
  </si>
  <si>
    <t>주관기관인 (주)씨엠티는 유전발열체 물질 조성에 대한 특허를 보유하고 있기 때문에 본연구에서 필요한 형상의 허니컴 형상으로 압출하여 공동연구기관인 한국에너지기술연구원의 마이크로웨이브 재생시스템에 대한 설계기술을 확보한다면 새로운 형태의 산업아이템이 발생될 것으로 기대되어지며, 공동기관이 보유하고 있는 마이크로웨이브 산업용 건조 및 열풍시스템에 간접열원인 유전발열체를 적용하면 HYBRID 시스템이 활용되어 기존 시스템보다 고효율 저비용의 에너지 절감형 시스템으로 발전할 수 있을 것으로 기대되어진다. 따라서 예비기술을 바탕으로 최종 기술개발 단계에서는 400 CMH급 공공건물의 공조시스템에 적용할 수 있을 것으로 기대되어진다.</t>
  </si>
  <si>
    <t>1. 예비연구에서 개발된 내용을 바탕으로 유전발열체 허니컴의 재생전후 필터링 효율을 증진시키며 필터크기를 변화시킴으로서 산업현장에 적용될 수 크기의 필터시스템을 확장하여 1차년도 종료시점에는 4~5종 환경오염물질 배출사업장에 시범적으로 적용 가능할 것으로 기대되어지며, 소규모 공공기관의 이나 소형 발전시스템의 입자상물질(PM)제거에 효율적일 것으로 기대되어짐 2. 또한 1차년도 최종 확립된 마이크로파 재생시스템은 공공건물의 공조시스템뿐만 아니라 도장, 석유화학 등 2차 VOCs와 고농도 미세먼지 대응기술 및 소형 디젤엔진발전기 및 선박디젤엔진의 미세먼지(PM)전처리 장치의 시스템에 적용될 것으로 기대되어지므로 소규모 산업현장이나 전문적인 소형 공조시스템 및 처리장치에 적용가능 할 수 있는 유전발열체 세라믹필터개발과 재생시스템을 개발함으로서 새로운 방식의 초미세먼지 제거 및 재생시스템 도출될 것으로 기대되어짐</t>
  </si>
  <si>
    <t>●초미세먼지 대응 제로오존 방식의 정전 집진 하이브리드 공기청정 기술개발에 따른 설계 및 제작 기술 확보●입자/가스를 동시에 저감하는 저배압 공기청정장치로 타 시래환경에 대한 기술 확장성 매우 높음.●수출 차별화 전략으로 시장 경쟁력 강화.</t>
  </si>
  <si>
    <t>- 부유미생물 탐지 기술 개발을 위한 광학, 기계공학, 바이오, 환경 기술의 융합 - 나노입자를 이용한 유해 중금속 유해물질의 탐지 메카니즘 규명- 특정 중금속 성분에 대한 초 고감도 및 선택성을 갖는 센서의 최적화 - 나노입자 개질제의 디자인, 제조 그리고, 나노입자의 기능화- 전 세계적으로 실시간 부유미생물 탐지시스템 개발 초기 단계이기 때문에 기술 선점 가능- 부유미생물 탐지 시스템은 수질, 토양 등 다양한 환경 매질과 바이오테러에 적용 가능- 나노입자를 이용한 특정 유해 중금속 성분의 탐지 기술- 용액 센서의 제조 및 표준화 기술 - Paper-strip type 센서의 제조 및 표준화 기술- 고가의 분석 장비의 사용 없이도 현장에서 유해 중금속 탐지와 부유미생물 탐지가  - 고도로 훈련된 분석 관련 연구원들이 없이도 현장에서 유해 중금속 함량측정 가능함으로서 인건비 절약 - 사용이 간편하고 가격이 저렴한 현장 측정 센서  - 식품의약품 안전처, 환경부, 국립환경연구원 및 분석관련 기업에서 활용가능</t>
  </si>
  <si>
    <t>가. 기술적 측면□ 초고성능 미세먼지 제거 및 가스 분해/제거 공기필터 소재의 원천기술 확보○ iCVD 공정을 통해 표면이 균일하게 화학 처리된 직조 나노섬유 멤브레인은 다공성 구조로 인해 공기투과도가 높을 뿐만 아니라 표면의 화학물질과 미세먼지와의 반응을 통해 압력 강하를최소화한 상태에서 미세먼지를 용이하게 제거할 수 있음. ○ iCVD 공정을 활용하여, 나노섬유 표면 위의 금속유기구조체/다공성 고분자/금속산화물 나노입자 촉매를 균일하고 강하게 결착시켜, 초미세먼지 제거 및 원인물질을 동시에 저감할 수 있으며 재사용이 가능한 신개념의 미세먼지 공기필터 소재의 원천기술을 확보할 수 있음.○ 유연 세라믹/고분자 복합 나노섬유 멤브레인의 개발을 통해, 500 oC 이상의 극한 환경에서도 미세먼지 제거 및 유해가스 분해/제거가 가능한 고성능의 공기필터 소재의 원천기술을 확보할 수 있음. ○ 본 연구팀에서 제안하는 절연블럭 전기방사 공정은 복수의 노즐들이 순차적인 전기방사를 진행하여 롤투롤 대량생산이 가능한 시스템으로, 기존 전기방사 시스템의 전기장 간섭, 고전압 사용 등의 문제들을 극복하고, 효과적으로 스케일 업이 가능한 혁신적 방법임.○ 또한, 멀티 원심방사 시스템은 기존의 전기방사 혹은 원심방사에서 적용하기 어려웠던 복수 종류의 고분자 섬유 동시 방사를 가능하게 함. 이를 통해 공정의 간소함을 유지하면서 복합 섬유를 이용한 단일층 필터 형성이 가능해지고, 보조 및 나노 섬유가 동시 집적되어 형성되는 단일층 하이브리드 매트릭스 구조를 통해 획기적인 강도 향상을 가능하게 하는 혁신적 방법으로 기술적 도약이 예상됨.○ 멀티 원심방사 시스템은 디스크의 크기 증가, 적층되는 디스크의 수 증가를 통해 기존의 나노섬유 방사 방법들이 가지고 있던 스케일 업 한계를 쉽게 극복할 수 있어 고효율 나노 필터의 대량생산을 가능하게 하리라 기대됨.나. 사회적/경제적 측면□ 사회적 측면○ 미세먼지는 2013년 세계보건기구 (WHO) 산하 국제암연구소 (IARC)에서 1군 발암물질로 새롭게 지정될 만큼, 인류의 건강에 악영향을 준다고 알려져 있음. 미세먼지는 전세계적으로 그 농도가 급증하고 있으며 우리나라는 1년 중 미세먼지의 농도가 대기질 기준 (25㎍/㎥)을 초과하는 날이 23.83일 (평균: 12.35일)로 경제개발협력기구 (OECD) 가입국 중에서 가장 높은 상황임. 인체로 흡수된 미세먼지는 호흡기에서 걸러지지 않고 폐포 깊숙이 침투하여, 납, 카드뮴 등 중금속과 각종 화학 물질을 포함한 상태로 체내에 누적되어 직접적으로는 혈액과 폐에 염증 반응을 일으킬 뿐 아니라 심장 질환과 호흡기 질환의 원인이 됨.○ 미세먼지에 대한 이슈가 지속적으로 증가함으로써, 정부차원에서의 특별관리 대책을 시행하는 등 적극적인 노력이 진행되고 있으며, 2026년까지 미세먼지 농도를 세계보건기구 권장 수준 이하로 낮추는 것을 목표로 하고 있음 (환경부, 2016년). 이를 달성하기 위해, 정부는 미세먼지 저감 기술개발 R&amp;D 국가과제를 통해 2015년도 28.9억 원, 2016년도 57.8억 원, 2017년도 70.0억 원을 투자하고 있음. 본 기술개발에 의한 결과물은 미세먼지 제거 및 저감에 크게 기여할 수 있기 때문에 이러한 사회적 이슈 해결에 큰 도움이 될 것으로 예상됨. 또한, 초미세먼지 마스크, 초미세먼지 방진망 등을 통해 국민의 건강 증진에 기여할 수 있을 것이라 기대됨.□ 경제적 측면○ 나노섬유 멤브레인 및 iCVD 공정 기법의 융합연구를 통하여, 공기필터 응용 분야에 새로운 가능성을 제시하고, 고신뢰성을 바탕으로 초미세먼지 제거 및 유해가스 제거가 가능한 다양한 응용분야에서 활용 가능할 것으로 기대됨. ○ 본 연구개발 성과물은 상용화된 공기필터 소재 대비 절반 이하의 가격으로 저렴하게 제조가 가능하며 (50 x 50 cm2 기준 500원 추정), 세척을 통해 재사용이 가능하기 때문에 기존 공기필터 소재의 획기적인 비용절감을 이루어낼 것으로 기대됨.○ 미세먼지 제거 및 유해가스 저감 기술 개발은 환경 산업 발전의 새로운 원동력으로 자리매김 하고 있으며, 이와 관련된 기술 및 제품 시장은 현재 약 1조원 규모로 추정됨. 이에 따라 신속한 연구/개발을 통한 기술 확보 시 환경 관련 공기필터 시장의 독보적인 선점이 가능할 것이라 판단됨.</t>
  </si>
  <si>
    <t>1. 본 과제의 최종 목표는 그래핀과 세라믹 필터가 복합된 유해가스 및 미세먼지 동시 제거용 복합필터의 개발이다. 이를 보다 자세히 서술하면 다음과 같다.   ㅇ 유해가스, 유기물, 및 2.5㎛이하(PM 2.5) 초미세먼지 동시 재거용 그래핀-세라믹 필터 개발      ㅇ 다공성 세라믹 필터 기공 표면에 그래핀을 코팅하는 공정기술 개발   ㅇ 그래핀-세라믹 필터 기공조절 기술이 확보된 성형 및 소성 공정 개발   ㅇ 그래핀-세라믹 필터 모듈 개발1. 경제적 효과 (단위 ; 백만원)        년도           2021    2022        2023      2024      2025       2026         매출액        50         800        1,200     1,800      2,400     3,000 2. 고용 창출 계획         년도           2021    2022        2023      2024      2025       2026       고용인력       4            5              8            11           12</t>
  </si>
  <si>
    <t>[기술적 측면]    초미세먼지 및 중금속 동시제거용 고성능 필터는 특수 품목으로써 국산화 기술 개발을 통해 요소기술 및 경쟁력을 확보할 수 있고 독과점적인 외국기술의 의존성 탈피가 가능함.    국산화 제작 기술을 통해 국내 산업경쟁력이 향상되고 소재부품 기술로의 확대 적용이 가능함.     고가의 수입제품 이상의 성능 검증을 통한 기술경쟁력 확보 및 산업시설 배출 배기가스 내 초미세먼지 및 중금속 제거 메커니즘에 대한 활발한 연구가 진행될 것으로 예상됨.   [경제적 산업적 측면]    석탄화력 발전시설, 소각 및 연소시설, 시멘트, 철강 등 다양한 가스상 및 입자상 오염물질 배출 시설에 적용이 가능하며 국산화 개발로 인해 수입대체 효과를 볼 수 있음.    연관 산업의 파급효과가 크며 생산성 향상 및 원가절감에 따른 가격 경쟁력을 바탕으로 해외시장 진출을 통한 수출 증가가 예상됨.    고가의 수입제품을 대체하여 국산화함으로써 국내 자본의 해외 유출을 억제하고 관련 산업의 육성과 연구 개발 분야 인력 양성에 따른 고용창출 효과가 발생함.   [사회적 측면]    최근 사회적 이슈로 인하여 대기질 개선 및 지구환경에 대한 대응기술로 활용이 가능하며, 국가의 환경정책 안정성 확보 및 국내 관련 산업의 보호가 예상됨.    정부의 대기환경 규제치 강화에 적극적으로 대응함으로써 전략계획 수립이 가능하며 특화된 산업분야 적용에 따른 일자리 창출 및 첨단기술 보유에 따른 국가이미지 제고 가능함.</t>
  </si>
  <si>
    <t>- 카본계 나노입자의 sp3/sp2 비율이 염증 등 독성에 미치는 영향 연구: 카본계 초미세먼지 및 산업용 나노물질에 대한 위해성 평가 자료로 활용- 금속산화물 나노물질에 의한 만성 독성(폐포단백증) 연구: 나노입자에 의한 폐포단백증 유발 기전 제시 및 폐포단백증 치료 및 예방에 관한 기초 자료로 활용- 돼지 폐를 이용한 나노입자의 호흡기 배출 평가 모델 개발: MCC 유도 약물의 개발에 활용 및 나노물질이 MCC에 미치는 영향에 관한 기초 자료 제공. 폐장내 축적된 초미세먼지 성분 나노물질의 배출 방법 개발은 사회문제 해결 측면에서 매우 중요한 연구결과가 될 것임.- 나노물질의 폐장내 정량적 검출 방법 개발:  - 개정된 OECD 시험법 가이드라인을 수행할 수 있는 가장 적합한 시험법을 제시할 수 있음. 향후 ISO 국제 표준으로 제정될 수 있음.- 폐장 마이크로바이오타 연구와 활용의 중요성: 최근에 대되되는 연구 분야이며 입자상 물질과 폐장 마이크로바이오타의 관계에 관한 실험 연구는 전무하기 때문에 시기적으로 매우 적절하며, 본 연구를 통한 지원은 환경성 초미세입자 또는 나노입자에서 마이크로바이오타의 역할에 대한 연구 분야를 창출하고 세계 선도 연구그룹이 될 수 있는 충분한 기회가 될 수 있다고 판단됨.</t>
  </si>
  <si>
    <t>본 연구는 국민들이 쾌적한 환경에서 건강한 삶을 영위할 수 있도록 국가 차원의 체계적인 초미세먼지 관리대책을 세우는데 꼭 필요한 연구과제로 연구에서 얻어진 결과는 초미세먼지 노출되는 정도를 파악하는데 직접 이용이 가능하다. 초미세먼지 노출 평가를 할 때, 생물학적 질병발생 메커니즘에 적절한 노출지표를 사용하여 정확하게 측정을 함으로서 초미세먼지 관리대책을 세울 때 과학적인 근거에 기반한 효율적인 관리 방법을 제안할 수 있다. 연구를 통해 개발된 피크노출 지표는 초미세먼지에 의한 역학연구를 할 때 이용되어 초미세먼지 관리기준을 재검토하여 국민들이 초미세먼지의 노출을 최소화할 수 있는 기반을 마련할 수 있다.</t>
  </si>
  <si>
    <t>휴대용 초미세먼지 측정기 센서를 개발하고 그 센서를 이용하여 실내외 공기질을 실시간으로 측정하여 HSA와 실시간 데이터 통신으로 개인화된 서비스가 가능한 기반을 마련한다. 이 기술 개발은 개개인 사용자의 기호와 요구에 맞출 수 있는 맞춤형 시각화 서비스 및 사용자 수준에 따라 시각화 패턴을 적용할수 있다. 또한 실시간 통신으로 인하여 사용자 요구에 즉시적으로 변환되는 정보를 맞춤형으로 정보인식성을 향상시킨다.또한 HSA를 이용한 데이터 수집기술은 향후 현재 과제에서 수행되는 초미세먼지에 대한 분석뿐 아니라 센서의 교체로 현대인의 생활 건강을 우려하는 환경적요인 즉 온도, 오존, 습도, 방사능, 유해가스 등에 대해 다양한 서비스를 제공할수 있다.2014년 2월 24일 제주도를 제외한 대부분 지역이 사상 최악의 미세먼지에 노출됐다. 특히 서울은 초미세먼지 주의보가 75시간 동안 계속됐다. 초미세먼지 경보 도입 이후 내린 가장 긴 주의보 발령이었다. 2013년 12월과 2014년1월에도 초미세먼지 주의보를 발령한 적이 있지만 모두 24시간 안에 해제한것을 감안하면 충격적인 현상이었다. 시민들은 연일 고통을 호소했고 정부와 언론은 외부 활동을 자제하라고 경고했다. 그러나 현실적으로 외부활동을 자제할수 없는 현재인은 ‘초미세먼지 안전 돌봄 서비스’를 사용함으로써 GIS를 이용한 외출경로에 따른 초미세먼지 농도의 정보를 제공하며 그에 따른 외출 계획 및 개인화 된 예방대책을 세울수 있게 한다. 또한 빅데이터의 통계/분석 알고리즘의 개발로 인하여 사용자 GPS정보와 공공데이터를 융합하여 세부 공공지역 초미세먼지 예보하고 측정지역별 사용자 집단의 이동 패턴분석으로 개인화 초미세먼지예보할수 있게 된다.  이 개인화된 정보제공과 예보시스템은 초미세먼지로 인한 질병으로 인한 사회적 손실을 절감할수 있을 것으로 기대한다.또한 환경관련 업체를 위한 마케팅 데이터 제공함으로써 해당 산업의 발전에 기여한다.</t>
  </si>
  <si>
    <t>본 연구가 성공적으로 마무리 된다면 초미세먼지 뿐만 아니라 미세먼지, 오존 등 일반적인 대기오염물질 예보 향상이 기대된다. 또한 대기질 개선정책 마련 시 가장 중요한 배출량 특성 및 기여도 분석결과의 활용이 가능하다. 또한 국내의 시정거리 및 연무와 관련된 연구에 응용될 수 있을 것으로 판단된다.가장 기본적으로는 초미세먼지에 대한 예보 향상을 통해 국민건강 보호에 일조할 수 있으며, 미세먼지 경보제와 맞물려 활용된다면 고농도 사례에 대한 행동지침 마련 및 민감군 계층 보호에 널리 이용될 것으로 사료된다.</t>
  </si>
  <si>
    <t>본 연구가 성공적으로 마무리 된다면 초미세먼지 뿐만 아니라 오존, 미세먼지 등 일반적인 대기오염물질의 예보율이 전반적으로 향상될 것이다. 나아가 모델링 결과의 신뢰도를 확보하여 중국과의 협상력을 위한 중요한 기초자료가 확보될 것이며, 장거리 대기오염물질 이동 현황의 정량적 연구 및 동북아 공동 대처를 위한 정책 자료로도 활용 가능할 것으로 사료된다. 또한 동북아시아 지역의 배출원-피해지 관계 계산에 보다 현실을 반영한 결과를 나타냄으로써 국내 대기질 정책 수립 및 국제회의의 능동적인 대처에 필요한 기초자료로 활용 가능할 것으로 판단된다.</t>
  </si>
  <si>
    <t>활용계획·고해상도 대기 모델링시스템은 플랫폼 개발 및 정책 담당자에게 전수하여 활용하고, 기여도 분석 결과는 유사 대기질 관리 연구 자료로 활용·맞춤형 저감 대책의 적용으로 대기질 개선을 용이하게 하고, 시범 적용으로 전반적인 관리 효과를 모니터링 할 수 있는 체계를 마련기대효과·배출량, 농도, 기상 등 다양한 정보를 수집 및 관리하는 모니터링 시스템은 관련 기기, 기술, 신산업 등의 개발로 일자리 창출이 기대됨·맞춤형 대책을 통해 시민이 체감할 수 있는 미세먼지 정책의 시행과 만족도 제고</t>
  </si>
  <si>
    <t>초미세먼지 유기원소탄소/블랙카본 분석 핵심기술 확보초미세먼지 유기원소탄소/블랙카본 분석 기술 고도화를 통한 신뢰성 있는 측정자료 확보신뢰성 있는 측정자료 제공을 통한 효과적인 초미세먼지 대기오염관리 정책 수립초미세먼지 유기원소탄소/블랙카본 측정장치 국산화를 통한 수입대체효과초미세먼지 측정/분석장치 연구개발 인력 배출 및 환경측정산업 활성화</t>
  </si>
  <si>
    <t>본 연구를 통해 평가되는 초미세먼지의 구성성분유형별 인체위해성 정도는, 미세먼지 예보제도의 기준을 구성하기 위한 작업에 과학적 근거로 이용될 수 있을 것으로 기대함. 재분류된 미세먼지 예보제도의 기준은 대국민 행동수칙을 결정하는 기준이 되며, 이에 따라 초미세먼지 대응을 위한 신체활동의 장소, 기간, 강도의 적정 수준이 제안됨. 또한, 초미세먼지 인체위해성 저감에 효과적인 식이에 대한 정보도 함께 제안함. 대기오염에 의한 후성유전학적 지표의 변화와 후성유전학적 지표에 따른 건강상태간의 관련성 분석을 통해 임신기와 영유아기의 대기오염 노출에 따른 건강 영향의 정량적인 파악이 기대됨</t>
  </si>
  <si>
    <t>- 실내 유해 초미세먼지 저감으로 인한 건강 편익 증대 및 의료지출비용 절감 - 저압손 고효율 필터 사용에 따른 환기에너지 절감 - 중국, 일본 등 고밀도 도시가 많은 국가로 에너지절감 상품 판매 및 수출 가능</t>
  </si>
  <si>
    <t>활성탄소섬유는 매우 고가임에도 불구하고 높은 성능으로 인해 100% 수입에 의존하고 있는 첨단소재임. 상용화된 활성탄소섬유는 PAN계, Pitch계, 레이온계 등이 있으며 가격은 6만~10만원/kg 수준으로 매우 고가여서 적용에 제한을 받고 있을 뿐만 아니라 후발주자가 시장에 진출하기 어려움폴리올레핀 섬유는 매우 저렴하며, 알려진 황산가교 기법으로 쉽게 소소재로 전환이 가능함. 하지만 폴리올레핀 섬유로 활성탄소섬유를 제조시, 강한 열충격에 의해 섬유 형상을 유지하지 못하는 단점이 있음. 이로 다단의 가교 조건을 적용하여 섬유형상 유지가 가능한 기술을 개발 또는 비황산공정 개발이 필요함. 이로 3만~5만원/kg 수준의 활성탄소섬유 개발시 공기필터에 적용되어 미세먼지의 전구물질인 NOx, SOx, CH3CHO, NH3 등을 우수한 성능으로 제거할 수 있어 궁극적으로 미세먼지 농도 감소에 긍정적인 영향일 끼침.활성탄소섬유 시장은 매년 7~8% 성장을 보이고 있는 신성장 소재산업이며 환경/안전/에너지 산업에 대한 시장의 수요는 지속적으로 증가추세에 있으므로 관련 시장에 진출하여 일자리 창출 및 유니콘 기업의 출현을 도모할 수 있을 것으로 기대됨</t>
  </si>
  <si>
    <t>활용계획-중소산업 연소배출시설의 오염제어 환경설비로 활용-반도체 산업 등의 NOx 총량제 환경규제 대응 신규 설비로도 활용 가능-Scale-up 기술 개발 및 실증화를 통한 발전소, 제철소 등의 중대형 사업장의 새로운 환경설비로 활용 가능-초미세먼지 이슈 대응 기존 설비의 후단 추가 저감설비로도 응용 가능-기존의 습식 탈황설비의 전처리 장치로 적용하여 집진/탈질/탈황의 동시처리 응용 가능기대효과-수막형 펄스 전기방전 기술력 첨단화 확보로 초미세먼지 대응 세계일류화 달성-환경 플랜트 설비의 탈황 및 탈진 핵심 시스템의 독자 기술의 특허화 마련-실기 연소 환경 다양한 플랜트에서의 탈황, 탈진 엔지니어링 기술 확보-기존의 배연 탈황탈질 시스템의 설치비 및 설치면적의 획기적 개선 기대</t>
  </si>
  <si>
    <t>* 초미세먼지 마스크용 필터 소재의 원천 기술 확보* 초미세먼지로 인해 발생 가능한 폐질환 등 건강 위해성 축소로 국민 불안 감소* 실내 초미세먼지의 여과를 위한 미래형 공기정화기 또는 공조기 등에 사용하는 필터로  사용 가능할 것* 자동차용 에어 필터 기초 연구로 활용 가능* 유기 유해물질 및 탄소 초미세먼지를 여과 할 수 있는 필터에 대한 연구에 영향* 전기방사로 이온성 고분자 필터를 제조하는 기술을 확보하여 수처리 등 여러 분야에  대한 연구에 영향</t>
  </si>
  <si>
    <t>본 연구개발과제로 개발되는 터널내 미세먼지 제거차량은 기존의 외제집진차가 디젤형으로 되어 그 자체가 유독한 일산화탄소와 질소산화물을 배출하는데 비해 무공해로써 세계에 유례가 없는 친환경형 대형 집진차가 될 것이다.PM10 미세먼지를 잡는 집진장치는 고압공기 분사와 대용량 집진설비를 친환경방식으로 구동하여 대용량으로 많은 먼지를 집진하므로써 공기질 개선에 큰 효과를 거둘 것이다.PM2.5 이하의 초미세먼지를 포집하기 위해 특수기술로 개발하는 초미세먼지집진장치를 차량에 장착하므로써, 최근 크게 사회적 이슈로 떠오른 초미세먼지까지 잡아낼 수 있는 획기적인 집진시스템이 될 것이다.</t>
  </si>
  <si>
    <t>▷이온크로마토그래피법 기반 바이오매스 연소 지시물질 분석기법 확립을 통해 국내 연구자도 손쉽게 주요 지시물질 levoglucoan, mannosan, galactosan의 분석 및 활용이 가능하게 됨. ▷기존의 바이오매스 연소 지시물질 분석법으로는 불가능했던 준실시간 현장 측정기법 확립을 통한 감시 기법 확립할 수 있음. ▷측정분석시스템을 국내 대기환경 적용에만 한정하는 것이 아니라 필리핀, 몽골, 인도 등 여러 나라의 대기 시료 분석에 활용할 계획임.▷장거리 이동 초미세먼지의 배출원별 기여도 평가 및 중국발 장거리 이동의 추적자로 바이오매스 연소 지수물질을 활용할 계획임.▷초미세먼지에 의한 구름 생성 및 복사 강제력 산출 연구에 중요한 정보를 제공할 수 있음.▷초미세먼지 중 바이오매스 연소의 기여도를 산출함으로 모델을 통해 예측된 결과의 검증에 활용될 수 있음.</t>
  </si>
  <si>
    <t>미세먼지, 초미세먼지, 생활환경제품 중 함유되어 피부노출될 수 있는 나노금속입자들의 알레르기성 접촉성 피부염 유발 가능성 평가를 통한 환경의학 또는 보건학 차원의 대국민 건강 정보 획득 및 전파에 기여할 것이다.</t>
  </si>
  <si>
    <t>본 과제가 성공적으로 수행되어 연구목표에 제시한 바와 같은 연구 결과를 성공적으로 도출할 수 있다면 아직 관련 정보가 미비한 UFPs에 속하는 중금속 나노 입자들이 호흡기 세포에 미치는 영향에 대한 정량적, 정성적 연구 결과와 호흡기 바이러스와의 상관 관계 등이 규명되어 향후 초미세먼지와 호흡기 감염 및 질병 연구에 있어 선도적인 참고 자료가 될 수 있을 것이다. 또한 호흡기 바이러스왕의 생물학적 생리학적 관계를 규명하여 호흡기 바이러스 감염과 초미세먼지와의 상관 관계와 위험성을 제시하여 향후 미세먼지에 관련한 보건 연구나 보건정책 설립에 있어서 기초 자료로 활용될 수 있으리라 기대된다.</t>
  </si>
  <si>
    <t>- 기술 국산화 및 보유기술에 대한 지적재산권 확보.- 기술협력 및 분석기술의 향상을 통한 초미세먼지 측정장비의 국내외 기술우위 선점. - 초소형 초미세먼지 측정장치 국산화를 통한 외화절감 효과.- 해외시장 진출을 통한 환경분야 국가경쟁력 향상.- 보건환경, 작업환경 및 실내환경산업에서의 수요창출.- 타 산업분야로의 적용을 통한 비용절감.</t>
  </si>
  <si>
    <t>1. 100 ㎚급 나노섬유 제조용 전기방사 장치 개발 원천기술 확보    -  전기방사 장치의 구성간의 파라미터 값을 조정함으로서 원하는 나노섬유를 제조 가능    -  100nm rma 나노섬유 방사를 위한 공정 조건 확보    -  100nm rma 나노섬유 방사를 위한 공정 조건 확보2. 장비 개발을 통한 초미세먼지 확산에 따른 국민 건강 증진    -  미세먼지를 포함한 수 마이크로미터 크기의 환경오염물질을 제거하기 위한 재료 제작을 통해 환경적인 부분에 기여    -  가정, 자동차, 사무실 등 쾌적한 실내 환경에 대한 중요성의 증대되면서 공기에 대한 실시간 모니터링, 제어,      청정공기 유지 관련 제품 시장 증대.3. 사업화를 위한 노력   - 협력기업을 활용한 기존고객 및 신고객층 방문 및 홍보물제공    - 고객 Application 컨설팅등 기술영업으로 기술력 및 가격경쟁력 부각</t>
  </si>
  <si>
    <t>◦ 개발 완료후 수요기업과의 마스크 성능 검증과 인증을 획득하고 국내외 제품 홍보를 통해 시장 확대 예정◦ 참여기업은 유연소재 정밀성형 기술을 인체 삽입형 의료제품 제조기업에 홍보하여 기존 제품의 성능을 향상시키는 제품 개발을 통해 시장 확대 및 관련제품의 글로벌 경쟁력 확보에 기여</t>
  </si>
  <si>
    <t>○ 블랙카본 측정 및 감시 시스템의 선진화- 연속 필터 공급장치의 부착으로, 활용성 확대.- 모션센서 정보를 활용하여 실제 사용진행 여부 판단 가능.- 방수, 제습으로 수분응집 효과 제거 및 겨울철 또는 극한지역 블랙카본 측정 가능.  - 첨단 IT기술을 이용한 측정결과의 신속한 전산화 기술 확보 - 실내외 블랙카본 노출 평가를 통한 인체 건강영향 저감 방안 도출에 기여○ 공학, 의학, 보건학 등의 다양한 분야의 전문 인력 풀 구성 및 공동연구를 통해 기술선진국 달성</t>
  </si>
  <si>
    <t>○ 초미세먼지에 대응하는 국민 행동수칙 제안 및 소통체계 구축 등을 통해 국민적 불안감 해소.○ 위험 소통을 고려한 초미세먼지 관리 방법론 제안을 통한 효과적인 정책 제안.○ 초미세먼지에 대응한 국민 행동수칙 제안을 통해 국민적 불안감 해소.</t>
  </si>
  <si>
    <t>&lt; 기대효과 &gt; - 입체적 공간정보, 기상정보, 이동형/휴대형 등 다양한 수집원을 활용한 초미세먼지 분석·예측 기술은 관련 대학·연구원 등의    기초연구의 활성화 유발하며, 3D 시각화는 도시 공간정보 기술이 극대화 된 것으로 수치화 가능한 다른 도시정보의 시각화 등에   활용성이 매우 높음.</t>
  </si>
  <si>
    <t>지금까지 미세먼지 저감을 위한 조경 분야에서 이루어진 연구는 대부분 수목의 흡착으로 인한 미세먼지 저감 효과를 중심으로 이루어져왔다. 따라서 녹지 공간 구조에 따른 초미세먼지 저감 효과 규명에 관한 연구는 매우 미흡한 단계로, 본 연구를 통해 향후 조경 분야의 새로운 연구 과제를 제시할 수 있으며, 미세먼지 저감 기술 연구는 국내외에서 활발한 연구가 이루어지고 있는 분야로 조경 분야와 연계한 미세먼지 저감 연구 분야에서 유리한 위치를 선점할 수 있을 것으로 예상된다. 연구 결과를 통해 제시되는 녹지 조성 가이드라인을 통해 기준을 제시함으로써 완충녹지 계획 과정에서 효율성을 높이고 완충녹지의 환경 개선 효과를 극대화 시킬 수 있을 것이다. 또한 본 연구의 결과는 조경 분야의 녹지 계획 가이드라인을 제시를 통해 정부 최대 중점 과제인 미세먼지 저감 대책 마련에의 직접적 연계와 활용이 가능하며, 미세먼지 관리 패러다임 전환에 맞춰 실질적 저감과 체계적 통합적 연구 대응 기반 마련에 기여할 수 있다. 또한 식재 구조 및 공간 구조는 국제적인 적용이 가능하므로 향후 국내의 녹지 조성 가이드라인뿐만 아닌 국제적인 기준으로 발전시킬 수 있을 것으로 기대된다.</t>
  </si>
  <si>
    <t>보완된 2차 시제품 SoC와 모듈 개발을 통하여, 초미세먼지의 입자크기 별 및도 측정의 정확도를 향상시키며, 실시간, 평균, 최대밀도 등 정량적 데이터 제공을 통해 제품 경쟁력을 향상시킨다. 제품의 양산효율 개선을 위한 자동교정기능을 적용하여 고속검사와 제품별 성능편차를 개선하고, 사용 환경변화에 따른 성능열화를 개선하기 위한 자동보정기능을 SoC 내장 CPU에서 수행하게 한다. 또한 다양한 디바이스 인터페이스와 유무선 네트워크 인터페이스 지원을 통해 센서 네트워크를 지원한다. 본 과제의 시제품 개발을 통해 습득된 기술로 양산용 SoC 및 모듈을 개발한다. 센서 SoC 개발로 기존에 없던 신호처리를 사용하여 센서의 감도, 안정도, 재현성 등의 한계를 극복한 제품을 저가로 양산하여 국내는 물론 특히 중국에 공격적으로 판매할 계획이다.</t>
  </si>
  <si>
    <t>- 유해물질이 포함되는 등 점차 심해지고 있는 황사와 최근 일본에서의 원자력발전기 사고 등에 의한 방사능물질의 한반도 유입 등 외부공기의 오염과 심리적 불안감이 심해짐에 따라 실내 공기정화에 있어 외부공기 유입보다는 자체공기 순환관련 기술이 점차 중요해지고 있는 시점임, 본 과제의 친환경 공기정화 기술은 단순한 공기정화 외에 자체적으로 산소발생, VOCs제거, 습도조절 등의 중요한 실내공기질 개선요소를 가지고 있어 기술개발에 대한 관심이 높음  - 미세수분, 미생물, 식물 등 요소기술을 융복합한 Eco Purification 기술은 공공주택을 기반으로 거실, 주방 등 주거생활에서 발생되는 다양한 공기오염물질 그리고 건축물 자체에서 나오는 SBS(Sick Building syndrome)유발물질 등을 제거 하고 쾌적한 공기질을 유지시켜 보다 다양한 실내 공기정화 기술의 방향을 제시할 수 있을 것으로 기대됨- 본 기술은 기존의 실내오염물질 정화나 공기질 개선에 있어 필터·Ventilation·IAQ시설 등을 통해 기계적으로 정화시키는 시스템의 대안으로 친환경 공기정화를 위한 최적의 기술을 개발하는 것으로 기존기술의 대체적 위치를 가짐</t>
  </si>
  <si>
    <t>- PM2.5의 건강 영향을 정확하게 파악할 수 있는 장기적인 모니터링/분석/모델링 시스템 구축- 본 연구 결과를 통한 기존에 국내에서 주로 이루어졌던 PM2.5의 농도 측정망의 한계를 극복- 장거리 이동에 의한 PM2.5의 정량적인 파악이 가능하여 동북아시아 지역의 장거리 이동으로 인한 PM2.5의 영향에 대한 객관적인 자료의 구축- PM2.5가 인체에 미치는 영향을 정확하게 파악할 수 있는 시스템을 구축함으로써 과학적이고 효율적인 PM2.5 관리 방안을 마련할 수 있는 기틀 제공- 본 연구에서 구축될 PM2.5 모니터링 및 분석 시스템은 궁극적으로 건강영향을 고려한 우리나라의 PM2.5 대기기준을 마련하는 데에 중요한 기초 자료 제공- 다양한 공간별/오염원별 PM2.5의 정량적 기여도 제공- 주요 오염원 별(교통, 연소 등) 독성 및 건강영향 평가 기초 자료 제공- 국내 및 국외 오염원의 상대적 기여도 및 건강영향 평가 기초 자료 제공- 장거리/국지적 영향으로 인한 PM2.5의 위해성 비교 가능- 과학적이고 효율적인 대기질 관리 체계 구축에 대한 방안 마련- 한국형 노출 특성을 고려한 PM2.5위해성 평가의 기초 정보 제공</t>
  </si>
  <si>
    <t>본 연구를 통해 통계학적으로는 비모수적 통계모형의 응용영역을 넓히고, 환경보건학적으로는 기존의 통계모형으로 설명하지 못하는 연구가설을 검증할 수 있는 새로운 통계분석의 틀을 제공하게 될 것이다. 본 연구에서 개발할 통계모형들은 PM2.5의 독성과 그 화학조성 간의 상관관계 고찰을 위해 최근 환경보건 연구자들이 수행하는 동물실험 데이터에 통상적인 분석의 틀로 활용될 것이며, 또한 본 모형들은 동물실험 데이터 뿐 아니라 PM2.5와 건강 관련 역학연구에서 사용되는 시공간 데이터에도 적용될 수 있어 그 활용도는 더욱 높을 것이다. 그리고 보다 궁극적으로는 본 모형들을 통해 기존의 축적된 데이터들을 분석하여 얻어질 연구결과들은 환경규제조치와 관련한 의사결정을 하는데 매우 중요한 근거로 활용될 것이다.</t>
  </si>
  <si>
    <t>*초미세먼지 및 박테리아의 동시저감용 기능성 활성탄소섬유 필터 개발로 대중교통수단, 공기청정기 및 건물 공조환기장치에 확대적용 가능*기존 연결막에서 흡음성능 취약요소인 저주파 영역에 대한 소음성능 향상기술 확보 * 철도환경 관리를 위한 저비용 고효율 검측기술 개발로 기술의 확장성, 자동화, 안전성 확보 가능</t>
  </si>
  <si>
    <t>- 2015년 이후 실시되는 세계적인 수준의 배출 허용 기준을 충족함으로써 온실가스 저감을 선도하는 국가적 이미지 제고가 가능함- 정전분무 기술을 이용한 Wet-ESP 응용 및 스크러버 기술 접목을 통한 차세대 하이브리드 스크러버 분야 개척- 기존 탈질 설비에 비해 저온 운전이 가능하고 촉매의 오염 및 교체가 필요 없이 연속 운전이 가능한 습식 탈질 시스템 개발로 중소 미세먼지 배출 사업장의 환경오염 문제 대응 가능- 국산 기술로 고효율 PM/NOx/SOx 동시 저감 장치 개발함으로써 조선 기자재 업체의 기술 경쟁력 강화- 암모니아 사용 없이 NOx와 SOx 동시 제거가 가능하므로 미반응 암모니아 배출 문제 해소 및 암모늄 염의 배출 저감 가능- SOx에서 전환된 석고는 기존과 동일하게 산업 자원화 가능함- 흡수제의 탈질 성능을 높게 유지하면서 재사용이 가능함- 파리기후협약 및 대기환경보전법 발효에 따른 유해가스 처리기술 수요의 증가</t>
  </si>
  <si>
    <t>※ 활용계획● 2018년~2020년: 시제품 제작 및 파일롯 생산시설확보, 해외 수출을 위한 싱가폴, 중국, 미국에서의 추가특허 및 수출입 허가 등록 진행.● Online: 인터넷 쇼핑몰 활성화, 파워 Blog 활용 및 카페홍보.● Offline: 국내외 전문유통업체 공급.  국가별 독점판매업체 선정, 조직 구축.※ 기대효과● 과학·기술적 측면 : 다양한 공기정화 필터 표면에 맞춤형 처리가 가능하여, 기술적 경쟁력 향상 효과가 기대됨, 소각 방식을 이용한 3중 흡착 필터 공기정화 시스템으로 초미세먼지, VOCs 유독가스 제거 및 항균성능 등 다양한 기능을 제공하여, 기술적 확산 효과가 기대됨, 소형화 및 이동성을 통해, 공기정화 시장 경쟁력 확보 및 새로운 시장 개척이 기대됨.● 경제·사회적 측면 : 간단한 공정으로 원가 절감 가능, 대외 경쟁력 확보, 수입 대체 효과, 공기정화 시스템 및 필터 관련 수요처 회사들과 동반 성장 기대, 매년 매출 증대로 인한 고용 창출 효과.● 환경적 측면 : One step 공정으로 사업화 용이, 유리, 섬유, 금속, 고분자 등 다양한 물질의 표면처리가 가능하여 다양한 제품에 적용 가능, 다양한 산업분야에 응용 가능.</t>
  </si>
  <si>
    <t>초미세먼지의 문제는 호흡기의 건강을 위협하는 심각한 사회문제가 되고 있으며, 반려동물의 경우 코의 위치가 바닥과 가깝고 1kg 당 호흡량도 10-15ml로서 사람의 1.5~2배를 호흡하므로 초미세먼지로 인한 영향이 훨씬 큼. 초미세먼지의 영향은 눈, 상부호흡기, 호흡기, 피부, 심리적인 부분 등에서 다양하게 나타나며, 피부와 눈과 달리 상부호흡기/호흡기의 영향은 주인이 인지하지 못하는 가운데 질병으로 발전할 가능성이 높기 때문에 평소 예방이 중요함. 본 과제를 통해 개발된 초음파 미스트 기기 및 기능성 조성물은 초미세먼지로 인한 반려동물의 호흡기 고통을 완화하고, 질병으로 발전을 예방함으로써 반려동물과 주인의 삶의 질을 높이고 경제적인 부담도 줄이는 효과를 기대함.  고령화, 핵가족화, 선진화로 반려동물과 함께하는 반려인 가정은 2017년 전체가구의 31%로 지속적으로 증가하고 있음. 반려동물 양육 시 가장 어려운 부분은, 반려동물의 질병 발생으로 인한 의료비지출 부담, 건강 관리의 어려움이며, 이로 인한 반려인의 경제/정신적 고통, 동물유기, 사회적 비용 증가 등의 사회문제 개선에 대한 증가하는 니즈를 일부 해소하는 효과를 기대함 반려동물용 제품은 시장 초기단계로서, 해외제품을 수입의존성이 높으며, 국내는 사료, 탈취제, 샴프 등의 진입장벽이 낮은 제품 중심으로 생산이 이뤄지고 있음. 초미세먼지 관련 반려동물용품은 마스크, 목욕용품 등이 제품으로 출시되고 있으며, 일부 불편함을 감수하며 사람용 제품을 반려동물에 함께 사용하는 경우가 대부분이므로, 개발된 반려동물용 초음파 미스트 기기 및 기능성 조성물은 제품 경쟁력을 가질 수 있으며, 국내 반려동물 시장의 수입대체 및 향후 수출에 기여할 수 있을 것으로 기대됨.  기존 보유중인 기능성 소재를 반려동물용 의약외품에 적용함으로써 신뢰성있고 경쟁력 있는 제품 개발에 드는 시간과 비용을 줄일 수 있으며, 바이오분야의 한단계 기술 발전에 기여할 수 있을 것으로 기대됨. 또한, 교원창업 중소벤처인 비트윈은 연구집약적인 회사로서, 회사의 성장에 따라 고급연구인력의 고용창출, 교원창업의 성공사례로서 효과가 클 것으로 기대됨.</t>
  </si>
  <si>
    <t>최근 중국 산업화의 영향으로 공기 오염이 심해 외출을 자제해야 하는 날들이 많아지며 초미세물질에 대한 사회적 관심도 고조되고 있다. 초미세물질이 잘 알려진 호흡기 문제 외에도 피부에도 영향을 미치는 것으로 알려져 있는데 본 연구를 통해 피부 노화에는 어떤 경로로 어떤 영향을 미치는 지 파악할 수 있을 것이다. 피부 노화 문제를 통해 초미세먼지 에 대한 악영향을 짚어 보고 초미세먼지 배출에 대한 규제를 가시화할 수 있을 것이다. 또한 피부에 영향을 주는 경로를 파악하여 이 경로를 차단하는 물질의 개발로 이어진다면 초미세먼지가 피부에 주는 피해를 최소화하는 방법을 마련하는 데 기초가 될 것이다.</t>
  </si>
  <si>
    <t>라돈이나 포름알데히드, 이산화탄소 등의 물질로 오염된 실내공기를 미세먼지나 초미세먼지를 제거한 신선한 외부공기를 실내에 공급하여 실내공기를 청정한 상태로 유지하도록 도와준다. 이는 실내공기 오염으로 인한 각종 질병을 발병을 현저히 낮춰주는 역할을 할 뿐만 아니라 실내생활을 주로하는 사람들에게 신선한 공기를 제공하는 역할을 한다.</t>
  </si>
  <si>
    <t>○ 학문적 기술적 측면- 미세먼지 및 초미세먼지가 농도에 따라 기도상피세포에 미치는 산화 스트레스 반응의 차이를 분석 하고 구체적인 메커니즘을 밝혀냄으로서 관련 분야의 연구 발전을 기할 수 있음.- 각종 질환에서 관련성이 알려지며 주목받고 있는 소포체 스트레스의 경우 아직까지 자극의 양에 반응이 달리 나타날 수 있음이 알려져 있지 않음. 본 연구의 성공적인 수행은 자극의 양에 따라 소포체 스트레스 반응이 달라진다는 근거를 제시 할 수 있을 것이며, 더 나아가 각종 질환과 단계별 소포체 스트레스간의 관련성을 연구하는데 중요한 근거를 제시 할 것으로 기대함.-- 초미세먼지에 의한 단계별 스트레스 반응의 연구는 초미세먼지와 관련된 새로운 표적의 선정을 통해 부작용이 적고, 보다 특정하게 작용할 수 있는 신약 개발에 대한 정보를 제공할 것임.-○ 경제적 산업적 측면- 미세먼지와 초미세먼지는 호흡기 질환은 물론 순환계질환 등 관련성이 큰 것으로 알려짐. 이에 대한 반응 메커니즘에 대한 연구를 통한 표적 물질의 도출은 관련 기술에 대한 국제경쟁력을 높일 것으로 기대.- 새로운 표적의 선정을 통해 부작용이 적으며 더 정확하며 부작용이 적은 치료법의 개발은 만성 호흡기질환 등의 환자들의 치료 가능성을 높임으로써 이들이 경제활동의 기회를 가질 수 있게 할 것으로 기대됨.- 새로운 연구의 촉진은 많은 연구자 및 개발자들이 필요하게 되어 많은 일자리 창출의 효과를 볼 수 있을 것으로 기대됨.</t>
  </si>
  <si>
    <t>o 정유공장 petcoke 순환유동층연소설비 적용을 통한 운영환경 개선 및 운전 비용 절감   - 정유공장 petcoke 순환유동층연소설비 기존의 배가스 처리 공정은 순환유동층보일러의 배가스는 economizer를 거친 후 bag filter로 유입되며 bag filter에서 먼지입자가 제거된 배가스는 저온 탈질촉매 설비(S.C.R)에 유입되어 질소산화물이 제거 된 후 I.D Fan을 거쳐 stack을 통해 배출함   - 기존의 탈질촉매 환원용 환원제 저장 및 공급설비를 활용하고 bag filter 유입구 부분에 환원제의 균일분배 및 분산장치와,      저압 고유량 탈진공기 저장 및 분사설비, granular 탈질촉매 팩킹 cartridge filter bag  등을 추가로 설치함으로서 기존 저온 탈질촉매 설비가 필요 없어져 배가스 처리공장의 운전유지가 수월해질 뿐만 아니라 운전유지비의 절감에도 기여 할 것임 o 제철소 소결공정의 배가스 처리 공정에 적용   - 제철소 소결공정 기존의 배가스 처리공정은 소결로에서 배출된 배가스는 1차 전기집진장치에 유입되어 먼지입자는 제거된 후 main Blower를 거쳐 SO2를 제거용  중조 건식투입설비(Duct injection system)에서 유입되어 SO2는 되고 여기서 발생된 반응제는 bag Filter유입되어 제거됨.  입자상물질 제거된 배가스는  GGH(Gas-Gas Heat Exchanger)에 유입되어 열교환기를 거쳐 배가스 온도를 1차로 상승시킨 후 2차로 LNG duct burner에서 LNG 연소에 의해 2차로 배가스를 가열시켜 탈질설비(SCR)로 유입되어 질소산화물이 제거된 후 I. D. Fan을 거쳐 stack을 통해 대기 중으로 배출함  -  이에, 기존의 탈질촉매 환원용 환원제 저장 및 공급설비를 활용하고 bag filter 유입구 부분에 환원제의 균일분배 및 분산장치와,      저압 고유량 탈진공기 저장 및 분사설비, granular 탈질촉매 팩킹 cartridge filter bag 등을 추가로 설치함으로서 기존 저온 탈질촉매 설비가 필요 없어져 배가스 처리공장의 운전유지가 수월해질 뿐만 아니라 운전유지비의 절감에도 기여 할 것으로 예측됨 o 폐기물 소각공정의 배가스 처리 공정에 적용   - 폐기물 소각공정 기존의 배가스 처리 공정은 폐기물 소각로에서 배출되는 배가스는 조온탑 또는 반건식 반응탑에 유입되어 유해 산성가스(HCl, SO2 등)가 제거되고 반응재와 fly ash는 bag filter에 유입되어 제거됨.  반응재와 fly ash가 제거된 배가스는 저온 탈질설비(SCR)에 유입되어 질소산화물이 제거 된 후 I.D. fan과 stack을 거쳐 대기 중으로 배출함.   -  기존의 bag filter 설비에서 기존의 탈질촉매 환원용 환원제 저장 및 공급설비를 활용하고 bag filter 유입구 부분에 환원제의 균일분배 및 분산장치와  저압 고유량 탈진공기 저장 및 분사설비 그리고 granular 탈질촉매 팩킹 cartridge filter bag  등을 추가로 설치함으로서 기존 저온 탈질촉매 설비가 필요 없어져 배가스 처리공장의 운전유지가 개선될 뿐만 아니라 운전유지비의 절감에도 기여 할 것으로 예측함</t>
  </si>
  <si>
    <t>본 연구를 통해서 초미세먼지와 오존농도의 경년 계절 변동에 관한 과학적 학문의 기여와 지금까지의 대기환경 변화 그리고 앞으로의 대기질 계절 전망을 위한 기반 자료로 활용할 수 있다.첫째, 과거 수십년동안 진행된 동아시아 대기환경 변화를 정량적으로 이해할 수 있다. 1900년대 초반부터 장기간 존재하는 기상 관측 자료와는 달리 대기오염물질 농도의 관측자료는 2000년대 이후에서야 시공간적으로 다양한 자료가 존재하기 때문에 그 이전의 동아시아 대기환경을 이해하는 데에는 상당한 한계가 있다. 따라서 동아시아 중심의 상세격자 대기오염물질 장기 농도장은 동아시아 대기환경변화의 영향을 살펴보는데 큰 도움을 줄 것이다. 둘째, 동아시아 대기오염물질 농도의 계절(1개월-3개월) 전망에 도움을 준다. 중국으로부터의 장거리 이동과 대기 정체 등으로 인한 고농도 초미세먼지 발생의 계절 전망의 정확도를 높이기 위해서는 기후 변동성과 관련된 초미세먼지 농도 변화에 대한 이해가 반드시 요구된다. 따라서 다양한 기후 지수와 기후 요소의 경년 변동성에 따른 초미세먼지와 오존 농도 변화의 정량적 영향 파악은 신뢰성 높은 중장기 기후 요소나 지수 전망만으로도 대기환경 변화의 계절 전망에 큰 도움을 줄 것이다.셋째, 대기환경 변화 대응을 위한 국가 대기관리 정책을 수립함에 있어 과학적 근거 자료로 사용한다. 과거와 현재 그리고 미래에 대한 신뢰도 높은 대기환경 자료는 보건, 산업, 경제 뿐만 아니라 국제 대응 등 다양한 분야에 활용할 수 있을 것이다. 특히 동아시아 지역은 기후 변동성이 큰 지역이기에 본 연구의 결과가 대기오염물질의 거동 이해에 중요한 지침으로 제공될 것이다.</t>
  </si>
  <si>
    <t>(1) 새로운 미래 원천 기술 확보 - 본 연구는 아직까지 정의되어 있는 않은 초미세먼지의 구성 성분(화합물, 중금속, 미세플라스틱) 흡입에 의한 점액이 과다 분비된 비점막 및 기도 점막을 포함한 호흡 상피세포에서 면역세포, TLR, cytokine의 면역 반응 변화 및 기전을 밝히고, 항염증 특성을 지닌 것으로 예상되는 EGFR cascade와 관련된 inhibitors, TLR과 관련된 inhibitors와 anti-cytokine을 이용한 면역치료의 기술을 개발하여 초미세먼지의 흡입으로 인한 점액 과분비 관련 호흡기 손상 질환  표적 치료에 새로운 길을 열어 줄 수 있는 연구임.(2) 호흡기 질환의 새로운 Guideline 제시 - 초미세먼지의 구성 성분(화합물, 중금속, 미세플라스틱) 흡입에 의한 호흡기 손상 관련 질환들의 다양하고 새로운 면역 및 조절 기전과 새로운 치료제 개발의 guideline을 제시할 수 있을 것으로 예상함.  (3) 예상되는 활용 분야 및 활용 방안 - 원천 기술 구축으로 초미세먼지 흡입에 의한 국내외 호흡기 질환 환자의 유치의 허브 선점과 관련 분야의 독점적 국제 경제력 구비 및 새로운 호흡기 질환 의료산업의 창출을 기대할 수 있는 연구임 - 국제 논문 출판 및 특허 확보로 지적 재산권 확보와 기술 이전 및 산업적 경쟁력 확보로 창의 경제 실현을 기대할 수 있는 연구임 - 초미세머지의 구성 성분(화합물, 중금속, 미세플라스틱) 흡입에 의한 전문적인 치료 기술 개발 및 관련 분야의 특성화 및 전문 인력 양성을 기대할 수 있는 연구임</t>
  </si>
  <si>
    <t>1. 산화잠재력을 이용하여 새로운 PM2.5의 건강영향 평가방법 구축이 가능하며, 진일보한 건강영향평가가 가능해짐2. 산화잠재력에 영향을 미치는 PM2.5의 성분과 배출원을 파악하면, 선행연구에서 측정된 PM2.5의 위해성을 추정할 수 있음. 3. PM2.5의 인체 위해성을 낮추기 위해서는 어떠한 배출원을 규제해야 하는지 정책적 판단을 세울 수 있음. 4. 호흡기질환 환자에게 효율적인 환경관리 방법과 신뢰성 있는 정보를 제공할 수 있음.</t>
  </si>
  <si>
    <t>(1) 인체 위해성 정보에 기반한 현실적이고 통합적인 대기 오염물질 규제를 통해    국민건강 위협 제거독성학적 위해성 결과와 역학 실험 결과간의 상관성을 분석하여 위해성, 역학 연구결과를 함께 이용하는 다면적 대기입자 인체위해성 평가 할 수 있는 체계를 마련하여 ‘위해성/역학 연구 기반 통합형 인체 위해성평가 기법’을 개발할 수 있다. (2) 별도의 실험없이 실시간 미세먼지 위해도 및 질병 취약성의 주의 경보 발령연구를 통해 산출된 미세입자 구성/유형별 위해도 값과 특정 질병에 대한 발병 취약성 값을 미세먼지 분석/모델링 값과 상호 연결함으로서 수시로 발생할 수 있는 위해 대기입자의 농도 가변성에 즉각적으로 대처할 수 있는 유의미한 위해성 예측모델이 제시될 수 있다.(3) 동물실험으로 인한 생명 윤리문제와 사회자원의 소모를 제거본 과제를 통해 독성학적 위해성을 기반으로 한 개별입자/혼합미세먼지 간 위해성 평가 기법이 확립될 경우 동물실험에서 위해성 평가를 위해 희생당하고 있는 수많은 생명자원을 보존하는 동시에 이에 동반된 사회적 비용을 저감하는 효과를 가져 올 수 있다.</t>
  </si>
  <si>
    <t>본 과제에서 제안하는 초박막 투명 나노기공 다층 필터 기술 개발을 통해 초미세먼지의 위협으로부터 인체를 안전하게 보호하고, 인류 복지 향상을 도모하고자 한다. 나노 기공층-마이크로 지지층 디자인 룰 확립과 대면적 제작 공정 기술을 확보하여 독창적이며 독자적인 기술 개발을 이룩하고자 한다. 이를 통해, 기존의 공기 필터, 마스크를 대체할 원천기술 확보하고자 하며, 이를 수처리용 멤브레인 필터 기술에의 접목 및 적용을 통해, 기술의 파급력 및 확장성을 높이고자 한다. 또한, 추후 에너지 변환 및 저장 장치의 분리막 기술로 활용하여 고효율, 고성능 에너지 시스템을 구현하고자 한다. 궁극적으로 휴대용, 가정용, 산업용, 군사용 미래형 필터 핵심 기술을 확보하여 국가 과학기술의 발전 및 경제적인 이익을 도모하고자 한다.</t>
  </si>
  <si>
    <t>싸이클론 형태 채택을 통한 미세먼지 저감효과을 통해 대기오몀 문제를 해결할 수 있음고속의 유량을 통한 순환 유동층 형태 채택으로 입자간 부딪힘으로써 열이 발생하고 가스화를 유도함으로써 외부 열원 불필요함초본계 바이오매스를 통한 매년 생산가능한 국산 에너지 자원 확보를 통해 수입 의존도를 낮출 있음국가 신성장동력 발굴을 위해 간척지에 대한 새만금 개발사업 추진이 본격화되기 시작하면서 새만금 토지이용에 도움이 될 수 있음국내 자원으로 활용이 가능한 초본계 바이오매스의 화력발전 자원으로 활용함으로써 농업 선진화에도 도움이 됨에너지 수요 증가로 인한 에너지 수급 불균형문제 해소에 이바지할 수 있음</t>
  </si>
  <si>
    <t>본 연구에서 제안한 초음파에 의한 높은 배기가스재순환 비율 조건에서의 연소 안정성 향상에 대한 연구는 유해 배출가스 저감과 엔진의 연비 향상 측면에서 큰 의미를 갖게 될 것이다. 높은 비율의 배기가스재순환을 안정적으로 사용함으로써, 특히 도심과 같은 엔진의 저속 저부하 운전조건에서 높은 수준의 연비 향상과 유해 배출가스의 저감으로 미세먼지와 같은 환경적인 문제의 해결에 많은 도움이 될 것이다. 그리고 이 방식은 기존의 엔진 구조를 크게 변화하지 않고도 사용이 가능한 방법이므로 우리나라의 자동차 산업 분야의 경쟁력 확보에 크게 도움이 될 것이다. 또한 초음파를 사용하여 연료 입자의 미립화와 움직임을 촉진함으로써 연소에 불리한 환경에서도 연소의 안정성을 확보하는 기술을 개발함으로써 쓰레기 소각장이나 발전소 등과 같이 불완전연소가 문제되는 다양한 산업 현장에서도 응용이 가능할 것으로 예상된다.</t>
  </si>
  <si>
    <t>1.입자 조대화 기술의 개발을 통한 미세입자에 대한 제거기술 및 비접촉식 독성 박테리아 및 바이러스 제거기술 개발기술을 통해 공기정화기술의 향상에 기여2.국내에서는 아직 다소 생소한 조대화 입자를 이용한 박테리라/바이러스 제거 개발을 통해 실내공간의 실내공기질 관리기술 향상에 기여3.감염성 미생물의 실내 및 지역 확산 조기차단4.초고층 빌딩 및 지하역사는 물론 유사한 환경에 노출된 지하상가, 지하주차장, 지하상업시설등 다중이용시설과 박테리아 및 바이러스에 의해 전염이되기 쉬운 시설 특히 병원, 학교등 특정 시설에 대한 실내공기질 개선에 일익을 담당하게 되어 국민건강향상 차원의 사회적 비용을 창출5.새로운 유닛의 시공에 걸치는 전문인력 육성 및 신규 고용 창출.6.청정 실내 환경유지.</t>
  </si>
  <si>
    <t>○ 본 연구에서 개발하고자하는 폐식용유의 초음파개질에 의한 바이오디젤 제조기술은 에스테르화 과정에서 생성되는 글리세린을 처리하기 위한 비용과 에스테르화 비용이 들지 않으므로 생산단가의 30~40%를 절감할 수있다. ○ 내연기관에 초음파개질 폐식용유를 사용하면 경유만을 사용할 때 보다 매연이 20%, 일산화탄소 8~10%, 이산화탄소 10~14% 감축할 수 있다.  ○ 초음파개질 폐식용유를 사용하면 입자상 물질 배출량을 감축할 수 있다 ○ 카본 배출량도 50%정도 감축할 수 있다. ○ 연구결과에 의해 초음파개질 폐식용의 농용기관 이용 매뉴얼을 작성하여 보급한다. ○ 초음파개질 폐식용유의 농용기관 이용기술을 회사에 기술이전 한다. ○ 초음파개질 폐식용유의 농용기관용 연료화 기술 개발 ○ 농용기관의 CO2 배출 저감기술 개발. ○ 향후 각종 폐유를 농용기관 연료로 활용하는 시스템 구축 가능. ○ 초음파이용 연료 개질 기술을 동물성 유지 및 식물유 이용 바이오디젤 제조기술에 활용</t>
  </si>
  <si>
    <t>- 본 연구에서 제시한 폴리올레핀계 Sheath-Core 원사를 이용한 나노기공    활성탄소섬유는 기존의 해결 어려운 미세기공률을 90% 이상 유지하면서    섬유 강도를 향상시킬 수 있는 기술로서 초저가 미세먼지 제거 필터용으로    활용이 가능함.- 또한, 초저가·고성능·친화경의 소재로서 기존의 필터 시장을 충분히 대체하여    점유할 수 있는 기술로 사료됨.</t>
  </si>
  <si>
    <t>1. 가스터빈에서 NOx 10ppm 이하의 배출성능 구현을 위한 전기장 및 플라즈마 응용 초희박 연소기 원천 기술 개발ㅇ (기술의 도전성) 본 연구는 가스터빈 연소기 설계 기술과 전기장 인가 기술의 두 이종영역을 융합하는 기술로써 기술 개발에 성공할 경우, 가스터빈용 저 NOx 연소기 원천 기술의 확보가 가능하고, 적용 분야와 대상의 확장을 통해 관련 융합 기술 분야를 선도할 수 있을 것으로 기대됨.ㅇ (환경문제 해결) NOx 배출을 억제하는 연소기 개발을 통해서 SCR등 고가의 후처리 설비 건설 및 유지비용을 절감할 수 있고, 각종 환경규제에 적극적으로 대응할 수 있음. 또한 가스터빈의 발전 효율이 높기 때문에 이산화탄소 배출 저감의 효과도 있음.2. 차세대 가스터빈 발전 대응 초저공해 초고압 연소기 핵심원천기술 개발ㅇ (환경문제 해결) s-CO2 순산소연소에서의 질소산화물 발생 특성 및 저감 방법에 대한 연구를 통하여, 실제 연소기에서의 발생하는 질소산화물의 양을 0에 근접하게 설계할 수 있으며, 이는 우리나라의 미세먼지, 스모그 등의 환경오염 개선이 가능하다.</t>
  </si>
  <si>
    <t>국내최초 고가형(고 부가가치 창출) 초 정밀 공기질 계측기기 개발, 중국 현지 상황(기후,운송,전원)에 적합한 제품 개발로 신뢰성 향상, 중국외 기타 국가의 추가 수출시장 활로모색 가능</t>
  </si>
  <si>
    <t>해외 선진 업체가 독점하고 있는 플라즈마 Cleaning &amp; Etching 시스템을 개발하여 원천 기술  을 확보하고 국산 부품을 사용함으로써 서비스 및 가격 경쟁력 확보 가능</t>
  </si>
  <si>
    <t>대기오염물질인 질소산화물(NOx), 황산화물(SOx), 탄화수소(CxHy), 휘발성유기화합물(VOCs) 등을 분해할 수 있는 광촉매와 같은 소재를 도시 건축물이나 시설 등에 사용함으로서, 특히, 대도시의 심각한 대기오염물질/미세먼지 농도를 효과적으로 저감시킬 수 있는 방법이 될 수 있음. 더불어, 축광체와 같은 자연발광 소재를 광촉매와 조합한 혼성 복합재를 주택 빌딩의 실내외벽에 적용함으로서 어두운 실내나 야간에는 시각적으로 아름다운 빛을 자연 발광할 수 있는 발광성 광촉매 건축 실내외장재는 과거의 전통적인 건축마감재 기술의 고정관념을 벗어나 심미적 아름다움을 지닌 건자재로서 새로운 형태의 기술 패러다임을 열 수 있음.</t>
  </si>
  <si>
    <t>유해가스 분해 및 바이러스 살균기능을 가진 공기청정기는 사회 문제의 하나인 실내 환경의 미세먼지, 부유물질, 탈취 등 다양한 종류의 유해 물질로 인한 오염공기를 공기청정기를 비치하여 쾌적하고 청정한 실내 환경을 유지할 수 있고, 특히, 바이러스 살균기능을 가진 공기청정기는 최근 중국 우한에서 발생된 신종코로나와 같은 슈퍼 바이러스에 대한 예방효과를 얻을 수 있는 있기 때문에 청결한 공공위생과 국민 건강관리에 크게 기여할 것으로 기대됨.</t>
  </si>
  <si>
    <t>■ 기술적 측면   축산 농가대상 효율적인 융합 신재생에너지 시스템 개발을 통한 선순환적 사업모델 구축  신재생에너지 활용과 효율적인 운용 시스템 개발을 통하여 생산 비용절감으로 인한 대상축사의 수익성 극대화   다양한 기능성 구조물 및 공급 모듈 패키지 최적 설계 기술 등 각 종 축사 환경별 전 분야에 적용이 가능한 보급형 융합 신재생 에너지 시스템 기술 확보  IoT 모니터링 통합 관리 기술을 통한 에너지 이용 효율 증가 그리고 품질 및 생산성 향상  융합 신재생에너지 기반 스마트 축사 산업 기반기술 활성화 및 한국형 고유 표준 모델 개발을 통한 수용성 확대  수평형 지열에너지 기술 개발 축사 최초 적용 모델 및 실증화  축사 분뇨처리 ICT 기술 개발 적용 최초 모델 구축 및 실증화  ■ 경제적 산업적 측면  저비용 구조물 개발, 하이브리드 지열설치, 시공전 설비설치로 신재생에너지 원가 절감 기술을 통한 신재생에너지 산업 활성화  소규모 축산농가 대상 체계적인 유지보수절차 교육을 통해 유지보수 절감으로 인한 경제성 확보  주민참여형 태양광 설치를 통해 경제성 확보 및 신재생에너지 산업 활성화  기술개발 확산을 통해 급속하게 가축사육규모가 확대되고 있는 중국 축산업 시장 진출  심각한 소득 불균형 상황에 있는 축산농가의 수입 증가에 따른 농업 운영의 안정성 제고를 통한 축산업분야의 경쟁력 강화  축산농가의 추가소득 확보로 일자리 창출 및 고령 농민 연금, 지역 균형발전 문제 해소  발전과 축산의 모니터링 시스템을 활용한 빅데이터의 수집을 통한 농업의 4차산업으로의 변화 가속  경제적 파급효과 산정생산유발효과 = 2,500억원/연*산정근거- 국내 스마트 축사 국내시장규모 50,655 억원로 연 10% 이상 증가 (2018 중소기업전략기술로드맵)- 추후 정부의 보급 물량 목표 5,750호(2018.4.16.“스마트팜확산방안, 관계부처합동)  산업적 파급효과 산정부가가치유발효과 = 1,075억원/연  ■ 사회적 측면  3020 이행 기술·사업 역할 분담  신재생에너지 인식개선 및 농가주민참여로 시장보급 정책 수립·확산  직접적 수익창출과 성공모델개발로 보급사업 모델 도출  도서지역 전기차 인프라 구축을 통한 친환경에너지 활성화  마을 신재생에너지 스테이션 보급을 통한 주민복지 증대  표준화, 시스템화, 패키지화된 시스템기반 융합에너지 스마트 축사 보급 정책 확산 및 주민 인식 변화  악취제거를 통한 악취관련 민원 해결 및 농촌환경 개선   농업인에게 다른 소득원을 제공함으로써 정부의 농업직불금 부담 감소, 농민복지, 연기금, 귀농/ 귀촌의 사회적 안정성 효과 제공</t>
  </si>
  <si>
    <t>최종기대효과 * 일자리 고용 창출    현재 가동하고 있는 지방자치단체의 축산폐기물처리장에 주관기관의 설비를 운용하여   석유대체연료유를 생산함 으로써 필요한 인원을 고용하여 일자리 창출에 기여   기술 개발 종료후 생산 제조공장 가동시 교반 기계 1대당 최소 5명의 운전요원이 필요하 며 1차년도는 지자체 공공가축분뇨 처리장 1곳에 시범설치 운영하여 석유대체연료생산 고용인원 5명외 수송 및 A/S 요원과 사무관리 인원고용 창출이 기대됨.     향후에는 120개 공공폐기물 처리장에 개발 기술을 적용 직접 생산인원 약 600명 이상의   고용 창출 효과 기대.  * 석유대체연료유 설비 및 기술 수출효과    한국석유관리원의 품질성능평가 공인 인증으로 해외시장 개척 후 석유대체연료유 설비 및  기술을 수출 함으로써 환경기술 수출 효과 기대.  * 가축분뇨의 자원화 및 에너지화로 해양오염 과 토양오염의 근원적 문제 해결   ⇒ 농림부와 환경부의 환경오염 물질 저감 정책에 기여.</t>
  </si>
  <si>
    <t>1)FEP 융합연구단과학·기술▪글로벌 경쟁력을 갖춘 에너지생산 기술 확보국가·사회▪국가 온실가스 감축목표 기여 및 친환경 생산기반 확보산업·경제▪물 재이용을 활용한 산업발전을 통해 국내 기후변화 대응산업 육성2)CCP 융합연구단  (1) 과학·기술적 기대 효과◦ 저급 중질유 고도화 기술 개발로 기존에 저활용되고 있는 중질유를 효율적으로 활용할 수 있는 산업적 혁신기술 확보가 기대되며, 독자 촉매 합성 및 제조, 독자 공정 설계 기술 확보로 동 산업분야에서 자립적인 기술보유국으로 위상 강화 기대- Slurry phase hydrocracking 기술은 기 상용화된 고정층/E-bed 반응 기술 대비 전환율이 높고, 초중질 유분도 처리 가능하여 비투맨, 오일샌드 등 기회원유를 대체/신규 자원 확보/활용에 필요한 핵심 기술- 난이도 높은 분야로 기술적 잠재력이 크며, 개발 과정에서 석유/화학 산업에 필요한 중요한 기술역량을 확보할 수 있어 국가 에너지 산업발전에 크게 기여할 수 있는 분야  (2) 국가·사회적 기대 효과◦ 저급 중질유분의 고도화에 의한 환경오염 물질의 배출 감소 효과   (3) 산업‧경제적 기대 효과◦ 기존 에너지다소비 공정의 단점을 극복할 신개념 기술을 개발하여 오일샌드 등 향후 점차 확대가 예상되는 초고비점 유분에 대한 새로운 시장개척 가능- 저급 중질유분과 잔사유에 대한 고효율의 고도화 핵심 기반기술의 확보 효과- 슬러리상 수첨분해 공정의 전환율 향상을 통한 운전비용의 절감 효과 및 생성물의 품질 향상을 통한 수익률 향상효과 기대◦ 공정 고도화 기술의 기술 사업화- 신개념 촉매 재생 장치의 기술이전을 통한 기술 사업화를 통해 기술 적용 공정에서의 공정비용 절감 및 기술적 경쟁력 제고◦ 저가유분으로부터 고부가가치 석유화학원료인 middle distillate 및 기초유분을 제조하는 기술은 에너지 확보 및 원유의 수입 대체 효과가 큼- 저가 중질유분의 활용 확대에 따른 안정적인 유가의 유지 가능 효과</t>
  </si>
  <si>
    <t>○ 다중이용시설을 이용하는 이용객들이 느끼는 실내공기 오염에 따른 호흡기질환 유무를 제시하여 필요시 실내환경의 문제점을 인식하는 자료로 활용.○ 전국적으로 다중이용시설에서의 실내오염물질의 농도 수준을 파악하고 실내오염에 영향을 미치는 요인에 근거해서 다중이용시설 환경개선을 수립하는데 기초 자료로 활용.○ 환경부의 다중이용시설 환경 관리기준의 타당성을 검토하는 자료로 활용.</t>
  </si>
  <si>
    <t>ㅇ국내 실정에 적합한 굴뚝 미세먼지 시료채취관 개선(안) 마련ㅇ 시료채취관의 직경을 100mm 이하로 제작하여 미세먼지를 측정할 경우, 굴뚝측정공 개보수 비용 절감 등의 경제적 효과 발생(약 622억 ~ 3,111억 비용 절감 효과)</t>
  </si>
  <si>
    <t>o 개발된 Polyimide/PTFE/Polyketoen 융복합 소재 카트리지형(주름형) 백필터는 시멘트, 철강, 제철산업의 집진기에 적용 시 에너지 절감 비용이 매우 크게 증가되며 특히 선진국 등에서 적용하고 있는 SNR, SNCR 공정 채택이 아닌 저비용으로 적용 할 수 있어 수출 증대 및 우리나라의 환경설비 제조 산업에 큰 경쟁력을 가질 수 있음.o 개발된 Polyimide/PTFE/Polyketoen 융복합 소재 카트리지형(주름형) 백필터를 통해 현재 전 세계를 통해 회자되는 PM 2.5 이하 미세먼지 총량 규제 해결을 위한 우수한 성능과 저렴한 생산 단가, 고효율 및 에너지 비용 30% 이상 절감, 폐기물 해결 등의 기술적 파급효과로 미세먼지 경감의 환경 보호 산업에도 큰 영향을 미칠 수 있음.o 개발된 Polyimide/PTFE/Polyketoen 융복합 소재 카트리지형(주름형) 백필터의 제조가 신기술의 복합체로 집진 설비 해외 수주시 기술 경쟁력을 확보 할 수 있으며, 집진기 설비에 에너지를 많이 소모하는 제철, 제강, 시멘트 등의 저 부가가치 산업에 적용하면 집진설비의 운전에너지는 크게 절감 할 수 있는 효과를 가질 수 있음.o 특히 2019년부터 배출분진 총량규제가 강화되는 실정으로 미세분진(PM 2.5)을 99.9%를 여과 할 수 있는 Polyimide/PTFE/Polyketoen 융복합 소재 카트리지형(주름형) 백필터를 적용하면 10년 후 2029년 대기 환경의 개선 및 비용을 절감 할 수 있을 뿐만 아니라 수출 증대 및 고용 창출 효과를 창출하여 국가경제 성장에 이바지 할 수 있음.</t>
  </si>
  <si>
    <t>ㅇ 네트워크 구성체의 개별적인 안정성 향상ㅇ 네트워크 자체의 상생구조 형성으로 인한 네트워크 참여 업종이나 기업의 증가로 네트워크 자체 안정성이 크게 증가 가능ㅇ 전염성 호흡기 질환 및 미세먼지차단을 위한 친환경 마스크를 개발하고 제조 가능한 클러스터를 새로이 형성함으로써 구성체 전체의 경제적     이익 향상과 고용창출 증대</t>
  </si>
  <si>
    <t>본 기술 개발을 통해 개발될 호흡기 보호용 비강 필터에 관한 것으로, 더욱 상세하게는 자연 환경 변화, 생활 및 작업환경 변화와 그에 따란 발생되는 호흡기 질환 등의 질병 및 그 고충을 미연에 방지할 수 있는 호흡기 보호용 비강 필터를 개발하고자 함   인간이 불러온 재앙에 의해 자연환경이 급격히 변화되고 도시화와, 산업화에 따라 생활환경, 작업환경이 유해가스와 중금속 분진으로 오염되었으며, 특히 지하철 및 지하상가에서 생활하는 사람들에게 항상 호흡기 질환의 위험이 노출되어 있는 상태에서 생활하고 있음   이와 같은 제반 여건에 의해 호흡기를 보호하고자하는 코털과 점막 등 비강의 구조적인 보호수단 만으로는 호흡기를 충분히 보호할 수 없어 비강의 기능을 충분히 수행할 수 없는 문제점이 있음   따라서, 최근에는 자연환경의 변화와 파손 등 산업발달 및 산업발달을 이루기 위하여 변모된 환경에 의해 호흡기 질환과 각종 비염 그리고 신종 바이러스에 의한 독감 및 괴질 등 비강질환 환자가 속출하고 있는 실정임   본 기술개발의 목적은 상술한 바와 같은 인위적인 결과에 의해 만들어진 자연환경 변화와 그에 따라 발생되는 호흡기 질환 등의 질병 및 호흡곤란 등의 질환을 미연에 방지할 수 있는 호흡기 보호용 비강 필터를 제공하는데 그 목적이 있음   다른 목적은 환경재앙에 의해 발생된 오염된 공기로부터 호흡기를 보호함으로써 호흡기 질환 등의 질병을 미연에 방지하는 호흡기 보호용 비강 필터를 제공하는데 있음   이러한 비강 삽입형 필터 제품의 개발은 비강 내 삽입 시 호흡에 영향을 미치지 않도록 유로를 최적으로 확보하는 가운데 외부로부터 유입되는 공기의 경유 면적을 극대화 할 수 잇게 됨으로 유입되는 공기에 포함된 미세 먼지를 효율적으로 여과시키는 효과를 나타낼 수 있음   또한 부담 없이 사용이 가능하도록 필터의 외부 노출을 최소화하여 이용 편의성을 향상시킬 수 있음   다양한 아로마 물질을 필터에 적용하여 비강내 지속적인 유입을 통해 정서 안정 효과를 가져 올 수 있을 것으로 보임</t>
  </si>
  <si>
    <t>재료적 관점에서 미세먼지를 분류하고, 서로 다른 특성을 가지고 있는 미세먼지를 억제하기 위한 친환경 소재의 개발은 발생원으로부터 먼지의 발생을 근본적으로 차단하는 기대효과가 있다. 전산모사실험 및 머신러닝 기반 데이터 분석을 통해 미세먼지억제에 효과적인 새로운 폴리펩티드 기반 바이오폴리머를 개발하여 기존에 사용되고 있는 제품들의 단점을 극복하는 기술적 성과를 가져온다.미세먼지로부터 얻어진 지오폴리머와 바이오폴리머를 전산모사 및 머신러닝 기반 데이터 분석을 통해 자연의 물질형성과정 모방한 구조체용 재료로 사용한다. 이를 위해 복합소재의 물리·기계적 특성을 향상시키기 위한 세라믹 공정 기술을 개발한다. 이는 지속가능한 소재를 개발함으로써 광물자원고갈에 대한 근심을 덜어 줄 뿐만 아니라 미세먼지의 자원으로써 활용함으로써 미세먼지억제에도 중요한 역할을 하게 된다.</t>
  </si>
  <si>
    <t>■ 각종 환경 규제 강화에 따른 친환경 스마트공장의 구축 필요성 증대① 2019년 7월 1일부터 다중이용 시설에 대한 미세먼지, 라돈 등 실내 공기질 기준 강화되었고, 특히 초미세먼지 PM2.5의 경우 기존 ‘권고기준’에서 ‘유지기준’으로 변경 및 강화됨② 대기오염 배출사업장의 관리대상 확대, 배출허용 기준 강화, 8종의 특정유해대기물질 배출허용 기준 신설 등을 골자로 하는 환경부 ‘대기환경보전법’ 시행규칙 개정안이 2018년 8월 입법 예고된 상태로, 2020년 1월 1일부터 전국 약 5만 7천개의 일반 배출사업장을 대상으로 적용 예정③ 정부의 환경 규제는 향후 더욱 강화될 전망으로 이를 대처하기 위해서는 스마트공장 내 공기질을 통합적으로 관리할 수 있는 솔루션 도입이 절실함■ 중소규모 사업장 대상의 환기정화시스템을 유지·관리할 수 있는 모니터링 시스템 필요① 산업 환기시스템은 ‘산업안전보건법’ 중 ‘산업 환기설비에 관한 기술지침’을 통해 규정되어 대상 사업장에 설치·운영 중이나 한국산업안전공단 주관의 실태조사 결과에 따르면 성능이 양호한 경우가 60% 이하로 나타나 작업 환경을 위협하고 있음② 특히 중소규모 사업장의 경우 경제적 요인으로 인해 전담 부서나 담당자가 없는 경우가 많아 자체적으로 산업 환기시스템을 유지·관리하기가 어려움 상태를 개선 할수 있다.</t>
  </si>
  <si>
    <t>본 연구는 친환경 방식을 이용한 신규 유기합성 방법론의 개발에 관한 기초연구로, 화합물 합성 뿐 아니라, 고분자, 의약, 바이오, 재료화학으로의 응용 및 파급효과가 매우 클 것으로 예상된다. 학문적으로는 기초화학 분야의 연구 활성화 및 응용 분야로의 적용 기반을 마련하며, 관련 학문 분야에 지식 제공 및 연구 활성화를 유도할 수 있을 것으로 기대한다. 산업적으로는 생리활성을 갖는 천연물 및 의약품 등의 고부가가치 화합물 합성에 응용하여 국가 산업의 경쟁력 향상 및 발전에 기여할 수 있을 것으로 예상된다. 교육적으로는 유기합성 분양의 전문 인력을 양성하여 국가 경쟁력 및 연구기관의 경쟁력을 확보할 수 있다. 또한 친환경적인 합성법을 통해서 독성물질 처리 비용 감소 및 환경 오염 문제를 줄일 수 있다.</t>
  </si>
  <si>
    <t>◦기존에 활용하던 고분자가 아닌 Biomass 기반의 고분자를 활용하여 나노파이버를 제작한다면 이를 마스크 뿐만 아니라 페이스 마스크 또는 약물전달 시스템 및 인공 관절 등 다양한 제품으로 접목이 가능하여 다양한 제품군을 개발 가능하여 신 산업으로의 발전 가능함.◦나노파이버 기술은 single nozzle을 활용한 연구는 굉장히 많이 이뤄졌지만 multi nozzle를 이용한 나노파이버 제작은 기술력을 확보하지 않는 이상 구현하기 어려움. 본 연구 개발을 통해 기업에 multi nozzle 기술력을 제공하여 나노파이버 대량생산 기술을 가질 수 있도록 기여함. ◦본 사업을 성공적으로 수행하면 미세먼지 마스크의 새로운 판로를 개척 할 수 있을 뿐만 아니라 다른 신제품 개발에도 성공적으로 이끌어 낼 수 있기 때문에 기업 매출이 크게 확대 될 것으로 기대됨. 이로 인해 기업에서의 고용 확대가 일어나 사회 전반적으로 큰 순환구조를 만들 수 있어 매우 긍정적인 효과가 기대됨.</t>
  </si>
  <si>
    <t>친환경냉매를 사용 엘리베이터 내부 환경 개선을 함으로써 미세먼지 제거 위생.질병등을 예방하여 쾌적한 환경 개선을 이루는데 있습니다. 이러한 친환경 냉매를 사용함으로써 엘리베이터 내부 환경 개선 뿐만아니라 이를 바탕으로 소형화,경량화,규격화를 달성하기 위해 금형 사출을 개발하여 엘리베이터에 적용함으로써 획기적인 환경 개선이 이루워질것으로 사료됩니다.</t>
  </si>
  <si>
    <t>❍ 생분해성 플라스틱 연구 분야에서 국내 최고 수준의 선도를 보여주는 학과로의 역할을 수행 (교육, 연구, 국제협력, 학회활동)❍ 친환경 소재의 제조와 3D 프린팅 적용 및 물성 평가가 일체형으로 가능한 참여교수 구성진으로 고성능 친환경 소재 및 나노복합체 제조 관련 연구 성과를 최상위 저널에 논문 개제가 가능하며, 또햔 본 교육연구단의 유기 맥신 잉크, 약물전달 생체친화소재, 유연하면서도 강직한 소재, 차세대 리튬황전지, 5G 통신의 전자파차폐 코팅제 등의 개발은 해당 학문 분야에서 최상위권의 저널 개제가 기대.❍ 차세대 이차전지로 전기자동차의 주행거리를 비약적으로 향상시켜 줄 수 있는 리튬황전지 및 전고체 배터리의 양산에서 필수적인 고체 전해질 관련한 핵심 기술들을 본 교육연구단이 확보한다면 기술 이전과 같은 형태로 지역 산업체에 차세대 배터리 기술이 전파되어 지역 에너지 기업들의 미래 경쟁력을 확보하는 수단으로 활발히 적용 가능.</t>
  </si>
  <si>
    <t>- 본 센터사업을 통해서 양성되는 160명 이상의 고부가가치 친환경선박부품설계 및 스마트센서, 인공지능 전문인력들은 참여기업에 취업을 연계함. 특히, 부산시에서 핵심 사업으로 추진하고 있는 4차산업 활성화사업과 연계하여 선도적 산학협력 모델을 구축할수 있음  - 친환경 스마트선박 부품의 설계/제조/성능평가/고장예지 기술 및 노하우를 지역 내 관련 산업군에 기술을 이전하고 재직자 교육, 관련업체 취업, 창업을 통한 양질의 일자리 창출이 기대되며, 사업 종료 시 참여기업들의 총 매출증대가 150억/년 이상 달성될 것으로 전망됨  -  집적화된 센터 및 권역 내 관련 산업체의 연계를 통하여 친환경 스마트선박부품에 대한 핵심 설계/제조/성능평가/고장예지의 전주기적 자립형 R&amp;D 허브센터로 성장하여 권역 내의 기업, 연구기관, 대학과의 시너지 효과가 기대됨</t>
  </si>
  <si>
    <t>◦ 매출증대 및 비용 절감 효과    - 위니아딤채의 수요요구로 개발이 시작된 사업이며 실내 에어가전을 생산하는 가전기업에서는 프리미엄 가전시장 성장에 발맞춘 본 기술을 탑재한 프리미엄 에어가전 출시로 시장홍보 및 기업 브랜드 이미지 제고는 물론 매출 증대를 기대◦ 수출증대 및 수입대체 효과    - 신뢰성이 보장된 미세먼지 센서의 국산화로 소비자 인지도와 만족도를 높이고 정확도 낮은 저가의 센서 수입 대체 및 매출 향상에 기여할 수 있으며 역으로 수출량은 증가할 것으로 예상됨◦ 고용창출 효과    - 제조기반의 미세먼지 센서개발 고용창출과 정확도 보장을 위한 미세먼지 영상처리 분야의 인력확보 및 고용확대는 물론 전문적 센서산업 분야 적용에 따라 고용창출 효과가 클 것으로 예상됨    - 조인트리는 실제 양산 제품을 개발하기 위해 연구개발 인력을 2023년까지 3명 이상 충원하여 개발에 집중하고, 시작과 성숙단계에서 마케팅 활성화를 위해 2명의 인력을 확보, 생산인력은 2025년까지 총 9명을 충원할 예정임</t>
  </si>
  <si>
    <t>○ 기술적 측면  - RT 모델을 활용한 대기질 측정 기술은 에어로졸 뿐만 아니라 온실가스를 포함한 유해가스 측정 기술에도 활용이 가능하다.  - RT 모델을 이용한 포톤의 역사를 추적하는 기술은 MC 기술이나, 해석적인 해를 찾는 기술은 기후효과 전산계산 등에 사용이 가능하여 국내 과학기술발전에 기여를 할 수 있다.   - 또한 에어러졸은 구름과 안개를 포함하고 있으므로 주요 물방울로 이루어진 혹은 얼음 상태의 구름 등에 적용하면, 기상물질의 중요한 물리적 정보를 얻을 수도 있다. 즉 기상기후 변화 예측에서 본 기술이 바탕이고 원천이 되는 기술이라 할 수 있다.○ 경제적·산업적 측면  - 미세먼지는 건강뿐만 아니라 반도체산업/항공산업 등에 매우 중요한 오염물질로 인식되어 있는 시점에서, 일반인이 휴대하기 쉬고 보편화된 카메라를 이용하여 미세먼지의 총량과 입자의 크기에 대한 정보를 획득할 수 있다면, 각 개인이 원하는 지역에서 스스로 쉽게 얻을 수 있어 국민 건강에 기여할 수 있으며, 국가 차원에서는 저가로 고밀도로 전국 적인 에어로졸 관측망을 확보할 수 있는 장점이 있다.  - 지금까지 전량 수입에만 의존하고 현실적으로 라이다를 제외한 대부분의 에어로졸 측정 장비가 외국산 제품이었고, 기존의 방법으로는 접근이 매우 어려웠음을 감안한다면, 본 연ㄱ에서 제안하는 방법은 장비의 국산화를 통하여 수입대처 효과뿐만 아니라 후속연구를 통하여 상용화가 이루어진다면, 국내 산업활동에도 크게 기여한다 할 수 있다.</t>
  </si>
  <si>
    <t>1) 현재 국내뿐만 아니라 전 세계적으로 관심이 높아지고 있는 미세먼지는 질량 농도(단위 부피당 총 질량(적분된 질량))을 유해성과 위험등급을 분류하고 있으나, 환경/ 보건/ 기상/ 기후학에서 입자의 총 질량(부피)보다는 크기 분포가 더 중요하다. 이것은 크기 분포로부터 면적분포, 부피분포 추출이 가능하기 때문이다. 즉, 크기 분포와 관련된 기초 물리량을 측정하여 적절히 가공하면 다른 분야에 적용할 수 있는 최적의 요소를 산출할 수 있다. 예를 들어 시정(visibility)을 얻고자 한다면, 습도를 고려한 면적분포의 총합을 구하고, PM1.0의 질량 농도를 구하고자 한다면 직경 1 ㎛ 이하의 Fine Particle의 총합을 사용하면 된다.    2) 현재 입자 크기에 따른 미세먼지 질량 농도는 국가에서 공인된 측정망인 “국가대기오염측정망”을 통하여 산출되는 PM2.5와 PM10 자료가 대표적이다. 하지만, 이 자료는 입자 크기별 정보를 제공하는 것에는 한계가 있다. 미세먼지의 세밀한 크기 분포, 발생원 등에 대한 분석을 위한 자료를 산출하기 위해서는 빠르고, 저렴하게 다양한 공간을 동시에 측정하는 기술이 요구되며, 기존의 측정망과 상호 보완하여 보다 더 정확하고, 더 가치가 있는 정보를 얻은 것이 필요하다. 미세먼지의 경우 핵심 기초 물리량은 총량뿐만 아니라  Fine and Coarse particle 각각의 총량, 각 모드의 그 중심크기, 그리고 공간적 분포(distribution), 시간적 변화(dynamics) 등이 있으며, 카메라를 적절히 사용할 경우 이러한 정보 추출이 가능하다.[ 1]</t>
  </si>
  <si>
    <t>정량적이고 예측적인 대기 측정을 위한 공공 데이터 분석에 필요한 데이터 처리 기술 기반 마련  수집 된 가용 데이터의 목록, 구조 등에 따라 데이터를 정리하여 연구 개발을 위한 기반 마련  공공 대기 질 데이터(PM10, PM2.5, NOx, CO, O3)를 바탕으로 수요 도시에 대한 오염 지수 및 대기 정보에 근거하여 질병노출 정보 및 건강 예측 적용의 알고리즘 개발 환경 완성.</t>
  </si>
  <si>
    <t>○ 에프터버너와 전기집진기로 양분화되어 있던 시장에 필터시스템이라는 새로운 제품으로 시장 진입   ○ 습식냉각 가스정화장치와 가스용 필터를 활용하여 로스팅 업체의 고질적인 문제인 로스팅 공간 환경 개선과 화재 예방</t>
  </si>
  <si>
    <t>(1) 지표 광학관측망으로부터 컬럼 에어로졸의 광학적 특성을 이용하여, 미세영역 에어로졸의 화학성분별 질량농도 유추를 통해 화학적 특성을 파악. (2) 확보한 기술을 이용하여 전국 지역별 대기질 평가 기술개발의 활성화. (3) 조밀한 지표 광학 관측망을 활용하여 기후변화 및 초미세먼지의 감시 및 평가 체제 구축.</t>
  </si>
  <si>
    <t>• 수입 우드펠릿 국산 대체를 위한 케나프 펠릿의 연료 표준안 확보 • 케나프 바이오 원유 생산을 통한 에너지 밀도 증가 및 생산 기술 확보 • 케나프 온실가스(CO2) 및 미세먼지(SOx, NOx) 흡수력 검정에 따른 국내 에너지작물 재배확대 및 환경 공익 기여 확대</t>
  </si>
  <si>
    <t>공정 개선에 의한 생산선 향상생산 제품의 품질 관리 수월생산 제품의 종류 확대개발 기술의 이술 이전폐기물 발생량 억제 가능원부자재 절약 및 이산화탄소 발생량 억제공정 관리에 의한 경제성 확보신규 제품 개발 가능</t>
  </si>
  <si>
    <t>○ 본 연구는 ICT 융복합 기술들을 건축공학에 적용하여 실제 공간에 응용할 수 있는 기반기술을 확보하고, 나아가 데이터 주도적 접근(Data-Driven Approach)을 통해 자연과 인간, 그리고 건축에 대한 통찰력을 끌어내고자 한다는 점에서 새로운 연구의 지평을 연다는 데에 의의를 가짐.○ 하이브리드 환기시스템의 생활환경지능 구축을 통한 실내환경 관리시스템의 예측 제어 핵심기술 확보.- 외부공기의 안정적인 실내 도입량 증가 및 효율 향상을 위한 하이브리드 환기 핵심기술 선점.- 인공지능 적용을 통한 홈/빌딩/공공시설의 공조 에너지 절감 및 최적 실내환경 조성.- 생체신호 분석 기술 및 건축분야로의 응용 기술 확보에 따른 재실자 맞춤형 쾌적 환경 운용 기술 경쟁력 확보 가능.○ 미래기술 개발 및 기술 융복합을 통한 스마트시티의 새로운 가치 창출 및 지속가능한 비즈니스 모델 구축.- 건물 에너지 효율 향상 및 수요 예측 기술 확보를 통해 스마트에너지 기술개발 확대에 기여하며, 나아가 스마트시티 역량 강화를 도모.- 건물 에너지 운영관리의 효율성 증대 및 지능화 기여에 따른 혁신 모델 정립 및 관련 서비스 사업 확산 유도.- 건물 에너지 관련 데이터 관리체계, 핵심기술, 표준평가지표 등 스마트시티 모델 및 기반기술 개발 촉진.○ 스마트 하이브리드 환기시스템에 대한 글로벌 시장 경쟁력 확보와 그에 따른 새로운 가치 창출 및 해외진출에 기여.- 침체되어 있는 건축 사업에 새로운 시장 개척 기회를 마련하고, 국내 기술의 국제적 영향력 확대.- 재실자 중심의 실내환경 예측 제어를 통해 건강, 안전, 생산성 향상 등 전반적인 삶의 질 향상.</t>
  </si>
  <si>
    <t>1) 기술적 기대효과- 환경정보 측정 IAQ/OAQ 디바이스 모듈을 제작함으로써 공기질과 관련된 다양한 정보를 수집을 용이하게 수행할 수 있도록 하여 기존의 생활환경 제어기(공기청정기, 냉/난방기, 가습기, 환기장치 등)들을 사물 인터넷(IoT) 기술 생태계에 적용하기 위한 기반 기술 제공2) 경제적. 산업적 기대효과- 실내 공기질을 위협하는 생활 유해인자(미세먼지, VOC 등)가 지속적으로 증가함에 따라 수요가성장하고 있는 공기질 개선 관련 시장에 사업화 가능성이 유망함. 또한 실내 공기질 향상을 통해 사용자의 생활환경 개선으로 삶의 질 향상에 기여3) 사회적.문화적 기대효과- 실내 공기질 개선을 통해 개개인의 건강 향상에 기여하고, 오염된 공기에 따른 질병을 예방함으로써 사회적 비용을 최소화</t>
  </si>
  <si>
    <t>ㅇ입체적 공간정보, 기상정보, 고정형/이동형 등 다양한 수집원을 활용한 미세먼지 분석/예측 모델링 기술은 관련 대학 연구원 등 기초연구 활성화ㅇ미세먼지 외 타도시 공간 부유물질 분석/모델링에 레퍼런스 제공ㅇ빅데이터 시각화/3D Air Pullution Map 등 도시공간 정보 기술 극대화</t>
  </si>
  <si>
    <t>- 기술적 측면에서의 기대효과- GPU를 사용하는 클라우드 클러스터 환경에서 성능 저하의 원인을 해결하고 병렬처리에 적합한 환경을 제공 함으로써 빅 데이터 분석 성능을 향상시킴- 클라우드 기반의 분산 빅 데이터 분석 알고리즘을 통해 데이터 처리시간 문제 해결에 기여함- 시계열 데이터를 사용하는 다양한 분야에 딥러닝 알고리즘을 적용함으로써 기존보다 높은 예측률을 보일 수 있음- 경제·산업적 측면에서의 기대효과- ICT 기술을 이용하여 대기 오염 문제를 해결하여 사회적 비용을 절감하고 국민 건강 증진에 기여함- 적은 자원을 가지고 높은 효율을 가지는 고성능 클라우드 클러스터 환경을 구축함으로써 비용절감에 따른 경제적인 효과를 가져옴- 빅데이터 분석에 최적화된 클라우드 클러스터 구축 기술을 보유함으로써 국내외 IT 산업에 경쟁력을 증가 시킬 수 있음- 인력양성 측면에서의 기대효과- 우수한 빅 데이터 수집, 저장, 분석, 활용 기법을 보유한 Data Scientist나 빅 데이터 분석 관련 인력을 양성할 수 있음- 국내에 절대적으로 부족한 딥 러닝 분야 전문가와 딥 러닝 기법을 이용한 예측 분야의 우수한 전문 인력을 배출할 수 있음- 우수한 클라우드 시스템 엔지니어나 클라우드 관련 서비스 개발자 인력을 양성할 수 있음- 본 연구 결과의 활용방안- 기온, 습도, 미세먼지, 오존, 자외선 등 다양한 대기 정보를 통합적으로 관리할 수 있으며, 딥 러닝 알고리즘에 시계열 데이터를 적용 시 기존보다 대기 오염 예·경보 정확률을 높일 수 있음- 딥 러닝 기반으로 시계열 데이터 예측 시에도 높은 예측률을 나타내어 여러 분야에 활용이 가능하며 딥 러닝 연구의 활성화에 활용할 수 있음</t>
  </si>
  <si>
    <t>본 제안의 최종목표인 SaaS 기반의 시험관리 시스템을 도입하였을 경우 아래와 같은 효과를 기대할 수 있다.  ○ 정보의 적시성    - 시험 진행 과정 추적으로 효율적인 개인 업무 조율    - 결과 등록 및 조회에 대한 실시간 적인 모니터링    - 데이터 손/망실 최소화로 원하는 시점에 원하는 결과 조회  ○ 정보의 정확성    - 결과 등록 시 시험 결과 기준치 비교를 통한 휴먼 오류 최소화    - LAS 자동 결과 등록으로 사용자 오류 제거 및 결과에 대한 신뢰성 향상  ○ 정보의 활용성    - 시험 결과에 대한 Big-Data 활용 체계 마련    - 다양한 분석 업무 지원을 활용한 제품 품질 관리 및 연구개발 활동 강화  ○ 정보의 공유성    - 개인 별 관리되던 시험 결과에 대한 On-Line 공유    - 지역적, 시간적 결과 공유 시간 배제로 업무 효율성 증가  ○ Paperless    - 시험 결과 보고서 On-Line 조회를 통한 Paperless Lab 구현</t>
  </si>
  <si>
    <t>- 기술적인 측면   미세먼지 관련 제품의 기능을 유지한 상태로 제안 기술을 통한 기능성 향상.   일반적인 키토산에 비해 활성도가 높은 중저분자 키토산을 활용(특허).   제품에 사용 될 키토산은 천연 성분으로서 인체에 무해함.   중저분자 키토산이 부여하는 추가적인 기능성(항균, 항염, 탈취, 중금속 흡착)   무색, 무취, 저자극성 제품 생산 가능.   휴대하기 편리하며 언제 어디서든 사용이 가능.   넓은 활용범위를 가진 제품으로서 확장성이 두드러짐. - 사회·경제적인 측면   증가하는 마스크 시장과 함께 성장이 가능함. 넓은 확장성으로 인해 마스크 뿐만 아니라 미세먼지와 관련된 제품군 시장에 포함될 수 있음.    기존 미세먼지 차단 제품 성능에 대한 부족한 신뢰도를 제안기술을 통해 보완이 가능하며 소비자는 어떤 기존제품을 사용하더라도 안심할 수 있음.   높은 가격으로 인한 부담으로 성능이 좋지 않은 마스크를 사용하는 소비자에게 제안기술의 제품 사용으로 인해 신뢰도 상승과 만족감을 부여할 수 있음.▶ 제안기술의 독창성    미세먼지, 항균, 항염, 등 활성도가 높은 활성분자형 중저분자 키토산 사용   제안기술과 유사제품 없음, 키토산 스트레이를 통해 기존 제품의 기능적인 부분을 보완하거나 향상시키는 방법으로의 접근은 기능적, 경제적으로 뛰어난 기술임.</t>
  </si>
  <si>
    <t>천연물인 중저분자 키토산을 활용한 개인위생용품 원료 조성물 개발  현재 기업에서 사용하는 제품의 기능성 향상  중저분자 키토산이 가지는 초 미세먼지, 미세먼지, 중금속, 유해물질, 유해 기체 성분등에 대한 흡착능력을 활용한 제품을 개발  천연물을 제품의 주 소재로 활용함으로써 화합물로써 발생할 수 있는 각종 부작용에 대한 리스크 감소   기업에서 원하는 제품에 대한 기능성에 대한 과학적 입증 자료 획득 가능  기업의 제품 아이디어와 연구결과에 따른 원료 조성물의 기능성을 통해 성장가능성이 높은 개인위생용품 시장에서의 경쟁력 확보  개인위생용품 관련 소재 개발과 관련한 전문인력 양성</t>
  </si>
  <si>
    <t>1) 기존 마스크제품과 비교하여, 기능성은 높이고, 가격은 낮춤.2) 유해 환경에 효과적인 대응에 대한 기대상승으로 인한 소비자 구매 확대.3) 기능성제품의 개발로 자체 브랜드 시장 진출에 유리.4) 관련 공기정화 산업의 동반 성장이 기대됨.</t>
  </si>
  <si>
    <t>▶ 기술적 측면- 미세먼지 필터 또는 방진 필터 분야의 새로운 첨단나노소재를 적용함으로써 고효율 및 경제성있는 제품을 확보하게 됨.- 본 개발을 통해 전기집진방식의 고효율 (초)미세먼지용 필터 제품으로 세계 시장에 도전함으로서 국가과학기술의 이미지를 제고할 수 있음.▶ 기업적 측면- (초)미세먼지 문제는 최근 및 앞으로도 상당기간 사회적인 핫이슈가 될 것이 분명함으로 앞으로의 시장 전망이 밝다 하겠음.- 전기집진방식의 고효율 (초)미세먼지 필터는 소모성 제품으로써 제품 시장에 진출 시에 꾸준한 매출의 효과를 가질 수 있음.- 자동차용, 공업용, 의료용, 일반 마스크용 필터의 경우 국민의 건강 및 안전에 직접적인 영향을 주는 첨단 안전 장비이며 고효율 고부가가치의 제품으로 생산이 가능 할 것임.- 기존 제품과 다른 소재, 다른 기술적 특성 및 성능을 나타내는 것을 특징으로 한다는 것을 강조하여 홍보 한다면 마아케팅에서도 차별화 될 수 있을 것으로 생각됨.</t>
  </si>
  <si>
    <t>기업에 연구개발 인력 및 국내외 시장 진출을 위한 마케팅 전문가의 고용.   제품의 혁신을 위한 꾸준한 R&amp;D 인력의 고용확대.   환기구 필터 및 자동차 필터 및 공기청정기의 생산라인에 생산 인력 고용확대.    개발연구기관의 석-박사생들을 산업체와 연계한 산학협력컨소시엄을 활성화.    기존 자동차필터시장에서의 수입대체효과</t>
  </si>
  <si>
    <t>In this work, commercial carbon sorbents (mainly microporous activated carbon (AC)) will be impregnated with a list of impregnation chemicals (e.g., dicyandiamide (DCN), thiourea (THU), and N-[3-(Trimethoxysilyl)propyl]ethylenediamine (SEDA)) to yield diverse forms of modified AC products incorporated with different types heteroatoms such as S, N, or Si using different synthesis approaches (e.g., microwave-based process or solvothermal process). The adsorption potential of all these modified ACs will be investigated against gaseous standards of FA in reference to their pristine form (AC). The alteration in performances of all the modified ACs should be investigated in relation to a synergistic effect between physisorption and chemical interactions wherein the FA molecules react with newly impregnated functionalities present on the sorbent surface (e.g., via Mannich type coupling and α-hydroxymethanesulfonate formation reactions). The analysis on the pore structure and surface chemistry of the modified ACs should offer the better knowledge on the effectiveness of each modification approach to maximize the quantity of gaseous FA molecules to be adsorbed. It is thus expected that low-cost ACs can be suitably modified to yield significantly enhanced adsorption capabilities towards FA for the efficient management of indoor air quality.</t>
  </si>
  <si>
    <t>본 연구를 통해 개발한 원천기술은 폐기물에너지화뿐만 아니라 기술 이전을 통해 단 기간 내 화학공업 전반에 적용·확장이 가능할 것으로 판단됨. 복합 물리·화학·생물학적 단위공정 기반 탄력적 폐기물에너지화 기술 구현. 현 에너지산업 등의 기반시설의 변형·개선을 최소화하여 상용화·범용성 확보. 이산화탄소 활용 기술은 이산화탄소 포집·저장(Carbon Capture &amp; Storage) 개념의 수동적 대처를 탈피한 능동적 대처가 가능하여 철강·시멘트 등의 에너지 다소비 산업에 접목이 수월하여 산업 및 경제에서의 파급력 극대화 가능. 본 연구를 통해 개발할 공정을 통한 화합물·연료 생산 등은 기존 연구의 한계를 극복할 수 있는 단초를 마련할 수 있을 것으로 기대. 본 연구로 양성한 고급인력이 신뢰성과 공신력이 확보된 해외 저명 학술지에 논문을 게재함으로서 해당 분야 기술개발 주도·선점. 기초연구실지원사업 참여 연구팀 간 협동 연구를 통하여 연구 범위 확장 및 여러 사회현안의 조속한 해결을 가능케 하는 계기가 될 것임. 또한, 도시의 지속가능순환 체계로 진입하는 데 가장 도전적 요소를 해결할 수 있는 해결책 제공.</t>
  </si>
  <si>
    <t>미생불번식 무좀균 각종세균증식 억제하루종일 신고 다니는 신발의 피로감 억제발냄새걱정으로 신발을 벗고 들어가는 곳에 대한 불안감 감소장마철 및 겨울철 축축하게 젖은 신발을 뽀송뽀송한 신발로 아침을 상쾌하게 시작공기청정기와 같이 필수 아이템으로 자리잡음</t>
  </si>
  <si>
    <t>새로운 분야로 사업화 개척LED 조명분야와 융합으로 신기술 확보차별화된 서비스로 창업 경쟁력확보인체 유해성 완화로 건강 증진과 초중고대학교의 교실과 강의실, 정부기관, 관공서, 단체나 업체등의 사무실의 생활 능률 향상반도체, 전자분야의  불량율 감소로 수율 증대</t>
  </si>
  <si>
    <t>양산품의 신뢰성 검사, 최종결과물 Data Base화  극대화된 여과면적의 필터를 다용도로 선택적으로 사용가능하며 이형기공으로 우수한 통기도 및 뛰어난 내화학성, 내마모성 달성, 고온 고압에서 사용 가능한 뛰어난 강도   ㅇ 불꽃 등의 점화로 인한 화재로부터 안전   ㅇ 기능성 촉매(SCR) 담지로 복합처리 기능 실현   ㅇ 낮은 운전압력 손실로 장치의 비용 절감   ㅇ 연속 사용이 가능한 장치의 신뢰 확보   ㅇ 가격 대비 뛰어난 성능의 경제성① 대규모 환경오염원 뿐 만 아니라 중, 소규모의 환경오염 시설에 대해서도 탈질 효율  &gt;90%, 탈황효율 &gt;90%, 집진 효율 &gt;99% 인 기술을 보급함으로써 인구나 산업이 밀집된 지역의 대기오염 환경 개선.  ② 탈질기술, 탈황기술, 집진 기술을 개별적으로도 적용이 가능하고 선택적인 조합을 통하여 현장 상황에 맞게 적용할 수 있는 기술을 확립.  ③ 반응제의 소량, 효율적 사용으로 2차 오염 발생 원천적 억제.○ 일반 허니콤 방식 혹은 공극이 굵은 세라믹 필터종류에 비해 높은 밀도의 동일한 통기도가 나오는 담채를 개발 중이다. ○ 세라믹 담채의 목표 최대 공극은 10㎛이며, 개발 완료 후에는 분진, 먼지 등의 집진은 물론이며, 미세 먼지(직경 10㎛이하)수준에 근접할 수 있다.○ 이에 개발된 담체에 위 탈질 환원 촉매기술의 후 처리 공정을 거치게 되면, 기존 300℃이상에서 탈질 환원 되는 것에 반해, 220℃~250℃에서 탈질 효율이 90%이상 나오게 됨으로, 설치 장소적 제약이나, 탈질 효율을 위해 촉매를 300℃까지 가열할 필요가 없어 에너지 보존의 효율이 뛰어나다.</t>
  </si>
  <si>
    <t>1-2. 개발 대상 기술 제품의 중요성과 파급 효과 및 특성 (1) 개발 대상 기술 제품의 중요성    o 대형 집진판에 안정적인 수막을 형성함으로써 다음과 같은 효과를 얻을 수 있다.       - 높은 제진 효율과 미스트 배출 최소화를 통한 후단 설비 운전 안정화 도모      - 미스트 엘리미네이터 설치 불필요      - 황산화물, 염화수소 등의 산성 수용성 가스의 추가적인 제거가 가능함.       - 부식성 가스와의 직접 접촉을 막음으로써 집진판의 저급 재질 적용이 가능하다. 이로써 보다 높은 가격 경쟁력을 가질 수 있음.    o 평판형 집진판을 적용하여 높은 효율성을 가지도록 한다.      - 탈황설비 흡수탑 상단(수직형)은 물론, 수평형 덕트에도 설치 가능한 장점이 있어 설비에 따른 적용 가능성이 높아짐.     - 집진 면적을 최소화함으로써 보다 높은 가격 경쟁력 확보     o 고유속 고효율 집진기의 개발       - 탈황 흡수탑 후단에 설치되어 있는 미스트엘리미네이터를 대체하는 효과를 가짐.     o 세정수 순환처리 표준 공정 개발  [기술적 측면]    o 세계 수준의 습식 집진기 기술 확보     o 탈황설비 후단 적용성 확보 (공간의 효율적 활용이 가능)    o 다른 기술과의 조합을 통한 다양한 기술 적용성 확보     o 초미세먼지를 제거하는 습식 전기 집진기 뿐만 아니라, 여기에서 제거된 세정수의 재순환 설비가 일원화되어 개발됨으로써 고객사에서 운영이 간편할 뿐만 아니라, 설비 신뢰성도 높일 수 있다. 습식 집진기는 세정수의 품질이 중요한데, 그 이유는 노즐의 막힘, 부식, 마모등에 관여하기 때문이다. 이를 위하여 세정수중에 포함되어 있는 고체 물질 뿐 아니라, pH, 밀도 제어 등과 같은 것도 필요하게 되는데, 이를 일괄적으로 제어할 수 있는 설비를 공급함으로써 고객 만족을 높임으로써 기술 차별성을 확보할 수 있을 것이다.   [경제적 산업적 측면]    o 탈황설비 기술 발전의 시너지 효과      o 수출 경쟁력 확보   [사회적 측면]    o 기후 변화 완화 정책에 부응     o 시정 장애 완화를 통한 관광 산업 활성화    o 국민 건강 향상</t>
  </si>
  <si>
    <t>○ 석탄화력발전소 탈황효율을 세계 최고 수준인 98% 이상으로 향상시켜 국가의 핵심과제인 미세먼지 문제를 해결- 2016년 기준 연간 63,000ton의 황산화물 배출을 저감할 수 있고 이는 (초)미세먼지 양 기준 연간 18,000ton 규모로 정부의 발전소 미세먼지 감축 목표량(11,681톤)을 초과 달성- 다량 배출되는 황산화물에 의해 2차 생성되는 초미세먼지는 천식이나 폐질환의 유병률과 조기사망율을 증가시키는 등 과다한 사회적 비용을 지출하게 하므로 황산화물 배출량을 획기적으로 저감함으로써 생활환경 및 국민건강을 개선하여 막대한 국가 재원의 소모를 막을 수 있음- 본 기술의 시장진입을 통하여 글로벌 강소기업으로 성장할 수 있는 발판을 마련하고 기술 및 장비의 수출을 통한 고용창출 효과 및 기술료 수입과 장비수출에 따른 외화 획득의 기회를 마련- 화력발전소 이외 철강, 시멘트, 화학 사업장, 소각로 등에 적용을 확산하여 황산화물을 포함한 HCl 등 산성가스 배출 문제 해결에 따른 대기환경 오염방지에 기여하며 계속해서 강화되는 환경기준에도 능동적인 대응 가능-배연탈황에 쓰이는 석회석(CaCO3)은 용해도가 낮고 반응성이 떨어져 통상 과량으로 투입되는데 10㎛ 이하의 고반응성 액상소석회로 대체할 경우 상당량의 석회석 사용량을 줄일 수 있으며 이로 인하여 과량 투입으로 인한 탄소가스(CO2) 배출량을 저감</t>
  </si>
  <si>
    <t>-본 연구의 가설이 확인된다면 소아의 아토피피부염 발생을 예방하는 방법으로 적용될 수 있으며, 제대혈 내 타겟물질을 바이오마커로 사용하여 아토피피부염 발생을 예측 할 수 있을 것임. -또한 임신 중 미세먼지 노출이 높은 고위험군 산모에서 타겟 유전자 발현을 조절할 수 있는 약물 치료 방법을 통한 아이의 아토피피부염 발생 차단 개발 근거를 제공할 수 있음. -출생 코호트에서 수집된 태반과 제대혈을 이용한 아토피피부염 발생 과정의 기전 규명은 국제적으로 보고된 바가 없기 때문에 본 연구결과는 국제 경쟁력이 있는 저명 학술지에 출간될 가능성이 높아 국가 보건의료 경쟁력을 상승시킬 것임.</t>
  </si>
  <si>
    <t>0. 태양광 발전 현장에 설치된 태양광 패널 제품에 대한 사용 연한(수명) 연장0. 실시간 상태 모니터링으로 인한 효율적이고 안전정인 현장 관리 0. 관리자가 현장에 없을 경우도 실시간 상태 모니터링 및 대책 마련 가능0. 최적의 오염 제거 방안 마련 -&gt; 시간 및 비용 절감0. 발전량 증가 및 인건비 절감으로 인한 소득 증대</t>
  </si>
  <si>
    <t>○ 기존 다양한 산화/환원 분야의 적용- 미세먼지유도체 제거 성능 및 신뢰성이 향상된 광열전환촉매의 핵심기술 연구를 통해 미세먼지제거 공정뿐만 아니라, 수처리 공정, 전지 촉매 등 다양한 분야에 적용가능- 개발 소재의 설계 및 신뢰성 연구 내용을 연구소 및 관련기업에 지원가능</t>
  </si>
  <si>
    <t>1. 태양광축전지를 인버터사용 ( AC교류→DC직류 ) 없이 사용가능한      차량용 제품 증가   2. 다양한 구조와 디자인의 루프렉과 루프빽 관련업종      루프렉구조물 변경이 용이함에 따른 다양한 디자인 창출   3. 태양광축전지을 이용한  차량의 무시동 냉,난방기술   4. 승용차로의 캠핑이 가능함에 따른 캠핑용품 활성화 (루프빽의 활용)   5. 캠핑등의 수요 증가에 따른 태양광 산업의 활성화     ( 예 : 태양광 패널의 효율적인 집광장치, 효율적인 축전지의 개발 )</t>
  </si>
  <si>
    <t>● 현재 국내에서는 가솔린 및 가스 승용 차량에 대하여 CVS-75, NEDC 등 해외 지리 조건 하에서 택배 차량이 아닌 일반 디젤 차량의 성능평가를 목적으로 개발된 표준 사이클을 사용하고 있어, 소형 택배트럭의 물류 특성과 국내 지리 특성을 효과적으로 반영할 수 있는 대표 운행 사이클이 제안된 바 없었음. 따라서 완성차량의 연비 또는 배기가스 방출량의 예측을 통해 기술의 신뢰성을 평가할 수 있으며, 운행 비용 절감을 위한 운행경로 최적화 기술이 실현의 기반기술로 활용이 가능함● 생성된 대표 운행 사이클을 활용하여 하이브리드 디젤-전기 트럭에 사용할 핵심부품의 사양을 최적화할 경우, 도심지역 내 주로 운행되는 차량들의 운행환경을 분석하고 온실가스 배출을 저감하기 위한 성능목표 설정 및 평가를 위한 기본 틀을 설정하는 데에도 다양하게 참고 될 수 있을 것임● 하이브리드 파워트레인 핵심요소의 사양 결정은 디자인 영역(모터 출력, 배터리 용량 등)에서 비용함수(연료 소모량, 배기가스량, 핵심부품 중량 등)를 최소화하는 최적화 문제로 접근하여 대표 운행 사이클을 기반으로 설계변수 및 제한 조건을 구하게 됨에 따라 해당 파워트레인에 대한 핵심요소의 최적 사양을 결정할 수 있고 핵심부품의 성능 향상을 기대할 수 있음­ 하이브리드 트럭의 배터리, 모터 등의 부품사양을 결정하는 파워트레인 설계기술, 파워트레인 제어 기술, 전력시스템 개발 기술에 활용이 가능할 것으로 예상됨­ 디젤-전기 하이브리드 상용 완성차 개발 비용 및 개조 및 유지보수비용의 절감 기술 개발이 가능함● 다양한 형태의 하이브리드 차량 제어기 설계 기술 개발의 기반 기술이 될 수 있으며, 디젤-전기 혹은 가솔린-전기 시스템 개조 개발 비용을 저감시킬 수 있음● 최근 사용이 점차 증가하고 있는 공회전제한시스템(ISG)의 제어기술, 수동변속기의 지능형 변속제어기술 등 일반 차량에도 적용이 가능하여 일반 차량 기술에도 기술적 파급효과를 가져 올 것으로 예상하며, 기계적 효율이 높은 지능형 수동 변속 제어시스템의 보급을 촉진하며 친환경차량 개조가 용이한 모듈화 기술에 활용이 가능함</t>
  </si>
  <si>
    <t>- 터널 환기 및 발생 대기오염물질 제어기술을 국산화함으로써 터널 건설 및 운영비용의 대폭적인 저감 가능, - 도로터널에서의 발생되는 대기오염물질을 저감하여 터널 내외부가 인체 및 환경요소에 안전하고 쾌적한 공간으로 확보 가능</t>
  </si>
  <si>
    <t>1. 한국환경에서의 대기오염 이해○ 연료연소로 발생하는 VOCs는 인체에 유해한 독성물질을 많이 포함. 따라서 차량에서 배출되는 상세 VOCs 배출계수 및 프로파일의 개발은 인체에 유해한 VOCs 배출 특성을 파악하는데 기초자료로 활용되어 대중 보건 향상에 기여.○ 차량 배출 상세 VOCs 배출계수 및 프로파일을 이용한 오존 생성 잠재력의 평가를 통해 한국 도심 환경에서 오존생성에 중요한 역할을 하는 VOCs를 선별. 이는 대기오염 저감 대책을 수립하는데 중요한 기초자료로 활용.2. 배출량 모델, 대기질 예측 모델, 수용모델에서의 적용○ 배출량 인벤토리 (CAPPS)의 일부 배출계수는 자료 미비로 미국이나 유럽의 배출계수를 차용한 경우가 많음. 본 연구 결과는 한국에서 적용 가능한 배출계수를 산출할 수 있음.○ 대기질 예측 모델은 대기오염물질의 농도를 예측하기 위해 대기화학모듈에서 상세 VOCs 화학과정을 포함하고 있기 때문에 량으로부터의 상세 VOCs 배출 특성과 오존생성 잠재력 평가는 대기질 예측 모델의 성능을 향상시키는데 큰 기여를 할 것으로 기대.○ 배출원 할당을 위한 수용모델에서 사용되는 배출원별 농도 프로파일에서 한국환경에 적합한 차량 배출원 농도 프로파일을 제공함으로써 수용모델의 성능 향상에 기여할 것으로 기대.</t>
  </si>
  <si>
    <t>○ 밭작물 재배과정 중 질소비료에 의한 암모니아 배출계수를 개발하기 위한 1년차 연구결과를 확보할 수 있을 것으로 기대됨○ 토양개량제에 따른 암모니아 발생 저감효과를 포장조건에서 실시함으로써 향후 2차 미세먼지 원인 물질 저감을 위한 토양개량제의 현장적용성을 평가할 수 있을 것으로 기대됨</t>
  </si>
  <si>
    <t>■ 연무 모사에 대한 오차 요인을 분석, 오차의 유형을 파악하고, 이에 대한 해결방안을 모색하여 예보의 정확도를 높임.■ 수치모델은 배출량, 기상 등 입력자료의 영향뿐만 아니라 대기 화학 및 물리과정 모수화 방안에 따라 그 결과가 크게 달라지며, 반복적 모사와 그 결과를 다양한 자료를 이용하여 검증.■ 예보 모델의 장·단점이 존재, 모든 대기 화학 수송 모델이 갖는 모델 자차의 불확실성과 모델 입력 자료의 불확실성을 앙상블 예보를 통하여 모델의 불확실성을 보안.■ 다양한 진단 모델(Probing tool)을 통해 예측도니 농도와 입력자료의 인과관계를 명확하게 추정 가능.■ 개발에 적용된 모델링과 평가기술은 미세먼지 예보를 위한 예측모델개발에 도움. ■ 연무 및 (초)미세먼지 예보를 통한 대기질 개선을 통하여 국민의 삶의 질이 향상■ 실외 여가활동의 증가로 인하여 그와 관련된 사업의 발전 유도.</t>
  </si>
  <si>
    <t>제품화 및 양산, 판로개척   (제품화) 본 지원으로 실험 및 시작품이 완성되면 기능, 설계, 프로그램 분야를 보완 개발하여 상용제품화를 추진한다.   (양산) 개발완료 후 1차년도에 50대를 양산 목표로 한다.   (판로개척) 개발완료된 해당제품 조달청 다수공급자계약(MAS)등록 추진              기존 판매루트인 부산환경공단, 부산광역시상수도사업본,               김해시도시개발공사 외 인근 지방자치지역으로 공급망 확대              (울산, 창원, 김해, 양산 등 인근지역)</t>
  </si>
  <si>
    <t>·중국으로부터 수송되는 미세먼지의 농도 추정, 미세먼지 농도 예측에 근거 자료로 활용·고농도 미세먼지 및 초미세먼지, 황사 예보의 정확성을 높임으로서 국민 생활의 질 향상과 미세먼지 및 황사에 의한 피해 감소·인위적인 배출로 인한 미세먼지의 배출원 조사 및 저감 계획 수립에 기초 자료로 활용·원격 탐사 자료와 융합하여 관측의 효용성을 극대화 시킬 수 있는 지상 및 연직 대기오염 관측을 위한 방향 제시·대기경계층내 대기질에 대한 연구 수행 시 대기 오염물질 관측적 부분에서의 분석 자료 및 방법에 대한 기술 제공</t>
  </si>
  <si>
    <t>표준화된 자극물질(DEP, 미국표준기술연구소)을 사용하여, in vitro, in vivo 모델에서 미세먼지에 의한 알레르기비염 악화를 규명하고 기전을 밝히며, 임상연구를 통해 미세먼지가 알레르기비염 환자의 증상 악화에 상당한 영향을 끼칠 수 있음을 밝힌다. 아직까지 이에 대한 연구는 세계적으로 전무하여 국제적으로 경쟁력 있으면서 파급효과가 높은 연구 결과가 될 것이다. 또한 향후 미세먼지 주의보, 알레르기비염 위험도 예측 시스템 도입에 한걸음 다가가는 동시에, 국민 건강 증진에 이바지하며, 계속적으로 증가하고 있는 알레르기비염 관련 의료비와 사회적 비용의 감소에 일조하고자 할 것으로 기대된다.</t>
  </si>
  <si>
    <t>본 연구에서 제안하고 있는 방법적 단계별 연구의 수행은 다음과 같은 과학적, 실천적 의미가 있다.  ● 본 연구에서 구축하는 다중규모 기상모델링 시스템은 일반적 기상장 모델의 현업적용 공간해상도인 1km에 비해 훨씬 고해상도인 수m 간격의 기상정보와 미세먼지정보를 도출할 수 있는 과학적 성과를 이룰 수 있다.  ● 지역별로 특화된 고농도 미세먼지의 원인분석과 배출원 정보는 해당 지자체의 관련 정책 및 대안 마련에   실질적인 현장적용형 정보로써 신속히 활용할 수 있다.  ● 3차년도 연구를 통해 도출되는 통합기반 다중규모 대기환경분석시스템은 각 지자체별 미세먼지 정책 및 행정, 관리 담당자의 업무에 부합되는 통합정보 및 맞춤형 정보를 제공할 수 있게 된다.</t>
  </si>
  <si>
    <t>본 연구에서는 SEM, TEM, ATR-FTIR imaging, micro-Raman imaging, 흡습성측정 시스템 등 다양한 현미경 기반의 단일입자분석법을 확립하고, 독립적인 이들 단일입자측정분석 기술을 동일한 개개 입자의 특성 규명에 적용한다. 이로써 개개 입자의 크기 및 형상과 흡습성, 원소 농도, 분자화합물과 작용기 확인, 결정성 등 개개 입자의 물리 화학적 특성에 대하여 종합적 정보를 얻고자 하는 본 연구는, 해염 입자, 황사 입자, 중국발 초미세먼지, 극지 입자, Amazon forest 입자, 도시 대기입자, 실내 입자 등 실제 대기입자의 특성을 규명하는 측정분석 기술의 수준을 크게 향상시킬 수 있다. 본 연구는 지금까지 알려지지 않은 대기 에어로졸의 물리화학적 성질을 새롭게 규명할 것으로 기대하며, 대기 에어로졸의 지구 온난화와 인체 위해성에 대한 영향, 발생원 추정 등에 관련하여 새로운 지식을 제공할 것이다. 이는 국민 건강 증진과 지구 기후 변화와 관련한 정책 수립에 기초 자료로 활용될 것이다.</t>
  </si>
  <si>
    <t>● 피부, 폐로 흡수된 환경유해인자는 혈관을 통해 전신으로 퍼져 심혈관질환, 대사성질환 등이 악화되므로 환경유해인자에 대한 관심이 증가하는 추세임. 본 연구의 결과인 환경유해인자에서의 질환 개선 및 치료 모델은 생명공학기술이나 재료, 분석 기술 어느 한 분야에 국한된 것이 아니기 때문에 이의 핵심 기술과 원천기술은 계속하여 신기술 창출에 크게 기여할 것임. ● 현재 국내외 연구 기관에서 환경유해인자에 대한 최적화된 영향평가를 시행하기 위해 부단한 노력을 기울이고 있음. 그러나 현행 기술로 개발 가능한 영향평가들은 세포배양법과 동물시험법에 국한되어 있어 인체에 대한 복합적인 영향평가가 쉽지 않은 상황임. 이를 극복할 수 있는 방법으로, 본 연구에서 제안하는 E-오가노이드가 구축되어 다양한 환경유해인자에 적용할 수 있다면 각 장기별 대사물질 모니터링을 통해 생체영향 및 질환 메커니즘을 규명하고 관련 질환 개선이 가능한 혁신적인 생체영향평가시스템으로 활용되리라 기대함.</t>
  </si>
  <si>
    <t>◦ 기대성과- 기존의 미세먼지 차단 필터 소재는 창호에 적용될 경우 투과도가 떨어져 조망권이 침해당하는 단점이 있으나, 본 필터 시스템을 적용되면 가시광선 투과도가 증가하여, 조망권이 개선되는 이점이 있음.◦ 기술적 측면- 현재 미세먼지 차단용 필터 소재로 사용되고 있는 나노섬유 부직포는 대부분 전기방사에 의하여 제조되고 있으나, 본 필터 시스템에 도입될 나노섬유 부직포 제조기술인 초고속 원심방사를 이용하여 다양한 형태의 나노섬유를 제조할 수 있음.- 본 연구의 필터 시스템에 사용될 나노섬유 부직포 제조기술은 생산력이 10배 이상 향상된 초고속 원심방사로써, 생산단가를 낮출 수 있는 이점이 있음. 나노 clay, 제올라이트와 같은 유해물질을 차단할 수 있는 물질을 혼입함으로써 공기청정기능을 극대화시킴. ◦ 사회적 측면- 미세먼지 차단으로 인한 건강 증진 외에도 피톤치드 등 인체에 유익한 성분들이 방출되고 다양한 디자인으로 소비자 기호에 맞는 창호를 제공함.</t>
  </si>
  <si>
    <t>■ 맥동분사방식 (세척액을 압축공기와 함께 분사)하는 세척기술    - 밀도가 높은 세척액을 매연저감장치의 입구와 출구에 높은 속도로 분사하며, 매연저감장치를 회전시키면서 노즐 막대로부터 압축공기를 선택적으로 분사하는 세척 방식으로 짧은 시간에 현저하게 높은 성능의 세척 할 수 있는 효과를 낼 수 있음 ■ 친환경 세척액 순환기술 적용    - 본 기술개발 제품은 입자상물질(PM)을 세척함으로써 입자상물질(PM)로 오염된 세척액을 세척 과정이나 세척 종료 후 순환 펌프를 가동하여 세척액 여과 필터로 여과하여 재사용이 가능하도록 구성 ■ 본 기술개발 제품은 소형화, 세척시간 단축, 친환경성을 겸비한 DPF 쾌속 세척장치로 소규모 정비업체에서도 적용 가능함</t>
  </si>
  <si>
    <t>ㅇ기존 진공청소기와 동등이상의 성능을 가지면서 먼지통 및 먼지봉투 제품에 비해서 편리성 측면과 비용 절감이 우수함ㅇ또한 일반쓰레기봉투 체결형은 쓰고 남은 비닐봉투 및 쓰레기봉투를 재활용할 수 있는 친환경적 기술임ㅇ본 기술의 사업화로 양산가동시 연간 10억 원 이상의 매출 발생 예상ㅇ기존 수입제품인 후버, 다이슨 등 기타 제조사로부터 특허 사용료를 받을 수 있고 수입대체효과가 있을 것으로 판단됨</t>
  </si>
  <si>
    <t>[기술적 측면]ㅇ 미세먼지 저감 대상 차량 소유자로 하여금 정비에서 스펙업 재제조 엔진 및 적정 배기장치 교체까지 원스톱으로 실행할 수 있는 유통시스템 및 모바일 앱 제공으로 편의성 제공 - 차량 정보 기반의 유통시스템 구축으로 차량 소유자뿐 아니라 정비소, 재제조 부품 생산 기업에 정확한 부품 요구사항에 대한 정보 공유 가능ㅇ 미세먼지 저감을 위한 스펙업 재제조 엔진 및 적정 배기장치뿐 아니라 엔진 주변 핵심부품에 대한 재제조 기술 및 공정 표준화를 통해 수송분야(도로, 비도로) 재제조 시장에 대한 영향력 확보 가능 - 재제조 공정 및 기술에 대한 부품별 표준화와 함께 공통 기술 표준화를 통해 국가 R&amp;D 기획 시 중복 투자를 사전에 방지 가능, 동종 업종의 기술 수준을 높여 결과적으로 우수 재제조 제품 시장 확산에 기여[경제적 측면]ㅇ 재제조 엔진 및 후처리장치, 일반 재제조 부품 유통시스템 구축을 통해 우수 재제조 부품 생산 기업의 판로 확보에 기여 가능 - 해외 바이어 전용 웹페이지를 추가하여 국내 재제조 부품에 대한 수요가 증대되고 있는 중동, 동남아, 러시아 등의 수출 판로 확대 가능ㅇ 특수목적차량 소유자뿐 아니라 일반 소비자, 보험사 등 수송분야 차량에 대한 재제조 부품을 신품 성능 수준에 가격은 50% 이하로 공급할 수 있어 경제적 부담을 낮출 수 있음.ㅇ 유통시스템을 통한 재제조 부품 사용 확대, 정부 재제조 인증제도 활성화를 통해 재제조 기업의 신규 투자 및 고용 확대 가능ㅇ 기존 배출가스 저감 사업의 신품 교체를 재제조 부품으로 대체 활용을 통해 지원 대상 차량을 동일 사업비로 30% 이상 확대 가능(투자 효율성 제고)[사회적 측면]ㅇ 정부의 미세먼지 저감 정책 목표 달성에 기여하고 궁극적으로 개별기업, 개인이 아닌 미세먼지 저감을 통해 국가 대기질 개선이라는 공공의 이익 달성 가능ㅇ 미세먼지 저감 재제조 기술 개발 및 제품 보급으로 재제조 제품에 대한 사회적 수용성에 긍정적 영향으로 작용 가능[환경적 측면]ㅇ 노후 경유차 엔진의 재제조 기술 및 적정 배기장치 기술 개발을 통해 생산된 제품의 보급 확산을 통해 대기오염물질 배출 저감을 극대화 시키고, 기존 엔진의 수명을 연장시켜 폐기물 배출량 저감 기여[안전성 측면]ㅇ 재제조 엔진 및 적정 배기장치를 장착한 차량의 안전성 문제 발생을 최소화하기 위해 품질인증기준을 정립하고 품질인증을 취득한 제품 중심으로 시장에 공급하여 안전상 문제점 발생 최소화[사업화 측면]ㅇ 재제조산업 활성화 정책, 미세먼지 관리 종합대책 등 사업화를 위한 정부정책을 사업화 추진 동력이 충분히 마련되어 있어 개발 제품 보급을 위한 홍보 등 마케팅을 통해 사업화 가능 - 재제조산업분야에서 현재 운영 중인 정부 주도의 유통시스템이 없고, 재제조 엔진 및 후처리장치뿐 아니라 일반 재제조 부품으로의 확장성이 높아 사업화 및 지속적인 성장 가능ㅇ 국내 유일의 재제조 제품 전용 유통시스템 운영 → 정부의 재제조산업 활성화 정책 목표 달성에 기여 → ‘재제조산업 유통 및 정보(기술포함) 플랫폼’으로 도약 가능</t>
  </si>
  <si>
    <t>⚪새로운 매연 저감 기술의 개발 및 실증 - 본 개발 기술 실증을 기반으로 기존 매연저감 기술의 적용이 어려웠던 (군)특수차량, 건설기계, 중장비 등에 대한 매연저감 장치 확대 보급을 통해 비도로 오염원 발생 매연의 실효적 저감 - 국내에 비해 가혹한 기후환경/연료품질 조건의 국외 매연저감 장치 시장 진출 추진⚪비 Urea 계 탈질 기술의 개발 및 실증 - 벤치 테스트 결과를 바탕으로 기존  Urea 기술 대비 저가의 시스템을 대형 차량, 소형 선박에 적용 보급하여 실효적으로 NOx 배출을 저감  - Retrofit 및 양산차 대응 가능한 실효적 탈질 기술의 완성</t>
  </si>
  <si>
    <t>- 기준안 마련: 군 특수 차량의 환경과 같은 특수 비도로 환경에서의 성능 검증 기준안을 마련함으로서 이후 군 및 비도로 환경 적용을 위한 타 시스템 적용 기준 마련- 상용화 기초 기술 확보: 비도로 및 도로의 향후 규제 대응을 위한 기술(운전 환경 반영 EHC, 차량 online 개질 활용 등)을 탐색하여 대응 수준을 데이터베이스화함으로써 향후 규제 대응을 위한 상용화 개발 기초 기술 확보- 객관적 비교 데이터 베이스 확보: 프라즈마 장치를 적용한 시스템에 대한 종합적 비교 평가를 통하여 성능을 확인하고 우수성을 보완함으로서 이후 특수 환경 적용에 논란이 될 수 있는 소지를 객관적인 비교 자료 확보를 통해 제거</t>
  </si>
  <si>
    <t>고객사의 지속적인 품질향상 및 원가절감 요구에 대한 대응 가능  제품생산 공정개선을 통한 생산성 향상 및 현장인력 배치의 효율적 운영 가능  다변화된 제품에 대한 신속한 대응체제 구축 가능  신규 Item 발굴을 통한 생산제품 다양화로 매출증대에 기여  매출증대를 통한 신규인력 창출로 지역경제 활성화에 기여</t>
  </si>
  <si>
    <t>본 연구는 의약학통계, 보건통계, 지리통계, 환경통계, 금융 및 경제통계 등 상태공간의 원소를 관측값으로 갖는 이산 시계열 유한 마코프 체인으로 구성된 패널 마코프 과정을 가진 폭넓은 분야에 응용되어질 수 있다. 개별 모형의 완벽함에 따른 모수의 수가 많다는 점이 약점인 바, 본 연구는 패널 마코프 과정의 동질성 검정을 수행하여 동질성을 만족한다면 종합한 자료로 분석을 실시할 수 있어 모수축약을 통해 효율성을 높일 수 있다. 또한 동질성 검정을 수행할 수 있는 프로그래밍을 통해 여러 분야에서 편리하게 응용되어 질 수 있을 것이다. 이 연구가 잘 수행되면 앞서 언급한 응용분야에서 보다 효율적으로 신뢰성 높은 정보 제공 및 의사 결정에 많은 도움을 줄 수 있을 것으로 기대된다.</t>
  </si>
  <si>
    <t>○ 기술분야  - 재생수지의 개발로 불소수지 컴파운딩 분야의 시장 확대가 가능함    (불소수지 콤파운드의 용도는 개스킷, O-링, 볼 밸브 시트, 백업 링 등의 씰 자재, 피스톤 링, 베어링·부시 등의 접동자재이다.)  - 제전파쇄 및 제전압출기술 개발에 따른 슈퍼 엔지니어링 플라스틱 재생 활성화 기대   ○ 경제 산업 분야  - 본 과제의 성공으로 불소수지 원료 수입을 감소시켜 수입대체가 가능함.  - 각 산업별 재생수지 적용에 따른 공급 타이트해소로 순수원료 공급단가 저하 기대  - 재생수지의 적용에 따른 생산단가 인하로 기존 불소수지수요처와 더불어 응용제품 산업 위주의 신규 수요 창출이 가능함.  - 폐 스크랩의 폐기량 감소에 따른 환경 오염방지가 가능함.</t>
  </si>
  <si>
    <t>1. 배터리 소재의 국산화 기여- 전 세계적인 자원 고갈 문제에도 불구하고, 매년 성장하고 있는 리튬이온배터리 시장에 대응하기 위해서는 배터리 소재의 제작에 소요되는 원료의 확보가 가장 중요함-특히 일본의 수출규제가 장기화 됨에 따라 배터리 소재의 국산화는 더욱 중요시되고 있는 실정임-해당 재활용 기술을 바탕으로 배터리 제작에 소요되는 원료를 확보하여 국산화를 달성할 수 있을 것이라 기대됨 2. 국산 자립 친환경 재활용 기술-국내외〮 현존 재활용 기술들은 산을 주로 사용하는 습식공정이 주를 이루고 있으나, 처리공정이 복잡하고 친환경적이지 못한 단점을 보유하고 있음-배터리 재활용 산업에서 업계 1위로 평가 받고있는 Umicore는 건식법을 채택하여 배터리 재활용을 진행하고 있지만, 초고온 기술이다보니 리튬의 회수가 불가능하고, 필요이상의 환원제 소모로 인해 다량의 지구온난화 가스가 배출되고 있으며, 에너지 소모가 심함-본 과제를 통해 국산 자립형 친환경/고효율의 폐리튬이온배터리 재활용 기술을 개발할 수 있으리라 기대됨3. 고용유지 및 고용 창출-마이스터 고등학교 졸업생의 고용 활성화를 통해 젊은 인력의 일자리 창출에 기여하여 청년실업 문제에 대한 해결책을 제시할 수 있으리라 기대됨</t>
  </si>
  <si>
    <t>1. 보건용 마스크의 안전성 정보를 얻어 향후 보건용 마스크 성능과 안전성 개선을 통하여 향후 보다 나은 보호장구의 개발이 가능함 2. 혈역학적 안전성이 개선된 개인 보호장구 지침 개발에 기여함3. 보건용 마스크의 개선으로 인하여 산업의 기술혁신으로 경제적 신수요 창출이 기대됨       4. 산업적으로 보건용 마스크를 포함한 개인 보호장구 관련산업의 활성화를 기대함</t>
  </si>
  <si>
    <t>-열화학적 공정을 통한 폐바이오매스 처리로 소각, 매립 등에서 발생하는 환경문제 저감-폐바이오매스로부터 카본 촉매를 생성함으로써 폐바이오매스 활용 범위 확대 및 고부가가치 분야로의 활용 자료로 활용-저비용의 카본 촉매 생산 process 연구로 카본 촉매 생산 비용 절감</t>
  </si>
  <si>
    <t>수출계획 및 효과   가. 수출 가능성1) 50퍼센트 이상의 보다 저가의 이륜차 촉매변환기로서 미세먼지 사전제거용 성능이 우수하므로 수출가능성이 높음.2) 만약 이 기술이 자동차 촉매변환기에 적용된다면 완성차 50조, 운행차 320조의 자동차 시장에 도전가능하여 수출된다면 큰 수입대체 효과가 클 것임.3) 대기 오염 및 지구온난화 방지기술분야 중 미세먼지 제거에 전문화된 제품으로 다양한 현장에 적용이 용이한 미세먼지 제거장치로서 수출이 가능함.  4) 직화구이 음식점, 흡연부스 등 생물성연소로 배출되는 유해물질 미세먼지 배출규제는 국내보다 해외에서 먼저 이루어지고 있으며, 규제가 더욱 강하기 때문에 환경선진국을 대상으로 수출 시장 확대 가능. 5) 중국, 인도 등 유해연기 미세먼지 배출시설 증가 추세 개발도상국으로 수출 가능. 나. 해외 마케팅 전략1) 목표 국가 중국, 일본, 미국2) 국내외 학술지, 산업유관 기술지, SCI 연구논문발표 등을 통한 기술 홍보3) 해외 시장개척단, 글로벌 바이어 디렉토리 확보를 통한 진성바이어 검출.4) 해외 전시회 및 기술교류회 참가5) 구글 및 SNS를 통한 기술 자료 및 상용화 제품 홍보6) 해외 B2B 사이트 마케팅 및 영업 강화 다. 제품 경쟁력 확보 1) 지식재산권 확보를 통한 경쟁사 시장진출 대비 진입장벽 구축2) 해외 유관 전시회 및 기술교류회 참가를 통한 기술 홍보3) SCI급 논문 및 관련 학계, 학술지 연구결과 발표</t>
  </si>
  <si>
    <t>기능성 필터를 공기청정기에 적용한다면 포름알데하이드를 효과적으로 제거할 수 있으며, 기능성 필터가 탑제된 공기청정기 개발으로 새로운 공기청정기 시장을 창출할 수 있음.  공기청정기의 2018년 업체 추정치에 의한 시장규모는 대략 250만대로 기능성 필터가 적용된 시장을 새로이 창출한다면 막대한 이윤 창출효과를 기대할 수 있음. 성능평가로 기술적 이론적 데이터를 확보하고 이를 홍보물로 제작하여 국내시장을 상대로 시제품을 제작하여 마케팅을 진행함. 또한 흡착제 제조기술이라는 원천 기술을 확보함으로써 국가적 경쟁력을 키우고, 학교와의 연계를 통해 학문적 기술적 융합이 이루어진 융합 연구의 표본이 됨.</t>
  </si>
  <si>
    <t>○  폐섬유화의 치료제는 거의 전무한 상황이고 항산화제의 일종인 acetylcysteine이 특발성 폐섬유증에 효과가 있다는 보고가 2005년에 발표되었으나, 몇 가지 문제가 있어 2차 임상시험이 진행되고 있고 2005~2010년에 걸쳐 pirfenidone 등의 임상시험 결과가 고무적으로 발표되어 일본/유럽에서는 시판이 허용되었지만 약제의 효능에 대해서는 아직도 의문시 되고 있어 연구가 더 필요한 실정임. ○  본 연구에서의 FPRs 연관 면역종결촉진을 통한 폐섬유화억제 연구결과는 새로운 신약개발에 필요한 기반 기술의 확립으로 제품화에 필요한 기초자료를 제공함으로써 난치성 질환의 치료개발의 기반을 제공함. ○  면역종결촉진인자를 통한 폐섬유화기전을 밝힌다면 방사선폐섬유화 치료제 개발이 시급한 현 상황에서 면역종결촉진은 물론 관련 유전자조절을 통한 치료법도 제시할 수 있어 방사선폐손상 제어제 개발에 있어 새로운 패러다임을 제시할 것임.○  방사선 관련연구의 관점에서도 방사선생명과학에 대한 국제논문이 SCI impact factor가 높은 국내연구진에 의해 계속 발간되고 있고 국제학회에서도 인정받고 있어 현재 세계 6위에 있는 원자력분야의 위상에 맞는 방사선생명과학 분야의 과학 선진성 및 방사선의 평화적 이용의 국제적 경쟁력 확보가 가능함. 따라서 현재 세계적으로 연구가 시작단계인 폐섬유화 질환의 진단제 및 치료제 개발로 연결 가능함.○ 본 연구를 통한 새로운 신약 개발에 필요한 기반기술의 확립으로 First-in-Class의 개발을 위해 필요한 기초자료를 제공함으로써 특히 약물이 전무한 방사선에 의한 폐섬유화 제어제로서의 개발 가능성을 높임</t>
  </si>
  <si>
    <t>세균 · 곰팡이의 번식과 서식을 자체 억제할 수 있는 PP에 항균, 항곰팡이제를 가공하여 세균에 대한 항균, 항곰팡이, 소취 기능과 초미세먼지를 제거할 수 있는 고기능 필터와 휘발성유기화합물(VOCs) 제독과 살균 기능을 할 수 있는 저전력 소모 플라즈마 장치를 일체형 모듈로 자동차에 적용하여 깨끗하고 안전한 공기를 자동차 실내에 공급하여 사용자의 건강을 지켜주며, 기존 에어컨 필터 제품 대비 2배 이상의 교체 주기로 유지 관리비를 개선할 수 있다.</t>
  </si>
  <si>
    <t>-. IoT 센서 기술과 융합된 지능화된 도로 미세먼지 저감 기술의 기반 마련  -. 본 사업의 수분센서, 미세먼지 센서, 소음센서 등의 다양한 센서와 결함된 도로 및 주변 환경 정보를 수집할 수 통합 장치라는 기술적인 측면의 효과  - 수분센서, 환경센서와 연동하여 서버에서 도로에 자동으로 수분공급이 이루어진다는 점에서 다른 클린로드와의 기술적 차별성이 있음  - 기존 클린로드 경우는 사람이 직접 현장에 방문해서 밸브를 수동으로 작동하는 방식이거나, CCTV 등으로 도로를 확인하고 작동하는 방식이었지만,      본 개발 제품개발 기술은  센서와 연동하여 작동하는 방식으로 육안으로 판단하는 오류를 최소화할 수 있는 방법임</t>
  </si>
  <si>
    <t>* 기후환경(폭염, 미세먼지)에 대한 과학적이고 체계적인 관리 기반 마련  - 기후환경 공공데이터 및 센서 측정 빅데이터 수집 및 분석을 통해 문제점 및 개선방안 도출  - 스마트 쿨링 포그 네트워크를 활용한 도시의 기후 적응 능력 향상 기대 * 실질적인 지자체 기후 적응 대책 마련 지원을 위한 기초 자료(빅데이터）활용  - 공공에서 제공하는 기상정보의 보완재 역할이 가능한 실시간 측정정보 수집을 통해 시티즌 사이언스(Citizen-Science) 구현이 가능 * 통합 모니터링 플랫폼 구축을 통한 지자체 업무담당자의 스마트 관리 및 도시생태 건강성 증진</t>
  </si>
  <si>
    <t>현 시장의 탄소섬유 가격구조에서 전구체 섬유와 안정화 단계 비용이 60%를 넘게 차지하는 것을 감안할 때 본 연구의 기술이 탄소섬유 저가화에 크게 기여할 수 있을 것으로 판단됨.활성탄소섬유는 미세먼지 제거 이외에도 수처리 및 이산화탄소 포집 등 다른 종류의 오염 물질 제거에도 응용 가능성이 매우 높음.습식초지 방식을 이용한 활성탄소섬유 기반 초저가 필터 소재 제조 기술의 원천성을 확보할 수 있음. 본 연구에서 확보한 폴리올레핀계 섬유기반 초저가 유/무기 복합 필터소재개발기술은 용도에 따른 다양한 종류의 맞춤형 필터를 제조할 수 있음.</t>
  </si>
  <si>
    <t>[표면에너지 조절 소재 개발]- 산업 수요 맞춤형 기능성 소재 개발 가능- 지식과 노하우의 축적을 통한 통합 소재 솔루션 창출 가능[표면에너지 조절 소재를 이용한 고선택성 물/기름 분리 소재 개발]- 기존 물/기름 분리 소재는 낮은 분리효율, 분리용량, 재사용률을 갖고 있음. 또한, 소수의 특성을 갖게 하여 기름만의 제거가 가능한 형태로서 방제작업에만 주로 활용되어 왔고 산업체의 수요기술 중 하나인 기름 중의 물 제거를 위한 친수소재는 미개발된 상황임. 본 연구를 통하여 기존에 보고되지 않은 고성능 물/기름 분리 소재를 개발하고자 함. 이를 통하여 기존 물/기름 분리 시장의 경쟁력을 확보하고 향후 도래할 신시장을 개척하여 신 패러다임에 따른 시장변화에 대비하고자 함- 바다 혹은 강, 호수 등과 같은 수상에 유류오염 사고 발생 시 유류 확산 방지재- 항시 유류가 유출될 가능성이 있는 폐수배출구 혹은 유류 취급 지역에 유류 확산 방지재- 오염된 물에서 음용 가능한 물 생산을 위한 고효율, 저비용 정화 필터[표면에너지 조절 소재를 이용한 초미세먼지 필터 소재 개발]- 기존 미세먼지필터 소재는 초미세먼지 거름 효과가 높지 못함. 최근 이를 위해 정전기 효과를 도입한 초미세먼지 필터를 개발하여 상용화 하였으나, 한번 입자가 흡착되면 필터 성능이 급격히 떨어지는 문제가 있으며, 필터를 씻으면 정전기 효과가 급격히 감소하는 단점이 있음. 본 연구는 이를 완전히 극복한 극한의 정전기 효과를 통한 초미세먼지 거름 효과를 가지며, 세척 후에도 극성을 유지하는 초미세먼지 필터 개발을 목표로 함.- 미세먼지 필터 마스크, 청소기 필터 소재, 반도체 클린룸 먼지 제거 소재 등 활용 분야가 매우 넓을 것으로 판단</t>
  </si>
  <si>
    <t>○기술적 측면      · 용도 전개 면에서 고단열성 에어로젤 블랑켓은 건축용에서는 대형건물 또는 산업설비, 체육시설 등의 스레이트, 지붕, 외벽, 일반주택의 내/외장면에 적용이 가능하고, 건물 이외의 용도에서는 냉동/냉장설비/공조설비(단열, 결로방지), 자동차, 바다 연안지역의 시설(내염성), 방음시설, 탈취/오염방지 등의 다양한 분야에 적용이 가능하다.○ 경제적/산업적 측면      · 에어로젤 블랑켓의 응용분야로서 가장 활발히 진행되고 있는 Oil &amp; Gas산업의 단열재, 건축물, 의류 및 생활가전 등 기존 단열재의 대체는 물론 우주항공과 같은 특수한 영역에 적용되어 효과적이고 경제적이며 친환경적인 소재로 활용될 것이다.○ 성장성 및 기술 파급효과      · 최근 녹색에너지 및 친환경 에너지와 관련해서 효율적으로 에너지를 활용하기 위한 단열재 개발이 절실히 요구되고 있고 이를 해결하기 위해서는 현 단열소재 중 가장 단열효율이 높은 에어로젤을 적극적으로 활용한 단열재 연구개발이 무엇보다 중요하다.      · 초단열 에어로젤 응용제품의 단열 효과에 따른 생산에너지 효율의 증대는 곧바로 인류의 주된 에너지원인 석유, 석탄, 천연가스 등과 같은 화석연료의 사용량을 줄이는 효과와 더불어 이의 사용으로 말미암아 발생하는 2차적인 효과로 온난가스인 CO2 저감으로 인한 경제적인 효과가 예상된다.      · 본 기술 구현 시 고효율의 섬유복합화 단열소재 기술에 대한 원천기술 확보 및 적용 상품화 기술의 선도로 신규 기술 창출을 예상할 수 있으며, 나아가 첨단기술 확보 및 경쟁력 확보가 용이하여 첨단 소재 산업분야로 응용확대가 가능하고 이에 따른 고부가 가치 제품의 신산업 진출 및 고용 창출도 예상할 수 있다.</t>
  </si>
  <si>
    <t>o 기술적 기대효과- 본 연구는 12개의 고성능·고기능성 섬유 제품 카테고리 중 Hometech로 분류  되는 생활용 섬유소재 제품에서 상대적으로 소비자 인식이 적은 난연 성능을  기본으로 하면서 광촉매 적용 표면처리 기술, 고흡음성 발현 기술 및 국내에  서 처음 시도하는 미세먼지 포집 흡진 커튼 개발을 위한 사 가공 등 복합화   성능 구현의 요소 기술이 집대성 되어 있으며, 성공리에 개발이 완료시 국내  섬유산업에서의 소비자 요구를 충족시킬 수 있고 시장 경쟁력을 확보 할 수  있음- 고부가가치 생산기술 및 연구개발력 제고에 따른 노하우를 바탕으로 자동차 및 철도 등 수송용 산업의 인테리어 내장재 제품에 응용 할 경우 복합기능화에 의한 고부가가치 및 고급화, 차별화에 부응 할 수 있음     - 협력 기업간 또는 부품소재와 최종재 산업간의 융합으로 신 성장분야 창출 및기회 부여 - 중소기업의 R&amp;D 역량강화에 따른 상품화 과정의 속도를 높여서 시장 수요에맞는 제품 기술개발력 확보- 성과 지향형 기술개발 사업 추진 역량 확보- 복합성능의 인테리어 제품의 제조 기술 확보- 지적재산권 확보   o 경제적 기대효과- 기술력 향상과 동시에 제품의 품격을 높임으로서 중국 및 세계시장 진출의   토대 구축- 협력 기업간 또는 부품소재와 최종재 산업간의 융합으로 신 성장분야 창출 및기회 부여 - 쾌적한 실내 분위기 연출을 통한 삶의 질 향상 제공- 신규 고용 창출 및 기업 활성화</t>
  </si>
  <si>
    <t>정부 2단계 목표 달성을 위한 통합환경솔루션 개발로 표준/신표준 화력 발전소 미세먼지 대책 기술 확보세계 최고 수준의 NOx/SOx 제어 기술 개발 NL GGH/EME는 국산화 기술이 개발로 미세먼지 대책을 위한 핵심 기술 확보로 국내 산업을 활성화 시킬 수 있고 차후 인도/동남아 등지의 미세먼지 규제치가 강화 될 경우 기술의 수출이 가능하여 국내 제조업 경기의 활성화를 유발됨.</t>
  </si>
  <si>
    <t>활용계획○ 표토보전분야의 지속된 연구를 통해 현행 정책/고시에 대한 활용성을 고찰하고, 국내실정을 반영한 정책을 발굴 및 제안○ 표토환경 통합관리 시스템 구축을 통해 표토관련 정보를 필요로 하는 분야에(개발사업, 관련교육, 지자체, 민간 등) 제공 ○ 본 과업은 국내의 표토환경보전/관리 목적의 유일한 선진국형 R&amp;D 사업으로서, 향후 표토안보 위주의 표토환경 정책 패러다임 변화에 대한(국제적 정책 패러다임 변화 추세) 선제적 대응 과제로 활용 기대효과 ○ 향후 수질오염관리와 대기오염관리에도 기술적으로 연계○ 생태계서비스에 기반한 표토 환경변화 통합관리 및 변화 예측 기술은 선진국형 환경 관리 기술로서 표토환경 국제협력 체계 구축과 함께 향후 전 세계적 환경기술 선도국으로 도약 가능 ○ 선진국형 표토관리의 패러다임 정책을 마련할 수 있으며, 이를 통해 국민의 건강과 삶의 질 향상에 크게 기여○ 표토훼손과 기능의 저하는 환경적인 막대한 손실이므로, 이를 예방하기 위한 선제적 대응기술 개발인 표토환경 통합관리기술의 개발은 환경 보전·관리 전략에 필수●</t>
  </si>
  <si>
    <t>◦ 매출 증대 및 비용 절감 효과소재를 기술이전 받은 연구소기업으로 그동안 소재를 이용한 비즈니스 모델개발에 어려움을 겪고 있었으며, 이번에 발생한 코로나19로 인해 플라즈마 공기청정기의 문제점을 극복한 필터 모듈개발을 통해 기업 매출 증대 효과. 모듈 기술개발로 습득한 기술을 토대로 부직포에 산화물을 코팅 헤파필터 개발에 따른 공기청정기 시장 확대◦ 수출증대 및 수입대체 효과 - 공기 제균 기능이 우수한 플라즈마 기술을 이용한 공기청정기의 오존 및 질소산화물 발생 문제 해결에 따른 미세먼지 발생이 심각한 중국 시장 진출에 따른 수출증대</t>
  </si>
  <si>
    <t>1.제품화: 본 과제를 통해 핵심기술의 개발이 완료되는 시점에 맞추어 시제품을 제작 → 병원의 의료인들(의사 및 간호사)의 의견을 반영 → 제품 수정 → 제품 확정-양산: ㈜위그린은 2017년 6월에 강원도 원주시 기업도시 내에 있는 (재)원주의료기기테크노밸리 건물에 약 1,000㎡ 규모의 공장을 임대할 계획인 바, 2019년 전반기부터 이 공장에서 1개의 생산라인을 구축할 계획임. -판매: 멸균장비를 판매하는 현재의 ㈜위그린 영업조직을 그대로 활용① 종합병원 및 중소형 병원: ㈜휴니즈를 통한 판매② 의원 및 산후조리원: 별도의 대리점을 통한 판매2.해외시장 진출 계획-일본: ㈜휴니즈의 거래선인 株式 社 療情報基盤을 통한 수출-중국, 동남아, 동남아, 중동: 우선 (재)강원의료기기테크노밸리에서 확보한 거래선과의 협의를 진행할 예정임.-기타 지역: 2019년 11월 독일에서 열리는 MEDICA에 출품할 계획이며, 대한무역투자진진흥공사(KOTRA)를 통하여 바이어와 직접 접촉 시도. 3.고용 현황 및 기대효과㈜위그린은 2017년 상반기에 타 회사로부터 약 20억원정도의 투자를 유치할 계획이며, 이것이 실행될 경우 하반기부터 기 개발된 멸균장비의 본격적인 생산과 판매를 시작할 계획인 바, 이에 따른 고용 계획이 세워져 있음.-2017년 하반기에 관내 특성화고인 원주의료고등학교와 산학협약을 맺고, 조기취업 방식으로 2명(기계 1명, 전자 1명)을 채용하여 일정기간 회사의 업무를 익힌 다음, 2018년 9월부터 관내대학의 계약학과에 입학시킬 계획임.-또한 ㈜위그린은 2016년 초에 3개월간 진행하다 중단한 내일채움공제를 손익분기점이 예상되는 2018년 초부터 핵심인력 2명에 대해 다시 제공할 계획이며, 연구원 1명은 R&amp;D 보상제도, 현재 1명의 청년연구원 및 새로이 채용할 청년사원들에게 청년내일채움공제의 혜택을 제공할 계획임.</t>
  </si>
  <si>
    <t>□최종기대효과    1.사용자(사업주)       악취저감시설: 설치비는 40%이상, 유지보수비는 50%이상 절감.         민원으로부터 해방. 사육집중에 의한 운영최적화, 가축질병예방감소 ⇒ 축산 수익증대.       유기성페기물처리장(퇴비사공장, 음식물쓰레기 처리장) 작업자 건강보호 ⇒ 사용자         이익증대       전기료 절약에 의한 경쟁력강화   사용자의 순이익증대          2.산업계:       주관기업: 신규사업 매출증대, 고용인원 증가       연관 요소기술 중소기업: 위탁처리 신사업 ⇒ 신산업창출로 기업경영 원활성 증대.       산업: 작업장 환경개선, 작업자 건강 보호 ⇒ 노동의 질개선 ⇒ 4차산업시대에 부응        3.국가, 사회        오존, 질소·황산화물, 초미세먼지 제거 저감에 따른 국민건강 보호.       (초)미세먼지를 유발하는 전구물질 저감에 따른 (초)미세먼지저감 및 지구온난화 방지       ⇒ 정책목표 달성.       전기사용량 감소에 따른 에너지수요감소 - 화석연료 사용감소 ⇒ 국가경쟁력 강화         기업(사용가)의 이익증가에 따른 고용증가, 신산업창출에 의한 일자리 창출 ⇒ 실업율      감소 ⇒ 경제성장률 증대       악취민원감소 및 해소에 따른 대국민 신뢰감 조성 및 국민들 간의 갈등해소</t>
  </si>
  <si>
    <t>1. 연구결과의 기대효과 (활용분야 및 범위)  - 박테리아, 바이러스, 미세먼지, VOC 등에 의한 공기오염으로 국민 불안 증가와 건강 위협, 공기 질 개선 기술 수요 급증  - 최근 들어 수퍼 박테리아, 조류독감, 메르스, 신종플루 등 신종/변종 박테리아, 바이러스의 출몰이 잦아지고 있으며, 이로 인해 사회적 혼란과 경제적 손실이 가중됨 (ex. 조류독감 퇴치용 맹독성 살충제 피프로닐에 의한 살충제 계란 파문, 2017)  - 기존의 기술에서 진보된 새로운 방식의 공기 살균 기술개발로 국민 건강과 안전뿐만 아니라 공기 질 개선 관련 제품이 하나의 산업으로 정착되어 파급효과가 크고 부가가치가 큰 신산업으로 자리 잡을 수 있음2. 학문적 기대효과  - 이온풍과 플라즈마의 상호작용과 시너지를 이용한 살균 연구는 물리, 화학, 의공학, 전자전기, 생명과학 등을 융합하는 다학제 학문으로 학문간 파급효과가 큼  - 원천기술 선행연구를 통해 논문, 특허 등의 지식재산권 확보가 용이하며, 통합형 인력양성과 국내외 학술교류 활성화에도 크게 기여할 것임3. 기술적 기대효과  - 이온풍과 플라즈마의 상호작용, 플라즈마와 Liquid의 상호작용에 의한 실내 및 공공장소 공기 질 개선 기술개발은 아직 초기 단계이나 세계적 연구그룹은 앞서 연구개발을 진행하고 있는 실정임  - 국내 연구진도 충분한 경쟁력을 갖추고 있으므로 신속한 연구개발로 원천기술 선점이 중요하며, 기술개발 뿐만 아니라 실용화로 기술이전 가능성도 매우 높음  4. 사회·경제적 기대효과  - 공기에 의한 감염과 질병으로 인해 막대한 사회적, 경제적 손실을 입은 경험은 매우 많지만 관련 예방이나 대처 기술 개발은 미흡함  - 공기 질 개선 원천기술 확보로 국민 생활 개선과 동시에 고부가가치의 신산업 발굴 가능</t>
  </si>
  <si>
    <t>최종 기술개발을 통한 기대효과    - 경량의 연질 폴리우레탄 폼들을 이용한 필터를 개발함으로써 필터교체형 마스크를 상용화함    - 부직포 계열의 일회용 정전식 필터의 한계를 극복하여 자원 소모의 절감이 기대됨.    - KF94의 기준에 해당하는 미세먼지 포집율과 흡기저항을 달성함.    - 질산염, 황산염 미립자 흡착 필터의 개발을 통해 2차 발생 미세먼지의 위험성을 차단.    - 필터 교체시기 표시 기능 마스크 개발을 통해 수요자의 안전도 향상.   연질 폴리우레탄 폼 소재의 고기능 교체형 필터의 개발로 차별화된 제품의 출시를 통한   매출증대와 더불어 수출 발생 효과가 기대됨.</t>
  </si>
  <si>
    <t>- 측정과 통신기반의 ICT와 환경분야가 접목된 이종의 산업간 기술적 융합서비스로서 미세먼지 측정과 실시간 정보를 Web, App, 전광판에 경보하는 것은 물론 지속적으로 축적되는 빅데이터로 계절별, 장소별, 시간대별 상태를 분석할 수 있고, 예측 등을 통해 대기환경 보호시스템으로 활용할 수 있음.- 미세먼지 관련 정보의 수집ㆍ분석 및 체계적인 관리를 하고자 하는 정부 정책에 부응하는 것이며, 최고 수준의 측정기술과 모니터링 및 정보제공 기술을 선점하고 외산 제품에 대한 수입을 대체함으로써 국가 경쟁력을 높이는 데에 기여하고자 함. - 대기환경 보호 및 국민 건강 예방할 수 있는 ICT 융합 기술 확보ㆍ 지자체 및 특정지역에 대한 미세먼지 모니터링 시스템 제공ㆍ 높은 수치가 측정되는 지역 발견 즉시 대기환경 관리부처(환경부, 지자체)에  자동 통보 기반 마련   - 미세먼지 보호시스템으로 활용ㆍ 계절별, 시간대별 미세먼지 정보 축적 및 빅데이터화ㆍ GPS 기반으로 위치별 미세먼지 상태 분석 및 정보 축적</t>
  </si>
  <si>
    <t>현재 중국의 경우, 오염물질 배출량을 15% 이상 감축을 목표로 하고 있으며(중국정부의 ‘제 13차 철강산업 규획’), 오염물질 배출량을 기준보다 더 낮출 경우 조세혜택을 부여하는 환경보호세법이 실시되고, 당해 1월 바오산강철에 설치한 당사 시스템의 효과가 입증되어 중국시장에서의 당사 시스템에 대한 수요는 급격히 높아질 것으로 기대됨.</t>
  </si>
  <si>
    <t>- 본 예비연구를 통해 하수슬러지 고형연료 생산 공정에 습식전기집진기의 적용 타당성을 검증받을 수 있음.- 주관기관에서 문제점으로 제시하는 분진의 자동배출에 대한 개선안 도출을 통해 연속적인 운전이 용이함.- 사회적 이슈인 미세분진의 저감효율을 검증함으로서 하수슬러지 고형연료 생산 공정의 주민 수용성 확보.</t>
  </si>
  <si>
    <t>(1) 도로변 미세먼지의 인체 노출농도의 정량적 제시를 통한 대기환경 정책수립의 근거자료 마련최근 자동차에서 배출되는 미세먼지에 대한 인체 위해성이 심각하게 부각되고 있다. 도로변에서의 미세먼지 노출은 배출되는 양이 매우 많다는 점과 사람이 생활하는 높이에서 배출된다는 특성으로 인해 노출량과 노출빈도의 두 측면에서 인체에 미치는 악영향이 매우 클 수밖에 없다. 본 연구수행을 통해 산출할 수 있는 국내 도로변 미세먼지 노출농도의 정량적 제시는 대기환경 정책 수립에 객관적 근거자료로 활용될 수 있으며, 나아가 다양한 배출원/대기오염물질의 노출평가 연구에 응용될 수 있어 그 중요성이 매우 크다고 판단된다. (2) 선진 대기환경-노출평가 모델링 기법 도입을 통한 대기오염 노출평가의 신뢰성 향상하이브리드 대기질 모델링 기법과 HAPEM, SHEDS와 같은 노출모델의 적용은 주로 선진국을 중심으로 대기오염물질에 대한 노출평가 연구에서 활발히 사용되고 있다. 특히, 미국 EPA에서 수행한 NEXUS(the Near-road Exposures and Effects of Urban Air Pollutant Study) 프로젝트에서는 대기확산모델인 AERMOD(the American Meteorological Society/Environmental Protection Agency Regulatory Model)와 선오염원에서 배출되는 오염물질의 대기확산을 계산할 수 있는 RLINE(Research Line-source dispersion model for near-surface releases), 배경농도를 제공해 주는 CMAQ 모델링 결과를 결합한 하이브리드 대기질 모델링기법을 적용하고 평가하였다(Isakov et al., 2014). NEXUS 프로젝트는 디트로이트의 주요 도로변에 거주하는 천식환아 139명을 대상으로 도로변 오염물질과 호흡기질환과의 상관성을 조사하기 위해 5년동안(2009-2014년) 수행되었다. NEXUS 프로젝트 이외에도 텍사스 지역의 대기오염이 인근 지역주민 건강에 미치는 영향을 연구한 텍사스 대기질 연구 2000(Texas Air Quality Study 2000, TEXAQS, http://www.utexas.edu/research/ceer/texaqs)에서도 AERMOD, CMAQ, HYSPLIT(Hybrid Single Particle Lagrangian Integrated Trajectory) 모델링 결과를 이용하여 하이브리드 대기질 모델링 방법을 적용하였고, 필라델피아 지역에 대해 CMAQ과 ISCST3 모델링 결과를 결합하여 200 m 수평해상도의 벤젠농도를 산출한 뒤, 위해성 대기오염물질 노출평가 모델인 HAPEM</t>
  </si>
  <si>
    <t>- PM2.5(2.5㎛이하), PM10(10㎛이하) 2대의 측정기로 측정하던 것을 1대의 측정기로 2성분을    동시에 측정 가능하도록 함.- 측정기의 개발, 생산, 판매, 수출등을 통하여 고용창출, 수익증대, 수입대체효과가 기대됨.</t>
  </si>
  <si>
    <t>1) 신축학교 대상 신재생에너지 30% 이상 적용을 통한 학교 맞춤형 미세먼지관리 통합시스템 개발로 에너지의 효율적인 절감 및 안전한 공간으로서의 학교생활 환경 조성2) 기존학교 공기환경 개선을 위한 합리적인 측정 및 진단으로 학교 유형별 맞춤형 공기질 유지관리 모델 및 표준지침서 개발3) 학교 미세먼지 분석 및 규명, 관련 시스템 개발·실증 등을 기반으로 학교용 미세먼지 관리제품 인증규격 개발 및 미세먼지 관리체계 구축을 위한 법·제도 개선 토대 마련4) 인공지능기반 빅데이터 분석시스템 구축을 통한 학교현장 맞춤형 미세먼지 관리 통합 플랫폼 개발로 학교 미세먼지 개선방안 도출</t>
  </si>
  <si>
    <t>가상현실(VR)스포츠 시스템의 종합적인 형상 관리로 인한 제품의 품질 및 경쟁력 향상-. 개인별 체력에 맞는 운동량 및 콘텐츠 제시 -. VR스포츠 교육의 전체적인 통계분석 가능 -. 학습의 효율성 제고 -. 최적의 환경에서 동작이 가능하도록 VR 시스템 운용 환경 유지 -. 학생들의 콘텐츠 이용 성향 분석-. 다음 교수 학습을 위한 가이드 자료 회득-. 부족한(편중된) 활동 분야에 대한 파악 및 수행 계획 수립-. 사용자들의 NEED 파악으로 인한 향후 개발될 콘텐츠에 대한 수요 예측</t>
  </si>
  <si>
    <t>학교 미세먼지 및 실내 공기오염물질의 노출로 인한 어린이의 건강영향을 정량화하고 노출특성별 건강영향 특성을 파악하여 해로운 건강영향을 최소화하기 위한 교실 미세먼지 저감방법 가이드라인의 근거를 마련하는 것을 목표로 함. 이를 통해 학교 미세먼지 저감방법별 노출저감 효과를 검증하여 학교 환경 개선 및 실내 공기오염 저감 방안을 위한 정책적 근거를 확보하고 건강영향 중재효과 분석을 통해 학교 실내 공기질 가이드라인 제정에 필요한 자료를 마련할 것임.O 호흡기, 알레르기 질환에 대한 건강영향 분석 결과를 활용하여 실내 공기오염의 건강영향 제시- 학교 구성원들에 대해서 미세먼지를 비롯한 각종 실내 공기오염 물질들의 건강 위해성 규명 가능- 생산된 임상․역학 및 유전체 자료 등을 통합분석하여 미생물과 호흡기,알레르기 질환의 관련성 탐색 및 질병 중재 방법 제안- 학교 미세먼지와 건강영향에 대한 과학적 근거 마련을 통해 학교 실내 대기환경 평가 및 개선 지표 제시- 학교 환경 개선 및 실내 미세먼지 저감 방안을 위한 정책적 근거 확보O 학교 미세먼지의 건강 위해성 평가 및 관리- 실내 공기오염물질 노출과 학생 건강영향에 대한 dose-response function 구축을 통해 오염물질들의 건강영향에 대해 정량적 평가- 학교 이해당사자(교사, 학부모, 학생 등)를 대상으로 호흡기,알레르기 질환 발생에 대한 정보 제공 및 사전예방원칙에 따른 조기 관리 가능- 실내 공기오염과 관련된 질병의 발생, 급성악화, 이에 따르는 기능저하, 사망에 대한 자료를 분석하여 추후 가이드라인 제정 등의 자료로 사용</t>
  </si>
  <si>
    <t>학교 신축 건물의 기본 설계자료 활용 및 학교 실내 공기질 개선을 위한 실내 미세먼지 저감 자재 사용 및 유해물질 저감 자재 DB를 구축하여 실내 공기질 개선에 필요한 마감재 구성에 필요한 실질적인 가이드라인으로 활용할 수 있음. 학교 부하 저감용 외피(벽/바닥/천장) 패키지 개발을 통해 향후 학교 건물 설계 시 외벽의 열관류율에 따른 단열재 두께 증가 및 단열재 종류 선택에 필요한 기초자료로서 활용할 수 있음.중앙 및 개별분산 공조·청정 시스템의 표준들에 대한 단체표준 제정을 통해 관련 사업체 및 실수요자에게 정보를 제공하고 관련 제품 성능의 객관성 확보 및 표준 기술력 고도화를 이루는데 활용할 수 있음.</t>
  </si>
  <si>
    <t>&lt;사회적 측면&gt;- 일차적으로 사용자들에게 실내 공기질에 대한 정확한 정보를 제공함으로써 환경에 대한 불안을 해소함.&lt;경제적 측면&gt;- 사용자에게 학교의 외부 공기질 정보뿐만이 아니라 교실의 실내 공기질 정보 및 부가정보를 제공함으로써 사용자가 이를 활용, 대응할 수 있는 환경을 조성하여 환경오염에 따른 학생 건강 저해 등의 사회적 비용을 최소화하는 경제적 효과가 예상됨.- 국내외 시장 진출을 위한 경쟁력을 강화할 수 있으며 이는 시장 확대로 이어질 것으로 전망됨.&lt;산업적 측면&gt;- 학교 실내 공기 질에 대한 데이터를 중심으로 빅데이터 처리를 위한 기반 기술을 구축하게 되므로 관련 시장의 가이드라인을 수립하게 된다. 또한 실내 공기질 관제 플랫폼 기술의 확보는 시장의 새로운 트렌드(Trend)를 형성하게 되어 국내외적으로 시장 창출을 통한 산업발전에 기여할 것임.&lt;기술적 측면&gt;- 빅데이터 분석을 통한 초미세먼지의 시계열 및 통계정보 제공.- 공공 데이터 연계서비스 구현한 기술은 사무실, 호텔 등 숙박시설, 공공시설 등에 응용될 수 있으므로, 상용화 이후 확장 가능한 분야가 상당히 넓을 것으로 기대됨.</t>
  </si>
  <si>
    <t>IoT를 활용한 미세먼지 센서 장비를 통한 실내공기질 모니터링 인프라 추가 구축 사전 검증 결과를 통해 현재 학교 내 실내공기질 현황 및 발생원 등의 확인을 통해 체계적인 그린인테리어 활용 방법 제시를 위한 기초자료 제공 가능 봄, 여름, 가을, 겨울의 4계절 데이터 추가 양산을 통해 체계적인 그린인테리어 배치 방안 구축 마련에 도움 공기정화식물의 환경+IT 교육 프로그램 마련</t>
  </si>
  <si>
    <t>ㅇ 온라인 미세먼지 환경교육을 통한 모든 학교의 평준화된 지식전달ㅇ 미세먼지 발생·예방·대응 교육 및 홍보에 따른 대응능력 배양ㅇ 다양한 콘텐츠 구현으로 흥미전달과 미세먼지 교육확산을 통한 학교 환경개선ㅇ 학교, 교육청 MOU을 통한 미세먼지 교육 현장적용 확산 ㅇ 플랫폼을 이용한  미세먼지교육으로 통합형 교육 시행 기초 마련  ㅇ 설문조사를 통한 교육적 효과검증 및 정책 자료 제안, 활용ㅇ 미세먼지 환경교육실행을 통한 학생의 지식수준 향상 및 태도 개선ㅇ 정보서비스 시뮬레이터 구현을 통한 대국민 미세먼지대응 능력향상 및 계도 효과 ㅇ 미세먼지 교육 적용 정보 DB화를 통한 정책 활용 제안 ㅇ 학교현장의 환경 개선은 물론 궁극적으로 학생과 교사의 건강증진에 기여ㅇ 향후 다양한 교육콘텐츠 개발 및 정보서비스 기술구현과 적용 기초 마련</t>
  </si>
  <si>
    <t>ㅇ 학교 미세먼지의 효율적인 관리를 위한 부처간 역할 확립 및 관련 법·제도 개선ㅇ 학교용 미세먼지 관리제품 실환경 평가 인증규격 개발 및 제도 개선을 통해 효과적인 학교 교실 내 미세먼지 관리ㅇ 총괄 컨트롤타워 부처 지정 및 효율적 학교 미세먼지 대책 마련으로 통합관리 용이ㅇ 법과 제도 개선을 통한 통합적인 학교 환경 관리로 국민 불안 해소</t>
  </si>
  <si>
    <t>학교건물 미세먼지 적정 관리용 기초데이터 제공 외기 미세먼지 농도수준 및 학교실내 유입량 연구와 공동수행타세부 수행중인 에너지절감 환경친화형 학교건축, 최적 정화장치 도입, 정책발굴/빅데이터 연구에 대한 공인데이터 제공 학교공기질에 대한 국가관리 지침서 작성용 포괄적인 자료제공</t>
  </si>
  <si>
    <t>중재효과에 대한 분석 결과를 활용하여 학교 미세먼지의 건강영향 제시하고자 함. 학교 구성원들에 대해서 미세먼지를 비롯한 각종 실내 대기오염 물질들의 건강 위해성 규명이 가능 할 것으로 기대하며, 학교 미세먼지와 건강영향에 대한 과학적 근거 마련을 통해 학교 실내 대기환경 평가 및 개선 지표를 제시할 수 있을 것임. 또한 학교 환경 개선 및 실내 미세먼지 저감 방안을 위한 정책적 근거를 확보할 수 있음. 분석결과는 또한 학교 미세먼지의 건강 위해성 평가 및 관리에 활용 가능하여, 미세먼지 노출과 학생 건강영향에 대한 dose-response function 구축을 통해 미세먼지의 건강영향에 대해 정량적 평가가 가능함. 또한 학교 이해당사자(교사, 학부모, 학생 등)를 대상으로 3A(Atopy, Asthma, ADHD) 발생률에 대한 정보 제공 및 사전예방원칙에 따른 조기 관리가 가능할 것이며, 미세먼지와 관련된 질병의 발생, 급성악화, 이에 따르는 기능저하, 사망에 대한 자료를 분석하여 추후 가이드라인 제정 등의 자료로 사용 가능할 것으로 기대함.</t>
  </si>
  <si>
    <t>- 높은 성능과 다용도 편리성이 뛰어난 한 뼘 청소기는 즉시/간편청소를 요구하는 Trand에 매우 적합한 제품으로 종래의 청소기류를 대처/보완(수입대처 및 수출효과)하면서 다음과 같은 효과를 예상함.o Pets시장(팸팻)과 싱글족, 고령화 적합형 가전으로 높은 매출 성장률이 예상됨.o 고흡입/밧데리 고효율/저소음/미세먼지 저감을 위한 관련기술은 항공, 기계 장치, 자동차, 환경/위생 등의 분야에도 직접적 전파가 예상됨.o 제습/공기청정기와의 결합으로 소형가전의 새로운 카테고리 생성이 예상됨.(그림14. 참조)o 높은 흡입력 기술(종래의 2배)은 청소기 산업전반으로의 파급효과가 상당하여 청소기 Brand 및 전문 ODM사로서의 성장 가능성이 높을 것으로 예상됨. (수출, 질적&amp;양적 고용창출로 지역 고용 증대)</t>
  </si>
  <si>
    <t>○ KORUS-AQ 측정결과와 모사결과를 이용한 예보모델 정확도 제고○ 대기질 모델링을 이용한 정책평가 및 정책도출</t>
  </si>
  <si>
    <t>초미세먼지는 다양한 발생원 및 인접국의 영향으로 국가 간의 긴밀한 협력 및 공동연구가 필수적이다. 본 연구는 한·중 연구진의 협력 체제를 바탕으로 미세먼지 표적 단백질 발굴 및 인체 영향 연구 성과의 시너지 효과가 기대되며 이는 분자적 수준을 기반으로 동물 및 사람에 이르는 바이오마커 검증 전략을 통해 미세먼지 연구의 새로운 원천기술 확보를 추구할 예정이다. 본 연구진이 최초 고안한 초미세먼지 발생 챔버 및 운동 장치를 활용하여 초미세먼지 조건별 생체 유해여부를 검증하는 동시에 운동 효과를 최초로 규명할 수 있을 것이다. 또한 대규모 임상적 자료의 분석을 위한 보건의료 빅데이터 기반 조사 연구 및 바이오마커 발굴을 위한 최신 단백체 분석 기법을 도입하는 등 초미세먼지 인체 지표 개발을 위해 다음 세부 연구과제(1~3)를 추진할 예정이다.  1. 보건의료 빅데이터 분석을 통한 초미세먼지의 임상적 영향을 규명하며 이를 통해 병리적 취약연령계층의 초미세먼지 인체 위해 영향을 평가할 수 있다. 또한 비침습적 방법을 통한 초미세먼지 인체 영향을 규명하여 미세먼지 발생에 따른 한국형 질병의 특성을 파악하고, 병리적 취약연령 계층의 미세먼지 건강 위해 여부를 평가할 수 있는 근거를 마련할 수 있다.  2. 초미세먼지 생체 바이오마커 발굴을 위해 본 연구진이 독창적으로 구축한 초미세먼지 발생 챔버를 이용하여 마우스의 신규바이오마커 규명하며 이는 초미세먼지 대응 생체지표로 활용가능 하여 향후 초미세먼지 부작용 억제 기전에 관한 후속연구를 지원할 수 있을 것으로 사료된다. 또한, 취약연령 계층의 사람대상 초미세먼지 바이오마커 검증을 통해 초미세먼지 영향의 핵심 기전을 찾고, 약리적 제어 기전을 규명함으로써 대응기술 개발의 이론적 근거를 확보할 수 있다.   3. 운동 코호트 미세먼지 바이오마커 검증을 위해 본 연구진이 최초 구축한 초미세먼지 발생 챔버 내 마우스 운동 장치를 통해 ‘연구 2’에서 발굴한 신규 바이오마커를 적용 비교 하며, 이를 통해 운동 중 과호흡에 따른 체내 방어 혹은 초미세먼지 위해 효과를 규명할 수 있다.  또한, 운동 중 초미세먼지 바이오마커 검증을 위해 노년층(만 65세 이상) 운동 코호트 대상 신규 초미세먼지 인체지표를 검증하여, 운동의 초미세먼지 방어 혹은 위해 효과를 규명하고, 적정 운동 가능 초미세먼지 임계 농도 산출을 위한 근거를 제공할 수 있어 향후 생활 체육 및 학교 체육 등의 정책 수립을 위한 핵심 자료로 활용 가능할 것으로 사료된다.</t>
  </si>
  <si>
    <t>○ 한·중 양국의 지상 측정자료를 통합 비교하여 양국 미세먼지 성분과 발생 특성을    분석하고, 미세먼지의 주요 발생원과 지역별 기여율, 이동 경로 등을 파악하여 향후   양국의 대기질 개선을 위한 국제 협력 방안 마련에 필요한 과학적인 자료로 활용</t>
  </si>
  <si>
    <t>○ 기후변화 유발물질 관련 국제협상시 과학적 근거 자료○ 동북아시아 지역의 특성을 반영한 기후변화 시나리오 전망자료 확보○ 과학기반 기후 및 대기질 환경정보 생산을 통해 기후변화 부문별 영향평가의 입력자료로 활용</t>
  </si>
  <si>
    <t>1. 한국 중부 배경 지역의 초미세먼지 장기간 관측 자료를 활용한 배경 농도 수준 분석으로 우리나라 초미세먼지 관측망의 기준 관측으로 활용2. 중국으로부터 장거리 수송에 의해 한국 배경 초미세먼지 농도가 영향을 받는 상황에서 장기간 중국 대기오염 배출물의 유형 변화와 기후변화에 따른 초미세먼지 농도 변동 경향을 분석하는 것이 필요함3. 기상위성을 활용한 미세먼지 및 초미세먼지 연구로 대기환경 분야의 발전과 교육에 대한 활용성 증대4. 중국의 연무와 초미세먼지의 발생과 이동, 그리고 우리나라 대기질 영향에 대한 국민의 인식 증대5. 인력교류를 통하여 초미세먼지 및 위성관측 분야에 대한 인적 네트워크 구축 및 운영6. 본 연구 수행을 통해 관측, 분석 및 연구 전문가 양성</t>
  </si>
  <si>
    <t>본 시범사업을 통해 향후 설치·운영 될 충북지역본부의 역할을 검증하고 충북지역 중소·중견기업의 기술수요를 파악하는 등 기반 마련</t>
  </si>
  <si>
    <t>현재 우리나라 대기 중 미세먼지 수준은 매우 높으며 DE 노출도 많을 것으로 예측되지만, 정확한 노출량 평가가 이루어지지 못하고 있음. 본 연구가 성공적으로 진행된다면 요중 대사물질농도 측정과 식이 및 SNP 조사를 통하여 DE 노출수준을 정확하게 추정할 수 있음. 아직까지, HPLC-형광검출기로 측정할 수 있는 믿을만한 exposure biomarker는 국내 뿐 아니라 국외에서도 찾아보기 어려움. DE 성분 중에는 발암물질이 많으므로, 과도한 DE 노출은 암을 유발할 수 있음. 이 연구결과를 이용한다면 DE 노출에 의한 암발생 위험도를 구체적으로 산출할 수 있음. 이 연구결과는 대기 중 미세먼지나 DE 농도 관리를 위한 기초자료로 활용할 수 있음.</t>
  </si>
  <si>
    <t>- 선진국 대기질 수치모형 개발사례 조사·분석에 기반 한 개발목표 수립- 성공적·효율적 사업 추진을 위한 추진 체계(안) 마련</t>
  </si>
  <si>
    <t>- 미세먼지 모델링 시스템의 구축을 통한 선진화된 기술 및 자체 모델 보유- 선진화된 시스템을 통한 대기오염물질의 국가 간 이동량 계산 (역외 유입량 산출)- 미세먼지 예보 정확도 제고를 통한 조기 대응 능력 강화- 대기오염물질의 정확한 모사를 통한 대기질의 국민 건강 영향, 생태 (농업 및 산림 등) 영향 평가 등에 활용- 대기질 개선을 통한 환경 개선 및 대기질 예보 시스템의 ODA 사업 활용과 이를 통한       국가 이미지 상승 도모- 대기질 악화에 대비한 효과적인 행동요령을 통한 국민 건강 증진 및 사회적 비용 감소</t>
  </si>
  <si>
    <t>∎ 선진화된 한국형 독자 대기질 모델링 시스템 업그레이드 및 보유∎ 초미세먼지 예보 정확도 제고를 통한 조기 대응 능력 강화∎ 대기질 예보의 정확도 모사를 통한 대기오염물질의 국민 건강 및 생태 영향 평가에 활용∎ 대기질 악화에 대비 효율적 행동 요령을 통한 국민건강 증진 및 사회 비용 감소∎ 선진화된 모델링 시스템을 통한 국가간 환경분쟁을 대비한 과학적 근거 마련</t>
  </si>
  <si>
    <t>○ 미세먼지 천식 쥐실험 모델 확립을 통해 미세먼지 호흡기 동물 연구의 기초 자료 확보. ○ 미세먼지에 노출되는 알레르기 질환을 가진 유소아 (취약군)를 대상으로 하는 면역기능 회복의  임상 시험 전 기초 자료 확보. ○ 미세먼지 노출을 지정학적 사회경제학적 여러 요인으로 피할 수 없다면 이로 인해 악화되거나 질환으로 진행되는 것을 막는 치료제의 개발에 필요한 연구 자료 제공. ○ 부작용이 거의 없는 두 약제 (vitamin D, Probiotics) 사용으로 면역기능 향상을 검증한다면, 천식악화와 천식과 동반된 호흡기 감염의 위험성으로 인한 사회적 비용의 손실을 막을 수 있음. ○ 천식의 미생물군총 연구로 종래의 치료제와는 다른 새로운 치료제 개발의 기초 자료로 이용될 것임. ○ 본 연구에서 기초 기전을 밝힐 뿐 아니라 투약방법, 복합투여, 투여 양 등도 조사 연구하여 추후 더 정교한 임상시험의 기초토대가 될 수 있음.</t>
  </si>
  <si>
    <t>[기술적 측면]    o 산업용 보일러 시장에서 초일류 기술을 개발하여 국내외 보일러 시장에서 기술적 우위 확보    o 갈수록 각국의 미세먼지, NOx 등 환경오염물질에 대한 환경규제가 높아지고 있기 때문에 산업용 보일러 연소기의 미세먼지 무오염 기술 개발은 향후 핵심 경쟁요소임.    o 산업용 보일러 연소시스템의 무오염 연소기술은 산업용 보일러와 산업로 등 타 분야 적용이 가능하여 파급효과가 매우 큰 기술임.    o 응축형 열교환기 등 부대설비에 대해서는 산업용 보일러뿐만 아니라 가정용 및 온수보일러에 기술접목 가능    o 갈수록 각국의 미세먼지, NOx 등 환경오염물질에 대한 환경규제가 높아지고 있기 때문에 산업용 보일러 연소기의 미세먼지 무오염 기술 개발은 향후 핵심 경쟁요소가 될 수 있음.[경제적 산업적 측면]    o 최대 에너지 다소비기기인 산업용 보일러의 고효율화에 따른 에너지 절약 효과가 매우 큼. 또한 에너지 효율 향상은 온실가스 배출 저감의 가장 근본적인 대책으로 향후 가치가 더욱 높아질 수 있는 요소 기술임.    o 제품 상용화가 완성되면 세계 최고 수준의 기술경쟁력을 확보하여 국내뿐만 아니라 또한 중국, 북미, EU 등 해외 시장의 확대 가능한 고부가가치 수출 상품화가 기대됨.    o 수출증대 및 수입대체 효과 : 제품 상용화가 완성되면 해외 시장 진출에 의한 시장 확대가 기대되며 이는 정체되어 있는 한국 시장에 비해 기회 가치가 매우 높을 것으로 기대됨.    o 연소기 시장은 기술적 가치에 대한 가격 반영이 높은 산업으로 세계 최고 수준의 기술 및 제품 개발을 통한 경제적 파급효과가 매우 큼.    o 제품 상용화가 완성되면 국내뿐만 아니라 일본·중국 등 해외 시장 진출에 의한 시장 확보가 기대됨. 또한 북미, EU 등 선진국 시장의 진입이 가능하여 고부가가치 수출 상품화가 기대됨.    o 본과제를 통해 개발된 고효율 보일러가 기존 보일러 대비 약 3%정도 향상시킨다고 가정할 때 에너지 절감액은 아래 표와 같음. (2016년 국내 산업부분 중 가스보일러에서 소비되는 에너지는 총 4,4235,617toe (산업통상자원부-한국에너지공단, 에너지사용량 통계, 2016산업과 건물분야))[사회적 측면]    o 초고효율 저공해 산업용 보일러 개발을 통해 온실가스 및 미세먼지 저감 기술을 주도하며, 산업용 보일러에 대한 친환경 제품 이미지 구축    o 미세먼지 발생을 원천 저감하는 무오염 기술 및 제품의 국제적 선도    o 지구 온난화 대응 고효율 연소 기술의 국제적 선도    o 초고효율 저공해 산업용 보일러 개발을 통해 온실가스 및 미세먼지 저감에 긍정적인 역할을 주도하며, 산업용 보일러에 대한 친환경 제품 이미지 구축</t>
  </si>
  <si>
    <t>국내의 경우 여전히 금속재질의 열교환기가 사용되어 짧게는 6개월 길게는 3년동안 매년 소모성 예산이 전국의 78기의 화력발전소에서 지출되고있다. 해외에서는 이를 불소수지를 응용 및 적용하여 그 수명을 4-10년까지 늘려 효율적인 운영을 하고 있는데, 해외선진사의 제품을 사용하기엔 20~30%에 육박하는 로열티를 지불해야하며, 이또한 한국형 석탄발전 공정에는 완전한 적용에 미흡한 부분이 있어, 한국형 발전설비에 맞게 개량한 제품을 개발하여 운영비를 줄임과 동시에 열전도율을 보다 높여, 잉여로 발생한 열을 보일러실의 산소공급기 전단에 설치하여 열효율을 높인다. 유럽에서는 이러한 결과로 재래식 석탄발전 효율의 최대 12% 높힌 선행사례가 있다. 결과적으로 미세먼지의 전구물질이 되는 황산화물을 더욱 억제함으로 환경에 이바지한다.</t>
  </si>
  <si>
    <t>○ 제주도는 자체 오염원이 거의 없는 청정지역이면서 일본과 중국의 중앙에 위치하여 중국으로부터 한반도로 장거리 이동하는 오염물질의 영향을 비교, 평가하는데 아주 적합한 입지 조건을 갖추고 있음, 따라서 본 연구 결과는 한반도를 중심으로 진행되는 국가간 월경성 대기오염물질의 영향, 특히 중국에서 이동하는 대기오염물질의 영향을 규명하기 위한 자료로 활용 가능함○ 중국에서 유입되는 장거리 이동 오염물질이 한반도 대기질에 미치는 영향을 파악하기 위한 평가 자료로 이용되며, 최근에 심화되고 있는 고농도 미세먼지의 저감을 위해 항공기를 이용한 인공강우 실험에 필요한 기초 자료로도 활용이 가능함○ 청정지역의 대기오염 배경농도 자료는 물론 도시나 공단지역 오염도 평가를 위한 배경농도 수준(background level) 자료로 이용되며, 향후 동북아지역 대기질 개선을 위한 한․중․일  협력체제 구축에 필요한 기초자료로 활용 가능함○ 장거리이동 대기 미세먼지의 중국영향 평가는 자체 오염원이 없는 청정지역에서 측정해야 국지오염원의 방해없이 순수한 외부 유입영향을 평가할 수 있음. 따라서 연구결과는 추후 중국과의 장거리 이동 미세먼지 관련 환경오염 문제 분쟁 시 중요한 근거자료로 활용할 수 있음</t>
  </si>
  <si>
    <t>○ 대기오염집중측정소 자료 활용도 증가○ 미세먼지 저감 및 관리대책 마련 지원을 통한 국민건강 보호</t>
  </si>
  <si>
    <t>본 연구를 통해서 아시아 지역에서 대류권 오존 원인 물질 배출량의 시공간 변화를 이해하고 한반도및 주변 국가의 오존에 미치는 영향을 정성적으로 또한 정량적으로 이해할 수 있다. 환경 선진국에서도 반세기가 걸릴 정도로 도전적이고 어려운 과제이기에 성공적으로 과제를 수행하였을 때 학계에서긍정적인 평가를 받을 수 있으리라 믿으며 높은 수준의 논문들을 출판할 수 있을 것으로 본다. 또한이 연구 결과는 오존 저감을 위한 환경 정책 수립에 중요하게 작용할 것이다. 따라서 국민 건강과 복지를 증진하는 긍정적인 역할을 할 것으로 생각된다. 부가적으로 이 연구를 통해서 검증되고 개선된배출량 자료는 미세먼지 모델링에도 정확한 입력 자료로 활용될 수 있을 것이다. 이 자료는 전 지구대기 환경 연구를 하는 세계의 대기 조성 및 대기 화학 연구 그룹에 의해서도 가치 있게 활용될 수 있을 것이다.</t>
  </si>
  <si>
    <t>국내·외적으로 에어로졸에 의한 직·간접적인 기후영향을 산정하고, 관측 및 모델링의 정확도 향상을 위한 연구들이 매우 활발히 진행되고 있다. 단기간의 집중 관측뿐만 아니라 장기간의 지속적인 관측을 통한 고품질의 관측자료 확보를 목표로 하는 국제공동연구 프로그램들과 네트워크 구축 또한 활발히 진행되고 있다. 특히 본 연구에 사용된 관측 장비들(네펠로미터, 에쎌로미터, APS, SMPS, 라이다 등)의 활용이 증대되는 추세에 있다. 더불어, 기후 및 대기환경 모델의 불확실성 저감을 통한 예측 정확도 향상을 위하여 모델링간의 상호 비교 연구뿐만 아니라 모델의 입력 및 검증 자료로 관측 자료의 활용도를 증대하고 있다.   한편, 2012년 단기체류 기후변화원인오염물질(Short-lived climate pollutants; SLCPs)에 의한 기후, 보건, 식량, 그리고 물순환 영향 저감을 위하여 유엔환경계획 산하 프로그램으로 Climate and Clean Air Coalition(CCAC; http://www.unep.org/ccac/)이 출범하였다. 또한 에어로졸 중 블랙카본에 의한 지구온난화 효과가 이산화탄소 다음으로 크다는 결과를 담은 170여 쪽 분량의 논문(Bond et al., JGR-Atmosphere, 2013)이 출판되는 등 에어로졸에 의한 기후 효과 연구가 활발히 진행되고 있다.   최근 들어, 중국에서 발생한 극심한 대기오염(연무)의 장거리 수송에 따른 국내 유입에서 보듯이, 우리나라는 세계 최대의 에어로졸 및 대기오염물질의 배출원인 중국의 풍하측에 위치하고 있어 장기간의 안정적인 관측 수행 및 이를 토대로 한 대기질 및 기후효과 산정 연구가 필요하다.   본 연구 과제에서 이러한 관측 장비들을 활용한 동북아시아의 배경대기측정소(제주 고산)에서 장기간 상시 관측은 국제적인 연구 추이에 부합할 뿐만 아니라, 기존의 국내외 관측자료 네트워크에 자료를 제공할 수 있을 것으로 예상된다.</t>
  </si>
  <si>
    <t>○ 안면도 기후변화감시소에 탄소에어로졸 측정장치 구축 및 감시기반 마련○ 배경대기에 적합한 탄소에어로졸 생성원인 규명 방법론 개발 및 현업화○ 배경대기에 적합한 에어로졸 다이나믹스 접합 모델 개발 및 현업화. 이를 통한 탄소에어로졸의 광학적 특성 이해 및 기후변화에 대한 기여도 평가</t>
  </si>
  <si>
    <t>본 연구가 성공적으로 추진된다면 첫째 강수 동반 연무 사례시 기상 조건에 따른 에어로졸-구름-강수 상호작용 이해를 통해서 현재 환경부에서 시행중인 미세먼지 예보 정확도 향상에 기여할 수 있을 것이다. 강수를 동반한 연무 발생시의 미세먼지 농도 변화는 특히 예측하기 어려운 데 이를 개선하는 데 기여할 것이다. 두 번째는 현재 중규모 기상 예보모델에는 에어로졸-구름-강수 상호작용이 정교하게 모의되지 못하고 있는 데, 본 연구를 통해 한반도 주변의 에어로졸-구름-강수 상호작용 메커니즘 이해가 향상된다면 에어로졸 농도가 상승하는 조건에서 기상모델의 강수 시공간적인 예측 정확도 개선을 통해 일기 에보 성능의 고도화가 이루어질 것이다. 마지막으로 기후변화 측면에서 중국 에어로졸이 한반도로 유입되면서 구름 및 강수의 변화 메커니즘을 정량적으로 이해한다면 향후 중국 배출량의 감소(혹은 증가)에 의한 한반도의 지역적인 기후 변동을 미리 예측하고 대비할 수 있을 것이다. 특히 전 세계 다른 어느 지역에 비해서 동북아시아 지역은 고농도 에어로졸의 중요성이 큰 지역이기 때문에 본 연구 결과가 성공적으로 도출된다면 향후 에어로졸 농도 변화 시나리오에 따른 기후변화 영향평가 등을 통해 국가 정책 수립의 과학적인 근거 자료로 활용될 수 있을 것이다.</t>
  </si>
  <si>
    <t>본 연구에서 기대되는 효과는 다음과 같다.1. 한반도를 포함한 동아시아에서 대기 수증기의 흐름인 대기의 강 즉 TPW 변동을 정확히 파악함으 로써 집중호우/폭설 등을 미래 관련재난에 신속히 대비할 수 있다. 2. 연직기상관측 장비(라디오존데, 라디오미터, 연직측풍장치 등)와 TWP 위성 원격 탐사, 미세먼지 배출량 자료의 활용을 통한 자료 분석과 모델 내 자료동화 기법의 향상이 기대되며 이는 기상 및 대기질 예보모델의 정확도 예측에 기여할 수 있다.3. 한반도 집중호우/폭설과 관련한 총가강수량이 하층제트, 태풍, 그리고 850 hPa streamlines 등의 기상 변동과 MJO/ENSO 등의 기후 변동에 미치는 영향을 정량화할 수 있다. 4. 에어러솔과 구름의 상호작용을 통한 강수과정을 보다 정확히 진단할 수 있다.</t>
  </si>
  <si>
    <t>- 미세먼지를 실험동물의 안구에 지속 노출시켜 전안부질환을 유발- 전안부 충혈, 염증, 눈물분비량을 분석하여 질환의 발병 유무를 검증- 시판약물을 이용한 미세먼지 전안부 질환모델의 전임상 모델로서 유용성을 검증- 항염, 알러지성 질환에 유용한 한약재의 추출물을 점안제 형태로 제조- 기 구축된 모델 시스템에서 후보 소재들의 효능을 확인</t>
  </si>
  <si>
    <t>[사업화 및 일자리 창출 효과](1) 산림청과 농림부 등이 재생에너지에 기반한 에너지자립마을을 확대하고 있어 과제가 완료된 이후 충남지역 15개 시군단위에서 최소 1개 이상의 산림형 사회적기업이 창업될 것으로 기대되며, 본 과제의 기술적 성과가 충실히 제공된다면 충남도내 산림형 사회적기업의 수익성 증대에 기여할 것으로 보여짐(2) 우드칩 전처리 시스템은 우드칩의 파쇄, 운송, 저장 등 처리 단계별로 신규 일자리를 창출함. 또한 보일러 관리, 열공급사업 운영 등으로 지역공동체의 비즈니스 영역이 확대되어 새로운 부가가치가 창출됨. 이외에도 규격장작 생산, 착화제 생산 등 나무 연료 연계분야에 사회적기업의 사업확장의 기회도 생길 것으로 예상됨(3) 우드칩 전처리 시스템을 가동하는 바이오매스센터는 최소 3인의 일자리를 창출하며, 1개소당 연간 10,000톤의 우드칩을 판매한다고 가정하면 연간 10억 이상의 사업매출이 기대됨 [지역사회 기여 효과](1) 산에 버려졌던 미이용 산림바이오매스를 활용하는 사업은 산불 및 홍수 피해를 예방하므로 간접적으로 충청남도 및 15개 시군의 사회적비용을 줄이는 효과를 가져 옴(2) 미이용 산림바이오매스 사업은 산속에 버려져 분해되면서 배출하는 탄소를 줄이고 탄소배출 중립에너지로 사용하는 것으로 지역사회 탄소배출 저감에 획기적으로 기여함(3) 본 과제를 통해 생산되는 우드칩은 분산형 에너지 공급설비에 최적화 된 연료로써 이를 통해 마을단위 분산형 에너지공급을 실현할 경우 지역순환형 경제 및 재생에너지 지역자립을 실현함(4) 분산형 에너지 공급사업은 지역사회에 적합한 규모로 대규모 발전사업과 비교해 수익성이 크지 않지만 환경적, 사회경제적 편익이 큰 사업임(5) 2017년 충청남도가 탈석탄을 선언하며 ‘에너지전환 비전’을 선포하였음. 본 과제는 충남도의 재생에너지 다양성 확보와 주민주도형 재생에너지 정책사업에 기여함</t>
  </si>
  <si>
    <t>⦁신규 예상고용 인원 : 필터의 수요가 증가함에 따라 신규 고용인원은 지속적으로 증가할 것으로 예상 됨.⦁자동차용 캐빈필터의 중요성이 계속 강조되고 있으며, 실제로 매년 수요량이 증가함에 따라, 제품의 품질이나 성능향상이 지속적으로 요구되고 있고, 특히 외국(해외) 유명 필터회사들이 고급형 필터를 개발 및 국내에 출시하고 있는 상황임을 고려할 때 항균필터의 개발이 시급하고 또한, 국내 기업의 경쟁력 확보하여 수입 대체할 수 있는 필터의 개발이 매우 필요함.⦁친환경자동차 산업을 주요 성장동력으로 하고 있는 충청남도의 발전 Vision에 부합하는 산업이며, 향후 지역 경제에 크게 기여할 수 있을 것으로 예상됨.</t>
  </si>
  <si>
    <t>▪ 항균, 항바이러스, 먼지포집, VOCs 흡착이 가능한 차세대 공기정화 필터 개발 ▪ 산업용, 개인용, 의료용 마스크/필터로 활용이 가능 ▪ 기존 마스크/필터에 부착이 가능한 얇고 유연한 다공성 필터 개발 가능</t>
  </si>
  <si>
    <t>1. 높은 집진 효율과 항균력을 갖는 창문용 필터 개발을 통해 열회수 환기장치(ERV)가 설치되지 않은 일반 가정 및 사무실에서도 미세먼지 걱정없이 창문을 열고 환기를 할 수 있을 것으로 기대 됨. 2. 해당 필터를 필요시에만 활용가능한 고유한 설치 유닛을 통해 기존 제품들의 시야차단 단점을 극복할 것으로 기대 됨.3. 높은 살균효율을 갖는 살균액을 통해 필터로 인한 2차오염을 예방하며 관리를 용이하게 할 수 있을 것으로 기대 됨.</t>
  </si>
  <si>
    <t>○ 항만지역 선박활동으로 인해 배출되는 에어로졸 입자의 화학적 및 광흡수 특성 규명으로 항만지역 초미세먼지에 대한 포괄적인 이해 가능○ 선박활동 배출에 의한 유기에어로졸 입자의 광흡수 기여도 및 기후복사강제력 평가 가능○ 자동차 배기가스, 바이오매스 연소입자 및 선박 배출 입자사이의 유기에어로졸 입자의 화학적 및 광흡수 특성의 차이 규명 가능○ 항만지역 초미세먼지의 오염원 기여도 정량화 및 해당 지역의 초미세먼지 배출원 관리 대책 수립에 활용○ 항만지역 FTIR 등의 분광학적 기법을 이용한 유기 및 무기에어로졸 입자의 분자구조 확인으로 더 정확한 배출오염원 규명에 활용</t>
  </si>
  <si>
    <t>1. 항만 내 미세먼지를 직접 측정함으로써 인근지역의 항만 배출원을 파악하여 주민들에게 미치는 위해성 및 환경안전성 여부를 파악할 수 있음2. 항만 배출과 연계된 현실적인 기상 상태를 반영하고 상세한 기상과 대기확산을 예측할 수 있는 모델링 시스템을 구축함으로써 보다 현실적이고 상세한 연안지역의 기상과 대기확산 예측, 평가를 통해 지역주민의 삶의 질 개선이 가능할 것으로 예상됨3. 사전 영향 평가를 통해 최적의 대기환경을 조성함으로써 환경 문제에 대한 분쟁을 사전에 차단하여 경제·산업적인 손실을 예방 가능하고, 시나리오별 사전 대응 매뉴얼을 작성함으로써 항만 배출에 의한 인명 또는 재산 피해 최소화에 기여할 것으로 예상됨</t>
  </si>
  <si>
    <t>* 국민보건안전에 기여하는 헬스케어 제품    - 인간이 생명을 존속할 수 있는 다양한 조건 중 공기는 물과 더불어 가장 중요한 요소이다. 과거 물의 경우 역시 사유화나 소비의 수단으로 생각하지 못하였지만 결국 물은 전 세계적 지역에서 신뢰 가능한 맑은 물로 정제되어 소비되고 있다. 최근 세계적 대기환경 오염의 심각성이 지속적으로 증가함에 따라 실내공기 환경 역시 많은 영향을 받고 있기 때문에 이러한 실내 공기를 정화할 수 있는 효율적인 기술을 가진 핸디형 집진 이오나이저가 개발된다면 국민의 건강을 위협하는 미세먼지로부터 호흡기 질환을 예방할 수 있을 것이다.* 상용화 계획    - 제품을 제작한 후 우선 시험 운용으로 분진의 집진이 필요하거나 탈취가 필요한 곳에 사용하여 실험결과를 도출해 볼 것이다. 예를 들면 흡연실의 경우에는 담배연기와 함께 담배냄새를 줄여주는 정도가 좋은지 실험한다. 또는 카페나 음식점에서도 사용하여 실험결과를 정리한다. 그와 동시에 우리대학 학생들과 교직원 및 교수님들을 대상으로 가정이나 사무실에 배치하여 효율을 지속적으로 확인한다. 그리고 사용한 후기를 들어보고 통계를 내어 좋은 점과 불편한 점을 알아본다. 이렇게 제품을 시험 운용한 뒤에 문제점을 개선하면 상용화가 가능할 것이다.</t>
  </si>
  <si>
    <t>１. 불특정 다수가 이용하는 행정복지센터의 노후화 원인과 수준에 따른 실내환경(공기질 등) 관리기법 제시  : 실내환경 개선방법을 운영, 시설개선, 적정기술 측면에서 통합적으로 제시하여, 높은 적용성 확보2. 실내환경 성능의 통합적인 개선으로 사용자 쾌적성의 확보 뿐만 아니라 개선비용(에너지) 절감까지를 고려한 행정복지센터 맞춤형 가이드라인 구축으로 현장적용성과 실용성의 극대화 가능  : 기존의 건축, 설비적 개선 측면 외에 건물의 적정 운영적 측면의 통합 실내환경 가이드라인을 포함하므로서 실내공기질 개선, 유해물질 발생량 저감 등을 위한 전체 개선 소요비용의 최대 절감 가능성 보유3. 행정복지센터를 포함한 실내공기질 등 친환경분야 관련 법·제도 기준의 사각지대에 위치하는 시설 용도군에 대한 사회적·제도적 관심 촉구  :　실내공기질 관련법 적용대상이 아닌 시설 중 공기질 관리가 필요한 시설에 대한 문제점·개선안 제시본 연구개발의 최종성과물인 ‘행정복지센터의 실내환경 성능개선을 위한 패시브/액티브 통합 가이드라인’의 개발/배포를 통해, 연구대상인 노후화된 행정복지센터에 즉각적인 환경개선효과를 가져다줄 수 있는 각각 상이한(규모, 용도, 준공연도) 케이스별로 최적화된 개선안의 실무적용이 가능해질 것이다. 이러한 국내 공공건축물 운영·관리자의 실질적 활용성을 확보하고자 함과 동시에 아울러, 관련 산업계 및 학계와 일반인에게로의 홍보를 통해 실내공기질 등 친환경분야 관련법의 사각지대에 놓인 다중이용시설이 가지고 있는 환경적인 문제점에 대한 인식 확대와 손쉽게 이해하고 적용할 수 있는 개선방안의 공유(시장연계)를 통해 장기적으로는 대대적인 국내 공공시설물의 환경개선 효과를 도모할 수 있게될 것을 기대한다.</t>
  </si>
  <si>
    <t>미세먼지 성분 중 심근세포 사멸을 유발하는 원인 물질과 그 기전을 규명을 통해, 미세먼지가 허혈성 심근경색에 미치는 위해성을 완화할 수 있는 타겟에 대한 학문적 자료는 물론, 향후 대기 배출물질 규제와 같은 환경정책 기준 마련에 기초자료를 제공할 수 있을 것으로 생각됨</t>
  </si>
  <si>
    <t>● 반도체를 이용한 정전기 발생장치는 세계 최초임과 동시에 오존이 발생치 않는 장점을 가지고 있다.● 소모 전력이 매우 낮은 8,000~12,000V/1mA 로서 수명이 5년으로 비교적 긴 편이다. 또한 그 활용도는 매우 높다.※ 정전기 볼 필터는 가정용 뿐만 아니라 산업용 공기 정화 분야에도 적용가능하여 국내 뿐만 아니라 해외 수출을 통하여 매출신장, 일자리 창출, 외화획득에 기여 가능한 첨단 신소재 산업입니다.</t>
  </si>
  <si>
    <t>지난 14년간의 BK지원을 통해 축적된 교육연구단의 경험을 바탕으로 이제는 화학소재 분야 교육과 연구에 있어서 지역거점을 넘어 글로벌 선도의 중심으로 성장하고자 한다. 4단계 BK사업으로 다시 화학의 근본원리를 탐구하는 과정을 통해 원천과학을 창출하는 새로운 미래 인재를 양성하고 그와 동시에 미래를 대비하는 혁신화학소재의 새로운 돌파구를 마련할 것이다. 구체적으로 지금까지 꾸준히 연구해 오고 있는 에너지, 환경 및 분자소재 연구를 끊김없이 추구하여 양적성장을 지양하고 새로운 질적성장의 토대를 구축하고자 한다. 탐구된 새로운 근본원리는 지역사회 및 산업문제 해결로도 연결하여 지역의 화학 관련 거점 교육연구단으로서의 소명을 다하고자 한다. 이는, 국가적으로도 화학소재 원천 기술을 제공하게 되고, 4차 산업의 대비에 중요한 기여를 할 것이다. 나아가 미래가치 창조를 통해 인류의 지속적 발전에 기초를 다져 글로벌 선도 교육 연구 허브로 자리 잡고자 한다.</t>
  </si>
  <si>
    <t>- 향후 저급 연료 소각, 연소, 열분해 및 가스화 설비, 제철소 부생가스 및      셰일가스 등 가스 정제에 대한 응용 기술 확보   - 저비용, 고효율의 수분 및 미세먼지 제거 장치 개발로 기업 매출 증대 및 해외     진출 기반 구축   - 미세먼지 저감 및 수분제거에 의한 stack의 백연현상 방지를 통해 대기오염      방지설비에 대한 비용절감과 기존 고비용 가스정제 설비 대체로 기업의 생산     원가 절감 및 경쟁력 제고   - 대기오염 방지시설 설치 및 관리 비용 절감에 따른 기업의 추가 고용 창출      효과 예상</t>
  </si>
  <si>
    <t>A. 기술적 기대 성과■ 새로운 학술발전과 연구기법 개발은 인터넷에 공개/논문투고 공개하고, 국내 관련 연구자들에게 본 연구의 정보 개발 기술을 제공하여 국내 관련 학술 발전에 공헌함.■ 생체 방어 관련 단백질체 및 유전체 데이터베이스의 구축을 통한 관련 연구자들이 활용 가능한  자료를 제공, 관련 분야의 국가 연구 경쟁력 향상에 기여함.■ 중요 호흡기 질환에서 상피세포 기능의 변화와 분비 이상, 염증 질환의 기전 연구를 통하여 발병 기전을 규명하고, 이에 관련된 질환 예방 및 치료 기술의 개발에 활용함B. 경제․산업적 측면■ 호흡기 관련 질환의 신약기술 개발에 새로운 지식자원 및 지식재산권을 확보함■ 고부가가치를 창출할 수 있는 원천 기술을 확보함■ 연구 종료 후에도 산업체가 본 연구를 기반으로 효력이 크고 인체 부작용이 적은 물질을 개발하는데 본 연구가 기저 자료로서 역할 함.■ 호흡기 질환 조절기전의 명확한 규명을 통한 안전하고 효과적인 기전 근거 치료 기술 개발을 임상에 적용하여 사회적 의료 욕구를 충족시킴.</t>
  </si>
  <si>
    <t>ㆍ미세먼지에 의한 호흡기 질환에서 항염작용의 새로운 기전과 재조합 펩타이드는 새로운    형태의 염증치료제 개발에 활용ㆍ새로운 항염증 기전의 발견은 염증의 생성 원인에 대한 새로운 근거를 제공하여, 조기에   만성으로 진행할 수 있는 염증질환에 대해 치료제 개발에 활용ㆍ동물모델에서 얻어진 연구결과들은 선천면역분야에서 학문적으로 활용ㆍ연구결과는 국내 제약회사에 기술이전하여 항염증치료제 개발의 후보 물질로 활용</t>
  </si>
  <si>
    <t>-급만성기관지염에 대한 허가용 임상시험을 진행중인 GHX02의 적응증을 천식으로 확대하는 임상시험의 비임상 효력연구의 기반으로 활용 -국가적 문제로 부상하고 있는 미세먼지에 대한 대응에서 특히 호흡기질환에 대한 천연물 기반의 대응방법으로 효과적으로 응용될 수 있음이 증명되면 관련 연구를 촉진하는 향후 관련 제품화를 통한 산업화에 기여할 것으로 판단됨 -고령화와 환경오염에 따른 만성 호흡기질환 치료수요 증가 및 의료비 부담을 완화하고 예방과 관리에 대한 대안으로 천연물기반 의약품 개발을 활성화하고 국제적 경쟁력의 가능성을 제시할 수 있을 것으로 생각됨</t>
  </si>
  <si>
    <t>3. 기술개발시 예상효과(기대효과)3.1 해외시장 개척:  해외신뢰성 규격 기반 확보로 해외 바이어들에게 판로 확대. 3.2 국내시장 개척:  대형 조선소에 집중되어 있는 영업활동을 중소형 조선소 및 관계 산업 사업장으로 확대3.3 방진필터 생산 기술을 활용한 미세먼지(황사) 및 방역마스크 개발    - 미세먼지(황사) 및 방역마스크를 생산할 수 있도록 기술을 활용    - 식품의약처 인증 추진 기반마련으로, 산업용으로 국한된 판로를 일반 대중의 공중위생과 각종 호흡기 관련 질병을 예방하기 위한 의약외품 시장으로 확대 기반 마련 3.4 개발 기술 파급효과 - 스포츠마스크 디자인 개선    - 레저 활동 인구를 위한 기능성 마스크 시판 중- 다양한 소비자가 선호 할 수 있는 디자인으로 마스크 개선</t>
  </si>
  <si>
    <t>□ 기술적 측면 : 수입되고 있는 HEPA 유리섬유 여재를 국산화한다면 국내 클린 산업 관련 분야와 청정한 생활환경질을 위한 환경산업에 크게 이바지할 수 있는 원천 기술을 확보할 수 있다는 측면에서 매우 의의가 있다. 또한 본 연구 사업이 완성되면 국내 필터 산업계에 커다란 기술의 진전 및 외국 기술(제품)의 의존도를 대폭 줄일 수 있다.□ 환경적 측면 : 본 연구 개발을 통해 개발될 HEPA 필터는 환경관리가 어려운 호흡성 미세입자 즉, 0.3㎛ 크기의 미립자들과 병원성 세균 및 박테리아까지도 제거가 가능한 고효율 필터로서 환경질과 인간의 건강을 보장하는데 도움이 될 것으로 기대한다.□ 경제적/산업적 측면 : 전 세계 필터 시장은 약 6조원 규모로 생활수준 및 산업발전에 따라 그 수요는 꾸준히 급증할 것으로 예상된다. 국내 시장의 규모 또한 약 4,200억 원에 이르고 있으며, 고성능 필터가 약 50%를 차지하는 것으로 알려져 있다. 따라서 전량 해외에서 수입해 오는 유리섬유 소재의 고성능 필터를 국산화 한다면 국가적 측면에서 볼 경우 상당한 외화 유출을 막을 수 있을 것으로 판단된다.또한, 해당산업에서 단순히 외산필터를 대체하여 가격경쟁력이 있는 고성능의 국산제품을 사용함으로써 얻어지는 경제적 효과도 있겠지만 국내에서 저가, 저급의 에어필터 시장 형성의 원인 중 하나인 여재의 수입 문제를 극복할 수 있어 국내 청정 환경 조건에 크게 이바지 할 것으로 기대된다.□ 일자리 창출 측면 : 전 세계에 몇 개의 기업에서만 독점 생산되는 외산필터를 대체하여 가격경쟁력이 있는 고성능의 국산제품을 생산, 제조하는 것을 사업화한다면 신규산업에 대한 생산, 품질관리, 영업으로 이어지는 일자리 창출이 가능하며 관련시장이 매년 높은 증가율로 성장하고 있는 분야이기에 전망이 매우 밝다.</t>
  </si>
  <si>
    <t>합성곱신경망 (Convolutional Neural Nets; CNN)은 윤곽선 및 시각적 패턴의 특징을 추출하여 분할이미지의 합성 형태로 구축된 분류기이다. 따라서 동일 사물의 경우 조도, 명암, 채도의 차이로 인한 이미지 분류 문제라면 CNN이 잘 작동하지 않게 되는 현상이 있다. 영상데이터의 경우 영상 데이터의 라벨 분류를 위해서 나온 CNN모델이 있으나 특징데이터를 직접 추출하는 방식이 아니라 성능 한계가 있다. 본 연구에서는 인접 시간을 기준으로 한 픽셀 잔차를 이용하고 강화학습 (reinforcement learning) 방식을 직접 이용함으로써 현재의 CNN기반 모델도 비특징데이터의 분할을 가능케 한다는 점에서 의미가 있다. 향후 미세먼지 뿐만 아니라 환경관련 영상 가령, 안개, 강우, 연기 등의 비특징 데이터의 분류에 광범위하게 활용될 수 있다. 사물의 가장자리판독은 (boundary detection) 사물분할인식 (object segmentation)에 있어서 주요한 난제이다. 특히 광원이 낮아 사물 분간이 힘들거나 다수의 동일 종류의 물체가 하나의 화면 안에 존재하는 경우 해당 사물과 배경과의 구분이 잘 되지 않는 어려움이 있다. 심지어는 이러한 사물 위치 간 복잡성으로 사물 분할 인식이 제대로 작동되지 않는 경우가 일반이며 심지어는 사물 인식 자체가 실패하는 경우도 있다. 본 연구를 통해서 다수의 교차 사물 인식의 경계선탐지에 특화된 알고리즘이 개발된다면, 향후 무인자동차의 핵심기술로 논의되고 있는 영상분할인식 (scene segmentation)의 난제를 해결하는데 방법론 상 디딤돌이 될 것으로 보인다.</t>
  </si>
  <si>
    <t>기술적 기대효과 - 통합형 필터 개발을 통한 융합 필터 기술 확보 - 회전형 UV를  통한 재료 절감 기술 확보   경제적 기대효과 - 관련 제품 매출액 30%이상 증대가 기대됨 - 우수 신규 인력확보가 20%이상 기대됨 - 원가 절감이 40%이상 기대됨</t>
  </si>
  <si>
    <t>주관 연구자는 주요 양돈지역에 대기질 장기 모니터링 시스템을 구축하여 미세먼지, 암    모니아 등의 측정 및 데이터베이스(DB)를 구축  실시간 모니터링 장비의 주기적인 관리와 대량 생산되는 측정결과의 효율적 관리  장애 발생 시 신속한 대처를 통한 장비에 안정적인 운용과 측정자료의 신뢰도 향상  축종부서 및 축산환경과와 상시 소통으로 조사방법 및 관련 연구정보 교환 등  상호 협력체계 통한 양적 및 질적으로 우수한 연구성과 도출  조사대상 농가와의 긴밀한 협조관계를 형성하고 상호 협업을 통한 조사연구의 효율적 추진과 연구결과의 활용성과 실용성을 제고</t>
  </si>
  <si>
    <t>- 기술적 측면: 본 제안 기술은 물 입자의 정전 분무(Electro spray) 기술을 전기 집진 시스템에 응용함과 동시에 다단 집진 공정(전처리-후처리)을 통해 초 미세입자인 PM 1.0를 90%까지 제거하고자 하는 기술이며, 원천 기술 확보를 통해 물에 다양한 무기질 이온을 용해시켜 미세먼지 이외에도 CO2, NOx, SOx 등 다양한 배가스를 처리할 수 있다는 기술적 파급효과가 예상됨.- 전처리 및 후처리 시스템 각각의 요소 기술은 세계적인 수준의 성능을 목표로 하고 있으며, 통합 시스템이 아닌 각각의 요소 기술 또한 독립적으로 타산업에 적용할 수 있는 잠재력이 높은 기술이라 할 수 있음.- 환경/사회적 측면: 2015년 이후 실시되는 배출 허용 기준에 맞춤과 동시에 다가올 PM 1.0에 대한 규정에도 선제적으로 대응함으로써 폐, 기관지 질환 등으로부터 국민의 건강권과 삶의 질을 보장할 수 있어 국가의 환경 분야 경쟁력이 강화되며 이에 기반한 사회적 비용을 경감할 수 있음.- 경제/산업적 측면: 발전소, 제련소, 염색산업 등 다양한 사업장의 미세먼지, 흄 등 배출 문제 해결에 따른 대기환경 오염방지에 기여하며, 환경에 대처하는 기술의 국산화를 통해 대형 플랜트 건설시 배가스 처리시스템의 수입 대체 및 외화절약이 가능하며 중진국 및 개발도상국에 관련 산업부문 해외 진출이 가능함. - 일자리 창출 측면에서, 정전 이온응집 습식 전기 집진기 제작에 따른 고용창출 효과 설비비 연간 60억 원의 경우 약 16명의 고용창출효과가 있으며, 설비설치 후 운영에 다른 운전인원 2명 x 3교대 x 5개 설비의 경우 30명의 고용창출효과와 티타늄특수 노즐 제조 협력사 및 고압 트랜스 제조 협력사 등 장치제작에 필요한 협력사 고용창출 최소 10명 이상으로 예상됨.</t>
  </si>
  <si>
    <t>[기술적 측면] - 국내 화력발전소의 미세먼지 배출량 DB 확보 및 미세먼지 감시 시스템 개발을 통한 미세먼지 관리 대책 수립 및 배출 저감 방안 마련- 화력발전소 미세먼지 측정관련 원천기술 개발 및 표준 측정방법 개발을 통한 미세먼지 관리 기반 구축[경제,산업적 측면]- 미세먼지 제어 전략 수립 및 적용을 통한 발전원가 및 환경설비 설치 유지비 절감- 화력발전소 미세먼지 측정 및 관리 시스템과 국내외 환경기술 시장 개척[사회적 측면]- 미세먼지 적정 관리를 통한 친환경 전력공급체계 구축- 화력발전 설비에 대한 의혹 해소 및 국민 공감대 조성- 화력발전소 미세먼지 발생 특성 파악을 통한 미세먼지 대응 정책의 효율적 추진</t>
  </si>
  <si>
    <t>&lt;기술적 측면&gt;- 화력 발전소 굴뚝 주변에서 발생되는 미세먼지 패턴 분석을 통한 예측 시스템 제안- 전구물질에 의해 발생된 미세먼지 계측 정보를 이용한 예측 및 경보 시스템 구축- 수치해석기반의 전산해석기법 개발을 통한 배출원 및 환경 조건에 따른 오염물질의 전파과정이 예측 가능한 기술 확보&lt;경제적,산업적측면&gt;- 고정밀 NOx, SOx 계측 및 분석으로 화력 발전소 내 연소시스템 제어 기술 확보  - 전구물질의 광학적 계측 분야 시장 활성화 기여- 미세먼지 발생원 주변 패턴 분석을 통한 예측 시스템 적용 시 국내 경고 시스템 구축 &lt;사회적측면&gt;- 국내 전구물질 계측 및 분석 시스템의 원천 기술 확보- NOx, SOx 가스 고정밀 계측 기술 개발을 통한 상용화 기술 제안 확대  - 미세먼지 패턴 분석을 통한 국내 기술의 예측 시스템 개발 확대</t>
  </si>
  <si>
    <t>1. 기술적 측면 - 일반 산업분야의 적용 확대를 통한 적용 및 응용기술 확산(제철소, 탄광, 식품공장, 폐수처리장 등으로부터 발생되는 취지제거 등) - 대부분의 화력발전용 석탄 처리공정에 적용중인, 기존 백필터(Bag Filter) 집진설비를 대체함으로써, 연간 발생되는 소모품비용 절감 가능        : 백필터 교체비용(신규 구입비, 오염된 필터의 폐기물 처리비용 zero화), 유지관리비 zero화 및 운전 동력비 절감 - 오염저감 공정 및 환경 친화적 무배출 공정에 대한 응용기술 적용 및 확대2. 경제 산업적 측면 - 선진국 제품 대비 제조원가 경쟁력 확보, 자동화 운전 시스템 구축 등 신제품 개발로 상대적 비교우위 확보 - 제품설계 및 제작능력의 부대로 적용되고 있는 설비의 수입대체 효과 - 신제품 매출 증대에 따른 고용증가효과 창출, 기업경영 개선효과 - 압력손실이 다른 세정집진기기와 비교하여 비교적 낮은 값을 나타내어 향후 기기의 운영 및 유지 관리 측면에서 매우 경제적임3. 사회적 측면 - 환경부 배출허용기준 강화에 따른 대응제품 개발운영으로 대기오염환경개선 - 화력발전소의 안정적인 전력생산과 친환경 화력발전소 운영에 기여 - 다량으로 발생되는 석탄먼지의 효과적인 처리로 청결한 작업장 조성 - 고농도의 석탄먼지 처리기술과 장치에 대한 후속 공정 제품의 개발 및 일반 산업분야로의 확대 적용</t>
  </si>
  <si>
    <t>- 빠른 상용화를 위해 3차년도 내에 최종적으로 개발된 통합 시제품을 참여기업인 ㈜ASK를 통해 나인테크(주), 그린광학(주), 메그나칩(주)등의 모듈 생산 설비 후단에 연결하여 실증 평가 연구 및 내구성 연구를 수행할 계획임.- 향후 이와 같은 장기 실증 운전 Reference 및 중소 IT 제조사의 매출 실적을 바탕으로 삼성전자, SK하이닉스 등 대기업 대상으로 연구 성과 홍보 및 관련자 접촉을 수행하여 지속적인 사업화가 가능할 것으로 기대됨.</t>
  </si>
  <si>
    <t>정부 정책에 부합하는 선제적 신기술 개발 (제1차 연구실안전관리심의위원회)  연구안전 분야 장비 산업의 고도화  실험실 안전사고 발생 시 피해를 최소화하는 골든타임의 확보 가능  미세먼지, 환경 오염인자 등의 발생원에서 통제 가능, 환경보호 및 건강권 확보  실험실 안전예방관리시스템의 패키지 상품 개발로 해외 수출 가능</t>
  </si>
  <si>
    <t>본 과제를 통해 학문적으로 질병 유발 독성물질 검출 기술 개발에 핵심적인 기초연구를 통한 연구 데이터베이스 구축을 한다. 이는 나노, 바이오, 환경, 전자, 기계 등 다 학문적 연구를 통해 융합 학문 발전에 기여하며 다양한 센서 제작, 측정 및 개발을 통하여 광학, 전자공학, 전기화학, 기계공학, 환경공학, 생명공학의 다학제간 인력양성에도 큰 이바지를 할 것이다. 결과적으로 환경 내 질병유발 나노 독성물질에 대한 학문 관심 증가와 독성 검출 연구 분야에서 국가적 학문 경쟁력을 향상시킬 것 이다.뿐만 아니라 질병 유발 독성물질 검출을 위한 다양한 나노 구조체 개발을 통한 원천기술 확보와 사회에 저비용, 고속, 고민감, 극미량의 샘플(고효율), 무표지 검출이 가능한 센서 원천 기술 개발로 환경 상태 예측 기술, 및 이를 통한 효과적인 검출 기반 기술을 제공할 수 있다. 국소표면 플라즈몬 공명센서, 표면전하현미경, 브라인 쉬림프를 이용한 바이오-에세이 등 다양한 분석기술의 통합 플랫폼을 개발하여 융합기술의 토대를 확보할 수 있다. 위와 같은 원천기술 확보는 환경 내 질병 유발 독성물질 센서의 실용화와 산업화를 가능하게 하며, 본 연구에 쓰이는 다양한 분석 장비는 각각에 적합한 샘플 제작이 필요하며, 이를 위해서는 복잡한 과정과 전문인력이 필요하나, 개발된 나노 구조체 분석 프랫폼을 이용하여 경제적/시간적 소모를 효율적으로 줄일 수 있다. 또한 시장조사를 통해 파악한 독성물질 센서는 주로 고가의 분석 장비 없이는 검출이 불가하나, 본 과제 결과물의 경우, 나노 구조체 센서 플랫폼과 소형 광학 분석 시스템을 통해 사용자가 직접 분석을 쉽게 실시할 수 있어 범용성이 높다.</t>
  </si>
  <si>
    <t>국내 대다수의 다중이용시설의 경우 “실내공기질관리법”에 의해 환기시스템 설치가 의무화된 현실에서 볼 때, 본 연구를 통해 개발된 실내공기 환기시스템의 스마트 관리기술 방법은 해당 산업에 적극적인 활용이 예상된다. 이러한 환경기술과 정보기술의 집약적 기술인 환경 데이터 분석을 이용한 스마트 관리방법을 개발함으로써 실내/외 공기질 정보의 분석 및 모니터링, 재실자의 건강 유해도 및 에너지 소비 저감을 위한 다중목적 최적 제어 등 관련 연구 분야에 학술적, 기술적, 경제적인 기여가 기대된다.</t>
  </si>
  <si>
    <t>스마트 환경센서 시스템을 통한 스마트IT융합 플랫폼 기저확립, 나노 전자소자에 기반한 고성능, 저전력, 초소형 환경센서 기술의 개발 및 관련 시장 개척, 미세먼지에 대한 고성능, 친환경 필터링 기술 확보</t>
  </si>
  <si>
    <t>◦질소이용효율 개선 및 환경 유해가스 배출저감을 위한 가축분뇨 산성화 기술개발은 다른 폐기자원의 비료자원화 기술 개발에 필요한 기초적 자료를 제공 할 것임.◦가축분뇨의 자원화 과정에서 발생하는 환경 유해가스 (암모니아, 아산화질소, 메탄) 발생을 저감 할 수 있는 원천적 기술로써 활용할 수 있음.◦특히 암모니아는 최근 사회적 이슈가 되고 있는 악취의 원인 물질로써 그리고 미세먼지 2차 산물형성의 전구물질로써 암모니아 배출 저감 기술은 악취 및 미세먼지의 감축에 근본적으로 기여할 수 있음.◦가축분뇨의 환경 유해가스 배출 저감을 위한 산성화 처리기술 및 실용적 적용이 가능한 제재화 기술 개발을 통하여 지속가능한 친환경 축산의 실현에 기여함.</t>
  </si>
  <si>
    <t>○ 최신 연구동향을 반영하는 선도적 연구로서 연구기간동안 개발된 초미세입자 특성 분석 기법의 개발을 통해 향후 정부부처 및 국공립연구소 등의 타 기관과의 연구협력을 통해 대기환경 위해 평가 시스템 개발로 지역과학기술 혁신 및 국민안전에 활용가능</t>
  </si>
  <si>
    <t>1) 학문적 중요성o 세포내 소기관의 손상에 따른 염증반응과 면역반응과의 관계를 규명함으로써 암, 치매, 자가면역질환 등의 발생에 대한 환경적 요인의 규명이 가능할 것으로 판단됨. o 환경성 유해물질(미세먼지)에 대한 노출에 따른 면역반응을 좌우하는 생체지표를 동정함으로써 환경성 유해물질(미세먼지)에 의한 면역성 질환을 치료할 수 있는 약물을 개발하는데 기초자료로 활용할 수 있을 것으로 판단됨.o 생식기에 축적한 환경성 유해물질 및 그에 따른 면역세포의 작용을 연구함으로써 유전성 면역성 질병의 발생 기전에 대한 연구도 가능할 것으로 판단됨. 2) 산업적 중요성o In vivo와 In vitro데이터의 비교, 평가를 통해 실험동물을 이용하는 시간적, 경제적 고비용의 전임상 독성시험을 대체할 in vitro 독성시험 가이드라인을 개발함으로써 국내산업의 국가경쟁력에 기여하고, 동 연구분야 및 전세계 협력기관에서의 위상을 높일 수 있을 것으로 판단됨.o 세포 소기관의 기능 손상을 조기에 발견할 수 있는 마커를 개발하고, 이를 협력업체에 기술 이전함으로써 환경성 유해물질의 독성평가를 위한 산학협력 연구 체계를 구축할 수 있을 것으로 판단됨. o 환경성 유해물질의 In vitro독성 (효능) 평가 시험가이드라인을 구축하여 환경성 유해물질을 이용한 바이오신약 개발을 위한 시간적 경제적 비용을 절감함.</t>
  </si>
  <si>
    <t>기술개발 내용의 적용으로 제품 품질 향상    - 미세먼지 차단 효율 증가    - 환경DB 분류 알고리즘의 빅데이터 수집 플랫폼 확보    - BLDC 팬모터와 방수커버의 보완으로 기구 품질 향상    일자리 창출    - 5명 이상의 신규고용 예정    홍보 효과    - 제품 양산을 위한 투자, 금융지원, 홍보 효과 예상    품질인증    - 특허 2건 추가 출원    - 과제를 통해 확보된 데이터를 근거로 제품의 스펙 설정 가능    - 2개 이상의 품질 인증 획득 예상    관련기업 창업    - 환기시스템 관련 창업 10개사    - IoT 스마트 디바이스 관련 창업 30개사    관련기업 매출증대    - 소모품 판매처 200백만원 매출 증대    - 제품의 부품 납품처 500백만원 매출 증대    타 지역 확산 및 유사서비스 확대    - 테스트베드의 실적을 근거로 어린이집연합회를 통해 1만여개 기관으로 서비스 확산    - 경기도, 성남시 학교 및 기타 기관으로 확대 예상</t>
  </si>
  <si>
    <t>지속적인 환경감시를 위한 신뢰도 높은 군집 운용이 가능한 무인 비행시스템을 개발함으로써 관련된 센서와 무인기 시장에 있어 세계적인 경쟁력 확보.불특정 다수의 복지 및 안전에 심각한 영향을 줄 수 있는 각종 대기오염 등의 감시를 통하여 효과적인 대비 및 예방, 그리고 산업단지 시설에 대한 재난 상황에 신속 안전한 처리를 가능하게 하여 재난에 따른 사회경제적 비용 절감.화학사고 대응을 위한 측정분석기술과 대기확산모델링 기술을 개발하여, 측정자료 기반의 화학물질 확산 경로를 예측하고 현장 대응요원의 투입경로와 작업자의 대피경로를 제시함으로써, 효과적인 화학사고 대응.새로운 기술의 창업과 고용 창출도 가능할 것이라 기대되며, 특히 국내 무인 비행체 분야 전문인력의 양성 및 수요를 채우는 데 기여.</t>
  </si>
  <si>
    <t>본 시스템에 들어가는 소음계, 온도계, 습도계는 센서를 통해 수집되는 아날로그를 데이터를 디지털로 변환하고 이를 표시하는 기술을 얻을 수 있습니다. 특히, 까다로운 소음계 개발에 따는 기대가 큽니다. 또한 콘트롤러와 표시기의 장거리 데이터 전송이 적용되는데 이 기술을 확보 할 수 있는 기회가 됩니다. 그리고 미세먼지 센서를 활용하여 미스트 장치를 제어 할 수 기술 획득도 가능하다고 생각됩니다.</t>
  </si>
  <si>
    <t>-국제공동연구를 통한 연구능력 향상-공동연구 경험 축적-유럽 국가들과의 협력 네트워크 구축-관련 기술 정보 및 연구 개발 동향 파악-소형 센서를 이용한 TVOCs 및 PM2.5 측정 기반 토대 마련-USN(Ubiquitous Sensor Network)구축 토대 마련-나노센서 개발 원천 기술 확보-TVOCs, PM2.5의 실시간 측정을 통한 제어 시스템 토대 마련-실내환경 및 개인측정을 통한 생활환경 개선 효과-나노 기술응용 분야의 전문연구인력 양성</t>
  </si>
  <si>
    <t>○ 환경분야 시험검사등에 관한 법률 및 하위 법령 개정○ 센서/IoT 간이측정기 인증에 관한 고시 제정</t>
  </si>
  <si>
    <t>1.신기술 응용의 연구개발에 따른 응용 확보; 본 과제를 통한 전도성 흡수, 흡착제 합성소재가 제조 개발될 경우, 산업발전과 함께 최근 환경개선 개발기술이 확장되는 가운데, 일상주변의 공기정화, 유해유기물 여과에 대한 나노기술의 응용으로 다목적 유해한 환경개선이 크게 개선, 제거되어 주변 유해요소 및 유독물질에 대하여 환경적, 인체친화적인 효과가 기대된다.2. 전도성물질 기반이 조성된  흡수, 흡착제 신복합소재 제조기술 확대 ; 점차 상용화되는 그래핀 포함 탄소소재를 포함한 제품이 대중화됨에, 이에 수반되는 수반되는 폐소재 처리기술의 응용 및 연료전지, Capacitor 등 부품개발에 다양한 용도개발 확대</t>
  </si>
  <si>
    <t>- 본 연구결과는 환경성 폐질환 조기진단 DB 구축 및 시제품 제작으로 실생활 기반 환경유해물질  노출에 따른 환경성 폐질환 조기진단 시스템으로서 활용가능하고,- 환경유해물질, 유전자 정보, 질환과의 연관성 검색 가능한 통합 DB구축은 기존 독성 평가 방법에 비해 훨씬 적은 투자로 효과적인 예측 기술 개발이 가능하며,유전자 기반 위해성 모니터링 가능</t>
  </si>
  <si>
    <t>1. in vitro와 in vivo 마우스 모델을 활용한 총체적인 통합오믹스 연구2. 통합오믹스 연구를 통한 바이오 마커 탐색 및 환경성 호흡기질환의 기전 연구에 활용</t>
  </si>
  <si>
    <t>- 남동권 미세먼지 대응 선진화 분야 연구인력 양성- 세계적 수준의 남동권 미세먼지 연구 및 대기환경 관련 전문 연구자 양성- 남동권 미세먼지 관련 연구 선두적 지위 확보- 고농도 미세먼지의 정확한 예측과 선제적 대응을 가능하게 하므로 지역 주민의 건강 편익 증진에 크게 기여할 수 있으며,- 남동권 맞춤형 미세먼지 대응력 강화 및 대기 대응 정책 과학적 근거 제공- 남동권 학연산정 협의체 운영을 통해 상시 정보를 교류하고 지역 환경단체 및 이해관계자 그룹과의 정기적인 소통을 통해 지역사회 컨센서스 도출함으로써 남동권 학-연-산-정 및 시민이 함께하는 미세먼지 소통 공간 마련- 남동권 미세먼지의 외부 유입 및 영향을 이해하는 과학적 기반 확보- 남동권 미세먼지 현상의 과학적 이해 진전을 위한 지역 거점 중점연구소 운영</t>
  </si>
  <si>
    <t>- 국내 정지궤도 산출물의 정확도와 활용을 극대화시킴. 위성사업 과학기술의 선진화  - 연속적이고 최적화된 대기/해양환경 모니터링을 통해, 환경외교/국제협력을 위한 과학적 증거를 수립한다면, 국민 보건 향상이 기여하며 경제적 효과 있음</t>
  </si>
  <si>
    <t>○ 환경위성센터 GK-2B 수신시스템 안정화 및 유지 관리○ 지상국 운영 과학화 및 효율화</t>
  </si>
  <si>
    <t>- 대기오염물질의 이동 및 농도 예측/분석 정확도 향상- 환경위성 자료의 활용성 증대를 위한 기반기술 마련</t>
  </si>
  <si>
    <t>○ 환경위성 GEMS 부가산출물인 대기오염 지상농도 자료 준 실시간 제공○ 환경위성 기반 지상 농도 시·공간 연속 감시 기술을 통한 대기질 예보 지원 및 대국민 맞춤형 대기질 정보 제공</t>
  </si>
  <si>
    <t>○ 환경위성 자료를 활용한 대기오염물질 지상농도 자료 준 실시간 제공○ 환경위성 기반 지상 농도 시·공간 연속 감시 기술을 통한 대기질 예보 지원 및 대국민 맞춤형 대기질 정보 제공</t>
  </si>
  <si>
    <t>○ 동아시아 대기오염물질 변동 및 이동특성 분석 결과를 대기질 예보 배경자료로 활용   ○ 향후 발사예정인 환경위성(GEMS) 활용 확대를 위한 기반기술 마련</t>
  </si>
  <si>
    <t>◎ 활용계획    ‧ 환경위험 저감 관련 제품(안개방지물, 공기청정기, 가습기, 제습기 등) 및 개발된 기반기술을 응용한 제품(저에너지 펌프, 오염방지 표면 등)이 개발되어 일상생활과 스마트·지속가능·미래도시에 활용 ◎ 기대효과     ‧ 식물의 메커니즘을 분석을 통한 미래원천기술 확보 및 문제해결 플랫폼 구축    ‧ 환경시장 내 새로운 패러다임을 선도, 신기술에 기반한 일등상품 구현, 일자리 창출    ‧ 자연친화적인 과학기술의 정착을 견인</t>
  </si>
  <si>
    <t>1, 2차년도 (미세먼지 측정 솔루션)본 연구는 영상 내 인접픽셀들 간의 잔차를 통해, 시간에 따른 미세먼지 유동량을 파악한다. 시간종속 초해상도 기법은 이미지를 통해 분석이 이뤄지므로, 기존의 측정법 대비 크게 다음 4가지의 장점을 갖는다.- 분석이 일부 지역에 국한되지 않고 프레임 내 전범위에 대해 미세먼지의 농도를 추정이 가능- 별도의 시료채취 및 측정 장비 (필터지, laser 등)가 필요하지 않아 저비용으로도 구현이 가능- 10초 이내의 짧은 동영상을 대상으로 분석이 진행됨에 따라, 실시간 분석이 가능- 해당 기법은 이미지 또는 영상 촬영이 가능한 모든 장비에 적용될 수 있으므로, 그 적용성이 뛰어남개발될 미세먼지 측정 솔루션은 새로운 측정장비의 도입이 아닌, 기존의 촬영장비를 측정장비로 바꿀 수 있다는 점에서 그 파급력 또한 상당할 것으로 기대됨 3차년도 (미세플라스틱 탐지 솔루션)본 연구는 이전 1, 2차년도에 개발된 기술을 활용한 연구로서 미세먼지와 유사한 극소물질, 미세플라스틱을 탐지하며 기존의 방법론 대비 크게 다음 3가지의 장점을 갖는다.- 초해상도 (1차년도 개발) 기법을 활용, 극소물질 탐지를 위한 이미지 해상도 상승, 노이즈 제거, 경계면 선명화가 가능- (1)과 동시에 베이지안 기반의 강화학습 프레임워크 (2차년도 개발)를 적용, 미세플라스틱에 대한 더 정확한 분류 및 개체수 파악이 가능- 해당 알고리즘은 사물분할인식 뿐만 아니라 향후 무인자동차의 핵심기술로 논의되고 있는 영상분할인식에서 정교한 이미지 분할처리 등에 응용이 가능이에 따라 본 연구과제는 기존 연구들이 갖는 한계를 넘고, 더 나아가 실제적 응용에 기여하는 바가 매우 클 것으로 기대됨</t>
  </si>
  <si>
    <t>● 수산소재 유래 나노화합물을 제조하고 효능을 평가함으로써, 수산신소재의 이용성 증대를 이끌어 인체 건강 증진, 타연구분야 학문 응용 및 다양한 산업 발전에 기여● 세계적으로 문제가 되고 있는 미세먼지 노출에 의해 유발될 수 있는 단순 피부이상반응이 아닌, 최근 각광받고 있는 피부이상 근본 타겟인 피부장벽과의 연관 기전 규명을 통한 실험모델을 확립하여 학문적 발전에 기여● 수산소재 기반 나노화합물 제조를 통해 생체이용률과 활용성을 증대시킴으로서 건강 증진 및 식의약 소재 관련 학문, 산업 발전에 기여</t>
  </si>
  <si>
    <t>기존 고정형 도시대기 측정소 자료를 보완하는 오염도 공간분포 자료 확보를 통해 효과적인 대기질 관리  국내외적으로 상용화 가치가 높은 융합 환경센서의 원천기술 확보를 통해 여타 환경 유해물질 센서 시스템 개발로 확장</t>
  </si>
  <si>
    <t>◦ 환경유해물질 유래 두경부 질환 제어를 위한 국민 생활체감형 한약제제 개발 및 임상시험을 위한 IND 제출 자료 확보</t>
  </si>
  <si>
    <t>톨루엔을 포함한 환경유해인자의 식물에서의 인지 및 분해대사 및 조절기작을 이해하며 실내식물을 통한 공기정화능 증진. 공기정화, 미세먼지제거 헬스케어 식물 소재 개발. 인체유해 맹독성 잔류농약 검출용 센서 다수확보 및 검출키트 개발</t>
  </si>
  <si>
    <t>● 국가 측정망 자료의 보완적 데이터로 활용 가능하며, 기존 측정망 구축 DB의 확장성● TEST BED 운영을 통한 지역별 활동공간을 고려한 노출량 DB구축 및 국가 측정망 활용성 극대화로 환경보건정책 수립 활용</t>
  </si>
  <si>
    <t>1. 기술적 측면 - 가습기 살균제 및 미세먼지의 기초 연구자료확보 - 분자마커발굴을 통한 특허출원진행 - 환경유해인자 기초 연구의 방향성 및 연구방법제시 - 분자마커를 활용한 진단영상기술 개발에 이용 - 환경유해인자 동물실험방법 확립2. 경제, 사회적 측면 - 분자마커를 활용한 가습기 살균제 특이적 폐질환 진단에 활용 - 정확한 진단을 통한 가습기 살균제 피해보상규정 보완 - 미세먼지의 정확한 질환 연계 과정을 규명함으로 현재 미세먼지의 위험성에 대한 보가 근거있는 자료 제시3. 환경적 측명 - 미세먼지 연구는 환경에 위해가 되는 물질의 발생을 검증하고 이를 억제 및 저감실킬 수 있는 법제정에 도움 - 분자기전을 기반으로 하는 새로운 데이터를 이용한 보다 효율적이고 합리적인 환경정책 수립에 도움 - 환경에서 유래되는 인자로 인한 피해보상을 규정한는데 중요한 자료가 될 것임</t>
  </si>
  <si>
    <t>○ in vitro, in vivo 및 임상샘플을 이용한 환경유해물질의 노출에 의해 발생 및 악화되는 상부호흡기질환의 통합적인 분자마커를 발굴하고 이를 이용하여 개인의 질환 예측 및 예방 시스템 구축이 가능할 것으로 사료.○ 환경성질환 관련 기초자료 생산 및 향후 국가 통계화 활용 환경 우려 질환 유병율 및 발병율 통계, 생체내 유해물질 농도○ 미세먼지 노출 지역 주민들을 대상으로 한 호흡기질환 유발 조기 건강영향평가 및 이로 인한 미세먼지 노출 취약계층 및 지역의 안전 관리 및 보호가 가능.○취약 환경지역의 환경변화에 적절치 대처하고 지역주민을 보호함으로써 환경성 질환으로 인한 의료비용 및 사회·경제적 비용 절감○화경유해인자로 인한 건강과의 관련성에 대한 객관적인 정보를 제공함으로서 주민들의 막연한 불안감을 해소○연구결과를 지역주민 뿐만 아니라 국민에게 공개함으로써, 국민의 보건복지 향상에 기여하고, 국민의 환경인식도 향상에 기여○ 다양한 자료원으로부터 생산되는 D/B는 환경역학 연구 뿐만 아니라, 환경, 보건, 정책, 교육 등의 여러 분야에 신뢰도 있는 자료를 제공</t>
  </si>
  <si>
    <t>○ 과학원의 입자성물질(미세플라스틱 등)의 단계적 연구사업 추진시 활용</t>
  </si>
  <si>
    <t>형식승인 고시 제·개정의 근거자료로 활용</t>
  </si>
  <si>
    <t>활용계획폐배터리 재생기술 확보를 통한 배터리 재생 네트워크 구축회사에 기술 이전무기 폐기물에서 중요 희소금속 자원 회수 기술 개발 후 국외 우수 논문 게재 및 국내외 원천특허 확보 후 환경회사 및 전지소재 회사 등과 산학 실증 연구 추진 및 기술 이전 추진 폐플라스틱을 이용한 미세먼지 제거 필터 소재 및 친환경 건축 소재 개발 후 국외 우수 논문 게재 및 국내외 원천특허 확보 후 환경회사 및 건축소재 회사 등에 기술 이전 추진아시아 및 아프리카 등의 개도국, 선진국(호주 및 미국, 유럽) 등의 우수 연구기관과의 환경소재 네트워크 구축을 통한 연구인력 국제화 및 연구 역량 강화기대효과폐배터리 재생 시장 신규 창출 및 국내 폐기물(폐배터리, 무기폐기물, 폐플라스틱) 재활용 효과로 인한 환경/보건/사회 문제 해결국내 폐자원인 석탄재 및 전자 폐기물, 폐플라스틱에서 전략자원인 리튬, 코발트, 희토류 등 고부가가치 금속 및 소재(건축 방음소재 및 환경 건축소재 )의 국내 생산 및 친환경 회수 원천 기술 개발해외 최우수급 SCI급 논문 및 국내외 원천 특허 확보, ET/NT/CT 융합연구 효과, 신진교수 연구 업적 역량 강화, 우수 연구교수 양성, 우수한 국내외 대학원 전문연구인력 양성 효과</t>
  </si>
  <si>
    <t>- 라돈측정과 미세먼지를 동시에 측정하여 다양한 환경에서의 위험도를 판단하고 경고가능한 장비로 수입대체효과는 물론 해외 수출에 기여 할 것으로 예상하며 해당분야의 국내 관련기술 확산에 기여 할 것임.- IoT기술을 통해 사물과 현상정보를 언제 어디서나 관리자가 필요한때 실시간으로 양방향 수집할 수 있게 됨으로써 센서 계측가 능동적으로 계측하고 네트워크를 통하여 전달한 데이터는 컴퓨터가 인지 및 해석가능한 정보로 가공이 가능하기 때문에 유의미한 사건과 이벤트를 추출하고 지식정보화 함으로써 차세대 웹인 시멘틱 웹의 인프라로 본 과제의 플랫폼이 활용될 것으로 기대함.</t>
  </si>
  <si>
    <t>다양한 조건에서의 현장 적용이 가능한 저비용 고효율 집진기술을 개발하여 터널공사 및 건설현장에서 장비 및 운반차량으로 발생하는 비산먼지와 휘발성 화합물의 효과적인 처리에 적용한다. 건설현장과 터널 등의 대기질 및 실내외 다중이용 공간의 환경개선을 위하여 본 개발기술을 적용하여 유해 부산물이 없는 고효율 집진장치로 이용할 수 있고 기존의 공조시설과 연계 가능하여 운전에 필요한 전력을 줄여 유지 관리 비용도 크게 절감할 수 있다. 고농도로 집진된 먼지는 재비산 되기 전에 자동 수세척 되어 배수 처리되고 전극표면의 활성탄 코팅으로 자동차 배기가스나 페인트등 건축자재에서 배출되는 발암성 유해 VOC 물질도 흡착 제거되어 국민 삶의 질 증진에 기여할 수 있을 것이다.</t>
  </si>
  <si>
    <t>분말활성탄(PAC)은 큰 비표면적과 높은 흡착력으로 잘 알려진 물질이며 수정화, 공기 정화 장치 등에 이미 널리 활용되고 있는 재료이다. 개발이 진행되었고 재료의 특성상 경제성이 있으며 높은 흡착 성능으로 이산화질소 뿐만 아니라 다른 대기오염물질(VOCs) 등에 대한 흡착을 기대할 수 있어 친환경적인 사용이 기대되고 있다. 그러나 도시의 근간을 이루는 건축, 토목 재료에는 활성탄이 아직 활발히 활용되지 못하고 있다. 본 연구는 활성탄 혼입 시멘트계 재료의 사용성과 내구성을 중점적으로 연구하여 신재료의 현장 적용 가능성을 분석하고자 한다. 본 연구가 성공적으로 수행된다면 대기오염 저감과 함께 환경 친화적이고 지속가능한 개발에 일조할 것으로 생각된다.</t>
  </si>
  <si>
    <t>[선박용 DPF 설계 시 필요한 기초 설계자료 활용] 선박용 저유황유 연소과정에서 생성되는 1차 발생원 미세먼지는 기존 황 함유량이 높은 선박유에서 배출된 미세먼지와는 성장 메카니즘이 상이할 것으로 예상되며 화학적·물리적 특성에 기반해 본 제안 과제를 통해 제시될 미세먼지의 산화특성이 향후 선박용 DPF 설계 및 개발에 유용한 자료로 활용될 수 있을 것으로 판단됨. [산박용 저유황유 미세먼지의 광학적 농도측정 장치의 측정 정확도 및 신뢰도 개선에 활용] 제안된 과제의 수행을 통해서 얻어진 입자의 광특성화 DB는 미세먼지의 실시간 광학적 농도측정 장치의 측정 정확도 및 신뢰도 개선에 활용될 수 있을 것으로 사료됨. [미세먼지의 화화적 특성과 기후변화 예측] 대기로 배출된 미세먼지는 구름 및 에어로졸과 상호작용하면서 태양에너지의 흡수, 산란 및 반사 등 매우 복잡한 물리적 과정을 통해서 기후에 영향을 미칠 수 있음. 본 연구를 통해서 제시된 미세먼지의 화학적-광학적 특성 Data set은 범 국가적 지구온난화 대응 정책 마련에 활용될 수 있을 것으로 판단됨.</t>
  </si>
  <si>
    <t>○ 계절을 가리지 않는 황사주의, 미세먼지주의등의 빈번한 예보에 대한 개인의 대응 가능● 당사 개발 필터 삽입형 마스크는 가드(마스크본체)+필터의 구조로서 평상시에는 자외선차단, 먼지차단 등 마스크의 일반적인 용도로 사용을 하다가 황사, 미세먼지 주의가 있는 날에는 사용 마스크에 차단 필터를 삽입하여 사용할 수 있어 착용자를 외부 유해먼지로부터 보호시켜줄 수 있다. 마스크 가드는 세탁이 가능하고 필터만 교체해주면되기 때문에 사용자의 대응 비용을 절감 시켜주는데 효과적이다.○ 중국 지역의 고농도 오염물질 유입으로 인한 대기오염으로부터 개개인의 건강 피해 최소화● 외부 오염원의 영향으로 인한 유입 오염 물질과 자체 발생 오염 물질로 부터의 건강피해 최소화● 초미세먼지(직경 2.5㎛)를 통한 심장질환 및 호흡기질환등의 피해 최소화○ 안면굴곡에 맞춰진 페이스이너를 통한 사용자 편리성과 안전성 극대화● 개인의 얼굴 형태에 따라 코부위등 가장자리로 세어 들어오는 경우 및 세어 나가는 경우 차단 *마스크 착용시 코와 광대뼈사이의 틈으로 유해먼지가 세어 들어와 흡입하게되는 현상을 차단시킴.○ 페이스이너에 추가 필터를 장착함으로서 추후 필터 교체만으로 새로운 마스크 사용 가능 ● 페이스이너는 계속하여 세탁 재사용이 가능하여 비용 절감 효과가 있다.○ 다기능 필터 마스크의 인체공학적 설계를 통해 호흡기, 혈관 질환등의 유발 방지● 마스크를 착용시 마스크 내부에 입김으로인해 습기가 발생하여 축축함과 위생에 좋지 않은 환경이 만들어지게 된다. 개발 마스크를 통해 내부에 공간을 형성하여 입술과 코가 원단에 닿지 않도록 하여 그 문제를 해결할 것이다.○ 동절기 더운 입김과 차가운 공기가 만나 나타나는 결로 현상 방지○ 대기질 개선과 관련된 이슈의 단기 해소는 어려워 관련기업들의 매출 성장세는 지속적으로 발생● 개발 마스크가 완성되면 구매의사를 나타내고 있는 업체의 수 증가와 기대 매출 증가.○ 대기질 악화에 따른 개개인의 예방을 위한 정부의 마스크 착용 유도 홍보 극대화○ 4계절 사용 가능● 봄 꽃가루 알러지 차단/ 여름 자외선 UV차단/ 가을,겨울 보온마스크● 기상청으로 부터 미세먼지 주의보가 발령된날등 사용 가능○ 미세먼지 차단 기능필터 (약 개당/500원)를 본가드형태 마스크 내부의 필터 삽입구에 필터를 삽입 착용하여 사용할 수 있는 커다란 편의성을 제공○ 많은 미세먼지발생의 원인 발원지인 중국으로의 수출 가능</t>
  </si>
  <si>
    <t>수출(수입대체) 계획 및 기대효과    - 수출      · 수출을 위해 필수사항인 중국 위생허가와 말레이시아 JAKIM에 Halal 제품인증 및 미국 FDA OTC에 신청을 통한 해외 수출예정.      · 수출은 중국 상해에 진출중인 백화점에 lunching 및 미국 Sephora(세포라)에 등재함으로 해외진출.    고용창출 기대효과    - 2017년에 연구직 1명, 생산식 1명을 충원할 예정임.    - 연구팀은 2년에 1명씩 충원할 예정이며, 생산직은 매년 1명씩 충원할 예정임.</t>
  </si>
  <si>
    <t>1)기술적,학술적 기대성과            - 국내최초 황사 미세먼지(PM10/PM2.5) 동시 측정 국산화 계측기기 개발      - 입경분리장치(PM10,PM2.5 Impactor)의 국산화 시험평가      - 미세먼지 측정기기 사용 전용의 방사선원(β-ray) 국산화      - 100% 수입에 의존하던 황사 미세먼지(PM10/PM2.5) 자동 측정기기의 개발로        관련 기술 해외의존 탈피      - 개발된 황사 미세먼지(PM10/PM2.5)측정기기의 현장 실증화로 황사 농도 모 니터링 데이터 확보      - 황사 미세먼지(PM10/PM2.5) 동시측정 신호처리 알고리쥼 개발 관련 논문        발표      - 황사 미세먼지(PM10/PM2.5) 동시측정 시스템 방사선원(β-ray)의 개발로 실용신안 또는 특허 출원          2)경제적, 산업적 기대효과       - 황사 미세먼지(PM10/PM2.5) 동시 측정 국산화로 기상관련 먼지측정기기  해외 의존도 탈피      - 대기, 실내공기질, 자동차 매연 등 환경분야의 먼지 측정분야 파급효과 기대      - 환경부, 대학 , 지방자치단체등 먼지,중금속 샘플러 에 적용되는 미세먼지 도입부의 전량수입에 탈피 국산대체 가능      - 방사선소스 (β-ray) 개발로 생산 원천기술 확보로기존 제품의 방사선원 훼손으로 인한 수입에서 탈피 국산화 대체가능      - 기상,환경 분야 해외 수출로 기상측기 분야 국가위상도 상승 및 수출 경재적 효과 기대</t>
  </si>
  <si>
    <t>대기환경월보 및 대기환경연보 작성 및 측정망 자료 관리 시스템 효율화</t>
  </si>
  <si>
    <t>1. 정책적 측면    - 황사 관련 연구의 최신 경향 파악    - 기상청의 황사 연구의 방향 설정    - 기상청의 WMO SDS-WAS에서의 역할    - 국가 황사 대응 방향 제시  2. 기상서비스 및 기상장비 산업 육성 측면    - 정확한 황사 예보로 생활의 질 향상    - 황사가 기후 변화에 미치는 영향 파악    - 홍사 관측 장비 개발의 활성화3. 기상업무 현업화 측면    - 기상청 황사예측모델(ADAM)의 성능 개선</t>
  </si>
  <si>
    <t>정량적 기대 효과1. 기업 전체 성장 예상 총 매출액 : 개발종료 해당년 3,256백만원, 개발 종료 후 1년 3,829백만원 예상2. 개발 기술의 사업화 성과 (예상 연구개발결과물 제품 매출액) : 개발 종료 후 1년 700백만원 예상 (제품 점유 비율 약 20%)3. 신규 고용 창출 : 1명 (해당년도)정성적 기대 효과1. 비래 해충 유인 및 퇴치로 인해 관련 피해 감소 및 설치 장소의 위생적 환경 개선2. 성공적 시장 진입과 매출 증대로 신규 고용 창출 및 신규시장 개척과 수입대채&amp;관련산업 활성화3. 핵심적인 가치 역량을 통해 신개념 제품의 포충기 개발 전문 업체로 정체성 부여4. 전문기업으로 이미지를 업그레이드하고 고객층 및 시장을 확대하여 향 후 마더 모델 역할을 할 수 있도록 함5. 성공적 개발 및 제작으로 인해 지역 내 중소기업 이미지 상승 효과6. 지역 내 중소기업의 신제품 개발 촉진 효과를 통한 개발 사업 규모 확대 기대</t>
  </si>
  <si>
    <t>● 기상 1호에서의 PAN과 에어로졸 동위원소 측정은 황해로 유입되는 중국발 연무 발생에 대한 이해 향상에 도움을 줄 것이며, 초미세먼지 예보에 필요한 입력자료 확보와 대응방안 마련에 기여할 수 있을 것임● 해양경계층의 대기 연구능력 및 황해와 동북아시아 에어로졸과 영향에 대한 이해 향상을 바탕으로 효과적인 과학적 대책 수립을 마련하는 것이 가능할 것이며, 궁극적으로는 경제적 사회적 비용 절감을 기대할 수 있음</t>
  </si>
  <si>
    <t>1. 인공위성을 이용한 황해 지역의 대기환경 현업적 관측, 분석 기술 구축2. 현업적 관측 자료 기상청 공급3. Website 자료 전시 및 제공 (자료와 결과의 논문화 및 기사화)4. 국제적 관측수준 및 우수 연구센터의 유지와 연구 선도</t>
  </si>
  <si>
    <t>후각 기능 장애를 보이는 유전자 변형 실험동물모델의 표현형 분석을 통해 규명한 원인 유전자의 분자유전학적 기능연구를 수행함으로써 병인 기전을 이해병인 기전의 이해를 바탕으로 후각소실 질환의 예방, 효과적인 진단, 치료법 개발로 불필요한 의료비용 감소치매의 조기 증상 중 하나인 후각소실 증상에 대한 진단 및 치료적 활용 기대유전자형-표현형 간의 상관관계를 조사함으로써 증상에 따른 유전자 검사로 신속한 진단이 가능하며 상담의 기초 자료로 제공</t>
  </si>
  <si>
    <t>학술적 측면: 미세먼지 피부독성의 분자기전 이해과 후성유전체 병인론 가설의 광범위한 적용경제기술적 측면: 미세먼지 피부독성 차단제와 치료제 개발, 미세먼지 유해성 탐지 기술개발, 환경오염관리 스타트업 창업  인력양성 측면: 미세먼지 유해성 분석 및 관리전문가 양성</t>
  </si>
  <si>
    <t>본 연구는 환경오염에 따른 미세먼지의 유해성 증가로 인해 발생되는 정상 폐 세포의 분자생화학적 변이가 폐암 발달에 미치는 영향을 규명하고, 나아가 생체지표를 발굴함으로써 다음의 효과를 기대할 수 있음▶ 학술적 기대효과- 본 연구를 통해 공기 중 미세먼지가 폐 세포의 급․만성 염증 반응과 후성유전체변이를 유발한다는 가설을 검증함으로써 환경-후성유전체 상호작용에 대한 이해를 심화시키고, 만성질환의 후성유전체 병인론의 확장적용이 가능함 - 논문과 학회 발표를 통해 국내 후성유전체 연구자 네트워크와의 관련 연구 활성화가 기대됨- 기초학문 지식(미세먼지 독성)과 임상적 활용(폐암 조기진단과 예후예측 생체지표) 역량을 겸비한 전문인력 양성에 기여함  ▶ 기술․경제적 기대효과- 환경과 후성유전체 상호작용에서 도출될 결과들은 EGFR, TP53 돌연변이 표적치료의 기존 폐암 치료법의 한계를 극복할 수 있는 혁신적인 수준의 암 치료기술 개발에 활용할 수 있음- 미세먼지의 폐 독성관련 후성유전체 데이터가 축적되고, 미세먼지를 포함한 환경오염물질의 유해성을 모니터링할 수 있는 후성유전체 기반 플랫폼을 개발이 가능함</t>
  </si>
  <si>
    <t>1. 미세먼지 생성원인물질인 휘발성유기화합물의 가장 경제적인 제거 소재 및 설비 보급 가능2. 허니컴흡착로타는 전량 일본제품 수입에 의존하고 있으므로 국산화를 통한 안정적 수급가능3. 반도체,디스플레이 생산공정 오염물질제거 생산안정성 기여 및 환경설비의 안정적 보급확대</t>
  </si>
  <si>
    <t>어린이, 노약자에게는 사스, 조류독감, 메르스, 신종 플루 등과 같이 앞으로 우리 인류가 겪게  될 공기로부터 전염될 수 있는 각종 바이러스나 박테리아로부터의 보호 받을 수 있는 휴대가  편리하고 저렴하면서도 안전과 성능이 검증된 공기청정 장치의 필요가 커지고 있다. 미세먼지 및  황사로부터 건강을 지키는 휴대형 공기청정 마스크를 개발하여 유지비용 없이 사용할 수 있는 제품을 개발하여 사업화 한다.</t>
  </si>
  <si>
    <t>현재 선진국에서는 환경오염에 대한 인식이 높아지고 실내공기의 질에 대한 관심이 고조되어, 공기청정기 관련기술에서 특히 가정용 및 이동형 소형 공기청정기 촉매기술 중심으로 기업이 크게 늘어나고 있다. 미세먼지의 제거뿐만 아니라, 악취제거 등의 복합적인 기능을 지닌 공기청정기가 주류로 다양한 제물을 만들 수 있다. 현재 시장의 일반 공기청정기 제품군들이 살균이나 정화과정에서 발생하는 2차 오염원에 대한 고려없이 제품화되고 대형제품 위주로 생산되고 있는 실정을 감안하여 본 기술개발은 2차 오염원까지도 제거 할 수 있는 콤펙트형 살균모듈기술을 개발하여 기술의 시험 단계에 있으며, 본격적인 살균기의 응용범위가 확대 될 시장의 기회가 증가 될 것으로 본다. 본 기술의 기대효과는 유해 미생물들이 존재하는 매체를 손상 시킴이 없이 박테리아를 포함한 유해 미생물을 살균 할 수 있기 때문에 중요한 대기압 플라즈마 응용분야의 하나로 부상되고 있다. 고체 또는 액체상태의 음식물, 약품, 토양 등의 환경분야, 의료기구, 병원 폐기물 그리고 금속, 플라스틱, 천 등으로 만들어진 미용실, 병원, 가정 등의 재사용품의 멸균 및 소독에 응용 등에 활용이 가능하다. 다양한 분야에 걸쳐 응용되고 있는 도입단계의 기술로 앞으로 그 수요가 크게 확대될 것으로 기대된다. 이에 대기압 플라즈마 발생은 물론, 그 응용시장을 확보하기 위한 기술이 다양하게 적용 및 파급 될것으로 본다.</t>
  </si>
  <si>
    <t>초미세먼지 역학조사 측정기로 활용될 수 있음. -기후 변화와 가시성 연구을 위한 측정기로 활용될 수 있음. -작업장 환경 모니터링 및 사전 경고 측정기로 활용될 수 있음. -환경보건, 산업보건 분야에서 PM2.5 중 블랙카본의 인체 위해성 연구에 활용 될 수 있음. -어린이, 노인, 환자 등 대기오염에 취약집단의 개인노출 평가에 활용 될 수 있음.-산업공정(점오염원, 비점오염원)에서 배출되는 유해대기물질에 대해 기후 온난화 규제 정책 수립에 활용될 수 있음. -실내 공기질 관리을 위한 기술개발 및 관리지침을 마련하는데 기초 자료를 제공할 수 있음-도로변 교통수단의 엔지배기 및 연소원 모니터링에 활용 될 수 있음. -국내외 PM2.5 대기환경 측정 기준 및 정책수립을 위한 자료수집에 활용될 수 있음.-환경부와 보건환경연구원에서 운영하는 대기오염 자동 측정망과 연계되어 통합적 관리에 활용될 수 있음. -미세먼지 측정기의 수입 대체효과를 발휘 할 수 있음.-중국, 인도 , 개발도상국 등 블랙카본 발생율이 높은 해외국가에 되어 판매되어 국가경제력 에 기여함.</t>
  </si>
  <si>
    <t>미세먼지 이슈는, 국내뿐 아니라, 중국, 인도 등 인구 과밀지역에선 그 문제가 점점 더 심각해지고 있으며, 본 제품은 개인용 공기청정기로써, 미세먼지 차단율이 우수하고, 심각해지는 미세먼지 이슈를 해결할 수 있는 솔루션이 될 수 있음</t>
  </si>
  <si>
    <t>-  통기성이 우수하면서 미세먼지 집진율이 높은 필터 개발은 소형화에서 중/대형화가 가능하기에 기존 공기청정기의 소음 문제 , 소비전력 및 사이즈 문제 해결에 기여- 세계 최초의 휴대용 공기청전기 솔루션 상품화</t>
  </si>
  <si>
    <t>· 5G통신 시대에 적합한 초소형 고정밀 GPS기반 멀티센서 활용으로 좌표정확도 제고 및          데이터 신뢰성확보         · 기존 장비의 대체용으로 산업현장에서 편리하게 사용하여 데이터 서비스를 함으로써           업무의 효율성 증대와 민간부분 사용성 증대</t>
  </si>
  <si>
    <t>본 기획 연구를 수행함으로써 건강·질환 맞춤 파마바이오틱스 의약품/식품/화장품 연구개발과 제품사업화를 지원하는 국내 R&amp;D, 평가기술 및 실증사업 연구기획이 이루어 질것으로 기대함.그리고 이에 따라 파마바이오틱스 의약품 및 마이크로바이옴 기반의 건강기능식품, 기능성화장품 등 여러 산업들이 연계된 네트워크형 산업구조로 변화시켜 새로운 융합신산업을 창출할 것으로 기대함.</t>
  </si>
  <si>
    <t>■흑미미강추출물은 피부 트러블의 원인 중의 하나인 미세먼지에 대한 흡착 작용이 있으며, 이들 소재에 대해 유효생리활성 물질 추출을 위한 최적 공정개발 및 피부 흡수율을 향상 시키는 제형 개발 등을 통해 미세먼지로 인한 피부트러블 억제/완화 소재 및 화장품 개발하고자 함■뿐만 아니라 이 소재의 활용은 미세먼지 제거 및 피부트러블 억제 및 완화에 국한된 것이 아니라 항산화 작용이 우수한 흑미 미강의 지용성 추출물을 개발하여, 피부 상재균에 의해 발생하는 피부 트러블의 치료에 도움을 주는 피부 외용제제나 의약품으로의 개발이 가능할 것임.■피부에 대한 미세먼지의 폐해로 인한 사회적 관심이 높은 상황에서 소재 및 완제품의 개발은 추가적인 다양한 제품개발에 대한 소비자의 욕구를 충족시켜 줄 수 있으며,■특히 현재 경쟁제품이 전무한 상태에서의 소재 및 제품 개발은 벤처기업으로서 고부가가치를 창출할 수 있는 기회가 될 것임■본 연구진은 흑미미강 추출물을 포함하는 조성물의 다양한 피부 효능(항균, 보습, 아토피피부염 개선 등)에 대한 연구와 미백 및 주금개선 등 다양한 향장효능분석을 통하여 이후 유사 연구의 근거 자료 및 기술로 적용할 수 있을 것으로 예상됨■미세먼지 화장품 내수 및 중국 시장 진입을 위한 제품개발■내수형 기업에서 수출주도형 기업으로 한 단계 도약■바이오산업 특화 지역의 지역 고유 브랜드 디자인 및 등록■새로운 항노화 복합기능성 제품 출시를 통한 시장 경쟁력 강화 및 수입 대체 효과■기업의 매출 증가와 이에 따른 지역 경제 활성, 고용 창출 및 기업 이미지 상승■향장 효능 검증 등 동일 권역 소재 대학과의 산학 연계 사업의 적극적인 활성화 기여</t>
  </si>
  <si>
    <t>가. 수출(수입대체) 계획 및 효과- 현재 국내외 유통사와 동남아 지역 수출 및 국내 유통을 위한 협의중에 있으며, 시제품 개발 완료 및 양산화가 진행 될 경우 빠른 시일 내에 조속한 상용화가 가능할 것으로 보임- 향후 베트남 현지 지사를 통해 현지 생산업체를 물색하여 합리적인 가격대에 대량 생산 및 판매 계획- 현재 수출 협의 중인 동남아 지역 외에 중국 지역의 유통망을 확보하고 있는 미세먼지 마스크 유통업체와 협의하여 미세먼지·황사 마스크의 대표적 시장인 중국 시장을 공략 할 계획- 지속적인 해외 박람회 참가를 통해 제품 홍보에 박차를 가할 계획- 상대적으로 향후 개발 발전성이 큰 중국(심양) 시장 개척을 위한 마케팅 전략 수립- KOTRA의 해외 마케팅 지원 사업을 통해 현지 시장상황 및 특성파악/ 바이어 발굴을 통한 효율적인 해외 시장 진출- 국내/외 관련 전시 참가를 통한 홍보 진행나. 정성적 기대효과1. 기술적 측면- 세계적으로 지속적인 시장 성장을 보이는 공기 청정(대기오염) 시장과 웨어러블 제품 시장에 틈새를 공략하여 차별성 있는 제품의 상용화를 통해 국내외 지식재산권 확보- 소비자의 라이프 스타일과 디자인적 니즈를 적용한 제품으로서 쾌적한 사용 경험을 줄 수 있는 제품상용화로 국내외 시장 선점2. 경제적 산업적 측면- 급격히 성장하는 ‘깨끗한 공기’에 대한 니즈를 겨냥하여 개인 휴대용 공기 청정 시장에 틈새를 공략하고 차별성 있는 제품 개발을 통해 국내외 시장 선점 및 긍정적 이미지 구축- 기술 중심에서 벗어나 사용자 니즈 중심으로 기존 개발 기술을 잘 활용할 수 있는 제품(서비스)를 개발하여 갈수록 심해지는 대기오염 관련 시장에 틈새 선점 및 해외 시장 진출- 국내 디자인 전문기업으로서 매출증대, 사세확장, 고용증대, 숙련 인력 육성을 통한 역량 강화 사례 도출- 해당 사업 유지 및 운영을 위한 국내 일자리 창출 및 고용 증대효과- 국민 건강 증진을 통해 노동 가능 인구 증가 및 국가 생산성 증대- 생산성 증대에 따른 국민 소득 증대 및 내수시장 활성화에 기여하고 수출을 통한 국가 경쟁력 제고 기여3. 사회적 측면- 미세먼지, 초미세먼지, 황사(중금속 함유), 바이러스(전염성 질환), 알러지 유발 물질 등 대기오염 물질로 인한 피해가 사회적 문제로 대두되고 있는 오늘날 현대인의 라이프스타일에 부합하는 제품 상용화를 통해 시장 니즈에 부응- 각종 연구 결과로 상기 대기오염 관련 문제의 심각성이 밝혀지고 있음에도 기존 마스크의 물리적인 불편과 사회적인 인식 때문에 활성화가 어려웠던 문제 해결 가능- 편리하고 스타일리시한 제품상용화를 통해 자발적 착용을 장려하여 건강 증진 기여  - 이를 통해 평균 수명 연장에 기여하고 국민 건강과 국민 생산성 관련 사회적 비용 감소</t>
  </si>
  <si>
    <t>백연에 포함된 수증기 및 잠열을 회수하여, 에너지 절감, 탄소 배출 저감, 시각적 개선을 통한 민원 해소를 동시에 실현할 수 있는 시스템 개발 - 백연 이슬점 온도 20도 이하로 저감하여 외부로 배출되는 백연 제거- 보일러 효율 10% 이상 향상 - 기존의 습식 스크러버를 대체할 수 있는 SOx 제거 기능 - 목욕탕 규모의 보일러(약 0.5톤 보일러)로부터 40,000kcal/hr급 소형 잠열회수시스템 개발- 산업용 보일러 대응 대용량 잠열회수 시스템 설계 적용- 2018년 2명, 2019년 2명, 2010년 3명, 2011년 5명 2022년 10명 등 신규고용 창출 예정</t>
  </si>
  <si>
    <t>1. 미세먼지에 의한 COPD 악화에 대한 세포 기전 규명2. 미세먼지에 의한 COPD 악화 시 기전에 근거한 가능성 있는 치료제 제시3. COPD 환자를 대상으로 한 치료제에 대한 임상연구 전 단계의 근거를 제시함4. 미세먼지 발생 시 만성호흡기질환자들의 치료 가이드라인을 제시함</t>
  </si>
  <si>
    <t>1) 개발기술 활용○ 현재 국내 생산 제품 즉 흡연 집진기 제품은 대부분 일본 제품을 직접주문방식(OEM) 하여 수입으로 대체하고 있으며, 제품 및 필터 비용 등이 고가를 유지하고 있어 당사는 보급형 모델로 개발하여 수입대체 효과를 내고자 함○ 다양한 기업지원 사업인 전문가 컨설팅 지원, 시제품제작 지원, 마케팅지원 등 기술지원 사업과 인적네트워크 협의체를 통하여 신뢰도가 높은 제품 개발을 추진○ 대학교 산학협력단과 연계하여 전공자 위주의 인력을 커넬런(주)에서 우선 채용할 수 있도록 채널을 마련하며, 중소기업청, 고용노동부 등 인력양성을 위한 다양한 지원사업과 연계하여 지속적으로 관계를 형성, 현장인력 및 전문인력 확보○ 중소기업 맞춤형 기술, 산업 정보지원과 현장 맞춤형 세미나를 통해 중소기업의 연구 개발 활동을 직접적으로 지원하고, 지자체, 기업지원 유관기관, 수요처와의 확고한 협력 구축○ 상시 채용 제도를 운영하므로 기술개발 및 마케팅을 위한 전공분야의 지역 내 고급 인력을 적극적 수용○ 지속적인 기술 개발를 통해 제품의 성능 향상시키고 제조 원가를 감소시켜 제품의 단가 경쟁력을 높이고 본 기술을 바탕으로한 신제품 발굴 및 고객사들의 요구 사항을 반영한 맞춤형 다양한 모델의 제품을 개발하여 기업의 매출을 증대 시키고자함2) 판로확보방안○ 당사가 개발하고 있는 흡연 집진기와 연계하여 판매를 확충할 것이며, 전국 대리점 확보를 통한 판매처를 확대하며 온라인상 구매를 할 수 있도록 홈페이지 리뉴얼을 하며 또한 신기술인증(NET)을 받아 조달청 및 국가 기관에 판매 할 수 있도록 함○ 당사가 개발하고 있는 흡연부스와 연계하여 판매를 확충할 것이며, 전국 대리점 확보를 통한 판매처를 확대하며 온라인상 구매를 할 수 있도록 홈페이지 리뉴얼을 하며 또한 신기술인증(NET)을 받아 조달청 및 국가 기관에 판매 할 수 있도록 함○ 사업화에 따른 예상 기대효과1차년도 (매출 40억원, 수출 135만불, 고용 2명)2차년도 (매출 60억원, 수출 200만불, 고용 3명)3차년도 (매출 80억원, 수출 265만불, 고용 5명)</t>
  </si>
  <si>
    <t>정부차원의 체계적인 물질 관리시스템 확립에 기여하며, 잠재적 인체 유해 인자를 포함한 생활환경제품에 대한 안전한 사용법을 홍보함   미세먼지로 인한 국민 불안 해소 및 미세먼지에 대한 노출 및 제어 기술을 산업체에서 응용할 수 있음  폐질환에대한 핵심병인기전을규명함으로써관련기전을타겟으로하는치료제개발 및 신개념 진단법개발에기여함</t>
  </si>
  <si>
    <t>1. 기술적 효과 1) 이전기술의 원천기술 확보  - 천연섬유의 화학처리에 의한 흡착제 원천기술 확보로 고성능 스크러버 적용시 우위성 확보 가능  - 고성능 스크러버뿐 아니라 타 유수분리 장치, 중금속 처리, 박테이아 활성 저감사업 등에도 응용사업 가능함. 2) 스크러버 적용 흡착 모듈화  - 신규 및 기존 스크러버의 성능 개선  - 스크러버 수명 연장 : 기존 10년 정도의 스크러버 수명이 빠른 오염물질 제거 및 스크러버 내부에 쌓이는 화합물이 제거되므로 수명 연장 가능  - 세정액 수명 연장 : 스크러버 내 오염물질의 제거로 세정액 교환 주기를 5배 이상 늘릴 수 있음.  - 비용절감 : 스크러버 수명연장 및 세정액 교환주기 연장으로 300만원/년 정도의 금액이 절약됨. 3) 산업단지 및 환경기초시설 배출 VOC, 미세먼지 및 악취 제거  - 스크러버에 적용되는 이전기술은 배출되는 화학물질의 종류와 농도 및 스크러버의 사용기간 등의 상황에 따라 그 파급효과는 좌우되며, 화학물질 배출 저감으로 인한 대기중의 초미세먼지 농도 저감효과가 가장 두드러질 것으로 예상된다. 4) 비교적 적은 비용으로 산업단지내 수 많은 기존 스크러버에 적용 가능(시흥/안산 산업단지에만 2000개 이상)  - 이는 저렴한 비용으로 환경기초시설로의 보급확대로 이어질 수 있으므로 경제적효과가 우수함2 경제적 효과   설비의 모듈화로 비용절감  -  비용절감 : 스크러버 수명연장 및 세정액 교환주기 연장으로 1기당 470만원/년 이상의 유지관리 비용 절약됨. (계산 근거 ; 자체 폐수처리장이 없는 경우 약 연간 936만원의 세정수 처리비용 발생(300CMM) :  3톤/주 x 60000원/톤 x 52주 = 9,360,000원).   비교적 적은 비용으로 산업단지내 수 많은 기존 스크러버에 적용 가능(시흥/안산 산업단지에만 2000개 이상)  - 이는 저렴한 비용으로 환경기초시설로의 보급확대로 이어질 수 있으므로 경제적효과가 우수함   모듈, 신규 스크러버, 흡착제 교체 등에 의한 매출 증가 및 고용 증대.</t>
  </si>
  <si>
    <t>o. 연속측정 질소 산화물 측정기의 국산화 확대  - 희석식 정밀 질소 산화물 측정기의 국산화 기술 확보 - 외국산에 의존한 국내 환경측정기의 기준점을 확보하게 되며, 기존 제품의 문제점도 해결될 수 있음 - 미세먼지, 황산화물 연속측정기의 성능도 동반 향상o. 화학발광법 측정기의 활용영역 확대 - 희석식 고농도 검출기 제작 기술의 확보  - 자동차의 엔진 배출가스 측정에서 저가형 측정장비로 확대가 가능함 - 최근 국제해사기구(IMO)에서 규제하는 선박엔진의 배출가스 측정에 사용될 수 있으며, 5배 이상의 시장을 형성할 수 있음 - 굴뚝 배출원 측정기의 검측장비와 상호 비교하여, 선형성, 정밀성이 요구되는 현장을 위해 기준측정 장비로 활용이 가능함o. 사회적 효과 - 안전한 대기환경 감시에 활용 - 정부의 능동적 정책입안에 일조함 - 오염발생원 및 오염수용원의 상호 관계성 명확히 할 수 있음o. 경제적 효과 - 매출 확대 및 수입대체 효과 - 기존 외산에 의한 유지보수 기간을 대폭 단축(3월-&gt;2주) - 국산화 제조 및 유지보수 요구로 고용인력의 확대 - 개발후 3년후 해외진출 가능</t>
  </si>
  <si>
    <t>- 주요 활용처: 화력발전소, 중소 에어로졸 측정장치 생산업체굴뚝 미세먼지의 총 미세먼지 배출량에 대한 기여도 분석 응축성 미세먼지 저감기술 및 저감장치의 개발응축성 미세먼지 측정방법의 개발로 공정시험법 개선에 기여- 응축성 미세먼지 측정장치의 상용화를 통한 에어로졸 측정장치 개발업체의 국내외 시장진출로 이익 창출굴뚝 미세먼지의 위해성 평가에 대한 연구에 기여함</t>
  </si>
  <si>
    <t>1=과제명, 2=연구목표, 3=키워드, 4=연구내용, 5=기대효과</t>
    <phoneticPr fontId="1" type="noConversion"/>
  </si>
  <si>
    <t>기술분류(28개 소분류 기준)</t>
    <phoneticPr fontId="1" type="noConversion"/>
  </si>
  <si>
    <t>9(인공강우)</t>
    <phoneticPr fontId="1" type="noConversion"/>
  </si>
  <si>
    <t>2.1.2</t>
    <phoneticPr fontId="1" type="noConversion"/>
  </si>
  <si>
    <t>○ 고용 창출 효과    - 3 MWth 기술개발 과정 참여 인력 약 50여명(참여연구원 및 플랜트 건설/운전원)     - 100 MWth 운전, 엔지니어링, 조달 및 건설(시범사업)에 3년 동안 약 100명의 연구자, 엔지니어, 건설 노동자 필요.○ 차세대 저비용 온실가스 감축기술 시장에 대비한 국내 기술 확보로 에너지분야 신성장동력 창출 기반조성○ CO2 및 대기오염물질 배출 절감 효과    - 매체순환연소기술 개발을 통한 MWth당 하루 약 5톤의 CO2 포집    - 100 MWth 실증시 기존 공기연소방식 연소설비에 비해 연간 약 15만톤의 CO2 배출감축이 가능함    - 배출규제치 이하의 대기오염물질(NOx) 배출을 통한 미세먼지 저감효과 기대</t>
    <phoneticPr fontId="1" type="noConversion"/>
  </si>
  <si>
    <t>2.1.1</t>
    <phoneticPr fontId="1" type="noConversion"/>
  </si>
  <si>
    <t>2.3.2</t>
    <phoneticPr fontId="1" type="noConversion"/>
  </si>
  <si>
    <t>2.2.1</t>
    <phoneticPr fontId="1" type="noConversion"/>
  </si>
  <si>
    <t>■ 국내에서 개발된 사례가 없는 LNG벙커링 관련 적하역절차서 및 비상사태 대응절차서 등의 개발을 통하여, LNG 운영 기술 신분야 개척■ LNG교육훈련시스템 구축을 통하여 국내 최초 LNG벙커링/추진선박 운용 교재 및 교육커리큘럼 구축■ 안전한 벙커링 작업을 담보하는 운영기술 개발로 LNG추진선박 및 벙커링 신산업 기반 마련■ 안전 운영기술 확보로 “LNG=위험물질” 이라는 LNG 반정서 제고■ 최적의 벙커링 산정 평가 모델 개발■ LNG 벙커링 실증화를 통한 국내외 선박들의 LNG 벙커링에 대한 수요 확보 및 선행적인 평가 모델 개발을 통한 새로운 수익 모델 확보■ 국내 주요 항만의 LNG 벙커링 활성화 및 통제구역 설정을 통한 국내 LNG 벙커링과 관련된 유관 안전관리 산업의 활성화 및 해외 진출의 교두보 마련■ LNG 벙커링 산업 활성화에 따른 국내 안전 관련 표준 또는 지침 조기 마련■ 국내 주요 항만의 LNG 벙커링 인프라 구축 후 벙커링 운영 시 관련 검사체계 구축 및 방식별 해당 법률에 대한 인허가 및 관련 지침 제 개정 시 활용 가능■ 향후 국내 항만 LNG 벙커링 인프라 구축 시 관련 항만에서의 LNG 벙커링 운영관련 기준 및 검사 지침 제정 시 활용 가능■ LNG 벙커링 관련 거버넌스 체계 구축을 통한 안전관리 방안 확보 및 LNG 벙커링 산업 활성화■ LNG 벙커링 운영기준 개발을 통하여 LNG 벙커링 산업 활성화로 이어져 기존 선박연료 대비 SOx, NOx, 미세먼지의 저감을 통하여 주요 항만의 대기 및 해양환경 개선에 기여■ 관 민 학 연이 연계가 된 안전관리 거버넌스 체계 구축(안)을 제시하여 LNG 벙커링 안전관리 체계 구축에 기여■ LNG 벙커링 운영기준 개발은 조선 및 해운업계의 불황을 극복할 수 있는 유망 신산업인 LNG 추진선박 및 벙커링 산업의 안전성을 확보 가능</t>
    <phoneticPr fontId="1" type="noConversion"/>
  </si>
  <si>
    <t>기관지 천식은 대표적인 만성 알러지성 염증질환으로 천식의 발병은 최근 급격히 증가하는 환경오염과 식생활 및 생활환경의 변화로 인하여 그 환자수가 급증하고 있지만, T cell 매개성 eosinophil 상호작용 억제물질 (anti-IL-4, anti-CD4), Anti-human IgE 항체 주사 등의 방법이 알러지성 기관지천식의 치료용으로 임상에 실험적으로 시도되고 있으나 아직까지 뚜렷한 효과를 보이는 방법이 되지는 못하고 있기 때문에, 본  연구에서는 음성적 되먹임 대사조절(negative feedback loop)에 관여하여 중요한 역할을 하는 IRAK-M 등이 염증반응과 선천성 면역시스템의 핵심 중재자 역할을 담당하는 inflammasomes에서 어떻게 신호전달 작용 및 조절 작용을 하는지 in vitro 및 in vivo에서 연구하고자 한다. 또한 기관지 천식 모델에서 inflammasome의 신호전달 작용 및 조절 작용의 이해를 바탕으로 하여 기관지천식 치료용 신규 바이오의약품 후보군으로서의 항 IgE 관련 항체 및 수용체 길항제, 항 Inflammasome 항체의 항천식 효능을 연구하고자 한다.</t>
    <phoneticPr fontId="1" type="noConversion"/>
  </si>
  <si>
    <t>3.1.3</t>
    <phoneticPr fontId="1" type="noConversion"/>
  </si>
  <si>
    <t>3.2.2</t>
    <phoneticPr fontId="1" type="noConversion"/>
  </si>
  <si>
    <t>[기술적 측면]o 개발기술의 원리를 더 확장시키면, 망간계 합금철 전기로분진뿐만 아니라, 제철 및 제강분진 중의 유가 금속의 회수에도  적용될 수 있는 기술로 확대 발전시킬 수 있음.o 폐분진에 함유되어 있는 유가 금속성분은 원광석으로부터 추출하는 것에 비해 충분히 경제성을 확보할 수 있기 때문에   여러 종류의 유가 금속 회수에 적용해 볼 수 있음.   [경제적산업적 측면]o 전기로분진 처리비용 절감 : 망간계 합금철 제조 전기로분진업체는 전기로분진 처리에만 톤당 7만원씩 매년 14억 원 이상  의 매립비용을 부담하고 있는데, 개발 대상기술을 사용으로 이에 대한 처리비용을 절감할 수 있음.o 황산칼륨, 마그네타이트를 비롯한 산화철, 고순도 망간과 망간화합물의 다양한 수요처 확보로 신규 수익 창출 및 수입    대체 효과 있음.  - 황산칼륨 : 황산칼륨을 제조하기 위해서는 KCl 원료가 필요하며, KCl을 전량 수입하여 황산칼륨을 제조하고 있을 뿐만     아니라, 많은 에너지가 필요로 하는 공정으로서 공해 유발산업이기도 함. 본 연구를 통하여 폐기물로 매립되는 전기로    분진에서 수세공정을 거쳐 손쉽게 황산칼륨을 제조할 수 있으며 수입대체 효과가 기대됨.  - 마그네타이트 : 현재 국내에서 제조되는 마그네타이트 산화철 보다 순도나, 색상이 뛰어난 제품을 제조할 수 있으며,     수입 대체 효과가 기대됨. 또한, 다양한 반응조건을 통하여 다양한 종류의 산화철을 제조하여 프린터 토너용으로도 공급    이 가능함. 전기로분진의 수세용액을 중화제로 사용하기 때문에 제조원가가 매우 낮아 경쟁력이 있는 제품임.  - 망간 : 폐전기로분진을 수세한 후 망간함량을 극대화 시키는 테르밋 반응을 통하여 훼로망간을 제조함으로써 금속 소재    산업에서 폭넓게 활용 가능함.       [사회적 측면]o 환경규제 강화에 따른 대응 가능(자원재활용)   2005년 개최된 유엔 기후변화 협약 11차 당사국 총회에서 제2차 온실가스의 의무감축에 관하여 활발히 논의가 이루어지는 등 온실가스 감축의무가 선진국뿐만 아니라 신흥경제국으로까지 확대되는 것이 가시화되고 있음. 이러한 환경정책의 변화와 더불어 최근 비철금속의 폭등에 따라 각국에서는 원자재의 확보를 위해 각종 산업부산물을 일부 처리 후 단순 매립으로 처리하는 것을 지양하고 원료 또는 기타 유용한 자원으로 재활용하는 것으로 요구하고 있으며, 본 기술 적용으로 이에 대한 대응이 가능함.  o 폐기물 규제에 따른 새로운 대안으로 활용 가능(환경오염 억제)   전기로분진은 망간, 칼륨 외에도 나트륨, 칼슘, 규사, 알루미나, 황화물, 염화물 등이 포함되어 있어 폐기물관리법에 의한 일반폐기물로 분류되어 이를 매립하는 방식으로 처리하고 있으나, 점점 발생량이 많아지고 미세먼지 등 최근에 문제가 되어 민원 등으로 매립에도 어려움 있어 근본적인 해결책 마련이 필요한 상황임.   이처럼 전기로분진을 재 자원화 함으로써 경제적 가치의 창출뿐만 아니라 자원과 부산물이 원형으로 순환하는 자원 순환형 공정 구축이 가능하기 때문에 새로운 대안책으로서 사회적 측면에서의 장점을 가지고 있음.</t>
    <phoneticPr fontId="1" type="noConversion"/>
  </si>
  <si>
    <t>3.2.3</t>
    <phoneticPr fontId="1" type="noConversion"/>
  </si>
  <si>
    <t>2.4.1</t>
    <phoneticPr fontId="1" type="noConversion"/>
  </si>
  <si>
    <t>1.2.3</t>
    <phoneticPr fontId="1" type="noConversion"/>
  </si>
  <si>
    <t>3.2.4</t>
    <phoneticPr fontId="1" type="noConversion"/>
  </si>
  <si>
    <t>3.2.5</t>
    <phoneticPr fontId="1" type="noConversion"/>
  </si>
  <si>
    <t>(기술측면)기존 LNG 연료 사용 가스터빈을 기반으로 50% 수소 혼소가 가능한 robust fuel flexibility 연소기 개발을 통해 GE, Siemens 등의 Top Tier 업체들과의 경쟁력 확보 가능(경제적 측면)현재 국내에서 운용중인 발전용 가스터빈은 총 153기(2020년 1월 기준)로 전량 해외 OEM사서 설치된 것으로 운전에 따른 부품 교체비로 매년 2천억원 이상이 지출되고 있는 실정임. 이 금액으로 30년 운전기간을 감안하면 가스터빈 고온부품으로 대표되는 연소기 노즐의 국산화에 따른 경제적 효과는 매우 큼.(사회적 측면)구온난화를 대비하는 국제협약 등으로 탄소 배출억제 관련해서 수소 혼소 가스터빈 기반의 복합 화력발전은 CO2 저감 정책과 친환경성 발전시장의 니즈에 부합하면서 저탄소 에너지원으로써 기대가 증가.(환경적 측면)온실가스와 미세먼지 전구물질인 NOx를 동시에 저감하는 친환경 연소기 개발로 대기환경 개선 효과가 큼(안전성측면)연구개발 과정 중 수소공급 및 배출가스 설비에 대한 제도적 안전관리 방안을 철저히 준수함으로써 안전사고 예방활동 강화.(사업화 측면)저탄소 연료 전화의 일환으로 석탄화력을 가스터빈복합화력으로 교체하는 로드맵과 연계하여 수소혼소복합발전소 구축 가능성 존재</t>
    <phoneticPr fontId="1" type="noConversion"/>
  </si>
  <si>
    <t>1.1.1</t>
    <phoneticPr fontId="1" type="noConversion"/>
  </si>
  <si>
    <t>1.1.2</t>
    <phoneticPr fontId="1" type="noConversion"/>
  </si>
  <si>
    <t>2.1.3</t>
    <phoneticPr fontId="1" type="noConversion"/>
  </si>
  <si>
    <t>2.4.2</t>
    <phoneticPr fontId="1" type="noConversion"/>
  </si>
  <si>
    <t>3.1.2</t>
    <phoneticPr fontId="1" type="noConversion"/>
  </si>
  <si>
    <t>과학기술정보통신부</t>
    <phoneticPr fontId="1" type="noConversion"/>
  </si>
  <si>
    <t>** 부처명 (보정)</t>
    <phoneticPr fontId="1" type="noConversion"/>
  </si>
  <si>
    <t>** 시작</t>
    <phoneticPr fontId="1" type="noConversion"/>
  </si>
  <si>
    <t>산업통상자원부</t>
    <phoneticPr fontId="1" type="noConversion"/>
  </si>
  <si>
    <t>국토교통부</t>
    <phoneticPr fontId="1" type="noConversion"/>
  </si>
  <si>
    <t>환경부</t>
    <phoneticPr fontId="1" type="noConversion"/>
  </si>
  <si>
    <t>농식품부</t>
    <phoneticPr fontId="1" type="noConversion"/>
  </si>
  <si>
    <t>중소벤처기업부</t>
    <phoneticPr fontId="1" type="noConversion"/>
  </si>
  <si>
    <t>기상청</t>
    <phoneticPr fontId="1" type="noConversion"/>
  </si>
  <si>
    <t>보건복지부</t>
    <phoneticPr fontId="1" type="noConversion"/>
  </si>
  <si>
    <t>산림청</t>
    <phoneticPr fontId="1" type="noConversion"/>
  </si>
  <si>
    <t>해양수산부</t>
    <phoneticPr fontId="1" type="noConversion"/>
  </si>
  <si>
    <t>기타</t>
    <phoneticPr fontId="1" type="noConversion"/>
  </si>
  <si>
    <t>행정안전부</t>
    <phoneticPr fontId="1" type="noConversion"/>
  </si>
  <si>
    <t>문화체육부</t>
    <phoneticPr fontId="1" type="noConversion"/>
  </si>
  <si>
    <t>2.1.1</t>
    <phoneticPr fontId="1" type="noConversion"/>
  </si>
  <si>
    <t>대학 및 연구기관이 보유한 연구장비 공동활용율 증가 및 고가의 연구장비를 활용함에 있어 60~70% 이용료를 지원받아 중소기업의 기술경쟁력 향상 기반 마련</t>
    <phoneticPr fontId="1" type="noConversion"/>
  </si>
  <si>
    <t>3.2.2</t>
    <phoneticPr fontId="1" type="noConversion"/>
  </si>
  <si>
    <t>3.2.5</t>
    <phoneticPr fontId="1" type="noConversion"/>
  </si>
  <si>
    <t>3.3.1</t>
    <phoneticPr fontId="1" type="noConversion"/>
  </si>
  <si>
    <t>2.1.1</t>
    <phoneticPr fontId="1" type="noConversion"/>
  </si>
  <si>
    <t>3.2.2</t>
    <phoneticPr fontId="1" type="noConversion"/>
  </si>
  <si>
    <t>2.1.1</t>
    <phoneticPr fontId="1" type="noConversion"/>
  </si>
  <si>
    <t>2.1.1</t>
    <phoneticPr fontId="1" type="noConversion"/>
  </si>
  <si>
    <t>1.3.2</t>
    <phoneticPr fontId="1" type="noConversion"/>
  </si>
  <si>
    <t>2.1.1</t>
    <phoneticPr fontId="1" type="noConversion"/>
  </si>
  <si>
    <t>1.3.1</t>
    <phoneticPr fontId="1" type="noConversion"/>
  </si>
  <si>
    <t>1.3.1</t>
    <phoneticPr fontId="1" type="noConversion"/>
  </si>
  <si>
    <t>1.1.1</t>
    <phoneticPr fontId="1" type="noConversion"/>
  </si>
  <si>
    <t>1.2.2</t>
    <phoneticPr fontId="1" type="noConversion"/>
  </si>
  <si>
    <t>1.2.3</t>
    <phoneticPr fontId="1" type="noConversion"/>
  </si>
  <si>
    <t>1. 사회적 기대효과- 직배기 환기시스템의 주요 부품인 「환기캡」과 「배기덕트」을 개선하여 실내·외 오염공기 및 미세먼지의 원활한 제어를 도모함으로써 재실자의 건강을 확보하고자 함2. 기술적 중요성직배기 환기기스템의 개발 및 생산은 주로 중소기업을 중심으로 이루어짐에 따라 기술력이 부족한 실정임. 본 연구에서 제안될 평가기법과 배출된 연구인력을 통해 중소기업의 기술보급과 기술력 향상에 기여할 수 있음3. 산업·경제적 중요성- 기존 역풍(역류)가 발생하는 환기캡이 주로 보급됨에 따라 이를 개선할 수 있는 대체제품이 필요함. 대체제품을 배기덕트의 교환형으로 개발함으로써 유관 산업의 경제적 파급효과를 증대시킬 수 있음. 또한 기존 사용자도 실내측의 배기덕트의 교환만으로 배기성능을 증진시킬 수 있어 소비자 의 경제적 부담을 최소화 하면서 성능에 대한 만족도도 높일 수 있음</t>
    <phoneticPr fontId="1" type="noConversion"/>
  </si>
  <si>
    <t>2.2.1</t>
    <phoneticPr fontId="1" type="noConversion"/>
  </si>
  <si>
    <t>1.1.2</t>
    <phoneticPr fontId="1" type="noConversion"/>
  </si>
  <si>
    <t>본 연구를 통해 축적된 연구 결과의 학문적 기대 효과는 몽골과 한반도의 풍성 환경을 복원하는데 중요한 정보를 제공하고 동아시아 기후 변화를 예측하는데 도움을 준다는 것이다. 풍성환경 변화로 확인되는 시베리아 고기압의 강도 변화는 지금까지 개발되어 있는 여러 수치 모델을 이용하여 동아시아 기후 변화의 메커니즘을 밝히는데 기초 자료로 이용 가능하며 한반도와 주변 지역의 기후 변화를 예측하는데 큰 도움이 될 것으로 기대된다. 이렇게 밝혀진 시베리아 고기압의 중심부와 주변부의 풍성 환경의 차이는 시베리아 고기압으로 인한 한반도 겨울철 계절풍을 보다 자세한 이해가 가능하게 할 것이다. 이는 최근 많은 문제가 되고 있는 미세먼지의 이동을 이해하고 대처할 수 있는 사회적 효과를 기대할 수 있으며 한반도의 기후 변화, 특히 홀로세의 온난기와 한랭기의 존재와 원인을 설명할 수 있는 교육적 효과를 가지고 있다. 그 외, 지형학 분야에서 동아시아 기후 변화라는 새로운 연구 주제를 발굴하고 연구 역량을 국제적으로 향상 시킬 수 있는 효과를 기대할 수 있다.</t>
    <phoneticPr fontId="1" type="noConversion"/>
  </si>
  <si>
    <t>1.3.1</t>
    <phoneticPr fontId="1" type="noConversion"/>
  </si>
  <si>
    <t>3.1.2</t>
    <phoneticPr fontId="1" type="noConversion"/>
  </si>
  <si>
    <t>1.2.3</t>
    <phoneticPr fontId="1" type="noConversion"/>
  </si>
  <si>
    <t>1.2.3</t>
    <phoneticPr fontId="1" type="noConversion"/>
  </si>
  <si>
    <t>2.2.3</t>
    <phoneticPr fontId="1" type="noConversion"/>
  </si>
  <si>
    <t>1.2.3</t>
    <phoneticPr fontId="1" type="noConversion"/>
  </si>
  <si>
    <t>2.1.1</t>
    <phoneticPr fontId="1" type="noConversion"/>
  </si>
  <si>
    <t>1.2.1</t>
    <phoneticPr fontId="1" type="noConversion"/>
  </si>
  <si>
    <t>○ 본 신청기술은 기술수준이 매우 높고, 복층 포장 전용장비도 국내 최초로 자체 보유 하고   있음. 또한, 기존아스콘 포장의 하자보수 규정은 2년이나, 본 기술의 사업 활성화를   위하여 국내 최초로 5년간 성능보증제를 실시하고자 하며, 환경영향평가 적용과 소음민원   대책시 소음저감대책으로 우선 적용을 확산하고자 함.○ 토지이용계획 수립단계에서 소음저감대책으로 방음벽 높이 14M와 동일한 효과를 가지는   신청기술을 적용토록 함으로써, 도로 이격 거리제한이 없어 토지이용효율을 극대화 시킬   수 있음.○ 추가적으로 신청기술의 국내 보급 확산뿐만 아니라 도로교통소음과 미세먼지로 심각한   중국 등에 기술수출을 하는 것을 목표로 함.1) 습식바인더의 개발에 따른 내구성능 향상2) 성능보증 기준 마련 3) 성능의 장기 유지4) RSBS 복층 저소음 아스팔트 포장 공법의 배합설계 기준 및 시방서 개발</t>
    <phoneticPr fontId="1" type="noConversion"/>
  </si>
  <si>
    <t>본업체가 제안하는 과제가 선정이 되어 현재 진행하고자 계획하고 있는 만성폐쇄성 폐질환의 급성악화 예측 모델을 개발 할 수 있게 된다면 경제적인 가치뿐만 아니라 만성폐쇄성폐질환의 급성악화에 따른 사망률의 감소, 관련 의료비 지출의 감소 등 여러 가지 긍정적인 파급효과를 기대 할 수 있으리라 예상이 됩니다.A.먼저  국가의 경우 만성폐쇄성폐질환의 급성악화에 대한 통계적 예측 모델을 적용한 system을 가지게 되어 1.만성 폐쇄성 폐질환의 급성악화를 예측하여 이로 인한 의료비를 낮출 수 있고,2.급성악화로 사망하는 환자들의 사망률을 낮출 수 있을 뿐만 아니라, 3. 중국 등 최근 미세먼지의 영향으로 급성호흡기 질환에 관심이 높아지고 있는 다른 국가에 수출도 가능할 수 있을 것으로 예상이 됩니다. 즉, 국가는 의료비 지출 감소, 사망률 억제, 수출 통한 외화획득의 기회를 갖게 된다고 할 수 있습니다.B. 이 system을 구매하게 되는 각 병원의 경우, 1. 내원하는 만성폐쇄성폐질환 환자들의 급성악화를 예측하여 원내 사망률을 낮출 수 있으며, 2. 이때 모여진 병원내의 data와 우리 database의 알고리즘을 이용하여 해당 질환에 대한 연구논문   을 다수 발표할 수 있는 자료를 얻게 되어 국제 학회 등에 결과를 발표하는 등 병원기관의   위상을 높일 수 있을 뿐만 아니라 국가의 의료 위상도 높일 수 있는 기회가 되리라고 생각합니다. 3. 또한 병원의 경우 '만성폐쇄성폐질환"환자의 관리가 매우 용이해 질 것은 자명한 사실입니다. 4. DB가 웹기반인 만큼 여러 병원들 간의 데이터 공유로 대규모 자료를 이용한 연구 분석도 실시  할 수 있을 전망입니다. 이렇게 되면 만성폐쇄성폐질환의 급성악화에 관한 대규모 코호트 모집도  가능하리라 예상할 수 있습니다.C. 한편 우리 업체의 경우  웹기반의 만성폐쇄성폐질환관리 DB를 판매하여 1. 수익을 올리고 , 2. 통계적 분석 예측 알고리즘 모델을 이용하여 특허를 출원하며, 3.이 알고리즘을 적용시킨 완성된 시스템을 판매하여 새로운 질병예측시스템이라는 시장을 개척할 수 있을 것으로 예상이 됩니다. 또한 기술적인 분야만을 생각한다면1. 공공건강에 관계되는 빅데이터인 의료보험 심사평가원등의 자료를 토대로 통계적인 모델을 구축  하는 역량이 강화되어, 만성폐쇄성폐질환 뿐만 아니라 다른 질환들의 경우에도 여러 가지 제한점  이 있지만 빅데이터의 장점을 살려 통계적 모델을 구축하고자 하는 다양한 시도들이 나타날 것으  로 예상되며2. 이러한 여러 질환의 악화나 특정 질환의 향후 추이 등에 대한 예측 모델을 구성할 경우 이를 계량화하여 점수 등으로 나타내어서 프로그램화 할 경우 임상적 환자진료에 유용하게 사용할 수 있을 뿐만 아니라 여러 질환으로부터 상당부분 사람들의 삶의 질을 지킬 수 있을 것이고 경제적으로도 상당한   정도의 가격으로 판매가 가능하리라 예상할 수 있습니다.3. 이밖에도 서로 협업이 효율적으로 이루어지지 않아왔으나 원활한 협업을 통해 상당한 정도의    경제적, 기술적 파급효과를 거둘 수 있을 것으로 기대되는 의학, 통계학, IT분야의 협업이 더욱    가속화   되는 기회가 될 수 있을 것으로 예상이 됩니다</t>
    <phoneticPr fontId="1" type="noConversion"/>
  </si>
  <si>
    <t>산악지형 신속한 재난 대응을 위한 드론 및 스테이션 개발</t>
    <phoneticPr fontId="1" type="noConversion"/>
  </si>
  <si>
    <t>1=포함, 2=제외</t>
    <phoneticPr fontId="1" type="noConversion"/>
  </si>
  <si>
    <t>고내구성을 갖는 세라믹 습식 코팅소재 및 박막화 기술   - 다양한 유연기재에 적용 가능한 Perhydropolysilazane 습식코팅소재, 저온경화기술 및 박막화 기술개발 자외선 감응 자가치유 소재을 이용한 코팅제 제조 기술 개발   - 자외선 감응형 고분자의 단량체 분자구조 디자인과 박막화 기술 및 특성 평가 기술 개발 원당부산물을 이용한 맞춤형 전처리 공정 개발   - 원당부산물 분석 공정 및 Free-sugar 손실 최소화를 위한 맞춤형 전처리/당화 공정 개발 및 최적화 바이오 유래 carboxyl group 단분자 활용 유무기 다공성 소재 합성   - CO2/H2O 흡착 성능 테스트 및 대량생산 기술 확보 실내 공기질 제어용 초미세먼지/이산화탄소 동시제거용 ACF 소재 기술개발     - 전기방사 나노섬유 제조   - 저농도 흡착실험을 통한 흡착 선택도 평가 및 흡착 매커니즘 규명 저농도 유해 휘발성유기화합물/악취물질 제어용 이온플라즈마 공정 최적화   - 유해물질 제거용 플라즈마 셀 시스템 구축   - 유해 voc/악취 제거 이온플라즈마 공정 최적화 연구 저온 분해특성을 이용 친환경 질소 가스발생용 고에너지소재 기술개발   - 구아니딘계열 DN 합성을 위한 반응조건 연구   - DN 합성공정에서 선택적 유기용매를 이용한 다단 여과공정 연구 락톤계 고리화합물 개환 활용 분체도료용 고분자 소재 기술개발   - 재생자원 기반 락톤계 화합물의 개환반응을 통한 폴리에스터 중합 바이오매스 유래 유기산/다이올 이용 분체도료용 고분자 소재 기술개발   - 재생자원 기반 유기산/다이올 통한 폴리에스터 중합 연구</t>
    <phoneticPr fontId="1" type="noConversion"/>
  </si>
  <si>
    <t>합성가스 내 CO2 포집 기술 개발상용급 고온 고분자연료전지 스택 범용 설계기술 개발다채널 연료전지 성능평가 스테이션 개발콜타르로부터 내마모성 강화 등방 탄소섬유용 피치 개발바이오디젤 상용 플랜트 고효율화를 위한 고체 산촉매 전처리 실증 기술 개발타워형 태양열발전용 헬리오스타트 상업화 모델 개발사물인터넷(IoT) 기반 스마트 공업로 자동화 시스템리튬이차전지 음극소재용 SiOx 나노분말 사업화 연계기술 개발결로 저감 창호 및 건물에너지 요구량 기반 최적 창호 선정 프로그램 개발음식폐기물(100kg/일) 이용 2단 바이오가스 생산 상용화 기반 시스템진공증류 공정을 이용한 에너지절감형 암모늄 폐자원 회수활용 기술개발BOS 모듈 기반 VRB 시스템 플랫폼 기술 개발태양광 유지보수를 위한 다채널 I-V 측정분석 장치 개발유기 액상 화합물 건조공정 최적화초미세먼지/Nox/Sox 동시 저감을 위한 초청정 플랫폼 기술 개발 및 실증(임무형) - 배가스 동시저감을 위한 이온응집 올인원 스크러버 개발초미세먼지/Nox/Sox 동시 저감을 위한 초청정 플랫폼 기술 개발 및 실증(임무형) - Nox-Sox 동시 제거용 액상 흡수액 및 재생시스템 개발</t>
    <phoneticPr fontId="1" type="noConversion"/>
  </si>
  <si>
    <t>2.2.2</t>
    <phoneticPr fontId="1" type="noConversion"/>
  </si>
  <si>
    <t>◎ 연구역량 향상 계획- 참여교수 연구비 수주 실적 증대(정부연구비 총액: 35.96억원/3년, 교수 1인당 2.99억원/년; 산업체 연구비 총액 8.64억원/3년, 교수 1인당 0.72억원/년) - 글로벌 수준의 연구 역량 강화(연구 분야의 다양성 강화, 학·석사 연계과정, 석·박사 통합과정 운영 활성화) - 연구력 향상 계획 : 국제 공동 연구 지원 프로그램 강화, 해외대학 연구자 초빙 프로그램 강화, 우수 독립 연구지원 프로그램 강화◎ 산업⦁사회 문제 해결 기여 계획- 전 국민의 중요 관심사인 미세먼지 해결을 위한 도시지역 및 사업장 미세먼지 배출 및 생성과정 규명 - 미세먼지 저감 시설이 부착된 친환경자동차 개발 및 에너지저장시스템 개발- 대기오염물질 배출 최소화를 위한 크래프트 리그닌의 바이오 연료화- 전기동력차량 배터리 및 에너지저장시스템과 연계된 융합에너지 기술 개발- 산업폐수/생활하수를 이용한 전기 생산과 저장이 가능한 환경에너지 융합 연구, 미생물연료전지와 환경센서 결합으로 폐수에 포함된 미세오염물질 관리◎ 연구의 국제화 계획- 국제공동연구 추진: 우리대학 대학원 중장기발전계획(~2030) 및 교육연구팀의 자체재원을 활용한 해외연구자 초빙프로그램 강화, 국제공동연구 지원 프로그램 강화, 해외 우수대학원과의 합작프로그램, 해외 진출한 과거 BK 참여인력 (졸업생, 신진연구인력)과의 국제연구협력 연계- 우수한 대학원생들에게 독립 연구지원 프로그램 강화 - 참여 대학원생들에게 해외 방문연수 및 국제 학회 참석을 지원해 외국어 발표 능력 및 선진 연구 동향 습득 기회 제공</t>
    <phoneticPr fontId="1" type="noConversion"/>
  </si>
  <si>
    <t>2017년 창업성장기술개발사업 : 크라우드펀딩 연계형 기술창업지원과제</t>
    <phoneticPr fontId="1" type="noConversion"/>
  </si>
  <si>
    <t>2017년미래성장동력플래그십프로젝트</t>
    <phoneticPr fontId="1" type="noConversion"/>
  </si>
  <si>
    <t>2019-미세먼지기인질병대응연구를 위한 연구 추진 등</t>
    <phoneticPr fontId="1" type="noConversion"/>
  </si>
  <si>
    <t>6대 대기오염  센싱을 위한 무선통신 기반 사물인터넷 저전력 센서 장치 개발</t>
    <phoneticPr fontId="1" type="noConversion"/>
  </si>
  <si>
    <t>BIM 기반 미세먼지 대응형 자연모사 적용 시작품  개발</t>
    <phoneticPr fontId="1" type="noConversion"/>
  </si>
  <si>
    <t>다종위성 기반 해양 현안대응 실용화 기술 개발</t>
    <phoneticPr fontId="1" type="noConversion"/>
  </si>
  <si>
    <t>복합 대기오염물질(미세먼지, 가스상 유해물질) 동시처리용 전기집진 시스템 개발</t>
    <phoneticPr fontId="1" type="noConversion"/>
  </si>
  <si>
    <t>선박 미세먼지 저감정책 및 환경 연구</t>
    <phoneticPr fontId="1" type="noConversion"/>
  </si>
  <si>
    <t>관측기반 대기질 예보 개선- 질산염 2차생성 중심으로-</t>
    <phoneticPr fontId="1" type="noConversion"/>
  </si>
  <si>
    <t>대기오염물질 및 온실가스 배출량 산정 DB 구축</t>
    <phoneticPr fontId="1" type="noConversion"/>
  </si>
  <si>
    <t>대기질 수치예보 정확도 향상을 위한 모델링 개선 연구</t>
    <phoneticPr fontId="1" type="noConversion"/>
  </si>
  <si>
    <t>대기질 예보 권역에 대한 배출원별 지역 간 정량적 기여도 평가 연구- 미세먼지 중심으로-</t>
    <phoneticPr fontId="1" type="noConversion"/>
  </si>
  <si>
    <t>대기질 장기예측 모델 개발- 예측인자 개발</t>
    <phoneticPr fontId="1" type="noConversion"/>
  </si>
  <si>
    <t>대기질 재분석 자료 생산을 위한 재현 모델링 기법 연구</t>
    <phoneticPr fontId="1" type="noConversion"/>
  </si>
  <si>
    <t>대기질영향에측시스템(K-MEMs) 구축 연구</t>
    <phoneticPr fontId="1" type="noConversion"/>
  </si>
  <si>
    <t>합계</t>
    <phoneticPr fontId="1" type="noConversion"/>
  </si>
  <si>
    <t>합계</t>
    <phoneticPr fontId="1" type="noConversion"/>
  </si>
  <si>
    <t>1,500 kW급 중 소형 선박엔진용 미세먼지 저감장치 개발 및 실증</t>
    <phoneticPr fontId="1" type="noConversion"/>
  </si>
  <si>
    <t>국가 대기질통합관리시스템 구축</t>
    <phoneticPr fontId="1" type="noConversion"/>
  </si>
  <si>
    <t>국가 대기질 예보 정확도 향상 연구</t>
    <phoneticPr fontId="1" type="noConversion"/>
  </si>
  <si>
    <t>뉴-그린 인공지반공간 식재·관리 기술 개발 및 현장 적용 연구</t>
    <phoneticPr fontId="1" type="noConversion"/>
  </si>
  <si>
    <t>동북아 대기오염 국가간 상호 영향 공동 연구</t>
    <phoneticPr fontId="1" type="noConversion"/>
  </si>
  <si>
    <t>동북아 대기오염 플륨의 물리·화학적 특성 연구</t>
    <phoneticPr fontId="1" type="noConversion"/>
  </si>
  <si>
    <t>미생물을 적용한 농작물 생산의 미세먼지 원인물질 배출량 산정 및 인벤토리 구축</t>
    <phoneticPr fontId="1" type="noConversion"/>
  </si>
  <si>
    <t>안정동위원소를 이용한 중금속 오염물질의 장거리 이동 추적 연구</t>
    <phoneticPr fontId="1" type="noConversion"/>
  </si>
  <si>
    <t>일반산단 주변지역 환경보건평가</t>
    <phoneticPr fontId="1" type="noConversion"/>
  </si>
  <si>
    <t>입체관측을 통한 유기미세입자 및 주요 2차 입자상 물질의 국가 간 이동 파악</t>
    <phoneticPr fontId="1" type="noConversion"/>
  </si>
  <si>
    <t>중소 LNG 보일러 및 선박 배출 산업미세먼지 슈퍼클린 원천기술 개발</t>
    <phoneticPr fontId="1" type="noConversion"/>
  </si>
  <si>
    <t>초미세먼지, 유해연기, 블랙카본, 악취가스를 제거하기 위한 필터 및 시스템 개발</t>
    <phoneticPr fontId="1" type="noConversion"/>
  </si>
  <si>
    <t>고농도 미세먼지 정확도 향상을 위한 개념모델 개발 연구</t>
    <phoneticPr fontId="1" type="noConversion"/>
  </si>
  <si>
    <t>고농도 대기오염사례 시 미세먼지(PM2.5)의 화학적 특성 연구</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</si>
</sst>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1" formatCode="_-* #,##0_-;\-* #,##0_-;_-* &quot;-&quot;_-;_-@_-"/>
  </numFmts>
  <fonts count="9" x14ac:knownFonts="1">
    <font>
      <sz val="11"/>
      <color theme="1"/>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b/>
      <sz val="11"/>
      <color rgb="FFFF0000"/>
      <name val="맑은 고딕"/>
      <family val="3"/>
      <charset val="129"/>
      <scheme val="minor"/>
    </font>
    <font>
      <sz val="11"/>
      <color rgb="FFFF0000"/>
      <name val="맑은 고딕"/>
      <family val="2"/>
      <scheme val="minor"/>
    </font>
    <font>
      <sz val="11"/>
      <color rgb="FFFF0000"/>
      <name val="맑은 고딕"/>
      <family val="3"/>
      <charset val="129"/>
      <scheme val="minor"/>
    </font>
    <font>
      <sz val="9"/>
      <color indexed="81"/>
      <name val="맑은 고딕"/>
      <family val="2"/>
    </font>
    <font>
      <b/>
      <sz val="11"/>
      <color rgb="FF0070C0"/>
      <name val="맑은 고딕"/>
      <family val="3"/>
      <charset val="129"/>
      <scheme val="minor"/>
    </font>
  </fonts>
  <fills count="3">
    <fill>
      <patternFill patternType="none"/>
    </fill>
    <fill>
      <patternFill patternType="gray125"/>
    </fill>
    <fill>
      <patternFill patternType="solid">
        <fgColor theme="4" tint="0.79998168889431442"/>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2">
    <xf numFmtId="0" fontId="0" fillId="0" borderId="0"/>
    <xf numFmtId="41" fontId="2" fillId="0" borderId="0" applyFont="0" applyFill="0" applyBorder="0" applyAlignment="0" applyProtection="0">
      <alignment vertical="center"/>
    </xf>
  </cellStyleXfs>
  <cellXfs count="18">
    <xf numFmtId="0" fontId="0" fillId="0" borderId="0" xfId="0"/>
    <xf numFmtId="41" fontId="0" fillId="0" borderId="0" xfId="1" applyFont="1" applyAlignment="1"/>
    <xf numFmtId="41" fontId="0" fillId="0" borderId="0" xfId="1" applyFont="1" applyFill="1" applyAlignment="1"/>
    <xf numFmtId="0" fontId="0" fillId="0" borderId="0" xfId="0" applyAlignment="1">
      <alignment horizontal="center"/>
    </xf>
    <xf numFmtId="0" fontId="3" fillId="2" borderId="1" xfId="1" applyNumberFormat="1" applyFont="1" applyFill="1" applyBorder="1" applyAlignment="1">
      <alignment horizontal="center" vertical="center"/>
    </xf>
    <xf numFmtId="0" fontId="5" fillId="0" borderId="0" xfId="0" applyFont="1" applyFill="1" applyAlignment="1">
      <alignment horizontal="center"/>
    </xf>
    <xf numFmtId="0" fontId="6" fillId="0" borderId="0" xfId="0" applyFont="1" applyFill="1" applyAlignment="1">
      <alignment horizontal="center"/>
    </xf>
    <xf numFmtId="41" fontId="3" fillId="2" borderId="1" xfId="1" applyFont="1" applyFill="1" applyBorder="1" applyAlignment="1">
      <alignment horizontal="center" vertical="center"/>
    </xf>
    <xf numFmtId="0" fontId="0" fillId="0" borderId="0" xfId="0" applyFill="1"/>
    <xf numFmtId="0" fontId="0" fillId="0" borderId="0" xfId="0" applyFill="1" applyAlignment="1">
      <alignment horizontal="center"/>
    </xf>
    <xf numFmtId="41" fontId="0" fillId="0" borderId="0" xfId="0" applyNumberFormat="1" applyFill="1"/>
    <xf numFmtId="41" fontId="3" fillId="2" borderId="1" xfId="1" applyFont="1" applyFill="1" applyBorder="1" applyAlignment="1">
      <alignment horizontal="center" vertical="center"/>
    </xf>
    <xf numFmtId="0" fontId="3" fillId="2" borderId="1" xfId="0" applyFont="1" applyFill="1" applyBorder="1" applyAlignment="1">
      <alignment horizontal="center" vertical="center"/>
    </xf>
    <xf numFmtId="0" fontId="4" fillId="2" borderId="2"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cellXfs>
  <cellStyles count="2">
    <cellStyle name="쉼표 [0]" xfId="1" builtinId="6"/>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E2194"/>
  <sheetViews>
    <sheetView tabSelected="1" topLeftCell="M1" zoomScale="50" zoomScaleNormal="50" workbookViewId="0">
      <pane ySplit="2" topLeftCell="A3" activePane="bottomLeft" state="frozen"/>
      <selection activeCell="V1" sqref="V1"/>
      <selection pane="bottomLeft" activeCell="AG23" sqref="AG23"/>
    </sheetView>
  </sheetViews>
  <sheetFormatPr defaultRowHeight="17" x14ac:dyDescent="0.45"/>
  <cols>
    <col min="1" max="1" width="5.4140625" customWidth="1"/>
    <col min="2" max="2" width="13.5" customWidth="1"/>
    <col min="3" max="3" width="12" customWidth="1"/>
    <col min="4" max="5" width="9.83203125" customWidth="1"/>
    <col min="6" max="6" width="9.6640625" customWidth="1"/>
    <col min="7" max="7" width="12.83203125" customWidth="1"/>
    <col min="8" max="8" width="21.9140625" customWidth="1"/>
    <col min="9" max="9" width="9.4140625" customWidth="1"/>
    <col min="10" max="10" width="63.4140625" customWidth="1"/>
    <col min="11" max="11" width="41.08203125" customWidth="1"/>
    <col min="12" max="12" width="89.25" customWidth="1"/>
    <col min="13" max="13" width="10.58203125" style="3" customWidth="1"/>
    <col min="14" max="14" width="11.9140625" style="3" customWidth="1"/>
    <col min="15" max="15" width="11.33203125" style="3" customWidth="1"/>
    <col min="16" max="28" width="8.6640625" customWidth="1"/>
    <col min="29" max="29" width="35.58203125" customWidth="1"/>
    <col min="30" max="30" width="8.6640625" customWidth="1"/>
    <col min="31" max="31" width="26.6640625" customWidth="1"/>
    <col min="32" max="32" width="8.6640625" customWidth="1"/>
    <col min="33" max="33" width="59" customWidth="1"/>
    <col min="34" max="34" width="52.4140625" customWidth="1"/>
    <col min="35" max="35" width="26.9140625" customWidth="1"/>
    <col min="36" max="56" width="10.58203125" style="1" customWidth="1"/>
  </cols>
  <sheetData>
    <row r="1" spans="1:57" x14ac:dyDescent="0.45">
      <c r="A1" s="12" t="s">
        <v>0</v>
      </c>
      <c r="B1" s="12" t="s">
        <v>1</v>
      </c>
      <c r="C1" s="12" t="s">
        <v>5</v>
      </c>
      <c r="D1" s="12" t="s">
        <v>6</v>
      </c>
      <c r="E1" s="16" t="s">
        <v>20004</v>
      </c>
      <c r="F1" s="12" t="s">
        <v>7</v>
      </c>
      <c r="G1" s="12" t="s">
        <v>2</v>
      </c>
      <c r="H1" s="15" t="s">
        <v>20003</v>
      </c>
      <c r="I1" s="12" t="s">
        <v>3</v>
      </c>
      <c r="J1" s="12" t="s">
        <v>4</v>
      </c>
      <c r="K1" s="12" t="s">
        <v>9</v>
      </c>
      <c r="L1" s="12" t="s">
        <v>10</v>
      </c>
      <c r="M1" s="13" t="s">
        <v>20048</v>
      </c>
      <c r="N1" s="13" t="s">
        <v>19979</v>
      </c>
      <c r="O1" s="13" t="s">
        <v>19978</v>
      </c>
      <c r="P1" s="12" t="s">
        <v>8</v>
      </c>
      <c r="Q1" s="12" t="s">
        <v>11</v>
      </c>
      <c r="R1" s="12" t="s">
        <v>12</v>
      </c>
      <c r="S1" s="12" t="s">
        <v>13</v>
      </c>
      <c r="T1" s="12" t="s">
        <v>14</v>
      </c>
      <c r="U1" s="12" t="s">
        <v>15</v>
      </c>
      <c r="V1" s="12" t="s">
        <v>16</v>
      </c>
      <c r="W1" s="12" t="s">
        <v>17</v>
      </c>
      <c r="X1" s="12" t="s">
        <v>18</v>
      </c>
      <c r="Y1" s="12" t="s">
        <v>19</v>
      </c>
      <c r="Z1" s="12" t="s">
        <v>20</v>
      </c>
      <c r="AA1" s="12" t="s">
        <v>21</v>
      </c>
      <c r="AB1" s="12" t="s">
        <v>22</v>
      </c>
      <c r="AC1" s="12" t="s">
        <v>23</v>
      </c>
      <c r="AD1" s="12" t="s">
        <v>24</v>
      </c>
      <c r="AE1" s="12" t="s">
        <v>25</v>
      </c>
      <c r="AF1" s="12" t="s">
        <v>26</v>
      </c>
      <c r="AG1" s="12" t="s">
        <v>27</v>
      </c>
      <c r="AH1" s="12" t="s">
        <v>28</v>
      </c>
      <c r="AI1" s="12" t="s">
        <v>29</v>
      </c>
      <c r="AJ1" s="11"/>
      <c r="AK1" s="11"/>
      <c r="AL1" s="11"/>
      <c r="AM1" s="11"/>
      <c r="AN1" s="11"/>
      <c r="AO1" s="11"/>
      <c r="AP1" s="11"/>
      <c r="AQ1" s="11"/>
      <c r="AR1" s="11"/>
      <c r="AS1" s="11"/>
      <c r="AT1" s="11"/>
      <c r="AU1" s="11"/>
      <c r="AV1" s="11"/>
      <c r="AW1" s="11"/>
      <c r="AX1" s="11"/>
      <c r="AY1" s="11"/>
      <c r="AZ1" s="11"/>
      <c r="BA1" s="11"/>
      <c r="BB1" s="11"/>
      <c r="BC1" s="11"/>
      <c r="BD1" s="11"/>
      <c r="BE1" s="11"/>
    </row>
    <row r="2" spans="1:57" ht="67.75" customHeight="1" x14ac:dyDescent="0.45">
      <c r="A2" s="12"/>
      <c r="B2" s="12"/>
      <c r="C2" s="12"/>
      <c r="D2" s="12"/>
      <c r="E2" s="17"/>
      <c r="F2" s="12"/>
      <c r="G2" s="12"/>
      <c r="H2" s="15"/>
      <c r="I2" s="12"/>
      <c r="J2" s="12"/>
      <c r="K2" s="12"/>
      <c r="L2" s="12"/>
      <c r="M2" s="14"/>
      <c r="N2" s="14"/>
      <c r="O2" s="14"/>
      <c r="P2" s="12"/>
      <c r="Q2" s="12"/>
      <c r="R2" s="12"/>
      <c r="S2" s="12"/>
      <c r="T2" s="12"/>
      <c r="U2" s="12"/>
      <c r="V2" s="12"/>
      <c r="W2" s="12"/>
      <c r="X2" s="12"/>
      <c r="Y2" s="12"/>
      <c r="Z2" s="12"/>
      <c r="AA2" s="12"/>
      <c r="AB2" s="12"/>
      <c r="AC2" s="12"/>
      <c r="AD2" s="12"/>
      <c r="AE2" s="12"/>
      <c r="AF2" s="12"/>
      <c r="AG2" s="12"/>
      <c r="AH2" s="12"/>
      <c r="AI2" s="12"/>
      <c r="AJ2" s="7" t="s">
        <v>30</v>
      </c>
      <c r="AK2" s="7" t="s">
        <v>31</v>
      </c>
      <c r="AL2" s="7" t="s">
        <v>32</v>
      </c>
      <c r="AM2" s="7" t="s">
        <v>33</v>
      </c>
      <c r="AN2" s="7" t="s">
        <v>34</v>
      </c>
      <c r="AO2" s="7" t="s">
        <v>35</v>
      </c>
      <c r="AP2" s="7" t="s">
        <v>36</v>
      </c>
      <c r="AQ2" s="7" t="s">
        <v>37</v>
      </c>
      <c r="AR2" s="7" t="s">
        <v>38</v>
      </c>
      <c r="AS2" s="7" t="s">
        <v>39</v>
      </c>
      <c r="AT2" s="7" t="s">
        <v>20068</v>
      </c>
      <c r="AU2" s="4">
        <v>2011</v>
      </c>
      <c r="AV2" s="4">
        <v>2012</v>
      </c>
      <c r="AW2" s="4">
        <v>2013</v>
      </c>
      <c r="AX2" s="4">
        <v>2014</v>
      </c>
      <c r="AY2" s="4">
        <v>2015</v>
      </c>
      <c r="AZ2" s="4">
        <v>2016</v>
      </c>
      <c r="BA2" s="4">
        <v>2017</v>
      </c>
      <c r="BB2" s="4">
        <v>2018</v>
      </c>
      <c r="BC2" s="4">
        <v>2019</v>
      </c>
      <c r="BD2" s="4">
        <v>2020</v>
      </c>
      <c r="BE2" s="7" t="s">
        <v>20069</v>
      </c>
    </row>
    <row r="3" spans="1:57" s="8" customFormat="1" x14ac:dyDescent="0.45">
      <c r="A3" s="8">
        <v>2</v>
      </c>
      <c r="B3" s="8">
        <v>1425147575</v>
      </c>
      <c r="C3" s="8" t="s">
        <v>1207</v>
      </c>
      <c r="D3" s="8" t="s">
        <v>527</v>
      </c>
      <c r="E3" s="8" t="str">
        <f t="shared" ref="E3:E66" si="0">LEFT(D3,4)</f>
        <v>2020</v>
      </c>
      <c r="F3" s="8" t="s">
        <v>907</v>
      </c>
      <c r="G3" s="8" t="s">
        <v>40</v>
      </c>
      <c r="H3" s="8" t="s">
        <v>20009</v>
      </c>
      <c r="I3" s="8" t="s">
        <v>82</v>
      </c>
      <c r="J3" s="8" t="s">
        <v>85</v>
      </c>
      <c r="K3" s="8" t="s">
        <v>5042</v>
      </c>
      <c r="L3" s="8" t="s">
        <v>5780</v>
      </c>
      <c r="M3" s="9">
        <v>1</v>
      </c>
      <c r="N3" s="9"/>
      <c r="O3" s="9">
        <v>1</v>
      </c>
      <c r="P3" s="8" t="s">
        <v>3385</v>
      </c>
      <c r="Q3" s="8" t="s">
        <v>7870</v>
      </c>
      <c r="R3" s="8" t="s">
        <v>40</v>
      </c>
      <c r="S3" s="8" t="s">
        <v>8940</v>
      </c>
      <c r="T3" s="8" t="s">
        <v>8942</v>
      </c>
      <c r="U3" s="8" t="s">
        <v>8944</v>
      </c>
      <c r="V3" s="8" t="s">
        <v>8948</v>
      </c>
      <c r="W3" s="8" t="s">
        <v>8956</v>
      </c>
      <c r="X3" s="8" t="s">
        <v>8959</v>
      </c>
      <c r="Y3" s="8" t="s">
        <v>8963</v>
      </c>
      <c r="Z3" s="8" t="s">
        <v>8968</v>
      </c>
      <c r="AA3" s="8" t="s">
        <v>9131</v>
      </c>
      <c r="AB3" s="8" t="s">
        <v>9567</v>
      </c>
      <c r="AC3" s="8" t="s">
        <v>9644</v>
      </c>
      <c r="AD3" s="8" t="s">
        <v>9812</v>
      </c>
      <c r="AE3" s="8" t="s">
        <v>9814</v>
      </c>
      <c r="AF3" s="8" t="s">
        <v>11821</v>
      </c>
      <c r="AG3" s="8" t="s">
        <v>13833</v>
      </c>
      <c r="AH3" s="8" t="s">
        <v>15898</v>
      </c>
      <c r="AI3" s="8" t="s">
        <v>17945</v>
      </c>
      <c r="AJ3" s="2">
        <v>0</v>
      </c>
      <c r="AK3" s="2">
        <v>0</v>
      </c>
      <c r="AL3" s="2">
        <v>0</v>
      </c>
      <c r="AM3" s="2">
        <v>0</v>
      </c>
      <c r="AN3" s="2">
        <v>0</v>
      </c>
      <c r="AO3" s="2">
        <v>0</v>
      </c>
      <c r="AP3" s="2">
        <v>0</v>
      </c>
      <c r="AQ3" s="2">
        <v>0</v>
      </c>
      <c r="AR3" s="2">
        <v>0</v>
      </c>
      <c r="AS3" s="2">
        <v>25.5</v>
      </c>
      <c r="AT3" s="2">
        <f t="shared" ref="AT3:AT66" si="1">SUM(AJ3:AS3)</f>
        <v>25.5</v>
      </c>
      <c r="AU3" s="2">
        <v>0</v>
      </c>
      <c r="AV3" s="2">
        <v>0</v>
      </c>
      <c r="AW3" s="2">
        <v>0</v>
      </c>
      <c r="AX3" s="2">
        <v>0</v>
      </c>
      <c r="AY3" s="2">
        <v>0</v>
      </c>
      <c r="AZ3" s="2">
        <v>0</v>
      </c>
      <c r="BA3" s="2">
        <v>0</v>
      </c>
      <c r="BB3" s="2">
        <v>0</v>
      </c>
      <c r="BC3" s="2">
        <v>0</v>
      </c>
      <c r="BD3" s="2">
        <v>8.5</v>
      </c>
      <c r="BE3" s="10">
        <f t="shared" ref="BE3:BE66" si="2">SUM(AU3:BD3)</f>
        <v>8.5</v>
      </c>
    </row>
    <row r="4" spans="1:57" s="8" customFormat="1" x14ac:dyDescent="0.45">
      <c r="A4" s="8">
        <v>5</v>
      </c>
      <c r="B4" s="8">
        <v>1711119343</v>
      </c>
      <c r="C4" s="8" t="s">
        <v>1209</v>
      </c>
      <c r="D4" s="8" t="s">
        <v>531</v>
      </c>
      <c r="E4" s="8" t="str">
        <f t="shared" si="0"/>
        <v>2019</v>
      </c>
      <c r="F4" s="8" t="s">
        <v>909</v>
      </c>
      <c r="G4" s="8" t="s">
        <v>43</v>
      </c>
      <c r="H4" s="8" t="s">
        <v>20002</v>
      </c>
      <c r="I4" s="8" t="s">
        <v>82</v>
      </c>
      <c r="J4" s="8" t="s">
        <v>87</v>
      </c>
      <c r="K4" s="8" t="s">
        <v>5044</v>
      </c>
      <c r="L4" s="8" t="s">
        <v>5782</v>
      </c>
      <c r="M4" s="9">
        <v>1</v>
      </c>
      <c r="N4" s="9"/>
      <c r="O4" s="9">
        <v>2</v>
      </c>
      <c r="P4" s="8" t="s">
        <v>3387</v>
      </c>
      <c r="Q4" s="8" t="s">
        <v>7873</v>
      </c>
      <c r="R4" s="8" t="s">
        <v>43</v>
      </c>
      <c r="S4" s="8" t="s">
        <v>8940</v>
      </c>
      <c r="T4" s="8" t="s">
        <v>8943</v>
      </c>
      <c r="U4" s="8" t="s">
        <v>8944</v>
      </c>
      <c r="V4" s="8" t="s">
        <v>8950</v>
      </c>
      <c r="W4" s="8" t="s">
        <v>8956</v>
      </c>
      <c r="X4" s="8" t="s">
        <v>8961</v>
      </c>
      <c r="Y4" s="8" t="s">
        <v>8963</v>
      </c>
      <c r="Z4" s="8" t="s">
        <v>8972</v>
      </c>
      <c r="AA4" s="8" t="s">
        <v>9134</v>
      </c>
      <c r="AB4" s="8" t="s">
        <v>9570</v>
      </c>
      <c r="AC4" s="8" t="s">
        <v>9645</v>
      </c>
      <c r="AD4" s="8" t="s">
        <v>9812</v>
      </c>
      <c r="AE4" s="8" t="s">
        <v>9816</v>
      </c>
      <c r="AF4" s="8" t="s">
        <v>11823</v>
      </c>
      <c r="AG4" s="8" t="s">
        <v>13835</v>
      </c>
      <c r="AH4" s="8" t="s">
        <v>15900</v>
      </c>
      <c r="AI4" s="8" t="s">
        <v>17947</v>
      </c>
      <c r="AJ4" s="2">
        <v>0</v>
      </c>
      <c r="AK4" s="2">
        <v>0</v>
      </c>
      <c r="AL4" s="2">
        <v>0</v>
      </c>
      <c r="AM4" s="2">
        <v>0</v>
      </c>
      <c r="AN4" s="2">
        <v>0</v>
      </c>
      <c r="AO4" s="2">
        <v>0</v>
      </c>
      <c r="AP4" s="2">
        <v>0</v>
      </c>
      <c r="AQ4" s="2">
        <v>0</v>
      </c>
      <c r="AR4" s="2">
        <v>400</v>
      </c>
      <c r="AS4" s="2">
        <v>1041.5</v>
      </c>
      <c r="AT4" s="2">
        <f t="shared" si="1"/>
        <v>1441.5</v>
      </c>
      <c r="AU4" s="2">
        <v>0</v>
      </c>
      <c r="AV4" s="2">
        <v>0</v>
      </c>
      <c r="AW4" s="2">
        <v>0</v>
      </c>
      <c r="AX4" s="2">
        <v>0</v>
      </c>
      <c r="AY4" s="2">
        <v>0</v>
      </c>
      <c r="AZ4" s="2">
        <v>0</v>
      </c>
      <c r="BA4" s="2">
        <v>0</v>
      </c>
      <c r="BB4" s="2">
        <v>0</v>
      </c>
      <c r="BC4" s="2">
        <v>177.78</v>
      </c>
      <c r="BD4" s="2">
        <v>462.89</v>
      </c>
      <c r="BE4" s="10">
        <f t="shared" si="2"/>
        <v>640.66999999999996</v>
      </c>
    </row>
    <row r="5" spans="1:57" s="8" customFormat="1" x14ac:dyDescent="0.45">
      <c r="A5" s="8">
        <v>7</v>
      </c>
      <c r="B5" s="8">
        <v>1615011183</v>
      </c>
      <c r="C5" s="8" t="s">
        <v>1210</v>
      </c>
      <c r="D5" s="8" t="s">
        <v>533</v>
      </c>
      <c r="E5" s="8" t="str">
        <f t="shared" si="0"/>
        <v>2018</v>
      </c>
      <c r="F5" s="8" t="s">
        <v>911</v>
      </c>
      <c r="G5" s="8" t="s">
        <v>44</v>
      </c>
      <c r="H5" s="8" t="s">
        <v>20006</v>
      </c>
      <c r="I5" s="8" t="s">
        <v>82</v>
      </c>
      <c r="J5" s="8" t="s">
        <v>88</v>
      </c>
      <c r="K5" s="8" t="s">
        <v>5045</v>
      </c>
      <c r="L5" s="8" t="s">
        <v>5783</v>
      </c>
      <c r="M5" s="9">
        <v>1</v>
      </c>
      <c r="N5" s="9"/>
      <c r="O5" s="9">
        <v>2</v>
      </c>
      <c r="P5" s="8" t="s">
        <v>3388</v>
      </c>
      <c r="Q5" s="8" t="s">
        <v>7873</v>
      </c>
      <c r="R5" s="8" t="s">
        <v>44</v>
      </c>
      <c r="S5" s="8" t="s">
        <v>8940</v>
      </c>
      <c r="T5" s="8" t="s">
        <v>8943</v>
      </c>
      <c r="U5" s="8" t="s">
        <v>8944</v>
      </c>
      <c r="V5" s="8" t="s">
        <v>8947</v>
      </c>
      <c r="W5" s="8" t="s">
        <v>8956</v>
      </c>
      <c r="X5" s="8" t="s">
        <v>8962</v>
      </c>
      <c r="Y5" s="8" t="s">
        <v>8963</v>
      </c>
      <c r="Z5" s="8" t="s">
        <v>8972</v>
      </c>
      <c r="AA5" s="8" t="s">
        <v>9136</v>
      </c>
      <c r="AB5" s="8" t="s">
        <v>9570</v>
      </c>
      <c r="AC5" s="8" t="s">
        <v>9649</v>
      </c>
      <c r="AD5" s="8" t="s">
        <v>9812</v>
      </c>
      <c r="AE5" s="8" t="s">
        <v>9817</v>
      </c>
      <c r="AF5" s="8" t="s">
        <v>11824</v>
      </c>
      <c r="AG5" s="8" t="s">
        <v>13836</v>
      </c>
      <c r="AH5" s="8" t="s">
        <v>15901</v>
      </c>
      <c r="AI5" s="8" t="s">
        <v>17948</v>
      </c>
      <c r="AJ5" s="2">
        <v>0</v>
      </c>
      <c r="AK5" s="2">
        <v>0</v>
      </c>
      <c r="AL5" s="2">
        <v>0</v>
      </c>
      <c r="AM5" s="2">
        <v>0</v>
      </c>
      <c r="AN5" s="2">
        <v>0</v>
      </c>
      <c r="AO5" s="2">
        <v>0</v>
      </c>
      <c r="AP5" s="2">
        <v>0</v>
      </c>
      <c r="AQ5" s="2">
        <v>430</v>
      </c>
      <c r="AR5" s="2">
        <v>1225.48</v>
      </c>
      <c r="AS5" s="2">
        <v>1946.32</v>
      </c>
      <c r="AT5" s="2">
        <f t="shared" si="1"/>
        <v>3601.8</v>
      </c>
      <c r="AU5" s="2">
        <v>0</v>
      </c>
      <c r="AV5" s="2">
        <v>0</v>
      </c>
      <c r="AW5" s="2">
        <v>0</v>
      </c>
      <c r="AX5" s="2">
        <v>0</v>
      </c>
      <c r="AY5" s="2">
        <v>0</v>
      </c>
      <c r="AZ5" s="2">
        <v>0</v>
      </c>
      <c r="BA5" s="2">
        <v>0</v>
      </c>
      <c r="BB5" s="2">
        <v>175</v>
      </c>
      <c r="BC5" s="2">
        <v>408.49</v>
      </c>
      <c r="BD5" s="2">
        <v>642.76</v>
      </c>
      <c r="BE5" s="10">
        <f t="shared" si="2"/>
        <v>1226.25</v>
      </c>
    </row>
    <row r="6" spans="1:57" s="8" customFormat="1" x14ac:dyDescent="0.45">
      <c r="A6" s="8">
        <v>8</v>
      </c>
      <c r="B6" s="8">
        <v>1415167178</v>
      </c>
      <c r="C6" s="8" t="s">
        <v>1211</v>
      </c>
      <c r="D6" s="8" t="s">
        <v>534</v>
      </c>
      <c r="E6" s="8" t="str">
        <f t="shared" si="0"/>
        <v>2020</v>
      </c>
      <c r="F6" s="8" t="s">
        <v>910</v>
      </c>
      <c r="G6" s="8" t="s">
        <v>42</v>
      </c>
      <c r="H6" s="8" t="s">
        <v>20005</v>
      </c>
      <c r="I6" s="8" t="s">
        <v>82</v>
      </c>
      <c r="J6" s="8" t="s">
        <v>89</v>
      </c>
      <c r="K6" s="8" t="s">
        <v>5046</v>
      </c>
      <c r="L6" s="8" t="s">
        <v>5784</v>
      </c>
      <c r="M6" s="9">
        <v>1</v>
      </c>
      <c r="N6" s="9"/>
      <c r="O6" s="9">
        <v>1</v>
      </c>
      <c r="P6" s="8" t="s">
        <v>3389</v>
      </c>
      <c r="Q6" s="8" t="s">
        <v>7874</v>
      </c>
      <c r="R6" s="8" t="s">
        <v>42</v>
      </c>
      <c r="S6" s="8" t="s">
        <v>8940</v>
      </c>
      <c r="T6" s="8" t="s">
        <v>8942</v>
      </c>
      <c r="U6" s="8" t="s">
        <v>8946</v>
      </c>
      <c r="V6" s="8" t="s">
        <v>8950</v>
      </c>
      <c r="W6" s="8" t="s">
        <v>8956</v>
      </c>
      <c r="X6" s="8" t="s">
        <v>8959</v>
      </c>
      <c r="Y6" s="8" t="s">
        <v>8964</v>
      </c>
      <c r="Z6" s="8" t="s">
        <v>8947</v>
      </c>
      <c r="AA6" s="8" t="s">
        <v>9137</v>
      </c>
      <c r="AB6" s="8" t="s">
        <v>9570</v>
      </c>
      <c r="AC6" s="8" t="s">
        <v>9645</v>
      </c>
      <c r="AD6" s="8" t="s">
        <v>9813</v>
      </c>
      <c r="AE6" s="8" t="s">
        <v>9818</v>
      </c>
      <c r="AF6" s="8" t="s">
        <v>11825</v>
      </c>
      <c r="AG6" s="8" t="s">
        <v>13837</v>
      </c>
      <c r="AH6" s="8" t="s">
        <v>15902</v>
      </c>
      <c r="AI6" s="8" t="s">
        <v>17949</v>
      </c>
      <c r="AJ6" s="2">
        <v>0</v>
      </c>
      <c r="AK6" s="2">
        <v>0</v>
      </c>
      <c r="AL6" s="2">
        <v>0</v>
      </c>
      <c r="AM6" s="2">
        <v>0</v>
      </c>
      <c r="AN6" s="2">
        <v>0</v>
      </c>
      <c r="AO6" s="2">
        <v>0</v>
      </c>
      <c r="AP6" s="2">
        <v>0</v>
      </c>
      <c r="AQ6" s="2">
        <v>0</v>
      </c>
      <c r="AR6" s="2">
        <v>0</v>
      </c>
      <c r="AS6" s="2">
        <v>225</v>
      </c>
      <c r="AT6" s="2">
        <f t="shared" si="1"/>
        <v>225</v>
      </c>
      <c r="AU6" s="2">
        <v>0</v>
      </c>
      <c r="AV6" s="2">
        <v>0</v>
      </c>
      <c r="AW6" s="2">
        <v>0</v>
      </c>
      <c r="AX6" s="2">
        <v>0</v>
      </c>
      <c r="AY6" s="2">
        <v>0</v>
      </c>
      <c r="AZ6" s="2">
        <v>0</v>
      </c>
      <c r="BA6" s="2">
        <v>0</v>
      </c>
      <c r="BB6" s="2">
        <v>0</v>
      </c>
      <c r="BC6" s="2">
        <v>0</v>
      </c>
      <c r="BD6" s="2">
        <v>7</v>
      </c>
      <c r="BE6" s="10">
        <f t="shared" si="2"/>
        <v>7</v>
      </c>
    </row>
    <row r="7" spans="1:57" s="8" customFormat="1" x14ac:dyDescent="0.45">
      <c r="A7" s="8">
        <v>15</v>
      </c>
      <c r="B7" s="8">
        <v>1711125202</v>
      </c>
      <c r="C7" s="8" t="s">
        <v>1212</v>
      </c>
      <c r="D7" s="8" t="s">
        <v>536</v>
      </c>
      <c r="E7" s="8" t="str">
        <f t="shared" si="0"/>
        <v>2019</v>
      </c>
      <c r="F7" s="8" t="s">
        <v>915</v>
      </c>
      <c r="G7" s="8" t="s">
        <v>45</v>
      </c>
      <c r="H7" s="8" t="s">
        <v>49</v>
      </c>
      <c r="I7" s="8" t="s">
        <v>82</v>
      </c>
      <c r="J7" s="8" t="s">
        <v>90</v>
      </c>
      <c r="K7" s="8" t="s">
        <v>5047</v>
      </c>
      <c r="L7" s="8" t="s">
        <v>5785</v>
      </c>
      <c r="M7" s="9">
        <v>1</v>
      </c>
      <c r="N7" s="9"/>
      <c r="O7" s="9">
        <v>1</v>
      </c>
      <c r="P7" s="8" t="s">
        <v>3390</v>
      </c>
      <c r="Q7" s="8" t="s">
        <v>7879</v>
      </c>
      <c r="R7" s="8" t="s">
        <v>7879</v>
      </c>
      <c r="S7" s="8" t="s">
        <v>8940</v>
      </c>
      <c r="T7" s="8" t="s">
        <v>8942</v>
      </c>
      <c r="U7" s="8" t="s">
        <v>8945</v>
      </c>
      <c r="V7" s="8" t="s">
        <v>8950</v>
      </c>
      <c r="W7" s="8" t="s">
        <v>8956</v>
      </c>
      <c r="X7" s="8" t="s">
        <v>8960</v>
      </c>
      <c r="Z7" s="8" t="s">
        <v>8970</v>
      </c>
      <c r="AA7" s="8" t="s">
        <v>9140</v>
      </c>
      <c r="AB7" s="8" t="s">
        <v>9575</v>
      </c>
      <c r="AC7" s="8" t="s">
        <v>9652</v>
      </c>
      <c r="AD7" s="8" t="s">
        <v>9812</v>
      </c>
      <c r="AE7" s="8" t="s">
        <v>9819</v>
      </c>
      <c r="AF7" s="8" t="s">
        <v>11826</v>
      </c>
      <c r="AG7" s="8" t="s">
        <v>13838</v>
      </c>
      <c r="AH7" s="8" t="s">
        <v>15903</v>
      </c>
      <c r="AI7" s="8" t="s">
        <v>17950</v>
      </c>
      <c r="AJ7" s="2">
        <v>0</v>
      </c>
      <c r="AK7" s="2">
        <v>0</v>
      </c>
      <c r="AL7" s="2">
        <v>0</v>
      </c>
      <c r="AM7" s="2">
        <v>0</v>
      </c>
      <c r="AN7" s="2">
        <v>0</v>
      </c>
      <c r="AO7" s="2">
        <v>0</v>
      </c>
      <c r="AP7" s="2">
        <v>0</v>
      </c>
      <c r="AQ7" s="2">
        <v>0</v>
      </c>
      <c r="AR7" s="2">
        <v>1300</v>
      </c>
      <c r="AS7" s="2">
        <v>1468</v>
      </c>
      <c r="AT7" s="2">
        <f t="shared" si="1"/>
        <v>2768</v>
      </c>
      <c r="AU7" s="2">
        <v>0</v>
      </c>
      <c r="AV7" s="2">
        <v>0</v>
      </c>
      <c r="AW7" s="2">
        <v>0</v>
      </c>
      <c r="AX7" s="2">
        <v>0</v>
      </c>
      <c r="AY7" s="2">
        <v>0</v>
      </c>
      <c r="AZ7" s="2">
        <v>0</v>
      </c>
      <c r="BA7" s="2">
        <v>0</v>
      </c>
      <c r="BB7" s="2">
        <v>0</v>
      </c>
      <c r="BC7" s="2">
        <v>0</v>
      </c>
      <c r="BD7" s="2">
        <v>0</v>
      </c>
      <c r="BE7" s="10">
        <f t="shared" si="2"/>
        <v>0</v>
      </c>
    </row>
    <row r="8" spans="1:57" s="8" customFormat="1" x14ac:dyDescent="0.45">
      <c r="A8" s="8">
        <v>16</v>
      </c>
      <c r="B8" s="8">
        <v>1711107873</v>
      </c>
      <c r="C8" s="8" t="s">
        <v>1213</v>
      </c>
      <c r="D8" s="8" t="s">
        <v>537</v>
      </c>
      <c r="E8" s="8" t="str">
        <f t="shared" si="0"/>
        <v>2020</v>
      </c>
      <c r="F8" s="8" t="s">
        <v>916</v>
      </c>
      <c r="G8" s="8" t="s">
        <v>43</v>
      </c>
      <c r="H8" s="8" t="s">
        <v>20002</v>
      </c>
      <c r="I8" s="8" t="s">
        <v>82</v>
      </c>
      <c r="J8" s="8" t="s">
        <v>91</v>
      </c>
      <c r="K8" s="8" t="s">
        <v>5048</v>
      </c>
      <c r="L8" s="8" t="s">
        <v>5786</v>
      </c>
      <c r="M8" s="9">
        <v>1</v>
      </c>
      <c r="N8" s="9"/>
      <c r="O8" s="9">
        <v>1</v>
      </c>
      <c r="P8" s="8" t="s">
        <v>3391</v>
      </c>
      <c r="Q8" s="8" t="s">
        <v>7880</v>
      </c>
      <c r="R8" s="8" t="s">
        <v>43</v>
      </c>
      <c r="S8" s="8" t="s">
        <v>8940</v>
      </c>
      <c r="T8" s="8" t="s">
        <v>8942</v>
      </c>
      <c r="U8" s="8" t="s">
        <v>8945</v>
      </c>
      <c r="V8" s="8" t="s">
        <v>8951</v>
      </c>
      <c r="W8" s="8" t="s">
        <v>8956</v>
      </c>
      <c r="X8" s="8" t="s">
        <v>8961</v>
      </c>
      <c r="Y8" s="8" t="s">
        <v>8947</v>
      </c>
      <c r="Z8" s="8" t="s">
        <v>8980</v>
      </c>
      <c r="AA8" s="8" t="s">
        <v>9141</v>
      </c>
      <c r="AB8" s="8" t="s">
        <v>9576</v>
      </c>
      <c r="AC8" s="8" t="s">
        <v>9653</v>
      </c>
      <c r="AD8" s="8" t="s">
        <v>9812</v>
      </c>
      <c r="AE8" s="8" t="s">
        <v>9820</v>
      </c>
      <c r="AF8" s="8" t="s">
        <v>11827</v>
      </c>
      <c r="AG8" s="8" t="s">
        <v>13839</v>
      </c>
      <c r="AH8" s="8" t="s">
        <v>15904</v>
      </c>
      <c r="AI8" s="8" t="s">
        <v>17951</v>
      </c>
      <c r="AJ8" s="2">
        <v>0</v>
      </c>
      <c r="AK8" s="2">
        <v>0</v>
      </c>
      <c r="AL8" s="2">
        <v>0</v>
      </c>
      <c r="AM8" s="2">
        <v>0</v>
      </c>
      <c r="AN8" s="2">
        <v>0</v>
      </c>
      <c r="AO8" s="2">
        <v>0</v>
      </c>
      <c r="AP8" s="2">
        <v>0</v>
      </c>
      <c r="AQ8" s="2">
        <v>0</v>
      </c>
      <c r="AR8" s="2">
        <v>0</v>
      </c>
      <c r="AS8" s="2">
        <v>200</v>
      </c>
      <c r="AT8" s="2">
        <f t="shared" si="1"/>
        <v>200</v>
      </c>
      <c r="AU8" s="2">
        <v>0</v>
      </c>
      <c r="AV8" s="2">
        <v>0</v>
      </c>
      <c r="AW8" s="2">
        <v>0</v>
      </c>
      <c r="AX8" s="2">
        <v>0</v>
      </c>
      <c r="AY8" s="2">
        <v>0</v>
      </c>
      <c r="AZ8" s="2">
        <v>0</v>
      </c>
      <c r="BA8" s="2">
        <v>0</v>
      </c>
      <c r="BB8" s="2">
        <v>0</v>
      </c>
      <c r="BC8" s="2">
        <v>0</v>
      </c>
      <c r="BD8" s="2">
        <v>0</v>
      </c>
      <c r="BE8" s="10">
        <f t="shared" si="2"/>
        <v>0</v>
      </c>
    </row>
    <row r="9" spans="1:57" s="8" customFormat="1" x14ac:dyDescent="0.45">
      <c r="A9" s="8">
        <v>17</v>
      </c>
      <c r="B9" s="8">
        <v>1345313660</v>
      </c>
      <c r="C9" s="8" t="s">
        <v>1214</v>
      </c>
      <c r="D9" s="8" t="s">
        <v>538</v>
      </c>
      <c r="E9" s="8" t="str">
        <f t="shared" si="0"/>
        <v>2018</v>
      </c>
      <c r="F9" s="8" t="s">
        <v>917</v>
      </c>
      <c r="G9" s="8" t="s">
        <v>43</v>
      </c>
      <c r="H9" s="8" t="s">
        <v>20002</v>
      </c>
      <c r="I9" s="8" t="s">
        <v>82</v>
      </c>
      <c r="J9" s="8" t="s">
        <v>92</v>
      </c>
      <c r="K9" s="8" t="s">
        <v>5049</v>
      </c>
      <c r="L9" s="8" t="s">
        <v>5787</v>
      </c>
      <c r="M9" s="9">
        <v>1</v>
      </c>
      <c r="N9" s="9"/>
      <c r="O9" s="9">
        <v>1</v>
      </c>
      <c r="P9" s="8" t="s">
        <v>3392</v>
      </c>
      <c r="Q9" s="8" t="s">
        <v>7881</v>
      </c>
      <c r="R9" s="8" t="s">
        <v>43</v>
      </c>
      <c r="S9" s="8" t="s">
        <v>8940</v>
      </c>
      <c r="T9" s="8" t="s">
        <v>8942</v>
      </c>
      <c r="U9" s="8" t="s">
        <v>8945</v>
      </c>
      <c r="V9" s="8" t="s">
        <v>8951</v>
      </c>
      <c r="W9" s="8" t="s">
        <v>8956</v>
      </c>
      <c r="X9" s="8" t="s">
        <v>8961</v>
      </c>
      <c r="Y9" s="8" t="s">
        <v>8964</v>
      </c>
      <c r="Z9" s="8" t="s">
        <v>8981</v>
      </c>
      <c r="AA9" s="8" t="s">
        <v>9142</v>
      </c>
      <c r="AB9" s="8" t="s">
        <v>9577</v>
      </c>
      <c r="AC9" s="8" t="s">
        <v>9654</v>
      </c>
      <c r="AD9" s="8" t="s">
        <v>9812</v>
      </c>
      <c r="AE9" s="8" t="s">
        <v>9821</v>
      </c>
      <c r="AF9" s="8" t="s">
        <v>11828</v>
      </c>
      <c r="AG9" s="8" t="s">
        <v>13840</v>
      </c>
      <c r="AH9" s="8" t="s">
        <v>15905</v>
      </c>
      <c r="AI9" s="8" t="s">
        <v>17952</v>
      </c>
      <c r="AJ9" s="2">
        <v>0</v>
      </c>
      <c r="AK9" s="2">
        <v>0</v>
      </c>
      <c r="AL9" s="2">
        <v>0</v>
      </c>
      <c r="AM9" s="2">
        <v>0</v>
      </c>
      <c r="AN9" s="2">
        <v>0</v>
      </c>
      <c r="AO9" s="2">
        <v>0</v>
      </c>
      <c r="AP9" s="2">
        <v>0</v>
      </c>
      <c r="AQ9" s="2">
        <v>37.5</v>
      </c>
      <c r="AR9" s="2">
        <v>50</v>
      </c>
      <c r="AS9" s="2">
        <v>68</v>
      </c>
      <c r="AT9" s="2">
        <f t="shared" si="1"/>
        <v>155.5</v>
      </c>
      <c r="AU9" s="2">
        <v>0</v>
      </c>
      <c r="AV9" s="2">
        <v>0</v>
      </c>
      <c r="AW9" s="2">
        <v>0</v>
      </c>
      <c r="AX9" s="2">
        <v>0</v>
      </c>
      <c r="AY9" s="2">
        <v>0</v>
      </c>
      <c r="AZ9" s="2">
        <v>0</v>
      </c>
      <c r="BA9" s="2">
        <v>0</v>
      </c>
      <c r="BB9" s="2">
        <v>0</v>
      </c>
      <c r="BC9" s="2">
        <v>0</v>
      </c>
      <c r="BD9" s="2">
        <v>0</v>
      </c>
      <c r="BE9" s="10">
        <f t="shared" si="2"/>
        <v>0</v>
      </c>
    </row>
    <row r="10" spans="1:57" s="8" customFormat="1" x14ac:dyDescent="0.45">
      <c r="A10" s="8">
        <v>18</v>
      </c>
      <c r="B10" s="8">
        <v>1345320364</v>
      </c>
      <c r="C10" s="8" t="s">
        <v>1215</v>
      </c>
      <c r="D10" s="8" t="s">
        <v>539</v>
      </c>
      <c r="E10" s="8" t="str">
        <f t="shared" si="0"/>
        <v>2020</v>
      </c>
      <c r="F10" s="8" t="s">
        <v>917</v>
      </c>
      <c r="G10" s="8" t="s">
        <v>43</v>
      </c>
      <c r="H10" s="8" t="s">
        <v>20002</v>
      </c>
      <c r="I10" s="8" t="s">
        <v>82</v>
      </c>
      <c r="J10" s="8" t="s">
        <v>92</v>
      </c>
      <c r="K10" s="8" t="s">
        <v>5050</v>
      </c>
      <c r="L10" s="8" t="s">
        <v>5788</v>
      </c>
      <c r="M10" s="9">
        <v>1</v>
      </c>
      <c r="N10" s="9"/>
      <c r="O10" s="9">
        <v>1</v>
      </c>
      <c r="P10" s="8" t="s">
        <v>3393</v>
      </c>
      <c r="Q10" s="8" t="s">
        <v>7882</v>
      </c>
      <c r="R10" s="8" t="s">
        <v>43</v>
      </c>
      <c r="S10" s="8" t="s">
        <v>8940</v>
      </c>
      <c r="T10" s="8" t="s">
        <v>8942</v>
      </c>
      <c r="U10" s="8" t="s">
        <v>8945</v>
      </c>
      <c r="V10" s="8" t="s">
        <v>8951</v>
      </c>
      <c r="W10" s="8" t="s">
        <v>8956</v>
      </c>
      <c r="X10" s="8" t="s">
        <v>8961</v>
      </c>
      <c r="Y10" s="8" t="s">
        <v>8947</v>
      </c>
      <c r="Z10" s="8" t="s">
        <v>8982</v>
      </c>
      <c r="AA10" s="8" t="s">
        <v>9143</v>
      </c>
      <c r="AB10" s="8" t="s">
        <v>9573</v>
      </c>
      <c r="AC10" s="8" t="s">
        <v>9655</v>
      </c>
      <c r="AD10" s="8" t="s">
        <v>9812</v>
      </c>
      <c r="AE10" s="8" t="s">
        <v>9822</v>
      </c>
      <c r="AF10" s="8" t="s">
        <v>11829</v>
      </c>
      <c r="AG10" s="8" t="s">
        <v>13841</v>
      </c>
      <c r="AH10" s="8" t="s">
        <v>15906</v>
      </c>
      <c r="AI10" s="8" t="s">
        <v>17953</v>
      </c>
      <c r="AJ10" s="2">
        <v>0</v>
      </c>
      <c r="AK10" s="2">
        <v>0</v>
      </c>
      <c r="AL10" s="2">
        <v>0</v>
      </c>
      <c r="AM10" s="2">
        <v>0</v>
      </c>
      <c r="AN10" s="2">
        <v>0</v>
      </c>
      <c r="AO10" s="2">
        <v>0</v>
      </c>
      <c r="AP10" s="2">
        <v>0</v>
      </c>
      <c r="AQ10" s="2">
        <v>0</v>
      </c>
      <c r="AR10" s="2">
        <v>0</v>
      </c>
      <c r="AS10" s="2">
        <v>37.5</v>
      </c>
      <c r="AT10" s="2">
        <f t="shared" si="1"/>
        <v>37.5</v>
      </c>
      <c r="AU10" s="2">
        <v>0</v>
      </c>
      <c r="AV10" s="2">
        <v>0</v>
      </c>
      <c r="AW10" s="2">
        <v>0</v>
      </c>
      <c r="AX10" s="2">
        <v>0</v>
      </c>
      <c r="AY10" s="2">
        <v>0</v>
      </c>
      <c r="AZ10" s="2">
        <v>0</v>
      </c>
      <c r="BA10" s="2">
        <v>0</v>
      </c>
      <c r="BB10" s="2">
        <v>0</v>
      </c>
      <c r="BC10" s="2">
        <v>0</v>
      </c>
      <c r="BD10" s="2">
        <v>0</v>
      </c>
      <c r="BE10" s="10">
        <f t="shared" si="2"/>
        <v>0</v>
      </c>
    </row>
    <row r="11" spans="1:57" s="8" customFormat="1" x14ac:dyDescent="0.45">
      <c r="A11" s="8">
        <v>19</v>
      </c>
      <c r="B11" s="8">
        <v>1425131213</v>
      </c>
      <c r="C11" s="8" t="s">
        <v>1216</v>
      </c>
      <c r="D11" s="8" t="s">
        <v>540</v>
      </c>
      <c r="E11" s="8" t="str">
        <f t="shared" si="0"/>
        <v>2018</v>
      </c>
      <c r="F11" s="8" t="s">
        <v>629</v>
      </c>
      <c r="G11" s="8" t="s">
        <v>40</v>
      </c>
      <c r="H11" s="8" t="s">
        <v>20009</v>
      </c>
      <c r="I11" s="8" t="s">
        <v>82</v>
      </c>
      <c r="J11" s="8" t="s">
        <v>93</v>
      </c>
      <c r="K11" s="8" t="s">
        <v>5051</v>
      </c>
      <c r="L11" s="8" t="s">
        <v>5789</v>
      </c>
      <c r="M11" s="9">
        <v>1</v>
      </c>
      <c r="N11" s="9"/>
      <c r="O11" s="9">
        <v>1</v>
      </c>
      <c r="P11" s="8" t="s">
        <v>3394</v>
      </c>
      <c r="Q11" s="8" t="s">
        <v>7883</v>
      </c>
      <c r="R11" s="8" t="s">
        <v>40</v>
      </c>
      <c r="S11" s="8" t="s">
        <v>8940</v>
      </c>
      <c r="T11" s="8" t="s">
        <v>8942</v>
      </c>
      <c r="U11" s="8" t="s">
        <v>8944</v>
      </c>
      <c r="V11" s="8" t="s">
        <v>8948</v>
      </c>
      <c r="W11" s="8" t="s">
        <v>8956</v>
      </c>
      <c r="X11" s="8" t="s">
        <v>8959</v>
      </c>
      <c r="Y11" s="8" t="s">
        <v>8963</v>
      </c>
      <c r="Z11" s="8" t="s">
        <v>8977</v>
      </c>
      <c r="AA11" s="8" t="s">
        <v>9131</v>
      </c>
      <c r="AB11" s="8" t="s">
        <v>9568</v>
      </c>
      <c r="AC11" s="8" t="s">
        <v>9645</v>
      </c>
      <c r="AD11" s="8" t="s">
        <v>9812</v>
      </c>
      <c r="AE11" s="8" t="s">
        <v>9823</v>
      </c>
      <c r="AF11" s="8" t="s">
        <v>11830</v>
      </c>
      <c r="AG11" s="8" t="s">
        <v>13842</v>
      </c>
      <c r="AH11" s="8" t="s">
        <v>15907</v>
      </c>
      <c r="AI11" s="8" t="s">
        <v>17954</v>
      </c>
      <c r="AJ11" s="2">
        <v>0</v>
      </c>
      <c r="AK11" s="2">
        <v>0</v>
      </c>
      <c r="AL11" s="2">
        <v>0</v>
      </c>
      <c r="AM11" s="2">
        <v>0</v>
      </c>
      <c r="AN11" s="2">
        <v>0</v>
      </c>
      <c r="AO11" s="2">
        <v>0</v>
      </c>
      <c r="AP11" s="2">
        <v>0</v>
      </c>
      <c r="AQ11" s="2">
        <v>50</v>
      </c>
      <c r="AR11" s="2">
        <v>50</v>
      </c>
      <c r="AS11" s="2">
        <v>0</v>
      </c>
      <c r="AT11" s="2">
        <f t="shared" si="1"/>
        <v>100</v>
      </c>
      <c r="AU11" s="2">
        <v>0</v>
      </c>
      <c r="AV11" s="2">
        <v>0</v>
      </c>
      <c r="AW11" s="2">
        <v>0</v>
      </c>
      <c r="AX11" s="2">
        <v>0</v>
      </c>
      <c r="AY11" s="2">
        <v>0</v>
      </c>
      <c r="AZ11" s="2">
        <v>0</v>
      </c>
      <c r="BA11" s="2">
        <v>0</v>
      </c>
      <c r="BB11" s="2">
        <v>26.95</v>
      </c>
      <c r="BC11" s="2">
        <v>53.9</v>
      </c>
      <c r="BD11" s="2">
        <v>0</v>
      </c>
      <c r="BE11" s="10">
        <f t="shared" si="2"/>
        <v>80.849999999999994</v>
      </c>
    </row>
    <row r="12" spans="1:57" s="8" customFormat="1" x14ac:dyDescent="0.45">
      <c r="A12" s="8">
        <v>20</v>
      </c>
      <c r="B12" s="8">
        <v>1711079917</v>
      </c>
      <c r="C12" s="8" t="s">
        <v>1421</v>
      </c>
      <c r="D12" s="8" t="s">
        <v>571</v>
      </c>
      <c r="E12" s="8" t="str">
        <f t="shared" si="0"/>
        <v>2018</v>
      </c>
      <c r="F12" s="8" t="s">
        <v>931</v>
      </c>
      <c r="G12" s="8" t="s">
        <v>45</v>
      </c>
      <c r="H12" s="8" t="s">
        <v>49</v>
      </c>
      <c r="I12" s="8" t="s">
        <v>82</v>
      </c>
      <c r="J12" s="8" t="s">
        <v>238</v>
      </c>
      <c r="K12" s="8" t="s">
        <v>5225</v>
      </c>
      <c r="L12" s="8" t="s">
        <v>5985</v>
      </c>
      <c r="M12" s="9">
        <v>1</v>
      </c>
      <c r="N12" s="9"/>
      <c r="O12" s="9">
        <v>3</v>
      </c>
      <c r="P12" s="8" t="s">
        <v>3608</v>
      </c>
      <c r="Q12" s="8" t="s">
        <v>7876</v>
      </c>
      <c r="R12" s="8" t="s">
        <v>7876</v>
      </c>
      <c r="S12" s="8" t="s">
        <v>8940</v>
      </c>
      <c r="U12" s="8" t="s">
        <v>8946</v>
      </c>
      <c r="V12" s="8" t="s">
        <v>8950</v>
      </c>
      <c r="W12" s="8" t="s">
        <v>8957</v>
      </c>
      <c r="Y12" s="8" t="s">
        <v>8947</v>
      </c>
      <c r="Z12" s="8" t="s">
        <v>8970</v>
      </c>
      <c r="AA12" s="8" t="s">
        <v>9134</v>
      </c>
      <c r="AB12" s="8" t="s">
        <v>9580</v>
      </c>
      <c r="AC12" s="8" t="s">
        <v>9672</v>
      </c>
      <c r="AD12" s="8" t="s">
        <v>9812</v>
      </c>
      <c r="AE12" s="8" t="s">
        <v>10015</v>
      </c>
      <c r="AF12" s="8" t="s">
        <v>12024</v>
      </c>
      <c r="AG12" s="8" t="s">
        <v>14034</v>
      </c>
      <c r="AH12" s="8" t="s">
        <v>16101</v>
      </c>
      <c r="AI12" s="8" t="s">
        <v>18145</v>
      </c>
      <c r="AJ12" s="2">
        <v>0</v>
      </c>
      <c r="AK12" s="2">
        <v>0</v>
      </c>
      <c r="AL12" s="2">
        <v>0</v>
      </c>
      <c r="AM12" s="2">
        <v>0</v>
      </c>
      <c r="AN12" s="2">
        <v>0</v>
      </c>
      <c r="AO12" s="2">
        <v>0</v>
      </c>
      <c r="AP12" s="2">
        <v>0</v>
      </c>
      <c r="AQ12" s="2">
        <v>20</v>
      </c>
      <c r="AR12" s="2">
        <v>0</v>
      </c>
      <c r="AS12" s="2">
        <v>0</v>
      </c>
      <c r="AT12" s="2">
        <f t="shared" si="1"/>
        <v>20</v>
      </c>
      <c r="AU12" s="2">
        <v>0</v>
      </c>
      <c r="AV12" s="2">
        <v>0</v>
      </c>
      <c r="AW12" s="2">
        <v>0</v>
      </c>
      <c r="AX12" s="2">
        <v>0</v>
      </c>
      <c r="AY12" s="2">
        <v>0</v>
      </c>
      <c r="AZ12" s="2">
        <v>0</v>
      </c>
      <c r="BA12" s="2">
        <v>0</v>
      </c>
      <c r="BB12" s="2">
        <v>0</v>
      </c>
      <c r="BC12" s="2">
        <v>0</v>
      </c>
      <c r="BD12" s="2">
        <v>0</v>
      </c>
      <c r="BE12" s="10">
        <f t="shared" si="2"/>
        <v>0</v>
      </c>
    </row>
    <row r="13" spans="1:57" s="8" customFormat="1" x14ac:dyDescent="0.45">
      <c r="A13" s="8">
        <v>21</v>
      </c>
      <c r="B13" s="8">
        <v>9991006292</v>
      </c>
      <c r="C13" s="8" t="s">
        <v>1422</v>
      </c>
      <c r="D13" s="8" t="s">
        <v>571</v>
      </c>
      <c r="E13" s="8" t="str">
        <f t="shared" si="0"/>
        <v>2018</v>
      </c>
      <c r="F13" s="8" t="s">
        <v>1007</v>
      </c>
      <c r="G13" s="8" t="s">
        <v>43</v>
      </c>
      <c r="H13" s="8" t="s">
        <v>20002</v>
      </c>
      <c r="I13" s="8" t="s">
        <v>82</v>
      </c>
      <c r="J13" s="8" t="s">
        <v>239</v>
      </c>
      <c r="K13" s="8" t="s">
        <v>5226</v>
      </c>
      <c r="L13" s="8" t="s">
        <v>5986</v>
      </c>
      <c r="M13" s="9">
        <v>1</v>
      </c>
      <c r="N13" s="9"/>
      <c r="O13" s="9">
        <v>1</v>
      </c>
      <c r="P13" s="8" t="s">
        <v>3609</v>
      </c>
      <c r="Q13" s="8" t="s">
        <v>7931</v>
      </c>
      <c r="R13" s="8" t="s">
        <v>50</v>
      </c>
      <c r="S13" s="8" t="s">
        <v>8940</v>
      </c>
      <c r="U13" s="8" t="s">
        <v>8945</v>
      </c>
      <c r="V13" s="8" t="s">
        <v>8951</v>
      </c>
      <c r="W13" s="8" t="s">
        <v>8956</v>
      </c>
      <c r="Z13" s="8" t="s">
        <v>9019</v>
      </c>
      <c r="AA13" s="8" t="s">
        <v>9258</v>
      </c>
      <c r="AB13" s="8" t="s">
        <v>9597</v>
      </c>
      <c r="AC13" s="8" t="s">
        <v>9683</v>
      </c>
      <c r="AD13" s="8" t="s">
        <v>9812</v>
      </c>
      <c r="AE13" s="8" t="s">
        <v>10016</v>
      </c>
      <c r="AF13" s="8" t="s">
        <v>12025</v>
      </c>
      <c r="AG13" s="8" t="s">
        <v>14035</v>
      </c>
      <c r="AH13" s="8" t="s">
        <v>16102</v>
      </c>
      <c r="AI13" s="8" t="s">
        <v>18146</v>
      </c>
      <c r="AJ13" s="2">
        <v>0</v>
      </c>
      <c r="AK13" s="2">
        <v>0</v>
      </c>
      <c r="AL13" s="2">
        <v>0</v>
      </c>
      <c r="AM13" s="2">
        <v>0</v>
      </c>
      <c r="AN13" s="2">
        <v>0</v>
      </c>
      <c r="AO13" s="2">
        <v>0</v>
      </c>
      <c r="AP13" s="2">
        <v>0</v>
      </c>
      <c r="AQ13" s="2">
        <v>300</v>
      </c>
      <c r="AR13" s="2">
        <v>0</v>
      </c>
      <c r="AS13" s="2">
        <v>0</v>
      </c>
      <c r="AT13" s="2">
        <f t="shared" si="1"/>
        <v>300</v>
      </c>
      <c r="AU13" s="2">
        <v>0</v>
      </c>
      <c r="AV13" s="2">
        <v>0</v>
      </c>
      <c r="AW13" s="2">
        <v>0</v>
      </c>
      <c r="AX13" s="2">
        <v>0</v>
      </c>
      <c r="AY13" s="2">
        <v>0</v>
      </c>
      <c r="AZ13" s="2">
        <v>0</v>
      </c>
      <c r="BA13" s="2">
        <v>0</v>
      </c>
      <c r="BB13" s="2">
        <v>0</v>
      </c>
      <c r="BC13" s="2">
        <v>0</v>
      </c>
      <c r="BD13" s="2">
        <v>0</v>
      </c>
      <c r="BE13" s="10">
        <f t="shared" si="2"/>
        <v>0</v>
      </c>
    </row>
    <row r="14" spans="1:57" s="8" customFormat="1" x14ac:dyDescent="0.45">
      <c r="A14" s="8">
        <v>25</v>
      </c>
      <c r="B14" s="8">
        <v>1345287719</v>
      </c>
      <c r="C14" s="8" t="s">
        <v>1426</v>
      </c>
      <c r="D14" s="8" t="s">
        <v>602</v>
      </c>
      <c r="E14" s="8" t="str">
        <f t="shared" si="0"/>
        <v>2018</v>
      </c>
      <c r="F14" s="8" t="s">
        <v>960</v>
      </c>
      <c r="G14" s="8" t="s">
        <v>43</v>
      </c>
      <c r="H14" s="8" t="s">
        <v>20002</v>
      </c>
      <c r="I14" s="8" t="s">
        <v>83</v>
      </c>
      <c r="J14" s="8" t="s">
        <v>159</v>
      </c>
      <c r="K14" s="8" t="s">
        <v>5127</v>
      </c>
      <c r="L14" s="8" t="s">
        <v>5990</v>
      </c>
      <c r="M14" s="9">
        <v>1</v>
      </c>
      <c r="N14" s="9"/>
      <c r="O14" s="9">
        <v>1</v>
      </c>
      <c r="P14" s="8" t="s">
        <v>3613</v>
      </c>
      <c r="Q14" s="8" t="s">
        <v>8083</v>
      </c>
      <c r="R14" s="8" t="s">
        <v>43</v>
      </c>
      <c r="S14" s="8" t="s">
        <v>8940</v>
      </c>
      <c r="T14" s="8" t="s">
        <v>8942</v>
      </c>
      <c r="U14" s="8" t="s">
        <v>8946</v>
      </c>
      <c r="V14" s="8" t="s">
        <v>8951</v>
      </c>
      <c r="X14" s="8" t="s">
        <v>8961</v>
      </c>
      <c r="Z14" s="8" t="s">
        <v>8979</v>
      </c>
      <c r="AD14" s="8" t="s">
        <v>9812</v>
      </c>
      <c r="AJ14" s="2">
        <v>0</v>
      </c>
      <c r="AK14" s="2">
        <v>0</v>
      </c>
      <c r="AL14" s="2">
        <v>0</v>
      </c>
      <c r="AM14" s="2">
        <v>0</v>
      </c>
      <c r="AN14" s="2">
        <v>0</v>
      </c>
      <c r="AO14" s="2">
        <v>0</v>
      </c>
      <c r="AP14" s="2">
        <v>0</v>
      </c>
      <c r="AQ14" s="2">
        <v>14</v>
      </c>
      <c r="AR14" s="2">
        <v>0</v>
      </c>
      <c r="AS14" s="2">
        <v>0</v>
      </c>
      <c r="AT14" s="2">
        <f t="shared" si="1"/>
        <v>14</v>
      </c>
      <c r="AU14" s="2">
        <v>0</v>
      </c>
      <c r="AV14" s="2">
        <v>0</v>
      </c>
      <c r="AW14" s="2">
        <v>0</v>
      </c>
      <c r="AX14" s="2">
        <v>0</v>
      </c>
      <c r="AY14" s="2">
        <v>0</v>
      </c>
      <c r="AZ14" s="2">
        <v>0</v>
      </c>
      <c r="BA14" s="2">
        <v>0</v>
      </c>
      <c r="BB14" s="2">
        <v>0</v>
      </c>
      <c r="BC14" s="2">
        <v>0</v>
      </c>
      <c r="BD14" s="2">
        <v>0</v>
      </c>
      <c r="BE14" s="10">
        <f t="shared" si="2"/>
        <v>0</v>
      </c>
    </row>
    <row r="15" spans="1:57" s="8" customFormat="1" x14ac:dyDescent="0.45">
      <c r="A15" s="8">
        <v>26</v>
      </c>
      <c r="B15" s="8">
        <v>1711122162</v>
      </c>
      <c r="C15" s="8" t="s">
        <v>1217</v>
      </c>
      <c r="D15" s="8" t="s">
        <v>541</v>
      </c>
      <c r="E15" s="8" t="str">
        <f t="shared" si="0"/>
        <v>2020</v>
      </c>
      <c r="F15" s="8" t="s">
        <v>918</v>
      </c>
      <c r="G15" s="8" t="s">
        <v>46</v>
      </c>
      <c r="H15" s="8" t="s">
        <v>20014</v>
      </c>
      <c r="I15" s="8" t="s">
        <v>82</v>
      </c>
      <c r="J15" s="8" t="s">
        <v>94</v>
      </c>
      <c r="K15" s="8" t="s">
        <v>5052</v>
      </c>
      <c r="L15" s="8" t="s">
        <v>5790</v>
      </c>
      <c r="M15" s="9">
        <v>1</v>
      </c>
      <c r="N15" s="9" t="s">
        <v>20020</v>
      </c>
      <c r="O15" s="9">
        <v>4</v>
      </c>
      <c r="P15" s="8" t="s">
        <v>3395</v>
      </c>
      <c r="Q15" s="8" t="s">
        <v>7884</v>
      </c>
      <c r="R15" s="8" t="s">
        <v>46</v>
      </c>
      <c r="S15" s="8" t="s">
        <v>8939</v>
      </c>
      <c r="T15" s="8" t="s">
        <v>8943</v>
      </c>
      <c r="U15" s="8" t="s">
        <v>8944</v>
      </c>
      <c r="V15" s="8" t="s">
        <v>8948</v>
      </c>
      <c r="W15" s="8" t="s">
        <v>8956</v>
      </c>
      <c r="X15" s="8" t="s">
        <v>8959</v>
      </c>
      <c r="Y15" s="8" t="s">
        <v>8963</v>
      </c>
      <c r="Z15" s="8" t="s">
        <v>8983</v>
      </c>
      <c r="AA15" s="8" t="s">
        <v>9144</v>
      </c>
      <c r="AB15" s="8" t="s">
        <v>9573</v>
      </c>
      <c r="AC15" s="8" t="s">
        <v>9656</v>
      </c>
      <c r="AD15" s="8" t="s">
        <v>9812</v>
      </c>
      <c r="AE15" s="8" t="s">
        <v>9824</v>
      </c>
      <c r="AF15" s="8" t="s">
        <v>11831</v>
      </c>
      <c r="AG15" s="8" t="s">
        <v>5790</v>
      </c>
      <c r="AH15" s="8" t="s">
        <v>15908</v>
      </c>
      <c r="AI15" s="8" t="s">
        <v>17955</v>
      </c>
      <c r="AJ15" s="2">
        <v>0</v>
      </c>
      <c r="AK15" s="2">
        <v>0</v>
      </c>
      <c r="AL15" s="2">
        <v>0</v>
      </c>
      <c r="AM15" s="2">
        <v>0</v>
      </c>
      <c r="AN15" s="2">
        <v>0</v>
      </c>
      <c r="AO15" s="2">
        <v>0</v>
      </c>
      <c r="AP15" s="2">
        <v>0</v>
      </c>
      <c r="AQ15" s="2">
        <v>0</v>
      </c>
      <c r="AR15" s="2">
        <v>0</v>
      </c>
      <c r="AS15" s="2">
        <v>50</v>
      </c>
      <c r="AT15" s="2">
        <f t="shared" si="1"/>
        <v>50</v>
      </c>
      <c r="AU15" s="2">
        <v>0</v>
      </c>
      <c r="AV15" s="2">
        <v>0</v>
      </c>
      <c r="AW15" s="2">
        <v>0</v>
      </c>
      <c r="AX15" s="2">
        <v>0</v>
      </c>
      <c r="AY15" s="2">
        <v>0</v>
      </c>
      <c r="AZ15" s="2">
        <v>0</v>
      </c>
      <c r="BA15" s="2">
        <v>0</v>
      </c>
      <c r="BB15" s="2">
        <v>0</v>
      </c>
      <c r="BC15" s="2">
        <v>0</v>
      </c>
      <c r="BD15" s="2">
        <v>0</v>
      </c>
      <c r="BE15" s="10">
        <f t="shared" si="2"/>
        <v>0</v>
      </c>
    </row>
    <row r="16" spans="1:57" s="8" customFormat="1" x14ac:dyDescent="0.45">
      <c r="A16" s="8">
        <v>27</v>
      </c>
      <c r="B16" s="8">
        <v>1485013715</v>
      </c>
      <c r="C16" s="8" t="s">
        <v>1218</v>
      </c>
      <c r="D16" s="8" t="s">
        <v>542</v>
      </c>
      <c r="E16" s="8" t="str">
        <f t="shared" si="0"/>
        <v>2014</v>
      </c>
      <c r="F16" s="8" t="s">
        <v>711</v>
      </c>
      <c r="G16" s="8" t="s">
        <v>47</v>
      </c>
      <c r="H16" s="8" t="s">
        <v>20007</v>
      </c>
      <c r="I16" s="8" t="s">
        <v>82</v>
      </c>
      <c r="J16" s="8" t="s">
        <v>95</v>
      </c>
      <c r="K16" s="8" t="s">
        <v>5053</v>
      </c>
      <c r="L16" s="8" t="s">
        <v>5791</v>
      </c>
      <c r="M16" s="9">
        <v>1</v>
      </c>
      <c r="N16" s="9"/>
      <c r="O16" s="9">
        <v>1</v>
      </c>
      <c r="P16" s="8" t="s">
        <v>3396</v>
      </c>
      <c r="Q16" s="8" t="s">
        <v>7876</v>
      </c>
      <c r="R16" s="8" t="s">
        <v>47</v>
      </c>
      <c r="S16" s="8" t="s">
        <v>8940</v>
      </c>
      <c r="T16" s="8" t="s">
        <v>8943</v>
      </c>
      <c r="U16" s="8" t="s">
        <v>8945</v>
      </c>
      <c r="V16" s="8" t="s">
        <v>8950</v>
      </c>
      <c r="W16" s="8" t="s">
        <v>8956</v>
      </c>
      <c r="X16" s="8" t="s">
        <v>8961</v>
      </c>
      <c r="Y16" s="8" t="s">
        <v>8963</v>
      </c>
      <c r="Z16" s="8" t="s">
        <v>8974</v>
      </c>
      <c r="AA16" s="8" t="s">
        <v>9145</v>
      </c>
      <c r="AB16" s="8" t="s">
        <v>9570</v>
      </c>
      <c r="AC16" s="8" t="s">
        <v>9657</v>
      </c>
      <c r="AD16" s="8" t="s">
        <v>9812</v>
      </c>
      <c r="AE16" s="8" t="s">
        <v>9825</v>
      </c>
      <c r="AF16" s="8" t="s">
        <v>11832</v>
      </c>
      <c r="AG16" s="8" t="s">
        <v>13843</v>
      </c>
      <c r="AH16" s="8" t="s">
        <v>15909</v>
      </c>
      <c r="AI16" s="8" t="s">
        <v>17956</v>
      </c>
      <c r="AJ16" s="2">
        <v>0</v>
      </c>
      <c r="AK16" s="2">
        <v>0</v>
      </c>
      <c r="AL16" s="2">
        <v>0</v>
      </c>
      <c r="AM16" s="2">
        <v>220</v>
      </c>
      <c r="AN16" s="2">
        <v>245</v>
      </c>
      <c r="AO16" s="2">
        <v>266</v>
      </c>
      <c r="AP16" s="2">
        <v>0</v>
      </c>
      <c r="AQ16" s="2">
        <v>0</v>
      </c>
      <c r="AR16" s="2">
        <v>0</v>
      </c>
      <c r="AS16" s="2">
        <v>0</v>
      </c>
      <c r="AT16" s="2">
        <f t="shared" si="1"/>
        <v>731</v>
      </c>
      <c r="AU16" s="2">
        <v>0</v>
      </c>
      <c r="AV16" s="2">
        <v>0</v>
      </c>
      <c r="AW16" s="2">
        <v>0</v>
      </c>
      <c r="AX16" s="2">
        <v>74</v>
      </c>
      <c r="AY16" s="2">
        <v>83</v>
      </c>
      <c r="AZ16" s="2">
        <v>88.7</v>
      </c>
      <c r="BA16" s="2">
        <v>0</v>
      </c>
      <c r="BB16" s="2">
        <v>0</v>
      </c>
      <c r="BC16" s="2">
        <v>0</v>
      </c>
      <c r="BD16" s="2">
        <v>0</v>
      </c>
      <c r="BE16" s="10">
        <f t="shared" si="2"/>
        <v>245.7</v>
      </c>
    </row>
    <row r="17" spans="1:57" s="8" customFormat="1" x14ac:dyDescent="0.45">
      <c r="A17" s="8">
        <v>28</v>
      </c>
      <c r="B17" s="8">
        <v>1415148796</v>
      </c>
      <c r="C17" s="8" t="s">
        <v>1219</v>
      </c>
      <c r="D17" s="8" t="s">
        <v>543</v>
      </c>
      <c r="E17" s="8" t="str">
        <f t="shared" si="0"/>
        <v>2016</v>
      </c>
      <c r="F17" s="8" t="s">
        <v>919</v>
      </c>
      <c r="G17" s="8" t="s">
        <v>42</v>
      </c>
      <c r="H17" s="8" t="s">
        <v>20005</v>
      </c>
      <c r="I17" s="8" t="s">
        <v>82</v>
      </c>
      <c r="J17" s="8" t="s">
        <v>96</v>
      </c>
      <c r="K17" s="8" t="s">
        <v>5054</v>
      </c>
      <c r="L17" s="8" t="s">
        <v>5792</v>
      </c>
      <c r="M17" s="9">
        <v>1</v>
      </c>
      <c r="N17" s="9"/>
      <c r="O17" s="9">
        <v>1</v>
      </c>
      <c r="P17" s="8" t="s">
        <v>3397</v>
      </c>
      <c r="Q17" s="8" t="s">
        <v>7885</v>
      </c>
      <c r="R17" s="8" t="s">
        <v>53</v>
      </c>
      <c r="S17" s="8" t="s">
        <v>8940</v>
      </c>
      <c r="U17" s="8" t="s">
        <v>8945</v>
      </c>
      <c r="V17" s="8" t="s">
        <v>8948</v>
      </c>
      <c r="W17" s="8" t="s">
        <v>8956</v>
      </c>
      <c r="Y17" s="8" t="s">
        <v>8964</v>
      </c>
      <c r="Z17" s="8" t="s">
        <v>8984</v>
      </c>
      <c r="AA17" s="8" t="s">
        <v>9134</v>
      </c>
      <c r="AB17" s="8" t="s">
        <v>9570</v>
      </c>
      <c r="AC17" s="8" t="s">
        <v>9658</v>
      </c>
      <c r="AD17" s="8" t="s">
        <v>9812</v>
      </c>
      <c r="AE17" s="8" t="s">
        <v>9826</v>
      </c>
      <c r="AF17" s="8" t="s">
        <v>11833</v>
      </c>
      <c r="AG17" s="8" t="s">
        <v>13844</v>
      </c>
      <c r="AH17" s="8" t="s">
        <v>15910</v>
      </c>
      <c r="AI17" s="8" t="s">
        <v>17957</v>
      </c>
      <c r="AJ17" s="2">
        <v>0</v>
      </c>
      <c r="AK17" s="2">
        <v>0</v>
      </c>
      <c r="AL17" s="2">
        <v>0</v>
      </c>
      <c r="AM17" s="2">
        <v>0</v>
      </c>
      <c r="AN17" s="2">
        <v>0</v>
      </c>
      <c r="AO17" s="2">
        <v>200</v>
      </c>
      <c r="AP17" s="2">
        <v>0</v>
      </c>
      <c r="AQ17" s="2">
        <v>0</v>
      </c>
      <c r="AR17" s="2">
        <v>0</v>
      </c>
      <c r="AS17" s="2">
        <v>0</v>
      </c>
      <c r="AT17" s="2">
        <f t="shared" si="1"/>
        <v>200</v>
      </c>
      <c r="AU17" s="2">
        <v>0</v>
      </c>
      <c r="AV17" s="2">
        <v>0</v>
      </c>
      <c r="AW17" s="2">
        <v>0</v>
      </c>
      <c r="AX17" s="2">
        <v>0</v>
      </c>
      <c r="AY17" s="2">
        <v>0</v>
      </c>
      <c r="AZ17" s="2">
        <v>60</v>
      </c>
      <c r="BA17" s="2">
        <v>0</v>
      </c>
      <c r="BB17" s="2">
        <v>0</v>
      </c>
      <c r="BC17" s="2">
        <v>0</v>
      </c>
      <c r="BD17" s="2">
        <v>0</v>
      </c>
      <c r="BE17" s="10">
        <f t="shared" si="2"/>
        <v>60</v>
      </c>
    </row>
    <row r="18" spans="1:57" s="8" customFormat="1" x14ac:dyDescent="0.45">
      <c r="A18" s="8">
        <v>29</v>
      </c>
      <c r="B18" s="8">
        <v>1425103000</v>
      </c>
      <c r="C18" s="8" t="s">
        <v>1220</v>
      </c>
      <c r="D18" s="8" t="s">
        <v>544</v>
      </c>
      <c r="E18" s="8" t="str">
        <f t="shared" si="0"/>
        <v>2016</v>
      </c>
      <c r="F18" s="8" t="s">
        <v>920</v>
      </c>
      <c r="G18" s="8" t="s">
        <v>40</v>
      </c>
      <c r="H18" s="8" t="s">
        <v>20009</v>
      </c>
      <c r="I18" s="8" t="s">
        <v>82</v>
      </c>
      <c r="J18" s="8" t="s">
        <v>97</v>
      </c>
      <c r="K18" s="8" t="s">
        <v>5055</v>
      </c>
      <c r="L18" s="8" t="s">
        <v>5793</v>
      </c>
      <c r="M18" s="9">
        <v>1</v>
      </c>
      <c r="N18" s="9"/>
      <c r="O18" s="9">
        <v>1</v>
      </c>
      <c r="P18" s="8" t="s">
        <v>3398</v>
      </c>
      <c r="Q18" s="8" t="s">
        <v>7886</v>
      </c>
      <c r="R18" s="8" t="s">
        <v>40</v>
      </c>
      <c r="S18" s="8" t="s">
        <v>8940</v>
      </c>
      <c r="T18" s="8" t="s">
        <v>8942</v>
      </c>
      <c r="U18" s="8" t="s">
        <v>8944</v>
      </c>
      <c r="V18" s="8" t="s">
        <v>8951</v>
      </c>
      <c r="W18" s="8" t="s">
        <v>8956</v>
      </c>
      <c r="X18" s="8" t="s">
        <v>8959</v>
      </c>
      <c r="Y18" s="8" t="s">
        <v>8963</v>
      </c>
      <c r="Z18" s="8" t="s">
        <v>8984</v>
      </c>
      <c r="AA18" s="8" t="s">
        <v>9134</v>
      </c>
      <c r="AB18" s="8" t="s">
        <v>9570</v>
      </c>
      <c r="AC18" s="8" t="s">
        <v>9657</v>
      </c>
      <c r="AD18" s="8" t="s">
        <v>9812</v>
      </c>
      <c r="AE18" s="8" t="s">
        <v>9827</v>
      </c>
      <c r="AF18" s="8" t="s">
        <v>11834</v>
      </c>
      <c r="AG18" s="8" t="s">
        <v>13845</v>
      </c>
      <c r="AH18" s="8" t="s">
        <v>15911</v>
      </c>
      <c r="AI18" s="8" t="s">
        <v>17958</v>
      </c>
      <c r="AJ18" s="2">
        <v>0</v>
      </c>
      <c r="AK18" s="2">
        <v>0</v>
      </c>
      <c r="AL18" s="2">
        <v>0</v>
      </c>
      <c r="AM18" s="2">
        <v>0</v>
      </c>
      <c r="AN18" s="2">
        <v>0</v>
      </c>
      <c r="AO18" s="2">
        <v>80</v>
      </c>
      <c r="AP18" s="2">
        <v>0</v>
      </c>
      <c r="AQ18" s="2">
        <v>0</v>
      </c>
      <c r="AR18" s="2">
        <v>0</v>
      </c>
      <c r="AS18" s="2">
        <v>0</v>
      </c>
      <c r="AT18" s="2">
        <f t="shared" si="1"/>
        <v>80</v>
      </c>
      <c r="AU18" s="2">
        <v>0</v>
      </c>
      <c r="AV18" s="2">
        <v>0</v>
      </c>
      <c r="AW18" s="2">
        <v>0</v>
      </c>
      <c r="AX18" s="2">
        <v>0</v>
      </c>
      <c r="AY18" s="2">
        <v>0</v>
      </c>
      <c r="AZ18" s="2">
        <v>26.67</v>
      </c>
      <c r="BA18" s="2">
        <v>0</v>
      </c>
      <c r="BB18" s="2">
        <v>0</v>
      </c>
      <c r="BC18" s="2">
        <v>0</v>
      </c>
      <c r="BD18" s="2">
        <v>0</v>
      </c>
      <c r="BE18" s="10">
        <f t="shared" si="2"/>
        <v>26.67</v>
      </c>
    </row>
    <row r="19" spans="1:57" s="8" customFormat="1" x14ac:dyDescent="0.45">
      <c r="A19" s="8">
        <v>30</v>
      </c>
      <c r="B19" s="8">
        <v>1525009062</v>
      </c>
      <c r="C19" s="8" t="s">
        <v>1222</v>
      </c>
      <c r="D19" s="8" t="s">
        <v>545</v>
      </c>
      <c r="E19" s="8" t="str">
        <f t="shared" si="0"/>
        <v>2018</v>
      </c>
      <c r="F19" s="8" t="s">
        <v>910</v>
      </c>
      <c r="G19" s="8" t="s">
        <v>48</v>
      </c>
      <c r="H19" s="8" t="s">
        <v>20013</v>
      </c>
      <c r="I19" s="8" t="s">
        <v>82</v>
      </c>
      <c r="J19" s="8" t="s">
        <v>98</v>
      </c>
      <c r="K19" s="8" t="s">
        <v>5056</v>
      </c>
      <c r="L19" s="8" t="s">
        <v>5794</v>
      </c>
      <c r="M19" s="9">
        <v>1</v>
      </c>
      <c r="N19" s="9"/>
      <c r="O19" s="9">
        <v>1</v>
      </c>
      <c r="P19" s="8" t="s">
        <v>3400</v>
      </c>
      <c r="Q19" s="8" t="s">
        <v>7887</v>
      </c>
      <c r="R19" s="8" t="s">
        <v>48</v>
      </c>
      <c r="S19" s="8" t="s">
        <v>8940</v>
      </c>
      <c r="T19" s="8" t="s">
        <v>8943</v>
      </c>
      <c r="U19" s="8" t="s">
        <v>8944</v>
      </c>
      <c r="V19" s="8" t="s">
        <v>8951</v>
      </c>
      <c r="W19" s="8" t="s">
        <v>8956</v>
      </c>
      <c r="X19" s="8" t="s">
        <v>8959</v>
      </c>
      <c r="Y19" s="8" t="s">
        <v>8964</v>
      </c>
      <c r="Z19" s="8" t="s">
        <v>8986</v>
      </c>
      <c r="AA19" s="8" t="s">
        <v>9131</v>
      </c>
      <c r="AB19" s="8" t="s">
        <v>9578</v>
      </c>
      <c r="AC19" s="8" t="s">
        <v>9649</v>
      </c>
      <c r="AD19" s="8" t="s">
        <v>9812</v>
      </c>
      <c r="AE19" s="8" t="s">
        <v>9828</v>
      </c>
      <c r="AF19" s="8" t="s">
        <v>11835</v>
      </c>
      <c r="AG19" s="8" t="s">
        <v>13846</v>
      </c>
      <c r="AH19" s="8" t="s">
        <v>15912</v>
      </c>
      <c r="AI19" s="8" t="s">
        <v>17959</v>
      </c>
      <c r="AJ19" s="2">
        <v>0</v>
      </c>
      <c r="AK19" s="2">
        <v>0</v>
      </c>
      <c r="AL19" s="2">
        <v>0</v>
      </c>
      <c r="AM19" s="2">
        <v>0</v>
      </c>
      <c r="AN19" s="2">
        <v>0</v>
      </c>
      <c r="AO19" s="2">
        <v>0</v>
      </c>
      <c r="AP19" s="2">
        <v>0</v>
      </c>
      <c r="AQ19" s="2">
        <v>91</v>
      </c>
      <c r="AR19" s="2">
        <v>50</v>
      </c>
      <c r="AS19" s="2">
        <v>0</v>
      </c>
      <c r="AT19" s="2">
        <f t="shared" si="1"/>
        <v>141</v>
      </c>
      <c r="AU19" s="2">
        <v>0</v>
      </c>
      <c r="AV19" s="2">
        <v>0</v>
      </c>
      <c r="AW19" s="2">
        <v>0</v>
      </c>
      <c r="AX19" s="2">
        <v>0</v>
      </c>
      <c r="AY19" s="2">
        <v>0</v>
      </c>
      <c r="AZ19" s="2">
        <v>0</v>
      </c>
      <c r="BA19" s="2">
        <v>0</v>
      </c>
      <c r="BB19" s="2">
        <v>63.669999999999987</v>
      </c>
      <c r="BC19" s="2">
        <v>0</v>
      </c>
      <c r="BD19" s="2">
        <v>0</v>
      </c>
      <c r="BE19" s="10">
        <f t="shared" si="2"/>
        <v>63.669999999999987</v>
      </c>
    </row>
    <row r="20" spans="1:57" s="8" customFormat="1" x14ac:dyDescent="0.45">
      <c r="A20" s="8">
        <v>31</v>
      </c>
      <c r="B20" s="8">
        <v>1525009663</v>
      </c>
      <c r="C20" s="8" t="s">
        <v>1223</v>
      </c>
      <c r="D20" s="8" t="s">
        <v>545</v>
      </c>
      <c r="E20" s="8" t="str">
        <f t="shared" si="0"/>
        <v>2018</v>
      </c>
      <c r="F20" s="8" t="s">
        <v>910</v>
      </c>
      <c r="G20" s="8" t="s">
        <v>48</v>
      </c>
      <c r="H20" s="8" t="s">
        <v>20013</v>
      </c>
      <c r="I20" s="8" t="s">
        <v>82</v>
      </c>
      <c r="J20" s="8" t="s">
        <v>98</v>
      </c>
      <c r="K20" s="8" t="s">
        <v>5056</v>
      </c>
      <c r="L20" s="8" t="s">
        <v>20070</v>
      </c>
      <c r="M20" s="9">
        <v>1</v>
      </c>
      <c r="N20" s="9"/>
      <c r="O20" s="9">
        <v>1</v>
      </c>
      <c r="P20" s="8" t="s">
        <v>3401</v>
      </c>
      <c r="Q20" s="8" t="s">
        <v>7888</v>
      </c>
      <c r="R20" s="8" t="s">
        <v>48</v>
      </c>
      <c r="S20" s="8" t="s">
        <v>8940</v>
      </c>
      <c r="T20" s="8" t="s">
        <v>8943</v>
      </c>
      <c r="U20" s="8" t="s">
        <v>8944</v>
      </c>
      <c r="V20" s="8" t="s">
        <v>8948</v>
      </c>
      <c r="W20" s="8" t="s">
        <v>8956</v>
      </c>
      <c r="X20" s="8" t="s">
        <v>8959</v>
      </c>
      <c r="Y20" s="8" t="s">
        <v>8964</v>
      </c>
      <c r="Z20" s="8" t="s">
        <v>8987</v>
      </c>
      <c r="AA20" s="8" t="s">
        <v>9131</v>
      </c>
      <c r="AB20" s="8" t="s">
        <v>9578</v>
      </c>
      <c r="AC20" s="8" t="s">
        <v>9649</v>
      </c>
      <c r="AD20" s="8" t="s">
        <v>9812</v>
      </c>
      <c r="AE20" s="8" t="s">
        <v>9828</v>
      </c>
      <c r="AF20" s="8" t="s">
        <v>11835</v>
      </c>
      <c r="AG20" s="8" t="s">
        <v>13846</v>
      </c>
      <c r="AH20" s="8" t="s">
        <v>15912</v>
      </c>
      <c r="AI20" s="8" t="s">
        <v>17959</v>
      </c>
      <c r="AJ20" s="2">
        <v>0</v>
      </c>
      <c r="AK20" s="2">
        <v>0</v>
      </c>
      <c r="AL20" s="2">
        <v>0</v>
      </c>
      <c r="AM20" s="2">
        <v>0</v>
      </c>
      <c r="AN20" s="2">
        <v>0</v>
      </c>
      <c r="AO20" s="2">
        <v>0</v>
      </c>
      <c r="AP20" s="2">
        <v>0</v>
      </c>
      <c r="AQ20" s="2">
        <v>91</v>
      </c>
      <c r="AR20" s="2">
        <v>200</v>
      </c>
      <c r="AS20" s="2">
        <v>200</v>
      </c>
      <c r="AT20" s="2">
        <f t="shared" si="1"/>
        <v>491</v>
      </c>
      <c r="AU20" s="2">
        <v>0</v>
      </c>
      <c r="AV20" s="2">
        <v>0</v>
      </c>
      <c r="AW20" s="2">
        <v>0</v>
      </c>
      <c r="AX20" s="2">
        <v>0</v>
      </c>
      <c r="AY20" s="2">
        <v>0</v>
      </c>
      <c r="AZ20" s="2">
        <v>0</v>
      </c>
      <c r="BA20" s="2">
        <v>0</v>
      </c>
      <c r="BB20" s="2">
        <v>63.669999999999987</v>
      </c>
      <c r="BC20" s="2">
        <v>100</v>
      </c>
      <c r="BD20" s="2">
        <v>86</v>
      </c>
      <c r="BE20" s="10">
        <f t="shared" si="2"/>
        <v>249.67</v>
      </c>
    </row>
    <row r="21" spans="1:57" s="8" customFormat="1" x14ac:dyDescent="0.45">
      <c r="A21" s="8">
        <v>32</v>
      </c>
      <c r="B21" s="8">
        <v>1525009770</v>
      </c>
      <c r="C21" s="8" t="s">
        <v>1221</v>
      </c>
      <c r="D21" s="8" t="s">
        <v>545</v>
      </c>
      <c r="E21" s="8" t="str">
        <f t="shared" si="0"/>
        <v>2018</v>
      </c>
      <c r="F21" s="8" t="s">
        <v>910</v>
      </c>
      <c r="G21" s="8" t="s">
        <v>48</v>
      </c>
      <c r="H21" s="8" t="s">
        <v>20013</v>
      </c>
      <c r="I21" s="8" t="s">
        <v>82</v>
      </c>
      <c r="J21" s="8" t="s">
        <v>98</v>
      </c>
      <c r="K21" s="8" t="s">
        <v>5056</v>
      </c>
      <c r="L21" s="8" t="s">
        <v>5794</v>
      </c>
      <c r="M21" s="9">
        <v>1</v>
      </c>
      <c r="N21" s="9"/>
      <c r="O21" s="9">
        <v>1</v>
      </c>
      <c r="P21" s="8" t="s">
        <v>3399</v>
      </c>
      <c r="Q21" s="8" t="s">
        <v>7889</v>
      </c>
      <c r="R21" s="8" t="s">
        <v>48</v>
      </c>
      <c r="S21" s="8" t="s">
        <v>8940</v>
      </c>
      <c r="T21" s="8" t="s">
        <v>8943</v>
      </c>
      <c r="U21" s="8" t="s">
        <v>8944</v>
      </c>
      <c r="V21" s="8" t="s">
        <v>8950</v>
      </c>
      <c r="W21" s="8" t="s">
        <v>8956</v>
      </c>
      <c r="X21" s="8" t="s">
        <v>8959</v>
      </c>
      <c r="Y21" s="8" t="s">
        <v>8964</v>
      </c>
      <c r="Z21" s="8" t="s">
        <v>8988</v>
      </c>
      <c r="AA21" s="8" t="s">
        <v>9131</v>
      </c>
      <c r="AB21" s="8" t="s">
        <v>9578</v>
      </c>
      <c r="AC21" s="8" t="s">
        <v>9649</v>
      </c>
      <c r="AD21" s="8" t="s">
        <v>9812</v>
      </c>
      <c r="AE21" s="8" t="s">
        <v>9828</v>
      </c>
      <c r="AF21" s="8" t="s">
        <v>11835</v>
      </c>
      <c r="AG21" s="8" t="s">
        <v>13846</v>
      </c>
      <c r="AH21" s="8" t="s">
        <v>15912</v>
      </c>
      <c r="AI21" s="8" t="s">
        <v>17959</v>
      </c>
      <c r="AJ21" s="2">
        <v>0</v>
      </c>
      <c r="AK21" s="2">
        <v>0</v>
      </c>
      <c r="AL21" s="2">
        <v>0</v>
      </c>
      <c r="AM21" s="2">
        <v>0</v>
      </c>
      <c r="AN21" s="2">
        <v>0</v>
      </c>
      <c r="AO21" s="2">
        <v>0</v>
      </c>
      <c r="AP21" s="2">
        <v>0</v>
      </c>
      <c r="AQ21" s="2">
        <v>91</v>
      </c>
      <c r="AR21" s="2">
        <v>200</v>
      </c>
      <c r="AS21" s="2">
        <v>50</v>
      </c>
      <c r="AT21" s="2">
        <f t="shared" si="1"/>
        <v>341</v>
      </c>
      <c r="AU21" s="2">
        <v>0</v>
      </c>
      <c r="AV21" s="2">
        <v>0</v>
      </c>
      <c r="AW21" s="2">
        <v>0</v>
      </c>
      <c r="AX21" s="2">
        <v>0</v>
      </c>
      <c r="AY21" s="2">
        <v>0</v>
      </c>
      <c r="AZ21" s="2">
        <v>0</v>
      </c>
      <c r="BA21" s="2">
        <v>0</v>
      </c>
      <c r="BB21" s="2">
        <v>63.669999999999987</v>
      </c>
      <c r="BC21" s="2">
        <v>100</v>
      </c>
      <c r="BD21" s="2">
        <v>0</v>
      </c>
      <c r="BE21" s="10">
        <f t="shared" si="2"/>
        <v>163.66999999999999</v>
      </c>
    </row>
    <row r="22" spans="1:57" s="8" customFormat="1" x14ac:dyDescent="0.45">
      <c r="A22" s="8">
        <v>33</v>
      </c>
      <c r="B22" s="8">
        <v>1425133445</v>
      </c>
      <c r="C22" s="8" t="s">
        <v>1224</v>
      </c>
      <c r="D22" s="8" t="s">
        <v>546</v>
      </c>
      <c r="E22" s="8" t="str">
        <f t="shared" si="0"/>
        <v>2019</v>
      </c>
      <c r="F22" s="8" t="s">
        <v>921</v>
      </c>
      <c r="G22" s="8" t="s">
        <v>40</v>
      </c>
      <c r="H22" s="8" t="s">
        <v>20009</v>
      </c>
      <c r="I22" s="8" t="s">
        <v>82</v>
      </c>
      <c r="J22" s="8" t="s">
        <v>93</v>
      </c>
      <c r="K22" s="8" t="s">
        <v>5057</v>
      </c>
      <c r="L22" s="8" t="s">
        <v>5795</v>
      </c>
      <c r="M22" s="9">
        <v>1</v>
      </c>
      <c r="N22" s="9"/>
      <c r="O22" s="9">
        <v>2</v>
      </c>
      <c r="P22" s="8" t="s">
        <v>3403</v>
      </c>
      <c r="Q22" s="8" t="s">
        <v>7891</v>
      </c>
      <c r="R22" s="8" t="s">
        <v>40</v>
      </c>
      <c r="S22" s="8" t="s">
        <v>8940</v>
      </c>
      <c r="T22" s="8" t="s">
        <v>8942</v>
      </c>
      <c r="U22" s="8" t="s">
        <v>8944</v>
      </c>
      <c r="V22" s="8" t="s">
        <v>8948</v>
      </c>
      <c r="W22" s="8" t="s">
        <v>8956</v>
      </c>
      <c r="X22" s="8" t="s">
        <v>8959</v>
      </c>
      <c r="Y22" s="8" t="s">
        <v>8963</v>
      </c>
      <c r="Z22" s="8" t="s">
        <v>8990</v>
      </c>
      <c r="AA22" s="8" t="s">
        <v>9146</v>
      </c>
      <c r="AB22" s="8" t="s">
        <v>9568</v>
      </c>
      <c r="AC22" s="8" t="s">
        <v>9660</v>
      </c>
      <c r="AD22" s="8" t="s">
        <v>9812</v>
      </c>
      <c r="AE22" s="8" t="s">
        <v>9829</v>
      </c>
      <c r="AF22" s="8" t="s">
        <v>11836</v>
      </c>
      <c r="AG22" s="8" t="s">
        <v>13847</v>
      </c>
      <c r="AH22" s="8" t="s">
        <v>15913</v>
      </c>
      <c r="AI22" s="8" t="s">
        <v>17960</v>
      </c>
      <c r="AJ22" s="2">
        <v>0</v>
      </c>
      <c r="AK22" s="2">
        <v>0</v>
      </c>
      <c r="AL22" s="2">
        <v>0</v>
      </c>
      <c r="AM22" s="2">
        <v>0</v>
      </c>
      <c r="AN22" s="2">
        <v>0</v>
      </c>
      <c r="AO22" s="2">
        <v>0</v>
      </c>
      <c r="AP22" s="2">
        <v>0</v>
      </c>
      <c r="AQ22" s="2">
        <v>0</v>
      </c>
      <c r="AR22" s="2">
        <v>95</v>
      </c>
      <c r="AS22" s="2">
        <v>0</v>
      </c>
      <c r="AT22" s="2">
        <f t="shared" si="1"/>
        <v>95</v>
      </c>
      <c r="AU22" s="2">
        <v>0</v>
      </c>
      <c r="AV22" s="2">
        <v>0</v>
      </c>
      <c r="AW22" s="2">
        <v>0</v>
      </c>
      <c r="AX22" s="2">
        <v>0</v>
      </c>
      <c r="AY22" s="2">
        <v>0</v>
      </c>
      <c r="AZ22" s="2">
        <v>0</v>
      </c>
      <c r="BA22" s="2">
        <v>0</v>
      </c>
      <c r="BB22" s="2">
        <v>0</v>
      </c>
      <c r="BC22" s="2">
        <v>52</v>
      </c>
      <c r="BD22" s="2">
        <v>0</v>
      </c>
      <c r="BE22" s="10">
        <f t="shared" si="2"/>
        <v>52</v>
      </c>
    </row>
    <row r="23" spans="1:57" s="8" customFormat="1" x14ac:dyDescent="0.45">
      <c r="A23" s="8">
        <v>34</v>
      </c>
      <c r="B23" s="8">
        <v>1711117743</v>
      </c>
      <c r="C23" s="8" t="s">
        <v>1225</v>
      </c>
      <c r="D23" s="8" t="s">
        <v>539</v>
      </c>
      <c r="E23" s="8" t="str">
        <f t="shared" si="0"/>
        <v>2020</v>
      </c>
      <c r="F23" s="8" t="s">
        <v>911</v>
      </c>
      <c r="G23" s="8" t="s">
        <v>43</v>
      </c>
      <c r="H23" s="8" t="s">
        <v>20002</v>
      </c>
      <c r="I23" s="8" t="s">
        <v>82</v>
      </c>
      <c r="J23" s="8" t="s">
        <v>91</v>
      </c>
      <c r="K23" s="8" t="s">
        <v>5058</v>
      </c>
      <c r="L23" s="8" t="s">
        <v>5796</v>
      </c>
      <c r="M23" s="9">
        <v>1</v>
      </c>
      <c r="N23" s="9"/>
      <c r="O23" s="9">
        <v>1</v>
      </c>
      <c r="P23" s="8" t="s">
        <v>3404</v>
      </c>
      <c r="Q23" s="8" t="s">
        <v>7892</v>
      </c>
      <c r="R23" s="8" t="s">
        <v>43</v>
      </c>
      <c r="S23" s="8" t="s">
        <v>8940</v>
      </c>
      <c r="T23" s="8" t="s">
        <v>8942</v>
      </c>
      <c r="U23" s="8" t="s">
        <v>8945</v>
      </c>
      <c r="V23" s="8" t="s">
        <v>8951</v>
      </c>
      <c r="W23" s="8" t="s">
        <v>8956</v>
      </c>
      <c r="X23" s="8" t="s">
        <v>8961</v>
      </c>
      <c r="Y23" s="8" t="s">
        <v>8947</v>
      </c>
      <c r="Z23" s="8" t="s">
        <v>8991</v>
      </c>
      <c r="AA23" s="8" t="s">
        <v>9147</v>
      </c>
      <c r="AB23" s="8" t="s">
        <v>9574</v>
      </c>
      <c r="AC23" s="8" t="s">
        <v>9652</v>
      </c>
      <c r="AD23" s="8" t="s">
        <v>9812</v>
      </c>
      <c r="AE23" s="8" t="s">
        <v>9830</v>
      </c>
      <c r="AF23" s="8" t="s">
        <v>11837</v>
      </c>
      <c r="AG23" s="8" t="s">
        <v>13848</v>
      </c>
      <c r="AH23" s="8" t="s">
        <v>15914</v>
      </c>
      <c r="AI23" s="8" t="s">
        <v>17961</v>
      </c>
      <c r="AJ23" s="2">
        <v>0</v>
      </c>
      <c r="AK23" s="2">
        <v>0</v>
      </c>
      <c r="AL23" s="2">
        <v>0</v>
      </c>
      <c r="AM23" s="2">
        <v>0</v>
      </c>
      <c r="AN23" s="2">
        <v>0</v>
      </c>
      <c r="AO23" s="2">
        <v>0</v>
      </c>
      <c r="AP23" s="2">
        <v>0</v>
      </c>
      <c r="AQ23" s="2">
        <v>0</v>
      </c>
      <c r="AR23" s="2">
        <v>0</v>
      </c>
      <c r="AS23" s="2">
        <v>37.5</v>
      </c>
      <c r="AT23" s="2">
        <f t="shared" si="1"/>
        <v>37.5</v>
      </c>
      <c r="AU23" s="2">
        <v>0</v>
      </c>
      <c r="AV23" s="2">
        <v>0</v>
      </c>
      <c r="AW23" s="2">
        <v>0</v>
      </c>
      <c r="AX23" s="2">
        <v>0</v>
      </c>
      <c r="AY23" s="2">
        <v>0</v>
      </c>
      <c r="AZ23" s="2">
        <v>0</v>
      </c>
      <c r="BA23" s="2">
        <v>0</v>
      </c>
      <c r="BB23" s="2">
        <v>0</v>
      </c>
      <c r="BC23" s="2">
        <v>0</v>
      </c>
      <c r="BD23" s="2">
        <v>0</v>
      </c>
      <c r="BE23" s="10">
        <f t="shared" si="2"/>
        <v>0</v>
      </c>
    </row>
    <row r="24" spans="1:57" s="8" customFormat="1" x14ac:dyDescent="0.45">
      <c r="A24" s="8">
        <v>35</v>
      </c>
      <c r="B24" s="8">
        <v>1425145251</v>
      </c>
      <c r="C24" s="8" t="s">
        <v>1226</v>
      </c>
      <c r="D24" s="8" t="s">
        <v>547</v>
      </c>
      <c r="E24" s="8" t="str">
        <f t="shared" si="0"/>
        <v>2020</v>
      </c>
      <c r="F24" s="8" t="s">
        <v>922</v>
      </c>
      <c r="G24" s="8" t="s">
        <v>40</v>
      </c>
      <c r="H24" s="8" t="s">
        <v>20009</v>
      </c>
      <c r="I24" s="8" t="s">
        <v>82</v>
      </c>
      <c r="J24" s="8" t="s">
        <v>99</v>
      </c>
      <c r="K24" s="8" t="s">
        <v>5059</v>
      </c>
      <c r="L24" s="8" t="s">
        <v>5797</v>
      </c>
      <c r="M24" s="9">
        <v>1</v>
      </c>
      <c r="N24" s="9"/>
      <c r="O24" s="9">
        <v>2</v>
      </c>
      <c r="P24" s="8" t="s">
        <v>3405</v>
      </c>
      <c r="Q24" s="8" t="s">
        <v>7893</v>
      </c>
      <c r="R24" s="8" t="s">
        <v>40</v>
      </c>
      <c r="S24" s="8" t="s">
        <v>8939</v>
      </c>
      <c r="T24" s="8" t="s">
        <v>8942</v>
      </c>
      <c r="U24" s="8" t="s">
        <v>8944</v>
      </c>
      <c r="V24" s="8" t="s">
        <v>8948</v>
      </c>
      <c r="W24" s="8" t="s">
        <v>8956</v>
      </c>
      <c r="X24" s="8" t="s">
        <v>8959</v>
      </c>
      <c r="Y24" s="8" t="s">
        <v>8963</v>
      </c>
      <c r="Z24" s="8" t="s">
        <v>8976</v>
      </c>
      <c r="AA24" s="8" t="s">
        <v>9134</v>
      </c>
      <c r="AB24" s="8" t="s">
        <v>9580</v>
      </c>
      <c r="AC24" s="8" t="s">
        <v>9645</v>
      </c>
      <c r="AD24" s="8" t="s">
        <v>9812</v>
      </c>
      <c r="AE24" s="8" t="s">
        <v>9831</v>
      </c>
      <c r="AF24" s="8" t="s">
        <v>11838</v>
      </c>
      <c r="AG24" s="8" t="s">
        <v>13849</v>
      </c>
      <c r="AH24" s="8" t="s">
        <v>15915</v>
      </c>
      <c r="AI24" s="8" t="s">
        <v>17962</v>
      </c>
      <c r="AJ24" s="2">
        <v>0</v>
      </c>
      <c r="AK24" s="2">
        <v>0</v>
      </c>
      <c r="AL24" s="2">
        <v>0</v>
      </c>
      <c r="AM24" s="2">
        <v>0</v>
      </c>
      <c r="AN24" s="2">
        <v>0</v>
      </c>
      <c r="AO24" s="2">
        <v>0</v>
      </c>
      <c r="AP24" s="2">
        <v>0</v>
      </c>
      <c r="AQ24" s="2">
        <v>0</v>
      </c>
      <c r="AR24" s="2">
        <v>0</v>
      </c>
      <c r="AS24" s="2">
        <v>118</v>
      </c>
      <c r="AT24" s="2">
        <f t="shared" si="1"/>
        <v>118</v>
      </c>
      <c r="AU24" s="2">
        <v>0</v>
      </c>
      <c r="AV24" s="2">
        <v>0</v>
      </c>
      <c r="AW24" s="2">
        <v>0</v>
      </c>
      <c r="AX24" s="2">
        <v>0</v>
      </c>
      <c r="AY24" s="2">
        <v>0</v>
      </c>
      <c r="AZ24" s="2">
        <v>0</v>
      </c>
      <c r="BA24" s="2">
        <v>0</v>
      </c>
      <c r="BB24" s="2">
        <v>0</v>
      </c>
      <c r="BC24" s="2">
        <v>0</v>
      </c>
      <c r="BD24" s="2">
        <v>59.5</v>
      </c>
      <c r="BE24" s="10">
        <f t="shared" si="2"/>
        <v>59.5</v>
      </c>
    </row>
    <row r="25" spans="1:57" s="8" customFormat="1" x14ac:dyDescent="0.45">
      <c r="A25" s="8">
        <v>37</v>
      </c>
      <c r="B25" s="8">
        <v>1415162022</v>
      </c>
      <c r="C25" s="8" t="s">
        <v>1227</v>
      </c>
      <c r="D25" s="8" t="s">
        <v>545</v>
      </c>
      <c r="E25" s="8" t="str">
        <f t="shared" si="0"/>
        <v>2018</v>
      </c>
      <c r="F25" s="8" t="s">
        <v>914</v>
      </c>
      <c r="G25" s="8" t="s">
        <v>42</v>
      </c>
      <c r="H25" s="8" t="s">
        <v>20005</v>
      </c>
      <c r="I25" s="8" t="s">
        <v>82</v>
      </c>
      <c r="J25" s="8" t="s">
        <v>101</v>
      </c>
      <c r="K25" s="8" t="s">
        <v>5061</v>
      </c>
      <c r="L25" s="8" t="s">
        <v>5798</v>
      </c>
      <c r="M25" s="9">
        <v>1</v>
      </c>
      <c r="N25" s="9"/>
      <c r="O25" s="9">
        <v>4</v>
      </c>
      <c r="P25" s="8" t="s">
        <v>3406</v>
      </c>
      <c r="Q25" s="8" t="s">
        <v>7894</v>
      </c>
      <c r="R25" s="8" t="s">
        <v>42</v>
      </c>
      <c r="S25" s="8" t="s">
        <v>8940</v>
      </c>
      <c r="T25" s="8" t="s">
        <v>8942</v>
      </c>
      <c r="U25" s="8" t="s">
        <v>8946</v>
      </c>
      <c r="V25" s="8" t="s">
        <v>8953</v>
      </c>
      <c r="W25" s="8" t="s">
        <v>8956</v>
      </c>
      <c r="X25" s="8" t="s">
        <v>8962</v>
      </c>
      <c r="Y25" s="8" t="s">
        <v>8964</v>
      </c>
      <c r="Z25" s="8" t="s">
        <v>8992</v>
      </c>
      <c r="AA25" s="8" t="s">
        <v>9148</v>
      </c>
      <c r="AB25" s="8" t="s">
        <v>9582</v>
      </c>
      <c r="AC25" s="8" t="s">
        <v>9645</v>
      </c>
      <c r="AD25" s="8" t="s">
        <v>9812</v>
      </c>
      <c r="AE25" s="8" t="s">
        <v>9832</v>
      </c>
      <c r="AF25" s="8" t="s">
        <v>11839</v>
      </c>
      <c r="AG25" s="8" t="s">
        <v>13850</v>
      </c>
      <c r="AH25" s="8" t="s">
        <v>15916</v>
      </c>
      <c r="AI25" s="8" t="s">
        <v>17963</v>
      </c>
      <c r="AJ25" s="2">
        <v>0</v>
      </c>
      <c r="AK25" s="2">
        <v>0</v>
      </c>
      <c r="AL25" s="2">
        <v>0</v>
      </c>
      <c r="AM25" s="2">
        <v>0</v>
      </c>
      <c r="AN25" s="2">
        <v>0</v>
      </c>
      <c r="AO25" s="2">
        <v>0</v>
      </c>
      <c r="AP25" s="2">
        <v>0</v>
      </c>
      <c r="AQ25" s="2">
        <v>225</v>
      </c>
      <c r="AR25" s="2">
        <v>400</v>
      </c>
      <c r="AS25" s="2">
        <v>0</v>
      </c>
      <c r="AT25" s="2">
        <f t="shared" si="1"/>
        <v>625</v>
      </c>
      <c r="AU25" s="2">
        <v>0</v>
      </c>
      <c r="AV25" s="2">
        <v>0</v>
      </c>
      <c r="AW25" s="2">
        <v>0</v>
      </c>
      <c r="AX25" s="2">
        <v>0</v>
      </c>
      <c r="AY25" s="2">
        <v>0</v>
      </c>
      <c r="AZ25" s="2">
        <v>0</v>
      </c>
      <c r="BA25" s="2">
        <v>0</v>
      </c>
      <c r="BB25" s="2">
        <v>110.16</v>
      </c>
      <c r="BC25" s="2">
        <v>180.58</v>
      </c>
      <c r="BD25" s="2">
        <v>0</v>
      </c>
      <c r="BE25" s="10">
        <f t="shared" si="2"/>
        <v>290.74</v>
      </c>
    </row>
    <row r="26" spans="1:57" s="8" customFormat="1" x14ac:dyDescent="0.45">
      <c r="A26" s="8">
        <v>38</v>
      </c>
      <c r="B26" s="8">
        <v>1425096357</v>
      </c>
      <c r="C26" s="8" t="s">
        <v>1228</v>
      </c>
      <c r="D26" s="8" t="s">
        <v>549</v>
      </c>
      <c r="E26" s="8" t="str">
        <f t="shared" si="0"/>
        <v>2015</v>
      </c>
      <c r="F26" s="8" t="s">
        <v>923</v>
      </c>
      <c r="G26" s="8" t="s">
        <v>40</v>
      </c>
      <c r="H26" s="8" t="s">
        <v>20009</v>
      </c>
      <c r="I26" s="8" t="s">
        <v>82</v>
      </c>
      <c r="J26" s="8" t="s">
        <v>102</v>
      </c>
      <c r="K26" s="8" t="s">
        <v>5062</v>
      </c>
      <c r="L26" s="8" t="s">
        <v>5799</v>
      </c>
      <c r="M26" s="9">
        <v>1</v>
      </c>
      <c r="N26" s="9"/>
      <c r="O26" s="9">
        <v>2</v>
      </c>
      <c r="P26" s="8" t="s">
        <v>3407</v>
      </c>
      <c r="Q26" s="8" t="s">
        <v>7895</v>
      </c>
      <c r="R26" s="8" t="s">
        <v>40</v>
      </c>
      <c r="S26" s="8" t="s">
        <v>8940</v>
      </c>
      <c r="T26" s="8" t="s">
        <v>8942</v>
      </c>
      <c r="U26" s="8" t="s">
        <v>8944</v>
      </c>
      <c r="V26" s="8" t="s">
        <v>8948</v>
      </c>
      <c r="W26" s="8" t="s">
        <v>8956</v>
      </c>
      <c r="X26" s="8" t="s">
        <v>8959</v>
      </c>
      <c r="Y26" s="8" t="s">
        <v>8963</v>
      </c>
      <c r="Z26" s="8" t="s">
        <v>8993</v>
      </c>
      <c r="AA26" s="8" t="s">
        <v>9149</v>
      </c>
      <c r="AB26" s="8" t="s">
        <v>9583</v>
      </c>
      <c r="AC26" s="8" t="s">
        <v>9661</v>
      </c>
      <c r="AD26" s="8" t="s">
        <v>9812</v>
      </c>
      <c r="AE26" s="8" t="s">
        <v>9833</v>
      </c>
      <c r="AF26" s="8" t="s">
        <v>11840</v>
      </c>
      <c r="AG26" s="8" t="s">
        <v>13851</v>
      </c>
      <c r="AH26" s="8" t="s">
        <v>15917</v>
      </c>
      <c r="AI26" s="8" t="s">
        <v>17964</v>
      </c>
      <c r="AJ26" s="2">
        <v>0</v>
      </c>
      <c r="AK26" s="2">
        <v>0</v>
      </c>
      <c r="AL26" s="2">
        <v>0</v>
      </c>
      <c r="AM26" s="2">
        <v>0</v>
      </c>
      <c r="AN26" s="2">
        <v>48.26</v>
      </c>
      <c r="AO26" s="2">
        <v>0</v>
      </c>
      <c r="AP26" s="2">
        <v>0</v>
      </c>
      <c r="AQ26" s="2">
        <v>0</v>
      </c>
      <c r="AR26" s="2">
        <v>0</v>
      </c>
      <c r="AS26" s="2">
        <v>0</v>
      </c>
      <c r="AT26" s="2">
        <f t="shared" si="1"/>
        <v>48.26</v>
      </c>
      <c r="AU26" s="2">
        <v>0</v>
      </c>
      <c r="AV26" s="2">
        <v>0</v>
      </c>
      <c r="AW26" s="2">
        <v>0</v>
      </c>
      <c r="AX26" s="2">
        <v>0</v>
      </c>
      <c r="AY26" s="2">
        <v>17.25</v>
      </c>
      <c r="AZ26" s="2">
        <v>0</v>
      </c>
      <c r="BA26" s="2">
        <v>0</v>
      </c>
      <c r="BB26" s="2">
        <v>0</v>
      </c>
      <c r="BC26" s="2">
        <v>0</v>
      </c>
      <c r="BD26" s="2">
        <v>0</v>
      </c>
      <c r="BE26" s="10">
        <f t="shared" si="2"/>
        <v>17.25</v>
      </c>
    </row>
    <row r="27" spans="1:57" s="8" customFormat="1" x14ac:dyDescent="0.45">
      <c r="A27" s="8">
        <v>40</v>
      </c>
      <c r="B27" s="8">
        <v>1425137593</v>
      </c>
      <c r="C27" s="8" t="s">
        <v>1229</v>
      </c>
      <c r="D27" s="8" t="s">
        <v>551</v>
      </c>
      <c r="E27" s="8" t="str">
        <f t="shared" si="0"/>
        <v>2019</v>
      </c>
      <c r="F27" s="8" t="s">
        <v>925</v>
      </c>
      <c r="G27" s="8" t="s">
        <v>40</v>
      </c>
      <c r="H27" s="8" t="s">
        <v>20009</v>
      </c>
      <c r="I27" s="8" t="s">
        <v>82</v>
      </c>
      <c r="J27" s="8" t="s">
        <v>85</v>
      </c>
      <c r="K27" s="8" t="s">
        <v>5064</v>
      </c>
      <c r="L27" s="8" t="s">
        <v>5800</v>
      </c>
      <c r="M27" s="9">
        <v>1</v>
      </c>
      <c r="N27" s="9"/>
      <c r="O27" s="9">
        <v>1</v>
      </c>
      <c r="P27" s="8" t="s">
        <v>3408</v>
      </c>
      <c r="Q27" s="8" t="s">
        <v>7898</v>
      </c>
      <c r="R27" s="8" t="s">
        <v>40</v>
      </c>
      <c r="S27" s="8" t="s">
        <v>8940</v>
      </c>
      <c r="T27" s="8" t="s">
        <v>8942</v>
      </c>
      <c r="U27" s="8" t="s">
        <v>8944</v>
      </c>
      <c r="V27" s="8" t="s">
        <v>8948</v>
      </c>
      <c r="W27" s="8" t="s">
        <v>8956</v>
      </c>
      <c r="X27" s="8" t="s">
        <v>8959</v>
      </c>
      <c r="Y27" s="8" t="s">
        <v>8963</v>
      </c>
      <c r="Z27" s="8" t="s">
        <v>8994</v>
      </c>
      <c r="AA27" s="8" t="s">
        <v>9131</v>
      </c>
      <c r="AB27" s="8" t="s">
        <v>9570</v>
      </c>
      <c r="AC27" s="8" t="s">
        <v>9645</v>
      </c>
      <c r="AD27" s="8" t="s">
        <v>9812</v>
      </c>
      <c r="AE27" s="8" t="s">
        <v>9834</v>
      </c>
      <c r="AF27" s="8" t="s">
        <v>11841</v>
      </c>
      <c r="AG27" s="8" t="s">
        <v>13852</v>
      </c>
      <c r="AH27" s="8" t="s">
        <v>15918</v>
      </c>
      <c r="AI27" s="8" t="s">
        <v>17965</v>
      </c>
      <c r="AJ27" s="2">
        <v>0</v>
      </c>
      <c r="AK27" s="2">
        <v>0</v>
      </c>
      <c r="AL27" s="2">
        <v>0</v>
      </c>
      <c r="AM27" s="2">
        <v>0</v>
      </c>
      <c r="AN27" s="2">
        <v>0</v>
      </c>
      <c r="AO27" s="2">
        <v>0</v>
      </c>
      <c r="AP27" s="2">
        <v>0</v>
      </c>
      <c r="AQ27" s="2">
        <v>0</v>
      </c>
      <c r="AR27" s="2">
        <v>25.5</v>
      </c>
      <c r="AS27" s="2">
        <v>0</v>
      </c>
      <c r="AT27" s="2">
        <f t="shared" si="1"/>
        <v>25.5</v>
      </c>
      <c r="AU27" s="2">
        <v>0</v>
      </c>
      <c r="AV27" s="2">
        <v>0</v>
      </c>
      <c r="AW27" s="2">
        <v>0</v>
      </c>
      <c r="AX27" s="2">
        <v>0</v>
      </c>
      <c r="AY27" s="2">
        <v>0</v>
      </c>
      <c r="AZ27" s="2">
        <v>0</v>
      </c>
      <c r="BA27" s="2">
        <v>0</v>
      </c>
      <c r="BB27" s="2">
        <v>0</v>
      </c>
      <c r="BC27" s="2">
        <v>8.5</v>
      </c>
      <c r="BD27" s="2">
        <v>0</v>
      </c>
      <c r="BE27" s="10">
        <f t="shared" si="2"/>
        <v>8.5</v>
      </c>
    </row>
    <row r="28" spans="1:57" s="8" customFormat="1" x14ac:dyDescent="0.45">
      <c r="A28" s="8">
        <v>41</v>
      </c>
      <c r="B28" s="8">
        <v>1415147200</v>
      </c>
      <c r="C28" s="8" t="s">
        <v>1230</v>
      </c>
      <c r="D28" s="8" t="s">
        <v>544</v>
      </c>
      <c r="E28" s="8" t="str">
        <f t="shared" si="0"/>
        <v>2016</v>
      </c>
      <c r="F28" s="8" t="s">
        <v>920</v>
      </c>
      <c r="G28" s="8" t="s">
        <v>42</v>
      </c>
      <c r="H28" s="8" t="s">
        <v>20005</v>
      </c>
      <c r="I28" s="8" t="s">
        <v>82</v>
      </c>
      <c r="J28" s="8" t="s">
        <v>104</v>
      </c>
      <c r="K28" s="8" t="s">
        <v>5065</v>
      </c>
      <c r="L28" s="8" t="s">
        <v>5801</v>
      </c>
      <c r="M28" s="9">
        <v>1</v>
      </c>
      <c r="N28" s="9"/>
      <c r="O28" s="9">
        <v>2</v>
      </c>
      <c r="P28" s="8" t="s">
        <v>3409</v>
      </c>
      <c r="Q28" s="8" t="s">
        <v>7899</v>
      </c>
      <c r="R28" s="8" t="s">
        <v>53</v>
      </c>
      <c r="S28" s="8" t="s">
        <v>8940</v>
      </c>
      <c r="U28" s="8" t="s">
        <v>8944</v>
      </c>
      <c r="V28" s="8" t="s">
        <v>8948</v>
      </c>
      <c r="W28" s="8" t="s">
        <v>8956</v>
      </c>
      <c r="X28" s="8" t="s">
        <v>8959</v>
      </c>
      <c r="Y28" s="8" t="s">
        <v>8963</v>
      </c>
      <c r="Z28" s="8" t="s">
        <v>8995</v>
      </c>
      <c r="AA28" s="8" t="s">
        <v>9151</v>
      </c>
      <c r="AB28" s="8" t="s">
        <v>9583</v>
      </c>
      <c r="AC28" s="8" t="s">
        <v>9658</v>
      </c>
      <c r="AD28" s="8" t="s">
        <v>9812</v>
      </c>
      <c r="AE28" s="8" t="s">
        <v>9835</v>
      </c>
      <c r="AF28" s="8" t="s">
        <v>11842</v>
      </c>
      <c r="AG28" s="8" t="s">
        <v>13853</v>
      </c>
      <c r="AH28" s="8" t="s">
        <v>15919</v>
      </c>
      <c r="AI28" s="8" t="s">
        <v>17966</v>
      </c>
      <c r="AJ28" s="2">
        <v>0</v>
      </c>
      <c r="AK28" s="2">
        <v>0</v>
      </c>
      <c r="AL28" s="2">
        <v>0</v>
      </c>
      <c r="AM28" s="2">
        <v>0</v>
      </c>
      <c r="AN28" s="2">
        <v>0</v>
      </c>
      <c r="AO28" s="2">
        <v>195</v>
      </c>
      <c r="AP28" s="2">
        <v>0</v>
      </c>
      <c r="AQ28" s="2">
        <v>0</v>
      </c>
      <c r="AR28" s="2">
        <v>0</v>
      </c>
      <c r="AS28" s="2">
        <v>0</v>
      </c>
      <c r="AT28" s="2">
        <f t="shared" si="1"/>
        <v>195</v>
      </c>
      <c r="AU28" s="2">
        <v>0</v>
      </c>
      <c r="AV28" s="2">
        <v>0</v>
      </c>
      <c r="AW28" s="2">
        <v>0</v>
      </c>
      <c r="AX28" s="2">
        <v>0</v>
      </c>
      <c r="AY28" s="2">
        <v>0</v>
      </c>
      <c r="AZ28" s="2">
        <v>97</v>
      </c>
      <c r="BA28" s="2">
        <v>0</v>
      </c>
      <c r="BB28" s="2">
        <v>0</v>
      </c>
      <c r="BC28" s="2">
        <v>0</v>
      </c>
      <c r="BD28" s="2">
        <v>0</v>
      </c>
      <c r="BE28" s="10">
        <f t="shared" si="2"/>
        <v>97</v>
      </c>
    </row>
    <row r="29" spans="1:57" s="8" customFormat="1" x14ac:dyDescent="0.45">
      <c r="A29" s="8">
        <v>42</v>
      </c>
      <c r="B29" s="8">
        <v>1425078941</v>
      </c>
      <c r="C29" s="8" t="s">
        <v>1231</v>
      </c>
      <c r="D29" s="8" t="s">
        <v>552</v>
      </c>
      <c r="E29" s="8" t="str">
        <f t="shared" si="0"/>
        <v>2013</v>
      </c>
      <c r="F29" s="8" t="s">
        <v>926</v>
      </c>
      <c r="G29" s="8" t="s">
        <v>42</v>
      </c>
      <c r="H29" s="8" t="s">
        <v>20005</v>
      </c>
      <c r="I29" s="8" t="s">
        <v>82</v>
      </c>
      <c r="J29" s="8" t="s">
        <v>105</v>
      </c>
      <c r="K29" s="8" t="s">
        <v>5066</v>
      </c>
      <c r="L29" s="8" t="s">
        <v>5066</v>
      </c>
      <c r="M29" s="9">
        <v>1</v>
      </c>
      <c r="N29" s="9"/>
      <c r="O29" s="9">
        <v>2</v>
      </c>
      <c r="P29" s="8" t="s">
        <v>3410</v>
      </c>
      <c r="Q29" s="8" t="s">
        <v>7900</v>
      </c>
      <c r="R29" s="8" t="s">
        <v>40</v>
      </c>
      <c r="S29" s="8" t="s">
        <v>8940</v>
      </c>
      <c r="T29" s="8" t="s">
        <v>8942</v>
      </c>
      <c r="U29" s="8" t="s">
        <v>8944</v>
      </c>
      <c r="V29" s="8" t="s">
        <v>8948</v>
      </c>
      <c r="W29" s="8" t="s">
        <v>8956</v>
      </c>
      <c r="X29" s="8" t="s">
        <v>8959</v>
      </c>
      <c r="Y29" s="8" t="s">
        <v>8963</v>
      </c>
      <c r="Z29" s="8" t="s">
        <v>8984</v>
      </c>
      <c r="AA29" s="8" t="s">
        <v>9152</v>
      </c>
      <c r="AB29" s="8" t="s">
        <v>9583</v>
      </c>
      <c r="AC29" s="8" t="s">
        <v>9662</v>
      </c>
      <c r="AD29" s="8" t="s">
        <v>9812</v>
      </c>
      <c r="AE29" s="8" t="s">
        <v>9836</v>
      </c>
      <c r="AF29" s="8" t="s">
        <v>11843</v>
      </c>
      <c r="AG29" s="8" t="s">
        <v>13854</v>
      </c>
      <c r="AH29" s="8" t="s">
        <v>15920</v>
      </c>
      <c r="AI29" s="8" t="s">
        <v>17967</v>
      </c>
      <c r="AJ29" s="2">
        <v>0</v>
      </c>
      <c r="AK29" s="2">
        <v>0</v>
      </c>
      <c r="AL29" s="2">
        <v>50</v>
      </c>
      <c r="AM29" s="2">
        <v>0</v>
      </c>
      <c r="AN29" s="2">
        <v>0</v>
      </c>
      <c r="AO29" s="2">
        <v>0</v>
      </c>
      <c r="AP29" s="2">
        <v>0</v>
      </c>
      <c r="AQ29" s="2">
        <v>0</v>
      </c>
      <c r="AR29" s="2">
        <v>0</v>
      </c>
      <c r="AS29" s="2">
        <v>0</v>
      </c>
      <c r="AT29" s="2">
        <f t="shared" si="1"/>
        <v>50</v>
      </c>
      <c r="AU29" s="2">
        <v>0</v>
      </c>
      <c r="AV29" s="2">
        <v>0</v>
      </c>
      <c r="AW29" s="2">
        <v>16.670000000000002</v>
      </c>
      <c r="AX29" s="2">
        <v>0</v>
      </c>
      <c r="AY29" s="2">
        <v>0</v>
      </c>
      <c r="AZ29" s="2">
        <v>0</v>
      </c>
      <c r="BA29" s="2">
        <v>0</v>
      </c>
      <c r="BB29" s="2">
        <v>0</v>
      </c>
      <c r="BC29" s="2">
        <v>0</v>
      </c>
      <c r="BD29" s="2">
        <v>0</v>
      </c>
      <c r="BE29" s="10">
        <f t="shared" si="2"/>
        <v>16.670000000000002</v>
      </c>
    </row>
    <row r="30" spans="1:57" s="8" customFormat="1" x14ac:dyDescent="0.45">
      <c r="A30" s="8">
        <v>43</v>
      </c>
      <c r="B30" s="8">
        <v>1711063848</v>
      </c>
      <c r="C30" s="8" t="s">
        <v>1232</v>
      </c>
      <c r="D30" s="8" t="s">
        <v>553</v>
      </c>
      <c r="E30" s="8" t="str">
        <f t="shared" si="0"/>
        <v>2017</v>
      </c>
      <c r="F30" s="8" t="s">
        <v>927</v>
      </c>
      <c r="G30" s="8" t="s">
        <v>49</v>
      </c>
      <c r="H30" s="8" t="s">
        <v>49</v>
      </c>
      <c r="I30" s="8" t="s">
        <v>82</v>
      </c>
      <c r="J30" s="8" t="s">
        <v>106</v>
      </c>
      <c r="K30" s="8" t="s">
        <v>5067</v>
      </c>
      <c r="L30" s="8" t="s">
        <v>5802</v>
      </c>
      <c r="M30" s="9">
        <v>1</v>
      </c>
      <c r="N30" s="9"/>
      <c r="O30" s="9">
        <v>3</v>
      </c>
      <c r="P30" s="8" t="s">
        <v>3411</v>
      </c>
      <c r="Q30" s="8" t="s">
        <v>7901</v>
      </c>
      <c r="R30" s="8" t="s">
        <v>53</v>
      </c>
      <c r="S30" s="8" t="s">
        <v>8940</v>
      </c>
      <c r="U30" s="8" t="s">
        <v>8947</v>
      </c>
      <c r="V30" s="8" t="s">
        <v>8948</v>
      </c>
      <c r="W30" s="8" t="s">
        <v>8957</v>
      </c>
      <c r="X30" s="8" t="s">
        <v>8961</v>
      </c>
      <c r="Y30" s="8" t="s">
        <v>8964</v>
      </c>
      <c r="Z30" s="8" t="s">
        <v>8978</v>
      </c>
      <c r="AA30" s="8" t="s">
        <v>9153</v>
      </c>
      <c r="AB30" s="8" t="s">
        <v>9583</v>
      </c>
      <c r="AC30" s="8" t="s">
        <v>9658</v>
      </c>
      <c r="AD30" s="8" t="s">
        <v>9812</v>
      </c>
      <c r="AE30" s="8" t="s">
        <v>9837</v>
      </c>
      <c r="AG30" s="8" t="s">
        <v>13855</v>
      </c>
      <c r="AH30" s="8" t="s">
        <v>15921</v>
      </c>
      <c r="AI30" s="8" t="s">
        <v>17968</v>
      </c>
      <c r="AJ30" s="2">
        <v>0</v>
      </c>
      <c r="AK30" s="2">
        <v>0</v>
      </c>
      <c r="AL30" s="2">
        <v>0</v>
      </c>
      <c r="AM30" s="2">
        <v>0</v>
      </c>
      <c r="AN30" s="2">
        <v>0</v>
      </c>
      <c r="AO30" s="2">
        <v>0</v>
      </c>
      <c r="AP30" s="2">
        <v>100</v>
      </c>
      <c r="AQ30" s="2">
        <v>0</v>
      </c>
      <c r="AR30" s="2">
        <v>0</v>
      </c>
      <c r="AS30" s="2">
        <v>0</v>
      </c>
      <c r="AT30" s="2">
        <f t="shared" si="1"/>
        <v>100</v>
      </c>
      <c r="AU30" s="2">
        <v>0</v>
      </c>
      <c r="AV30" s="2">
        <v>0</v>
      </c>
      <c r="AW30" s="2">
        <v>0</v>
      </c>
      <c r="AX30" s="2">
        <v>0</v>
      </c>
      <c r="AY30" s="2">
        <v>0</v>
      </c>
      <c r="AZ30" s="2">
        <v>0</v>
      </c>
      <c r="BA30" s="2">
        <v>13.21</v>
      </c>
      <c r="BB30" s="2">
        <v>0</v>
      </c>
      <c r="BC30" s="2">
        <v>0</v>
      </c>
      <c r="BD30" s="2">
        <v>0</v>
      </c>
      <c r="BE30" s="10">
        <f t="shared" si="2"/>
        <v>13.21</v>
      </c>
    </row>
    <row r="31" spans="1:57" s="8" customFormat="1" x14ac:dyDescent="0.45">
      <c r="A31" s="8">
        <v>44</v>
      </c>
      <c r="B31" s="8">
        <v>1425113852</v>
      </c>
      <c r="C31" s="8" t="s">
        <v>1233</v>
      </c>
      <c r="D31" s="8" t="s">
        <v>555</v>
      </c>
      <c r="E31" s="8" t="str">
        <f t="shared" si="0"/>
        <v>2017</v>
      </c>
      <c r="F31" s="8" t="s">
        <v>928</v>
      </c>
      <c r="G31" s="8" t="s">
        <v>40</v>
      </c>
      <c r="H31" s="8" t="s">
        <v>20009</v>
      </c>
      <c r="I31" s="8" t="s">
        <v>82</v>
      </c>
      <c r="J31" s="8" t="s">
        <v>109</v>
      </c>
      <c r="K31" s="8" t="s">
        <v>5070</v>
      </c>
      <c r="L31" s="8" t="s">
        <v>20053</v>
      </c>
      <c r="M31" s="9">
        <v>1</v>
      </c>
      <c r="N31" s="9"/>
      <c r="O31" s="9">
        <v>2</v>
      </c>
      <c r="P31" s="8" t="s">
        <v>3412</v>
      </c>
      <c r="Q31" s="8" t="s">
        <v>7902</v>
      </c>
      <c r="R31" s="8" t="s">
        <v>40</v>
      </c>
      <c r="S31" s="8" t="s">
        <v>8940</v>
      </c>
      <c r="T31" s="8" t="s">
        <v>8942</v>
      </c>
      <c r="U31" s="8" t="s">
        <v>8944</v>
      </c>
      <c r="V31" s="8" t="s">
        <v>8948</v>
      </c>
      <c r="W31" s="8" t="s">
        <v>8956</v>
      </c>
      <c r="X31" s="8" t="s">
        <v>8959</v>
      </c>
      <c r="Y31" s="8" t="s">
        <v>8963</v>
      </c>
      <c r="Z31" s="8" t="s">
        <v>8997</v>
      </c>
      <c r="AA31" s="8" t="s">
        <v>9151</v>
      </c>
      <c r="AB31" s="8" t="s">
        <v>9570</v>
      </c>
      <c r="AC31" s="8" t="s">
        <v>9657</v>
      </c>
      <c r="AD31" s="8" t="s">
        <v>9812</v>
      </c>
      <c r="AE31" s="8" t="s">
        <v>9838</v>
      </c>
      <c r="AF31" s="8" t="s">
        <v>11844</v>
      </c>
      <c r="AG31" s="8" t="s">
        <v>13856</v>
      </c>
      <c r="AH31" s="8" t="s">
        <v>15922</v>
      </c>
      <c r="AI31" s="8" t="s">
        <v>17969</v>
      </c>
      <c r="AJ31" s="2">
        <v>0</v>
      </c>
      <c r="AK31" s="2">
        <v>0</v>
      </c>
      <c r="AL31" s="2">
        <v>0</v>
      </c>
      <c r="AM31" s="2">
        <v>0</v>
      </c>
      <c r="AN31" s="2">
        <v>0</v>
      </c>
      <c r="AO31" s="2">
        <v>0</v>
      </c>
      <c r="AP31" s="2">
        <v>73.3</v>
      </c>
      <c r="AQ31" s="2">
        <v>73.3</v>
      </c>
      <c r="AR31" s="2">
        <v>0</v>
      </c>
      <c r="AS31" s="2">
        <v>0</v>
      </c>
      <c r="AT31" s="2">
        <f t="shared" si="1"/>
        <v>146.6</v>
      </c>
      <c r="AU31" s="2">
        <v>0</v>
      </c>
      <c r="AV31" s="2">
        <v>0</v>
      </c>
      <c r="AW31" s="2">
        <v>0</v>
      </c>
      <c r="AX31" s="2">
        <v>0</v>
      </c>
      <c r="AY31" s="2">
        <v>0</v>
      </c>
      <c r="AZ31" s="2">
        <v>0</v>
      </c>
      <c r="BA31" s="2">
        <v>18.32</v>
      </c>
      <c r="BB31" s="2">
        <v>18.32</v>
      </c>
      <c r="BC31" s="2">
        <v>0</v>
      </c>
      <c r="BD31" s="2">
        <v>0</v>
      </c>
      <c r="BE31" s="10">
        <f t="shared" si="2"/>
        <v>36.64</v>
      </c>
    </row>
    <row r="32" spans="1:57" s="8" customFormat="1" x14ac:dyDescent="0.45">
      <c r="A32" s="8">
        <v>46</v>
      </c>
      <c r="B32" s="8">
        <v>1425111983</v>
      </c>
      <c r="C32" s="8" t="s">
        <v>1234</v>
      </c>
      <c r="D32" s="8" t="s">
        <v>556</v>
      </c>
      <c r="E32" s="8" t="str">
        <f t="shared" si="0"/>
        <v>2017</v>
      </c>
      <c r="F32" s="8" t="s">
        <v>927</v>
      </c>
      <c r="G32" s="8" t="s">
        <v>40</v>
      </c>
      <c r="H32" s="8" t="s">
        <v>20009</v>
      </c>
      <c r="I32" s="8" t="s">
        <v>82</v>
      </c>
      <c r="J32" s="8" t="s">
        <v>110</v>
      </c>
      <c r="K32" s="8" t="s">
        <v>5071</v>
      </c>
      <c r="L32" s="8" t="s">
        <v>5803</v>
      </c>
      <c r="M32" s="9">
        <v>1</v>
      </c>
      <c r="N32" s="9"/>
      <c r="O32" s="9">
        <v>3</v>
      </c>
      <c r="P32" s="8" t="s">
        <v>3413</v>
      </c>
      <c r="Q32" s="8" t="s">
        <v>7903</v>
      </c>
      <c r="R32" s="8" t="s">
        <v>40</v>
      </c>
      <c r="S32" s="8" t="s">
        <v>8940</v>
      </c>
      <c r="T32" s="8" t="s">
        <v>8942</v>
      </c>
      <c r="U32" s="8" t="s">
        <v>8944</v>
      </c>
      <c r="V32" s="8" t="s">
        <v>8948</v>
      </c>
      <c r="W32" s="8" t="s">
        <v>8956</v>
      </c>
      <c r="X32" s="8" t="s">
        <v>8959</v>
      </c>
      <c r="Y32" s="8" t="s">
        <v>8963</v>
      </c>
      <c r="Z32" s="8" t="s">
        <v>8982</v>
      </c>
      <c r="AA32" s="8" t="s">
        <v>9156</v>
      </c>
      <c r="AB32" s="8" t="s">
        <v>9586</v>
      </c>
      <c r="AC32" s="8" t="s">
        <v>9657</v>
      </c>
      <c r="AD32" s="8" t="s">
        <v>9812</v>
      </c>
      <c r="AE32" s="8" t="s">
        <v>9839</v>
      </c>
      <c r="AF32" s="8" t="s">
        <v>11845</v>
      </c>
      <c r="AG32" s="8" t="s">
        <v>13857</v>
      </c>
      <c r="AH32" s="8" t="s">
        <v>15923</v>
      </c>
      <c r="AI32" s="8" t="s">
        <v>17970</v>
      </c>
      <c r="AJ32" s="2">
        <v>0</v>
      </c>
      <c r="AK32" s="2">
        <v>0</v>
      </c>
      <c r="AL32" s="2">
        <v>0</v>
      </c>
      <c r="AM32" s="2">
        <v>0</v>
      </c>
      <c r="AN32" s="2">
        <v>0</v>
      </c>
      <c r="AO32" s="2">
        <v>0</v>
      </c>
      <c r="AP32" s="2">
        <v>50</v>
      </c>
      <c r="AQ32" s="2">
        <v>0</v>
      </c>
      <c r="AR32" s="2">
        <v>0</v>
      </c>
      <c r="AS32" s="2">
        <v>0</v>
      </c>
      <c r="AT32" s="2">
        <f t="shared" si="1"/>
        <v>50</v>
      </c>
      <c r="AU32" s="2">
        <v>0</v>
      </c>
      <c r="AV32" s="2">
        <v>0</v>
      </c>
      <c r="AW32" s="2">
        <v>0</v>
      </c>
      <c r="AX32" s="2">
        <v>0</v>
      </c>
      <c r="AY32" s="2">
        <v>0</v>
      </c>
      <c r="AZ32" s="2">
        <v>0</v>
      </c>
      <c r="BA32" s="2">
        <v>16.670000000000002</v>
      </c>
      <c r="BB32" s="2">
        <v>0</v>
      </c>
      <c r="BC32" s="2">
        <v>0</v>
      </c>
      <c r="BD32" s="2">
        <v>0</v>
      </c>
      <c r="BE32" s="10">
        <f t="shared" si="2"/>
        <v>16.670000000000002</v>
      </c>
    </row>
    <row r="33" spans="1:57" s="8" customFormat="1" x14ac:dyDescent="0.45">
      <c r="A33" s="8">
        <v>47</v>
      </c>
      <c r="B33" s="8">
        <v>1711063768</v>
      </c>
      <c r="C33" s="8" t="s">
        <v>1235</v>
      </c>
      <c r="D33" s="8" t="s">
        <v>557</v>
      </c>
      <c r="E33" s="8" t="str">
        <f t="shared" si="0"/>
        <v>2017</v>
      </c>
      <c r="F33" s="8" t="s">
        <v>929</v>
      </c>
      <c r="G33" s="8" t="s">
        <v>49</v>
      </c>
      <c r="H33" s="8" t="s">
        <v>49</v>
      </c>
      <c r="I33" s="8" t="s">
        <v>82</v>
      </c>
      <c r="J33" s="8" t="s">
        <v>111</v>
      </c>
      <c r="K33" s="8" t="s">
        <v>5072</v>
      </c>
      <c r="L33" s="8" t="s">
        <v>20054</v>
      </c>
      <c r="M33" s="9">
        <v>1</v>
      </c>
      <c r="N33" s="9"/>
      <c r="O33" s="9">
        <v>3</v>
      </c>
      <c r="P33" s="8" t="s">
        <v>3414</v>
      </c>
      <c r="Q33" s="8" t="s">
        <v>7904</v>
      </c>
      <c r="R33" s="8" t="s">
        <v>8922</v>
      </c>
      <c r="S33" s="8" t="s">
        <v>8940</v>
      </c>
      <c r="U33" s="8" t="s">
        <v>8947</v>
      </c>
      <c r="V33" s="8" t="s">
        <v>8948</v>
      </c>
      <c r="W33" s="8" t="s">
        <v>8956</v>
      </c>
      <c r="Z33" s="8" t="s">
        <v>8979</v>
      </c>
      <c r="AA33" s="8" t="s">
        <v>9157</v>
      </c>
      <c r="AB33" s="8" t="s">
        <v>9568</v>
      </c>
      <c r="AC33" s="8" t="s">
        <v>9658</v>
      </c>
      <c r="AD33" s="8" t="s">
        <v>9812</v>
      </c>
      <c r="AE33" s="8" t="s">
        <v>5505</v>
      </c>
      <c r="AF33" s="8" t="s">
        <v>11846</v>
      </c>
      <c r="AG33" s="8" t="s">
        <v>13858</v>
      </c>
      <c r="AH33" s="8" t="s">
        <v>15924</v>
      </c>
      <c r="AI33" s="8" t="s">
        <v>17971</v>
      </c>
      <c r="AJ33" s="2">
        <v>0</v>
      </c>
      <c r="AK33" s="2">
        <v>0</v>
      </c>
      <c r="AL33" s="2">
        <v>0</v>
      </c>
      <c r="AM33" s="2">
        <v>0</v>
      </c>
      <c r="AN33" s="2">
        <v>0</v>
      </c>
      <c r="AO33" s="2">
        <v>0</v>
      </c>
      <c r="AP33" s="2">
        <v>180</v>
      </c>
      <c r="AQ33" s="2">
        <v>0</v>
      </c>
      <c r="AR33" s="2">
        <v>0</v>
      </c>
      <c r="AS33" s="2">
        <v>0</v>
      </c>
      <c r="AT33" s="2">
        <f t="shared" si="1"/>
        <v>180</v>
      </c>
      <c r="AU33" s="2">
        <v>0</v>
      </c>
      <c r="AV33" s="2">
        <v>0</v>
      </c>
      <c r="AW33" s="2">
        <v>0</v>
      </c>
      <c r="AX33" s="2">
        <v>0</v>
      </c>
      <c r="AY33" s="2">
        <v>0</v>
      </c>
      <c r="AZ33" s="2">
        <v>0</v>
      </c>
      <c r="BA33" s="2">
        <v>70</v>
      </c>
      <c r="BB33" s="2">
        <v>0</v>
      </c>
      <c r="BC33" s="2">
        <v>0</v>
      </c>
      <c r="BD33" s="2">
        <v>0</v>
      </c>
      <c r="BE33" s="10">
        <f t="shared" si="2"/>
        <v>70</v>
      </c>
    </row>
    <row r="34" spans="1:57" s="8" customFormat="1" x14ac:dyDescent="0.45">
      <c r="A34" s="8">
        <v>48</v>
      </c>
      <c r="B34" s="8">
        <v>1711063775</v>
      </c>
      <c r="C34" s="8" t="s">
        <v>1236</v>
      </c>
      <c r="D34" s="8" t="s">
        <v>556</v>
      </c>
      <c r="E34" s="8" t="str">
        <f t="shared" si="0"/>
        <v>2017</v>
      </c>
      <c r="F34" s="8" t="s">
        <v>929</v>
      </c>
      <c r="G34" s="8" t="s">
        <v>49</v>
      </c>
      <c r="H34" s="8" t="s">
        <v>49</v>
      </c>
      <c r="I34" s="8" t="s">
        <v>82</v>
      </c>
      <c r="J34" s="8" t="s">
        <v>111</v>
      </c>
      <c r="K34" s="8" t="s">
        <v>5072</v>
      </c>
      <c r="L34" s="8" t="s">
        <v>5804</v>
      </c>
      <c r="M34" s="6">
        <v>1</v>
      </c>
      <c r="N34" s="5" t="s">
        <v>19980</v>
      </c>
      <c r="O34" s="9">
        <v>5</v>
      </c>
      <c r="P34" s="8" t="s">
        <v>3415</v>
      </c>
      <c r="Q34" s="8" t="s">
        <v>7905</v>
      </c>
      <c r="R34" s="8" t="s">
        <v>8922</v>
      </c>
      <c r="S34" s="8" t="s">
        <v>8940</v>
      </c>
      <c r="U34" s="8" t="s">
        <v>8947</v>
      </c>
      <c r="V34" s="8" t="s">
        <v>8950</v>
      </c>
      <c r="W34" s="8" t="s">
        <v>8956</v>
      </c>
      <c r="Z34" s="8" t="s">
        <v>8970</v>
      </c>
      <c r="AA34" s="8" t="s">
        <v>9157</v>
      </c>
      <c r="AB34" s="8" t="s">
        <v>9568</v>
      </c>
      <c r="AC34" s="8" t="s">
        <v>9658</v>
      </c>
      <c r="AD34" s="8" t="s">
        <v>9812</v>
      </c>
      <c r="AE34" s="8" t="s">
        <v>9840</v>
      </c>
      <c r="AF34" s="8" t="s">
        <v>11847</v>
      </c>
      <c r="AG34" s="8" t="s">
        <v>13859</v>
      </c>
      <c r="AH34" s="8" t="s">
        <v>15925</v>
      </c>
      <c r="AI34" s="8" t="s">
        <v>17972</v>
      </c>
      <c r="AJ34" s="2">
        <v>0</v>
      </c>
      <c r="AK34" s="2">
        <v>0</v>
      </c>
      <c r="AL34" s="2">
        <v>0</v>
      </c>
      <c r="AM34" s="2">
        <v>0</v>
      </c>
      <c r="AN34" s="2">
        <v>0</v>
      </c>
      <c r="AO34" s="2">
        <v>0</v>
      </c>
      <c r="AP34" s="2">
        <v>100</v>
      </c>
      <c r="AQ34" s="2">
        <v>0</v>
      </c>
      <c r="AR34" s="2">
        <v>0</v>
      </c>
      <c r="AS34" s="2">
        <v>0</v>
      </c>
      <c r="AT34" s="2">
        <f t="shared" si="1"/>
        <v>100</v>
      </c>
      <c r="AU34" s="2">
        <v>0</v>
      </c>
      <c r="AV34" s="2">
        <v>0</v>
      </c>
      <c r="AW34" s="2">
        <v>0</v>
      </c>
      <c r="AX34" s="2">
        <v>0</v>
      </c>
      <c r="AY34" s="2">
        <v>0</v>
      </c>
      <c r="AZ34" s="2">
        <v>0</v>
      </c>
      <c r="BA34" s="2">
        <v>0</v>
      </c>
      <c r="BB34" s="2">
        <v>0</v>
      </c>
      <c r="BC34" s="2">
        <v>0</v>
      </c>
      <c r="BD34" s="2">
        <v>0</v>
      </c>
      <c r="BE34" s="10">
        <f t="shared" si="2"/>
        <v>0</v>
      </c>
    </row>
    <row r="35" spans="1:57" s="8" customFormat="1" x14ac:dyDescent="0.45">
      <c r="A35" s="8">
        <v>49</v>
      </c>
      <c r="B35" s="8">
        <v>1711080518</v>
      </c>
      <c r="C35" s="8" t="s">
        <v>1237</v>
      </c>
      <c r="D35" s="8" t="s">
        <v>558</v>
      </c>
      <c r="E35" s="8" t="str">
        <f t="shared" si="0"/>
        <v>2018</v>
      </c>
      <c r="F35" s="8" t="s">
        <v>930</v>
      </c>
      <c r="G35" s="8" t="s">
        <v>49</v>
      </c>
      <c r="H35" s="8" t="s">
        <v>49</v>
      </c>
      <c r="I35" s="8" t="s">
        <v>82</v>
      </c>
      <c r="J35" s="8" t="s">
        <v>112</v>
      </c>
      <c r="K35" s="8" t="s">
        <v>5073</v>
      </c>
      <c r="L35" s="8" t="s">
        <v>5805</v>
      </c>
      <c r="M35" s="9">
        <v>1</v>
      </c>
      <c r="N35" s="9"/>
      <c r="O35" s="9">
        <v>1</v>
      </c>
      <c r="P35" s="8" t="s">
        <v>3416</v>
      </c>
      <c r="Q35" s="8" t="s">
        <v>7906</v>
      </c>
      <c r="R35" s="8" t="s">
        <v>53</v>
      </c>
      <c r="S35" s="8" t="s">
        <v>8940</v>
      </c>
      <c r="U35" s="8" t="s">
        <v>8947</v>
      </c>
      <c r="V35" s="8" t="s">
        <v>8950</v>
      </c>
      <c r="W35" s="8" t="s">
        <v>8957</v>
      </c>
      <c r="Z35" s="8" t="s">
        <v>8998</v>
      </c>
      <c r="AA35" s="8" t="s">
        <v>9157</v>
      </c>
      <c r="AB35" s="8" t="s">
        <v>9583</v>
      </c>
      <c r="AC35" s="8" t="s">
        <v>9649</v>
      </c>
      <c r="AD35" s="8" t="s">
        <v>9812</v>
      </c>
      <c r="AE35" s="8" t="s">
        <v>9841</v>
      </c>
      <c r="AF35" s="8" t="s">
        <v>11848</v>
      </c>
      <c r="AG35" s="8" t="s">
        <v>13860</v>
      </c>
      <c r="AH35" s="8" t="s">
        <v>15926</v>
      </c>
      <c r="AI35" s="8" t="s">
        <v>17973</v>
      </c>
      <c r="AJ35" s="2">
        <v>0</v>
      </c>
      <c r="AK35" s="2">
        <v>0</v>
      </c>
      <c r="AL35" s="2">
        <v>0</v>
      </c>
      <c r="AM35" s="2">
        <v>0</v>
      </c>
      <c r="AN35" s="2">
        <v>0</v>
      </c>
      <c r="AO35" s="2">
        <v>0</v>
      </c>
      <c r="AP35" s="2">
        <v>0</v>
      </c>
      <c r="AQ35" s="2">
        <v>150</v>
      </c>
      <c r="AR35" s="2">
        <v>0</v>
      </c>
      <c r="AS35" s="2">
        <v>0</v>
      </c>
      <c r="AT35" s="2">
        <f t="shared" si="1"/>
        <v>150</v>
      </c>
      <c r="AU35" s="2">
        <v>0</v>
      </c>
      <c r="AV35" s="2">
        <v>0</v>
      </c>
      <c r="AW35" s="2">
        <v>0</v>
      </c>
      <c r="AX35" s="2">
        <v>0</v>
      </c>
      <c r="AY35" s="2">
        <v>0</v>
      </c>
      <c r="AZ35" s="2">
        <v>0</v>
      </c>
      <c r="BA35" s="2">
        <v>0</v>
      </c>
      <c r="BB35" s="2">
        <v>27.04</v>
      </c>
      <c r="BC35" s="2">
        <v>0</v>
      </c>
      <c r="BD35" s="2">
        <v>0</v>
      </c>
      <c r="BE35" s="10">
        <f t="shared" si="2"/>
        <v>27.04</v>
      </c>
    </row>
    <row r="36" spans="1:57" s="8" customFormat="1" x14ac:dyDescent="0.45">
      <c r="A36" s="8">
        <v>51</v>
      </c>
      <c r="B36" s="8">
        <v>1465029830</v>
      </c>
      <c r="C36" s="8" t="s">
        <v>1238</v>
      </c>
      <c r="D36" s="8" t="s">
        <v>536</v>
      </c>
      <c r="E36" s="8" t="str">
        <f t="shared" si="0"/>
        <v>2019</v>
      </c>
      <c r="F36" s="8" t="s">
        <v>931</v>
      </c>
      <c r="G36" s="8" t="s">
        <v>50</v>
      </c>
      <c r="H36" s="8" t="s">
        <v>20011</v>
      </c>
      <c r="I36" s="8" t="s">
        <v>82</v>
      </c>
      <c r="J36" s="8" t="s">
        <v>113</v>
      </c>
      <c r="K36" s="8" t="s">
        <v>5074</v>
      </c>
      <c r="L36" s="8" t="s">
        <v>20055</v>
      </c>
      <c r="M36" s="9">
        <v>1</v>
      </c>
      <c r="N36" s="9"/>
      <c r="O36" s="9">
        <v>1</v>
      </c>
      <c r="P36" s="8" t="s">
        <v>3417</v>
      </c>
      <c r="Q36" s="8" t="s">
        <v>7907</v>
      </c>
      <c r="R36" s="8" t="s">
        <v>7907</v>
      </c>
      <c r="S36" s="8" t="s">
        <v>8940</v>
      </c>
      <c r="T36" s="8" t="s">
        <v>8942</v>
      </c>
      <c r="U36" s="8" t="s">
        <v>8947</v>
      </c>
      <c r="V36" s="8" t="s">
        <v>8954</v>
      </c>
      <c r="W36" s="8" t="s">
        <v>8958</v>
      </c>
      <c r="X36" s="8" t="s">
        <v>8961</v>
      </c>
      <c r="Y36" s="8" t="s">
        <v>8947</v>
      </c>
      <c r="Z36" s="8" t="s">
        <v>8999</v>
      </c>
      <c r="AA36" s="8" t="s">
        <v>9146</v>
      </c>
      <c r="AB36" s="8" t="s">
        <v>9583</v>
      </c>
      <c r="AC36" s="8" t="s">
        <v>9649</v>
      </c>
      <c r="AD36" s="8" t="s">
        <v>9812</v>
      </c>
      <c r="AJ36" s="2">
        <v>0</v>
      </c>
      <c r="AK36" s="2">
        <v>0</v>
      </c>
      <c r="AL36" s="2">
        <v>0</v>
      </c>
      <c r="AM36" s="2">
        <v>0</v>
      </c>
      <c r="AN36" s="2">
        <v>0</v>
      </c>
      <c r="AO36" s="2">
        <v>0</v>
      </c>
      <c r="AP36" s="2">
        <v>0</v>
      </c>
      <c r="AQ36" s="2">
        <v>0</v>
      </c>
      <c r="AR36" s="2">
        <v>402.16</v>
      </c>
      <c r="AS36" s="2">
        <v>0</v>
      </c>
      <c r="AT36" s="2">
        <f t="shared" si="1"/>
        <v>402.16</v>
      </c>
      <c r="AU36" s="2">
        <v>0</v>
      </c>
      <c r="AV36" s="2">
        <v>0</v>
      </c>
      <c r="AW36" s="2">
        <v>0</v>
      </c>
      <c r="AX36" s="2">
        <v>0</v>
      </c>
      <c r="AY36" s="2">
        <v>0</v>
      </c>
      <c r="AZ36" s="2">
        <v>0</v>
      </c>
      <c r="BA36" s="2">
        <v>0</v>
      </c>
      <c r="BB36" s="2">
        <v>0</v>
      </c>
      <c r="BC36" s="2">
        <v>0</v>
      </c>
      <c r="BD36" s="2">
        <v>0</v>
      </c>
      <c r="BE36" s="10">
        <f t="shared" si="2"/>
        <v>0</v>
      </c>
    </row>
    <row r="37" spans="1:57" s="8" customFormat="1" x14ac:dyDescent="0.45">
      <c r="A37" s="8">
        <v>52</v>
      </c>
      <c r="B37" s="8">
        <v>1465032489</v>
      </c>
      <c r="C37" s="8" t="s">
        <v>1239</v>
      </c>
      <c r="D37" s="8" t="s">
        <v>536</v>
      </c>
      <c r="E37" s="8" t="str">
        <f t="shared" si="0"/>
        <v>2019</v>
      </c>
      <c r="F37" s="8" t="s">
        <v>931</v>
      </c>
      <c r="G37" s="8" t="s">
        <v>50</v>
      </c>
      <c r="H37" s="8" t="s">
        <v>20011</v>
      </c>
      <c r="I37" s="8" t="s">
        <v>82</v>
      </c>
      <c r="J37" s="8" t="s">
        <v>113</v>
      </c>
      <c r="K37" s="8" t="s">
        <v>5074</v>
      </c>
      <c r="L37" s="8" t="s">
        <v>5806</v>
      </c>
      <c r="M37" s="9">
        <v>1</v>
      </c>
      <c r="N37" s="9"/>
      <c r="O37" s="9">
        <v>1</v>
      </c>
      <c r="P37" s="8" t="s">
        <v>3418</v>
      </c>
      <c r="Q37" s="8" t="s">
        <v>7908</v>
      </c>
      <c r="R37" s="8" t="s">
        <v>8386</v>
      </c>
      <c r="S37" s="8" t="s">
        <v>8940</v>
      </c>
      <c r="T37" s="8" t="s">
        <v>8942</v>
      </c>
      <c r="U37" s="8" t="s">
        <v>8947</v>
      </c>
      <c r="V37" s="8" t="s">
        <v>8955</v>
      </c>
      <c r="W37" s="8" t="s">
        <v>8958</v>
      </c>
      <c r="X37" s="8" t="s">
        <v>8961</v>
      </c>
      <c r="Y37" s="8" t="s">
        <v>8947</v>
      </c>
      <c r="Z37" s="8" t="s">
        <v>8999</v>
      </c>
      <c r="AA37" s="8" t="s">
        <v>9146</v>
      </c>
      <c r="AB37" s="8" t="s">
        <v>9583</v>
      </c>
      <c r="AC37" s="8" t="s">
        <v>9649</v>
      </c>
      <c r="AD37" s="8" t="s">
        <v>9812</v>
      </c>
      <c r="AJ37" s="2">
        <v>0</v>
      </c>
      <c r="AK37" s="2">
        <v>0</v>
      </c>
      <c r="AL37" s="2">
        <v>0</v>
      </c>
      <c r="AM37" s="2">
        <v>0</v>
      </c>
      <c r="AN37" s="2">
        <v>0</v>
      </c>
      <c r="AO37" s="2">
        <v>0</v>
      </c>
      <c r="AP37" s="2">
        <v>0</v>
      </c>
      <c r="AQ37" s="2">
        <v>0</v>
      </c>
      <c r="AR37" s="2">
        <v>0</v>
      </c>
      <c r="AS37" s="2">
        <v>474.34</v>
      </c>
      <c r="AT37" s="2">
        <f t="shared" si="1"/>
        <v>474.34</v>
      </c>
      <c r="AU37" s="2">
        <v>0</v>
      </c>
      <c r="AV37" s="2">
        <v>0</v>
      </c>
      <c r="AW37" s="2">
        <v>0</v>
      </c>
      <c r="AX37" s="2">
        <v>0</v>
      </c>
      <c r="AY37" s="2">
        <v>0</v>
      </c>
      <c r="AZ37" s="2">
        <v>0</v>
      </c>
      <c r="BA37" s="2">
        <v>0</v>
      </c>
      <c r="BB37" s="2">
        <v>0</v>
      </c>
      <c r="BC37" s="2">
        <v>0</v>
      </c>
      <c r="BD37" s="2">
        <v>0</v>
      </c>
      <c r="BE37" s="10">
        <f t="shared" si="2"/>
        <v>0</v>
      </c>
    </row>
    <row r="38" spans="1:57" s="8" customFormat="1" x14ac:dyDescent="0.45">
      <c r="A38" s="8">
        <v>56</v>
      </c>
      <c r="B38" s="8">
        <v>1345320579</v>
      </c>
      <c r="C38" s="8" t="s">
        <v>1240</v>
      </c>
      <c r="D38" s="8" t="s">
        <v>539</v>
      </c>
      <c r="E38" s="8" t="str">
        <f t="shared" si="0"/>
        <v>2020</v>
      </c>
      <c r="F38" s="8" t="s">
        <v>917</v>
      </c>
      <c r="G38" s="8" t="s">
        <v>43</v>
      </c>
      <c r="H38" s="8" t="s">
        <v>20002</v>
      </c>
      <c r="I38" s="8" t="s">
        <v>82</v>
      </c>
      <c r="J38" s="8" t="s">
        <v>92</v>
      </c>
      <c r="K38" s="8" t="s">
        <v>5050</v>
      </c>
      <c r="L38" s="8" t="s">
        <v>5807</v>
      </c>
      <c r="M38" s="9">
        <v>1</v>
      </c>
      <c r="N38" s="9"/>
      <c r="O38" s="9">
        <v>1</v>
      </c>
      <c r="P38" s="8" t="s">
        <v>3419</v>
      </c>
      <c r="Q38" s="8" t="s">
        <v>7910</v>
      </c>
      <c r="R38" s="8" t="s">
        <v>43</v>
      </c>
      <c r="S38" s="8" t="s">
        <v>8940</v>
      </c>
      <c r="T38" s="8" t="s">
        <v>8942</v>
      </c>
      <c r="U38" s="8" t="s">
        <v>8945</v>
      </c>
      <c r="V38" s="8" t="s">
        <v>8951</v>
      </c>
      <c r="W38" s="8" t="s">
        <v>8956</v>
      </c>
      <c r="X38" s="8" t="s">
        <v>8961</v>
      </c>
      <c r="Y38" s="8" t="s">
        <v>8947</v>
      </c>
      <c r="Z38" s="8" t="s">
        <v>9002</v>
      </c>
      <c r="AA38" s="8" t="s">
        <v>9159</v>
      </c>
      <c r="AB38" s="8" t="s">
        <v>9574</v>
      </c>
      <c r="AC38" s="8" t="s">
        <v>9669</v>
      </c>
      <c r="AD38" s="8" t="s">
        <v>9812</v>
      </c>
      <c r="AE38" s="8" t="s">
        <v>9842</v>
      </c>
      <c r="AF38" s="8" t="s">
        <v>11849</v>
      </c>
      <c r="AG38" s="8" t="s">
        <v>13861</v>
      </c>
      <c r="AH38" s="8" t="s">
        <v>15927</v>
      </c>
      <c r="AI38" s="8" t="s">
        <v>17974</v>
      </c>
      <c r="AJ38" s="2">
        <v>0</v>
      </c>
      <c r="AK38" s="2">
        <v>0</v>
      </c>
      <c r="AL38" s="2">
        <v>0</v>
      </c>
      <c r="AM38" s="2">
        <v>0</v>
      </c>
      <c r="AN38" s="2">
        <v>0</v>
      </c>
      <c r="AO38" s="2">
        <v>0</v>
      </c>
      <c r="AP38" s="2">
        <v>0</v>
      </c>
      <c r="AQ38" s="2">
        <v>0</v>
      </c>
      <c r="AR38" s="2">
        <v>0</v>
      </c>
      <c r="AS38" s="2">
        <v>37.5</v>
      </c>
      <c r="AT38" s="2">
        <f t="shared" si="1"/>
        <v>37.5</v>
      </c>
      <c r="AU38" s="2">
        <v>0</v>
      </c>
      <c r="AV38" s="2">
        <v>0</v>
      </c>
      <c r="AW38" s="2">
        <v>0</v>
      </c>
      <c r="AX38" s="2">
        <v>0</v>
      </c>
      <c r="AY38" s="2">
        <v>0</v>
      </c>
      <c r="AZ38" s="2">
        <v>0</v>
      </c>
      <c r="BA38" s="2">
        <v>0</v>
      </c>
      <c r="BB38" s="2">
        <v>0</v>
      </c>
      <c r="BC38" s="2">
        <v>0</v>
      </c>
      <c r="BD38" s="2">
        <v>0</v>
      </c>
      <c r="BE38" s="10">
        <f t="shared" si="2"/>
        <v>0</v>
      </c>
    </row>
    <row r="39" spans="1:57" s="8" customFormat="1" x14ac:dyDescent="0.45">
      <c r="A39" s="8">
        <v>58</v>
      </c>
      <c r="B39" s="8">
        <v>1415165221</v>
      </c>
      <c r="C39" s="8" t="s">
        <v>1241</v>
      </c>
      <c r="D39" s="8" t="s">
        <v>563</v>
      </c>
      <c r="E39" s="8" t="str">
        <f t="shared" si="0"/>
        <v>2017</v>
      </c>
      <c r="F39" s="8" t="s">
        <v>934</v>
      </c>
      <c r="G39" s="8" t="s">
        <v>42</v>
      </c>
      <c r="H39" s="8" t="s">
        <v>20005</v>
      </c>
      <c r="I39" s="8" t="s">
        <v>82</v>
      </c>
      <c r="J39" s="8" t="s">
        <v>117</v>
      </c>
      <c r="K39" s="8" t="s">
        <v>5078</v>
      </c>
      <c r="L39" s="8" t="s">
        <v>5808</v>
      </c>
      <c r="M39" s="9">
        <v>1</v>
      </c>
      <c r="N39" s="9"/>
      <c r="O39" s="9">
        <v>1</v>
      </c>
      <c r="P39" s="8" t="s">
        <v>3421</v>
      </c>
      <c r="Q39" s="8" t="s">
        <v>7911</v>
      </c>
      <c r="R39" s="8" t="s">
        <v>51</v>
      </c>
      <c r="S39" s="8" t="s">
        <v>8940</v>
      </c>
      <c r="T39" s="8" t="s">
        <v>8942</v>
      </c>
      <c r="U39" s="8" t="s">
        <v>8946</v>
      </c>
      <c r="V39" s="8" t="s">
        <v>8948</v>
      </c>
      <c r="W39" s="8" t="s">
        <v>8956</v>
      </c>
      <c r="Y39" s="8" t="s">
        <v>8964</v>
      </c>
      <c r="Z39" s="8" t="s">
        <v>9004</v>
      </c>
      <c r="AA39" s="8" t="s">
        <v>9160</v>
      </c>
      <c r="AB39" s="8" t="s">
        <v>9570</v>
      </c>
      <c r="AC39" s="8" t="s">
        <v>9649</v>
      </c>
      <c r="AD39" s="8" t="s">
        <v>9812</v>
      </c>
      <c r="AE39" s="8" t="s">
        <v>9843</v>
      </c>
      <c r="AF39" s="8" t="s">
        <v>11850</v>
      </c>
      <c r="AG39" s="8" t="s">
        <v>13862</v>
      </c>
      <c r="AH39" s="8" t="s">
        <v>15928</v>
      </c>
      <c r="AI39" s="8" t="s">
        <v>17975</v>
      </c>
      <c r="AJ39" s="2">
        <v>0</v>
      </c>
      <c r="AK39" s="2">
        <v>0</v>
      </c>
      <c r="AL39" s="2">
        <v>0</v>
      </c>
      <c r="AM39" s="2">
        <v>0</v>
      </c>
      <c r="AN39" s="2">
        <v>0</v>
      </c>
      <c r="AO39" s="2">
        <v>0</v>
      </c>
      <c r="AP39" s="2">
        <v>568</v>
      </c>
      <c r="AQ39" s="2">
        <v>759</v>
      </c>
      <c r="AR39" s="2">
        <v>503</v>
      </c>
      <c r="AS39" s="2">
        <v>0</v>
      </c>
      <c r="AT39" s="2">
        <f t="shared" si="1"/>
        <v>1830</v>
      </c>
      <c r="AU39" s="2">
        <v>0</v>
      </c>
      <c r="AV39" s="2">
        <v>0</v>
      </c>
      <c r="AW39" s="2">
        <v>0</v>
      </c>
      <c r="AX39" s="2">
        <v>0</v>
      </c>
      <c r="AY39" s="2">
        <v>0</v>
      </c>
      <c r="AZ39" s="2">
        <v>0</v>
      </c>
      <c r="BA39" s="2">
        <v>224</v>
      </c>
      <c r="BB39" s="2">
        <v>296</v>
      </c>
      <c r="BC39" s="2">
        <v>194</v>
      </c>
      <c r="BD39" s="2">
        <v>0</v>
      </c>
      <c r="BE39" s="10">
        <f t="shared" si="2"/>
        <v>714</v>
      </c>
    </row>
    <row r="40" spans="1:57" s="8" customFormat="1" x14ac:dyDescent="0.45">
      <c r="A40" s="8">
        <v>59</v>
      </c>
      <c r="B40" s="8">
        <v>1711061232</v>
      </c>
      <c r="C40" s="8" t="s">
        <v>1242</v>
      </c>
      <c r="D40" s="8" t="s">
        <v>564</v>
      </c>
      <c r="E40" s="8" t="str">
        <f t="shared" si="0"/>
        <v>2017</v>
      </c>
      <c r="F40" s="8" t="s">
        <v>919</v>
      </c>
      <c r="G40" s="8" t="s">
        <v>43</v>
      </c>
      <c r="H40" s="8" t="s">
        <v>20002</v>
      </c>
      <c r="I40" s="8" t="s">
        <v>82</v>
      </c>
      <c r="J40" s="8" t="s">
        <v>118</v>
      </c>
      <c r="K40" s="8" t="s">
        <v>5079</v>
      </c>
      <c r="L40" s="8" t="s">
        <v>5809</v>
      </c>
      <c r="M40" s="9">
        <v>1</v>
      </c>
      <c r="N40" s="9"/>
      <c r="O40" s="9">
        <v>1</v>
      </c>
      <c r="P40" s="8" t="s">
        <v>3422</v>
      </c>
      <c r="Q40" s="8" t="s">
        <v>7912</v>
      </c>
      <c r="R40" s="8" t="s">
        <v>43</v>
      </c>
      <c r="S40" s="8" t="s">
        <v>8940</v>
      </c>
      <c r="T40" s="8" t="s">
        <v>8942</v>
      </c>
      <c r="U40" s="8" t="s">
        <v>8945</v>
      </c>
      <c r="V40" s="8" t="s">
        <v>8951</v>
      </c>
      <c r="W40" s="8" t="s">
        <v>8956</v>
      </c>
      <c r="X40" s="8" t="s">
        <v>8960</v>
      </c>
      <c r="Y40" s="8" t="s">
        <v>8964</v>
      </c>
      <c r="Z40" s="8" t="s">
        <v>9005</v>
      </c>
      <c r="AA40" s="8" t="s">
        <v>9145</v>
      </c>
      <c r="AB40" s="8" t="s">
        <v>9570</v>
      </c>
      <c r="AC40" s="8" t="s">
        <v>9657</v>
      </c>
      <c r="AD40" s="8" t="s">
        <v>9812</v>
      </c>
      <c r="AE40" s="8" t="s">
        <v>9844</v>
      </c>
      <c r="AF40" s="8" t="s">
        <v>11851</v>
      </c>
      <c r="AG40" s="8" t="s">
        <v>13863</v>
      </c>
      <c r="AH40" s="8" t="s">
        <v>15929</v>
      </c>
      <c r="AI40" s="8" t="s">
        <v>17976</v>
      </c>
      <c r="AJ40" s="2">
        <v>0</v>
      </c>
      <c r="AK40" s="2">
        <v>0</v>
      </c>
      <c r="AL40" s="2">
        <v>0</v>
      </c>
      <c r="AM40" s="2">
        <v>0</v>
      </c>
      <c r="AN40" s="2">
        <v>0</v>
      </c>
      <c r="AO40" s="2">
        <v>0</v>
      </c>
      <c r="AP40" s="2">
        <v>30</v>
      </c>
      <c r="AQ40" s="2">
        <v>0</v>
      </c>
      <c r="AR40" s="2">
        <v>0</v>
      </c>
      <c r="AS40" s="2">
        <v>0</v>
      </c>
      <c r="AT40" s="2">
        <f t="shared" si="1"/>
        <v>30</v>
      </c>
      <c r="AU40" s="2">
        <v>0</v>
      </c>
      <c r="AV40" s="2">
        <v>0</v>
      </c>
      <c r="AW40" s="2">
        <v>0</v>
      </c>
      <c r="AX40" s="2">
        <v>0</v>
      </c>
      <c r="AY40" s="2">
        <v>0</v>
      </c>
      <c r="AZ40" s="2">
        <v>0</v>
      </c>
      <c r="BA40" s="2">
        <v>0</v>
      </c>
      <c r="BB40" s="2">
        <v>0</v>
      </c>
      <c r="BC40" s="2">
        <v>0</v>
      </c>
      <c r="BD40" s="2">
        <v>0</v>
      </c>
      <c r="BE40" s="10">
        <f t="shared" si="2"/>
        <v>0</v>
      </c>
    </row>
    <row r="41" spans="1:57" s="8" customFormat="1" x14ac:dyDescent="0.45">
      <c r="A41" s="8">
        <v>61</v>
      </c>
      <c r="B41" s="8">
        <v>1711111105</v>
      </c>
      <c r="C41" s="8" t="s">
        <v>1243</v>
      </c>
      <c r="D41" s="8" t="s">
        <v>565</v>
      </c>
      <c r="E41" s="8" t="str">
        <f t="shared" si="0"/>
        <v>2019</v>
      </c>
      <c r="F41" s="8" t="s">
        <v>911</v>
      </c>
      <c r="G41" s="8" t="s">
        <v>43</v>
      </c>
      <c r="H41" s="8" t="s">
        <v>20002</v>
      </c>
      <c r="I41" s="8" t="s">
        <v>82</v>
      </c>
      <c r="J41" s="8" t="s">
        <v>91</v>
      </c>
      <c r="K41" s="8" t="s">
        <v>5080</v>
      </c>
      <c r="L41" s="8" t="s">
        <v>5810</v>
      </c>
      <c r="M41" s="9">
        <v>1</v>
      </c>
      <c r="N41" s="9"/>
      <c r="O41" s="9">
        <v>2</v>
      </c>
      <c r="P41" s="8" t="s">
        <v>3423</v>
      </c>
      <c r="Q41" s="8" t="s">
        <v>7914</v>
      </c>
      <c r="R41" s="8" t="s">
        <v>43</v>
      </c>
      <c r="S41" s="8" t="s">
        <v>8940</v>
      </c>
      <c r="T41" s="8" t="s">
        <v>8942</v>
      </c>
      <c r="U41" s="8" t="s">
        <v>8945</v>
      </c>
      <c r="V41" s="8" t="s">
        <v>8951</v>
      </c>
      <c r="W41" s="8" t="s">
        <v>8956</v>
      </c>
      <c r="X41" s="8" t="s">
        <v>8961</v>
      </c>
      <c r="Y41" s="8" t="s">
        <v>8947</v>
      </c>
      <c r="Z41" s="8" t="s">
        <v>9007</v>
      </c>
      <c r="AA41" s="8" t="s">
        <v>9162</v>
      </c>
      <c r="AB41" s="8" t="s">
        <v>9582</v>
      </c>
      <c r="AC41" s="8" t="s">
        <v>9660</v>
      </c>
      <c r="AD41" s="8" t="s">
        <v>9812</v>
      </c>
      <c r="AE41" s="8" t="s">
        <v>9845</v>
      </c>
      <c r="AF41" s="8" t="s">
        <v>11852</v>
      </c>
      <c r="AG41" s="8" t="s">
        <v>13864</v>
      </c>
      <c r="AH41" s="8" t="s">
        <v>15930</v>
      </c>
      <c r="AI41" s="8" t="s">
        <v>17977</v>
      </c>
      <c r="AJ41" s="2">
        <v>0</v>
      </c>
      <c r="AK41" s="2">
        <v>0</v>
      </c>
      <c r="AL41" s="2">
        <v>0</v>
      </c>
      <c r="AM41" s="2">
        <v>0</v>
      </c>
      <c r="AN41" s="2">
        <v>0</v>
      </c>
      <c r="AO41" s="2">
        <v>0</v>
      </c>
      <c r="AP41" s="2">
        <v>0</v>
      </c>
      <c r="AQ41" s="2">
        <v>0</v>
      </c>
      <c r="AR41" s="2">
        <v>100</v>
      </c>
      <c r="AS41" s="2">
        <v>100</v>
      </c>
      <c r="AT41" s="2">
        <f t="shared" si="1"/>
        <v>200</v>
      </c>
      <c r="AU41" s="2">
        <v>0</v>
      </c>
      <c r="AV41" s="2">
        <v>0</v>
      </c>
      <c r="AW41" s="2">
        <v>0</v>
      </c>
      <c r="AX41" s="2">
        <v>0</v>
      </c>
      <c r="AY41" s="2">
        <v>0</v>
      </c>
      <c r="AZ41" s="2">
        <v>0</v>
      </c>
      <c r="BA41" s="2">
        <v>0</v>
      </c>
      <c r="BB41" s="2">
        <v>0</v>
      </c>
      <c r="BC41" s="2">
        <v>0</v>
      </c>
      <c r="BD41" s="2">
        <v>0</v>
      </c>
      <c r="BE41" s="10">
        <f t="shared" si="2"/>
        <v>0</v>
      </c>
    </row>
    <row r="42" spans="1:57" s="8" customFormat="1" x14ac:dyDescent="0.45">
      <c r="A42" s="8">
        <v>62</v>
      </c>
      <c r="B42" s="8">
        <v>1415171935</v>
      </c>
      <c r="C42" s="8" t="s">
        <v>1244</v>
      </c>
      <c r="D42" s="8" t="s">
        <v>526</v>
      </c>
      <c r="E42" s="8" t="str">
        <f t="shared" si="0"/>
        <v>2020</v>
      </c>
      <c r="F42" s="8" t="s">
        <v>935</v>
      </c>
      <c r="G42" s="8" t="s">
        <v>51</v>
      </c>
      <c r="H42" s="8" t="s">
        <v>20005</v>
      </c>
      <c r="I42" s="8" t="s">
        <v>82</v>
      </c>
      <c r="J42" s="8" t="s">
        <v>119</v>
      </c>
      <c r="K42" s="8" t="s">
        <v>5081</v>
      </c>
      <c r="L42" s="8" t="s">
        <v>5811</v>
      </c>
      <c r="M42" s="9">
        <v>1</v>
      </c>
      <c r="N42" s="5" t="s">
        <v>19983</v>
      </c>
      <c r="O42" s="9">
        <v>5</v>
      </c>
      <c r="P42" s="8" t="s">
        <v>3424</v>
      </c>
      <c r="Q42" s="8" t="s">
        <v>7872</v>
      </c>
      <c r="R42" s="8" t="s">
        <v>51</v>
      </c>
      <c r="S42" s="8" t="s">
        <v>8940</v>
      </c>
      <c r="U42" s="8" t="s">
        <v>8944</v>
      </c>
      <c r="V42" s="8" t="s">
        <v>8949</v>
      </c>
      <c r="W42" s="8" t="s">
        <v>8956</v>
      </c>
      <c r="Z42" s="8" t="s">
        <v>8971</v>
      </c>
      <c r="AA42" s="8" t="s">
        <v>9139</v>
      </c>
      <c r="AB42" s="8" t="s">
        <v>9580</v>
      </c>
      <c r="AC42" s="8" t="s">
        <v>9671</v>
      </c>
      <c r="AD42" s="8" t="s">
        <v>9813</v>
      </c>
      <c r="AE42" s="8" t="s">
        <v>9846</v>
      </c>
      <c r="AF42" s="8" t="s">
        <v>11853</v>
      </c>
      <c r="AG42" s="8" t="s">
        <v>13865</v>
      </c>
      <c r="AH42" s="8" t="s">
        <v>15931</v>
      </c>
      <c r="AI42" s="8" t="s">
        <v>19982</v>
      </c>
      <c r="AJ42" s="2">
        <v>0</v>
      </c>
      <c r="AK42" s="2">
        <v>0</v>
      </c>
      <c r="AL42" s="2">
        <v>0</v>
      </c>
      <c r="AM42" s="2">
        <v>0</v>
      </c>
      <c r="AN42" s="2">
        <v>0</v>
      </c>
      <c r="AO42" s="2">
        <v>0</v>
      </c>
      <c r="AP42" s="2">
        <v>0</v>
      </c>
      <c r="AQ42" s="2">
        <v>0</v>
      </c>
      <c r="AR42" s="2">
        <v>0</v>
      </c>
      <c r="AS42" s="2">
        <v>1800</v>
      </c>
      <c r="AT42" s="2">
        <f t="shared" si="1"/>
        <v>1800</v>
      </c>
      <c r="AU42" s="2">
        <v>0</v>
      </c>
      <c r="AV42" s="2">
        <v>0</v>
      </c>
      <c r="AW42" s="2">
        <v>0</v>
      </c>
      <c r="AX42" s="2">
        <v>0</v>
      </c>
      <c r="AY42" s="2">
        <v>0</v>
      </c>
      <c r="AZ42" s="2">
        <v>0</v>
      </c>
      <c r="BA42" s="2">
        <v>0</v>
      </c>
      <c r="BB42" s="2">
        <v>0</v>
      </c>
      <c r="BC42" s="2">
        <v>0</v>
      </c>
      <c r="BD42" s="2">
        <v>488.12</v>
      </c>
      <c r="BE42" s="10">
        <f t="shared" si="2"/>
        <v>488.12</v>
      </c>
    </row>
    <row r="43" spans="1:57" s="8" customFormat="1" x14ac:dyDescent="0.45">
      <c r="A43" s="8">
        <v>63</v>
      </c>
      <c r="B43" s="8">
        <v>1415135950</v>
      </c>
      <c r="C43" s="8" t="s">
        <v>1245</v>
      </c>
      <c r="D43" s="8" t="s">
        <v>566</v>
      </c>
      <c r="E43" s="8" t="str">
        <f t="shared" si="0"/>
        <v>2014</v>
      </c>
      <c r="F43" s="8" t="s">
        <v>750</v>
      </c>
      <c r="G43" s="8" t="s">
        <v>52</v>
      </c>
      <c r="H43" s="8" t="s">
        <v>52</v>
      </c>
      <c r="I43" s="8" t="s">
        <v>82</v>
      </c>
      <c r="J43" s="8" t="s">
        <v>120</v>
      </c>
      <c r="K43" s="8" t="s">
        <v>5082</v>
      </c>
      <c r="L43" s="8" t="s">
        <v>5082</v>
      </c>
      <c r="M43" s="9">
        <v>1</v>
      </c>
      <c r="N43" s="9"/>
      <c r="O43" s="9">
        <v>3</v>
      </c>
      <c r="P43" s="8" t="s">
        <v>3425</v>
      </c>
      <c r="Q43" s="8" t="s">
        <v>7915</v>
      </c>
      <c r="R43" s="8" t="s">
        <v>8923</v>
      </c>
      <c r="S43" s="8" t="s">
        <v>8940</v>
      </c>
      <c r="T43" s="8" t="s">
        <v>8943</v>
      </c>
      <c r="U43" s="8" t="s">
        <v>8946</v>
      </c>
      <c r="V43" s="8" t="s">
        <v>8953</v>
      </c>
      <c r="W43" s="8" t="s">
        <v>8956</v>
      </c>
      <c r="X43" s="8" t="s">
        <v>8962</v>
      </c>
      <c r="Y43" s="8" t="s">
        <v>8965</v>
      </c>
      <c r="Z43" s="8" t="s">
        <v>8993</v>
      </c>
      <c r="AA43" s="8" t="s">
        <v>9163</v>
      </c>
      <c r="AB43" s="8" t="s">
        <v>9591</v>
      </c>
      <c r="AC43" s="8" t="s">
        <v>9657</v>
      </c>
      <c r="AD43" s="8" t="s">
        <v>9813</v>
      </c>
      <c r="AE43" s="8" t="s">
        <v>9847</v>
      </c>
      <c r="AF43" s="8" t="s">
        <v>11854</v>
      </c>
      <c r="AG43" s="8" t="s">
        <v>13866</v>
      </c>
      <c r="AH43" s="8" t="s">
        <v>15932</v>
      </c>
      <c r="AI43" s="8" t="s">
        <v>17978</v>
      </c>
      <c r="AJ43" s="2">
        <v>0</v>
      </c>
      <c r="AK43" s="2">
        <v>0</v>
      </c>
      <c r="AL43" s="2">
        <v>0</v>
      </c>
      <c r="AM43" s="2">
        <v>141.6</v>
      </c>
      <c r="AN43" s="2">
        <v>0</v>
      </c>
      <c r="AO43" s="2">
        <v>0</v>
      </c>
      <c r="AP43" s="2">
        <v>0</v>
      </c>
      <c r="AQ43" s="2">
        <v>0</v>
      </c>
      <c r="AR43" s="2">
        <v>0</v>
      </c>
      <c r="AS43" s="2">
        <v>0</v>
      </c>
      <c r="AT43" s="2">
        <f t="shared" si="1"/>
        <v>141.6</v>
      </c>
      <c r="AU43" s="2">
        <v>0</v>
      </c>
      <c r="AV43" s="2">
        <v>0</v>
      </c>
      <c r="AW43" s="2">
        <v>0</v>
      </c>
      <c r="AX43" s="2">
        <v>47.2</v>
      </c>
      <c r="AY43" s="2">
        <v>0</v>
      </c>
      <c r="AZ43" s="2">
        <v>0</v>
      </c>
      <c r="BA43" s="2">
        <v>0</v>
      </c>
      <c r="BB43" s="2">
        <v>0</v>
      </c>
      <c r="BC43" s="2">
        <v>0</v>
      </c>
      <c r="BD43" s="2">
        <v>0</v>
      </c>
      <c r="BE43" s="10">
        <f t="shared" si="2"/>
        <v>47.2</v>
      </c>
    </row>
    <row r="44" spans="1:57" s="8" customFormat="1" x14ac:dyDescent="0.45">
      <c r="A44" s="8">
        <v>65</v>
      </c>
      <c r="B44" s="8">
        <v>1415171044</v>
      </c>
      <c r="C44" s="8" t="s">
        <v>1247</v>
      </c>
      <c r="D44" s="8" t="s">
        <v>548</v>
      </c>
      <c r="E44" s="8" t="str">
        <f t="shared" si="0"/>
        <v>2020</v>
      </c>
      <c r="F44" s="8" t="s">
        <v>914</v>
      </c>
      <c r="G44" s="8" t="s">
        <v>42</v>
      </c>
      <c r="H44" s="8" t="s">
        <v>20005</v>
      </c>
      <c r="I44" s="8" t="s">
        <v>82</v>
      </c>
      <c r="J44" s="8" t="s">
        <v>122</v>
      </c>
      <c r="K44" s="8" t="s">
        <v>5084</v>
      </c>
      <c r="L44" s="8" t="s">
        <v>5813</v>
      </c>
      <c r="M44" s="9">
        <v>1</v>
      </c>
      <c r="N44" s="5" t="s">
        <v>19984</v>
      </c>
      <c r="O44" s="9">
        <v>5</v>
      </c>
      <c r="P44" s="8" t="s">
        <v>3427</v>
      </c>
      <c r="Q44" s="8" t="s">
        <v>7916</v>
      </c>
      <c r="R44" s="8" t="s">
        <v>51</v>
      </c>
      <c r="S44" s="8" t="s">
        <v>8940</v>
      </c>
      <c r="T44" s="8" t="s">
        <v>8942</v>
      </c>
      <c r="U44" s="8" t="s">
        <v>8944</v>
      </c>
      <c r="V44" s="8" t="s">
        <v>8948</v>
      </c>
      <c r="W44" s="8" t="s">
        <v>8956</v>
      </c>
      <c r="Y44" s="8" t="s">
        <v>8964</v>
      </c>
      <c r="Z44" s="8" t="s">
        <v>9008</v>
      </c>
      <c r="AA44" s="8" t="s">
        <v>9165</v>
      </c>
      <c r="AB44" s="8" t="s">
        <v>9570</v>
      </c>
      <c r="AC44" s="8" t="s">
        <v>9673</v>
      </c>
      <c r="AD44" s="8" t="s">
        <v>9813</v>
      </c>
      <c r="AE44" s="8" t="s">
        <v>9849</v>
      </c>
      <c r="AF44" s="8" t="s">
        <v>11856</v>
      </c>
      <c r="AG44" s="8" t="s">
        <v>13868</v>
      </c>
      <c r="AH44" s="8" t="s">
        <v>15934</v>
      </c>
      <c r="AI44" s="8" t="s">
        <v>17979</v>
      </c>
      <c r="AJ44" s="2">
        <v>0</v>
      </c>
      <c r="AK44" s="2">
        <v>0</v>
      </c>
      <c r="AL44" s="2">
        <v>0</v>
      </c>
      <c r="AM44" s="2">
        <v>0</v>
      </c>
      <c r="AN44" s="2">
        <v>0</v>
      </c>
      <c r="AO44" s="2">
        <v>0</v>
      </c>
      <c r="AP44" s="2">
        <v>0</v>
      </c>
      <c r="AQ44" s="2">
        <v>0</v>
      </c>
      <c r="AR44" s="2">
        <v>0</v>
      </c>
      <c r="AS44" s="2">
        <v>1700</v>
      </c>
      <c r="AT44" s="2">
        <f t="shared" si="1"/>
        <v>1700</v>
      </c>
      <c r="AU44" s="2">
        <v>0</v>
      </c>
      <c r="AV44" s="2">
        <v>0</v>
      </c>
      <c r="AW44" s="2">
        <v>0</v>
      </c>
      <c r="AX44" s="2">
        <v>0</v>
      </c>
      <c r="AY44" s="2">
        <v>0</v>
      </c>
      <c r="AZ44" s="2">
        <v>0</v>
      </c>
      <c r="BA44" s="2">
        <v>0</v>
      </c>
      <c r="BB44" s="2">
        <v>0</v>
      </c>
      <c r="BC44" s="2">
        <v>0</v>
      </c>
      <c r="BD44" s="2">
        <v>238.8</v>
      </c>
      <c r="BE44" s="10">
        <f t="shared" si="2"/>
        <v>238.8</v>
      </c>
    </row>
    <row r="45" spans="1:57" s="8" customFormat="1" x14ac:dyDescent="0.45">
      <c r="A45" s="8">
        <v>66</v>
      </c>
      <c r="B45" s="8">
        <v>1415171045</v>
      </c>
      <c r="C45" s="8" t="s">
        <v>1246</v>
      </c>
      <c r="D45" s="8" t="s">
        <v>548</v>
      </c>
      <c r="E45" s="8" t="str">
        <f t="shared" si="0"/>
        <v>2020</v>
      </c>
      <c r="F45" s="8" t="s">
        <v>936</v>
      </c>
      <c r="G45" s="8" t="s">
        <v>42</v>
      </c>
      <c r="H45" s="8" t="s">
        <v>20005</v>
      </c>
      <c r="I45" s="8" t="s">
        <v>82</v>
      </c>
      <c r="J45" s="8" t="s">
        <v>121</v>
      </c>
      <c r="K45" s="8" t="s">
        <v>5083</v>
      </c>
      <c r="L45" s="8" t="s">
        <v>5812</v>
      </c>
      <c r="M45" s="9">
        <v>1</v>
      </c>
      <c r="N45" s="6" t="s">
        <v>19981</v>
      </c>
      <c r="O45" s="9">
        <v>5</v>
      </c>
      <c r="P45" s="8" t="s">
        <v>3426</v>
      </c>
      <c r="Q45" s="8" t="s">
        <v>7876</v>
      </c>
      <c r="R45" s="8" t="s">
        <v>51</v>
      </c>
      <c r="S45" s="8" t="s">
        <v>8940</v>
      </c>
      <c r="T45" s="8" t="s">
        <v>8942</v>
      </c>
      <c r="U45" s="8" t="s">
        <v>8946</v>
      </c>
      <c r="V45" s="8" t="s">
        <v>8950</v>
      </c>
      <c r="W45" s="8" t="s">
        <v>8956</v>
      </c>
      <c r="Y45" s="8" t="s">
        <v>8964</v>
      </c>
      <c r="Z45" s="8" t="s">
        <v>8970</v>
      </c>
      <c r="AA45" s="8" t="s">
        <v>9164</v>
      </c>
      <c r="AB45" s="8" t="s">
        <v>9569</v>
      </c>
      <c r="AC45" s="8" t="s">
        <v>9672</v>
      </c>
      <c r="AD45" s="8" t="s">
        <v>9813</v>
      </c>
      <c r="AE45" s="8" t="s">
        <v>9848</v>
      </c>
      <c r="AF45" s="8" t="s">
        <v>11855</v>
      </c>
      <c r="AG45" s="8" t="s">
        <v>13867</v>
      </c>
      <c r="AH45" s="8" t="s">
        <v>15933</v>
      </c>
      <c r="AI45" s="8" t="s">
        <v>19996</v>
      </c>
      <c r="AJ45" s="2">
        <v>0</v>
      </c>
      <c r="AK45" s="2">
        <v>0</v>
      </c>
      <c r="AL45" s="2">
        <v>0</v>
      </c>
      <c r="AM45" s="2">
        <v>0</v>
      </c>
      <c r="AN45" s="2">
        <v>0</v>
      </c>
      <c r="AO45" s="2">
        <v>0</v>
      </c>
      <c r="AP45" s="2">
        <v>0</v>
      </c>
      <c r="AQ45" s="2">
        <v>0</v>
      </c>
      <c r="AR45" s="2">
        <v>0</v>
      </c>
      <c r="AS45" s="2">
        <v>665</v>
      </c>
      <c r="AT45" s="2">
        <f t="shared" si="1"/>
        <v>665</v>
      </c>
      <c r="AU45" s="2">
        <v>0</v>
      </c>
      <c r="AV45" s="2">
        <v>0</v>
      </c>
      <c r="AW45" s="2">
        <v>0</v>
      </c>
      <c r="AX45" s="2">
        <v>0</v>
      </c>
      <c r="AY45" s="2">
        <v>0</v>
      </c>
      <c r="AZ45" s="2">
        <v>0</v>
      </c>
      <c r="BA45" s="2">
        <v>0</v>
      </c>
      <c r="BB45" s="2">
        <v>0</v>
      </c>
      <c r="BC45" s="2">
        <v>0</v>
      </c>
      <c r="BD45" s="2">
        <v>162.08000000000001</v>
      </c>
      <c r="BE45" s="10">
        <f t="shared" si="2"/>
        <v>162.08000000000001</v>
      </c>
    </row>
    <row r="46" spans="1:57" s="8" customFormat="1" x14ac:dyDescent="0.45">
      <c r="A46" s="8">
        <v>67</v>
      </c>
      <c r="B46" s="8">
        <v>1425109452</v>
      </c>
      <c r="C46" s="8" t="s">
        <v>1248</v>
      </c>
      <c r="D46" s="8" t="s">
        <v>554</v>
      </c>
      <c r="E46" s="8" t="str">
        <f t="shared" si="0"/>
        <v>2017</v>
      </c>
      <c r="F46" s="8" t="s">
        <v>700</v>
      </c>
      <c r="G46" s="8" t="s">
        <v>40</v>
      </c>
      <c r="H46" s="8" t="s">
        <v>20009</v>
      </c>
      <c r="I46" s="8" t="s">
        <v>82</v>
      </c>
      <c r="J46" s="8" t="s">
        <v>107</v>
      </c>
      <c r="K46" s="8" t="s">
        <v>5068</v>
      </c>
      <c r="L46" s="8" t="s">
        <v>5814</v>
      </c>
      <c r="M46" s="9">
        <v>1</v>
      </c>
      <c r="N46" s="9"/>
      <c r="O46" s="9">
        <v>2</v>
      </c>
      <c r="P46" s="8" t="s">
        <v>3428</v>
      </c>
      <c r="Q46" s="8" t="s">
        <v>7917</v>
      </c>
      <c r="R46" s="8" t="s">
        <v>40</v>
      </c>
      <c r="S46" s="8" t="s">
        <v>8940</v>
      </c>
      <c r="T46" s="8" t="s">
        <v>8942</v>
      </c>
      <c r="U46" s="8" t="s">
        <v>8944</v>
      </c>
      <c r="V46" s="8" t="s">
        <v>8948</v>
      </c>
      <c r="W46" s="8" t="s">
        <v>8956</v>
      </c>
      <c r="X46" s="8" t="s">
        <v>8959</v>
      </c>
      <c r="Y46" s="8" t="s">
        <v>8963</v>
      </c>
      <c r="Z46" s="8" t="s">
        <v>8978</v>
      </c>
      <c r="AA46" s="8" t="s">
        <v>9166</v>
      </c>
      <c r="AB46" s="8" t="s">
        <v>9592</v>
      </c>
      <c r="AC46" s="8" t="s">
        <v>9674</v>
      </c>
      <c r="AD46" s="8" t="s">
        <v>9812</v>
      </c>
      <c r="AE46" s="8" t="s">
        <v>9850</v>
      </c>
      <c r="AF46" s="8" t="s">
        <v>11857</v>
      </c>
      <c r="AG46" s="8" t="s">
        <v>13869</v>
      </c>
      <c r="AH46" s="8" t="s">
        <v>15935</v>
      </c>
      <c r="AI46" s="8" t="s">
        <v>17980</v>
      </c>
      <c r="AJ46" s="2">
        <v>0</v>
      </c>
      <c r="AK46" s="2">
        <v>0</v>
      </c>
      <c r="AL46" s="2">
        <v>0</v>
      </c>
      <c r="AM46" s="2">
        <v>0</v>
      </c>
      <c r="AN46" s="2">
        <v>0</v>
      </c>
      <c r="AO46" s="2">
        <v>0</v>
      </c>
      <c r="AP46" s="2">
        <v>200</v>
      </c>
      <c r="AQ46" s="2">
        <v>0</v>
      </c>
      <c r="AR46" s="2">
        <v>0</v>
      </c>
      <c r="AS46" s="2">
        <v>0</v>
      </c>
      <c r="AT46" s="2">
        <f t="shared" si="1"/>
        <v>200</v>
      </c>
      <c r="AU46" s="2">
        <v>0</v>
      </c>
      <c r="AV46" s="2">
        <v>0</v>
      </c>
      <c r="AW46" s="2">
        <v>0</v>
      </c>
      <c r="AX46" s="2">
        <v>0</v>
      </c>
      <c r="AY46" s="2">
        <v>0</v>
      </c>
      <c r="AZ46" s="2">
        <v>0</v>
      </c>
      <c r="BA46" s="2">
        <v>50</v>
      </c>
      <c r="BB46" s="2">
        <v>0</v>
      </c>
      <c r="BC46" s="2">
        <v>0</v>
      </c>
      <c r="BD46" s="2">
        <v>0</v>
      </c>
      <c r="BE46" s="10">
        <f t="shared" si="2"/>
        <v>50</v>
      </c>
    </row>
    <row r="47" spans="1:57" s="8" customFormat="1" x14ac:dyDescent="0.45">
      <c r="A47" s="8">
        <v>68</v>
      </c>
      <c r="B47" s="8">
        <v>1415152680</v>
      </c>
      <c r="C47" s="8" t="s">
        <v>1249</v>
      </c>
      <c r="D47" s="8" t="s">
        <v>567</v>
      </c>
      <c r="E47" s="8" t="str">
        <f t="shared" si="0"/>
        <v>2015</v>
      </c>
      <c r="F47" s="8" t="s">
        <v>700</v>
      </c>
      <c r="G47" s="8" t="s">
        <v>42</v>
      </c>
      <c r="H47" s="8" t="s">
        <v>20005</v>
      </c>
      <c r="I47" s="8" t="s">
        <v>82</v>
      </c>
      <c r="J47" s="8" t="s">
        <v>123</v>
      </c>
      <c r="K47" s="8" t="s">
        <v>5085</v>
      </c>
      <c r="L47" s="8" t="s">
        <v>5815</v>
      </c>
      <c r="M47" s="9">
        <v>1</v>
      </c>
      <c r="N47" s="9"/>
      <c r="O47" s="9">
        <v>4</v>
      </c>
      <c r="P47" s="8" t="s">
        <v>3429</v>
      </c>
      <c r="Q47" s="8" t="s">
        <v>7918</v>
      </c>
      <c r="R47" s="8" t="s">
        <v>51</v>
      </c>
      <c r="S47" s="8" t="s">
        <v>8940</v>
      </c>
      <c r="T47" s="8" t="s">
        <v>8942</v>
      </c>
      <c r="U47" s="8" t="s">
        <v>8944</v>
      </c>
      <c r="V47" s="8" t="s">
        <v>8948</v>
      </c>
      <c r="W47" s="8" t="s">
        <v>8956</v>
      </c>
      <c r="Y47" s="8" t="s">
        <v>8964</v>
      </c>
      <c r="Z47" s="8" t="s">
        <v>9009</v>
      </c>
      <c r="AA47" s="8" t="s">
        <v>9133</v>
      </c>
      <c r="AB47" s="8" t="s">
        <v>9593</v>
      </c>
      <c r="AC47" s="8" t="s">
        <v>9675</v>
      </c>
      <c r="AD47" s="8" t="s">
        <v>9812</v>
      </c>
      <c r="AE47" s="8" t="s">
        <v>9851</v>
      </c>
      <c r="AF47" s="8" t="s">
        <v>11858</v>
      </c>
      <c r="AG47" s="8" t="s">
        <v>13870</v>
      </c>
      <c r="AH47" s="8" t="s">
        <v>15936</v>
      </c>
      <c r="AI47" s="8" t="s">
        <v>17981</v>
      </c>
      <c r="AJ47" s="2">
        <v>0</v>
      </c>
      <c r="AK47" s="2">
        <v>0</v>
      </c>
      <c r="AL47" s="2">
        <v>0</v>
      </c>
      <c r="AM47" s="2">
        <v>0</v>
      </c>
      <c r="AN47" s="2">
        <v>250</v>
      </c>
      <c r="AO47" s="2">
        <v>250</v>
      </c>
      <c r="AP47" s="2">
        <v>250</v>
      </c>
      <c r="AQ47" s="2">
        <v>0</v>
      </c>
      <c r="AR47" s="2">
        <v>0</v>
      </c>
      <c r="AS47" s="2">
        <v>0</v>
      </c>
      <c r="AT47" s="2">
        <f t="shared" si="1"/>
        <v>750</v>
      </c>
      <c r="AU47" s="2">
        <v>0</v>
      </c>
      <c r="AV47" s="2">
        <v>0</v>
      </c>
      <c r="AW47" s="2">
        <v>0</v>
      </c>
      <c r="AX47" s="2">
        <v>0</v>
      </c>
      <c r="AY47" s="2">
        <v>124</v>
      </c>
      <c r="AZ47" s="2">
        <v>124</v>
      </c>
      <c r="BA47" s="2">
        <v>124</v>
      </c>
      <c r="BB47" s="2">
        <v>0</v>
      </c>
      <c r="BC47" s="2">
        <v>0</v>
      </c>
      <c r="BD47" s="2">
        <v>0</v>
      </c>
      <c r="BE47" s="10">
        <f t="shared" si="2"/>
        <v>372</v>
      </c>
    </row>
    <row r="48" spans="1:57" s="8" customFormat="1" x14ac:dyDescent="0.45">
      <c r="A48" s="8">
        <v>69</v>
      </c>
      <c r="B48" s="8">
        <v>1345321084</v>
      </c>
      <c r="C48" s="8" t="s">
        <v>1250</v>
      </c>
      <c r="D48" s="8" t="s">
        <v>539</v>
      </c>
      <c r="E48" s="8" t="str">
        <f t="shared" si="0"/>
        <v>2020</v>
      </c>
      <c r="F48" s="8" t="s">
        <v>937</v>
      </c>
      <c r="G48" s="8" t="s">
        <v>43</v>
      </c>
      <c r="H48" s="8" t="s">
        <v>20002</v>
      </c>
      <c r="I48" s="8" t="s">
        <v>82</v>
      </c>
      <c r="J48" s="8" t="s">
        <v>92</v>
      </c>
      <c r="K48" s="8" t="s">
        <v>5050</v>
      </c>
      <c r="L48" s="8" t="s">
        <v>5816</v>
      </c>
      <c r="M48" s="9">
        <v>1</v>
      </c>
      <c r="N48" s="9"/>
      <c r="O48" s="9">
        <v>1</v>
      </c>
      <c r="P48" s="8" t="s">
        <v>3430</v>
      </c>
      <c r="Q48" s="8" t="s">
        <v>7920</v>
      </c>
      <c r="R48" s="8" t="s">
        <v>43</v>
      </c>
      <c r="S48" s="8" t="s">
        <v>8940</v>
      </c>
      <c r="T48" s="8" t="s">
        <v>8942</v>
      </c>
      <c r="U48" s="8" t="s">
        <v>8945</v>
      </c>
      <c r="V48" s="8" t="s">
        <v>8951</v>
      </c>
      <c r="W48" s="8" t="s">
        <v>8956</v>
      </c>
      <c r="X48" s="8" t="s">
        <v>8961</v>
      </c>
      <c r="Y48" s="8" t="s">
        <v>8947</v>
      </c>
      <c r="Z48" s="8" t="s">
        <v>9010</v>
      </c>
      <c r="AA48" s="8" t="s">
        <v>9168</v>
      </c>
      <c r="AB48" s="8" t="s">
        <v>9594</v>
      </c>
      <c r="AC48" s="8" t="s">
        <v>9677</v>
      </c>
      <c r="AD48" s="8" t="s">
        <v>9812</v>
      </c>
      <c r="AE48" s="8" t="s">
        <v>9852</v>
      </c>
      <c r="AF48" s="8" t="s">
        <v>11859</v>
      </c>
      <c r="AG48" s="8" t="s">
        <v>13871</v>
      </c>
      <c r="AH48" s="8" t="s">
        <v>15937</v>
      </c>
      <c r="AI48" s="8" t="s">
        <v>17982</v>
      </c>
      <c r="AJ48" s="2">
        <v>0</v>
      </c>
      <c r="AK48" s="2">
        <v>0</v>
      </c>
      <c r="AL48" s="2">
        <v>0</v>
      </c>
      <c r="AM48" s="2">
        <v>0</v>
      </c>
      <c r="AN48" s="2">
        <v>0</v>
      </c>
      <c r="AO48" s="2">
        <v>0</v>
      </c>
      <c r="AP48" s="2">
        <v>0</v>
      </c>
      <c r="AQ48" s="2">
        <v>0</v>
      </c>
      <c r="AR48" s="2">
        <v>0</v>
      </c>
      <c r="AS48" s="2">
        <v>37.5</v>
      </c>
      <c r="AT48" s="2">
        <f t="shared" si="1"/>
        <v>37.5</v>
      </c>
      <c r="AU48" s="2">
        <v>0</v>
      </c>
      <c r="AV48" s="2">
        <v>0</v>
      </c>
      <c r="AW48" s="2">
        <v>0</v>
      </c>
      <c r="AX48" s="2">
        <v>0</v>
      </c>
      <c r="AY48" s="2">
        <v>0</v>
      </c>
      <c r="AZ48" s="2">
        <v>0</v>
      </c>
      <c r="BA48" s="2">
        <v>0</v>
      </c>
      <c r="BB48" s="2">
        <v>0</v>
      </c>
      <c r="BC48" s="2">
        <v>0</v>
      </c>
      <c r="BD48" s="2">
        <v>0</v>
      </c>
      <c r="BE48" s="10">
        <f t="shared" si="2"/>
        <v>0</v>
      </c>
    </row>
    <row r="49" spans="1:57" s="8" customFormat="1" x14ac:dyDescent="0.45">
      <c r="A49" s="8">
        <v>71</v>
      </c>
      <c r="B49" s="8">
        <v>1711125008</v>
      </c>
      <c r="C49" s="8" t="s">
        <v>1251</v>
      </c>
      <c r="D49" s="8" t="s">
        <v>568</v>
      </c>
      <c r="E49" s="8" t="str">
        <f t="shared" si="0"/>
        <v>2020</v>
      </c>
      <c r="F49" s="8" t="s">
        <v>599</v>
      </c>
      <c r="G49" s="8" t="s">
        <v>45</v>
      </c>
      <c r="H49" s="8" t="s">
        <v>49</v>
      </c>
      <c r="I49" s="8" t="s">
        <v>82</v>
      </c>
      <c r="J49" s="8" t="s">
        <v>124</v>
      </c>
      <c r="K49" s="8" t="s">
        <v>5087</v>
      </c>
      <c r="L49" s="8" t="s">
        <v>5817</v>
      </c>
      <c r="M49" s="9">
        <v>1</v>
      </c>
      <c r="N49" s="9"/>
      <c r="O49" s="9">
        <v>2</v>
      </c>
      <c r="P49" s="8" t="s">
        <v>3431</v>
      </c>
      <c r="Q49" s="8" t="s">
        <v>7906</v>
      </c>
      <c r="R49" s="8" t="s">
        <v>7906</v>
      </c>
      <c r="S49" s="8" t="s">
        <v>8940</v>
      </c>
      <c r="U49" s="8" t="s">
        <v>8946</v>
      </c>
      <c r="V49" s="8" t="s">
        <v>8950</v>
      </c>
      <c r="W49" s="8" t="s">
        <v>8956</v>
      </c>
      <c r="Z49" s="8" t="s">
        <v>9011</v>
      </c>
      <c r="AA49" s="8" t="s">
        <v>9169</v>
      </c>
      <c r="AB49" s="8" t="s">
        <v>9570</v>
      </c>
      <c r="AC49" s="8" t="s">
        <v>9652</v>
      </c>
      <c r="AD49" s="8" t="s">
        <v>9812</v>
      </c>
      <c r="AE49" s="8" t="s">
        <v>9853</v>
      </c>
      <c r="AF49" s="8" t="s">
        <v>11860</v>
      </c>
      <c r="AG49" s="8" t="s">
        <v>13872</v>
      </c>
      <c r="AH49" s="8" t="s">
        <v>15938</v>
      </c>
      <c r="AI49" s="8" t="s">
        <v>17983</v>
      </c>
      <c r="AJ49" s="2">
        <v>0</v>
      </c>
      <c r="AK49" s="2">
        <v>0</v>
      </c>
      <c r="AL49" s="2">
        <v>0</v>
      </c>
      <c r="AM49" s="2">
        <v>0</v>
      </c>
      <c r="AN49" s="2">
        <v>0</v>
      </c>
      <c r="AO49" s="2">
        <v>0</v>
      </c>
      <c r="AP49" s="2">
        <v>0</v>
      </c>
      <c r="AQ49" s="2">
        <v>0</v>
      </c>
      <c r="AR49" s="2">
        <v>0</v>
      </c>
      <c r="AS49" s="2">
        <v>80</v>
      </c>
      <c r="AT49" s="2">
        <f t="shared" si="1"/>
        <v>80</v>
      </c>
      <c r="AU49" s="2">
        <v>0</v>
      </c>
      <c r="AV49" s="2">
        <v>0</v>
      </c>
      <c r="AW49" s="2">
        <v>0</v>
      </c>
      <c r="AX49" s="2">
        <v>0</v>
      </c>
      <c r="AY49" s="2">
        <v>0</v>
      </c>
      <c r="AZ49" s="2">
        <v>0</v>
      </c>
      <c r="BA49" s="2">
        <v>0</v>
      </c>
      <c r="BB49" s="2">
        <v>0</v>
      </c>
      <c r="BC49" s="2">
        <v>0</v>
      </c>
      <c r="BD49" s="2">
        <v>0</v>
      </c>
      <c r="BE49" s="10">
        <f t="shared" si="2"/>
        <v>0</v>
      </c>
    </row>
    <row r="50" spans="1:57" s="8" customFormat="1" x14ac:dyDescent="0.45">
      <c r="A50" s="8">
        <v>72</v>
      </c>
      <c r="B50" s="8">
        <v>1425105977</v>
      </c>
      <c r="C50" s="8" t="s">
        <v>1252</v>
      </c>
      <c r="D50" s="8" t="s">
        <v>569</v>
      </c>
      <c r="E50" s="8" t="str">
        <f t="shared" si="0"/>
        <v>2016</v>
      </c>
      <c r="F50" s="8" t="s">
        <v>889</v>
      </c>
      <c r="G50" s="8" t="s">
        <v>40</v>
      </c>
      <c r="H50" s="8" t="s">
        <v>20009</v>
      </c>
      <c r="I50" s="8" t="s">
        <v>82</v>
      </c>
      <c r="J50" s="8" t="s">
        <v>107</v>
      </c>
      <c r="K50" s="8" t="s">
        <v>5068</v>
      </c>
      <c r="L50" s="8" t="s">
        <v>5818</v>
      </c>
      <c r="M50" s="9">
        <v>1</v>
      </c>
      <c r="N50" s="9"/>
      <c r="O50" s="9">
        <v>2</v>
      </c>
      <c r="P50" s="8" t="s">
        <v>3432</v>
      </c>
      <c r="Q50" s="8" t="s">
        <v>7921</v>
      </c>
      <c r="R50" s="8" t="s">
        <v>40</v>
      </c>
      <c r="S50" s="8" t="s">
        <v>8940</v>
      </c>
      <c r="T50" s="8" t="s">
        <v>8942</v>
      </c>
      <c r="U50" s="8" t="s">
        <v>8944</v>
      </c>
      <c r="V50" s="8" t="s">
        <v>8948</v>
      </c>
      <c r="W50" s="8" t="s">
        <v>8956</v>
      </c>
      <c r="X50" s="8" t="s">
        <v>8959</v>
      </c>
      <c r="Y50" s="8" t="s">
        <v>8963</v>
      </c>
      <c r="Z50" s="8" t="s">
        <v>9012</v>
      </c>
      <c r="AA50" s="8" t="s">
        <v>9138</v>
      </c>
      <c r="AB50" s="8" t="s">
        <v>9568</v>
      </c>
      <c r="AC50" s="8" t="s">
        <v>9678</v>
      </c>
      <c r="AD50" s="8" t="s">
        <v>9812</v>
      </c>
      <c r="AE50" s="8" t="s">
        <v>9854</v>
      </c>
      <c r="AF50" s="8" t="s">
        <v>11861</v>
      </c>
      <c r="AG50" s="8" t="s">
        <v>13873</v>
      </c>
      <c r="AH50" s="8" t="s">
        <v>15939</v>
      </c>
      <c r="AI50" s="8" t="s">
        <v>17984</v>
      </c>
      <c r="AJ50" s="2">
        <v>0</v>
      </c>
      <c r="AK50" s="2">
        <v>0</v>
      </c>
      <c r="AL50" s="2">
        <v>0</v>
      </c>
      <c r="AM50" s="2">
        <v>0</v>
      </c>
      <c r="AN50" s="2">
        <v>0</v>
      </c>
      <c r="AO50" s="2">
        <v>150</v>
      </c>
      <c r="AP50" s="2">
        <v>0</v>
      </c>
      <c r="AQ50" s="2">
        <v>0</v>
      </c>
      <c r="AR50" s="2">
        <v>0</v>
      </c>
      <c r="AS50" s="2">
        <v>0</v>
      </c>
      <c r="AT50" s="2">
        <f t="shared" si="1"/>
        <v>150</v>
      </c>
      <c r="AU50" s="2">
        <v>0</v>
      </c>
      <c r="AV50" s="2">
        <v>0</v>
      </c>
      <c r="AW50" s="2">
        <v>0</v>
      </c>
      <c r="AX50" s="2">
        <v>0</v>
      </c>
      <c r="AY50" s="2">
        <v>0</v>
      </c>
      <c r="AZ50" s="2">
        <v>37.5</v>
      </c>
      <c r="BA50" s="2">
        <v>0</v>
      </c>
      <c r="BB50" s="2">
        <v>0</v>
      </c>
      <c r="BC50" s="2">
        <v>0</v>
      </c>
      <c r="BD50" s="2">
        <v>0</v>
      </c>
      <c r="BE50" s="10">
        <f t="shared" si="2"/>
        <v>37.5</v>
      </c>
    </row>
    <row r="51" spans="1:57" s="8" customFormat="1" x14ac:dyDescent="0.45">
      <c r="A51" s="8">
        <v>73</v>
      </c>
      <c r="B51" s="8">
        <v>1711101728</v>
      </c>
      <c r="C51" s="8" t="s">
        <v>1253</v>
      </c>
      <c r="D51" s="8" t="s">
        <v>570</v>
      </c>
      <c r="E51" s="8" t="str">
        <f t="shared" si="0"/>
        <v>2019</v>
      </c>
      <c r="F51" s="8" t="s">
        <v>599</v>
      </c>
      <c r="G51" s="8" t="s">
        <v>45</v>
      </c>
      <c r="H51" s="8" t="s">
        <v>49</v>
      </c>
      <c r="I51" s="8" t="s">
        <v>82</v>
      </c>
      <c r="J51" s="8" t="s">
        <v>125</v>
      </c>
      <c r="K51" s="8" t="s">
        <v>5088</v>
      </c>
      <c r="L51" s="8" t="s">
        <v>5819</v>
      </c>
      <c r="M51" s="9">
        <v>1</v>
      </c>
      <c r="N51" s="9"/>
      <c r="O51" s="9">
        <v>4</v>
      </c>
      <c r="P51" s="8" t="s">
        <v>3433</v>
      </c>
      <c r="Q51" s="8" t="s">
        <v>7922</v>
      </c>
      <c r="R51" s="8" t="s">
        <v>8850</v>
      </c>
      <c r="S51" s="8" t="s">
        <v>8940</v>
      </c>
      <c r="T51" s="8" t="s">
        <v>8942</v>
      </c>
      <c r="U51" s="8" t="s">
        <v>8945</v>
      </c>
      <c r="V51" s="8" t="s">
        <v>8950</v>
      </c>
      <c r="W51" s="8" t="s">
        <v>8956</v>
      </c>
      <c r="X51" s="8" t="s">
        <v>8960</v>
      </c>
      <c r="Y51" s="8" t="s">
        <v>8964</v>
      </c>
      <c r="Z51" s="8" t="s">
        <v>9013</v>
      </c>
      <c r="AA51" s="8" t="s">
        <v>9170</v>
      </c>
      <c r="AB51" s="8" t="s">
        <v>9582</v>
      </c>
      <c r="AC51" s="8" t="s">
        <v>9679</v>
      </c>
      <c r="AD51" s="8" t="s">
        <v>9812</v>
      </c>
      <c r="AE51" s="8" t="s">
        <v>9855</v>
      </c>
      <c r="AF51" s="8" t="s">
        <v>11862</v>
      </c>
      <c r="AG51" s="8" t="s">
        <v>13874</v>
      </c>
      <c r="AH51" s="8" t="s">
        <v>15940</v>
      </c>
      <c r="AI51" s="8" t="s">
        <v>17985</v>
      </c>
      <c r="AJ51" s="2">
        <v>0</v>
      </c>
      <c r="AK51" s="2">
        <v>0</v>
      </c>
      <c r="AL51" s="2">
        <v>0</v>
      </c>
      <c r="AM51" s="2">
        <v>0</v>
      </c>
      <c r="AN51" s="2">
        <v>0</v>
      </c>
      <c r="AO51" s="2">
        <v>0</v>
      </c>
      <c r="AP51" s="2">
        <v>0</v>
      </c>
      <c r="AQ51" s="2">
        <v>0</v>
      </c>
      <c r="AR51" s="2">
        <v>50</v>
      </c>
      <c r="AS51" s="2">
        <v>50</v>
      </c>
      <c r="AT51" s="2">
        <f t="shared" si="1"/>
        <v>100</v>
      </c>
      <c r="AU51" s="2">
        <v>0</v>
      </c>
      <c r="AV51" s="2">
        <v>0</v>
      </c>
      <c r="AW51" s="2">
        <v>0</v>
      </c>
      <c r="AX51" s="2">
        <v>0</v>
      </c>
      <c r="AY51" s="2">
        <v>0</v>
      </c>
      <c r="AZ51" s="2">
        <v>0</v>
      </c>
      <c r="BA51" s="2">
        <v>0</v>
      </c>
      <c r="BB51" s="2">
        <v>0</v>
      </c>
      <c r="BC51" s="2">
        <v>0</v>
      </c>
      <c r="BD51" s="2">
        <v>0</v>
      </c>
      <c r="BE51" s="10">
        <f t="shared" si="2"/>
        <v>0</v>
      </c>
    </row>
    <row r="52" spans="1:57" s="8" customFormat="1" x14ac:dyDescent="0.45">
      <c r="A52" s="8">
        <v>76</v>
      </c>
      <c r="B52" s="8">
        <v>1425134285</v>
      </c>
      <c r="C52" s="8" t="s">
        <v>1254</v>
      </c>
      <c r="D52" s="8" t="s">
        <v>559</v>
      </c>
      <c r="E52" s="8" t="str">
        <f t="shared" si="0"/>
        <v>2019</v>
      </c>
      <c r="F52" s="8" t="s">
        <v>815</v>
      </c>
      <c r="G52" s="8" t="s">
        <v>40</v>
      </c>
      <c r="H52" s="8" t="s">
        <v>20009</v>
      </c>
      <c r="I52" s="8" t="s">
        <v>82</v>
      </c>
      <c r="J52" s="8" t="s">
        <v>86</v>
      </c>
      <c r="K52" s="8" t="s">
        <v>5075</v>
      </c>
      <c r="L52" s="8" t="s">
        <v>5820</v>
      </c>
      <c r="M52" s="9">
        <v>1</v>
      </c>
      <c r="N52" s="5" t="s">
        <v>19981</v>
      </c>
      <c r="O52" s="9">
        <v>5</v>
      </c>
      <c r="P52" s="8" t="s">
        <v>3434</v>
      </c>
      <c r="Q52" s="8" t="s">
        <v>7923</v>
      </c>
      <c r="R52" s="8" t="s">
        <v>40</v>
      </c>
      <c r="S52" s="8" t="s">
        <v>8940</v>
      </c>
      <c r="T52" s="8" t="s">
        <v>8942</v>
      </c>
      <c r="U52" s="8" t="s">
        <v>8944</v>
      </c>
      <c r="V52" s="8" t="s">
        <v>8948</v>
      </c>
      <c r="W52" s="8" t="s">
        <v>8956</v>
      </c>
      <c r="X52" s="8" t="s">
        <v>8959</v>
      </c>
      <c r="Y52" s="8" t="s">
        <v>8963</v>
      </c>
      <c r="Z52" s="8" t="s">
        <v>9014</v>
      </c>
      <c r="AA52" s="8" t="s">
        <v>9133</v>
      </c>
      <c r="AB52" s="8" t="s">
        <v>9593</v>
      </c>
      <c r="AC52" s="8" t="s">
        <v>9680</v>
      </c>
      <c r="AD52" s="8" t="s">
        <v>9812</v>
      </c>
      <c r="AE52" s="8" t="s">
        <v>9856</v>
      </c>
      <c r="AF52" s="8" t="s">
        <v>11863</v>
      </c>
      <c r="AG52" s="8" t="s">
        <v>13875</v>
      </c>
      <c r="AH52" s="8" t="s">
        <v>15941</v>
      </c>
      <c r="AI52" s="8" t="s">
        <v>17986</v>
      </c>
      <c r="AJ52" s="2">
        <v>0</v>
      </c>
      <c r="AK52" s="2">
        <v>0</v>
      </c>
      <c r="AL52" s="2">
        <v>0</v>
      </c>
      <c r="AM52" s="2">
        <v>0</v>
      </c>
      <c r="AN52" s="2">
        <v>0</v>
      </c>
      <c r="AO52" s="2">
        <v>0</v>
      </c>
      <c r="AP52" s="2">
        <v>0</v>
      </c>
      <c r="AQ52" s="2">
        <v>0</v>
      </c>
      <c r="AR52" s="2">
        <v>280</v>
      </c>
      <c r="AS52" s="2">
        <v>0</v>
      </c>
      <c r="AT52" s="2">
        <f t="shared" si="1"/>
        <v>280</v>
      </c>
      <c r="AU52" s="2">
        <v>0</v>
      </c>
      <c r="AV52" s="2">
        <v>0</v>
      </c>
      <c r="AW52" s="2">
        <v>0</v>
      </c>
      <c r="AX52" s="2">
        <v>0</v>
      </c>
      <c r="AY52" s="2">
        <v>0</v>
      </c>
      <c r="AZ52" s="2">
        <v>0</v>
      </c>
      <c r="BA52" s="2">
        <v>0</v>
      </c>
      <c r="BB52" s="2">
        <v>0</v>
      </c>
      <c r="BC52" s="2">
        <v>70</v>
      </c>
      <c r="BD52" s="2">
        <v>0</v>
      </c>
      <c r="BE52" s="10">
        <f t="shared" si="2"/>
        <v>70</v>
      </c>
    </row>
    <row r="53" spans="1:57" s="8" customFormat="1" x14ac:dyDescent="0.45">
      <c r="A53" s="8">
        <v>77</v>
      </c>
      <c r="B53" s="8">
        <v>1345313393</v>
      </c>
      <c r="C53" s="8" t="s">
        <v>1255</v>
      </c>
      <c r="D53" s="8" t="s">
        <v>554</v>
      </c>
      <c r="E53" s="8" t="str">
        <f t="shared" si="0"/>
        <v>2017</v>
      </c>
      <c r="F53" s="8" t="s">
        <v>898</v>
      </c>
      <c r="G53" s="8" t="s">
        <v>43</v>
      </c>
      <c r="H53" s="8" t="s">
        <v>20002</v>
      </c>
      <c r="I53" s="8" t="s">
        <v>82</v>
      </c>
      <c r="J53" s="8" t="s">
        <v>126</v>
      </c>
      <c r="K53" s="8" t="s">
        <v>5090</v>
      </c>
      <c r="L53" s="8" t="s">
        <v>5821</v>
      </c>
      <c r="M53" s="9">
        <v>1</v>
      </c>
      <c r="N53" s="9"/>
      <c r="O53" s="9">
        <v>1</v>
      </c>
      <c r="P53" s="8" t="s">
        <v>3435</v>
      </c>
      <c r="Q53" s="8" t="s">
        <v>7924</v>
      </c>
      <c r="R53" s="8" t="s">
        <v>43</v>
      </c>
      <c r="S53" s="8" t="s">
        <v>8940</v>
      </c>
      <c r="T53" s="8" t="s">
        <v>8942</v>
      </c>
      <c r="U53" s="8" t="s">
        <v>8945</v>
      </c>
      <c r="V53" s="8" t="s">
        <v>8951</v>
      </c>
      <c r="W53" s="8" t="s">
        <v>8956</v>
      </c>
      <c r="X53" s="8" t="s">
        <v>8961</v>
      </c>
      <c r="Y53" s="8" t="s">
        <v>8947</v>
      </c>
      <c r="Z53" s="8" t="s">
        <v>8979</v>
      </c>
      <c r="AA53" s="8" t="s">
        <v>9134</v>
      </c>
      <c r="AB53" s="8" t="s">
        <v>9583</v>
      </c>
      <c r="AC53" s="8" t="s">
        <v>9645</v>
      </c>
      <c r="AD53" s="8" t="s">
        <v>9812</v>
      </c>
      <c r="AE53" s="8" t="s">
        <v>9857</v>
      </c>
      <c r="AF53" s="8" t="s">
        <v>11864</v>
      </c>
      <c r="AG53" s="8" t="s">
        <v>13876</v>
      </c>
      <c r="AH53" s="8" t="s">
        <v>15942</v>
      </c>
      <c r="AI53" s="8" t="s">
        <v>17987</v>
      </c>
      <c r="AJ53" s="2">
        <v>0</v>
      </c>
      <c r="AK53" s="2">
        <v>0</v>
      </c>
      <c r="AL53" s="2">
        <v>0</v>
      </c>
      <c r="AM53" s="2">
        <v>0</v>
      </c>
      <c r="AN53" s="2">
        <v>0</v>
      </c>
      <c r="AO53" s="2">
        <v>0</v>
      </c>
      <c r="AP53" s="2">
        <v>37.5</v>
      </c>
      <c r="AQ53" s="2">
        <v>50</v>
      </c>
      <c r="AR53" s="2">
        <v>50</v>
      </c>
      <c r="AS53" s="2">
        <v>12.5</v>
      </c>
      <c r="AT53" s="2">
        <f t="shared" si="1"/>
        <v>150</v>
      </c>
      <c r="AU53" s="2">
        <v>0</v>
      </c>
      <c r="AV53" s="2">
        <v>0</v>
      </c>
      <c r="AW53" s="2">
        <v>0</v>
      </c>
      <c r="AX53" s="2">
        <v>0</v>
      </c>
      <c r="AY53" s="2">
        <v>0</v>
      </c>
      <c r="AZ53" s="2">
        <v>0</v>
      </c>
      <c r="BA53" s="2">
        <v>0</v>
      </c>
      <c r="BB53" s="2">
        <v>0</v>
      </c>
      <c r="BC53" s="2">
        <v>0</v>
      </c>
      <c r="BD53" s="2">
        <v>0</v>
      </c>
      <c r="BE53" s="10">
        <f t="shared" si="2"/>
        <v>0</v>
      </c>
    </row>
    <row r="54" spans="1:57" s="8" customFormat="1" x14ac:dyDescent="0.45">
      <c r="A54" s="8">
        <v>81</v>
      </c>
      <c r="B54" s="8">
        <v>1711036974</v>
      </c>
      <c r="C54" s="8" t="s">
        <v>1256</v>
      </c>
      <c r="D54" s="8" t="s">
        <v>542</v>
      </c>
      <c r="E54" s="8" t="str">
        <f t="shared" si="0"/>
        <v>2014</v>
      </c>
      <c r="F54" s="8" t="s">
        <v>920</v>
      </c>
      <c r="G54" s="8" t="s">
        <v>43</v>
      </c>
      <c r="H54" s="8" t="s">
        <v>20002</v>
      </c>
      <c r="I54" s="8" t="s">
        <v>82</v>
      </c>
      <c r="J54" s="8" t="s">
        <v>127</v>
      </c>
      <c r="K54" s="8" t="s">
        <v>5093</v>
      </c>
      <c r="L54" s="8" t="s">
        <v>5822</v>
      </c>
      <c r="M54" s="9">
        <v>1</v>
      </c>
      <c r="N54" s="9"/>
      <c r="O54" s="9">
        <v>2</v>
      </c>
      <c r="P54" s="8" t="s">
        <v>3436</v>
      </c>
      <c r="Q54" s="8" t="s">
        <v>7926</v>
      </c>
      <c r="R54" s="8" t="s">
        <v>43</v>
      </c>
      <c r="S54" s="8" t="s">
        <v>8940</v>
      </c>
      <c r="T54" s="8" t="s">
        <v>8942</v>
      </c>
      <c r="U54" s="8" t="s">
        <v>8945</v>
      </c>
      <c r="V54" s="8" t="s">
        <v>8951</v>
      </c>
      <c r="W54" s="8" t="s">
        <v>8956</v>
      </c>
      <c r="X54" s="8" t="s">
        <v>8961</v>
      </c>
      <c r="Y54" s="8" t="s">
        <v>8947</v>
      </c>
      <c r="Z54" s="8" t="s">
        <v>8995</v>
      </c>
      <c r="AA54" s="8" t="s">
        <v>9174</v>
      </c>
      <c r="AB54" s="8" t="s">
        <v>9595</v>
      </c>
      <c r="AC54" s="8" t="s">
        <v>9681</v>
      </c>
      <c r="AD54" s="8" t="s">
        <v>9812</v>
      </c>
      <c r="AE54" s="8" t="s">
        <v>9858</v>
      </c>
      <c r="AF54" s="8" t="s">
        <v>11865</v>
      </c>
      <c r="AG54" s="8" t="s">
        <v>13877</v>
      </c>
      <c r="AH54" s="8" t="s">
        <v>15943</v>
      </c>
      <c r="AI54" s="8" t="s">
        <v>17988</v>
      </c>
      <c r="AJ54" s="2">
        <v>0</v>
      </c>
      <c r="AK54" s="2">
        <v>0</v>
      </c>
      <c r="AL54" s="2">
        <v>0</v>
      </c>
      <c r="AM54" s="2">
        <v>35.799999999999997</v>
      </c>
      <c r="AN54" s="2">
        <v>35.799999999999997</v>
      </c>
      <c r="AO54" s="2">
        <v>35.799999999999997</v>
      </c>
      <c r="AP54" s="2">
        <v>0</v>
      </c>
      <c r="AQ54" s="2">
        <v>0</v>
      </c>
      <c r="AR54" s="2">
        <v>0</v>
      </c>
      <c r="AS54" s="2">
        <v>0</v>
      </c>
      <c r="AT54" s="2">
        <f t="shared" si="1"/>
        <v>107.39999999999999</v>
      </c>
      <c r="AU54" s="2">
        <v>0</v>
      </c>
      <c r="AV54" s="2">
        <v>0</v>
      </c>
      <c r="AW54" s="2">
        <v>0</v>
      </c>
      <c r="AX54" s="2">
        <v>0</v>
      </c>
      <c r="AY54" s="2">
        <v>0</v>
      </c>
      <c r="AZ54" s="2">
        <v>0</v>
      </c>
      <c r="BA54" s="2">
        <v>0</v>
      </c>
      <c r="BB54" s="2">
        <v>0</v>
      </c>
      <c r="BC54" s="2">
        <v>0</v>
      </c>
      <c r="BD54" s="2">
        <v>0</v>
      </c>
      <c r="BE54" s="10">
        <f t="shared" si="2"/>
        <v>0</v>
      </c>
    </row>
    <row r="55" spans="1:57" s="8" customFormat="1" x14ac:dyDescent="0.45">
      <c r="A55" s="8">
        <v>82</v>
      </c>
      <c r="B55" s="8">
        <v>1711113410</v>
      </c>
      <c r="C55" s="8" t="s">
        <v>1257</v>
      </c>
      <c r="D55" s="8" t="s">
        <v>573</v>
      </c>
      <c r="E55" s="8" t="str">
        <f t="shared" si="0"/>
        <v>2017</v>
      </c>
      <c r="F55" s="8" t="s">
        <v>605</v>
      </c>
      <c r="G55" s="8" t="s">
        <v>43</v>
      </c>
      <c r="H55" s="8" t="s">
        <v>20002</v>
      </c>
      <c r="I55" s="8" t="s">
        <v>82</v>
      </c>
      <c r="J55" s="8" t="s">
        <v>128</v>
      </c>
      <c r="K55" s="8" t="s">
        <v>5094</v>
      </c>
      <c r="L55" s="8" t="s">
        <v>5823</v>
      </c>
      <c r="M55" s="9">
        <v>1</v>
      </c>
      <c r="N55" s="9"/>
      <c r="O55" s="9">
        <v>1</v>
      </c>
      <c r="P55" s="8" t="s">
        <v>3437</v>
      </c>
      <c r="Q55" s="8" t="s">
        <v>7927</v>
      </c>
      <c r="R55" s="8" t="s">
        <v>43</v>
      </c>
      <c r="S55" s="8" t="s">
        <v>8940</v>
      </c>
      <c r="T55" s="8" t="s">
        <v>8943</v>
      </c>
      <c r="U55" s="8" t="s">
        <v>8944</v>
      </c>
      <c r="V55" s="8" t="s">
        <v>8951</v>
      </c>
      <c r="W55" s="8" t="s">
        <v>8956</v>
      </c>
      <c r="X55" s="8" t="s">
        <v>8961</v>
      </c>
      <c r="Y55" s="8" t="s">
        <v>8947</v>
      </c>
      <c r="Z55" s="8" t="s">
        <v>9015</v>
      </c>
      <c r="AA55" s="8" t="s">
        <v>9175</v>
      </c>
      <c r="AB55" s="8" t="s">
        <v>9596</v>
      </c>
      <c r="AC55" s="8" t="s">
        <v>9645</v>
      </c>
      <c r="AD55" s="8" t="s">
        <v>9812</v>
      </c>
      <c r="AE55" s="8" t="s">
        <v>9859</v>
      </c>
      <c r="AF55" s="8" t="s">
        <v>11866</v>
      </c>
      <c r="AG55" s="8" t="s">
        <v>13878</v>
      </c>
      <c r="AH55" s="8" t="s">
        <v>15944</v>
      </c>
      <c r="AI55" s="8" t="s">
        <v>17989</v>
      </c>
      <c r="AJ55" s="2">
        <v>0</v>
      </c>
      <c r="AK55" s="2">
        <v>0</v>
      </c>
      <c r="AL55" s="2">
        <v>0</v>
      </c>
      <c r="AM55" s="2">
        <v>0</v>
      </c>
      <c r="AN55" s="2">
        <v>0</v>
      </c>
      <c r="AO55" s="2">
        <v>0</v>
      </c>
      <c r="AP55" s="2">
        <v>190</v>
      </c>
      <c r="AQ55" s="2">
        <v>190</v>
      </c>
      <c r="AR55" s="2">
        <v>300</v>
      </c>
      <c r="AS55" s="2">
        <v>120</v>
      </c>
      <c r="AT55" s="2">
        <f t="shared" si="1"/>
        <v>800</v>
      </c>
      <c r="AU55" s="2">
        <v>0</v>
      </c>
      <c r="AV55" s="2">
        <v>0</v>
      </c>
      <c r="AW55" s="2">
        <v>0</v>
      </c>
      <c r="AX55" s="2">
        <v>0</v>
      </c>
      <c r="AY55" s="2">
        <v>0</v>
      </c>
      <c r="AZ55" s="2">
        <v>0</v>
      </c>
      <c r="BA55" s="2">
        <v>0</v>
      </c>
      <c r="BB55" s="2">
        <v>0</v>
      </c>
      <c r="BC55" s="2">
        <v>0</v>
      </c>
      <c r="BD55" s="2">
        <v>0</v>
      </c>
      <c r="BE55" s="10">
        <f t="shared" si="2"/>
        <v>0</v>
      </c>
    </row>
    <row r="56" spans="1:57" s="8" customFormat="1" x14ac:dyDescent="0.45">
      <c r="A56" s="8">
        <v>83</v>
      </c>
      <c r="B56" s="8">
        <v>1711121641</v>
      </c>
      <c r="C56" s="8" t="s">
        <v>1258</v>
      </c>
      <c r="D56" s="8" t="s">
        <v>574</v>
      </c>
      <c r="E56" s="8" t="str">
        <f t="shared" si="0"/>
        <v>2020</v>
      </c>
      <c r="F56" s="8" t="s">
        <v>935</v>
      </c>
      <c r="G56" s="8" t="s">
        <v>43</v>
      </c>
      <c r="H56" s="8" t="s">
        <v>20002</v>
      </c>
      <c r="I56" s="8" t="s">
        <v>82</v>
      </c>
      <c r="J56" s="8" t="s">
        <v>129</v>
      </c>
      <c r="K56" s="8" t="s">
        <v>5095</v>
      </c>
      <c r="L56" s="8" t="s">
        <v>5824</v>
      </c>
      <c r="M56" s="9">
        <v>1</v>
      </c>
      <c r="N56" s="9"/>
      <c r="O56" s="9">
        <v>4</v>
      </c>
      <c r="P56" s="8" t="s">
        <v>3438</v>
      </c>
      <c r="Q56" s="8" t="s">
        <v>7928</v>
      </c>
      <c r="R56" s="8" t="s">
        <v>43</v>
      </c>
      <c r="S56" s="8" t="s">
        <v>8940</v>
      </c>
      <c r="T56" s="8" t="s">
        <v>8942</v>
      </c>
      <c r="U56" s="8" t="s">
        <v>8945</v>
      </c>
      <c r="V56" s="8" t="s">
        <v>8951</v>
      </c>
      <c r="W56" s="8" t="s">
        <v>8956</v>
      </c>
      <c r="X56" s="8" t="s">
        <v>8961</v>
      </c>
      <c r="Y56" s="8" t="s">
        <v>8947</v>
      </c>
      <c r="Z56" s="8" t="s">
        <v>9016</v>
      </c>
      <c r="AA56" s="8" t="s">
        <v>9131</v>
      </c>
      <c r="AB56" s="8" t="s">
        <v>9570</v>
      </c>
      <c r="AC56" s="8" t="s">
        <v>9645</v>
      </c>
      <c r="AD56" s="8" t="s">
        <v>9812</v>
      </c>
      <c r="AE56" s="8" t="s">
        <v>9860</v>
      </c>
      <c r="AF56" s="8" t="s">
        <v>11867</v>
      </c>
      <c r="AG56" s="8" t="s">
        <v>13879</v>
      </c>
      <c r="AH56" s="8" t="s">
        <v>15945</v>
      </c>
      <c r="AI56" s="8" t="s">
        <v>17990</v>
      </c>
      <c r="AJ56" s="2">
        <v>0</v>
      </c>
      <c r="AK56" s="2">
        <v>0</v>
      </c>
      <c r="AL56" s="2">
        <v>0</v>
      </c>
      <c r="AM56" s="2">
        <v>0</v>
      </c>
      <c r="AN56" s="2">
        <v>0</v>
      </c>
      <c r="AO56" s="2">
        <v>0</v>
      </c>
      <c r="AP56" s="2">
        <v>0</v>
      </c>
      <c r="AQ56" s="2">
        <v>0</v>
      </c>
      <c r="AR56" s="2">
        <v>0</v>
      </c>
      <c r="AS56" s="2">
        <v>287.5</v>
      </c>
      <c r="AT56" s="2">
        <f t="shared" si="1"/>
        <v>287.5</v>
      </c>
      <c r="AU56" s="2">
        <v>0</v>
      </c>
      <c r="AV56" s="2">
        <v>0</v>
      </c>
      <c r="AW56" s="2">
        <v>0</v>
      </c>
      <c r="AX56" s="2">
        <v>0</v>
      </c>
      <c r="AY56" s="2">
        <v>0</v>
      </c>
      <c r="AZ56" s="2">
        <v>0</v>
      </c>
      <c r="BA56" s="2">
        <v>0</v>
      </c>
      <c r="BB56" s="2">
        <v>0</v>
      </c>
      <c r="BC56" s="2">
        <v>0</v>
      </c>
      <c r="BD56" s="2">
        <v>0</v>
      </c>
      <c r="BE56" s="10">
        <f t="shared" si="2"/>
        <v>0</v>
      </c>
    </row>
    <row r="57" spans="1:57" s="8" customFormat="1" x14ac:dyDescent="0.45">
      <c r="A57" s="8">
        <v>84</v>
      </c>
      <c r="B57" s="8">
        <v>1345316050</v>
      </c>
      <c r="C57" s="8" t="s">
        <v>1259</v>
      </c>
      <c r="D57" s="8" t="s">
        <v>538</v>
      </c>
      <c r="E57" s="8" t="str">
        <f t="shared" si="0"/>
        <v>2018</v>
      </c>
      <c r="F57" s="8" t="s">
        <v>939</v>
      </c>
      <c r="G57" s="8" t="s">
        <v>43</v>
      </c>
      <c r="H57" s="8" t="s">
        <v>20002</v>
      </c>
      <c r="I57" s="8" t="s">
        <v>82</v>
      </c>
      <c r="J57" s="8" t="s">
        <v>126</v>
      </c>
      <c r="K57" s="8" t="s">
        <v>5096</v>
      </c>
      <c r="L57" s="8" t="s">
        <v>5825</v>
      </c>
      <c r="M57" s="9">
        <v>1</v>
      </c>
      <c r="N57" s="9"/>
      <c r="O57" s="9">
        <v>1</v>
      </c>
      <c r="P57" s="8" t="s">
        <v>3439</v>
      </c>
      <c r="Q57" s="8" t="s">
        <v>7929</v>
      </c>
      <c r="R57" s="8" t="s">
        <v>43</v>
      </c>
      <c r="S57" s="8" t="s">
        <v>8940</v>
      </c>
      <c r="T57" s="8" t="s">
        <v>8942</v>
      </c>
      <c r="U57" s="8" t="s">
        <v>8945</v>
      </c>
      <c r="V57" s="8" t="s">
        <v>8951</v>
      </c>
      <c r="W57" s="8" t="s">
        <v>8956</v>
      </c>
      <c r="X57" s="8" t="s">
        <v>8961</v>
      </c>
      <c r="Y57" s="8" t="s">
        <v>8947</v>
      </c>
      <c r="Z57" s="8" t="s">
        <v>9017</v>
      </c>
      <c r="AA57" s="8" t="s">
        <v>9176</v>
      </c>
      <c r="AB57" s="8" t="s">
        <v>9568</v>
      </c>
      <c r="AC57" s="8" t="s">
        <v>9682</v>
      </c>
      <c r="AD57" s="8" t="s">
        <v>9812</v>
      </c>
      <c r="AE57" s="8" t="s">
        <v>9861</v>
      </c>
      <c r="AF57" s="8" t="s">
        <v>11868</v>
      </c>
      <c r="AG57" s="8" t="s">
        <v>13880</v>
      </c>
      <c r="AH57" s="8" t="s">
        <v>15946</v>
      </c>
      <c r="AI57" s="8" t="s">
        <v>17991</v>
      </c>
      <c r="AJ57" s="2">
        <v>0</v>
      </c>
      <c r="AK57" s="2">
        <v>0</v>
      </c>
      <c r="AL57" s="2">
        <v>0</v>
      </c>
      <c r="AM57" s="2">
        <v>0</v>
      </c>
      <c r="AN57" s="2">
        <v>0</v>
      </c>
      <c r="AO57" s="2">
        <v>0</v>
      </c>
      <c r="AP57" s="2">
        <v>0</v>
      </c>
      <c r="AQ57" s="2">
        <v>37.5</v>
      </c>
      <c r="AR57" s="2">
        <v>50</v>
      </c>
      <c r="AS57" s="2">
        <v>50</v>
      </c>
      <c r="AT57" s="2">
        <f t="shared" si="1"/>
        <v>137.5</v>
      </c>
      <c r="AU57" s="2">
        <v>0</v>
      </c>
      <c r="AV57" s="2">
        <v>0</v>
      </c>
      <c r="AW57" s="2">
        <v>0</v>
      </c>
      <c r="AX57" s="2">
        <v>0</v>
      </c>
      <c r="AY57" s="2">
        <v>0</v>
      </c>
      <c r="AZ57" s="2">
        <v>0</v>
      </c>
      <c r="BA57" s="2">
        <v>0</v>
      </c>
      <c r="BB57" s="2">
        <v>0</v>
      </c>
      <c r="BC57" s="2">
        <v>0</v>
      </c>
      <c r="BD57" s="2">
        <v>0</v>
      </c>
      <c r="BE57" s="10">
        <f t="shared" si="2"/>
        <v>0</v>
      </c>
    </row>
    <row r="58" spans="1:57" s="8" customFormat="1" x14ac:dyDescent="0.45">
      <c r="A58" s="8">
        <v>85</v>
      </c>
      <c r="B58" s="8">
        <v>1425145994</v>
      </c>
      <c r="C58" s="8" t="s">
        <v>1260</v>
      </c>
      <c r="D58" s="8" t="s">
        <v>575</v>
      </c>
      <c r="E58" s="8" t="str">
        <f t="shared" si="0"/>
        <v>2020</v>
      </c>
      <c r="F58" s="8" t="s">
        <v>940</v>
      </c>
      <c r="G58" s="8" t="s">
        <v>40</v>
      </c>
      <c r="H58" s="8" t="s">
        <v>20009</v>
      </c>
      <c r="I58" s="8" t="s">
        <v>82</v>
      </c>
      <c r="J58" s="8" t="s">
        <v>130</v>
      </c>
      <c r="K58" s="8" t="s">
        <v>5097</v>
      </c>
      <c r="L58" s="8" t="s">
        <v>5826</v>
      </c>
      <c r="M58" s="9">
        <v>1</v>
      </c>
      <c r="N58" s="9"/>
      <c r="O58" s="9">
        <v>4</v>
      </c>
      <c r="P58" s="8" t="s">
        <v>3440</v>
      </c>
      <c r="Q58" s="8" t="s">
        <v>7930</v>
      </c>
      <c r="R58" s="8" t="s">
        <v>40</v>
      </c>
      <c r="S58" s="8" t="s">
        <v>8939</v>
      </c>
      <c r="T58" s="8" t="s">
        <v>8942</v>
      </c>
      <c r="U58" s="8" t="s">
        <v>8944</v>
      </c>
      <c r="V58" s="8" t="s">
        <v>8948</v>
      </c>
      <c r="W58" s="8" t="s">
        <v>8956</v>
      </c>
      <c r="X58" s="8" t="s">
        <v>8959</v>
      </c>
      <c r="Y58" s="8" t="s">
        <v>8963</v>
      </c>
      <c r="Z58" s="8" t="s">
        <v>9018</v>
      </c>
      <c r="AA58" s="8" t="s">
        <v>9177</v>
      </c>
      <c r="AB58" s="8" t="s">
        <v>9588</v>
      </c>
      <c r="AC58" s="8" t="s">
        <v>9682</v>
      </c>
      <c r="AD58" s="8" t="s">
        <v>9812</v>
      </c>
      <c r="AE58" s="8" t="s">
        <v>9862</v>
      </c>
      <c r="AF58" s="8" t="s">
        <v>11869</v>
      </c>
      <c r="AG58" s="8" t="s">
        <v>13881</v>
      </c>
      <c r="AH58" s="8" t="s">
        <v>15947</v>
      </c>
      <c r="AI58" s="8" t="s">
        <v>17992</v>
      </c>
      <c r="AJ58" s="2">
        <v>0</v>
      </c>
      <c r="AK58" s="2">
        <v>0</v>
      </c>
      <c r="AL58" s="2">
        <v>0</v>
      </c>
      <c r="AM58" s="2">
        <v>0</v>
      </c>
      <c r="AN58" s="2">
        <v>0</v>
      </c>
      <c r="AO58" s="2">
        <v>0</v>
      </c>
      <c r="AP58" s="2">
        <v>0</v>
      </c>
      <c r="AQ58" s="2">
        <v>0</v>
      </c>
      <c r="AR58" s="2">
        <v>0</v>
      </c>
      <c r="AS58" s="2">
        <v>49.58</v>
      </c>
      <c r="AT58" s="2">
        <f t="shared" si="1"/>
        <v>49.58</v>
      </c>
      <c r="AU58" s="2">
        <v>0</v>
      </c>
      <c r="AV58" s="2">
        <v>0</v>
      </c>
      <c r="AW58" s="2">
        <v>0</v>
      </c>
      <c r="AX58" s="2">
        <v>0</v>
      </c>
      <c r="AY58" s="2">
        <v>0</v>
      </c>
      <c r="AZ58" s="2">
        <v>0</v>
      </c>
      <c r="BA58" s="2">
        <v>0</v>
      </c>
      <c r="BB58" s="2">
        <v>0</v>
      </c>
      <c r="BC58" s="2">
        <v>0</v>
      </c>
      <c r="BD58" s="2">
        <v>24.79</v>
      </c>
      <c r="BE58" s="10">
        <f t="shared" si="2"/>
        <v>24.79</v>
      </c>
    </row>
    <row r="59" spans="1:57" s="8" customFormat="1" x14ac:dyDescent="0.45">
      <c r="A59" s="8">
        <v>86</v>
      </c>
      <c r="B59" s="8">
        <v>1711102181</v>
      </c>
      <c r="C59" s="8" t="s">
        <v>1261</v>
      </c>
      <c r="D59" s="8" t="s">
        <v>536</v>
      </c>
      <c r="E59" s="8" t="str">
        <f t="shared" si="0"/>
        <v>2019</v>
      </c>
      <c r="F59" s="8" t="s">
        <v>942</v>
      </c>
      <c r="G59" s="8" t="s">
        <v>43</v>
      </c>
      <c r="H59" s="8" t="s">
        <v>20002</v>
      </c>
      <c r="I59" s="8" t="s">
        <v>82</v>
      </c>
      <c r="J59" s="8" t="s">
        <v>132</v>
      </c>
      <c r="K59" s="8" t="s">
        <v>5100</v>
      </c>
      <c r="L59" s="8" t="s">
        <v>5827</v>
      </c>
      <c r="M59" s="9">
        <v>1</v>
      </c>
      <c r="N59" s="9"/>
      <c r="O59" s="9">
        <v>2</v>
      </c>
      <c r="P59" s="8" t="s">
        <v>3441</v>
      </c>
      <c r="Q59" s="8" t="s">
        <v>7932</v>
      </c>
      <c r="R59" s="8" t="s">
        <v>7932</v>
      </c>
      <c r="S59" s="8" t="s">
        <v>8940</v>
      </c>
      <c r="U59" s="8" t="s">
        <v>8946</v>
      </c>
      <c r="V59" s="8" t="s">
        <v>8950</v>
      </c>
      <c r="W59" s="8" t="s">
        <v>8956</v>
      </c>
      <c r="Z59" s="8" t="s">
        <v>9017</v>
      </c>
      <c r="AA59" s="8" t="s">
        <v>9179</v>
      </c>
      <c r="AB59" s="8" t="s">
        <v>9582</v>
      </c>
      <c r="AC59" s="8" t="s">
        <v>9683</v>
      </c>
      <c r="AD59" s="8" t="s">
        <v>9812</v>
      </c>
      <c r="AE59" s="8" t="s">
        <v>9863</v>
      </c>
      <c r="AF59" s="8" t="s">
        <v>11870</v>
      </c>
      <c r="AG59" s="8" t="s">
        <v>13882</v>
      </c>
      <c r="AH59" s="8" t="s">
        <v>15948</v>
      </c>
      <c r="AI59" s="8" t="s">
        <v>17993</v>
      </c>
      <c r="AJ59" s="2">
        <v>0</v>
      </c>
      <c r="AK59" s="2">
        <v>0</v>
      </c>
      <c r="AL59" s="2">
        <v>0</v>
      </c>
      <c r="AM59" s="2">
        <v>0</v>
      </c>
      <c r="AN59" s="2">
        <v>0</v>
      </c>
      <c r="AO59" s="2">
        <v>0</v>
      </c>
      <c r="AP59" s="2">
        <v>0</v>
      </c>
      <c r="AQ59" s="2">
        <v>0</v>
      </c>
      <c r="AR59" s="2">
        <v>15.4</v>
      </c>
      <c r="AS59" s="2">
        <v>843</v>
      </c>
      <c r="AT59" s="2">
        <f t="shared" si="1"/>
        <v>858.4</v>
      </c>
      <c r="AU59" s="2">
        <v>0</v>
      </c>
      <c r="AV59" s="2">
        <v>0</v>
      </c>
      <c r="AW59" s="2">
        <v>0</v>
      </c>
      <c r="AX59" s="2">
        <v>0</v>
      </c>
      <c r="AY59" s="2">
        <v>0</v>
      </c>
      <c r="AZ59" s="2">
        <v>0</v>
      </c>
      <c r="BA59" s="2">
        <v>0</v>
      </c>
      <c r="BB59" s="2">
        <v>0</v>
      </c>
      <c r="BC59" s="2">
        <v>0</v>
      </c>
      <c r="BD59" s="2">
        <v>0</v>
      </c>
      <c r="BE59" s="10">
        <f t="shared" si="2"/>
        <v>0</v>
      </c>
    </row>
    <row r="60" spans="1:57" s="8" customFormat="1" x14ac:dyDescent="0.45">
      <c r="A60" s="8">
        <v>89</v>
      </c>
      <c r="B60" s="8">
        <v>1711111247</v>
      </c>
      <c r="C60" s="8" t="s">
        <v>1262</v>
      </c>
      <c r="D60" s="8" t="s">
        <v>565</v>
      </c>
      <c r="E60" s="8" t="str">
        <f t="shared" si="0"/>
        <v>2019</v>
      </c>
      <c r="F60" s="8" t="s">
        <v>933</v>
      </c>
      <c r="G60" s="8" t="s">
        <v>43</v>
      </c>
      <c r="H60" s="8" t="s">
        <v>20002</v>
      </c>
      <c r="I60" s="8" t="s">
        <v>82</v>
      </c>
      <c r="J60" s="8" t="s">
        <v>91</v>
      </c>
      <c r="K60" s="8" t="s">
        <v>5080</v>
      </c>
      <c r="L60" s="8" t="s">
        <v>5828</v>
      </c>
      <c r="M60" s="9">
        <v>1</v>
      </c>
      <c r="N60" s="9"/>
      <c r="O60" s="9">
        <v>1</v>
      </c>
      <c r="P60" s="8" t="s">
        <v>3442</v>
      </c>
      <c r="Q60" s="8" t="s">
        <v>7933</v>
      </c>
      <c r="R60" s="8" t="s">
        <v>43</v>
      </c>
      <c r="S60" s="8" t="s">
        <v>8940</v>
      </c>
      <c r="T60" s="8" t="s">
        <v>8942</v>
      </c>
      <c r="U60" s="8" t="s">
        <v>8945</v>
      </c>
      <c r="V60" s="8" t="s">
        <v>8951</v>
      </c>
      <c r="W60" s="8" t="s">
        <v>8956</v>
      </c>
      <c r="X60" s="8" t="s">
        <v>8961</v>
      </c>
      <c r="Y60" s="8" t="s">
        <v>8947</v>
      </c>
      <c r="Z60" s="8" t="s">
        <v>9020</v>
      </c>
      <c r="AA60" s="8" t="s">
        <v>9180</v>
      </c>
      <c r="AB60" s="8" t="s">
        <v>9570</v>
      </c>
      <c r="AC60" s="8" t="s">
        <v>9684</v>
      </c>
      <c r="AD60" s="8" t="s">
        <v>9812</v>
      </c>
      <c r="AE60" s="8" t="s">
        <v>9864</v>
      </c>
      <c r="AF60" s="8" t="s">
        <v>11871</v>
      </c>
      <c r="AG60" s="8" t="s">
        <v>13883</v>
      </c>
      <c r="AH60" s="8" t="s">
        <v>15949</v>
      </c>
      <c r="AI60" s="8" t="s">
        <v>17994</v>
      </c>
      <c r="AJ60" s="2">
        <v>0</v>
      </c>
      <c r="AK60" s="2">
        <v>0</v>
      </c>
      <c r="AL60" s="2">
        <v>0</v>
      </c>
      <c r="AM60" s="2">
        <v>0</v>
      </c>
      <c r="AN60" s="2">
        <v>0</v>
      </c>
      <c r="AO60" s="2">
        <v>0</v>
      </c>
      <c r="AP60" s="2">
        <v>0</v>
      </c>
      <c r="AQ60" s="2">
        <v>0</v>
      </c>
      <c r="AR60" s="2">
        <v>98.54</v>
      </c>
      <c r="AS60" s="2">
        <v>99.7</v>
      </c>
      <c r="AT60" s="2">
        <f t="shared" si="1"/>
        <v>198.24</v>
      </c>
      <c r="AU60" s="2">
        <v>0</v>
      </c>
      <c r="AV60" s="2">
        <v>0</v>
      </c>
      <c r="AW60" s="2">
        <v>0</v>
      </c>
      <c r="AX60" s="2">
        <v>0</v>
      </c>
      <c r="AY60" s="2">
        <v>0</v>
      </c>
      <c r="AZ60" s="2">
        <v>0</v>
      </c>
      <c r="BA60" s="2">
        <v>0</v>
      </c>
      <c r="BB60" s="2">
        <v>0</v>
      </c>
      <c r="BC60" s="2">
        <v>0</v>
      </c>
      <c r="BD60" s="2">
        <v>0</v>
      </c>
      <c r="BE60" s="10">
        <f t="shared" si="2"/>
        <v>0</v>
      </c>
    </row>
    <row r="61" spans="1:57" s="8" customFormat="1" x14ac:dyDescent="0.45">
      <c r="A61" s="8">
        <v>93</v>
      </c>
      <c r="B61" s="8">
        <v>1485015911</v>
      </c>
      <c r="C61" s="8" t="s">
        <v>1263</v>
      </c>
      <c r="D61" s="8" t="s">
        <v>577</v>
      </c>
      <c r="E61" s="8" t="str">
        <f t="shared" si="0"/>
        <v>2018</v>
      </c>
      <c r="F61" s="8" t="s">
        <v>643</v>
      </c>
      <c r="G61" s="8" t="s">
        <v>47</v>
      </c>
      <c r="H61" s="8" t="s">
        <v>20007</v>
      </c>
      <c r="I61" s="8" t="s">
        <v>82</v>
      </c>
      <c r="J61" s="8" t="s">
        <v>134</v>
      </c>
      <c r="K61" s="8" t="s">
        <v>5101</v>
      </c>
      <c r="L61" s="8" t="s">
        <v>5829</v>
      </c>
      <c r="M61" s="9">
        <v>1</v>
      </c>
      <c r="N61" s="9"/>
      <c r="O61" s="9">
        <v>1</v>
      </c>
      <c r="P61" s="8" t="s">
        <v>3444</v>
      </c>
      <c r="Q61" s="8" t="s">
        <v>7935</v>
      </c>
      <c r="R61" s="8" t="s">
        <v>47</v>
      </c>
      <c r="S61" s="8" t="s">
        <v>8940</v>
      </c>
      <c r="T61" s="8" t="s">
        <v>8942</v>
      </c>
      <c r="U61" s="8" t="s">
        <v>8944</v>
      </c>
      <c r="V61" s="8" t="s">
        <v>8948</v>
      </c>
      <c r="W61" s="8" t="s">
        <v>8956</v>
      </c>
      <c r="X61" s="8" t="s">
        <v>8961</v>
      </c>
      <c r="Y61" s="8" t="s">
        <v>8963</v>
      </c>
      <c r="Z61" s="8" t="s">
        <v>9021</v>
      </c>
      <c r="AA61" s="8" t="s">
        <v>9169</v>
      </c>
      <c r="AB61" s="8" t="s">
        <v>9583</v>
      </c>
      <c r="AC61" s="8" t="s">
        <v>9649</v>
      </c>
      <c r="AD61" s="8" t="s">
        <v>9812</v>
      </c>
      <c r="AE61" s="8" t="s">
        <v>9865</v>
      </c>
      <c r="AF61" s="8" t="s">
        <v>11872</v>
      </c>
      <c r="AG61" s="8" t="s">
        <v>13884</v>
      </c>
      <c r="AH61" s="8" t="s">
        <v>15950</v>
      </c>
      <c r="AI61" s="8" t="s">
        <v>17995</v>
      </c>
      <c r="AJ61" s="2">
        <v>0</v>
      </c>
      <c r="AK61" s="2">
        <v>0</v>
      </c>
      <c r="AL61" s="2">
        <v>0</v>
      </c>
      <c r="AM61" s="2">
        <v>0</v>
      </c>
      <c r="AN61" s="2">
        <v>0</v>
      </c>
      <c r="AO61" s="2">
        <v>0</v>
      </c>
      <c r="AP61" s="2">
        <v>0</v>
      </c>
      <c r="AQ61" s="2">
        <v>1000</v>
      </c>
      <c r="AR61" s="2">
        <v>690</v>
      </c>
      <c r="AS61" s="2">
        <v>0</v>
      </c>
      <c r="AT61" s="2">
        <f t="shared" si="1"/>
        <v>1690</v>
      </c>
      <c r="AU61" s="2">
        <v>0</v>
      </c>
      <c r="AV61" s="2">
        <v>0</v>
      </c>
      <c r="AW61" s="2">
        <v>0</v>
      </c>
      <c r="AX61" s="2">
        <v>0</v>
      </c>
      <c r="AY61" s="2">
        <v>0</v>
      </c>
      <c r="AZ61" s="2">
        <v>0</v>
      </c>
      <c r="BA61" s="2">
        <v>0</v>
      </c>
      <c r="BB61" s="2">
        <v>340</v>
      </c>
      <c r="BC61" s="2">
        <v>230</v>
      </c>
      <c r="BD61" s="2">
        <v>0</v>
      </c>
      <c r="BE61" s="10">
        <f t="shared" si="2"/>
        <v>570</v>
      </c>
    </row>
    <row r="62" spans="1:57" s="8" customFormat="1" x14ac:dyDescent="0.45">
      <c r="A62" s="8">
        <v>94</v>
      </c>
      <c r="B62" s="8">
        <v>1415168334</v>
      </c>
      <c r="C62" s="8" t="s">
        <v>1264</v>
      </c>
      <c r="D62" s="8" t="s">
        <v>570</v>
      </c>
      <c r="E62" s="8" t="str">
        <f t="shared" si="0"/>
        <v>2019</v>
      </c>
      <c r="F62" s="8" t="s">
        <v>910</v>
      </c>
      <c r="G62" s="8" t="s">
        <v>42</v>
      </c>
      <c r="H62" s="8" t="s">
        <v>20005</v>
      </c>
      <c r="I62" s="8" t="s">
        <v>82</v>
      </c>
      <c r="J62" s="8" t="s">
        <v>135</v>
      </c>
      <c r="K62" s="8" t="s">
        <v>5102</v>
      </c>
      <c r="L62" s="8" t="s">
        <v>5830</v>
      </c>
      <c r="M62" s="9">
        <v>1</v>
      </c>
      <c r="N62" s="5" t="s">
        <v>19985</v>
      </c>
      <c r="O62" s="9">
        <v>5</v>
      </c>
      <c r="P62" s="8" t="s">
        <v>3445</v>
      </c>
      <c r="Q62" s="8" t="s">
        <v>7936</v>
      </c>
      <c r="R62" s="8" t="s">
        <v>42</v>
      </c>
      <c r="S62" s="8" t="s">
        <v>8940</v>
      </c>
      <c r="T62" s="8" t="s">
        <v>8942</v>
      </c>
      <c r="U62" s="8" t="s">
        <v>8946</v>
      </c>
      <c r="V62" s="8" t="s">
        <v>8951</v>
      </c>
      <c r="W62" s="8" t="s">
        <v>8956</v>
      </c>
      <c r="X62" s="8" t="s">
        <v>8962</v>
      </c>
      <c r="Y62" s="8" t="s">
        <v>8963</v>
      </c>
      <c r="Z62" s="8" t="s">
        <v>8947</v>
      </c>
      <c r="AA62" s="8" t="s">
        <v>9183</v>
      </c>
      <c r="AB62" s="8" t="s">
        <v>9570</v>
      </c>
      <c r="AC62" s="8" t="s">
        <v>9672</v>
      </c>
      <c r="AD62" s="8" t="s">
        <v>9812</v>
      </c>
      <c r="AE62" s="8" t="s">
        <v>9866</v>
      </c>
      <c r="AF62" s="8" t="s">
        <v>11873</v>
      </c>
      <c r="AG62" s="8" t="s">
        <v>13885</v>
      </c>
      <c r="AH62" s="8" t="s">
        <v>15951</v>
      </c>
      <c r="AI62" s="8" t="s">
        <v>17996</v>
      </c>
      <c r="AJ62" s="2">
        <v>0</v>
      </c>
      <c r="AK62" s="2">
        <v>0</v>
      </c>
      <c r="AL62" s="2">
        <v>0</v>
      </c>
      <c r="AM62" s="2">
        <v>0</v>
      </c>
      <c r="AN62" s="2">
        <v>0</v>
      </c>
      <c r="AO62" s="2">
        <v>0</v>
      </c>
      <c r="AP62" s="2">
        <v>0</v>
      </c>
      <c r="AQ62" s="2">
        <v>0</v>
      </c>
      <c r="AR62" s="2">
        <v>600</v>
      </c>
      <c r="AS62" s="2">
        <v>983</v>
      </c>
      <c r="AT62" s="2">
        <f t="shared" si="1"/>
        <v>1583</v>
      </c>
      <c r="AU62" s="2">
        <v>0</v>
      </c>
      <c r="AV62" s="2">
        <v>0</v>
      </c>
      <c r="AW62" s="2">
        <v>0</v>
      </c>
      <c r="AX62" s="2">
        <v>0</v>
      </c>
      <c r="AY62" s="2">
        <v>0</v>
      </c>
      <c r="AZ62" s="2">
        <v>0</v>
      </c>
      <c r="BA62" s="2">
        <v>0</v>
      </c>
      <c r="BB62" s="2">
        <v>0</v>
      </c>
      <c r="BC62" s="2">
        <v>114.7</v>
      </c>
      <c r="BD62" s="2">
        <v>122.32</v>
      </c>
      <c r="BE62" s="10">
        <f t="shared" si="2"/>
        <v>237.01999999999998</v>
      </c>
    </row>
    <row r="63" spans="1:57" s="8" customFormat="1" x14ac:dyDescent="0.45">
      <c r="A63" s="8">
        <v>96</v>
      </c>
      <c r="B63" s="8">
        <v>1485017410</v>
      </c>
      <c r="C63" s="8" t="s">
        <v>1265</v>
      </c>
      <c r="D63" s="8" t="s">
        <v>571</v>
      </c>
      <c r="E63" s="8" t="str">
        <f t="shared" si="0"/>
        <v>2018</v>
      </c>
      <c r="F63" s="8" t="s">
        <v>914</v>
      </c>
      <c r="G63" s="8" t="s">
        <v>47</v>
      </c>
      <c r="H63" s="8" t="s">
        <v>20007</v>
      </c>
      <c r="I63" s="8" t="s">
        <v>82</v>
      </c>
      <c r="J63" s="8" t="s">
        <v>136</v>
      </c>
      <c r="K63" s="8" t="s">
        <v>5103</v>
      </c>
      <c r="L63" s="8" t="s">
        <v>5831</v>
      </c>
      <c r="M63" s="9">
        <v>1</v>
      </c>
      <c r="N63" s="9"/>
      <c r="O63" s="9">
        <v>1</v>
      </c>
      <c r="P63" s="8" t="s">
        <v>3438</v>
      </c>
      <c r="Q63" s="8" t="s">
        <v>7928</v>
      </c>
      <c r="R63" s="8" t="s">
        <v>7976</v>
      </c>
      <c r="S63" s="8" t="s">
        <v>8940</v>
      </c>
      <c r="T63" s="8" t="s">
        <v>8942</v>
      </c>
      <c r="U63" s="8" t="s">
        <v>8945</v>
      </c>
      <c r="V63" s="8" t="s">
        <v>8951</v>
      </c>
      <c r="W63" s="8" t="s">
        <v>8956</v>
      </c>
      <c r="X63" s="8" t="s">
        <v>8961</v>
      </c>
      <c r="Y63" s="8" t="s">
        <v>8964</v>
      </c>
      <c r="Z63" s="8" t="s">
        <v>9016</v>
      </c>
      <c r="AA63" s="8" t="s">
        <v>9184</v>
      </c>
      <c r="AB63" s="8" t="s">
        <v>9570</v>
      </c>
      <c r="AC63" s="8" t="s">
        <v>9645</v>
      </c>
      <c r="AD63" s="8" t="s">
        <v>9812</v>
      </c>
      <c r="AE63" s="8" t="s">
        <v>9867</v>
      </c>
      <c r="AF63" s="8" t="s">
        <v>11874</v>
      </c>
      <c r="AG63" s="8" t="s">
        <v>13886</v>
      </c>
      <c r="AH63" s="8" t="s">
        <v>15952</v>
      </c>
      <c r="AI63" s="8" t="s">
        <v>17997</v>
      </c>
      <c r="AJ63" s="2">
        <v>0</v>
      </c>
      <c r="AK63" s="2">
        <v>0</v>
      </c>
      <c r="AL63" s="2">
        <v>0</v>
      </c>
      <c r="AM63" s="2">
        <v>0</v>
      </c>
      <c r="AN63" s="2">
        <v>0</v>
      </c>
      <c r="AO63" s="2">
        <v>0</v>
      </c>
      <c r="AP63" s="2">
        <v>0</v>
      </c>
      <c r="AQ63" s="2">
        <v>0</v>
      </c>
      <c r="AR63" s="2">
        <v>109</v>
      </c>
      <c r="AS63" s="2">
        <v>109</v>
      </c>
      <c r="AT63" s="2">
        <f t="shared" si="1"/>
        <v>218</v>
      </c>
      <c r="AU63" s="2">
        <v>0</v>
      </c>
      <c r="AV63" s="2">
        <v>0</v>
      </c>
      <c r="AW63" s="2">
        <v>0</v>
      </c>
      <c r="AX63" s="2">
        <v>0</v>
      </c>
      <c r="AY63" s="2">
        <v>0</v>
      </c>
      <c r="AZ63" s="2">
        <v>0</v>
      </c>
      <c r="BA63" s="2">
        <v>0</v>
      </c>
      <c r="BB63" s="2">
        <v>0</v>
      </c>
      <c r="BC63" s="2">
        <v>0</v>
      </c>
      <c r="BD63" s="2">
        <v>0</v>
      </c>
      <c r="BE63" s="10">
        <f t="shared" si="2"/>
        <v>0</v>
      </c>
    </row>
    <row r="64" spans="1:57" s="8" customFormat="1" x14ac:dyDescent="0.45">
      <c r="A64" s="8">
        <v>97</v>
      </c>
      <c r="B64" s="8">
        <v>1415163377</v>
      </c>
      <c r="C64" s="8" t="s">
        <v>1266</v>
      </c>
      <c r="D64" s="8" t="s">
        <v>557</v>
      </c>
      <c r="E64" s="8" t="str">
        <f t="shared" si="0"/>
        <v>2017</v>
      </c>
      <c r="F64" s="8" t="s">
        <v>944</v>
      </c>
      <c r="G64" s="8" t="s">
        <v>42</v>
      </c>
      <c r="H64" s="8" t="s">
        <v>20005</v>
      </c>
      <c r="I64" s="8" t="s">
        <v>82</v>
      </c>
      <c r="J64" s="8" t="s">
        <v>137</v>
      </c>
      <c r="K64" s="8" t="s">
        <v>5104</v>
      </c>
      <c r="L64" s="8" t="s">
        <v>5832</v>
      </c>
      <c r="M64" s="9">
        <v>1</v>
      </c>
      <c r="N64" s="5" t="s">
        <v>19985</v>
      </c>
      <c r="O64" s="9">
        <v>5</v>
      </c>
      <c r="P64" s="8" t="s">
        <v>3446</v>
      </c>
      <c r="Q64" s="8" t="s">
        <v>7937</v>
      </c>
      <c r="R64" s="8" t="s">
        <v>51</v>
      </c>
      <c r="S64" s="8" t="s">
        <v>8940</v>
      </c>
      <c r="T64" s="8" t="s">
        <v>8942</v>
      </c>
      <c r="U64" s="8" t="s">
        <v>8944</v>
      </c>
      <c r="V64" s="8" t="s">
        <v>8948</v>
      </c>
      <c r="W64" s="8" t="s">
        <v>8956</v>
      </c>
      <c r="Y64" s="8" t="s">
        <v>8964</v>
      </c>
      <c r="Z64" s="8" t="s">
        <v>9008</v>
      </c>
      <c r="AA64" s="8" t="s">
        <v>9160</v>
      </c>
      <c r="AB64" s="8" t="s">
        <v>9570</v>
      </c>
      <c r="AC64" s="8" t="s">
        <v>9687</v>
      </c>
      <c r="AD64" s="8" t="s">
        <v>9812</v>
      </c>
      <c r="AE64" s="8" t="s">
        <v>9868</v>
      </c>
      <c r="AF64" s="8" t="s">
        <v>11875</v>
      </c>
      <c r="AG64" s="8" t="s">
        <v>13887</v>
      </c>
      <c r="AH64" s="8" t="s">
        <v>15953</v>
      </c>
      <c r="AI64" s="8" t="s">
        <v>17998</v>
      </c>
      <c r="AJ64" s="2">
        <v>0</v>
      </c>
      <c r="AK64" s="2">
        <v>0</v>
      </c>
      <c r="AL64" s="2">
        <v>0</v>
      </c>
      <c r="AM64" s="2">
        <v>0</v>
      </c>
      <c r="AN64" s="2">
        <v>0</v>
      </c>
      <c r="AO64" s="2">
        <v>0</v>
      </c>
      <c r="AP64" s="2">
        <v>1060</v>
      </c>
      <c r="AQ64" s="2">
        <v>1180</v>
      </c>
      <c r="AR64" s="2">
        <v>1180</v>
      </c>
      <c r="AS64" s="2">
        <v>0</v>
      </c>
      <c r="AT64" s="2">
        <f t="shared" si="1"/>
        <v>3420</v>
      </c>
      <c r="AU64" s="2">
        <v>0</v>
      </c>
      <c r="AV64" s="2">
        <v>0</v>
      </c>
      <c r="AW64" s="2">
        <v>0</v>
      </c>
      <c r="AX64" s="2">
        <v>0</v>
      </c>
      <c r="AY64" s="2">
        <v>0</v>
      </c>
      <c r="AZ64" s="2">
        <v>0</v>
      </c>
      <c r="BA64" s="2">
        <v>324</v>
      </c>
      <c r="BB64" s="2">
        <v>399</v>
      </c>
      <c r="BC64" s="2">
        <v>399</v>
      </c>
      <c r="BD64" s="2">
        <v>0</v>
      </c>
      <c r="BE64" s="10">
        <f t="shared" si="2"/>
        <v>1122</v>
      </c>
    </row>
    <row r="65" spans="1:57" s="8" customFormat="1" x14ac:dyDescent="0.45">
      <c r="A65" s="8">
        <v>98</v>
      </c>
      <c r="B65" s="8">
        <v>1415157449</v>
      </c>
      <c r="C65" s="8" t="s">
        <v>1267</v>
      </c>
      <c r="D65" s="8" t="s">
        <v>553</v>
      </c>
      <c r="E65" s="8" t="str">
        <f t="shared" si="0"/>
        <v>2017</v>
      </c>
      <c r="F65" s="8" t="s">
        <v>945</v>
      </c>
      <c r="G65" s="8" t="s">
        <v>42</v>
      </c>
      <c r="H65" s="8" t="s">
        <v>20005</v>
      </c>
      <c r="I65" s="8" t="s">
        <v>82</v>
      </c>
      <c r="J65" s="8" t="s">
        <v>138</v>
      </c>
      <c r="K65" s="8" t="s">
        <v>5105</v>
      </c>
      <c r="L65" s="8" t="s">
        <v>5833</v>
      </c>
      <c r="M65" s="9">
        <v>1</v>
      </c>
      <c r="N65" s="5" t="s">
        <v>19984</v>
      </c>
      <c r="O65" s="9">
        <v>5</v>
      </c>
      <c r="P65" s="8" t="s">
        <v>3447</v>
      </c>
      <c r="Q65" s="8" t="s">
        <v>7938</v>
      </c>
      <c r="R65" s="8" t="s">
        <v>53</v>
      </c>
      <c r="S65" s="8" t="s">
        <v>8940</v>
      </c>
      <c r="T65" s="8" t="s">
        <v>8942</v>
      </c>
      <c r="U65" s="8" t="s">
        <v>8944</v>
      </c>
      <c r="V65" s="8" t="s">
        <v>8948</v>
      </c>
      <c r="W65" s="8" t="s">
        <v>8956</v>
      </c>
      <c r="X65" s="8" t="s">
        <v>8961</v>
      </c>
      <c r="Y65" s="8" t="s">
        <v>8947</v>
      </c>
      <c r="Z65" s="8" t="s">
        <v>8981</v>
      </c>
      <c r="AA65" s="8" t="s">
        <v>9152</v>
      </c>
      <c r="AB65" s="8" t="s">
        <v>9587</v>
      </c>
      <c r="AC65" s="8" t="s">
        <v>9649</v>
      </c>
      <c r="AD65" s="8" t="s">
        <v>9812</v>
      </c>
      <c r="AE65" s="8" t="s">
        <v>9869</v>
      </c>
      <c r="AF65" s="8" t="s">
        <v>11876</v>
      </c>
      <c r="AG65" s="8" t="s">
        <v>13888</v>
      </c>
      <c r="AH65" s="8" t="s">
        <v>15954</v>
      </c>
      <c r="AI65" s="8" t="s">
        <v>17999</v>
      </c>
      <c r="AJ65" s="2">
        <v>0</v>
      </c>
      <c r="AK65" s="2">
        <v>0</v>
      </c>
      <c r="AL65" s="2">
        <v>0</v>
      </c>
      <c r="AM65" s="2">
        <v>0</v>
      </c>
      <c r="AN65" s="2">
        <v>0</v>
      </c>
      <c r="AO65" s="2">
        <v>0</v>
      </c>
      <c r="AP65" s="2">
        <v>627</v>
      </c>
      <c r="AQ65" s="2">
        <v>500</v>
      </c>
      <c r="AR65" s="2">
        <v>0</v>
      </c>
      <c r="AS65" s="2">
        <v>0</v>
      </c>
      <c r="AT65" s="2">
        <f t="shared" si="1"/>
        <v>1127</v>
      </c>
      <c r="AU65" s="2">
        <v>0</v>
      </c>
      <c r="AV65" s="2">
        <v>0</v>
      </c>
      <c r="AW65" s="2">
        <v>0</v>
      </c>
      <c r="AX65" s="2">
        <v>0</v>
      </c>
      <c r="AY65" s="2">
        <v>0</v>
      </c>
      <c r="AZ65" s="2">
        <v>0</v>
      </c>
      <c r="BA65" s="2">
        <v>283.48</v>
      </c>
      <c r="BB65" s="2">
        <v>283.48</v>
      </c>
      <c r="BC65" s="2">
        <v>0</v>
      </c>
      <c r="BD65" s="2">
        <v>0</v>
      </c>
      <c r="BE65" s="10">
        <f t="shared" si="2"/>
        <v>566.96</v>
      </c>
    </row>
    <row r="66" spans="1:57" s="8" customFormat="1" x14ac:dyDescent="0.45">
      <c r="A66" s="8">
        <v>100</v>
      </c>
      <c r="B66" s="8">
        <v>1711055841</v>
      </c>
      <c r="C66" s="8" t="s">
        <v>1268</v>
      </c>
      <c r="D66" s="8" t="s">
        <v>579</v>
      </c>
      <c r="E66" s="8" t="str">
        <f t="shared" si="0"/>
        <v>2016</v>
      </c>
      <c r="F66" s="8" t="s">
        <v>876</v>
      </c>
      <c r="G66" s="8" t="s">
        <v>43</v>
      </c>
      <c r="H66" s="8" t="s">
        <v>20002</v>
      </c>
      <c r="I66" s="8" t="s">
        <v>82</v>
      </c>
      <c r="J66" s="8" t="s">
        <v>139</v>
      </c>
      <c r="K66" s="8" t="s">
        <v>5106</v>
      </c>
      <c r="L66" s="8" t="s">
        <v>20056</v>
      </c>
      <c r="M66" s="9">
        <v>1</v>
      </c>
      <c r="N66" s="9"/>
      <c r="O66" s="9">
        <v>4</v>
      </c>
      <c r="P66" s="8" t="s">
        <v>3448</v>
      </c>
      <c r="Q66" s="8" t="s">
        <v>7939</v>
      </c>
      <c r="R66" s="8" t="s">
        <v>43</v>
      </c>
      <c r="S66" s="8" t="s">
        <v>8940</v>
      </c>
      <c r="T66" s="8" t="s">
        <v>8943</v>
      </c>
      <c r="U66" s="8" t="s">
        <v>8944</v>
      </c>
      <c r="V66" s="8" t="s">
        <v>8951</v>
      </c>
      <c r="W66" s="8" t="s">
        <v>8956</v>
      </c>
      <c r="X66" s="8" t="s">
        <v>8961</v>
      </c>
      <c r="Y66" s="8" t="s">
        <v>8963</v>
      </c>
      <c r="Z66" s="8" t="s">
        <v>9024</v>
      </c>
      <c r="AA66" s="8" t="s">
        <v>9185</v>
      </c>
      <c r="AB66" s="8" t="s">
        <v>9568</v>
      </c>
      <c r="AC66" s="8" t="s">
        <v>9678</v>
      </c>
      <c r="AD66" s="8" t="s">
        <v>9812</v>
      </c>
      <c r="AE66" s="8" t="s">
        <v>9870</v>
      </c>
      <c r="AF66" s="8" t="s">
        <v>11877</v>
      </c>
      <c r="AG66" s="8" t="s">
        <v>13889</v>
      </c>
      <c r="AH66" s="8" t="s">
        <v>15955</v>
      </c>
      <c r="AI66" s="8" t="s">
        <v>18000</v>
      </c>
      <c r="AJ66" s="2">
        <v>0</v>
      </c>
      <c r="AK66" s="2">
        <v>0</v>
      </c>
      <c r="AL66" s="2">
        <v>0</v>
      </c>
      <c r="AM66" s="2">
        <v>0</v>
      </c>
      <c r="AN66" s="2">
        <v>0</v>
      </c>
      <c r="AO66" s="2">
        <v>100</v>
      </c>
      <c r="AP66" s="2">
        <v>84</v>
      </c>
      <c r="AQ66" s="2">
        <v>76</v>
      </c>
      <c r="AR66" s="2">
        <v>30.4</v>
      </c>
      <c r="AS66" s="2">
        <v>0</v>
      </c>
      <c r="AT66" s="2">
        <f t="shared" si="1"/>
        <v>290.39999999999998</v>
      </c>
      <c r="AU66" s="2">
        <v>0</v>
      </c>
      <c r="AV66" s="2">
        <v>0</v>
      </c>
      <c r="AW66" s="2">
        <v>0</v>
      </c>
      <c r="AX66" s="2">
        <v>0</v>
      </c>
      <c r="AY66" s="2">
        <v>0</v>
      </c>
      <c r="AZ66" s="2">
        <v>33.340000000000003</v>
      </c>
      <c r="BA66" s="2">
        <v>28</v>
      </c>
      <c r="BB66" s="2">
        <v>25.34</v>
      </c>
      <c r="BC66" s="2">
        <v>10.199999999999999</v>
      </c>
      <c r="BD66" s="2">
        <v>0</v>
      </c>
      <c r="BE66" s="10">
        <f t="shared" si="2"/>
        <v>96.88000000000001</v>
      </c>
    </row>
    <row r="67" spans="1:57" s="8" customFormat="1" x14ac:dyDescent="0.45">
      <c r="A67" s="8">
        <v>102</v>
      </c>
      <c r="B67" s="8">
        <v>1485017224</v>
      </c>
      <c r="C67" s="8" t="s">
        <v>1269</v>
      </c>
      <c r="D67" s="8" t="s">
        <v>580</v>
      </c>
      <c r="E67" s="8" t="str">
        <f t="shared" ref="E67:E130" si="3">LEFT(D67,4)</f>
        <v>2020</v>
      </c>
      <c r="F67" s="8" t="s">
        <v>914</v>
      </c>
      <c r="G67" s="8" t="s">
        <v>47</v>
      </c>
      <c r="H67" s="8" t="s">
        <v>20007</v>
      </c>
      <c r="I67" s="8" t="s">
        <v>82</v>
      </c>
      <c r="J67" s="8" t="s">
        <v>142</v>
      </c>
      <c r="K67" s="8" t="s">
        <v>5108</v>
      </c>
      <c r="L67" s="8" t="s">
        <v>5834</v>
      </c>
      <c r="M67" s="9">
        <v>1</v>
      </c>
      <c r="N67" s="9"/>
      <c r="O67" s="9">
        <v>1</v>
      </c>
      <c r="P67" s="8" t="s">
        <v>3429</v>
      </c>
      <c r="Q67" s="8" t="s">
        <v>7918</v>
      </c>
      <c r="R67" s="8" t="s">
        <v>47</v>
      </c>
      <c r="S67" s="8" t="s">
        <v>8940</v>
      </c>
      <c r="T67" s="8" t="s">
        <v>8943</v>
      </c>
      <c r="U67" s="8" t="s">
        <v>8944</v>
      </c>
      <c r="V67" s="8" t="s">
        <v>8948</v>
      </c>
      <c r="W67" s="8" t="s">
        <v>8956</v>
      </c>
      <c r="X67" s="8" t="s">
        <v>8961</v>
      </c>
      <c r="Y67" s="8" t="s">
        <v>8963</v>
      </c>
      <c r="Z67" s="8" t="s">
        <v>9009</v>
      </c>
      <c r="AA67" s="8" t="s">
        <v>9134</v>
      </c>
      <c r="AB67" s="8" t="s">
        <v>9583</v>
      </c>
      <c r="AC67" s="8" t="s">
        <v>9666</v>
      </c>
      <c r="AD67" s="8" t="s">
        <v>9812</v>
      </c>
      <c r="AE67" s="8" t="s">
        <v>9871</v>
      </c>
      <c r="AF67" s="8" t="s">
        <v>11878</v>
      </c>
      <c r="AG67" s="8" t="s">
        <v>13890</v>
      </c>
      <c r="AH67" s="8" t="s">
        <v>15956</v>
      </c>
      <c r="AI67" s="8" t="s">
        <v>18001</v>
      </c>
      <c r="AJ67" s="2">
        <v>0</v>
      </c>
      <c r="AK67" s="2">
        <v>0</v>
      </c>
      <c r="AL67" s="2">
        <v>0</v>
      </c>
      <c r="AM67" s="2">
        <v>0</v>
      </c>
      <c r="AN67" s="2">
        <v>0</v>
      </c>
      <c r="AO67" s="2">
        <v>0</v>
      </c>
      <c r="AP67" s="2">
        <v>0</v>
      </c>
      <c r="AQ67" s="2">
        <v>0</v>
      </c>
      <c r="AR67" s="2">
        <v>0</v>
      </c>
      <c r="AS67" s="2">
        <v>290</v>
      </c>
      <c r="AT67" s="2">
        <f t="shared" ref="AT67:AT130" si="4">SUM(AJ67:AS67)</f>
        <v>290</v>
      </c>
      <c r="AU67" s="2">
        <v>0</v>
      </c>
      <c r="AV67" s="2">
        <v>0</v>
      </c>
      <c r="AW67" s="2">
        <v>0</v>
      </c>
      <c r="AX67" s="2">
        <v>0</v>
      </c>
      <c r="AY67" s="2">
        <v>0</v>
      </c>
      <c r="AZ67" s="2">
        <v>0</v>
      </c>
      <c r="BA67" s="2">
        <v>0</v>
      </c>
      <c r="BB67" s="2">
        <v>0</v>
      </c>
      <c r="BC67" s="2">
        <v>0</v>
      </c>
      <c r="BD67" s="2">
        <v>81.2</v>
      </c>
      <c r="BE67" s="10">
        <f t="shared" ref="BE67:BE130" si="5">SUM(AU67:BD67)</f>
        <v>81.2</v>
      </c>
    </row>
    <row r="68" spans="1:57" s="8" customFormat="1" x14ac:dyDescent="0.45">
      <c r="A68" s="8">
        <v>103</v>
      </c>
      <c r="B68" s="8">
        <v>1425126401</v>
      </c>
      <c r="C68" s="8" t="s">
        <v>1270</v>
      </c>
      <c r="D68" s="8" t="s">
        <v>581</v>
      </c>
      <c r="E68" s="8" t="str">
        <f t="shared" si="3"/>
        <v>2016</v>
      </c>
      <c r="F68" s="8" t="s">
        <v>928</v>
      </c>
      <c r="G68" s="8" t="s">
        <v>40</v>
      </c>
      <c r="H68" s="8" t="s">
        <v>20009</v>
      </c>
      <c r="I68" s="8" t="s">
        <v>82</v>
      </c>
      <c r="J68" s="8" t="s">
        <v>143</v>
      </c>
      <c r="K68" s="8" t="s">
        <v>5109</v>
      </c>
      <c r="L68" s="8" t="s">
        <v>5835</v>
      </c>
      <c r="M68" s="9">
        <v>1</v>
      </c>
      <c r="N68" s="9"/>
      <c r="O68" s="9">
        <v>4</v>
      </c>
      <c r="P68" s="8" t="s">
        <v>3449</v>
      </c>
      <c r="Q68" s="8" t="s">
        <v>7940</v>
      </c>
      <c r="R68" s="8" t="s">
        <v>40</v>
      </c>
      <c r="S68" s="8" t="s">
        <v>8940</v>
      </c>
      <c r="T68" s="8" t="s">
        <v>8942</v>
      </c>
      <c r="U68" s="8" t="s">
        <v>8944</v>
      </c>
      <c r="V68" s="8" t="s">
        <v>8948</v>
      </c>
      <c r="W68" s="8" t="s">
        <v>8956</v>
      </c>
      <c r="X68" s="8" t="s">
        <v>8959</v>
      </c>
      <c r="Y68" s="8" t="s">
        <v>8963</v>
      </c>
      <c r="Z68" s="8" t="s">
        <v>9025</v>
      </c>
      <c r="AA68" s="8" t="s">
        <v>9134</v>
      </c>
      <c r="AB68" s="8" t="s">
        <v>9570</v>
      </c>
      <c r="AC68" s="8" t="s">
        <v>9665</v>
      </c>
      <c r="AD68" s="8" t="s">
        <v>9812</v>
      </c>
      <c r="AE68" s="8" t="s">
        <v>9872</v>
      </c>
      <c r="AF68" s="8" t="s">
        <v>11879</v>
      </c>
      <c r="AG68" s="8" t="s">
        <v>13891</v>
      </c>
      <c r="AH68" s="8" t="s">
        <v>15957</v>
      </c>
      <c r="AI68" s="8" t="s">
        <v>18002</v>
      </c>
      <c r="AJ68" s="2">
        <v>0</v>
      </c>
      <c r="AK68" s="2">
        <v>0</v>
      </c>
      <c r="AL68" s="2">
        <v>0</v>
      </c>
      <c r="AM68" s="2">
        <v>0</v>
      </c>
      <c r="AN68" s="2">
        <v>0</v>
      </c>
      <c r="AO68" s="2">
        <v>179</v>
      </c>
      <c r="AP68" s="2">
        <v>228</v>
      </c>
      <c r="AQ68" s="2">
        <v>39</v>
      </c>
      <c r="AR68" s="2">
        <v>0</v>
      </c>
      <c r="AS68" s="2">
        <v>0</v>
      </c>
      <c r="AT68" s="2">
        <f t="shared" si="4"/>
        <v>446</v>
      </c>
      <c r="AU68" s="2">
        <v>0</v>
      </c>
      <c r="AV68" s="2">
        <v>0</v>
      </c>
      <c r="AW68" s="2">
        <v>0</v>
      </c>
      <c r="AX68" s="2">
        <v>0</v>
      </c>
      <c r="AY68" s="2">
        <v>0</v>
      </c>
      <c r="AZ68" s="2">
        <v>116.1</v>
      </c>
      <c r="BA68" s="2">
        <v>103.68</v>
      </c>
      <c r="BB68" s="2">
        <v>21.06</v>
      </c>
      <c r="BC68" s="2">
        <v>0</v>
      </c>
      <c r="BD68" s="2">
        <v>0</v>
      </c>
      <c r="BE68" s="10">
        <f t="shared" si="5"/>
        <v>240.84</v>
      </c>
    </row>
    <row r="69" spans="1:57" s="8" customFormat="1" x14ac:dyDescent="0.45">
      <c r="A69" s="8">
        <v>104</v>
      </c>
      <c r="B69" s="8">
        <v>1415168026</v>
      </c>
      <c r="C69" s="8" t="s">
        <v>1271</v>
      </c>
      <c r="D69" s="8" t="s">
        <v>583</v>
      </c>
      <c r="E69" s="8" t="str">
        <f t="shared" si="3"/>
        <v>2019</v>
      </c>
      <c r="F69" s="8" t="s">
        <v>914</v>
      </c>
      <c r="G69" s="8" t="s">
        <v>42</v>
      </c>
      <c r="H69" s="8" t="s">
        <v>20005</v>
      </c>
      <c r="I69" s="8" t="s">
        <v>82</v>
      </c>
      <c r="J69" s="8" t="s">
        <v>100</v>
      </c>
      <c r="K69" s="8" t="s">
        <v>5060</v>
      </c>
      <c r="L69" s="8" t="s">
        <v>5836</v>
      </c>
      <c r="M69" s="9">
        <v>1</v>
      </c>
      <c r="N69" s="6" t="s">
        <v>19983</v>
      </c>
      <c r="O69" s="9">
        <v>5</v>
      </c>
      <c r="P69" s="8" t="s">
        <v>3450</v>
      </c>
      <c r="Q69" s="8" t="s">
        <v>7941</v>
      </c>
      <c r="R69" s="8" t="s">
        <v>51</v>
      </c>
      <c r="S69" s="8" t="s">
        <v>8940</v>
      </c>
      <c r="T69" s="8" t="s">
        <v>8942</v>
      </c>
      <c r="U69" s="8" t="s">
        <v>8944</v>
      </c>
      <c r="V69" s="8" t="s">
        <v>8948</v>
      </c>
      <c r="W69" s="8" t="s">
        <v>8956</v>
      </c>
      <c r="Y69" s="8" t="s">
        <v>8965</v>
      </c>
      <c r="Z69" s="8" t="s">
        <v>9026</v>
      </c>
      <c r="AA69" s="8" t="s">
        <v>9133</v>
      </c>
      <c r="AB69" s="8" t="s">
        <v>9593</v>
      </c>
      <c r="AC69" s="8" t="s">
        <v>9666</v>
      </c>
      <c r="AD69" s="8" t="s">
        <v>9813</v>
      </c>
      <c r="AE69" s="8" t="s">
        <v>9873</v>
      </c>
      <c r="AF69" s="8" t="s">
        <v>11880</v>
      </c>
      <c r="AG69" s="8" t="s">
        <v>13892</v>
      </c>
      <c r="AH69" s="8" t="s">
        <v>15958</v>
      </c>
      <c r="AI69" s="8" t="s">
        <v>18003</v>
      </c>
      <c r="AJ69" s="2">
        <v>0</v>
      </c>
      <c r="AK69" s="2">
        <v>0</v>
      </c>
      <c r="AL69" s="2">
        <v>0</v>
      </c>
      <c r="AM69" s="2">
        <v>0</v>
      </c>
      <c r="AN69" s="2">
        <v>0</v>
      </c>
      <c r="AO69" s="2">
        <v>0</v>
      </c>
      <c r="AP69" s="2">
        <v>0</v>
      </c>
      <c r="AQ69" s="2">
        <v>700</v>
      </c>
      <c r="AR69" s="2">
        <v>1200</v>
      </c>
      <c r="AS69" s="2">
        <v>3800</v>
      </c>
      <c r="AT69" s="2">
        <f t="shared" si="4"/>
        <v>5700</v>
      </c>
      <c r="AU69" s="2">
        <v>0</v>
      </c>
      <c r="AV69" s="2">
        <v>0</v>
      </c>
      <c r="AW69" s="2">
        <v>0</v>
      </c>
      <c r="AX69" s="2">
        <v>0</v>
      </c>
      <c r="AY69" s="2">
        <v>0</v>
      </c>
      <c r="AZ69" s="2">
        <v>0</v>
      </c>
      <c r="BA69" s="2">
        <v>0</v>
      </c>
      <c r="BB69" s="2">
        <v>173</v>
      </c>
      <c r="BC69" s="2">
        <v>419</v>
      </c>
      <c r="BD69" s="2">
        <v>793.7</v>
      </c>
      <c r="BE69" s="10">
        <f t="shared" si="5"/>
        <v>1385.7</v>
      </c>
    </row>
    <row r="70" spans="1:57" s="8" customFormat="1" x14ac:dyDescent="0.45">
      <c r="A70" s="8">
        <v>106</v>
      </c>
      <c r="B70" s="8">
        <v>1425137568</v>
      </c>
      <c r="C70" s="8" t="s">
        <v>1272</v>
      </c>
      <c r="D70" s="8" t="s">
        <v>585</v>
      </c>
      <c r="E70" s="8" t="str">
        <f t="shared" si="3"/>
        <v>2019</v>
      </c>
      <c r="F70" s="8" t="s">
        <v>594</v>
      </c>
      <c r="G70" s="8" t="s">
        <v>40</v>
      </c>
      <c r="H70" s="8" t="s">
        <v>20009</v>
      </c>
      <c r="I70" s="8" t="s">
        <v>82</v>
      </c>
      <c r="J70" s="8" t="s">
        <v>85</v>
      </c>
      <c r="K70" s="8" t="s">
        <v>5110</v>
      </c>
      <c r="L70" s="8" t="s">
        <v>5837</v>
      </c>
      <c r="M70" s="9">
        <v>1</v>
      </c>
      <c r="N70" s="9"/>
      <c r="O70" s="9">
        <v>1</v>
      </c>
      <c r="P70" s="8" t="s">
        <v>3451</v>
      </c>
      <c r="Q70" s="8" t="s">
        <v>7943</v>
      </c>
      <c r="R70" s="8" t="s">
        <v>40</v>
      </c>
      <c r="S70" s="8" t="s">
        <v>8940</v>
      </c>
      <c r="T70" s="8" t="s">
        <v>8942</v>
      </c>
      <c r="U70" s="8" t="s">
        <v>8944</v>
      </c>
      <c r="V70" s="8" t="s">
        <v>8948</v>
      </c>
      <c r="W70" s="8" t="s">
        <v>8956</v>
      </c>
      <c r="X70" s="8" t="s">
        <v>8959</v>
      </c>
      <c r="Y70" s="8" t="s">
        <v>8963</v>
      </c>
      <c r="Z70" s="8" t="s">
        <v>9026</v>
      </c>
      <c r="AA70" s="8" t="s">
        <v>9134</v>
      </c>
      <c r="AB70" s="8" t="s">
        <v>9570</v>
      </c>
      <c r="AC70" s="8" t="s">
        <v>9645</v>
      </c>
      <c r="AD70" s="8" t="s">
        <v>9812</v>
      </c>
      <c r="AE70" s="8" t="s">
        <v>9874</v>
      </c>
      <c r="AF70" s="8" t="s">
        <v>11881</v>
      </c>
      <c r="AG70" s="8" t="s">
        <v>13893</v>
      </c>
      <c r="AH70" s="8" t="s">
        <v>15959</v>
      </c>
      <c r="AI70" s="8" t="s">
        <v>18004</v>
      </c>
      <c r="AJ70" s="2">
        <v>0</v>
      </c>
      <c r="AK70" s="2">
        <v>0</v>
      </c>
      <c r="AL70" s="2">
        <v>0</v>
      </c>
      <c r="AM70" s="2">
        <v>0</v>
      </c>
      <c r="AN70" s="2">
        <v>0</v>
      </c>
      <c r="AO70" s="2">
        <v>0</v>
      </c>
      <c r="AP70" s="2">
        <v>0</v>
      </c>
      <c r="AQ70" s="2">
        <v>0</v>
      </c>
      <c r="AR70" s="2">
        <v>25.5</v>
      </c>
      <c r="AS70" s="2">
        <v>0</v>
      </c>
      <c r="AT70" s="2">
        <f t="shared" si="4"/>
        <v>25.5</v>
      </c>
      <c r="AU70" s="2">
        <v>0</v>
      </c>
      <c r="AV70" s="2">
        <v>0</v>
      </c>
      <c r="AW70" s="2">
        <v>0</v>
      </c>
      <c r="AX70" s="2">
        <v>0</v>
      </c>
      <c r="AY70" s="2">
        <v>0</v>
      </c>
      <c r="AZ70" s="2">
        <v>0</v>
      </c>
      <c r="BA70" s="2">
        <v>0</v>
      </c>
      <c r="BB70" s="2">
        <v>0</v>
      </c>
      <c r="BC70" s="2">
        <v>8.5</v>
      </c>
      <c r="BD70" s="2">
        <v>0</v>
      </c>
      <c r="BE70" s="10">
        <f t="shared" si="5"/>
        <v>8.5</v>
      </c>
    </row>
    <row r="71" spans="1:57" s="8" customFormat="1" x14ac:dyDescent="0.45">
      <c r="A71" s="8">
        <v>107</v>
      </c>
      <c r="B71" s="8">
        <v>1711119443</v>
      </c>
      <c r="C71" s="8" t="s">
        <v>1273</v>
      </c>
      <c r="D71" s="8" t="s">
        <v>532</v>
      </c>
      <c r="E71" s="8" t="str">
        <f t="shared" si="3"/>
        <v>2020</v>
      </c>
      <c r="F71" s="8" t="s">
        <v>911</v>
      </c>
      <c r="G71" s="8" t="s">
        <v>43</v>
      </c>
      <c r="H71" s="8" t="s">
        <v>20002</v>
      </c>
      <c r="I71" s="8" t="s">
        <v>82</v>
      </c>
      <c r="J71" s="8" t="s">
        <v>141</v>
      </c>
      <c r="K71" s="8" t="s">
        <v>5107</v>
      </c>
      <c r="L71" s="8" t="s">
        <v>5838</v>
      </c>
      <c r="M71" s="9">
        <v>1</v>
      </c>
      <c r="N71" s="9"/>
      <c r="O71" s="9">
        <v>1</v>
      </c>
      <c r="P71" s="8" t="s">
        <v>3452</v>
      </c>
      <c r="Q71" s="8" t="s">
        <v>7944</v>
      </c>
      <c r="R71" s="8" t="s">
        <v>43</v>
      </c>
      <c r="S71" s="8" t="s">
        <v>8940</v>
      </c>
      <c r="T71" s="8" t="s">
        <v>8942</v>
      </c>
      <c r="U71" s="8" t="s">
        <v>8945</v>
      </c>
      <c r="V71" s="8" t="s">
        <v>8951</v>
      </c>
      <c r="W71" s="8" t="s">
        <v>8956</v>
      </c>
      <c r="X71" s="8" t="s">
        <v>8961</v>
      </c>
      <c r="Y71" s="8" t="s">
        <v>8947</v>
      </c>
      <c r="Z71" s="8" t="s">
        <v>9028</v>
      </c>
      <c r="AA71" s="8" t="s">
        <v>9187</v>
      </c>
      <c r="AB71" s="8" t="s">
        <v>9597</v>
      </c>
      <c r="AC71" s="8" t="s">
        <v>9652</v>
      </c>
      <c r="AD71" s="8" t="s">
        <v>9812</v>
      </c>
      <c r="AE71" s="8" t="s">
        <v>9875</v>
      </c>
      <c r="AF71" s="8" t="s">
        <v>11882</v>
      </c>
      <c r="AG71" s="8" t="s">
        <v>13894</v>
      </c>
      <c r="AH71" s="8" t="s">
        <v>15960</v>
      </c>
      <c r="AI71" s="8" t="s">
        <v>18005</v>
      </c>
      <c r="AJ71" s="2">
        <v>0</v>
      </c>
      <c r="AK71" s="2">
        <v>0</v>
      </c>
      <c r="AL71" s="2">
        <v>0</v>
      </c>
      <c r="AM71" s="2">
        <v>0</v>
      </c>
      <c r="AN71" s="2">
        <v>0</v>
      </c>
      <c r="AO71" s="2">
        <v>0</v>
      </c>
      <c r="AP71" s="2">
        <v>0</v>
      </c>
      <c r="AQ71" s="2">
        <v>0</v>
      </c>
      <c r="AR71" s="2">
        <v>0</v>
      </c>
      <c r="AS71" s="2">
        <v>458</v>
      </c>
      <c r="AT71" s="2">
        <f t="shared" si="4"/>
        <v>458</v>
      </c>
      <c r="AU71" s="2">
        <v>0</v>
      </c>
      <c r="AV71" s="2">
        <v>0</v>
      </c>
      <c r="AW71" s="2">
        <v>0</v>
      </c>
      <c r="AX71" s="2">
        <v>0</v>
      </c>
      <c r="AY71" s="2">
        <v>0</v>
      </c>
      <c r="AZ71" s="2">
        <v>0</v>
      </c>
      <c r="BA71" s="2">
        <v>0</v>
      </c>
      <c r="BB71" s="2">
        <v>0</v>
      </c>
      <c r="BC71" s="2">
        <v>0</v>
      </c>
      <c r="BD71" s="2">
        <v>0</v>
      </c>
      <c r="BE71" s="10">
        <f t="shared" si="5"/>
        <v>0</v>
      </c>
    </row>
    <row r="72" spans="1:57" s="8" customFormat="1" x14ac:dyDescent="0.45">
      <c r="A72" s="8">
        <v>108</v>
      </c>
      <c r="B72" s="8">
        <v>1425142259</v>
      </c>
      <c r="C72" s="8" t="s">
        <v>1280</v>
      </c>
      <c r="D72" s="8" t="s">
        <v>588</v>
      </c>
      <c r="E72" s="8" t="str">
        <f t="shared" si="3"/>
        <v>2020</v>
      </c>
      <c r="F72" s="8" t="s">
        <v>948</v>
      </c>
      <c r="G72" s="8" t="s">
        <v>40</v>
      </c>
      <c r="H72" s="8" t="s">
        <v>20009</v>
      </c>
      <c r="I72" s="8" t="s">
        <v>82</v>
      </c>
      <c r="J72" s="8" t="s">
        <v>150</v>
      </c>
      <c r="K72" s="8" t="s">
        <v>5117</v>
      </c>
      <c r="L72" s="8" t="s">
        <v>5845</v>
      </c>
      <c r="M72" s="9">
        <v>1</v>
      </c>
      <c r="N72" s="9"/>
      <c r="O72" s="9">
        <v>2</v>
      </c>
      <c r="P72" s="8" t="s">
        <v>3459</v>
      </c>
      <c r="Q72" s="8" t="s">
        <v>7950</v>
      </c>
      <c r="R72" s="8" t="s">
        <v>40</v>
      </c>
      <c r="S72" s="8" t="s">
        <v>8939</v>
      </c>
      <c r="T72" s="8" t="s">
        <v>8942</v>
      </c>
      <c r="U72" s="8" t="s">
        <v>8944</v>
      </c>
      <c r="V72" s="8" t="s">
        <v>8948</v>
      </c>
      <c r="W72" s="8" t="s">
        <v>8956</v>
      </c>
      <c r="X72" s="8" t="s">
        <v>8959</v>
      </c>
      <c r="Y72" s="8" t="s">
        <v>8963</v>
      </c>
      <c r="Z72" s="8" t="s">
        <v>9009</v>
      </c>
      <c r="AA72" s="8" t="s">
        <v>9134</v>
      </c>
      <c r="AB72" s="8" t="s">
        <v>9583</v>
      </c>
      <c r="AC72" s="8" t="s">
        <v>9645</v>
      </c>
      <c r="AD72" s="8" t="s">
        <v>9812</v>
      </c>
      <c r="AE72" s="8" t="s">
        <v>9882</v>
      </c>
      <c r="AF72" s="8" t="s">
        <v>11889</v>
      </c>
      <c r="AG72" s="8" t="s">
        <v>13901</v>
      </c>
      <c r="AH72" s="8" t="s">
        <v>15967</v>
      </c>
      <c r="AI72" s="8" t="s">
        <v>18012</v>
      </c>
      <c r="AJ72" s="2">
        <v>0</v>
      </c>
      <c r="AK72" s="2">
        <v>0</v>
      </c>
      <c r="AL72" s="2">
        <v>0</v>
      </c>
      <c r="AM72" s="2">
        <v>0</v>
      </c>
      <c r="AN72" s="2">
        <v>0</v>
      </c>
      <c r="AO72" s="2">
        <v>0</v>
      </c>
      <c r="AP72" s="2">
        <v>0</v>
      </c>
      <c r="AQ72" s="2">
        <v>0</v>
      </c>
      <c r="AR72" s="2">
        <v>0</v>
      </c>
      <c r="AS72" s="2">
        <v>250</v>
      </c>
      <c r="AT72" s="2">
        <f t="shared" si="4"/>
        <v>250</v>
      </c>
      <c r="AU72" s="2">
        <v>0</v>
      </c>
      <c r="AV72" s="2">
        <v>0</v>
      </c>
      <c r="AW72" s="2">
        <v>0</v>
      </c>
      <c r="AX72" s="2">
        <v>0</v>
      </c>
      <c r="AY72" s="2">
        <v>0</v>
      </c>
      <c r="AZ72" s="2">
        <v>0</v>
      </c>
      <c r="BA72" s="2">
        <v>0</v>
      </c>
      <c r="BB72" s="2">
        <v>0</v>
      </c>
      <c r="BC72" s="2">
        <v>0</v>
      </c>
      <c r="BD72" s="2">
        <v>62.5</v>
      </c>
      <c r="BE72" s="10">
        <f t="shared" si="5"/>
        <v>62.5</v>
      </c>
    </row>
    <row r="73" spans="1:57" s="8" customFormat="1" x14ac:dyDescent="0.45">
      <c r="A73" s="8">
        <v>109</v>
      </c>
      <c r="B73" s="8">
        <v>1425067453</v>
      </c>
      <c r="C73" s="8" t="s">
        <v>1281</v>
      </c>
      <c r="D73" s="8" t="s">
        <v>589</v>
      </c>
      <c r="E73" s="8" t="str">
        <f t="shared" si="3"/>
        <v>2011</v>
      </c>
      <c r="F73" s="8" t="s">
        <v>949</v>
      </c>
      <c r="G73" s="8" t="s">
        <v>42</v>
      </c>
      <c r="H73" s="8" t="s">
        <v>20005</v>
      </c>
      <c r="I73" s="8" t="s">
        <v>82</v>
      </c>
      <c r="J73" s="8" t="s">
        <v>151</v>
      </c>
      <c r="K73" s="8" t="s">
        <v>5118</v>
      </c>
      <c r="L73" s="8" t="s">
        <v>5846</v>
      </c>
      <c r="M73" s="9">
        <v>1</v>
      </c>
      <c r="N73" s="9"/>
      <c r="O73" s="9">
        <v>2</v>
      </c>
      <c r="P73" s="8" t="s">
        <v>3460</v>
      </c>
      <c r="Q73" s="8" t="s">
        <v>7951</v>
      </c>
      <c r="R73" s="8" t="s">
        <v>40</v>
      </c>
      <c r="S73" s="8" t="s">
        <v>8940</v>
      </c>
      <c r="U73" s="8" t="s">
        <v>8944</v>
      </c>
      <c r="V73" s="8" t="s">
        <v>8947</v>
      </c>
      <c r="W73" s="8" t="s">
        <v>8956</v>
      </c>
      <c r="Y73" s="8" t="s">
        <v>8947</v>
      </c>
      <c r="Z73" s="8" t="s">
        <v>8989</v>
      </c>
      <c r="AA73" s="8" t="s">
        <v>9191</v>
      </c>
      <c r="AB73" s="8" t="s">
        <v>9583</v>
      </c>
      <c r="AC73" s="8" t="s">
        <v>9693</v>
      </c>
      <c r="AD73" s="8" t="s">
        <v>9812</v>
      </c>
      <c r="AE73" s="8" t="s">
        <v>5505</v>
      </c>
      <c r="AF73" s="8" t="s">
        <v>11890</v>
      </c>
      <c r="AG73" s="8" t="s">
        <v>13902</v>
      </c>
      <c r="AH73" s="8" t="s">
        <v>15968</v>
      </c>
      <c r="AI73" s="8" t="s">
        <v>18013</v>
      </c>
      <c r="AJ73" s="2">
        <v>21</v>
      </c>
      <c r="AK73" s="2">
        <v>0</v>
      </c>
      <c r="AL73" s="2">
        <v>0</v>
      </c>
      <c r="AM73" s="2">
        <v>0</v>
      </c>
      <c r="AN73" s="2">
        <v>0</v>
      </c>
      <c r="AO73" s="2">
        <v>0</v>
      </c>
      <c r="AP73" s="2">
        <v>0</v>
      </c>
      <c r="AQ73" s="2">
        <v>0</v>
      </c>
      <c r="AR73" s="2">
        <v>0</v>
      </c>
      <c r="AS73" s="2">
        <v>0</v>
      </c>
      <c r="AT73" s="2">
        <f t="shared" si="4"/>
        <v>21</v>
      </c>
      <c r="AU73" s="2">
        <v>4.8</v>
      </c>
      <c r="AV73" s="2">
        <v>0</v>
      </c>
      <c r="AW73" s="2">
        <v>0</v>
      </c>
      <c r="AX73" s="2">
        <v>0</v>
      </c>
      <c r="AY73" s="2">
        <v>0</v>
      </c>
      <c r="AZ73" s="2">
        <v>0</v>
      </c>
      <c r="BA73" s="2">
        <v>0</v>
      </c>
      <c r="BB73" s="2">
        <v>0</v>
      </c>
      <c r="BC73" s="2">
        <v>0</v>
      </c>
      <c r="BD73" s="2">
        <v>0</v>
      </c>
      <c r="BE73" s="10">
        <f t="shared" si="5"/>
        <v>4.8</v>
      </c>
    </row>
    <row r="74" spans="1:57" s="8" customFormat="1" x14ac:dyDescent="0.45">
      <c r="A74" s="8">
        <v>111</v>
      </c>
      <c r="B74" s="8">
        <v>1415171352</v>
      </c>
      <c r="C74" s="8" t="s">
        <v>1274</v>
      </c>
      <c r="D74" s="8" t="s">
        <v>526</v>
      </c>
      <c r="E74" s="8" t="str">
        <f t="shared" si="3"/>
        <v>2020</v>
      </c>
      <c r="F74" s="8" t="s">
        <v>914</v>
      </c>
      <c r="G74" s="8" t="s">
        <v>42</v>
      </c>
      <c r="H74" s="8" t="s">
        <v>20005</v>
      </c>
      <c r="I74" s="8" t="s">
        <v>82</v>
      </c>
      <c r="J74" s="8" t="s">
        <v>144</v>
      </c>
      <c r="K74" s="8" t="s">
        <v>5111</v>
      </c>
      <c r="L74" s="8" t="s">
        <v>5839</v>
      </c>
      <c r="M74" s="9">
        <v>1</v>
      </c>
      <c r="N74" s="9"/>
      <c r="O74" s="9">
        <v>4</v>
      </c>
      <c r="P74" s="8" t="s">
        <v>3453</v>
      </c>
      <c r="Q74" s="8" t="s">
        <v>7945</v>
      </c>
      <c r="R74" s="8" t="s">
        <v>53</v>
      </c>
      <c r="S74" s="8" t="s">
        <v>8939</v>
      </c>
      <c r="U74" s="8" t="s">
        <v>8944</v>
      </c>
      <c r="V74" s="8" t="s">
        <v>8948</v>
      </c>
      <c r="W74" s="8" t="s">
        <v>8956</v>
      </c>
      <c r="Z74" s="8" t="s">
        <v>8988</v>
      </c>
      <c r="AA74" s="8" t="s">
        <v>9188</v>
      </c>
      <c r="AB74" s="8" t="s">
        <v>9598</v>
      </c>
      <c r="AC74" s="8" t="s">
        <v>9689</v>
      </c>
      <c r="AD74" s="8" t="s">
        <v>9812</v>
      </c>
      <c r="AE74" s="8" t="s">
        <v>9876</v>
      </c>
      <c r="AF74" s="8" t="s">
        <v>11883</v>
      </c>
      <c r="AG74" s="8" t="s">
        <v>13895</v>
      </c>
      <c r="AH74" s="8" t="s">
        <v>15961</v>
      </c>
      <c r="AI74" s="8" t="s">
        <v>18006</v>
      </c>
      <c r="AJ74" s="2">
        <v>0</v>
      </c>
      <c r="AK74" s="2">
        <v>0</v>
      </c>
      <c r="AL74" s="2">
        <v>0</v>
      </c>
      <c r="AM74" s="2">
        <v>0</v>
      </c>
      <c r="AN74" s="2">
        <v>0</v>
      </c>
      <c r="AO74" s="2">
        <v>0</v>
      </c>
      <c r="AP74" s="2">
        <v>0</v>
      </c>
      <c r="AQ74" s="2">
        <v>0</v>
      </c>
      <c r="AR74" s="2">
        <v>0</v>
      </c>
      <c r="AS74" s="2">
        <v>70</v>
      </c>
      <c r="AT74" s="2">
        <f t="shared" si="4"/>
        <v>70</v>
      </c>
      <c r="AU74" s="2">
        <v>0</v>
      </c>
      <c r="AV74" s="2">
        <v>0</v>
      </c>
      <c r="AW74" s="2">
        <v>0</v>
      </c>
      <c r="AX74" s="2">
        <v>0</v>
      </c>
      <c r="AY74" s="2">
        <v>0</v>
      </c>
      <c r="AZ74" s="2">
        <v>0</v>
      </c>
      <c r="BA74" s="2">
        <v>0</v>
      </c>
      <c r="BB74" s="2">
        <v>0</v>
      </c>
      <c r="BC74" s="2">
        <v>0</v>
      </c>
      <c r="BD74" s="2">
        <v>17.52</v>
      </c>
      <c r="BE74" s="10">
        <f t="shared" si="5"/>
        <v>17.52</v>
      </c>
    </row>
    <row r="75" spans="1:57" s="8" customFormat="1" x14ac:dyDescent="0.45">
      <c r="A75" s="8">
        <v>112</v>
      </c>
      <c r="B75" s="8">
        <v>1415158151</v>
      </c>
      <c r="C75" s="8" t="s">
        <v>1275</v>
      </c>
      <c r="D75" s="8" t="s">
        <v>558</v>
      </c>
      <c r="E75" s="8" t="str">
        <f t="shared" si="3"/>
        <v>2018</v>
      </c>
      <c r="F75" s="8" t="s">
        <v>944</v>
      </c>
      <c r="G75" s="8" t="s">
        <v>42</v>
      </c>
      <c r="H75" s="8" t="s">
        <v>20005</v>
      </c>
      <c r="I75" s="8" t="s">
        <v>82</v>
      </c>
      <c r="J75" s="8" t="s">
        <v>145</v>
      </c>
      <c r="K75" s="8" t="s">
        <v>5112</v>
      </c>
      <c r="L75" s="8" t="s">
        <v>5840</v>
      </c>
      <c r="M75" s="9">
        <v>1</v>
      </c>
      <c r="N75" s="9"/>
      <c r="O75" s="9">
        <v>4</v>
      </c>
      <c r="P75" s="8" t="s">
        <v>3454</v>
      </c>
      <c r="Q75" s="8" t="s">
        <v>7946</v>
      </c>
      <c r="R75" s="8" t="s">
        <v>42</v>
      </c>
      <c r="S75" s="8" t="s">
        <v>8940</v>
      </c>
      <c r="T75" s="8" t="s">
        <v>8942</v>
      </c>
      <c r="U75" s="8" t="s">
        <v>8944</v>
      </c>
      <c r="V75" s="8" t="s">
        <v>8948</v>
      </c>
      <c r="W75" s="8" t="s">
        <v>8956</v>
      </c>
      <c r="X75" s="8" t="s">
        <v>8962</v>
      </c>
      <c r="Y75" s="8" t="s">
        <v>8964</v>
      </c>
      <c r="Z75" s="8" t="s">
        <v>8947</v>
      </c>
      <c r="AA75" s="8" t="s">
        <v>9130</v>
      </c>
      <c r="AB75" s="8" t="s">
        <v>9566</v>
      </c>
      <c r="AC75" s="8" t="s">
        <v>9690</v>
      </c>
      <c r="AD75" s="8" t="s">
        <v>9813</v>
      </c>
      <c r="AE75" s="8" t="s">
        <v>9877</v>
      </c>
      <c r="AF75" s="8" t="s">
        <v>11884</v>
      </c>
      <c r="AG75" s="8" t="s">
        <v>13896</v>
      </c>
      <c r="AH75" s="8" t="s">
        <v>15962</v>
      </c>
      <c r="AI75" s="8" t="s">
        <v>18007</v>
      </c>
      <c r="AJ75" s="2">
        <v>0</v>
      </c>
      <c r="AK75" s="2">
        <v>0</v>
      </c>
      <c r="AL75" s="2">
        <v>0</v>
      </c>
      <c r="AM75" s="2">
        <v>0</v>
      </c>
      <c r="AN75" s="2">
        <v>0</v>
      </c>
      <c r="AO75" s="2">
        <v>0</v>
      </c>
      <c r="AP75" s="2">
        <v>0</v>
      </c>
      <c r="AQ75" s="2">
        <v>700</v>
      </c>
      <c r="AR75" s="2">
        <v>1000</v>
      </c>
      <c r="AS75" s="2">
        <v>0</v>
      </c>
      <c r="AT75" s="2">
        <f t="shared" si="4"/>
        <v>1700</v>
      </c>
      <c r="AU75" s="2">
        <v>0</v>
      </c>
      <c r="AV75" s="2">
        <v>0</v>
      </c>
      <c r="AW75" s="2">
        <v>0</v>
      </c>
      <c r="AX75" s="2">
        <v>0</v>
      </c>
      <c r="AY75" s="2">
        <v>0</v>
      </c>
      <c r="AZ75" s="2">
        <v>0</v>
      </c>
      <c r="BA75" s="2">
        <v>0</v>
      </c>
      <c r="BB75" s="2">
        <v>221.45</v>
      </c>
      <c r="BC75" s="2">
        <v>335.17</v>
      </c>
      <c r="BD75" s="2">
        <v>0</v>
      </c>
      <c r="BE75" s="10">
        <f t="shared" si="5"/>
        <v>556.62</v>
      </c>
    </row>
    <row r="76" spans="1:57" s="8" customFormat="1" x14ac:dyDescent="0.45">
      <c r="A76" s="8">
        <v>114</v>
      </c>
      <c r="B76" s="8">
        <v>1711124575</v>
      </c>
      <c r="C76" s="8" t="s">
        <v>1276</v>
      </c>
      <c r="D76" s="8" t="s">
        <v>568</v>
      </c>
      <c r="E76" s="8" t="str">
        <f t="shared" si="3"/>
        <v>2020</v>
      </c>
      <c r="F76" s="8" t="s">
        <v>914</v>
      </c>
      <c r="G76" s="8" t="s">
        <v>45</v>
      </c>
      <c r="H76" s="8" t="s">
        <v>49</v>
      </c>
      <c r="I76" s="8" t="s">
        <v>82</v>
      </c>
      <c r="J76" s="8" t="s">
        <v>147</v>
      </c>
      <c r="K76" s="8" t="s">
        <v>5114</v>
      </c>
      <c r="L76" s="8" t="s">
        <v>5841</v>
      </c>
      <c r="M76" s="9">
        <v>1</v>
      </c>
      <c r="N76" s="9"/>
      <c r="O76" s="9">
        <v>1</v>
      </c>
      <c r="P76" s="8" t="s">
        <v>3455</v>
      </c>
      <c r="Q76" s="8" t="s">
        <v>7873</v>
      </c>
      <c r="R76" s="8" t="s">
        <v>7873</v>
      </c>
      <c r="S76" s="8" t="s">
        <v>8940</v>
      </c>
      <c r="U76" s="8" t="s">
        <v>8944</v>
      </c>
      <c r="V76" s="8" t="s">
        <v>8950</v>
      </c>
      <c r="W76" s="8" t="s">
        <v>8956</v>
      </c>
      <c r="Z76" s="8" t="s">
        <v>8972</v>
      </c>
      <c r="AA76" s="8" t="s">
        <v>9190</v>
      </c>
      <c r="AB76" s="8" t="s">
        <v>9595</v>
      </c>
      <c r="AC76" s="8" t="s">
        <v>9691</v>
      </c>
      <c r="AD76" s="8" t="s">
        <v>9812</v>
      </c>
      <c r="AE76" s="8" t="s">
        <v>9878</v>
      </c>
      <c r="AF76" s="8" t="s">
        <v>11885</v>
      </c>
      <c r="AG76" s="8" t="s">
        <v>13897</v>
      </c>
      <c r="AH76" s="8" t="s">
        <v>15963</v>
      </c>
      <c r="AI76" s="8" t="s">
        <v>18008</v>
      </c>
      <c r="AJ76" s="2">
        <v>0</v>
      </c>
      <c r="AK76" s="2">
        <v>0</v>
      </c>
      <c r="AL76" s="2">
        <v>0</v>
      </c>
      <c r="AM76" s="2">
        <v>0</v>
      </c>
      <c r="AN76" s="2">
        <v>0</v>
      </c>
      <c r="AO76" s="2">
        <v>0</v>
      </c>
      <c r="AP76" s="2">
        <v>0</v>
      </c>
      <c r="AQ76" s="2">
        <v>0</v>
      </c>
      <c r="AR76" s="2">
        <v>0</v>
      </c>
      <c r="AS76" s="2">
        <v>134</v>
      </c>
      <c r="AT76" s="2">
        <f t="shared" si="4"/>
        <v>134</v>
      </c>
      <c r="AU76" s="2">
        <v>0</v>
      </c>
      <c r="AV76" s="2">
        <v>0</v>
      </c>
      <c r="AW76" s="2">
        <v>0</v>
      </c>
      <c r="AX76" s="2">
        <v>0</v>
      </c>
      <c r="AY76" s="2">
        <v>0</v>
      </c>
      <c r="AZ76" s="2">
        <v>0</v>
      </c>
      <c r="BA76" s="2">
        <v>0</v>
      </c>
      <c r="BB76" s="2">
        <v>0</v>
      </c>
      <c r="BC76" s="2">
        <v>0</v>
      </c>
      <c r="BD76" s="2">
        <v>0</v>
      </c>
      <c r="BE76" s="10">
        <f t="shared" si="5"/>
        <v>0</v>
      </c>
    </row>
    <row r="77" spans="1:57" s="8" customFormat="1" x14ac:dyDescent="0.45">
      <c r="A77" s="8">
        <v>115</v>
      </c>
      <c r="B77" s="8">
        <v>1425144551</v>
      </c>
      <c r="C77" s="8" t="s">
        <v>1277</v>
      </c>
      <c r="D77" s="8" t="s">
        <v>587</v>
      </c>
      <c r="E77" s="8" t="str">
        <f t="shared" si="3"/>
        <v>2020</v>
      </c>
      <c r="F77" s="8" t="s">
        <v>947</v>
      </c>
      <c r="G77" s="8" t="s">
        <v>40</v>
      </c>
      <c r="H77" s="8" t="s">
        <v>20009</v>
      </c>
      <c r="I77" s="8" t="s">
        <v>82</v>
      </c>
      <c r="J77" s="8" t="s">
        <v>148</v>
      </c>
      <c r="K77" s="8" t="s">
        <v>5115</v>
      </c>
      <c r="L77" s="8" t="s">
        <v>5842</v>
      </c>
      <c r="M77" s="9">
        <v>1</v>
      </c>
      <c r="N77" s="9"/>
      <c r="O77" s="9">
        <v>2</v>
      </c>
      <c r="P77" s="8" t="s">
        <v>3456</v>
      </c>
      <c r="Q77" s="8" t="s">
        <v>7947</v>
      </c>
      <c r="R77" s="8" t="s">
        <v>40</v>
      </c>
      <c r="S77" s="8" t="s">
        <v>8939</v>
      </c>
      <c r="T77" s="8" t="s">
        <v>8942</v>
      </c>
      <c r="U77" s="8" t="s">
        <v>8944</v>
      </c>
      <c r="V77" s="8" t="s">
        <v>8948</v>
      </c>
      <c r="W77" s="8" t="s">
        <v>8956</v>
      </c>
      <c r="X77" s="8" t="s">
        <v>8959</v>
      </c>
      <c r="Y77" s="8" t="s">
        <v>8963</v>
      </c>
      <c r="Z77" s="8" t="s">
        <v>9029</v>
      </c>
      <c r="AA77" s="8" t="s">
        <v>9138</v>
      </c>
      <c r="AB77" s="8" t="s">
        <v>9567</v>
      </c>
      <c r="AC77" s="8" t="s">
        <v>9690</v>
      </c>
      <c r="AD77" s="8" t="s">
        <v>9812</v>
      </c>
      <c r="AE77" s="8" t="s">
        <v>9879</v>
      </c>
      <c r="AF77" s="8" t="s">
        <v>11886</v>
      </c>
      <c r="AG77" s="8" t="s">
        <v>13898</v>
      </c>
      <c r="AH77" s="8" t="s">
        <v>15964</v>
      </c>
      <c r="AI77" s="8" t="s">
        <v>18009</v>
      </c>
      <c r="AJ77" s="2">
        <v>0</v>
      </c>
      <c r="AK77" s="2">
        <v>0</v>
      </c>
      <c r="AL77" s="2">
        <v>0</v>
      </c>
      <c r="AM77" s="2">
        <v>0</v>
      </c>
      <c r="AN77" s="2">
        <v>0</v>
      </c>
      <c r="AO77" s="2">
        <v>0</v>
      </c>
      <c r="AP77" s="2">
        <v>0</v>
      </c>
      <c r="AQ77" s="2">
        <v>0</v>
      </c>
      <c r="AR77" s="2">
        <v>0</v>
      </c>
      <c r="AS77" s="2">
        <v>135</v>
      </c>
      <c r="AT77" s="2">
        <f t="shared" si="4"/>
        <v>135</v>
      </c>
      <c r="AU77" s="2">
        <v>0</v>
      </c>
      <c r="AV77" s="2">
        <v>0</v>
      </c>
      <c r="AW77" s="2">
        <v>0</v>
      </c>
      <c r="AX77" s="2">
        <v>0</v>
      </c>
      <c r="AY77" s="2">
        <v>0</v>
      </c>
      <c r="AZ77" s="2">
        <v>0</v>
      </c>
      <c r="BA77" s="2">
        <v>0</v>
      </c>
      <c r="BB77" s="2">
        <v>0</v>
      </c>
      <c r="BC77" s="2">
        <v>0</v>
      </c>
      <c r="BD77" s="2">
        <v>67.5</v>
      </c>
      <c r="BE77" s="10">
        <f t="shared" si="5"/>
        <v>67.5</v>
      </c>
    </row>
    <row r="78" spans="1:57" s="8" customFormat="1" x14ac:dyDescent="0.45">
      <c r="A78" s="8">
        <v>116</v>
      </c>
      <c r="B78" s="8">
        <v>1425148097</v>
      </c>
      <c r="C78" s="8" t="s">
        <v>1278</v>
      </c>
      <c r="D78" s="8" t="s">
        <v>535</v>
      </c>
      <c r="E78" s="8" t="str">
        <f t="shared" si="3"/>
        <v>2020</v>
      </c>
      <c r="F78" s="8" t="s">
        <v>910</v>
      </c>
      <c r="G78" s="8" t="s">
        <v>53</v>
      </c>
      <c r="H78" s="8" t="s">
        <v>20005</v>
      </c>
      <c r="I78" s="8" t="s">
        <v>82</v>
      </c>
      <c r="J78" s="8" t="s">
        <v>133</v>
      </c>
      <c r="K78" s="8" t="s">
        <v>5065</v>
      </c>
      <c r="L78" s="8" t="s">
        <v>5843</v>
      </c>
      <c r="M78" s="9">
        <v>1</v>
      </c>
      <c r="N78" s="9"/>
      <c r="O78" s="9">
        <v>2</v>
      </c>
      <c r="P78" s="8" t="s">
        <v>3457</v>
      </c>
      <c r="Q78" s="8" t="s">
        <v>7948</v>
      </c>
      <c r="R78" s="8" t="s">
        <v>53</v>
      </c>
      <c r="S78" s="8" t="s">
        <v>8939</v>
      </c>
      <c r="U78" s="8" t="s">
        <v>8944</v>
      </c>
      <c r="V78" s="8" t="s">
        <v>8948</v>
      </c>
      <c r="W78" s="8" t="s">
        <v>8956</v>
      </c>
      <c r="Z78" s="8" t="s">
        <v>8970</v>
      </c>
      <c r="AA78" s="8" t="s">
        <v>9148</v>
      </c>
      <c r="AB78" s="8" t="s">
        <v>9568</v>
      </c>
      <c r="AC78" s="8" t="s">
        <v>9685</v>
      </c>
      <c r="AD78" s="8" t="s">
        <v>9812</v>
      </c>
      <c r="AE78" s="8" t="s">
        <v>9880</v>
      </c>
      <c r="AF78" s="8" t="s">
        <v>11887</v>
      </c>
      <c r="AG78" s="8" t="s">
        <v>13899</v>
      </c>
      <c r="AH78" s="8" t="s">
        <v>15965</v>
      </c>
      <c r="AI78" s="8" t="s">
        <v>18010</v>
      </c>
      <c r="AJ78" s="2">
        <v>0</v>
      </c>
      <c r="AK78" s="2">
        <v>0</v>
      </c>
      <c r="AL78" s="2">
        <v>0</v>
      </c>
      <c r="AM78" s="2">
        <v>0</v>
      </c>
      <c r="AN78" s="2">
        <v>0</v>
      </c>
      <c r="AO78" s="2">
        <v>0</v>
      </c>
      <c r="AP78" s="2">
        <v>0</v>
      </c>
      <c r="AQ78" s="2">
        <v>0</v>
      </c>
      <c r="AR78" s="2">
        <v>0</v>
      </c>
      <c r="AS78" s="2">
        <v>140</v>
      </c>
      <c r="AT78" s="2">
        <f t="shared" si="4"/>
        <v>140</v>
      </c>
      <c r="AU78" s="2">
        <v>0</v>
      </c>
      <c r="AV78" s="2">
        <v>0</v>
      </c>
      <c r="AW78" s="2">
        <v>0</v>
      </c>
      <c r="AX78" s="2">
        <v>0</v>
      </c>
      <c r="AY78" s="2">
        <v>0</v>
      </c>
      <c r="AZ78" s="2">
        <v>0</v>
      </c>
      <c r="BA78" s="2">
        <v>0</v>
      </c>
      <c r="BB78" s="2">
        <v>0</v>
      </c>
      <c r="BC78" s="2">
        <v>0</v>
      </c>
      <c r="BD78" s="2">
        <v>35</v>
      </c>
      <c r="BE78" s="10">
        <f t="shared" si="5"/>
        <v>35</v>
      </c>
    </row>
    <row r="79" spans="1:57" s="8" customFormat="1" x14ac:dyDescent="0.45">
      <c r="A79" s="8">
        <v>117</v>
      </c>
      <c r="B79" s="8">
        <v>1425124299</v>
      </c>
      <c r="C79" s="8" t="s">
        <v>1279</v>
      </c>
      <c r="D79" s="8" t="s">
        <v>564</v>
      </c>
      <c r="E79" s="8" t="str">
        <f t="shared" si="3"/>
        <v>2017</v>
      </c>
      <c r="F79" s="8" t="s">
        <v>919</v>
      </c>
      <c r="G79" s="8" t="s">
        <v>40</v>
      </c>
      <c r="H79" s="8" t="s">
        <v>20009</v>
      </c>
      <c r="I79" s="8" t="s">
        <v>82</v>
      </c>
      <c r="J79" s="8" t="s">
        <v>149</v>
      </c>
      <c r="K79" s="8" t="s">
        <v>5116</v>
      </c>
      <c r="L79" s="8" t="s">
        <v>5844</v>
      </c>
      <c r="M79" s="9">
        <v>1</v>
      </c>
      <c r="N79" s="9"/>
      <c r="O79" s="9">
        <v>2</v>
      </c>
      <c r="P79" s="8" t="s">
        <v>3458</v>
      </c>
      <c r="Q79" s="8" t="s">
        <v>7949</v>
      </c>
      <c r="R79" s="8" t="s">
        <v>40</v>
      </c>
      <c r="S79" s="8" t="s">
        <v>8940</v>
      </c>
      <c r="T79" s="8" t="s">
        <v>8942</v>
      </c>
      <c r="U79" s="8" t="s">
        <v>8944</v>
      </c>
      <c r="V79" s="8" t="s">
        <v>8948</v>
      </c>
      <c r="W79" s="8" t="s">
        <v>8956</v>
      </c>
      <c r="X79" s="8" t="s">
        <v>8959</v>
      </c>
      <c r="Y79" s="8" t="s">
        <v>8963</v>
      </c>
      <c r="Z79" s="8" t="s">
        <v>9030</v>
      </c>
      <c r="AA79" s="8" t="s">
        <v>9185</v>
      </c>
      <c r="AB79" s="8" t="s">
        <v>9568</v>
      </c>
      <c r="AC79" s="8" t="s">
        <v>9692</v>
      </c>
      <c r="AD79" s="8" t="s">
        <v>9813</v>
      </c>
      <c r="AE79" s="8" t="s">
        <v>9881</v>
      </c>
      <c r="AF79" s="8" t="s">
        <v>11888</v>
      </c>
      <c r="AG79" s="8" t="s">
        <v>13900</v>
      </c>
      <c r="AH79" s="8" t="s">
        <v>15966</v>
      </c>
      <c r="AI79" s="8" t="s">
        <v>18011</v>
      </c>
      <c r="AJ79" s="2">
        <v>0</v>
      </c>
      <c r="AK79" s="2">
        <v>0</v>
      </c>
      <c r="AL79" s="2">
        <v>0</v>
      </c>
      <c r="AM79" s="2">
        <v>0</v>
      </c>
      <c r="AN79" s="2">
        <v>0</v>
      </c>
      <c r="AO79" s="2">
        <v>0</v>
      </c>
      <c r="AP79" s="2">
        <v>49.5</v>
      </c>
      <c r="AQ79" s="2">
        <v>49.5</v>
      </c>
      <c r="AR79" s="2">
        <v>0</v>
      </c>
      <c r="AS79" s="2">
        <v>0</v>
      </c>
      <c r="AT79" s="2">
        <f t="shared" si="4"/>
        <v>99</v>
      </c>
      <c r="AU79" s="2">
        <v>0</v>
      </c>
      <c r="AV79" s="2">
        <v>0</v>
      </c>
      <c r="AW79" s="2">
        <v>0</v>
      </c>
      <c r="AX79" s="2">
        <v>0</v>
      </c>
      <c r="AY79" s="2">
        <v>0</v>
      </c>
      <c r="AZ79" s="2">
        <v>0</v>
      </c>
      <c r="BA79" s="2">
        <v>16.5</v>
      </c>
      <c r="BB79" s="2">
        <v>16.5</v>
      </c>
      <c r="BC79" s="2">
        <v>0</v>
      </c>
      <c r="BD79" s="2">
        <v>0</v>
      </c>
      <c r="BE79" s="10">
        <f t="shared" si="5"/>
        <v>33</v>
      </c>
    </row>
    <row r="80" spans="1:57" s="8" customFormat="1" x14ac:dyDescent="0.45">
      <c r="A80" s="8">
        <v>119</v>
      </c>
      <c r="B80" s="8">
        <v>1425113015</v>
      </c>
      <c r="C80" s="8" t="s">
        <v>1283</v>
      </c>
      <c r="D80" s="8" t="s">
        <v>592</v>
      </c>
      <c r="E80" s="8" t="str">
        <f t="shared" si="3"/>
        <v>2017</v>
      </c>
      <c r="F80" s="8" t="s">
        <v>668</v>
      </c>
      <c r="G80" s="8" t="s">
        <v>40</v>
      </c>
      <c r="H80" s="8" t="s">
        <v>20009</v>
      </c>
      <c r="I80" s="8" t="s">
        <v>82</v>
      </c>
      <c r="J80" s="8" t="s">
        <v>115</v>
      </c>
      <c r="K80" s="8" t="s">
        <v>5076</v>
      </c>
      <c r="L80" s="8" t="s">
        <v>5847</v>
      </c>
      <c r="M80" s="9">
        <v>1</v>
      </c>
      <c r="N80" s="9"/>
      <c r="O80" s="9">
        <v>4</v>
      </c>
      <c r="P80" s="8" t="s">
        <v>3461</v>
      </c>
      <c r="Q80" s="8" t="s">
        <v>7953</v>
      </c>
      <c r="R80" s="8" t="s">
        <v>40</v>
      </c>
      <c r="S80" s="8" t="s">
        <v>8940</v>
      </c>
      <c r="T80" s="8" t="s">
        <v>8942</v>
      </c>
      <c r="U80" s="8" t="s">
        <v>8944</v>
      </c>
      <c r="V80" s="8" t="s">
        <v>8948</v>
      </c>
      <c r="W80" s="8" t="s">
        <v>8956</v>
      </c>
      <c r="X80" s="8" t="s">
        <v>8959</v>
      </c>
      <c r="Y80" s="8" t="s">
        <v>8963</v>
      </c>
      <c r="Z80" s="8" t="s">
        <v>9031</v>
      </c>
      <c r="AA80" s="8" t="s">
        <v>9130</v>
      </c>
      <c r="AB80" s="8" t="s">
        <v>9567</v>
      </c>
      <c r="AC80" s="8" t="s">
        <v>9695</v>
      </c>
      <c r="AD80" s="8" t="s">
        <v>9812</v>
      </c>
      <c r="AE80" s="8" t="s">
        <v>9884</v>
      </c>
      <c r="AF80" s="8" t="s">
        <v>11892</v>
      </c>
      <c r="AG80" s="8" t="s">
        <v>13904</v>
      </c>
      <c r="AH80" s="8" t="s">
        <v>15970</v>
      </c>
      <c r="AI80" s="8" t="s">
        <v>18015</v>
      </c>
      <c r="AJ80" s="2">
        <v>0</v>
      </c>
      <c r="AK80" s="2">
        <v>0</v>
      </c>
      <c r="AL80" s="2">
        <v>0</v>
      </c>
      <c r="AM80" s="2">
        <v>0</v>
      </c>
      <c r="AN80" s="2">
        <v>0</v>
      </c>
      <c r="AO80" s="2">
        <v>0</v>
      </c>
      <c r="AP80" s="2">
        <v>109.81</v>
      </c>
      <c r="AQ80" s="2">
        <v>164.19</v>
      </c>
      <c r="AR80" s="2">
        <v>45</v>
      </c>
      <c r="AS80" s="2">
        <v>0</v>
      </c>
      <c r="AT80" s="2">
        <f t="shared" si="4"/>
        <v>319</v>
      </c>
      <c r="AU80" s="2">
        <v>0</v>
      </c>
      <c r="AV80" s="2">
        <v>0</v>
      </c>
      <c r="AW80" s="2">
        <v>0</v>
      </c>
      <c r="AX80" s="2">
        <v>0</v>
      </c>
      <c r="AY80" s="2">
        <v>0</v>
      </c>
      <c r="AZ80" s="2">
        <v>0</v>
      </c>
      <c r="BA80" s="2">
        <v>59.25</v>
      </c>
      <c r="BB80" s="2">
        <v>88.48</v>
      </c>
      <c r="BC80" s="2">
        <v>97</v>
      </c>
      <c r="BD80" s="2">
        <v>0</v>
      </c>
      <c r="BE80" s="10">
        <f t="shared" si="5"/>
        <v>244.73000000000002</v>
      </c>
    </row>
    <row r="81" spans="1:57" s="8" customFormat="1" x14ac:dyDescent="0.45">
      <c r="A81" s="8">
        <v>120</v>
      </c>
      <c r="B81" s="8">
        <v>1711102628</v>
      </c>
      <c r="C81" s="8" t="s">
        <v>1284</v>
      </c>
      <c r="D81" s="8" t="s">
        <v>593</v>
      </c>
      <c r="E81" s="8" t="str">
        <f t="shared" si="3"/>
        <v>2019</v>
      </c>
      <c r="F81" s="8" t="s">
        <v>951</v>
      </c>
      <c r="G81" s="8" t="s">
        <v>49</v>
      </c>
      <c r="H81" s="8" t="s">
        <v>49</v>
      </c>
      <c r="I81" s="8" t="s">
        <v>82</v>
      </c>
      <c r="J81" s="8" t="s">
        <v>154</v>
      </c>
      <c r="K81" s="8" t="s">
        <v>5122</v>
      </c>
      <c r="L81" s="8" t="s">
        <v>5848</v>
      </c>
      <c r="M81" s="9">
        <v>1</v>
      </c>
      <c r="N81" s="9"/>
      <c r="O81" s="9">
        <v>3</v>
      </c>
      <c r="P81" s="8" t="s">
        <v>3462</v>
      </c>
      <c r="Q81" s="8" t="s">
        <v>7954</v>
      </c>
      <c r="R81" s="8" t="s">
        <v>8924</v>
      </c>
      <c r="S81" s="8" t="s">
        <v>8940</v>
      </c>
      <c r="U81" s="8" t="s">
        <v>8947</v>
      </c>
      <c r="V81" s="8" t="s">
        <v>8948</v>
      </c>
      <c r="W81" s="8" t="s">
        <v>8956</v>
      </c>
      <c r="Z81" s="8" t="s">
        <v>8970</v>
      </c>
      <c r="AA81" s="8" t="s">
        <v>9193</v>
      </c>
      <c r="AB81" s="8" t="s">
        <v>9595</v>
      </c>
      <c r="AC81" s="8" t="s">
        <v>9645</v>
      </c>
      <c r="AD81" s="8" t="s">
        <v>9812</v>
      </c>
      <c r="AE81" s="8" t="s">
        <v>9885</v>
      </c>
      <c r="AF81" s="8" t="s">
        <v>11893</v>
      </c>
      <c r="AG81" s="8" t="s">
        <v>13905</v>
      </c>
      <c r="AH81" s="8" t="s">
        <v>15971</v>
      </c>
      <c r="AI81" s="8" t="s">
        <v>18016</v>
      </c>
      <c r="AJ81" s="2">
        <v>0</v>
      </c>
      <c r="AK81" s="2">
        <v>0</v>
      </c>
      <c r="AL81" s="2">
        <v>0</v>
      </c>
      <c r="AM81" s="2">
        <v>0</v>
      </c>
      <c r="AN81" s="2">
        <v>0</v>
      </c>
      <c r="AO81" s="2">
        <v>0</v>
      </c>
      <c r="AP81" s="2">
        <v>0</v>
      </c>
      <c r="AQ81" s="2">
        <v>0</v>
      </c>
      <c r="AR81" s="2">
        <v>15</v>
      </c>
      <c r="AS81" s="2">
        <v>0</v>
      </c>
      <c r="AT81" s="2">
        <f t="shared" si="4"/>
        <v>15</v>
      </c>
      <c r="AU81" s="2">
        <v>0</v>
      </c>
      <c r="AV81" s="2">
        <v>0</v>
      </c>
      <c r="AW81" s="2">
        <v>0</v>
      </c>
      <c r="AX81" s="2">
        <v>0</v>
      </c>
      <c r="AY81" s="2">
        <v>0</v>
      </c>
      <c r="AZ81" s="2">
        <v>0</v>
      </c>
      <c r="BA81" s="2">
        <v>0</v>
      </c>
      <c r="BB81" s="2">
        <v>0</v>
      </c>
      <c r="BC81" s="2">
        <v>5</v>
      </c>
      <c r="BD81" s="2">
        <v>0</v>
      </c>
      <c r="BE81" s="10">
        <f t="shared" si="5"/>
        <v>5</v>
      </c>
    </row>
    <row r="82" spans="1:57" s="8" customFormat="1" x14ac:dyDescent="0.45">
      <c r="A82" s="8">
        <v>121</v>
      </c>
      <c r="B82" s="8">
        <v>1345269750</v>
      </c>
      <c r="C82" s="8" t="s">
        <v>1282</v>
      </c>
      <c r="D82" s="8" t="s">
        <v>591</v>
      </c>
      <c r="E82" s="8" t="str">
        <f t="shared" si="3"/>
        <v>2015</v>
      </c>
      <c r="F82" s="8" t="s">
        <v>928</v>
      </c>
      <c r="G82" s="8" t="s">
        <v>43</v>
      </c>
      <c r="H82" s="8" t="s">
        <v>20002</v>
      </c>
      <c r="I82" s="8" t="s">
        <v>82</v>
      </c>
      <c r="J82" s="8" t="s">
        <v>152</v>
      </c>
      <c r="K82" s="8" t="s">
        <v>5120</v>
      </c>
      <c r="L82" s="8" t="s">
        <v>20057</v>
      </c>
      <c r="M82" s="9">
        <v>1</v>
      </c>
      <c r="N82" s="9"/>
      <c r="O82" s="9">
        <v>1</v>
      </c>
      <c r="P82" s="8" t="s">
        <v>3439</v>
      </c>
      <c r="Q82" s="8" t="s">
        <v>7929</v>
      </c>
      <c r="R82" s="8" t="s">
        <v>43</v>
      </c>
      <c r="S82" s="8" t="s">
        <v>8940</v>
      </c>
      <c r="T82" s="8" t="s">
        <v>8942</v>
      </c>
      <c r="U82" s="8" t="s">
        <v>8945</v>
      </c>
      <c r="V82" s="8" t="s">
        <v>8951</v>
      </c>
      <c r="W82" s="8" t="s">
        <v>8956</v>
      </c>
      <c r="X82" s="8" t="s">
        <v>8961</v>
      </c>
      <c r="Y82" s="8" t="s">
        <v>8947</v>
      </c>
      <c r="Z82" s="8" t="s">
        <v>9017</v>
      </c>
      <c r="AA82" s="8" t="s">
        <v>9172</v>
      </c>
      <c r="AB82" s="8" t="s">
        <v>9568</v>
      </c>
      <c r="AC82" s="8" t="s">
        <v>9681</v>
      </c>
      <c r="AD82" s="8" t="s">
        <v>9812</v>
      </c>
      <c r="AE82" s="8" t="s">
        <v>9883</v>
      </c>
      <c r="AF82" s="8" t="s">
        <v>11891</v>
      </c>
      <c r="AG82" s="8" t="s">
        <v>13903</v>
      </c>
      <c r="AH82" s="8" t="s">
        <v>15969</v>
      </c>
      <c r="AI82" s="8" t="s">
        <v>18014</v>
      </c>
      <c r="AJ82" s="2">
        <v>0</v>
      </c>
      <c r="AK82" s="2">
        <v>0</v>
      </c>
      <c r="AL82" s="2">
        <v>0</v>
      </c>
      <c r="AM82" s="2">
        <v>0</v>
      </c>
      <c r="AN82" s="2">
        <v>50.12</v>
      </c>
      <c r="AO82" s="2">
        <v>50.12</v>
      </c>
      <c r="AP82" s="2">
        <v>50.12</v>
      </c>
      <c r="AQ82" s="2">
        <v>0</v>
      </c>
      <c r="AR82" s="2">
        <v>0</v>
      </c>
      <c r="AS82" s="2">
        <v>0</v>
      </c>
      <c r="AT82" s="2">
        <f t="shared" si="4"/>
        <v>150.35999999999999</v>
      </c>
      <c r="AU82" s="2">
        <v>0</v>
      </c>
      <c r="AV82" s="2">
        <v>0</v>
      </c>
      <c r="AW82" s="2">
        <v>0</v>
      </c>
      <c r="AX82" s="2">
        <v>0</v>
      </c>
      <c r="AY82" s="2">
        <v>0</v>
      </c>
      <c r="AZ82" s="2">
        <v>0</v>
      </c>
      <c r="BA82" s="2">
        <v>0</v>
      </c>
      <c r="BB82" s="2">
        <v>0</v>
      </c>
      <c r="BC82" s="2">
        <v>0</v>
      </c>
      <c r="BD82" s="2">
        <v>0</v>
      </c>
      <c r="BE82" s="10">
        <f t="shared" si="5"/>
        <v>0</v>
      </c>
    </row>
    <row r="83" spans="1:57" s="8" customFormat="1" x14ac:dyDescent="0.45">
      <c r="A83" s="8">
        <v>122</v>
      </c>
      <c r="B83" s="8">
        <v>1425141894</v>
      </c>
      <c r="C83" s="8" t="s">
        <v>1285</v>
      </c>
      <c r="D83" s="8" t="s">
        <v>594</v>
      </c>
      <c r="E83" s="8" t="str">
        <f t="shared" si="3"/>
        <v>2019</v>
      </c>
      <c r="F83" s="8" t="s">
        <v>952</v>
      </c>
      <c r="G83" s="8" t="s">
        <v>40</v>
      </c>
      <c r="H83" s="8" t="s">
        <v>20009</v>
      </c>
      <c r="I83" s="8" t="s">
        <v>82</v>
      </c>
      <c r="J83" s="8" t="s">
        <v>86</v>
      </c>
      <c r="K83" s="8" t="s">
        <v>5123</v>
      </c>
      <c r="L83" s="8" t="s">
        <v>5849</v>
      </c>
      <c r="M83" s="9">
        <v>1</v>
      </c>
      <c r="N83" s="9"/>
      <c r="O83" s="9">
        <v>3</v>
      </c>
      <c r="P83" s="8" t="s">
        <v>3463</v>
      </c>
      <c r="Q83" s="8" t="s">
        <v>7955</v>
      </c>
      <c r="R83" s="8" t="s">
        <v>40</v>
      </c>
      <c r="S83" s="8" t="s">
        <v>8940</v>
      </c>
      <c r="T83" s="8" t="s">
        <v>8942</v>
      </c>
      <c r="U83" s="8" t="s">
        <v>8944</v>
      </c>
      <c r="V83" s="8" t="s">
        <v>8948</v>
      </c>
      <c r="W83" s="8" t="s">
        <v>8956</v>
      </c>
      <c r="X83" s="8" t="s">
        <v>8959</v>
      </c>
      <c r="Y83" s="8" t="s">
        <v>8963</v>
      </c>
      <c r="Z83" s="8" t="s">
        <v>9015</v>
      </c>
      <c r="AA83" s="8" t="s">
        <v>9194</v>
      </c>
      <c r="AB83" s="8" t="s">
        <v>9570</v>
      </c>
      <c r="AC83" s="8" t="s">
        <v>9645</v>
      </c>
      <c r="AD83" s="8" t="s">
        <v>9812</v>
      </c>
      <c r="AE83" s="8" t="s">
        <v>9886</v>
      </c>
      <c r="AF83" s="8" t="s">
        <v>11894</v>
      </c>
      <c r="AG83" s="8" t="s">
        <v>13906</v>
      </c>
      <c r="AH83" s="8" t="s">
        <v>15972</v>
      </c>
      <c r="AI83" s="8" t="s">
        <v>18017</v>
      </c>
      <c r="AJ83" s="2">
        <v>0</v>
      </c>
      <c r="AK83" s="2">
        <v>0</v>
      </c>
      <c r="AL83" s="2">
        <v>0</v>
      </c>
      <c r="AM83" s="2">
        <v>0</v>
      </c>
      <c r="AN83" s="2">
        <v>0</v>
      </c>
      <c r="AO83" s="2">
        <v>0</v>
      </c>
      <c r="AP83" s="2">
        <v>0</v>
      </c>
      <c r="AQ83" s="2">
        <v>0</v>
      </c>
      <c r="AR83" s="2">
        <v>100</v>
      </c>
      <c r="AS83" s="2">
        <v>200</v>
      </c>
      <c r="AT83" s="2">
        <f t="shared" si="4"/>
        <v>300</v>
      </c>
      <c r="AU83" s="2">
        <v>0</v>
      </c>
      <c r="AV83" s="2">
        <v>0</v>
      </c>
      <c r="AW83" s="2">
        <v>0</v>
      </c>
      <c r="AX83" s="2">
        <v>0</v>
      </c>
      <c r="AY83" s="2">
        <v>0</v>
      </c>
      <c r="AZ83" s="2">
        <v>0</v>
      </c>
      <c r="BA83" s="2">
        <v>0</v>
      </c>
      <c r="BB83" s="2">
        <v>0</v>
      </c>
      <c r="BC83" s="2">
        <v>50</v>
      </c>
      <c r="BD83" s="2">
        <v>50</v>
      </c>
      <c r="BE83" s="10">
        <f t="shared" si="5"/>
        <v>100</v>
      </c>
    </row>
    <row r="84" spans="1:57" s="8" customFormat="1" x14ac:dyDescent="0.45">
      <c r="A84" s="8">
        <v>123</v>
      </c>
      <c r="B84" s="8">
        <v>1485016739</v>
      </c>
      <c r="C84" s="8" t="s">
        <v>1286</v>
      </c>
      <c r="D84" s="8" t="s">
        <v>595</v>
      </c>
      <c r="E84" s="8" t="str">
        <f t="shared" si="3"/>
        <v>2019</v>
      </c>
      <c r="F84" s="8" t="s">
        <v>914</v>
      </c>
      <c r="G84" s="8" t="s">
        <v>47</v>
      </c>
      <c r="H84" s="8" t="s">
        <v>20007</v>
      </c>
      <c r="I84" s="8" t="s">
        <v>82</v>
      </c>
      <c r="J84" s="8" t="s">
        <v>155</v>
      </c>
      <c r="K84" s="8" t="s">
        <v>5124</v>
      </c>
      <c r="L84" s="8" t="s">
        <v>5850</v>
      </c>
      <c r="M84" s="9">
        <v>1</v>
      </c>
      <c r="N84" s="9"/>
      <c r="O84" s="9">
        <v>4</v>
      </c>
      <c r="P84" s="8" t="s">
        <v>3464</v>
      </c>
      <c r="Q84" s="8" t="s">
        <v>7956</v>
      </c>
      <c r="R84" s="8" t="s">
        <v>47</v>
      </c>
      <c r="S84" s="8" t="s">
        <v>8940</v>
      </c>
      <c r="T84" s="8" t="s">
        <v>8943</v>
      </c>
      <c r="U84" s="8" t="s">
        <v>8944</v>
      </c>
      <c r="V84" s="8" t="s">
        <v>8951</v>
      </c>
      <c r="W84" s="8" t="s">
        <v>8956</v>
      </c>
      <c r="X84" s="8" t="s">
        <v>8961</v>
      </c>
      <c r="Y84" s="8" t="s">
        <v>8964</v>
      </c>
      <c r="Z84" s="8" t="s">
        <v>8998</v>
      </c>
      <c r="AA84" s="8" t="s">
        <v>9195</v>
      </c>
      <c r="AB84" s="8" t="s">
        <v>9600</v>
      </c>
      <c r="AC84" s="8" t="s">
        <v>9696</v>
      </c>
      <c r="AD84" s="8" t="s">
        <v>9812</v>
      </c>
      <c r="AE84" s="8" t="s">
        <v>9887</v>
      </c>
      <c r="AF84" s="8" t="s">
        <v>11895</v>
      </c>
      <c r="AG84" s="8" t="s">
        <v>13907</v>
      </c>
      <c r="AH84" s="8" t="s">
        <v>15973</v>
      </c>
      <c r="AI84" s="8" t="s">
        <v>18018</v>
      </c>
      <c r="AJ84" s="2">
        <v>0</v>
      </c>
      <c r="AK84" s="2">
        <v>0</v>
      </c>
      <c r="AL84" s="2">
        <v>0</v>
      </c>
      <c r="AM84" s="2">
        <v>0</v>
      </c>
      <c r="AN84" s="2">
        <v>0</v>
      </c>
      <c r="AO84" s="2">
        <v>0</v>
      </c>
      <c r="AP84" s="2">
        <v>0</v>
      </c>
      <c r="AQ84" s="2">
        <v>0</v>
      </c>
      <c r="AR84" s="2">
        <v>583</v>
      </c>
      <c r="AS84" s="2">
        <v>800</v>
      </c>
      <c r="AT84" s="2">
        <f t="shared" si="4"/>
        <v>1383</v>
      </c>
      <c r="AU84" s="2">
        <v>0</v>
      </c>
      <c r="AV84" s="2">
        <v>0</v>
      </c>
      <c r="AW84" s="2">
        <v>0</v>
      </c>
      <c r="AX84" s="2">
        <v>0</v>
      </c>
      <c r="AY84" s="2">
        <v>0</v>
      </c>
      <c r="AZ84" s="2">
        <v>0</v>
      </c>
      <c r="BA84" s="2">
        <v>0</v>
      </c>
      <c r="BB84" s="2">
        <v>0</v>
      </c>
      <c r="BC84" s="2">
        <v>194.33</v>
      </c>
      <c r="BD84" s="2">
        <v>267</v>
      </c>
      <c r="BE84" s="10">
        <f t="shared" si="5"/>
        <v>461.33000000000004</v>
      </c>
    </row>
    <row r="85" spans="1:57" s="8" customFormat="1" x14ac:dyDescent="0.45">
      <c r="A85" s="8">
        <v>125</v>
      </c>
      <c r="B85" s="8">
        <v>1425145205</v>
      </c>
      <c r="C85" s="8" t="s">
        <v>1287</v>
      </c>
      <c r="D85" s="8" t="s">
        <v>575</v>
      </c>
      <c r="E85" s="8" t="str">
        <f t="shared" si="3"/>
        <v>2020</v>
      </c>
      <c r="F85" s="8" t="s">
        <v>953</v>
      </c>
      <c r="G85" s="8" t="s">
        <v>40</v>
      </c>
      <c r="H85" s="8" t="s">
        <v>20009</v>
      </c>
      <c r="I85" s="8" t="s">
        <v>82</v>
      </c>
      <c r="J85" s="8" t="s">
        <v>156</v>
      </c>
      <c r="K85" s="8" t="s">
        <v>5125</v>
      </c>
      <c r="L85" s="8" t="s">
        <v>5851</v>
      </c>
      <c r="M85" s="9">
        <v>1</v>
      </c>
      <c r="N85" s="9"/>
      <c r="O85" s="9">
        <v>1</v>
      </c>
      <c r="P85" s="8" t="s">
        <v>3465</v>
      </c>
      <c r="Q85" s="8" t="s">
        <v>7957</v>
      </c>
      <c r="R85" s="8" t="s">
        <v>40</v>
      </c>
      <c r="S85" s="8" t="s">
        <v>8939</v>
      </c>
      <c r="T85" s="8" t="s">
        <v>8942</v>
      </c>
      <c r="U85" s="8" t="s">
        <v>8944</v>
      </c>
      <c r="V85" s="8" t="s">
        <v>8951</v>
      </c>
      <c r="W85" s="8" t="s">
        <v>8956</v>
      </c>
      <c r="X85" s="8" t="s">
        <v>8959</v>
      </c>
      <c r="Y85" s="8" t="s">
        <v>8963</v>
      </c>
      <c r="Z85" s="8" t="s">
        <v>9032</v>
      </c>
      <c r="AA85" s="8" t="s">
        <v>9196</v>
      </c>
      <c r="AB85" s="8" t="s">
        <v>9577</v>
      </c>
      <c r="AC85" s="8" t="s">
        <v>9682</v>
      </c>
      <c r="AD85" s="8" t="s">
        <v>9812</v>
      </c>
      <c r="AE85" s="8" t="s">
        <v>9888</v>
      </c>
      <c r="AF85" s="8" t="s">
        <v>11896</v>
      </c>
      <c r="AG85" s="8" t="s">
        <v>13908</v>
      </c>
      <c r="AH85" s="8" t="s">
        <v>15974</v>
      </c>
      <c r="AI85" s="8" t="s">
        <v>18019</v>
      </c>
      <c r="AJ85" s="2">
        <v>0</v>
      </c>
      <c r="AK85" s="2">
        <v>0</v>
      </c>
      <c r="AL85" s="2">
        <v>0</v>
      </c>
      <c r="AM85" s="2">
        <v>0</v>
      </c>
      <c r="AN85" s="2">
        <v>0</v>
      </c>
      <c r="AO85" s="2">
        <v>0</v>
      </c>
      <c r="AP85" s="2">
        <v>0</v>
      </c>
      <c r="AQ85" s="2">
        <v>0</v>
      </c>
      <c r="AR85" s="2">
        <v>0</v>
      </c>
      <c r="AS85" s="2">
        <v>75</v>
      </c>
      <c r="AT85" s="2">
        <f t="shared" si="4"/>
        <v>75</v>
      </c>
      <c r="AU85" s="2">
        <v>0</v>
      </c>
      <c r="AV85" s="2">
        <v>0</v>
      </c>
      <c r="AW85" s="2">
        <v>0</v>
      </c>
      <c r="AX85" s="2">
        <v>0</v>
      </c>
      <c r="AY85" s="2">
        <v>0</v>
      </c>
      <c r="AZ85" s="2">
        <v>0</v>
      </c>
      <c r="BA85" s="2">
        <v>0</v>
      </c>
      <c r="BB85" s="2">
        <v>0</v>
      </c>
      <c r="BC85" s="2">
        <v>0</v>
      </c>
      <c r="BD85" s="2">
        <v>37.5</v>
      </c>
      <c r="BE85" s="10">
        <f t="shared" si="5"/>
        <v>37.5</v>
      </c>
    </row>
    <row r="86" spans="1:57" s="8" customFormat="1" x14ac:dyDescent="0.45">
      <c r="A86" s="8">
        <v>128</v>
      </c>
      <c r="B86" s="8">
        <v>1485011978</v>
      </c>
      <c r="C86" s="8" t="s">
        <v>1288</v>
      </c>
      <c r="D86" s="8" t="s">
        <v>597</v>
      </c>
      <c r="E86" s="8" t="str">
        <f t="shared" si="3"/>
        <v>2013</v>
      </c>
      <c r="F86" s="8" t="s">
        <v>956</v>
      </c>
      <c r="G86" s="8" t="s">
        <v>54</v>
      </c>
      <c r="H86" s="8" t="s">
        <v>54</v>
      </c>
      <c r="I86" s="8" t="s">
        <v>82</v>
      </c>
      <c r="J86" s="8" t="s">
        <v>158</v>
      </c>
      <c r="K86" s="8" t="s">
        <v>5126</v>
      </c>
      <c r="L86" s="8" t="s">
        <v>5852</v>
      </c>
      <c r="M86" s="9">
        <v>1</v>
      </c>
      <c r="N86" s="9"/>
      <c r="O86" s="9">
        <v>4</v>
      </c>
      <c r="P86" s="8" t="s">
        <v>3468</v>
      </c>
      <c r="Q86" s="8" t="s">
        <v>7959</v>
      </c>
      <c r="R86" s="8" t="s">
        <v>7976</v>
      </c>
      <c r="S86" s="8" t="s">
        <v>8940</v>
      </c>
      <c r="T86" s="8" t="s">
        <v>8942</v>
      </c>
      <c r="U86" s="8" t="s">
        <v>8944</v>
      </c>
      <c r="V86" s="8" t="s">
        <v>8948</v>
      </c>
      <c r="W86" s="8" t="s">
        <v>8956</v>
      </c>
      <c r="X86" s="8" t="s">
        <v>8961</v>
      </c>
      <c r="Y86" s="8" t="s">
        <v>8965</v>
      </c>
      <c r="Z86" s="8" t="s">
        <v>9012</v>
      </c>
      <c r="AA86" s="8" t="s">
        <v>9198</v>
      </c>
      <c r="AB86" s="8" t="s">
        <v>9595</v>
      </c>
      <c r="AD86" s="8" t="s">
        <v>9812</v>
      </c>
      <c r="AE86" s="8" t="s">
        <v>9889</v>
      </c>
      <c r="AF86" s="8" t="s">
        <v>11897</v>
      </c>
      <c r="AG86" s="8" t="s">
        <v>13909</v>
      </c>
      <c r="AH86" s="8" t="s">
        <v>15975</v>
      </c>
      <c r="AI86" s="8" t="s">
        <v>18020</v>
      </c>
      <c r="AJ86" s="2">
        <v>0</v>
      </c>
      <c r="AK86" s="2">
        <v>0</v>
      </c>
      <c r="AL86" s="2">
        <v>194.5</v>
      </c>
      <c r="AM86" s="2">
        <v>0</v>
      </c>
      <c r="AN86" s="2">
        <v>0</v>
      </c>
      <c r="AO86" s="2">
        <v>0</v>
      </c>
      <c r="AP86" s="2">
        <v>0</v>
      </c>
      <c r="AQ86" s="2">
        <v>0</v>
      </c>
      <c r="AR86" s="2">
        <v>0</v>
      </c>
      <c r="AS86" s="2">
        <v>0</v>
      </c>
      <c r="AT86" s="2">
        <f t="shared" si="4"/>
        <v>194.5</v>
      </c>
      <c r="AU86" s="2">
        <v>0</v>
      </c>
      <c r="AV86" s="2">
        <v>0</v>
      </c>
      <c r="AW86" s="2">
        <v>0</v>
      </c>
      <c r="AX86" s="2">
        <v>0</v>
      </c>
      <c r="AY86" s="2">
        <v>0</v>
      </c>
      <c r="AZ86" s="2">
        <v>0</v>
      </c>
      <c r="BA86" s="2">
        <v>0</v>
      </c>
      <c r="BB86" s="2">
        <v>0</v>
      </c>
      <c r="BC86" s="2">
        <v>0</v>
      </c>
      <c r="BD86" s="2">
        <v>0</v>
      </c>
      <c r="BE86" s="10">
        <f t="shared" si="5"/>
        <v>0</v>
      </c>
    </row>
    <row r="87" spans="1:57" s="8" customFormat="1" x14ac:dyDescent="0.45">
      <c r="A87" s="8">
        <v>129</v>
      </c>
      <c r="B87" s="8">
        <v>1345306306</v>
      </c>
      <c r="C87" s="8" t="s">
        <v>1289</v>
      </c>
      <c r="D87" s="8" t="s">
        <v>550</v>
      </c>
      <c r="E87" s="8" t="str">
        <f t="shared" si="3"/>
        <v>2019</v>
      </c>
      <c r="F87" s="8" t="s">
        <v>898</v>
      </c>
      <c r="G87" s="8" t="s">
        <v>43</v>
      </c>
      <c r="H87" s="8" t="s">
        <v>20002</v>
      </c>
      <c r="I87" s="8" t="s">
        <v>83</v>
      </c>
      <c r="J87" s="8" t="s">
        <v>159</v>
      </c>
      <c r="K87" s="8" t="s">
        <v>5127</v>
      </c>
      <c r="L87" s="8" t="s">
        <v>5853</v>
      </c>
      <c r="M87" s="9">
        <v>1</v>
      </c>
      <c r="N87" s="9"/>
      <c r="O87" s="9">
        <v>1</v>
      </c>
      <c r="P87" s="8" t="s">
        <v>3470</v>
      </c>
      <c r="Q87" s="8" t="s">
        <v>7961</v>
      </c>
      <c r="R87" s="8" t="s">
        <v>43</v>
      </c>
      <c r="S87" s="8" t="s">
        <v>8940</v>
      </c>
      <c r="T87" s="8" t="s">
        <v>8942</v>
      </c>
      <c r="U87" s="8" t="s">
        <v>8947</v>
      </c>
      <c r="V87" s="8" t="s">
        <v>8951</v>
      </c>
      <c r="W87" s="8" t="s">
        <v>8956</v>
      </c>
      <c r="X87" s="8" t="s">
        <v>8961</v>
      </c>
      <c r="Y87" s="8" t="s">
        <v>8947</v>
      </c>
      <c r="Z87" s="8" t="s">
        <v>8980</v>
      </c>
      <c r="AD87" s="8" t="s">
        <v>9812</v>
      </c>
      <c r="AE87" s="8" t="s">
        <v>5853</v>
      </c>
      <c r="AF87" s="8" t="s">
        <v>11898</v>
      </c>
      <c r="AJ87" s="2">
        <v>0</v>
      </c>
      <c r="AK87" s="2">
        <v>0</v>
      </c>
      <c r="AL87" s="2">
        <v>0</v>
      </c>
      <c r="AM87" s="2">
        <v>0</v>
      </c>
      <c r="AN87" s="2">
        <v>0</v>
      </c>
      <c r="AO87" s="2">
        <v>0</v>
      </c>
      <c r="AP87" s="2">
        <v>0</v>
      </c>
      <c r="AQ87" s="2">
        <v>0</v>
      </c>
      <c r="AR87" s="2">
        <v>14</v>
      </c>
      <c r="AS87" s="2">
        <v>0</v>
      </c>
      <c r="AT87" s="2">
        <f t="shared" si="4"/>
        <v>14</v>
      </c>
      <c r="AU87" s="2">
        <v>0</v>
      </c>
      <c r="AV87" s="2">
        <v>0</v>
      </c>
      <c r="AW87" s="2">
        <v>0</v>
      </c>
      <c r="AX87" s="2">
        <v>0</v>
      </c>
      <c r="AY87" s="2">
        <v>0</v>
      </c>
      <c r="AZ87" s="2">
        <v>0</v>
      </c>
      <c r="BA87" s="2">
        <v>0</v>
      </c>
      <c r="BB87" s="2">
        <v>0</v>
      </c>
      <c r="BC87" s="2">
        <v>0</v>
      </c>
      <c r="BD87" s="2">
        <v>0</v>
      </c>
      <c r="BE87" s="10">
        <f t="shared" si="5"/>
        <v>0</v>
      </c>
    </row>
    <row r="88" spans="1:57" s="8" customFormat="1" x14ac:dyDescent="0.45">
      <c r="A88" s="8">
        <v>131</v>
      </c>
      <c r="B88" s="8">
        <v>1711122415</v>
      </c>
      <c r="C88" s="8" t="s">
        <v>1290</v>
      </c>
      <c r="D88" s="8" t="s">
        <v>598</v>
      </c>
      <c r="E88" s="8" t="str">
        <f t="shared" si="3"/>
        <v>2020</v>
      </c>
      <c r="F88" s="8" t="s">
        <v>957</v>
      </c>
      <c r="G88" s="8" t="s">
        <v>43</v>
      </c>
      <c r="H88" s="8" t="s">
        <v>20002</v>
      </c>
      <c r="I88" s="8" t="s">
        <v>82</v>
      </c>
      <c r="J88" s="8" t="s">
        <v>161</v>
      </c>
      <c r="K88" s="8" t="s">
        <v>5128</v>
      </c>
      <c r="L88" s="8" t="s">
        <v>5854</v>
      </c>
      <c r="M88" s="9">
        <v>1</v>
      </c>
      <c r="N88" s="9"/>
      <c r="O88" s="9">
        <v>2</v>
      </c>
      <c r="P88" s="8" t="s">
        <v>3471</v>
      </c>
      <c r="Q88" s="8" t="s">
        <v>7944</v>
      </c>
      <c r="R88" s="8" t="s">
        <v>43</v>
      </c>
      <c r="S88" s="8" t="s">
        <v>8939</v>
      </c>
      <c r="T88" s="8" t="s">
        <v>8943</v>
      </c>
      <c r="U88" s="8" t="s">
        <v>8945</v>
      </c>
      <c r="V88" s="8" t="s">
        <v>8951</v>
      </c>
      <c r="W88" s="8" t="s">
        <v>8956</v>
      </c>
      <c r="X88" s="8" t="s">
        <v>8961</v>
      </c>
      <c r="Y88" s="8" t="s">
        <v>8947</v>
      </c>
      <c r="Z88" s="8" t="s">
        <v>9028</v>
      </c>
      <c r="AA88" s="8" t="s">
        <v>9152</v>
      </c>
      <c r="AB88" s="8" t="s">
        <v>9570</v>
      </c>
      <c r="AC88" s="8" t="s">
        <v>9688</v>
      </c>
      <c r="AD88" s="8" t="s">
        <v>9812</v>
      </c>
      <c r="AE88" s="8" t="s">
        <v>9890</v>
      </c>
      <c r="AF88" s="8" t="s">
        <v>11899</v>
      </c>
      <c r="AG88" s="8" t="s">
        <v>13910</v>
      </c>
      <c r="AH88" s="8" t="s">
        <v>15976</v>
      </c>
      <c r="AI88" s="8" t="s">
        <v>18021</v>
      </c>
      <c r="AJ88" s="2">
        <v>0</v>
      </c>
      <c r="AK88" s="2">
        <v>0</v>
      </c>
      <c r="AL88" s="2">
        <v>0</v>
      </c>
      <c r="AM88" s="2">
        <v>0</v>
      </c>
      <c r="AN88" s="2">
        <v>0</v>
      </c>
      <c r="AO88" s="2">
        <v>0</v>
      </c>
      <c r="AP88" s="2">
        <v>0</v>
      </c>
      <c r="AQ88" s="2">
        <v>0</v>
      </c>
      <c r="AR88" s="2">
        <v>0</v>
      </c>
      <c r="AS88" s="2">
        <v>40</v>
      </c>
      <c r="AT88" s="2">
        <f t="shared" si="4"/>
        <v>40</v>
      </c>
      <c r="AU88" s="2">
        <v>0</v>
      </c>
      <c r="AV88" s="2">
        <v>0</v>
      </c>
      <c r="AW88" s="2">
        <v>0</v>
      </c>
      <c r="AX88" s="2">
        <v>0</v>
      </c>
      <c r="AY88" s="2">
        <v>0</v>
      </c>
      <c r="AZ88" s="2">
        <v>0</v>
      </c>
      <c r="BA88" s="2">
        <v>0</v>
      </c>
      <c r="BB88" s="2">
        <v>0</v>
      </c>
      <c r="BC88" s="2">
        <v>0</v>
      </c>
      <c r="BD88" s="2">
        <v>0</v>
      </c>
      <c r="BE88" s="10">
        <f t="shared" si="5"/>
        <v>0</v>
      </c>
    </row>
    <row r="89" spans="1:57" s="8" customFormat="1" x14ac:dyDescent="0.45">
      <c r="A89" s="8">
        <v>132</v>
      </c>
      <c r="B89" s="8">
        <v>1345316787</v>
      </c>
      <c r="C89" s="8" t="s">
        <v>1291</v>
      </c>
      <c r="D89" s="8" t="s">
        <v>554</v>
      </c>
      <c r="E89" s="8" t="str">
        <f t="shared" si="3"/>
        <v>2017</v>
      </c>
      <c r="F89" s="8" t="s">
        <v>921</v>
      </c>
      <c r="G89" s="8" t="s">
        <v>43</v>
      </c>
      <c r="H89" s="8" t="s">
        <v>20002</v>
      </c>
      <c r="I89" s="8" t="s">
        <v>82</v>
      </c>
      <c r="J89" s="8" t="s">
        <v>126</v>
      </c>
      <c r="K89" s="8" t="s">
        <v>5090</v>
      </c>
      <c r="L89" s="8" t="s">
        <v>5855</v>
      </c>
      <c r="M89" s="9">
        <v>1</v>
      </c>
      <c r="N89" s="9"/>
      <c r="O89" s="9">
        <v>2</v>
      </c>
      <c r="P89" s="8" t="s">
        <v>3472</v>
      </c>
      <c r="Q89" s="8" t="s">
        <v>7963</v>
      </c>
      <c r="R89" s="8" t="s">
        <v>43</v>
      </c>
      <c r="S89" s="8" t="s">
        <v>8940</v>
      </c>
      <c r="T89" s="8" t="s">
        <v>8942</v>
      </c>
      <c r="U89" s="8" t="s">
        <v>8945</v>
      </c>
      <c r="V89" s="8" t="s">
        <v>8951</v>
      </c>
      <c r="W89" s="8" t="s">
        <v>8956</v>
      </c>
      <c r="X89" s="8" t="s">
        <v>8961</v>
      </c>
      <c r="Y89" s="8" t="s">
        <v>8947</v>
      </c>
      <c r="Z89" s="8" t="s">
        <v>9003</v>
      </c>
      <c r="AA89" s="8" t="s">
        <v>9152</v>
      </c>
      <c r="AB89" s="8" t="s">
        <v>9570</v>
      </c>
      <c r="AC89" s="8" t="s">
        <v>9688</v>
      </c>
      <c r="AD89" s="8" t="s">
        <v>9812</v>
      </c>
      <c r="AE89" s="8" t="s">
        <v>9891</v>
      </c>
      <c r="AF89" s="8" t="s">
        <v>11900</v>
      </c>
      <c r="AG89" s="8" t="s">
        <v>13911</v>
      </c>
      <c r="AH89" s="8" t="s">
        <v>15977</v>
      </c>
      <c r="AI89" s="8" t="s">
        <v>18022</v>
      </c>
      <c r="AJ89" s="2">
        <v>0</v>
      </c>
      <c r="AK89" s="2">
        <v>0</v>
      </c>
      <c r="AL89" s="2">
        <v>0</v>
      </c>
      <c r="AM89" s="2">
        <v>0</v>
      </c>
      <c r="AN89" s="2">
        <v>0</v>
      </c>
      <c r="AO89" s="2">
        <v>0</v>
      </c>
      <c r="AP89" s="2">
        <v>37.5</v>
      </c>
      <c r="AQ89" s="2">
        <v>50</v>
      </c>
      <c r="AR89" s="2">
        <v>50</v>
      </c>
      <c r="AS89" s="2">
        <v>12.5</v>
      </c>
      <c r="AT89" s="2">
        <f t="shared" si="4"/>
        <v>150</v>
      </c>
      <c r="AU89" s="2">
        <v>0</v>
      </c>
      <c r="AV89" s="2">
        <v>0</v>
      </c>
      <c r="AW89" s="2">
        <v>0</v>
      </c>
      <c r="AX89" s="2">
        <v>0</v>
      </c>
      <c r="AY89" s="2">
        <v>0</v>
      </c>
      <c r="AZ89" s="2">
        <v>0</v>
      </c>
      <c r="BA89" s="2">
        <v>0</v>
      </c>
      <c r="BB89" s="2">
        <v>0</v>
      </c>
      <c r="BC89" s="2">
        <v>0</v>
      </c>
      <c r="BD89" s="2">
        <v>0</v>
      </c>
      <c r="BE89" s="10">
        <f t="shared" si="5"/>
        <v>0</v>
      </c>
    </row>
    <row r="90" spans="1:57" s="8" customFormat="1" x14ac:dyDescent="0.45">
      <c r="A90" s="8">
        <v>133</v>
      </c>
      <c r="B90" s="8">
        <v>1425141153</v>
      </c>
      <c r="C90" s="8" t="s">
        <v>1292</v>
      </c>
      <c r="D90" s="8" t="s">
        <v>539</v>
      </c>
      <c r="E90" s="8" t="str">
        <f t="shared" si="3"/>
        <v>2020</v>
      </c>
      <c r="F90" s="8" t="s">
        <v>939</v>
      </c>
      <c r="G90" s="8" t="s">
        <v>40</v>
      </c>
      <c r="H90" s="8" t="s">
        <v>20009</v>
      </c>
      <c r="I90" s="8" t="s">
        <v>82</v>
      </c>
      <c r="J90" s="8" t="s">
        <v>150</v>
      </c>
      <c r="K90" s="8" t="s">
        <v>5117</v>
      </c>
      <c r="L90" s="8" t="s">
        <v>5856</v>
      </c>
      <c r="M90" s="9">
        <v>1</v>
      </c>
      <c r="N90" s="9"/>
      <c r="O90" s="9">
        <v>3</v>
      </c>
      <c r="P90" s="8" t="s">
        <v>3473</v>
      </c>
      <c r="Q90" s="8" t="s">
        <v>7964</v>
      </c>
      <c r="R90" s="8" t="s">
        <v>40</v>
      </c>
      <c r="S90" s="8" t="s">
        <v>8940</v>
      </c>
      <c r="T90" s="8" t="s">
        <v>8942</v>
      </c>
      <c r="U90" s="8" t="s">
        <v>8944</v>
      </c>
      <c r="V90" s="8" t="s">
        <v>8948</v>
      </c>
      <c r="W90" s="8" t="s">
        <v>8956</v>
      </c>
      <c r="X90" s="8" t="s">
        <v>8959</v>
      </c>
      <c r="Y90" s="8" t="s">
        <v>8963</v>
      </c>
      <c r="Z90" s="8" t="s">
        <v>9026</v>
      </c>
      <c r="AA90" s="8" t="s">
        <v>9173</v>
      </c>
      <c r="AB90" s="8" t="s">
        <v>9570</v>
      </c>
      <c r="AC90" s="8" t="s">
        <v>9645</v>
      </c>
      <c r="AD90" s="8" t="s">
        <v>9812</v>
      </c>
      <c r="AE90" s="8" t="s">
        <v>9892</v>
      </c>
      <c r="AF90" s="8" t="s">
        <v>11901</v>
      </c>
      <c r="AG90" s="8" t="s">
        <v>13912</v>
      </c>
      <c r="AH90" s="8" t="s">
        <v>15978</v>
      </c>
      <c r="AI90" s="8" t="s">
        <v>18023</v>
      </c>
      <c r="AJ90" s="2">
        <v>0</v>
      </c>
      <c r="AK90" s="2">
        <v>0</v>
      </c>
      <c r="AL90" s="2">
        <v>0</v>
      </c>
      <c r="AM90" s="2">
        <v>0</v>
      </c>
      <c r="AN90" s="2">
        <v>0</v>
      </c>
      <c r="AO90" s="2">
        <v>0</v>
      </c>
      <c r="AP90" s="2">
        <v>0</v>
      </c>
      <c r="AQ90" s="2">
        <v>0</v>
      </c>
      <c r="AR90" s="2">
        <v>0</v>
      </c>
      <c r="AS90" s="2">
        <v>145</v>
      </c>
      <c r="AT90" s="2">
        <f t="shared" si="4"/>
        <v>145</v>
      </c>
      <c r="AU90" s="2">
        <v>0</v>
      </c>
      <c r="AV90" s="2">
        <v>0</v>
      </c>
      <c r="AW90" s="2">
        <v>0</v>
      </c>
      <c r="AX90" s="2">
        <v>0</v>
      </c>
      <c r="AY90" s="2">
        <v>0</v>
      </c>
      <c r="AZ90" s="2">
        <v>0</v>
      </c>
      <c r="BA90" s="2">
        <v>0</v>
      </c>
      <c r="BB90" s="2">
        <v>0</v>
      </c>
      <c r="BC90" s="2">
        <v>0</v>
      </c>
      <c r="BD90" s="2">
        <v>40</v>
      </c>
      <c r="BE90" s="10">
        <f t="shared" si="5"/>
        <v>40</v>
      </c>
    </row>
    <row r="91" spans="1:57" s="8" customFormat="1" x14ac:dyDescent="0.45">
      <c r="A91" s="8">
        <v>135</v>
      </c>
      <c r="B91" s="8">
        <v>1425146678</v>
      </c>
      <c r="C91" s="8" t="s">
        <v>1293</v>
      </c>
      <c r="D91" s="8" t="s">
        <v>599</v>
      </c>
      <c r="E91" s="8" t="str">
        <f t="shared" si="3"/>
        <v>2020</v>
      </c>
      <c r="F91" s="8" t="s">
        <v>958</v>
      </c>
      <c r="G91" s="8" t="s">
        <v>40</v>
      </c>
      <c r="H91" s="8" t="s">
        <v>20009</v>
      </c>
      <c r="I91" s="8" t="s">
        <v>82</v>
      </c>
      <c r="J91" s="8" t="s">
        <v>84</v>
      </c>
      <c r="K91" s="8" t="s">
        <v>5129</v>
      </c>
      <c r="L91" s="8" t="s">
        <v>5857</v>
      </c>
      <c r="M91" s="9">
        <v>1</v>
      </c>
      <c r="N91" s="9"/>
      <c r="O91" s="9">
        <v>3</v>
      </c>
      <c r="P91" s="8" t="s">
        <v>3474</v>
      </c>
      <c r="Q91" s="8" t="s">
        <v>7965</v>
      </c>
      <c r="R91" s="8" t="s">
        <v>40</v>
      </c>
      <c r="S91" s="8" t="s">
        <v>8939</v>
      </c>
      <c r="T91" s="8" t="s">
        <v>8942</v>
      </c>
      <c r="U91" s="8" t="s">
        <v>8944</v>
      </c>
      <c r="V91" s="8" t="s">
        <v>8948</v>
      </c>
      <c r="W91" s="8" t="s">
        <v>8956</v>
      </c>
      <c r="X91" s="8" t="s">
        <v>8959</v>
      </c>
      <c r="Y91" s="8" t="s">
        <v>8963</v>
      </c>
      <c r="Z91" s="8" t="s">
        <v>9021</v>
      </c>
      <c r="AA91" s="8" t="s">
        <v>9138</v>
      </c>
      <c r="AB91" s="8" t="s">
        <v>9602</v>
      </c>
      <c r="AC91" s="8" t="s">
        <v>9645</v>
      </c>
      <c r="AD91" s="8" t="s">
        <v>9812</v>
      </c>
      <c r="AE91" s="8" t="s">
        <v>9893</v>
      </c>
      <c r="AF91" s="8" t="s">
        <v>11902</v>
      </c>
      <c r="AG91" s="8" t="s">
        <v>13913</v>
      </c>
      <c r="AH91" s="8" t="s">
        <v>15979</v>
      </c>
      <c r="AI91" s="8" t="s">
        <v>18024</v>
      </c>
      <c r="AJ91" s="2">
        <v>0</v>
      </c>
      <c r="AK91" s="2">
        <v>0</v>
      </c>
      <c r="AL91" s="2">
        <v>0</v>
      </c>
      <c r="AM91" s="2">
        <v>0</v>
      </c>
      <c r="AN91" s="2">
        <v>0</v>
      </c>
      <c r="AO91" s="2">
        <v>0</v>
      </c>
      <c r="AP91" s="2">
        <v>0</v>
      </c>
      <c r="AQ91" s="2">
        <v>0</v>
      </c>
      <c r="AR91" s="2">
        <v>0</v>
      </c>
      <c r="AS91" s="2">
        <v>67.5</v>
      </c>
      <c r="AT91" s="2">
        <f t="shared" si="4"/>
        <v>67.5</v>
      </c>
      <c r="AU91" s="2">
        <v>0</v>
      </c>
      <c r="AV91" s="2">
        <v>0</v>
      </c>
      <c r="AW91" s="2">
        <v>0</v>
      </c>
      <c r="AX91" s="2">
        <v>0</v>
      </c>
      <c r="AY91" s="2">
        <v>0</v>
      </c>
      <c r="AZ91" s="2">
        <v>0</v>
      </c>
      <c r="BA91" s="2">
        <v>0</v>
      </c>
      <c r="BB91" s="2">
        <v>0</v>
      </c>
      <c r="BC91" s="2">
        <v>0</v>
      </c>
      <c r="BD91" s="2">
        <v>15</v>
      </c>
      <c r="BE91" s="10">
        <f t="shared" si="5"/>
        <v>15</v>
      </c>
    </row>
    <row r="92" spans="1:57" s="8" customFormat="1" x14ac:dyDescent="0.45">
      <c r="A92" s="8">
        <v>136</v>
      </c>
      <c r="B92" s="8">
        <v>1711120654</v>
      </c>
      <c r="C92" s="8" t="s">
        <v>1294</v>
      </c>
      <c r="D92" s="8" t="s">
        <v>535</v>
      </c>
      <c r="E92" s="8" t="str">
        <f t="shared" si="3"/>
        <v>2020</v>
      </c>
      <c r="F92" s="8" t="s">
        <v>933</v>
      </c>
      <c r="G92" s="8" t="s">
        <v>43</v>
      </c>
      <c r="H92" s="8" t="s">
        <v>20002</v>
      </c>
      <c r="I92" s="8" t="s">
        <v>82</v>
      </c>
      <c r="J92" s="8" t="s">
        <v>91</v>
      </c>
      <c r="K92" s="8" t="s">
        <v>5080</v>
      </c>
      <c r="L92" s="8" t="s">
        <v>5858</v>
      </c>
      <c r="M92" s="9">
        <v>1</v>
      </c>
      <c r="N92" s="9"/>
      <c r="O92" s="9">
        <v>1</v>
      </c>
      <c r="P92" s="8" t="s">
        <v>3475</v>
      </c>
      <c r="Q92" s="8" t="s">
        <v>7931</v>
      </c>
      <c r="R92" s="8" t="s">
        <v>43</v>
      </c>
      <c r="S92" s="8" t="s">
        <v>8939</v>
      </c>
      <c r="T92" s="8" t="s">
        <v>8942</v>
      </c>
      <c r="U92" s="8" t="s">
        <v>8945</v>
      </c>
      <c r="V92" s="8" t="s">
        <v>8951</v>
      </c>
      <c r="W92" s="8" t="s">
        <v>8956</v>
      </c>
      <c r="X92" s="8" t="s">
        <v>8961</v>
      </c>
      <c r="Y92" s="8" t="s">
        <v>8947</v>
      </c>
      <c r="Z92" s="8" t="s">
        <v>9019</v>
      </c>
      <c r="AA92" s="8" t="s">
        <v>9180</v>
      </c>
      <c r="AB92" s="8" t="s">
        <v>9583</v>
      </c>
      <c r="AC92" s="8" t="s">
        <v>9644</v>
      </c>
      <c r="AD92" s="8" t="s">
        <v>9812</v>
      </c>
      <c r="AE92" s="8" t="s">
        <v>9894</v>
      </c>
      <c r="AF92" s="8" t="s">
        <v>11903</v>
      </c>
      <c r="AG92" s="8" t="s">
        <v>13914</v>
      </c>
      <c r="AH92" s="8" t="s">
        <v>15980</v>
      </c>
      <c r="AI92" s="8" t="s">
        <v>18025</v>
      </c>
      <c r="AJ92" s="2">
        <v>0</v>
      </c>
      <c r="AK92" s="2">
        <v>0</v>
      </c>
      <c r="AL92" s="2">
        <v>0</v>
      </c>
      <c r="AM92" s="2">
        <v>0</v>
      </c>
      <c r="AN92" s="2">
        <v>0</v>
      </c>
      <c r="AO92" s="2">
        <v>0</v>
      </c>
      <c r="AP92" s="2">
        <v>0</v>
      </c>
      <c r="AQ92" s="2">
        <v>0</v>
      </c>
      <c r="AR92" s="2">
        <v>0</v>
      </c>
      <c r="AS92" s="2">
        <v>103.98</v>
      </c>
      <c r="AT92" s="2">
        <f t="shared" si="4"/>
        <v>103.98</v>
      </c>
      <c r="AU92" s="2">
        <v>0</v>
      </c>
      <c r="AV92" s="2">
        <v>0</v>
      </c>
      <c r="AW92" s="2">
        <v>0</v>
      </c>
      <c r="AX92" s="2">
        <v>0</v>
      </c>
      <c r="AY92" s="2">
        <v>0</v>
      </c>
      <c r="AZ92" s="2">
        <v>0</v>
      </c>
      <c r="BA92" s="2">
        <v>0</v>
      </c>
      <c r="BB92" s="2">
        <v>0</v>
      </c>
      <c r="BC92" s="2">
        <v>0</v>
      </c>
      <c r="BD92" s="2">
        <v>0</v>
      </c>
      <c r="BE92" s="10">
        <f t="shared" si="5"/>
        <v>0</v>
      </c>
    </row>
    <row r="93" spans="1:57" s="8" customFormat="1" x14ac:dyDescent="0.45">
      <c r="A93" s="8">
        <v>137</v>
      </c>
      <c r="B93" s="8">
        <v>1485017011</v>
      </c>
      <c r="C93" s="8" t="s">
        <v>1295</v>
      </c>
      <c r="D93" s="8" t="s">
        <v>600</v>
      </c>
      <c r="E93" s="8" t="str">
        <f t="shared" si="3"/>
        <v>2018</v>
      </c>
      <c r="F93" s="8" t="s">
        <v>910</v>
      </c>
      <c r="G93" s="8" t="s">
        <v>47</v>
      </c>
      <c r="H93" s="8" t="s">
        <v>20007</v>
      </c>
      <c r="I93" s="8" t="s">
        <v>82</v>
      </c>
      <c r="J93" s="8" t="s">
        <v>163</v>
      </c>
      <c r="K93" s="8" t="s">
        <v>5130</v>
      </c>
      <c r="L93" s="8" t="s">
        <v>5859</v>
      </c>
      <c r="M93" s="9">
        <v>1</v>
      </c>
      <c r="N93" s="9"/>
      <c r="O93" s="9">
        <v>2</v>
      </c>
      <c r="P93" s="8" t="s">
        <v>3476</v>
      </c>
      <c r="Q93" s="8" t="s">
        <v>7966</v>
      </c>
      <c r="R93" s="8" t="s">
        <v>47</v>
      </c>
      <c r="S93" s="8" t="s">
        <v>8940</v>
      </c>
      <c r="T93" s="8" t="s">
        <v>8942</v>
      </c>
      <c r="U93" s="8" t="s">
        <v>8946</v>
      </c>
      <c r="V93" s="8" t="s">
        <v>8950</v>
      </c>
      <c r="W93" s="8" t="s">
        <v>8956</v>
      </c>
      <c r="X93" s="8" t="s">
        <v>8961</v>
      </c>
      <c r="Y93" s="8" t="s">
        <v>8964</v>
      </c>
      <c r="Z93" s="8" t="s">
        <v>8970</v>
      </c>
      <c r="AA93" s="8" t="s">
        <v>9199</v>
      </c>
      <c r="AB93" s="8" t="s">
        <v>9600</v>
      </c>
      <c r="AC93" s="8" t="s">
        <v>9699</v>
      </c>
      <c r="AD93" s="8" t="s">
        <v>9812</v>
      </c>
      <c r="AE93" s="8" t="s">
        <v>9895</v>
      </c>
      <c r="AF93" s="8" t="s">
        <v>11904</v>
      </c>
      <c r="AG93" s="8" t="s">
        <v>13915</v>
      </c>
      <c r="AH93" s="8" t="s">
        <v>15981</v>
      </c>
      <c r="AI93" s="8" t="s">
        <v>18026</v>
      </c>
      <c r="AJ93" s="2">
        <v>0</v>
      </c>
      <c r="AK93" s="2">
        <v>0</v>
      </c>
      <c r="AL93" s="2">
        <v>0</v>
      </c>
      <c r="AM93" s="2">
        <v>0</v>
      </c>
      <c r="AN93" s="2">
        <v>0</v>
      </c>
      <c r="AO93" s="2">
        <v>0</v>
      </c>
      <c r="AP93" s="2">
        <v>0</v>
      </c>
      <c r="AQ93" s="2">
        <v>125</v>
      </c>
      <c r="AR93" s="2">
        <v>200</v>
      </c>
      <c r="AS93" s="2">
        <v>200</v>
      </c>
      <c r="AT93" s="2">
        <f t="shared" si="4"/>
        <v>525</v>
      </c>
      <c r="AU93" s="2">
        <v>0</v>
      </c>
      <c r="AV93" s="2">
        <v>0</v>
      </c>
      <c r="AW93" s="2">
        <v>0</v>
      </c>
      <c r="AX93" s="2">
        <v>0</v>
      </c>
      <c r="AY93" s="2">
        <v>0</v>
      </c>
      <c r="AZ93" s="2">
        <v>0</v>
      </c>
      <c r="BA93" s="2">
        <v>0</v>
      </c>
      <c r="BB93" s="2">
        <v>0</v>
      </c>
      <c r="BC93" s="2">
        <v>0</v>
      </c>
      <c r="BD93" s="2">
        <v>0</v>
      </c>
      <c r="BE93" s="10">
        <f t="shared" si="5"/>
        <v>0</v>
      </c>
    </row>
    <row r="94" spans="1:57" s="8" customFormat="1" x14ac:dyDescent="0.45">
      <c r="A94" s="8">
        <v>138</v>
      </c>
      <c r="B94" s="8">
        <v>1485016765</v>
      </c>
      <c r="C94" s="8" t="s">
        <v>1296</v>
      </c>
      <c r="D94" s="8" t="s">
        <v>600</v>
      </c>
      <c r="E94" s="8" t="str">
        <f t="shared" si="3"/>
        <v>2018</v>
      </c>
      <c r="F94" s="8" t="s">
        <v>910</v>
      </c>
      <c r="G94" s="8" t="s">
        <v>47</v>
      </c>
      <c r="H94" s="8" t="s">
        <v>20007</v>
      </c>
      <c r="I94" s="8" t="s">
        <v>82</v>
      </c>
      <c r="J94" s="8" t="s">
        <v>163</v>
      </c>
      <c r="K94" s="8" t="s">
        <v>5130</v>
      </c>
      <c r="L94" s="8" t="s">
        <v>5860</v>
      </c>
      <c r="M94" s="9">
        <v>1</v>
      </c>
      <c r="N94" s="9"/>
      <c r="O94" s="9">
        <v>2</v>
      </c>
      <c r="P94" s="8" t="s">
        <v>3477</v>
      </c>
      <c r="Q94" s="8" t="s">
        <v>7967</v>
      </c>
      <c r="R94" s="8" t="s">
        <v>47</v>
      </c>
      <c r="S94" s="8" t="s">
        <v>8940</v>
      </c>
      <c r="T94" s="8" t="s">
        <v>8942</v>
      </c>
      <c r="U94" s="8" t="s">
        <v>8946</v>
      </c>
      <c r="V94" s="8" t="s">
        <v>8951</v>
      </c>
      <c r="W94" s="8" t="s">
        <v>8956</v>
      </c>
      <c r="X94" s="8" t="s">
        <v>8961</v>
      </c>
      <c r="Y94" s="8" t="s">
        <v>8964</v>
      </c>
      <c r="Z94" s="8" t="s">
        <v>9019</v>
      </c>
      <c r="AA94" s="8" t="s">
        <v>9200</v>
      </c>
      <c r="AB94" s="8" t="s">
        <v>9600</v>
      </c>
      <c r="AC94" s="8" t="s">
        <v>9669</v>
      </c>
      <c r="AD94" s="8" t="s">
        <v>9812</v>
      </c>
      <c r="AE94" s="8" t="s">
        <v>9896</v>
      </c>
      <c r="AF94" s="8" t="s">
        <v>11905</v>
      </c>
      <c r="AG94" s="8" t="s">
        <v>13916</v>
      </c>
      <c r="AH94" s="8" t="s">
        <v>15982</v>
      </c>
      <c r="AI94" s="8" t="s">
        <v>18027</v>
      </c>
      <c r="AJ94" s="2">
        <v>0</v>
      </c>
      <c r="AK94" s="2">
        <v>0</v>
      </c>
      <c r="AL94" s="2">
        <v>0</v>
      </c>
      <c r="AM94" s="2">
        <v>0</v>
      </c>
      <c r="AN94" s="2">
        <v>0</v>
      </c>
      <c r="AO94" s="2">
        <v>0</v>
      </c>
      <c r="AP94" s="2">
        <v>0</v>
      </c>
      <c r="AQ94" s="2">
        <v>515</v>
      </c>
      <c r="AR94" s="2">
        <v>798</v>
      </c>
      <c r="AS94" s="2">
        <v>940</v>
      </c>
      <c r="AT94" s="2">
        <f t="shared" si="4"/>
        <v>2253</v>
      </c>
      <c r="AU94" s="2">
        <v>0</v>
      </c>
      <c r="AV94" s="2">
        <v>0</v>
      </c>
      <c r="AW94" s="2">
        <v>0</v>
      </c>
      <c r="AX94" s="2">
        <v>0</v>
      </c>
      <c r="AY94" s="2">
        <v>0</v>
      </c>
      <c r="AZ94" s="2">
        <v>0</v>
      </c>
      <c r="BA94" s="2">
        <v>0</v>
      </c>
      <c r="BB94" s="2">
        <v>0</v>
      </c>
      <c r="BC94" s="2">
        <v>0</v>
      </c>
      <c r="BD94" s="2">
        <v>0</v>
      </c>
      <c r="BE94" s="10">
        <f t="shared" si="5"/>
        <v>0</v>
      </c>
    </row>
    <row r="95" spans="1:57" s="8" customFormat="1" x14ac:dyDescent="0.45">
      <c r="A95" s="8">
        <v>139</v>
      </c>
      <c r="B95" s="8">
        <v>1345315757</v>
      </c>
      <c r="C95" s="8" t="s">
        <v>1297</v>
      </c>
      <c r="D95" s="8" t="s">
        <v>538</v>
      </c>
      <c r="E95" s="8" t="str">
        <f t="shared" si="3"/>
        <v>2018</v>
      </c>
      <c r="F95" s="8" t="s">
        <v>906</v>
      </c>
      <c r="G95" s="8" t="s">
        <v>43</v>
      </c>
      <c r="H95" s="8" t="s">
        <v>20002</v>
      </c>
      <c r="I95" s="8" t="s">
        <v>82</v>
      </c>
      <c r="J95" s="8" t="s">
        <v>126</v>
      </c>
      <c r="K95" s="8" t="s">
        <v>5096</v>
      </c>
      <c r="L95" s="8" t="s">
        <v>5861</v>
      </c>
      <c r="M95" s="9">
        <v>1</v>
      </c>
      <c r="N95" s="9"/>
      <c r="O95" s="9">
        <v>1</v>
      </c>
      <c r="P95" s="8" t="s">
        <v>3479</v>
      </c>
      <c r="Q95" s="8" t="s">
        <v>7925</v>
      </c>
      <c r="R95" s="8" t="s">
        <v>43</v>
      </c>
      <c r="S95" s="8" t="s">
        <v>8940</v>
      </c>
      <c r="T95" s="8" t="s">
        <v>8942</v>
      </c>
      <c r="U95" s="8" t="s">
        <v>8945</v>
      </c>
      <c r="V95" s="8" t="s">
        <v>8951</v>
      </c>
      <c r="W95" s="8" t="s">
        <v>8956</v>
      </c>
      <c r="X95" s="8" t="s">
        <v>8961</v>
      </c>
      <c r="Y95" s="8" t="s">
        <v>8947</v>
      </c>
      <c r="Z95" s="8" t="s">
        <v>9006</v>
      </c>
      <c r="AA95" s="8" t="s">
        <v>9202</v>
      </c>
      <c r="AB95" s="8" t="s">
        <v>9603</v>
      </c>
      <c r="AC95" s="8" t="s">
        <v>9655</v>
      </c>
      <c r="AD95" s="8" t="s">
        <v>9812</v>
      </c>
      <c r="AE95" s="8" t="s">
        <v>9897</v>
      </c>
      <c r="AF95" s="8" t="s">
        <v>11906</v>
      </c>
      <c r="AG95" s="8" t="s">
        <v>13917</v>
      </c>
      <c r="AH95" s="8" t="s">
        <v>15983</v>
      </c>
      <c r="AI95" s="8" t="s">
        <v>18028</v>
      </c>
      <c r="AJ95" s="2">
        <v>0</v>
      </c>
      <c r="AK95" s="2">
        <v>0</v>
      </c>
      <c r="AL95" s="2">
        <v>0</v>
      </c>
      <c r="AM95" s="2">
        <v>0</v>
      </c>
      <c r="AN95" s="2">
        <v>0</v>
      </c>
      <c r="AO95" s="2">
        <v>0</v>
      </c>
      <c r="AP95" s="2">
        <v>0</v>
      </c>
      <c r="AQ95" s="2">
        <v>37.5</v>
      </c>
      <c r="AR95" s="2">
        <v>50</v>
      </c>
      <c r="AS95" s="2">
        <v>50</v>
      </c>
      <c r="AT95" s="2">
        <f t="shared" si="4"/>
        <v>137.5</v>
      </c>
      <c r="AU95" s="2">
        <v>0</v>
      </c>
      <c r="AV95" s="2">
        <v>0</v>
      </c>
      <c r="AW95" s="2">
        <v>0</v>
      </c>
      <c r="AX95" s="2">
        <v>0</v>
      </c>
      <c r="AY95" s="2">
        <v>0</v>
      </c>
      <c r="AZ95" s="2">
        <v>0</v>
      </c>
      <c r="BA95" s="2">
        <v>0</v>
      </c>
      <c r="BB95" s="2">
        <v>0</v>
      </c>
      <c r="BC95" s="2">
        <v>0</v>
      </c>
      <c r="BD95" s="2">
        <v>0</v>
      </c>
      <c r="BE95" s="10">
        <f t="shared" si="5"/>
        <v>0</v>
      </c>
    </row>
    <row r="96" spans="1:57" s="8" customFormat="1" x14ac:dyDescent="0.45">
      <c r="A96" s="8">
        <v>144</v>
      </c>
      <c r="B96" s="8">
        <v>1415162363</v>
      </c>
      <c r="C96" s="8" t="s">
        <v>1300</v>
      </c>
      <c r="D96" s="8" t="s">
        <v>556</v>
      </c>
      <c r="E96" s="8" t="str">
        <f t="shared" si="3"/>
        <v>2017</v>
      </c>
      <c r="F96" s="8" t="s">
        <v>944</v>
      </c>
      <c r="G96" s="8" t="s">
        <v>42</v>
      </c>
      <c r="H96" s="8" t="s">
        <v>20005</v>
      </c>
      <c r="I96" s="8" t="s">
        <v>82</v>
      </c>
      <c r="J96" s="8" t="s">
        <v>166</v>
      </c>
      <c r="K96" s="8" t="s">
        <v>5134</v>
      </c>
      <c r="L96" s="8" t="s">
        <v>5864</v>
      </c>
      <c r="M96" s="9">
        <v>1</v>
      </c>
      <c r="N96" s="9"/>
      <c r="O96" s="9">
        <v>3</v>
      </c>
      <c r="P96" s="8" t="s">
        <v>3482</v>
      </c>
      <c r="Q96" s="8" t="s">
        <v>7969</v>
      </c>
      <c r="R96" s="8" t="s">
        <v>42</v>
      </c>
      <c r="S96" s="8" t="s">
        <v>8940</v>
      </c>
      <c r="T96" s="8" t="s">
        <v>8942</v>
      </c>
      <c r="U96" s="8" t="s">
        <v>8946</v>
      </c>
      <c r="V96" s="8" t="s">
        <v>8948</v>
      </c>
      <c r="W96" s="8" t="s">
        <v>8956</v>
      </c>
      <c r="X96" s="8" t="s">
        <v>8959</v>
      </c>
      <c r="Y96" s="8" t="s">
        <v>8963</v>
      </c>
      <c r="Z96" s="8" t="s">
        <v>9028</v>
      </c>
      <c r="AA96" s="8" t="s">
        <v>9207</v>
      </c>
      <c r="AB96" s="8" t="s">
        <v>9582</v>
      </c>
      <c r="AC96" s="8" t="s">
        <v>9681</v>
      </c>
      <c r="AD96" s="8" t="s">
        <v>9812</v>
      </c>
      <c r="AE96" s="8" t="s">
        <v>9900</v>
      </c>
      <c r="AF96" s="8" t="s">
        <v>11909</v>
      </c>
      <c r="AG96" s="8" t="s">
        <v>13920</v>
      </c>
      <c r="AH96" s="8" t="s">
        <v>15986</v>
      </c>
      <c r="AI96" s="8" t="s">
        <v>18031</v>
      </c>
      <c r="AJ96" s="2">
        <v>0</v>
      </c>
      <c r="AK96" s="2">
        <v>0</v>
      </c>
      <c r="AL96" s="2">
        <v>0</v>
      </c>
      <c r="AM96" s="2">
        <v>0</v>
      </c>
      <c r="AN96" s="2">
        <v>0</v>
      </c>
      <c r="AO96" s="2">
        <v>0</v>
      </c>
      <c r="AP96" s="2">
        <v>250</v>
      </c>
      <c r="AQ96" s="2">
        <v>425</v>
      </c>
      <c r="AR96" s="2">
        <v>500</v>
      </c>
      <c r="AS96" s="2">
        <v>0</v>
      </c>
      <c r="AT96" s="2">
        <f t="shared" si="4"/>
        <v>1175</v>
      </c>
      <c r="AU96" s="2">
        <v>0</v>
      </c>
      <c r="AV96" s="2">
        <v>0</v>
      </c>
      <c r="AW96" s="2">
        <v>0</v>
      </c>
      <c r="AX96" s="2">
        <v>0</v>
      </c>
      <c r="AY96" s="2">
        <v>0</v>
      </c>
      <c r="AZ96" s="2">
        <v>0</v>
      </c>
      <c r="BA96" s="2">
        <v>123.57</v>
      </c>
      <c r="BB96" s="2">
        <v>209.95</v>
      </c>
      <c r="BC96" s="2">
        <v>247</v>
      </c>
      <c r="BD96" s="2">
        <v>0</v>
      </c>
      <c r="BE96" s="10">
        <f t="shared" si="5"/>
        <v>580.52</v>
      </c>
    </row>
    <row r="97" spans="1:57" s="8" customFormat="1" x14ac:dyDescent="0.45">
      <c r="A97" s="8">
        <v>146</v>
      </c>
      <c r="B97" s="8">
        <v>1711094257</v>
      </c>
      <c r="C97" s="8" t="s">
        <v>1298</v>
      </c>
      <c r="D97" s="8" t="s">
        <v>570</v>
      </c>
      <c r="E97" s="8" t="str">
        <f t="shared" si="3"/>
        <v>2019</v>
      </c>
      <c r="F97" s="8" t="s">
        <v>944</v>
      </c>
      <c r="G97" s="8" t="s">
        <v>41</v>
      </c>
      <c r="H97" s="8" t="s">
        <v>20002</v>
      </c>
      <c r="I97" s="8" t="s">
        <v>83</v>
      </c>
      <c r="J97" s="8" t="s">
        <v>164</v>
      </c>
      <c r="K97" s="8" t="s">
        <v>5132</v>
      </c>
      <c r="L97" s="8" t="s">
        <v>5862</v>
      </c>
      <c r="M97" s="9">
        <v>1</v>
      </c>
      <c r="N97" s="9"/>
      <c r="O97" s="9">
        <v>4</v>
      </c>
      <c r="P97" s="8" t="s">
        <v>3480</v>
      </c>
      <c r="Q97" s="8" t="s">
        <v>7968</v>
      </c>
      <c r="R97" s="8" t="s">
        <v>41</v>
      </c>
      <c r="S97" s="8" t="s">
        <v>8940</v>
      </c>
      <c r="T97" s="8" t="s">
        <v>8942</v>
      </c>
      <c r="U97" s="8" t="s">
        <v>8947</v>
      </c>
      <c r="V97" s="8" t="s">
        <v>8947</v>
      </c>
      <c r="W97" s="8" t="s">
        <v>8956</v>
      </c>
      <c r="X97" s="8" t="s">
        <v>8960</v>
      </c>
      <c r="Y97" s="8" t="s">
        <v>8947</v>
      </c>
      <c r="Z97" s="8" t="s">
        <v>9036</v>
      </c>
      <c r="AA97" s="8" t="s">
        <v>9205</v>
      </c>
      <c r="AD97" s="8" t="s">
        <v>9812</v>
      </c>
      <c r="AE97" s="8" t="s">
        <v>9898</v>
      </c>
      <c r="AF97" s="8" t="s">
        <v>11907</v>
      </c>
      <c r="AG97" s="8" t="s">
        <v>13918</v>
      </c>
      <c r="AH97" s="8" t="s">
        <v>15984</v>
      </c>
      <c r="AI97" s="8" t="s">
        <v>18029</v>
      </c>
      <c r="AJ97" s="2">
        <v>0</v>
      </c>
      <c r="AK97" s="2">
        <v>0</v>
      </c>
      <c r="AL97" s="2">
        <v>0</v>
      </c>
      <c r="AM97" s="2">
        <v>0</v>
      </c>
      <c r="AN97" s="2">
        <v>0</v>
      </c>
      <c r="AO97" s="2">
        <v>0</v>
      </c>
      <c r="AP97" s="2">
        <v>0</v>
      </c>
      <c r="AQ97" s="2">
        <v>0</v>
      </c>
      <c r="AR97" s="2">
        <v>70</v>
      </c>
      <c r="AS97" s="2">
        <v>0</v>
      </c>
      <c r="AT97" s="2">
        <f t="shared" si="4"/>
        <v>70</v>
      </c>
      <c r="AU97" s="2">
        <v>0</v>
      </c>
      <c r="AV97" s="2">
        <v>0</v>
      </c>
      <c r="AW97" s="2">
        <v>0</v>
      </c>
      <c r="AX97" s="2">
        <v>0</v>
      </c>
      <c r="AY97" s="2">
        <v>0</v>
      </c>
      <c r="AZ97" s="2">
        <v>0</v>
      </c>
      <c r="BA97" s="2">
        <v>0</v>
      </c>
      <c r="BB97" s="2">
        <v>0</v>
      </c>
      <c r="BC97" s="2">
        <v>0</v>
      </c>
      <c r="BD97" s="2">
        <v>0</v>
      </c>
      <c r="BE97" s="10">
        <f t="shared" si="5"/>
        <v>0</v>
      </c>
    </row>
    <row r="98" spans="1:57" s="8" customFormat="1" x14ac:dyDescent="0.45">
      <c r="A98" s="8">
        <v>147</v>
      </c>
      <c r="B98" s="8">
        <v>1525009810</v>
      </c>
      <c r="C98" s="8" t="s">
        <v>1299</v>
      </c>
      <c r="D98" s="8" t="s">
        <v>601</v>
      </c>
      <c r="E98" s="8" t="str">
        <f t="shared" si="3"/>
        <v>2019</v>
      </c>
      <c r="F98" s="8" t="s">
        <v>931</v>
      </c>
      <c r="G98" s="8" t="s">
        <v>48</v>
      </c>
      <c r="H98" s="8" t="s">
        <v>20013</v>
      </c>
      <c r="I98" s="8" t="s">
        <v>82</v>
      </c>
      <c r="J98" s="8" t="s">
        <v>165</v>
      </c>
      <c r="K98" s="8" t="s">
        <v>5133</v>
      </c>
      <c r="L98" s="8" t="s">
        <v>5863</v>
      </c>
      <c r="M98" s="9">
        <v>1</v>
      </c>
      <c r="N98" s="9"/>
      <c r="O98" s="9">
        <v>2</v>
      </c>
      <c r="P98" s="8" t="s">
        <v>3481</v>
      </c>
      <c r="Q98" s="8" t="s">
        <v>7876</v>
      </c>
      <c r="R98" s="8" t="s">
        <v>48</v>
      </c>
      <c r="S98" s="8" t="s">
        <v>8940</v>
      </c>
      <c r="T98" s="8" t="s">
        <v>8942</v>
      </c>
      <c r="U98" s="8" t="s">
        <v>8946</v>
      </c>
      <c r="V98" s="8" t="s">
        <v>8950</v>
      </c>
      <c r="W98" s="8" t="s">
        <v>8956</v>
      </c>
      <c r="X98" s="8" t="s">
        <v>8961</v>
      </c>
      <c r="Y98" s="8" t="s">
        <v>8964</v>
      </c>
      <c r="Z98" s="8" t="s">
        <v>8970</v>
      </c>
      <c r="AA98" s="8" t="s">
        <v>9206</v>
      </c>
      <c r="AB98" s="8" t="s">
        <v>9604</v>
      </c>
      <c r="AC98" s="8" t="s">
        <v>9649</v>
      </c>
      <c r="AD98" s="8" t="s">
        <v>9812</v>
      </c>
      <c r="AE98" s="8" t="s">
        <v>9899</v>
      </c>
      <c r="AF98" s="8" t="s">
        <v>11908</v>
      </c>
      <c r="AG98" s="8" t="s">
        <v>13919</v>
      </c>
      <c r="AH98" s="8" t="s">
        <v>15985</v>
      </c>
      <c r="AI98" s="8" t="s">
        <v>18030</v>
      </c>
      <c r="AJ98" s="2">
        <v>0</v>
      </c>
      <c r="AK98" s="2">
        <v>0</v>
      </c>
      <c r="AL98" s="2">
        <v>0</v>
      </c>
      <c r="AM98" s="2">
        <v>0</v>
      </c>
      <c r="AN98" s="2">
        <v>0</v>
      </c>
      <c r="AO98" s="2">
        <v>0</v>
      </c>
      <c r="AP98" s="2">
        <v>0</v>
      </c>
      <c r="AQ98" s="2">
        <v>0</v>
      </c>
      <c r="AR98" s="2">
        <v>90</v>
      </c>
      <c r="AS98" s="2">
        <v>250</v>
      </c>
      <c r="AT98" s="2">
        <f t="shared" si="4"/>
        <v>340</v>
      </c>
      <c r="AU98" s="2">
        <v>0</v>
      </c>
      <c r="AV98" s="2">
        <v>0</v>
      </c>
      <c r="AW98" s="2">
        <v>0</v>
      </c>
      <c r="AX98" s="2">
        <v>0</v>
      </c>
      <c r="AY98" s="2">
        <v>0</v>
      </c>
      <c r="AZ98" s="2">
        <v>0</v>
      </c>
      <c r="BA98" s="2">
        <v>0</v>
      </c>
      <c r="BB98" s="2">
        <v>0</v>
      </c>
      <c r="BC98" s="2">
        <v>0</v>
      </c>
      <c r="BD98" s="2">
        <v>0</v>
      </c>
      <c r="BE98" s="10">
        <f t="shared" si="5"/>
        <v>0</v>
      </c>
    </row>
    <row r="99" spans="1:57" s="8" customFormat="1" x14ac:dyDescent="0.45">
      <c r="A99" s="8">
        <v>148</v>
      </c>
      <c r="B99" s="8">
        <v>1425134566</v>
      </c>
      <c r="C99" s="8" t="s">
        <v>1301</v>
      </c>
      <c r="D99" s="8" t="s">
        <v>559</v>
      </c>
      <c r="E99" s="8" t="str">
        <f t="shared" si="3"/>
        <v>2019</v>
      </c>
      <c r="F99" s="8" t="s">
        <v>815</v>
      </c>
      <c r="G99" s="8" t="s">
        <v>40</v>
      </c>
      <c r="H99" s="8" t="s">
        <v>20009</v>
      </c>
      <c r="I99" s="8" t="s">
        <v>82</v>
      </c>
      <c r="J99" s="8" t="s">
        <v>86</v>
      </c>
      <c r="K99" s="8" t="s">
        <v>5075</v>
      </c>
      <c r="L99" s="8" t="s">
        <v>5865</v>
      </c>
      <c r="M99" s="9">
        <v>1</v>
      </c>
      <c r="N99" s="9"/>
      <c r="O99" s="9">
        <v>1</v>
      </c>
      <c r="P99" s="8" t="s">
        <v>3459</v>
      </c>
      <c r="Q99" s="8" t="s">
        <v>7970</v>
      </c>
      <c r="R99" s="8" t="s">
        <v>40</v>
      </c>
      <c r="S99" s="8" t="s">
        <v>8940</v>
      </c>
      <c r="T99" s="8" t="s">
        <v>8942</v>
      </c>
      <c r="U99" s="8" t="s">
        <v>8944</v>
      </c>
      <c r="V99" s="8" t="s">
        <v>8948</v>
      </c>
      <c r="W99" s="8" t="s">
        <v>8956</v>
      </c>
      <c r="X99" s="8" t="s">
        <v>8959</v>
      </c>
      <c r="Y99" s="8" t="s">
        <v>8963</v>
      </c>
      <c r="Z99" s="8" t="s">
        <v>9009</v>
      </c>
      <c r="AA99" s="8" t="s">
        <v>9208</v>
      </c>
      <c r="AB99" s="8" t="s">
        <v>9570</v>
      </c>
      <c r="AC99" s="8" t="s">
        <v>9645</v>
      </c>
      <c r="AD99" s="8" t="s">
        <v>9812</v>
      </c>
      <c r="AE99" s="8" t="s">
        <v>9901</v>
      </c>
      <c r="AF99" s="8" t="s">
        <v>11910</v>
      </c>
      <c r="AG99" s="8" t="s">
        <v>13921</v>
      </c>
      <c r="AH99" s="8" t="s">
        <v>15987</v>
      </c>
      <c r="AI99" s="8" t="s">
        <v>18032</v>
      </c>
      <c r="AJ99" s="2">
        <v>0</v>
      </c>
      <c r="AK99" s="2">
        <v>0</v>
      </c>
      <c r="AL99" s="2">
        <v>0</v>
      </c>
      <c r="AM99" s="2">
        <v>0</v>
      </c>
      <c r="AN99" s="2">
        <v>0</v>
      </c>
      <c r="AO99" s="2">
        <v>0</v>
      </c>
      <c r="AP99" s="2">
        <v>0</v>
      </c>
      <c r="AQ99" s="2">
        <v>0</v>
      </c>
      <c r="AR99" s="2">
        <v>300</v>
      </c>
      <c r="AS99" s="2">
        <v>0</v>
      </c>
      <c r="AT99" s="2">
        <f t="shared" si="4"/>
        <v>300</v>
      </c>
      <c r="AU99" s="2">
        <v>0</v>
      </c>
      <c r="AV99" s="2">
        <v>0</v>
      </c>
      <c r="AW99" s="2">
        <v>0</v>
      </c>
      <c r="AX99" s="2">
        <v>0</v>
      </c>
      <c r="AY99" s="2">
        <v>0</v>
      </c>
      <c r="AZ99" s="2">
        <v>0</v>
      </c>
      <c r="BA99" s="2">
        <v>0</v>
      </c>
      <c r="BB99" s="2">
        <v>0</v>
      </c>
      <c r="BC99" s="2">
        <v>75</v>
      </c>
      <c r="BD99" s="2">
        <v>0</v>
      </c>
      <c r="BE99" s="10">
        <f t="shared" si="5"/>
        <v>75</v>
      </c>
    </row>
    <row r="100" spans="1:57" s="8" customFormat="1" x14ac:dyDescent="0.45">
      <c r="A100" s="8">
        <v>149</v>
      </c>
      <c r="B100" s="8">
        <v>1711100506</v>
      </c>
      <c r="C100" s="8" t="s">
        <v>1302</v>
      </c>
      <c r="D100" s="8" t="s">
        <v>570</v>
      </c>
      <c r="E100" s="8" t="str">
        <f t="shared" si="3"/>
        <v>2019</v>
      </c>
      <c r="F100" s="8" t="s">
        <v>944</v>
      </c>
      <c r="G100" s="8" t="s">
        <v>45</v>
      </c>
      <c r="H100" s="8" t="s">
        <v>49</v>
      </c>
      <c r="I100" s="8" t="s">
        <v>82</v>
      </c>
      <c r="J100" s="8" t="s">
        <v>167</v>
      </c>
      <c r="K100" s="8" t="s">
        <v>5135</v>
      </c>
      <c r="L100" s="8" t="s">
        <v>5866</v>
      </c>
      <c r="M100" s="9">
        <v>1</v>
      </c>
      <c r="N100" s="9"/>
      <c r="O100" s="9">
        <v>2</v>
      </c>
      <c r="P100" s="8" t="s">
        <v>3483</v>
      </c>
      <c r="Q100" s="8" t="s">
        <v>7971</v>
      </c>
      <c r="R100" s="8" t="s">
        <v>7971</v>
      </c>
      <c r="S100" s="8" t="s">
        <v>8940</v>
      </c>
      <c r="T100" s="8" t="s">
        <v>8943</v>
      </c>
      <c r="U100" s="8" t="s">
        <v>8944</v>
      </c>
      <c r="V100" s="8" t="s">
        <v>8950</v>
      </c>
      <c r="W100" s="8" t="s">
        <v>8956</v>
      </c>
      <c r="X100" s="8" t="s">
        <v>8959</v>
      </c>
      <c r="Y100" s="8" t="s">
        <v>8963</v>
      </c>
      <c r="Z100" s="8" t="s">
        <v>8970</v>
      </c>
      <c r="AA100" s="8" t="s">
        <v>9209</v>
      </c>
      <c r="AB100" s="8" t="s">
        <v>9576</v>
      </c>
      <c r="AC100" s="8" t="s">
        <v>9653</v>
      </c>
      <c r="AD100" s="8" t="s">
        <v>9812</v>
      </c>
      <c r="AE100" s="8" t="s">
        <v>9902</v>
      </c>
      <c r="AF100" s="8" t="s">
        <v>11911</v>
      </c>
      <c r="AG100" s="8" t="s">
        <v>13922</v>
      </c>
      <c r="AH100" s="8" t="s">
        <v>15988</v>
      </c>
      <c r="AI100" s="8" t="s">
        <v>18033</v>
      </c>
      <c r="AJ100" s="2">
        <v>0</v>
      </c>
      <c r="AK100" s="2">
        <v>0</v>
      </c>
      <c r="AL100" s="2">
        <v>0</v>
      </c>
      <c r="AM100" s="2">
        <v>0</v>
      </c>
      <c r="AN100" s="2">
        <v>0</v>
      </c>
      <c r="AO100" s="2">
        <v>0</v>
      </c>
      <c r="AP100" s="2">
        <v>0</v>
      </c>
      <c r="AQ100" s="2">
        <v>0</v>
      </c>
      <c r="AR100" s="2">
        <v>80</v>
      </c>
      <c r="AS100" s="2">
        <v>0</v>
      </c>
      <c r="AT100" s="2">
        <f t="shared" si="4"/>
        <v>80</v>
      </c>
      <c r="AU100" s="2">
        <v>0</v>
      </c>
      <c r="AV100" s="2">
        <v>0</v>
      </c>
      <c r="AW100" s="2">
        <v>0</v>
      </c>
      <c r="AX100" s="2">
        <v>0</v>
      </c>
      <c r="AY100" s="2">
        <v>0</v>
      </c>
      <c r="AZ100" s="2">
        <v>0</v>
      </c>
      <c r="BA100" s="2">
        <v>0</v>
      </c>
      <c r="BB100" s="2">
        <v>0</v>
      </c>
      <c r="BC100" s="2">
        <v>0</v>
      </c>
      <c r="BD100" s="2">
        <v>0</v>
      </c>
      <c r="BE100" s="10">
        <f t="shared" si="5"/>
        <v>0</v>
      </c>
    </row>
    <row r="101" spans="1:57" s="8" customFormat="1" x14ac:dyDescent="0.45">
      <c r="A101" s="8">
        <v>150</v>
      </c>
      <c r="B101" s="8">
        <v>1425143871</v>
      </c>
      <c r="C101" s="8" t="s">
        <v>1423</v>
      </c>
      <c r="D101" s="8" t="s">
        <v>660</v>
      </c>
      <c r="E101" s="8" t="str">
        <f t="shared" si="3"/>
        <v>2020</v>
      </c>
      <c r="F101" s="8" t="s">
        <v>976</v>
      </c>
      <c r="G101" s="8" t="s">
        <v>40</v>
      </c>
      <c r="H101" s="8" t="s">
        <v>20009</v>
      </c>
      <c r="I101" s="8" t="s">
        <v>82</v>
      </c>
      <c r="J101" s="8" t="s">
        <v>241</v>
      </c>
      <c r="K101" s="8" t="s">
        <v>5228</v>
      </c>
      <c r="L101" s="8" t="s">
        <v>5987</v>
      </c>
      <c r="M101" s="9">
        <v>1</v>
      </c>
      <c r="N101" s="9"/>
      <c r="O101" s="9">
        <v>1</v>
      </c>
      <c r="P101" s="8" t="s">
        <v>3610</v>
      </c>
      <c r="Q101" s="8" t="s">
        <v>7942</v>
      </c>
      <c r="R101" s="8" t="s">
        <v>40</v>
      </c>
      <c r="S101" s="8" t="s">
        <v>8940</v>
      </c>
      <c r="T101" s="8" t="s">
        <v>8942</v>
      </c>
      <c r="U101" s="8" t="s">
        <v>8944</v>
      </c>
      <c r="V101" s="8" t="s">
        <v>8948</v>
      </c>
      <c r="W101" s="8" t="s">
        <v>8956</v>
      </c>
      <c r="X101" s="8" t="s">
        <v>8959</v>
      </c>
      <c r="Y101" s="8" t="s">
        <v>8963</v>
      </c>
      <c r="Z101" s="8" t="s">
        <v>8998</v>
      </c>
      <c r="AA101" s="8" t="s">
        <v>9261</v>
      </c>
      <c r="AB101" s="8" t="s">
        <v>9570</v>
      </c>
      <c r="AC101" s="8" t="s">
        <v>9644</v>
      </c>
      <c r="AD101" s="8" t="s">
        <v>9812</v>
      </c>
      <c r="AE101" s="8" t="s">
        <v>10017</v>
      </c>
      <c r="AF101" s="8" t="s">
        <v>12026</v>
      </c>
      <c r="AG101" s="8" t="s">
        <v>14036</v>
      </c>
      <c r="AH101" s="8" t="s">
        <v>16103</v>
      </c>
      <c r="AI101" s="8" t="s">
        <v>18147</v>
      </c>
      <c r="AJ101" s="2">
        <v>0</v>
      </c>
      <c r="AK101" s="2">
        <v>0</v>
      </c>
      <c r="AL101" s="2">
        <v>0</v>
      </c>
      <c r="AM101" s="2">
        <v>0</v>
      </c>
      <c r="AN101" s="2">
        <v>0</v>
      </c>
      <c r="AO101" s="2">
        <v>0</v>
      </c>
      <c r="AP101" s="2">
        <v>0</v>
      </c>
      <c r="AQ101" s="2">
        <v>0</v>
      </c>
      <c r="AR101" s="2">
        <v>0</v>
      </c>
      <c r="AS101" s="2">
        <v>49.7</v>
      </c>
      <c r="AT101" s="2">
        <f t="shared" si="4"/>
        <v>49.7</v>
      </c>
      <c r="AU101" s="2">
        <v>0</v>
      </c>
      <c r="AV101" s="2">
        <v>0</v>
      </c>
      <c r="AW101" s="2">
        <v>0</v>
      </c>
      <c r="AX101" s="2">
        <v>0</v>
      </c>
      <c r="AY101" s="2">
        <v>0</v>
      </c>
      <c r="AZ101" s="2">
        <v>0</v>
      </c>
      <c r="BA101" s="2">
        <v>0</v>
      </c>
      <c r="BB101" s="2">
        <v>0</v>
      </c>
      <c r="BC101" s="2">
        <v>0</v>
      </c>
      <c r="BD101" s="2">
        <v>12.42</v>
      </c>
      <c r="BE101" s="10">
        <f t="shared" si="5"/>
        <v>12.42</v>
      </c>
    </row>
    <row r="102" spans="1:57" s="8" customFormat="1" x14ac:dyDescent="0.45">
      <c r="A102" s="8">
        <v>152</v>
      </c>
      <c r="B102" s="8">
        <v>1485014018</v>
      </c>
      <c r="C102" s="8" t="s">
        <v>1304</v>
      </c>
      <c r="D102" s="8" t="s">
        <v>604</v>
      </c>
      <c r="E102" s="8" t="str">
        <f t="shared" si="3"/>
        <v>2016</v>
      </c>
      <c r="F102" s="8" t="s">
        <v>712</v>
      </c>
      <c r="G102" s="8" t="s">
        <v>47</v>
      </c>
      <c r="H102" s="8" t="s">
        <v>20007</v>
      </c>
      <c r="I102" s="8" t="s">
        <v>82</v>
      </c>
      <c r="J102" s="8" t="s">
        <v>171</v>
      </c>
      <c r="K102" s="8" t="s">
        <v>5138</v>
      </c>
      <c r="L102" s="8" t="s">
        <v>5868</v>
      </c>
      <c r="M102" s="9">
        <v>1</v>
      </c>
      <c r="N102" s="5" t="s">
        <v>19985</v>
      </c>
      <c r="O102" s="9">
        <v>5</v>
      </c>
      <c r="P102" s="8" t="s">
        <v>3487</v>
      </c>
      <c r="Q102" s="8" t="s">
        <v>7974</v>
      </c>
      <c r="R102" s="8" t="s">
        <v>47</v>
      </c>
      <c r="S102" s="8" t="s">
        <v>8940</v>
      </c>
      <c r="T102" s="8" t="s">
        <v>8943</v>
      </c>
      <c r="U102" s="8" t="s">
        <v>8944</v>
      </c>
      <c r="V102" s="8" t="s">
        <v>8948</v>
      </c>
      <c r="W102" s="8" t="s">
        <v>8956</v>
      </c>
      <c r="X102" s="8" t="s">
        <v>8961</v>
      </c>
      <c r="Y102" s="8" t="s">
        <v>8964</v>
      </c>
      <c r="Z102" s="8" t="s">
        <v>8984</v>
      </c>
      <c r="AA102" s="8" t="s">
        <v>9211</v>
      </c>
      <c r="AB102" s="8" t="s">
        <v>9570</v>
      </c>
      <c r="AC102" s="8" t="s">
        <v>9703</v>
      </c>
      <c r="AD102" s="8" t="s">
        <v>9812</v>
      </c>
      <c r="AE102" s="8" t="s">
        <v>9904</v>
      </c>
      <c r="AF102" s="8" t="s">
        <v>11913</v>
      </c>
      <c r="AG102" s="8" t="s">
        <v>13924</v>
      </c>
      <c r="AH102" s="8" t="s">
        <v>15990</v>
      </c>
      <c r="AI102" s="8" t="s">
        <v>18035</v>
      </c>
      <c r="AJ102" s="2">
        <v>0</v>
      </c>
      <c r="AK102" s="2">
        <v>0</v>
      </c>
      <c r="AL102" s="2">
        <v>0</v>
      </c>
      <c r="AM102" s="2">
        <v>0</v>
      </c>
      <c r="AN102" s="2">
        <v>0</v>
      </c>
      <c r="AO102" s="2">
        <v>440</v>
      </c>
      <c r="AP102" s="2">
        <v>500</v>
      </c>
      <c r="AQ102" s="2">
        <v>0</v>
      </c>
      <c r="AR102" s="2">
        <v>0</v>
      </c>
      <c r="AS102" s="2">
        <v>0</v>
      </c>
      <c r="AT102" s="2">
        <f t="shared" si="4"/>
        <v>940</v>
      </c>
      <c r="AU102" s="2">
        <v>0</v>
      </c>
      <c r="AV102" s="2">
        <v>0</v>
      </c>
      <c r="AW102" s="2">
        <v>0</v>
      </c>
      <c r="AX102" s="2">
        <v>0</v>
      </c>
      <c r="AY102" s="2">
        <v>0</v>
      </c>
      <c r="AZ102" s="2">
        <v>150</v>
      </c>
      <c r="BA102" s="2">
        <v>200</v>
      </c>
      <c r="BB102" s="2">
        <v>0</v>
      </c>
      <c r="BC102" s="2">
        <v>0</v>
      </c>
      <c r="BD102" s="2">
        <v>0</v>
      </c>
      <c r="BE102" s="10">
        <f t="shared" si="5"/>
        <v>350</v>
      </c>
    </row>
    <row r="103" spans="1:57" s="8" customFormat="1" x14ac:dyDescent="0.45">
      <c r="A103" s="8">
        <v>153</v>
      </c>
      <c r="B103" s="8">
        <v>1415161490</v>
      </c>
      <c r="C103" s="8" t="s">
        <v>1303</v>
      </c>
      <c r="D103" s="8" t="s">
        <v>602</v>
      </c>
      <c r="E103" s="8" t="str">
        <f t="shared" si="3"/>
        <v>2018</v>
      </c>
      <c r="F103" s="8" t="s">
        <v>944</v>
      </c>
      <c r="G103" s="8" t="s">
        <v>53</v>
      </c>
      <c r="H103" s="8" t="s">
        <v>20005</v>
      </c>
      <c r="I103" s="8" t="s">
        <v>82</v>
      </c>
      <c r="J103" s="8" t="s">
        <v>169</v>
      </c>
      <c r="K103" s="8" t="s">
        <v>5136</v>
      </c>
      <c r="L103" s="8" t="s">
        <v>5867</v>
      </c>
      <c r="M103" s="9">
        <v>1</v>
      </c>
      <c r="N103" s="9"/>
      <c r="O103" s="9">
        <v>2</v>
      </c>
      <c r="P103" s="8" t="s">
        <v>3485</v>
      </c>
      <c r="Q103" s="8" t="s">
        <v>7972</v>
      </c>
      <c r="R103" s="8" t="s">
        <v>53</v>
      </c>
      <c r="S103" s="8" t="s">
        <v>8940</v>
      </c>
      <c r="T103" s="8" t="s">
        <v>8943</v>
      </c>
      <c r="U103" s="8" t="s">
        <v>8945</v>
      </c>
      <c r="V103" s="8" t="s">
        <v>8948</v>
      </c>
      <c r="W103" s="8" t="s">
        <v>8956</v>
      </c>
      <c r="X103" s="8" t="s">
        <v>8959</v>
      </c>
      <c r="Y103" s="8" t="s">
        <v>8964</v>
      </c>
      <c r="Z103" s="8" t="s">
        <v>9037</v>
      </c>
      <c r="AA103" s="8" t="s">
        <v>9210</v>
      </c>
      <c r="AB103" s="8" t="s">
        <v>9605</v>
      </c>
      <c r="AC103" s="8" t="s">
        <v>9688</v>
      </c>
      <c r="AD103" s="8" t="s">
        <v>9812</v>
      </c>
      <c r="AE103" s="8" t="s">
        <v>9903</v>
      </c>
      <c r="AF103" s="8" t="s">
        <v>11912</v>
      </c>
      <c r="AG103" s="8" t="s">
        <v>13923</v>
      </c>
      <c r="AH103" s="8" t="s">
        <v>15989</v>
      </c>
      <c r="AI103" s="8" t="s">
        <v>18034</v>
      </c>
      <c r="AJ103" s="2">
        <v>0</v>
      </c>
      <c r="AK103" s="2">
        <v>0</v>
      </c>
      <c r="AL103" s="2">
        <v>0</v>
      </c>
      <c r="AM103" s="2">
        <v>0</v>
      </c>
      <c r="AN103" s="2">
        <v>0</v>
      </c>
      <c r="AO103" s="2">
        <v>0</v>
      </c>
      <c r="AP103" s="2">
        <v>0</v>
      </c>
      <c r="AQ103" s="2">
        <v>380</v>
      </c>
      <c r="AR103" s="2">
        <v>0</v>
      </c>
      <c r="AS103" s="2">
        <v>0</v>
      </c>
      <c r="AT103" s="2">
        <f t="shared" si="4"/>
        <v>380</v>
      </c>
      <c r="AU103" s="2">
        <v>0</v>
      </c>
      <c r="AV103" s="2">
        <v>0</v>
      </c>
      <c r="AW103" s="2">
        <v>0</v>
      </c>
      <c r="AX103" s="2">
        <v>0</v>
      </c>
      <c r="AY103" s="2">
        <v>0</v>
      </c>
      <c r="AZ103" s="2">
        <v>0</v>
      </c>
      <c r="BA103" s="2">
        <v>0</v>
      </c>
      <c r="BB103" s="2">
        <v>85.5</v>
      </c>
      <c r="BC103" s="2">
        <v>0</v>
      </c>
      <c r="BD103" s="2">
        <v>0</v>
      </c>
      <c r="BE103" s="10">
        <f t="shared" si="5"/>
        <v>85.5</v>
      </c>
    </row>
    <row r="104" spans="1:57" s="8" customFormat="1" x14ac:dyDescent="0.45">
      <c r="A104" s="8">
        <v>155</v>
      </c>
      <c r="B104" s="8">
        <v>1425143344</v>
      </c>
      <c r="C104" s="8" t="s">
        <v>1305</v>
      </c>
      <c r="D104" s="8" t="s">
        <v>605</v>
      </c>
      <c r="E104" s="8" t="str">
        <f t="shared" si="3"/>
        <v>2020</v>
      </c>
      <c r="F104" s="8" t="s">
        <v>962</v>
      </c>
      <c r="G104" s="8" t="s">
        <v>40</v>
      </c>
      <c r="H104" s="8" t="s">
        <v>20009</v>
      </c>
      <c r="I104" s="8" t="s">
        <v>82</v>
      </c>
      <c r="J104" s="8" t="s">
        <v>84</v>
      </c>
      <c r="K104" s="8" t="s">
        <v>5139</v>
      </c>
      <c r="L104" s="8" t="s">
        <v>5869</v>
      </c>
      <c r="M104" s="9">
        <v>1</v>
      </c>
      <c r="N104" s="9"/>
      <c r="O104" s="9">
        <v>4</v>
      </c>
      <c r="P104" s="8" t="s">
        <v>3488</v>
      </c>
      <c r="Q104" s="8" t="s">
        <v>7975</v>
      </c>
      <c r="R104" s="8" t="s">
        <v>40</v>
      </c>
      <c r="S104" s="8" t="s">
        <v>8939</v>
      </c>
      <c r="T104" s="8" t="s">
        <v>8942</v>
      </c>
      <c r="U104" s="8" t="s">
        <v>8944</v>
      </c>
      <c r="V104" s="8" t="s">
        <v>8948</v>
      </c>
      <c r="W104" s="8" t="s">
        <v>8956</v>
      </c>
      <c r="X104" s="8" t="s">
        <v>8959</v>
      </c>
      <c r="Y104" s="8" t="s">
        <v>8963</v>
      </c>
      <c r="Z104" s="8" t="s">
        <v>9038</v>
      </c>
      <c r="AA104" s="8" t="s">
        <v>9155</v>
      </c>
      <c r="AB104" s="8" t="s">
        <v>9568</v>
      </c>
      <c r="AC104" s="8" t="s">
        <v>9698</v>
      </c>
      <c r="AD104" s="8" t="s">
        <v>9812</v>
      </c>
      <c r="AE104" s="8" t="s">
        <v>9905</v>
      </c>
      <c r="AF104" s="8" t="s">
        <v>11914</v>
      </c>
      <c r="AG104" s="8" t="s">
        <v>13925</v>
      </c>
      <c r="AH104" s="8" t="s">
        <v>15991</v>
      </c>
      <c r="AI104" s="8" t="s">
        <v>15991</v>
      </c>
      <c r="AJ104" s="2">
        <v>0</v>
      </c>
      <c r="AK104" s="2">
        <v>0</v>
      </c>
      <c r="AL104" s="2">
        <v>0</v>
      </c>
      <c r="AM104" s="2">
        <v>0</v>
      </c>
      <c r="AN104" s="2">
        <v>0</v>
      </c>
      <c r="AO104" s="2">
        <v>0</v>
      </c>
      <c r="AP104" s="2">
        <v>0</v>
      </c>
      <c r="AQ104" s="2">
        <v>0</v>
      </c>
      <c r="AR104" s="2">
        <v>0</v>
      </c>
      <c r="AS104" s="2">
        <v>75</v>
      </c>
      <c r="AT104" s="2">
        <f t="shared" si="4"/>
        <v>75</v>
      </c>
      <c r="AU104" s="2">
        <v>0</v>
      </c>
      <c r="AV104" s="2">
        <v>0</v>
      </c>
      <c r="AW104" s="2">
        <v>0</v>
      </c>
      <c r="AX104" s="2">
        <v>0</v>
      </c>
      <c r="AY104" s="2">
        <v>0</v>
      </c>
      <c r="AZ104" s="2">
        <v>0</v>
      </c>
      <c r="BA104" s="2">
        <v>0</v>
      </c>
      <c r="BB104" s="2">
        <v>0</v>
      </c>
      <c r="BC104" s="2">
        <v>0</v>
      </c>
      <c r="BD104" s="2">
        <v>16.670000000000002</v>
      </c>
      <c r="BE104" s="10">
        <f t="shared" si="5"/>
        <v>16.670000000000002</v>
      </c>
    </row>
    <row r="105" spans="1:57" s="8" customFormat="1" x14ac:dyDescent="0.45">
      <c r="A105" s="8">
        <v>156</v>
      </c>
      <c r="B105" s="8">
        <v>1485014271</v>
      </c>
      <c r="C105" s="8" t="s">
        <v>1306</v>
      </c>
      <c r="D105" s="8" t="s">
        <v>606</v>
      </c>
      <c r="E105" s="8" t="str">
        <f t="shared" si="3"/>
        <v>2014</v>
      </c>
      <c r="F105" s="8" t="s">
        <v>963</v>
      </c>
      <c r="G105" s="8" t="s">
        <v>47</v>
      </c>
      <c r="H105" s="8" t="s">
        <v>20007</v>
      </c>
      <c r="I105" s="8" t="s">
        <v>82</v>
      </c>
      <c r="J105" s="8" t="s">
        <v>172</v>
      </c>
      <c r="K105" s="8" t="s">
        <v>5140</v>
      </c>
      <c r="L105" s="8" t="s">
        <v>5870</v>
      </c>
      <c r="M105" s="9">
        <v>1</v>
      </c>
      <c r="N105" s="9"/>
      <c r="O105" s="9">
        <v>2</v>
      </c>
      <c r="P105" s="8" t="s">
        <v>3489</v>
      </c>
      <c r="Q105" s="8" t="s">
        <v>7976</v>
      </c>
      <c r="R105" s="8" t="s">
        <v>7976</v>
      </c>
      <c r="S105" s="8" t="s">
        <v>8940</v>
      </c>
      <c r="U105" s="8" t="s">
        <v>8947</v>
      </c>
      <c r="V105" s="8" t="s">
        <v>8954</v>
      </c>
      <c r="W105" s="8" t="s">
        <v>8957</v>
      </c>
      <c r="Y105" s="8" t="s">
        <v>8964</v>
      </c>
      <c r="Z105" s="8" t="s">
        <v>8989</v>
      </c>
      <c r="AA105" s="8" t="s">
        <v>9198</v>
      </c>
      <c r="AB105" s="8" t="s">
        <v>9595</v>
      </c>
      <c r="AC105" s="8" t="s">
        <v>9681</v>
      </c>
      <c r="AD105" s="8" t="s">
        <v>9812</v>
      </c>
      <c r="AE105" s="8" t="s">
        <v>9906</v>
      </c>
      <c r="AF105" s="8" t="s">
        <v>11915</v>
      </c>
      <c r="AG105" s="8" t="s">
        <v>13926</v>
      </c>
      <c r="AH105" s="8" t="s">
        <v>15992</v>
      </c>
      <c r="AI105" s="8" t="s">
        <v>18036</v>
      </c>
      <c r="AJ105" s="2">
        <v>0</v>
      </c>
      <c r="AK105" s="2">
        <v>0</v>
      </c>
      <c r="AL105" s="2">
        <v>0</v>
      </c>
      <c r="AM105" s="2">
        <v>318.83</v>
      </c>
      <c r="AN105" s="2">
        <v>150</v>
      </c>
      <c r="AO105" s="2">
        <v>110</v>
      </c>
      <c r="AP105" s="2">
        <v>0</v>
      </c>
      <c r="AQ105" s="2">
        <v>0</v>
      </c>
      <c r="AR105" s="2">
        <v>0</v>
      </c>
      <c r="AS105" s="2">
        <v>0</v>
      </c>
      <c r="AT105" s="2">
        <f t="shared" si="4"/>
        <v>578.82999999999993</v>
      </c>
      <c r="AU105" s="2">
        <v>0</v>
      </c>
      <c r="AV105" s="2">
        <v>0</v>
      </c>
      <c r="AW105" s="2">
        <v>0</v>
      </c>
      <c r="AX105" s="2">
        <v>0</v>
      </c>
      <c r="AY105" s="2">
        <v>0</v>
      </c>
      <c r="AZ105" s="2">
        <v>0</v>
      </c>
      <c r="BA105" s="2">
        <v>0</v>
      </c>
      <c r="BB105" s="2">
        <v>0</v>
      </c>
      <c r="BC105" s="2">
        <v>0</v>
      </c>
      <c r="BD105" s="2">
        <v>0</v>
      </c>
      <c r="BE105" s="10">
        <f t="shared" si="5"/>
        <v>0</v>
      </c>
    </row>
    <row r="106" spans="1:57" s="8" customFormat="1" x14ac:dyDescent="0.45">
      <c r="A106" s="8">
        <v>157</v>
      </c>
      <c r="B106" s="8">
        <v>1415164421</v>
      </c>
      <c r="C106" s="8" t="s">
        <v>1307</v>
      </c>
      <c r="D106" s="8" t="s">
        <v>578</v>
      </c>
      <c r="E106" s="8" t="str">
        <f t="shared" si="3"/>
        <v>2019</v>
      </c>
      <c r="F106" s="8" t="s">
        <v>946</v>
      </c>
      <c r="G106" s="8" t="s">
        <v>42</v>
      </c>
      <c r="H106" s="8" t="s">
        <v>20005</v>
      </c>
      <c r="I106" s="8" t="s">
        <v>82</v>
      </c>
      <c r="J106" s="8" t="s">
        <v>173</v>
      </c>
      <c r="K106" s="8" t="s">
        <v>5141</v>
      </c>
      <c r="L106" s="8" t="s">
        <v>5871</v>
      </c>
      <c r="M106" s="9">
        <v>1</v>
      </c>
      <c r="N106" s="9"/>
      <c r="O106" s="9">
        <v>2</v>
      </c>
      <c r="P106" s="8" t="s">
        <v>3490</v>
      </c>
      <c r="Q106" s="8" t="s">
        <v>7977</v>
      </c>
      <c r="R106" s="8" t="s">
        <v>8923</v>
      </c>
      <c r="S106" s="8" t="s">
        <v>8940</v>
      </c>
      <c r="T106" s="8" t="s">
        <v>8942</v>
      </c>
      <c r="U106" s="8" t="s">
        <v>8944</v>
      </c>
      <c r="V106" s="8" t="s">
        <v>8948</v>
      </c>
      <c r="W106" s="8" t="s">
        <v>8956</v>
      </c>
      <c r="Y106" s="8" t="s">
        <v>8963</v>
      </c>
      <c r="Z106" s="8" t="s">
        <v>9039</v>
      </c>
      <c r="AA106" s="8" t="s">
        <v>9212</v>
      </c>
      <c r="AB106" s="8" t="s">
        <v>9566</v>
      </c>
      <c r="AC106" s="8" t="s">
        <v>9690</v>
      </c>
      <c r="AD106" s="8" t="s">
        <v>9812</v>
      </c>
      <c r="AE106" s="8" t="s">
        <v>9907</v>
      </c>
      <c r="AF106" s="8" t="s">
        <v>11916</v>
      </c>
      <c r="AG106" s="8" t="s">
        <v>13927</v>
      </c>
      <c r="AH106" s="8" t="s">
        <v>15993</v>
      </c>
      <c r="AI106" s="8" t="s">
        <v>18037</v>
      </c>
      <c r="AJ106" s="2">
        <v>0</v>
      </c>
      <c r="AK106" s="2">
        <v>0</v>
      </c>
      <c r="AL106" s="2">
        <v>0</v>
      </c>
      <c r="AM106" s="2">
        <v>0</v>
      </c>
      <c r="AN106" s="2">
        <v>0</v>
      </c>
      <c r="AO106" s="2">
        <v>0</v>
      </c>
      <c r="AP106" s="2">
        <v>0</v>
      </c>
      <c r="AQ106" s="2">
        <v>0</v>
      </c>
      <c r="AR106" s="2">
        <v>175</v>
      </c>
      <c r="AS106" s="2">
        <v>0</v>
      </c>
      <c r="AT106" s="2">
        <f t="shared" si="4"/>
        <v>175</v>
      </c>
      <c r="AU106" s="2">
        <v>0</v>
      </c>
      <c r="AV106" s="2">
        <v>0</v>
      </c>
      <c r="AW106" s="2">
        <v>0</v>
      </c>
      <c r="AX106" s="2">
        <v>0</v>
      </c>
      <c r="AY106" s="2">
        <v>0</v>
      </c>
      <c r="AZ106" s="2">
        <v>0</v>
      </c>
      <c r="BA106" s="2">
        <v>0</v>
      </c>
      <c r="BB106" s="2">
        <v>0</v>
      </c>
      <c r="BC106" s="2">
        <v>58.5</v>
      </c>
      <c r="BD106" s="2">
        <v>0</v>
      </c>
      <c r="BE106" s="10">
        <f t="shared" si="5"/>
        <v>58.5</v>
      </c>
    </row>
    <row r="107" spans="1:57" s="8" customFormat="1" x14ac:dyDescent="0.45">
      <c r="A107" s="8">
        <v>158</v>
      </c>
      <c r="B107" s="8">
        <v>1425103506</v>
      </c>
      <c r="C107" s="8" t="s">
        <v>1308</v>
      </c>
      <c r="D107" s="8" t="s">
        <v>607</v>
      </c>
      <c r="E107" s="8" t="str">
        <f t="shared" si="3"/>
        <v>2016</v>
      </c>
      <c r="F107" s="8" t="s">
        <v>732</v>
      </c>
      <c r="G107" s="8" t="s">
        <v>40</v>
      </c>
      <c r="H107" s="8" t="s">
        <v>20009</v>
      </c>
      <c r="I107" s="8" t="s">
        <v>82</v>
      </c>
      <c r="J107" s="8" t="s">
        <v>107</v>
      </c>
      <c r="K107" s="8" t="s">
        <v>5068</v>
      </c>
      <c r="L107" s="8" t="s">
        <v>5872</v>
      </c>
      <c r="M107" s="9">
        <v>1</v>
      </c>
      <c r="N107" s="9"/>
      <c r="O107" s="9">
        <v>2</v>
      </c>
      <c r="P107" s="8" t="s">
        <v>3491</v>
      </c>
      <c r="Q107" s="8" t="s">
        <v>7978</v>
      </c>
      <c r="R107" s="8" t="s">
        <v>40</v>
      </c>
      <c r="S107" s="8" t="s">
        <v>8940</v>
      </c>
      <c r="T107" s="8" t="s">
        <v>8942</v>
      </c>
      <c r="U107" s="8" t="s">
        <v>8944</v>
      </c>
      <c r="V107" s="8" t="s">
        <v>8948</v>
      </c>
      <c r="W107" s="8" t="s">
        <v>8956</v>
      </c>
      <c r="X107" s="8" t="s">
        <v>8959</v>
      </c>
      <c r="Y107" s="8" t="s">
        <v>8963</v>
      </c>
      <c r="Z107" s="8" t="s">
        <v>8989</v>
      </c>
      <c r="AA107" s="8" t="s">
        <v>9213</v>
      </c>
      <c r="AB107" s="8" t="s">
        <v>9583</v>
      </c>
      <c r="AC107" s="8" t="s">
        <v>9703</v>
      </c>
      <c r="AD107" s="8" t="s">
        <v>9812</v>
      </c>
      <c r="AE107" s="8" t="s">
        <v>9908</v>
      </c>
      <c r="AF107" s="8" t="s">
        <v>11917</v>
      </c>
      <c r="AG107" s="8" t="s">
        <v>13928</v>
      </c>
      <c r="AH107" s="8" t="s">
        <v>15994</v>
      </c>
      <c r="AI107" s="8" t="s">
        <v>18038</v>
      </c>
      <c r="AJ107" s="2">
        <v>0</v>
      </c>
      <c r="AK107" s="2">
        <v>0</v>
      </c>
      <c r="AL107" s="2">
        <v>0</v>
      </c>
      <c r="AM107" s="2">
        <v>0</v>
      </c>
      <c r="AN107" s="2">
        <v>0</v>
      </c>
      <c r="AO107" s="2">
        <v>150</v>
      </c>
      <c r="AP107" s="2">
        <v>0</v>
      </c>
      <c r="AQ107" s="2">
        <v>0</v>
      </c>
      <c r="AR107" s="2">
        <v>0</v>
      </c>
      <c r="AS107" s="2">
        <v>0</v>
      </c>
      <c r="AT107" s="2">
        <f t="shared" si="4"/>
        <v>150</v>
      </c>
      <c r="AU107" s="2">
        <v>0</v>
      </c>
      <c r="AV107" s="2">
        <v>0</v>
      </c>
      <c r="AW107" s="2">
        <v>0</v>
      </c>
      <c r="AX107" s="2">
        <v>0</v>
      </c>
      <c r="AY107" s="2">
        <v>0</v>
      </c>
      <c r="AZ107" s="2">
        <v>39.18</v>
      </c>
      <c r="BA107" s="2">
        <v>0</v>
      </c>
      <c r="BB107" s="2">
        <v>0</v>
      </c>
      <c r="BC107" s="2">
        <v>0</v>
      </c>
      <c r="BD107" s="2">
        <v>0</v>
      </c>
      <c r="BE107" s="10">
        <f t="shared" si="5"/>
        <v>39.18</v>
      </c>
    </row>
    <row r="108" spans="1:57" s="8" customFormat="1" x14ac:dyDescent="0.45">
      <c r="A108" s="8">
        <v>159</v>
      </c>
      <c r="B108" s="8">
        <v>1395066508</v>
      </c>
      <c r="C108" s="8" t="s">
        <v>1309</v>
      </c>
      <c r="D108" s="8" t="s">
        <v>568</v>
      </c>
      <c r="E108" s="8" t="str">
        <f t="shared" si="3"/>
        <v>2020</v>
      </c>
      <c r="F108" s="8" t="s">
        <v>910</v>
      </c>
      <c r="G108" s="8" t="s">
        <v>56</v>
      </c>
      <c r="H108" s="8" t="s">
        <v>56</v>
      </c>
      <c r="I108" s="8" t="s">
        <v>82</v>
      </c>
      <c r="J108" s="8" t="s">
        <v>174</v>
      </c>
      <c r="K108" s="8" t="s">
        <v>5142</v>
      </c>
      <c r="L108" s="8" t="s">
        <v>5873</v>
      </c>
      <c r="M108" s="9">
        <v>1</v>
      </c>
      <c r="N108" s="9" t="s">
        <v>19983</v>
      </c>
      <c r="O108" s="9">
        <v>1</v>
      </c>
      <c r="P108" s="8" t="s">
        <v>3492</v>
      </c>
      <c r="Q108" s="8" t="s">
        <v>7979</v>
      </c>
      <c r="R108" s="8" t="s">
        <v>56</v>
      </c>
      <c r="S108" s="8" t="s">
        <v>8940</v>
      </c>
      <c r="T108" s="8" t="s">
        <v>8942</v>
      </c>
      <c r="U108" s="8" t="s">
        <v>8946</v>
      </c>
      <c r="V108" s="8" t="s">
        <v>8954</v>
      </c>
      <c r="W108" s="8" t="s">
        <v>8956</v>
      </c>
      <c r="X108" s="8" t="s">
        <v>8961</v>
      </c>
      <c r="Y108" s="8" t="s">
        <v>8964</v>
      </c>
      <c r="Z108" s="8" t="s">
        <v>8983</v>
      </c>
      <c r="AA108" s="8" t="s">
        <v>9214</v>
      </c>
      <c r="AB108" s="8" t="s">
        <v>9570</v>
      </c>
      <c r="AC108" s="8" t="s">
        <v>9645</v>
      </c>
      <c r="AD108" s="8" t="s">
        <v>9812</v>
      </c>
      <c r="AE108" s="8" t="s">
        <v>9909</v>
      </c>
      <c r="AF108" s="8" t="s">
        <v>11918</v>
      </c>
      <c r="AG108" s="8" t="s">
        <v>13929</v>
      </c>
      <c r="AH108" s="8" t="s">
        <v>15995</v>
      </c>
      <c r="AI108" s="8" t="s">
        <v>18039</v>
      </c>
      <c r="AJ108" s="2">
        <v>0</v>
      </c>
      <c r="AK108" s="2">
        <v>0</v>
      </c>
      <c r="AL108" s="2">
        <v>0</v>
      </c>
      <c r="AM108" s="2">
        <v>0</v>
      </c>
      <c r="AN108" s="2">
        <v>0</v>
      </c>
      <c r="AO108" s="2">
        <v>0</v>
      </c>
      <c r="AP108" s="2">
        <v>0</v>
      </c>
      <c r="AQ108" s="2">
        <v>0</v>
      </c>
      <c r="AR108" s="2">
        <v>0</v>
      </c>
      <c r="AS108" s="2">
        <v>100</v>
      </c>
      <c r="AT108" s="2">
        <f t="shared" si="4"/>
        <v>100</v>
      </c>
      <c r="AU108" s="2">
        <v>0</v>
      </c>
      <c r="AV108" s="2">
        <v>0</v>
      </c>
      <c r="AW108" s="2">
        <v>0</v>
      </c>
      <c r="AX108" s="2">
        <v>0</v>
      </c>
      <c r="AY108" s="2">
        <v>0</v>
      </c>
      <c r="AZ108" s="2">
        <v>0</v>
      </c>
      <c r="BA108" s="2">
        <v>0</v>
      </c>
      <c r="BB108" s="2">
        <v>0</v>
      </c>
      <c r="BC108" s="2">
        <v>0</v>
      </c>
      <c r="BD108" s="2">
        <v>0</v>
      </c>
      <c r="BE108" s="10">
        <f t="shared" si="5"/>
        <v>0</v>
      </c>
    </row>
    <row r="109" spans="1:57" s="8" customFormat="1" x14ac:dyDescent="0.45">
      <c r="A109" s="8">
        <v>161</v>
      </c>
      <c r="B109" s="8">
        <v>1345322539</v>
      </c>
      <c r="C109" s="8" t="s">
        <v>1310</v>
      </c>
      <c r="D109" s="8" t="s">
        <v>539</v>
      </c>
      <c r="E109" s="8" t="str">
        <f t="shared" si="3"/>
        <v>2020</v>
      </c>
      <c r="F109" s="8" t="s">
        <v>917</v>
      </c>
      <c r="G109" s="8" t="s">
        <v>43</v>
      </c>
      <c r="H109" s="8" t="s">
        <v>20002</v>
      </c>
      <c r="I109" s="8" t="s">
        <v>82</v>
      </c>
      <c r="J109" s="8" t="s">
        <v>92</v>
      </c>
      <c r="K109" s="8" t="s">
        <v>5143</v>
      </c>
      <c r="L109" s="8" t="s">
        <v>5874</v>
      </c>
      <c r="M109" s="9">
        <v>1</v>
      </c>
      <c r="N109" s="9"/>
      <c r="O109" s="9">
        <v>2</v>
      </c>
      <c r="P109" s="8" t="s">
        <v>3493</v>
      </c>
      <c r="Q109" s="8" t="s">
        <v>7981</v>
      </c>
      <c r="R109" s="8" t="s">
        <v>43</v>
      </c>
      <c r="S109" s="8" t="s">
        <v>8940</v>
      </c>
      <c r="T109" s="8" t="s">
        <v>8942</v>
      </c>
      <c r="U109" s="8" t="s">
        <v>8945</v>
      </c>
      <c r="V109" s="8" t="s">
        <v>8951</v>
      </c>
      <c r="W109" s="8" t="s">
        <v>8956</v>
      </c>
      <c r="X109" s="8" t="s">
        <v>8961</v>
      </c>
      <c r="Y109" s="8" t="s">
        <v>8947</v>
      </c>
      <c r="Z109" s="8" t="s">
        <v>9040</v>
      </c>
      <c r="AA109" s="8" t="s">
        <v>9215</v>
      </c>
      <c r="AB109" s="8" t="s">
        <v>9573</v>
      </c>
      <c r="AC109" s="8" t="s">
        <v>9705</v>
      </c>
      <c r="AD109" s="8" t="s">
        <v>9812</v>
      </c>
      <c r="AE109" s="8" t="s">
        <v>9910</v>
      </c>
      <c r="AF109" s="8" t="s">
        <v>11919</v>
      </c>
      <c r="AG109" s="8" t="s">
        <v>13930</v>
      </c>
      <c r="AH109" s="8" t="s">
        <v>15996</v>
      </c>
      <c r="AI109" s="8" t="s">
        <v>18040</v>
      </c>
      <c r="AJ109" s="2">
        <v>0</v>
      </c>
      <c r="AK109" s="2">
        <v>0</v>
      </c>
      <c r="AL109" s="2">
        <v>0</v>
      </c>
      <c r="AM109" s="2">
        <v>0</v>
      </c>
      <c r="AN109" s="2">
        <v>0</v>
      </c>
      <c r="AO109" s="2">
        <v>0</v>
      </c>
      <c r="AP109" s="2">
        <v>0</v>
      </c>
      <c r="AQ109" s="2">
        <v>0</v>
      </c>
      <c r="AR109" s="2">
        <v>0</v>
      </c>
      <c r="AS109" s="2">
        <v>37.5</v>
      </c>
      <c r="AT109" s="2">
        <f t="shared" si="4"/>
        <v>37.5</v>
      </c>
      <c r="AU109" s="2">
        <v>0</v>
      </c>
      <c r="AV109" s="2">
        <v>0</v>
      </c>
      <c r="AW109" s="2">
        <v>0</v>
      </c>
      <c r="AX109" s="2">
        <v>0</v>
      </c>
      <c r="AY109" s="2">
        <v>0</v>
      </c>
      <c r="AZ109" s="2">
        <v>0</v>
      </c>
      <c r="BA109" s="2">
        <v>0</v>
      </c>
      <c r="BB109" s="2">
        <v>0</v>
      </c>
      <c r="BC109" s="2">
        <v>0</v>
      </c>
      <c r="BD109" s="2">
        <v>0</v>
      </c>
      <c r="BE109" s="10">
        <f t="shared" si="5"/>
        <v>0</v>
      </c>
    </row>
    <row r="110" spans="1:57" s="8" customFormat="1" x14ac:dyDescent="0.45">
      <c r="A110" s="8">
        <v>163</v>
      </c>
      <c r="B110" s="8">
        <v>1711110252</v>
      </c>
      <c r="C110" s="8" t="s">
        <v>1312</v>
      </c>
      <c r="D110" s="8" t="s">
        <v>550</v>
      </c>
      <c r="E110" s="8" t="str">
        <f t="shared" si="3"/>
        <v>2019</v>
      </c>
      <c r="F110" s="8" t="s">
        <v>964</v>
      </c>
      <c r="G110" s="8" t="s">
        <v>43</v>
      </c>
      <c r="H110" s="8" t="s">
        <v>20002</v>
      </c>
      <c r="I110" s="8" t="s">
        <v>82</v>
      </c>
      <c r="J110" s="8" t="s">
        <v>91</v>
      </c>
      <c r="K110" s="8" t="s">
        <v>5048</v>
      </c>
      <c r="L110" s="8" t="s">
        <v>5876</v>
      </c>
      <c r="M110" s="9">
        <v>1</v>
      </c>
      <c r="N110" s="9"/>
      <c r="O110" s="9">
        <v>1</v>
      </c>
      <c r="P110" s="8" t="s">
        <v>3496</v>
      </c>
      <c r="Q110" s="8" t="s">
        <v>7983</v>
      </c>
      <c r="R110" s="8" t="s">
        <v>43</v>
      </c>
      <c r="S110" s="8" t="s">
        <v>8940</v>
      </c>
      <c r="T110" s="8" t="s">
        <v>8942</v>
      </c>
      <c r="U110" s="8" t="s">
        <v>8945</v>
      </c>
      <c r="V110" s="8" t="s">
        <v>8951</v>
      </c>
      <c r="W110" s="8" t="s">
        <v>8956</v>
      </c>
      <c r="X110" s="8" t="s">
        <v>8961</v>
      </c>
      <c r="Y110" s="8" t="s">
        <v>8947</v>
      </c>
      <c r="Z110" s="8" t="s">
        <v>8990</v>
      </c>
      <c r="AA110" s="8" t="s">
        <v>9216</v>
      </c>
      <c r="AB110" s="8" t="s">
        <v>9570</v>
      </c>
      <c r="AC110" s="8" t="s">
        <v>9645</v>
      </c>
      <c r="AD110" s="8" t="s">
        <v>9812</v>
      </c>
      <c r="AE110" s="8" t="s">
        <v>9912</v>
      </c>
      <c r="AF110" s="8" t="s">
        <v>11921</v>
      </c>
      <c r="AG110" s="8" t="s">
        <v>13932</v>
      </c>
      <c r="AH110" s="8" t="s">
        <v>15998</v>
      </c>
      <c r="AI110" s="8" t="s">
        <v>18042</v>
      </c>
      <c r="AJ110" s="2">
        <v>0</v>
      </c>
      <c r="AK110" s="2">
        <v>0</v>
      </c>
      <c r="AL110" s="2">
        <v>0</v>
      </c>
      <c r="AM110" s="2">
        <v>0</v>
      </c>
      <c r="AN110" s="2">
        <v>0</v>
      </c>
      <c r="AO110" s="2">
        <v>0</v>
      </c>
      <c r="AP110" s="2">
        <v>0</v>
      </c>
      <c r="AQ110" s="2">
        <v>0</v>
      </c>
      <c r="AR110" s="2">
        <v>100</v>
      </c>
      <c r="AS110" s="2">
        <v>192</v>
      </c>
      <c r="AT110" s="2">
        <f t="shared" si="4"/>
        <v>292</v>
      </c>
      <c r="AU110" s="2">
        <v>0</v>
      </c>
      <c r="AV110" s="2">
        <v>0</v>
      </c>
      <c r="AW110" s="2">
        <v>0</v>
      </c>
      <c r="AX110" s="2">
        <v>0</v>
      </c>
      <c r="AY110" s="2">
        <v>0</v>
      </c>
      <c r="AZ110" s="2">
        <v>0</v>
      </c>
      <c r="BA110" s="2">
        <v>0</v>
      </c>
      <c r="BB110" s="2">
        <v>0</v>
      </c>
      <c r="BC110" s="2">
        <v>0</v>
      </c>
      <c r="BD110" s="2">
        <v>0</v>
      </c>
      <c r="BE110" s="10">
        <f t="shared" si="5"/>
        <v>0</v>
      </c>
    </row>
    <row r="111" spans="1:57" s="8" customFormat="1" x14ac:dyDescent="0.45">
      <c r="A111" s="8">
        <v>164</v>
      </c>
      <c r="B111" s="8">
        <v>1425107803</v>
      </c>
      <c r="C111" s="8" t="s">
        <v>1311</v>
      </c>
      <c r="D111" s="8" t="s">
        <v>609</v>
      </c>
      <c r="E111" s="8" t="str">
        <f t="shared" si="3"/>
        <v>2015</v>
      </c>
      <c r="F111" s="8" t="s">
        <v>847</v>
      </c>
      <c r="G111" s="8" t="s">
        <v>40</v>
      </c>
      <c r="H111" s="8" t="s">
        <v>20009</v>
      </c>
      <c r="I111" s="8" t="s">
        <v>82</v>
      </c>
      <c r="J111" s="8" t="s">
        <v>175</v>
      </c>
      <c r="K111" s="8" t="s">
        <v>5145</v>
      </c>
      <c r="L111" s="8" t="s">
        <v>5875</v>
      </c>
      <c r="M111" s="9">
        <v>1</v>
      </c>
      <c r="N111" s="9"/>
      <c r="O111" s="9">
        <v>3</v>
      </c>
      <c r="P111" s="8" t="s">
        <v>3494</v>
      </c>
      <c r="Q111" s="8" t="s">
        <v>7982</v>
      </c>
      <c r="R111" s="8" t="s">
        <v>40</v>
      </c>
      <c r="S111" s="8" t="s">
        <v>8940</v>
      </c>
      <c r="T111" s="8" t="s">
        <v>8942</v>
      </c>
      <c r="U111" s="8" t="s">
        <v>8944</v>
      </c>
      <c r="V111" s="8" t="s">
        <v>8948</v>
      </c>
      <c r="W111" s="8" t="s">
        <v>8956</v>
      </c>
      <c r="X111" s="8" t="s">
        <v>8959</v>
      </c>
      <c r="Y111" s="8" t="s">
        <v>8963</v>
      </c>
      <c r="Z111" s="8" t="s">
        <v>8989</v>
      </c>
      <c r="AA111" s="8" t="s">
        <v>9134</v>
      </c>
      <c r="AB111" s="8" t="s">
        <v>9583</v>
      </c>
      <c r="AC111" s="8" t="s">
        <v>9657</v>
      </c>
      <c r="AD111" s="8" t="s">
        <v>9812</v>
      </c>
      <c r="AE111" s="8" t="s">
        <v>9911</v>
      </c>
      <c r="AF111" s="8" t="s">
        <v>11920</v>
      </c>
      <c r="AG111" s="8" t="s">
        <v>13931</v>
      </c>
      <c r="AH111" s="8" t="s">
        <v>15997</v>
      </c>
      <c r="AI111" s="8" t="s">
        <v>18041</v>
      </c>
      <c r="AJ111" s="2">
        <v>0</v>
      </c>
      <c r="AK111" s="2">
        <v>0</v>
      </c>
      <c r="AL111" s="2">
        <v>0</v>
      </c>
      <c r="AM111" s="2">
        <v>0</v>
      </c>
      <c r="AN111" s="2">
        <v>250</v>
      </c>
      <c r="AO111" s="2">
        <v>250</v>
      </c>
      <c r="AP111" s="2">
        <v>0</v>
      </c>
      <c r="AQ111" s="2">
        <v>0</v>
      </c>
      <c r="AR111" s="2">
        <v>0</v>
      </c>
      <c r="AS111" s="2">
        <v>0</v>
      </c>
      <c r="AT111" s="2">
        <f t="shared" si="4"/>
        <v>500</v>
      </c>
      <c r="AU111" s="2">
        <v>0</v>
      </c>
      <c r="AV111" s="2">
        <v>0</v>
      </c>
      <c r="AW111" s="2">
        <v>0</v>
      </c>
      <c r="AX111" s="2">
        <v>0</v>
      </c>
      <c r="AY111" s="2">
        <v>417</v>
      </c>
      <c r="AZ111" s="2">
        <v>417</v>
      </c>
      <c r="BA111" s="2">
        <v>0</v>
      </c>
      <c r="BB111" s="2">
        <v>0</v>
      </c>
      <c r="BC111" s="2">
        <v>0</v>
      </c>
      <c r="BD111" s="2">
        <v>0</v>
      </c>
      <c r="BE111" s="10">
        <f t="shared" si="5"/>
        <v>834</v>
      </c>
    </row>
    <row r="112" spans="1:57" s="8" customFormat="1" x14ac:dyDescent="0.45">
      <c r="A112" s="8">
        <v>166</v>
      </c>
      <c r="B112" s="8">
        <v>1345311979</v>
      </c>
      <c r="C112" s="8" t="s">
        <v>1313</v>
      </c>
      <c r="D112" s="8" t="s">
        <v>538</v>
      </c>
      <c r="E112" s="8" t="str">
        <f t="shared" si="3"/>
        <v>2018</v>
      </c>
      <c r="F112" s="8" t="s">
        <v>939</v>
      </c>
      <c r="G112" s="8" t="s">
        <v>43</v>
      </c>
      <c r="H112" s="8" t="s">
        <v>20002</v>
      </c>
      <c r="I112" s="8" t="s">
        <v>82</v>
      </c>
      <c r="J112" s="8" t="s">
        <v>92</v>
      </c>
      <c r="K112" s="8" t="s">
        <v>5092</v>
      </c>
      <c r="L112" s="8" t="s">
        <v>5877</v>
      </c>
      <c r="M112" s="9">
        <v>1</v>
      </c>
      <c r="N112" s="9"/>
      <c r="O112" s="9">
        <v>1</v>
      </c>
      <c r="P112" s="8" t="s">
        <v>3497</v>
      </c>
      <c r="Q112" s="8" t="s">
        <v>7925</v>
      </c>
      <c r="R112" s="8" t="s">
        <v>43</v>
      </c>
      <c r="S112" s="8" t="s">
        <v>8940</v>
      </c>
      <c r="T112" s="8" t="s">
        <v>8942</v>
      </c>
      <c r="U112" s="8" t="s">
        <v>8945</v>
      </c>
      <c r="V112" s="8" t="s">
        <v>8951</v>
      </c>
      <c r="W112" s="8" t="s">
        <v>8956</v>
      </c>
      <c r="X112" s="8" t="s">
        <v>8961</v>
      </c>
      <c r="Y112" s="8" t="s">
        <v>8947</v>
      </c>
      <c r="Z112" s="8" t="s">
        <v>9006</v>
      </c>
      <c r="AA112" s="8" t="s">
        <v>9217</v>
      </c>
      <c r="AB112" s="8" t="s">
        <v>9570</v>
      </c>
      <c r="AC112" s="8" t="s">
        <v>9707</v>
      </c>
      <c r="AD112" s="8" t="s">
        <v>9812</v>
      </c>
      <c r="AE112" s="8" t="s">
        <v>9913</v>
      </c>
      <c r="AF112" s="8" t="s">
        <v>11922</v>
      </c>
      <c r="AG112" s="8" t="s">
        <v>13933</v>
      </c>
      <c r="AH112" s="8" t="s">
        <v>15999</v>
      </c>
      <c r="AI112" s="8" t="s">
        <v>18043</v>
      </c>
      <c r="AJ112" s="2">
        <v>0</v>
      </c>
      <c r="AK112" s="2">
        <v>0</v>
      </c>
      <c r="AL112" s="2">
        <v>0</v>
      </c>
      <c r="AM112" s="2">
        <v>0</v>
      </c>
      <c r="AN112" s="2">
        <v>0</v>
      </c>
      <c r="AO112" s="2">
        <v>0</v>
      </c>
      <c r="AP112" s="2">
        <v>0</v>
      </c>
      <c r="AQ112" s="2">
        <v>37.5</v>
      </c>
      <c r="AR112" s="2">
        <v>50</v>
      </c>
      <c r="AS112" s="2">
        <v>49.3</v>
      </c>
      <c r="AT112" s="2">
        <f t="shared" si="4"/>
        <v>136.80000000000001</v>
      </c>
      <c r="AU112" s="2">
        <v>0</v>
      </c>
      <c r="AV112" s="2">
        <v>0</v>
      </c>
      <c r="AW112" s="2">
        <v>0</v>
      </c>
      <c r="AX112" s="2">
        <v>0</v>
      </c>
      <c r="AY112" s="2">
        <v>0</v>
      </c>
      <c r="AZ112" s="2">
        <v>0</v>
      </c>
      <c r="BA112" s="2">
        <v>0</v>
      </c>
      <c r="BB112" s="2">
        <v>0</v>
      </c>
      <c r="BC112" s="2">
        <v>0</v>
      </c>
      <c r="BD112" s="2">
        <v>0</v>
      </c>
      <c r="BE112" s="10">
        <f t="shared" si="5"/>
        <v>0</v>
      </c>
    </row>
    <row r="113" spans="1:57" s="8" customFormat="1" x14ac:dyDescent="0.45">
      <c r="A113" s="8">
        <v>167</v>
      </c>
      <c r="B113" s="8">
        <v>1395061527</v>
      </c>
      <c r="C113" s="8" t="s">
        <v>1314</v>
      </c>
      <c r="D113" s="8" t="s">
        <v>610</v>
      </c>
      <c r="E113" s="8" t="str">
        <f t="shared" si="3"/>
        <v>2017</v>
      </c>
      <c r="F113" s="8" t="s">
        <v>944</v>
      </c>
      <c r="G113" s="8" t="s">
        <v>56</v>
      </c>
      <c r="H113" s="8" t="s">
        <v>56</v>
      </c>
      <c r="I113" s="8" t="s">
        <v>82</v>
      </c>
      <c r="J113" s="8" t="s">
        <v>176</v>
      </c>
      <c r="K113" s="8" t="s">
        <v>5147</v>
      </c>
      <c r="L113" s="8" t="s">
        <v>5878</v>
      </c>
      <c r="M113" s="9">
        <v>1</v>
      </c>
      <c r="N113" s="9" t="s">
        <v>19989</v>
      </c>
      <c r="O113" s="9">
        <v>5</v>
      </c>
      <c r="P113" s="8" t="s">
        <v>3498</v>
      </c>
      <c r="Q113" s="8" t="s">
        <v>7984</v>
      </c>
      <c r="R113" s="8" t="s">
        <v>56</v>
      </c>
      <c r="S113" s="8" t="s">
        <v>8940</v>
      </c>
      <c r="T113" s="8" t="s">
        <v>8942</v>
      </c>
      <c r="U113" s="8" t="s">
        <v>8944</v>
      </c>
      <c r="V113" s="8" t="s">
        <v>8951</v>
      </c>
      <c r="W113" s="8" t="s">
        <v>8956</v>
      </c>
      <c r="X113" s="8" t="s">
        <v>8961</v>
      </c>
      <c r="Y113" s="8" t="s">
        <v>8963</v>
      </c>
      <c r="Z113" s="8" t="s">
        <v>9042</v>
      </c>
      <c r="AA113" s="8" t="s">
        <v>9218</v>
      </c>
      <c r="AB113" s="8" t="s">
        <v>9570</v>
      </c>
      <c r="AC113" s="8" t="s">
        <v>9645</v>
      </c>
      <c r="AD113" s="8" t="s">
        <v>9812</v>
      </c>
      <c r="AE113" s="8" t="s">
        <v>9914</v>
      </c>
      <c r="AF113" s="8" t="s">
        <v>11923</v>
      </c>
      <c r="AG113" s="8" t="s">
        <v>13934</v>
      </c>
      <c r="AH113" s="8" t="s">
        <v>16000</v>
      </c>
      <c r="AI113" s="8" t="s">
        <v>18044</v>
      </c>
      <c r="AJ113" s="2">
        <v>0</v>
      </c>
      <c r="AK113" s="2">
        <v>0</v>
      </c>
      <c r="AL113" s="2">
        <v>0</v>
      </c>
      <c r="AM113" s="2">
        <v>0</v>
      </c>
      <c r="AN113" s="2">
        <v>0</v>
      </c>
      <c r="AO113" s="2">
        <v>0</v>
      </c>
      <c r="AP113" s="2">
        <v>65</v>
      </c>
      <c r="AQ113" s="2">
        <v>63.5</v>
      </c>
      <c r="AR113" s="2">
        <v>66.5</v>
      </c>
      <c r="AS113" s="2">
        <v>0</v>
      </c>
      <c r="AT113" s="2">
        <f t="shared" si="4"/>
        <v>195</v>
      </c>
      <c r="AU113" s="2">
        <v>0</v>
      </c>
      <c r="AV113" s="2">
        <v>0</v>
      </c>
      <c r="AW113" s="2">
        <v>0</v>
      </c>
      <c r="AX113" s="2">
        <v>0</v>
      </c>
      <c r="AY113" s="2">
        <v>0</v>
      </c>
      <c r="AZ113" s="2">
        <v>0</v>
      </c>
      <c r="BA113" s="2">
        <v>0</v>
      </c>
      <c r="BB113" s="2">
        <v>0</v>
      </c>
      <c r="BC113" s="2">
        <v>0</v>
      </c>
      <c r="BD113" s="2">
        <v>0</v>
      </c>
      <c r="BE113" s="10">
        <f t="shared" si="5"/>
        <v>0</v>
      </c>
    </row>
    <row r="114" spans="1:57" s="8" customFormat="1" x14ac:dyDescent="0.45">
      <c r="A114" s="8">
        <v>168</v>
      </c>
      <c r="B114" s="8">
        <v>1345300510</v>
      </c>
      <c r="C114" s="8" t="s">
        <v>1315</v>
      </c>
      <c r="D114" s="8" t="s">
        <v>546</v>
      </c>
      <c r="E114" s="8" t="str">
        <f t="shared" si="3"/>
        <v>2019</v>
      </c>
      <c r="F114" s="8" t="s">
        <v>965</v>
      </c>
      <c r="G114" s="8" t="s">
        <v>43</v>
      </c>
      <c r="H114" s="8" t="s">
        <v>20002</v>
      </c>
      <c r="I114" s="8" t="s">
        <v>82</v>
      </c>
      <c r="J114" s="8" t="s">
        <v>92</v>
      </c>
      <c r="K114" s="8" t="s">
        <v>5050</v>
      </c>
      <c r="L114" s="8" t="s">
        <v>5879</v>
      </c>
      <c r="M114" s="9">
        <v>1</v>
      </c>
      <c r="N114" s="9"/>
      <c r="O114" s="9">
        <v>4</v>
      </c>
      <c r="P114" s="8" t="s">
        <v>3499</v>
      </c>
      <c r="Q114" s="8" t="s">
        <v>7981</v>
      </c>
      <c r="R114" s="8" t="s">
        <v>43</v>
      </c>
      <c r="S114" s="8" t="s">
        <v>8940</v>
      </c>
      <c r="T114" s="8" t="s">
        <v>8942</v>
      </c>
      <c r="U114" s="8" t="s">
        <v>8945</v>
      </c>
      <c r="V114" s="8" t="s">
        <v>8951</v>
      </c>
      <c r="W114" s="8" t="s">
        <v>8956</v>
      </c>
      <c r="X114" s="8" t="s">
        <v>8961</v>
      </c>
      <c r="Y114" s="8" t="s">
        <v>8947</v>
      </c>
      <c r="Z114" s="8" t="s">
        <v>9040</v>
      </c>
      <c r="AA114" s="8" t="s">
        <v>9136</v>
      </c>
      <c r="AB114" s="8" t="s">
        <v>9596</v>
      </c>
      <c r="AC114" s="8" t="s">
        <v>9692</v>
      </c>
      <c r="AD114" s="8" t="s">
        <v>9812</v>
      </c>
      <c r="AE114" s="8" t="s">
        <v>9915</v>
      </c>
      <c r="AF114" s="8" t="s">
        <v>11924</v>
      </c>
      <c r="AG114" s="8" t="s">
        <v>13935</v>
      </c>
      <c r="AH114" s="8" t="s">
        <v>16001</v>
      </c>
      <c r="AI114" s="8" t="s">
        <v>18045</v>
      </c>
      <c r="AJ114" s="2">
        <v>0</v>
      </c>
      <c r="AK114" s="2">
        <v>0</v>
      </c>
      <c r="AL114" s="2">
        <v>0</v>
      </c>
      <c r="AM114" s="2">
        <v>0</v>
      </c>
      <c r="AN114" s="2">
        <v>0</v>
      </c>
      <c r="AO114" s="2">
        <v>0</v>
      </c>
      <c r="AP114" s="2">
        <v>0</v>
      </c>
      <c r="AQ114" s="2">
        <v>0</v>
      </c>
      <c r="AR114" s="2">
        <v>37.5</v>
      </c>
      <c r="AS114" s="2">
        <v>0</v>
      </c>
      <c r="AT114" s="2">
        <f t="shared" si="4"/>
        <v>37.5</v>
      </c>
      <c r="AU114" s="2">
        <v>0</v>
      </c>
      <c r="AV114" s="2">
        <v>0</v>
      </c>
      <c r="AW114" s="2">
        <v>0</v>
      </c>
      <c r="AX114" s="2">
        <v>0</v>
      </c>
      <c r="AY114" s="2">
        <v>0</v>
      </c>
      <c r="AZ114" s="2">
        <v>0</v>
      </c>
      <c r="BA114" s="2">
        <v>0</v>
      </c>
      <c r="BB114" s="2">
        <v>0</v>
      </c>
      <c r="BC114" s="2">
        <v>0</v>
      </c>
      <c r="BD114" s="2">
        <v>0</v>
      </c>
      <c r="BE114" s="10">
        <f t="shared" si="5"/>
        <v>0</v>
      </c>
    </row>
    <row r="115" spans="1:57" s="8" customFormat="1" x14ac:dyDescent="0.45">
      <c r="A115" s="8">
        <v>171</v>
      </c>
      <c r="B115" s="8">
        <v>1485017270</v>
      </c>
      <c r="C115" s="8" t="s">
        <v>1316</v>
      </c>
      <c r="D115" s="8" t="s">
        <v>611</v>
      </c>
      <c r="E115" s="8" t="str">
        <f t="shared" si="3"/>
        <v>2020</v>
      </c>
      <c r="F115" s="8" t="s">
        <v>914</v>
      </c>
      <c r="G115" s="8" t="s">
        <v>47</v>
      </c>
      <c r="H115" s="8" t="s">
        <v>20007</v>
      </c>
      <c r="I115" s="8" t="s">
        <v>82</v>
      </c>
      <c r="J115" s="8" t="s">
        <v>177</v>
      </c>
      <c r="K115" s="8" t="s">
        <v>5148</v>
      </c>
      <c r="L115" s="8" t="s">
        <v>5880</v>
      </c>
      <c r="M115" s="9">
        <v>1</v>
      </c>
      <c r="N115" s="9"/>
      <c r="O115" s="9">
        <v>3</v>
      </c>
      <c r="P115" s="8" t="s">
        <v>3500</v>
      </c>
      <c r="Q115" s="8" t="s">
        <v>7985</v>
      </c>
      <c r="R115" s="8" t="s">
        <v>47</v>
      </c>
      <c r="S115" s="8" t="s">
        <v>8940</v>
      </c>
      <c r="T115" s="8" t="s">
        <v>8943</v>
      </c>
      <c r="U115" s="8" t="s">
        <v>8944</v>
      </c>
      <c r="V115" s="8" t="s">
        <v>8948</v>
      </c>
      <c r="W115" s="8" t="s">
        <v>8956</v>
      </c>
      <c r="X115" s="8" t="s">
        <v>8961</v>
      </c>
      <c r="Y115" s="8" t="s">
        <v>8964</v>
      </c>
      <c r="Z115" s="8" t="s">
        <v>9023</v>
      </c>
      <c r="AA115" s="8" t="s">
        <v>9169</v>
      </c>
      <c r="AB115" s="8" t="s">
        <v>9568</v>
      </c>
      <c r="AC115" s="8" t="s">
        <v>9645</v>
      </c>
      <c r="AD115" s="8" t="s">
        <v>9812</v>
      </c>
      <c r="AE115" s="8" t="s">
        <v>9916</v>
      </c>
      <c r="AF115" s="8" t="s">
        <v>11925</v>
      </c>
      <c r="AG115" s="8" t="s">
        <v>13936</v>
      </c>
      <c r="AH115" s="8" t="s">
        <v>16002</v>
      </c>
      <c r="AI115" s="8" t="s">
        <v>18046</v>
      </c>
      <c r="AJ115" s="2">
        <v>0</v>
      </c>
      <c r="AK115" s="2">
        <v>0</v>
      </c>
      <c r="AL115" s="2">
        <v>0</v>
      </c>
      <c r="AM115" s="2">
        <v>0</v>
      </c>
      <c r="AN115" s="2">
        <v>0</v>
      </c>
      <c r="AO115" s="2">
        <v>0</v>
      </c>
      <c r="AP115" s="2">
        <v>0</v>
      </c>
      <c r="AQ115" s="2">
        <v>0</v>
      </c>
      <c r="AR115" s="2">
        <v>0</v>
      </c>
      <c r="AS115" s="2">
        <v>250</v>
      </c>
      <c r="AT115" s="2">
        <f t="shared" si="4"/>
        <v>250</v>
      </c>
      <c r="AU115" s="2">
        <v>0</v>
      </c>
      <c r="AV115" s="2">
        <v>0</v>
      </c>
      <c r="AW115" s="2">
        <v>0</v>
      </c>
      <c r="AX115" s="2">
        <v>0</v>
      </c>
      <c r="AY115" s="2">
        <v>0</v>
      </c>
      <c r="AZ115" s="2">
        <v>0</v>
      </c>
      <c r="BA115" s="2">
        <v>0</v>
      </c>
      <c r="BB115" s="2">
        <v>0</v>
      </c>
      <c r="BC115" s="2">
        <v>0</v>
      </c>
      <c r="BD115" s="2">
        <v>62.5</v>
      </c>
      <c r="BE115" s="10">
        <f t="shared" si="5"/>
        <v>62.5</v>
      </c>
    </row>
    <row r="116" spans="1:57" s="8" customFormat="1" x14ac:dyDescent="0.45">
      <c r="A116" s="8">
        <v>172</v>
      </c>
      <c r="B116" s="8">
        <v>1425118729</v>
      </c>
      <c r="C116" s="8" t="s">
        <v>1317</v>
      </c>
      <c r="D116" s="8" t="s">
        <v>538</v>
      </c>
      <c r="E116" s="8" t="str">
        <f t="shared" si="3"/>
        <v>2018</v>
      </c>
      <c r="F116" s="8" t="s">
        <v>876</v>
      </c>
      <c r="G116" s="8" t="s">
        <v>40</v>
      </c>
      <c r="H116" s="8" t="s">
        <v>20009</v>
      </c>
      <c r="I116" s="8" t="s">
        <v>82</v>
      </c>
      <c r="J116" s="8" t="s">
        <v>178</v>
      </c>
      <c r="K116" s="8" t="s">
        <v>5149</v>
      </c>
      <c r="L116" s="8" t="s">
        <v>5881</v>
      </c>
      <c r="M116" s="9">
        <v>1</v>
      </c>
      <c r="N116" s="9"/>
      <c r="O116" s="9">
        <v>4</v>
      </c>
      <c r="P116" s="8" t="s">
        <v>3501</v>
      </c>
      <c r="Q116" s="8" t="s">
        <v>7986</v>
      </c>
      <c r="R116" s="8" t="s">
        <v>40</v>
      </c>
      <c r="S116" s="8" t="s">
        <v>8940</v>
      </c>
      <c r="T116" s="8" t="s">
        <v>8942</v>
      </c>
      <c r="U116" s="8" t="s">
        <v>8944</v>
      </c>
      <c r="V116" s="8" t="s">
        <v>8948</v>
      </c>
      <c r="W116" s="8" t="s">
        <v>8956</v>
      </c>
      <c r="X116" s="8" t="s">
        <v>8959</v>
      </c>
      <c r="Y116" s="8" t="s">
        <v>8963</v>
      </c>
      <c r="Z116" s="8" t="s">
        <v>8970</v>
      </c>
      <c r="AA116" s="8" t="s">
        <v>9219</v>
      </c>
      <c r="AB116" s="8" t="s">
        <v>9595</v>
      </c>
      <c r="AC116" s="8" t="s">
        <v>9692</v>
      </c>
      <c r="AD116" s="8" t="s">
        <v>9812</v>
      </c>
      <c r="AE116" s="8" t="s">
        <v>9917</v>
      </c>
      <c r="AF116" s="8" t="s">
        <v>11926</v>
      </c>
      <c r="AG116" s="8" t="s">
        <v>13937</v>
      </c>
      <c r="AH116" s="8" t="s">
        <v>16003</v>
      </c>
      <c r="AI116" s="8" t="s">
        <v>18047</v>
      </c>
      <c r="AJ116" s="2">
        <v>0</v>
      </c>
      <c r="AK116" s="2">
        <v>0</v>
      </c>
      <c r="AL116" s="2">
        <v>0</v>
      </c>
      <c r="AM116" s="2">
        <v>0</v>
      </c>
      <c r="AN116" s="2">
        <v>0</v>
      </c>
      <c r="AO116" s="2">
        <v>0</v>
      </c>
      <c r="AP116" s="2">
        <v>0</v>
      </c>
      <c r="AQ116" s="2">
        <v>220</v>
      </c>
      <c r="AR116" s="2">
        <v>0</v>
      </c>
      <c r="AS116" s="2">
        <v>0</v>
      </c>
      <c r="AT116" s="2">
        <f t="shared" si="4"/>
        <v>220</v>
      </c>
      <c r="AU116" s="2">
        <v>0</v>
      </c>
      <c r="AV116" s="2">
        <v>0</v>
      </c>
      <c r="AW116" s="2">
        <v>0</v>
      </c>
      <c r="AX116" s="2">
        <v>0</v>
      </c>
      <c r="AY116" s="2">
        <v>0</v>
      </c>
      <c r="AZ116" s="2">
        <v>0</v>
      </c>
      <c r="BA116" s="2">
        <v>0</v>
      </c>
      <c r="BB116" s="2">
        <v>118.87</v>
      </c>
      <c r="BC116" s="2">
        <v>0</v>
      </c>
      <c r="BD116" s="2">
        <v>0</v>
      </c>
      <c r="BE116" s="10">
        <f t="shared" si="5"/>
        <v>118.87</v>
      </c>
    </row>
    <row r="117" spans="1:57" s="8" customFormat="1" x14ac:dyDescent="0.45">
      <c r="A117" s="8">
        <v>173</v>
      </c>
      <c r="B117" s="8">
        <v>1425144513</v>
      </c>
      <c r="C117" s="8" t="s">
        <v>1318</v>
      </c>
      <c r="D117" s="8" t="s">
        <v>612</v>
      </c>
      <c r="E117" s="8" t="str">
        <f t="shared" si="3"/>
        <v>2020</v>
      </c>
      <c r="F117" s="8" t="s">
        <v>966</v>
      </c>
      <c r="G117" s="8" t="s">
        <v>40</v>
      </c>
      <c r="H117" s="8" t="s">
        <v>20009</v>
      </c>
      <c r="I117" s="8" t="s">
        <v>82</v>
      </c>
      <c r="J117" s="8" t="s">
        <v>148</v>
      </c>
      <c r="K117" s="8" t="s">
        <v>5115</v>
      </c>
      <c r="L117" s="8" t="s">
        <v>5882</v>
      </c>
      <c r="M117" s="9">
        <v>1</v>
      </c>
      <c r="N117" s="9"/>
      <c r="O117" s="9">
        <v>4</v>
      </c>
      <c r="P117" s="8" t="s">
        <v>3502</v>
      </c>
      <c r="Q117" s="8" t="s">
        <v>7987</v>
      </c>
      <c r="R117" s="8" t="s">
        <v>40</v>
      </c>
      <c r="S117" s="8" t="s">
        <v>8939</v>
      </c>
      <c r="T117" s="8" t="s">
        <v>8942</v>
      </c>
      <c r="U117" s="8" t="s">
        <v>8944</v>
      </c>
      <c r="V117" s="8" t="s">
        <v>8948</v>
      </c>
      <c r="W117" s="8" t="s">
        <v>8956</v>
      </c>
      <c r="X117" s="8" t="s">
        <v>8959</v>
      </c>
      <c r="Y117" s="8" t="s">
        <v>8963</v>
      </c>
      <c r="Z117" s="8" t="s">
        <v>8983</v>
      </c>
      <c r="AA117" s="8" t="s">
        <v>9134</v>
      </c>
      <c r="AB117" s="8" t="s">
        <v>9580</v>
      </c>
      <c r="AC117" s="8" t="s">
        <v>9692</v>
      </c>
      <c r="AD117" s="8" t="s">
        <v>9812</v>
      </c>
      <c r="AE117" s="8" t="s">
        <v>9918</v>
      </c>
      <c r="AF117" s="8" t="s">
        <v>11927</v>
      </c>
      <c r="AG117" s="8" t="s">
        <v>13938</v>
      </c>
      <c r="AH117" s="8" t="s">
        <v>16004</v>
      </c>
      <c r="AI117" s="8" t="s">
        <v>18048</v>
      </c>
      <c r="AJ117" s="2">
        <v>0</v>
      </c>
      <c r="AK117" s="2">
        <v>0</v>
      </c>
      <c r="AL117" s="2">
        <v>0</v>
      </c>
      <c r="AM117" s="2">
        <v>0</v>
      </c>
      <c r="AN117" s="2">
        <v>0</v>
      </c>
      <c r="AO117" s="2">
        <v>0</v>
      </c>
      <c r="AP117" s="2">
        <v>0</v>
      </c>
      <c r="AQ117" s="2">
        <v>0</v>
      </c>
      <c r="AR117" s="2">
        <v>0</v>
      </c>
      <c r="AS117" s="2">
        <v>140</v>
      </c>
      <c r="AT117" s="2">
        <f t="shared" si="4"/>
        <v>140</v>
      </c>
      <c r="AU117" s="2">
        <v>0</v>
      </c>
      <c r="AV117" s="2">
        <v>0</v>
      </c>
      <c r="AW117" s="2">
        <v>0</v>
      </c>
      <c r="AX117" s="2">
        <v>0</v>
      </c>
      <c r="AY117" s="2">
        <v>0</v>
      </c>
      <c r="AZ117" s="2">
        <v>0</v>
      </c>
      <c r="BA117" s="2">
        <v>0</v>
      </c>
      <c r="BB117" s="2">
        <v>0</v>
      </c>
      <c r="BC117" s="2">
        <v>0</v>
      </c>
      <c r="BD117" s="2">
        <v>70</v>
      </c>
      <c r="BE117" s="10">
        <f t="shared" si="5"/>
        <v>70</v>
      </c>
    </row>
    <row r="118" spans="1:57" s="8" customFormat="1" x14ac:dyDescent="0.45">
      <c r="A118" s="8">
        <v>174</v>
      </c>
      <c r="B118" s="8">
        <v>1415168189</v>
      </c>
      <c r="C118" s="8" t="s">
        <v>1319</v>
      </c>
      <c r="D118" s="8" t="s">
        <v>608</v>
      </c>
      <c r="E118" s="8" t="str">
        <f t="shared" si="3"/>
        <v>2018</v>
      </c>
      <c r="F118" s="8" t="s">
        <v>943</v>
      </c>
      <c r="G118" s="8" t="s">
        <v>42</v>
      </c>
      <c r="H118" s="8" t="s">
        <v>20005</v>
      </c>
      <c r="I118" s="8" t="s">
        <v>82</v>
      </c>
      <c r="J118" s="8" t="s">
        <v>117</v>
      </c>
      <c r="K118" s="8" t="s">
        <v>5078</v>
      </c>
      <c r="L118" s="8" t="s">
        <v>5883</v>
      </c>
      <c r="M118" s="9">
        <v>1</v>
      </c>
      <c r="N118" s="5" t="s">
        <v>19981</v>
      </c>
      <c r="O118" s="9">
        <v>5</v>
      </c>
      <c r="P118" s="8" t="s">
        <v>3503</v>
      </c>
      <c r="Q118" s="8" t="s">
        <v>7988</v>
      </c>
      <c r="R118" s="8" t="s">
        <v>51</v>
      </c>
      <c r="S118" s="8" t="s">
        <v>8940</v>
      </c>
      <c r="T118" s="8" t="s">
        <v>8942</v>
      </c>
      <c r="U118" s="8" t="s">
        <v>8944</v>
      </c>
      <c r="V118" s="8" t="s">
        <v>8947</v>
      </c>
      <c r="W118" s="8" t="s">
        <v>8956</v>
      </c>
      <c r="Y118" s="8" t="s">
        <v>8963</v>
      </c>
      <c r="Z118" s="8" t="s">
        <v>9008</v>
      </c>
      <c r="AA118" s="8" t="s">
        <v>9131</v>
      </c>
      <c r="AB118" s="8" t="s">
        <v>9566</v>
      </c>
      <c r="AC118" s="8" t="s">
        <v>9645</v>
      </c>
      <c r="AD118" s="8" t="s">
        <v>9813</v>
      </c>
      <c r="AE118" s="8" t="s">
        <v>9919</v>
      </c>
      <c r="AF118" s="8" t="s">
        <v>11928</v>
      </c>
      <c r="AG118" s="8" t="s">
        <v>13939</v>
      </c>
      <c r="AH118" s="8" t="s">
        <v>16005</v>
      </c>
      <c r="AI118" s="8" t="s">
        <v>18049</v>
      </c>
      <c r="AJ118" s="2">
        <v>0</v>
      </c>
      <c r="AK118" s="2">
        <v>0</v>
      </c>
      <c r="AL118" s="2">
        <v>0</v>
      </c>
      <c r="AM118" s="2">
        <v>0</v>
      </c>
      <c r="AN118" s="2">
        <v>0</v>
      </c>
      <c r="AO118" s="2">
        <v>0</v>
      </c>
      <c r="AP118" s="2">
        <v>0</v>
      </c>
      <c r="AQ118" s="2">
        <v>1200</v>
      </c>
      <c r="AR118" s="2">
        <v>1670</v>
      </c>
      <c r="AS118" s="2">
        <v>1760</v>
      </c>
      <c r="AT118" s="2">
        <f t="shared" si="4"/>
        <v>4630</v>
      </c>
      <c r="AU118" s="2">
        <v>0</v>
      </c>
      <c r="AV118" s="2">
        <v>0</v>
      </c>
      <c r="AW118" s="2">
        <v>0</v>
      </c>
      <c r="AX118" s="2">
        <v>0</v>
      </c>
      <c r="AY118" s="2">
        <v>0</v>
      </c>
      <c r="AZ118" s="2">
        <v>0</v>
      </c>
      <c r="BA118" s="2">
        <v>0</v>
      </c>
      <c r="BB118" s="2">
        <v>280.54000000000002</v>
      </c>
      <c r="BC118" s="2">
        <v>395.02</v>
      </c>
      <c r="BD118" s="2">
        <v>385.86</v>
      </c>
      <c r="BE118" s="10">
        <f t="shared" si="5"/>
        <v>1061.42</v>
      </c>
    </row>
    <row r="119" spans="1:57" s="8" customFormat="1" x14ac:dyDescent="0.45">
      <c r="A119" s="8">
        <v>176</v>
      </c>
      <c r="B119" s="8">
        <v>1425136971</v>
      </c>
      <c r="C119" s="8" t="s">
        <v>1320</v>
      </c>
      <c r="D119" s="8" t="s">
        <v>558</v>
      </c>
      <c r="E119" s="8" t="str">
        <f t="shared" si="3"/>
        <v>2018</v>
      </c>
      <c r="F119" s="8" t="s">
        <v>944</v>
      </c>
      <c r="G119" s="8" t="s">
        <v>40</v>
      </c>
      <c r="H119" s="8" t="s">
        <v>20009</v>
      </c>
      <c r="I119" s="8" t="s">
        <v>82</v>
      </c>
      <c r="J119" s="8" t="s">
        <v>180</v>
      </c>
      <c r="K119" s="8" t="s">
        <v>5065</v>
      </c>
      <c r="L119" s="8" t="s">
        <v>5884</v>
      </c>
      <c r="M119" s="9">
        <v>1</v>
      </c>
      <c r="N119" s="9"/>
      <c r="O119" s="9">
        <v>1</v>
      </c>
      <c r="P119" s="8" t="s">
        <v>3504</v>
      </c>
      <c r="Q119" s="8" t="s">
        <v>7989</v>
      </c>
      <c r="R119" s="8" t="s">
        <v>53</v>
      </c>
      <c r="S119" s="8" t="s">
        <v>8940</v>
      </c>
      <c r="T119" s="8" t="s">
        <v>8943</v>
      </c>
      <c r="U119" s="8" t="s">
        <v>8944</v>
      </c>
      <c r="V119" s="8" t="s">
        <v>8948</v>
      </c>
      <c r="W119" s="8" t="s">
        <v>8956</v>
      </c>
      <c r="X119" s="8" t="s">
        <v>8960</v>
      </c>
      <c r="Y119" s="8" t="s">
        <v>8963</v>
      </c>
      <c r="Z119" s="8" t="s">
        <v>9040</v>
      </c>
      <c r="AA119" s="8" t="s">
        <v>9220</v>
      </c>
      <c r="AB119" s="8" t="s">
        <v>9596</v>
      </c>
      <c r="AC119" s="8" t="s">
        <v>9649</v>
      </c>
      <c r="AD119" s="8" t="s">
        <v>9812</v>
      </c>
      <c r="AE119" s="8" t="s">
        <v>9920</v>
      </c>
      <c r="AF119" s="8" t="s">
        <v>11929</v>
      </c>
      <c r="AG119" s="8" t="s">
        <v>13940</v>
      </c>
      <c r="AH119" s="8" t="s">
        <v>16006</v>
      </c>
      <c r="AI119" s="8" t="s">
        <v>18050</v>
      </c>
      <c r="AJ119" s="2">
        <v>0</v>
      </c>
      <c r="AK119" s="2">
        <v>0</v>
      </c>
      <c r="AL119" s="2">
        <v>0</v>
      </c>
      <c r="AM119" s="2">
        <v>0</v>
      </c>
      <c r="AN119" s="2">
        <v>0</v>
      </c>
      <c r="AO119" s="2">
        <v>0</v>
      </c>
      <c r="AP119" s="2">
        <v>0</v>
      </c>
      <c r="AQ119" s="2">
        <v>170</v>
      </c>
      <c r="AR119" s="2">
        <v>160</v>
      </c>
      <c r="AS119" s="2">
        <v>0</v>
      </c>
      <c r="AT119" s="2">
        <f t="shared" si="4"/>
        <v>330</v>
      </c>
      <c r="AU119" s="2">
        <v>0</v>
      </c>
      <c r="AV119" s="2">
        <v>0</v>
      </c>
      <c r="AW119" s="2">
        <v>0</v>
      </c>
      <c r="AX119" s="2">
        <v>0</v>
      </c>
      <c r="AY119" s="2">
        <v>0</v>
      </c>
      <c r="AZ119" s="2">
        <v>0</v>
      </c>
      <c r="BA119" s="2">
        <v>0</v>
      </c>
      <c r="BB119" s="2">
        <v>51.5</v>
      </c>
      <c r="BC119" s="2">
        <v>51.5</v>
      </c>
      <c r="BD119" s="2">
        <v>0</v>
      </c>
      <c r="BE119" s="10">
        <f t="shared" si="5"/>
        <v>103</v>
      </c>
    </row>
    <row r="120" spans="1:57" s="8" customFormat="1" x14ac:dyDescent="0.45">
      <c r="A120" s="8">
        <v>177</v>
      </c>
      <c r="B120" s="8">
        <v>1415171885</v>
      </c>
      <c r="C120" s="8" t="s">
        <v>1321</v>
      </c>
      <c r="D120" s="8" t="s">
        <v>532</v>
      </c>
      <c r="E120" s="8" t="str">
        <f t="shared" si="3"/>
        <v>2020</v>
      </c>
      <c r="F120" s="8" t="s">
        <v>967</v>
      </c>
      <c r="G120" s="8" t="s">
        <v>42</v>
      </c>
      <c r="H120" s="8" t="s">
        <v>20005</v>
      </c>
      <c r="I120" s="8" t="s">
        <v>82</v>
      </c>
      <c r="J120" s="8" t="s">
        <v>181</v>
      </c>
      <c r="K120" s="8" t="s">
        <v>5151</v>
      </c>
      <c r="L120" s="8" t="s">
        <v>5885</v>
      </c>
      <c r="M120" s="9">
        <v>1</v>
      </c>
      <c r="N120" s="9"/>
      <c r="O120" s="9">
        <v>4</v>
      </c>
      <c r="P120" s="8" t="s">
        <v>3502</v>
      </c>
      <c r="Q120" s="8" t="s">
        <v>7987</v>
      </c>
      <c r="R120" s="8" t="s">
        <v>51</v>
      </c>
      <c r="S120" s="8" t="s">
        <v>8940</v>
      </c>
      <c r="T120" s="8" t="s">
        <v>8942</v>
      </c>
      <c r="U120" s="8" t="s">
        <v>8944</v>
      </c>
      <c r="V120" s="8" t="s">
        <v>8948</v>
      </c>
      <c r="W120" s="8" t="s">
        <v>8956</v>
      </c>
      <c r="Y120" s="8" t="s">
        <v>8964</v>
      </c>
      <c r="Z120" s="8" t="s">
        <v>8983</v>
      </c>
      <c r="AA120" s="8" t="s">
        <v>9134</v>
      </c>
      <c r="AB120" s="8" t="s">
        <v>9580</v>
      </c>
      <c r="AC120" s="8" t="s">
        <v>9692</v>
      </c>
      <c r="AD120" s="8" t="s">
        <v>9813</v>
      </c>
      <c r="AE120" s="8" t="s">
        <v>9921</v>
      </c>
      <c r="AF120" s="8" t="s">
        <v>11930</v>
      </c>
      <c r="AG120" s="8" t="s">
        <v>13941</v>
      </c>
      <c r="AH120" s="8" t="s">
        <v>16007</v>
      </c>
      <c r="AI120" s="8" t="s">
        <v>18051</v>
      </c>
      <c r="AJ120" s="2">
        <v>0</v>
      </c>
      <c r="AK120" s="2">
        <v>0</v>
      </c>
      <c r="AL120" s="2">
        <v>0</v>
      </c>
      <c r="AM120" s="2">
        <v>0</v>
      </c>
      <c r="AN120" s="2">
        <v>0</v>
      </c>
      <c r="AO120" s="2">
        <v>0</v>
      </c>
      <c r="AP120" s="2">
        <v>0</v>
      </c>
      <c r="AQ120" s="2">
        <v>0</v>
      </c>
      <c r="AR120" s="2">
        <v>0</v>
      </c>
      <c r="AS120" s="2">
        <v>240</v>
      </c>
      <c r="AT120" s="2">
        <f t="shared" si="4"/>
        <v>240</v>
      </c>
      <c r="AU120" s="2">
        <v>0</v>
      </c>
      <c r="AV120" s="2">
        <v>0</v>
      </c>
      <c r="AW120" s="2">
        <v>0</v>
      </c>
      <c r="AX120" s="2">
        <v>0</v>
      </c>
      <c r="AY120" s="2">
        <v>0</v>
      </c>
      <c r="AZ120" s="2">
        <v>0</v>
      </c>
      <c r="BA120" s="2">
        <v>0</v>
      </c>
      <c r="BB120" s="2">
        <v>0</v>
      </c>
      <c r="BC120" s="2">
        <v>0</v>
      </c>
      <c r="BD120" s="2">
        <v>66.239999999999995</v>
      </c>
      <c r="BE120" s="10">
        <f t="shared" si="5"/>
        <v>66.239999999999995</v>
      </c>
    </row>
    <row r="121" spans="1:57" s="8" customFormat="1" x14ac:dyDescent="0.45">
      <c r="A121" s="8">
        <v>178</v>
      </c>
      <c r="B121" s="8">
        <v>1711103002</v>
      </c>
      <c r="C121" s="8" t="s">
        <v>1322</v>
      </c>
      <c r="D121" s="8" t="s">
        <v>570</v>
      </c>
      <c r="E121" s="8" t="str">
        <f t="shared" si="3"/>
        <v>2019</v>
      </c>
      <c r="F121" s="8" t="s">
        <v>931</v>
      </c>
      <c r="G121" s="8" t="s">
        <v>41</v>
      </c>
      <c r="H121" s="8" t="s">
        <v>20002</v>
      </c>
      <c r="I121" s="8" t="s">
        <v>82</v>
      </c>
      <c r="J121" s="8" t="s">
        <v>182</v>
      </c>
      <c r="K121" s="8" t="s">
        <v>5152</v>
      </c>
      <c r="L121" s="8" t="s">
        <v>5886</v>
      </c>
      <c r="M121" s="9">
        <v>1</v>
      </c>
      <c r="N121" s="9"/>
      <c r="O121" s="9">
        <v>4</v>
      </c>
      <c r="P121" s="8" t="s">
        <v>3505</v>
      </c>
      <c r="Q121" s="8" t="s">
        <v>7990</v>
      </c>
      <c r="R121" s="8" t="s">
        <v>41</v>
      </c>
      <c r="S121" s="8" t="s">
        <v>8940</v>
      </c>
      <c r="T121" s="8" t="s">
        <v>8942</v>
      </c>
      <c r="U121" s="8" t="s">
        <v>8947</v>
      </c>
      <c r="V121" s="8" t="s">
        <v>8951</v>
      </c>
      <c r="W121" s="8" t="s">
        <v>8956</v>
      </c>
      <c r="X121" s="8" t="s">
        <v>8961</v>
      </c>
      <c r="Y121" s="8" t="s">
        <v>8964</v>
      </c>
      <c r="Z121" s="8" t="s">
        <v>9020</v>
      </c>
      <c r="AA121" s="8" t="s">
        <v>9220</v>
      </c>
      <c r="AB121" s="8" t="s">
        <v>9595</v>
      </c>
      <c r="AC121" s="8" t="s">
        <v>9645</v>
      </c>
      <c r="AD121" s="8" t="s">
        <v>9812</v>
      </c>
      <c r="AE121" s="8" t="s">
        <v>9922</v>
      </c>
      <c r="AF121" s="8" t="s">
        <v>11931</v>
      </c>
      <c r="AG121" s="8" t="s">
        <v>13942</v>
      </c>
      <c r="AH121" s="8" t="s">
        <v>16008</v>
      </c>
      <c r="AI121" s="8" t="s">
        <v>18052</v>
      </c>
      <c r="AJ121" s="2">
        <v>0</v>
      </c>
      <c r="AK121" s="2">
        <v>0</v>
      </c>
      <c r="AL121" s="2">
        <v>0</v>
      </c>
      <c r="AM121" s="2">
        <v>0</v>
      </c>
      <c r="AN121" s="2">
        <v>0</v>
      </c>
      <c r="AO121" s="2">
        <v>0</v>
      </c>
      <c r="AP121" s="2">
        <v>0</v>
      </c>
      <c r="AQ121" s="2">
        <v>0</v>
      </c>
      <c r="AR121" s="2">
        <v>1200</v>
      </c>
      <c r="AS121" s="2">
        <v>1504</v>
      </c>
      <c r="AT121" s="2">
        <f t="shared" si="4"/>
        <v>2704</v>
      </c>
      <c r="AU121" s="2">
        <v>0</v>
      </c>
      <c r="AV121" s="2">
        <v>0</v>
      </c>
      <c r="AW121" s="2">
        <v>0</v>
      </c>
      <c r="AX121" s="2">
        <v>0</v>
      </c>
      <c r="AY121" s="2">
        <v>0</v>
      </c>
      <c r="AZ121" s="2">
        <v>0</v>
      </c>
      <c r="BA121" s="2">
        <v>0</v>
      </c>
      <c r="BB121" s="2">
        <v>0</v>
      </c>
      <c r="BC121" s="2">
        <v>69.69</v>
      </c>
      <c r="BD121" s="2">
        <v>99.6</v>
      </c>
      <c r="BE121" s="10">
        <f t="shared" si="5"/>
        <v>169.29</v>
      </c>
    </row>
    <row r="122" spans="1:57" s="8" customFormat="1" x14ac:dyDescent="0.45">
      <c r="A122" s="8">
        <v>179</v>
      </c>
      <c r="B122" s="8">
        <v>1425130599</v>
      </c>
      <c r="C122" s="8" t="s">
        <v>1323</v>
      </c>
      <c r="D122" s="8" t="s">
        <v>613</v>
      </c>
      <c r="E122" s="8" t="str">
        <f t="shared" si="3"/>
        <v>2017</v>
      </c>
      <c r="F122" s="8" t="s">
        <v>968</v>
      </c>
      <c r="G122" s="8" t="s">
        <v>40</v>
      </c>
      <c r="H122" s="8" t="s">
        <v>20009</v>
      </c>
      <c r="I122" s="8" t="s">
        <v>82</v>
      </c>
      <c r="J122" s="8" t="s">
        <v>183</v>
      </c>
      <c r="K122" s="8" t="s">
        <v>5153</v>
      </c>
      <c r="L122" s="8" t="s">
        <v>5887</v>
      </c>
      <c r="M122" s="9">
        <v>1</v>
      </c>
      <c r="N122" s="9"/>
      <c r="O122" s="9">
        <v>3</v>
      </c>
      <c r="P122" s="8" t="s">
        <v>3506</v>
      </c>
      <c r="Q122" s="8" t="s">
        <v>7991</v>
      </c>
      <c r="R122" s="8" t="s">
        <v>40</v>
      </c>
      <c r="S122" s="8" t="s">
        <v>8940</v>
      </c>
      <c r="T122" s="8" t="s">
        <v>8942</v>
      </c>
      <c r="U122" s="8" t="s">
        <v>8944</v>
      </c>
      <c r="V122" s="8" t="s">
        <v>8948</v>
      </c>
      <c r="W122" s="8" t="s">
        <v>8956</v>
      </c>
      <c r="X122" s="8" t="s">
        <v>8959</v>
      </c>
      <c r="Y122" s="8" t="s">
        <v>8963</v>
      </c>
      <c r="Z122" s="8" t="s">
        <v>9023</v>
      </c>
      <c r="AA122" s="8" t="s">
        <v>9134</v>
      </c>
      <c r="AB122" s="8" t="s">
        <v>9572</v>
      </c>
      <c r="AC122" s="8" t="s">
        <v>9681</v>
      </c>
      <c r="AD122" s="8" t="s">
        <v>9812</v>
      </c>
      <c r="AE122" s="8" t="s">
        <v>9923</v>
      </c>
      <c r="AF122" s="8" t="s">
        <v>11932</v>
      </c>
      <c r="AG122" s="8" t="s">
        <v>13943</v>
      </c>
      <c r="AH122" s="8" t="s">
        <v>16009</v>
      </c>
      <c r="AI122" s="8" t="s">
        <v>18053</v>
      </c>
      <c r="AJ122" s="2">
        <v>0</v>
      </c>
      <c r="AK122" s="2">
        <v>0</v>
      </c>
      <c r="AL122" s="2">
        <v>0</v>
      </c>
      <c r="AM122" s="2">
        <v>0</v>
      </c>
      <c r="AN122" s="2">
        <v>0</v>
      </c>
      <c r="AO122" s="2">
        <v>0</v>
      </c>
      <c r="AP122" s="2">
        <v>147.5</v>
      </c>
      <c r="AQ122" s="2">
        <v>297.5</v>
      </c>
      <c r="AR122" s="2">
        <v>150</v>
      </c>
      <c r="AS122" s="2">
        <v>0</v>
      </c>
      <c r="AT122" s="2">
        <f t="shared" si="4"/>
        <v>595</v>
      </c>
      <c r="AU122" s="2">
        <v>0</v>
      </c>
      <c r="AV122" s="2">
        <v>0</v>
      </c>
      <c r="AW122" s="2">
        <v>0</v>
      </c>
      <c r="AX122" s="2">
        <v>0</v>
      </c>
      <c r="AY122" s="2">
        <v>0</v>
      </c>
      <c r="AZ122" s="2">
        <v>0</v>
      </c>
      <c r="BA122" s="2">
        <v>80.25</v>
      </c>
      <c r="BB122" s="2">
        <v>160.19999999999999</v>
      </c>
      <c r="BC122" s="2">
        <v>161.55000000000001</v>
      </c>
      <c r="BD122" s="2">
        <v>0</v>
      </c>
      <c r="BE122" s="10">
        <f t="shared" si="5"/>
        <v>402</v>
      </c>
    </row>
    <row r="123" spans="1:57" s="8" customFormat="1" x14ac:dyDescent="0.45">
      <c r="A123" s="8">
        <v>182</v>
      </c>
      <c r="B123" s="8">
        <v>1415169781</v>
      </c>
      <c r="C123" s="8" t="s">
        <v>1334</v>
      </c>
      <c r="D123" s="8" t="s">
        <v>548</v>
      </c>
      <c r="E123" s="8" t="str">
        <f t="shared" si="3"/>
        <v>2020</v>
      </c>
      <c r="F123" s="8" t="s">
        <v>931</v>
      </c>
      <c r="G123" s="8" t="s">
        <v>42</v>
      </c>
      <c r="H123" s="8" t="s">
        <v>20005</v>
      </c>
      <c r="I123" s="8" t="s">
        <v>82</v>
      </c>
      <c r="J123" s="8" t="s">
        <v>189</v>
      </c>
      <c r="K123" s="8" t="s">
        <v>5163</v>
      </c>
      <c r="L123" s="8" t="s">
        <v>5898</v>
      </c>
      <c r="M123" s="9">
        <v>1</v>
      </c>
      <c r="N123" s="9"/>
      <c r="O123" s="9">
        <v>4</v>
      </c>
      <c r="P123" s="8" t="s">
        <v>3519</v>
      </c>
      <c r="Q123" s="8" t="s">
        <v>8002</v>
      </c>
      <c r="R123" s="8" t="s">
        <v>42</v>
      </c>
      <c r="S123" s="8" t="s">
        <v>8940</v>
      </c>
      <c r="T123" s="8" t="s">
        <v>8942</v>
      </c>
      <c r="U123" s="8" t="s">
        <v>8944</v>
      </c>
      <c r="V123" s="8" t="s">
        <v>8948</v>
      </c>
      <c r="W123" s="8" t="s">
        <v>8956</v>
      </c>
      <c r="X123" s="8" t="s">
        <v>8962</v>
      </c>
      <c r="Y123" s="8" t="s">
        <v>8964</v>
      </c>
      <c r="Z123" s="8" t="s">
        <v>8947</v>
      </c>
      <c r="AA123" s="8" t="s">
        <v>9135</v>
      </c>
      <c r="AB123" s="8" t="s">
        <v>9574</v>
      </c>
      <c r="AC123" s="8" t="s">
        <v>9648</v>
      </c>
      <c r="AD123" s="8" t="s">
        <v>9812</v>
      </c>
      <c r="AE123" s="8" t="s">
        <v>9934</v>
      </c>
      <c r="AF123" s="8" t="s">
        <v>11943</v>
      </c>
      <c r="AG123" s="8" t="s">
        <v>13954</v>
      </c>
      <c r="AH123" s="8" t="s">
        <v>16020</v>
      </c>
      <c r="AI123" s="8" t="s">
        <v>18064</v>
      </c>
      <c r="AJ123" s="2">
        <v>0</v>
      </c>
      <c r="AK123" s="2">
        <v>0</v>
      </c>
      <c r="AL123" s="2">
        <v>0</v>
      </c>
      <c r="AM123" s="2">
        <v>0</v>
      </c>
      <c r="AN123" s="2">
        <v>0</v>
      </c>
      <c r="AO123" s="2">
        <v>0</v>
      </c>
      <c r="AP123" s="2">
        <v>0</v>
      </c>
      <c r="AQ123" s="2">
        <v>0</v>
      </c>
      <c r="AR123" s="2">
        <v>0</v>
      </c>
      <c r="AS123" s="2">
        <v>356</v>
      </c>
      <c r="AT123" s="2">
        <f t="shared" si="4"/>
        <v>356</v>
      </c>
      <c r="AU123" s="2">
        <v>0</v>
      </c>
      <c r="AV123" s="2">
        <v>0</v>
      </c>
      <c r="AW123" s="2">
        <v>0</v>
      </c>
      <c r="AX123" s="2">
        <v>0</v>
      </c>
      <c r="AY123" s="2">
        <v>0</v>
      </c>
      <c r="AZ123" s="2">
        <v>0</v>
      </c>
      <c r="BA123" s="2">
        <v>0</v>
      </c>
      <c r="BB123" s="2">
        <v>0</v>
      </c>
      <c r="BC123" s="2">
        <v>0</v>
      </c>
      <c r="BD123" s="2">
        <v>89</v>
      </c>
      <c r="BE123" s="10">
        <f t="shared" si="5"/>
        <v>89</v>
      </c>
    </row>
    <row r="124" spans="1:57" s="8" customFormat="1" x14ac:dyDescent="0.45">
      <c r="A124" s="8">
        <v>183</v>
      </c>
      <c r="B124" s="8">
        <v>1425144485</v>
      </c>
      <c r="C124" s="8" t="s">
        <v>1324</v>
      </c>
      <c r="D124" s="8" t="s">
        <v>614</v>
      </c>
      <c r="E124" s="8" t="str">
        <f t="shared" si="3"/>
        <v>2020</v>
      </c>
      <c r="F124" s="8" t="s">
        <v>969</v>
      </c>
      <c r="G124" s="8" t="s">
        <v>40</v>
      </c>
      <c r="H124" s="8" t="s">
        <v>20009</v>
      </c>
      <c r="I124" s="8" t="s">
        <v>82</v>
      </c>
      <c r="J124" s="8" t="s">
        <v>84</v>
      </c>
      <c r="K124" s="8" t="s">
        <v>5154</v>
      </c>
      <c r="L124" s="8" t="s">
        <v>5888</v>
      </c>
      <c r="M124" s="9">
        <v>1</v>
      </c>
      <c r="N124" s="9"/>
      <c r="O124" s="9">
        <v>2</v>
      </c>
      <c r="P124" s="8" t="s">
        <v>3508</v>
      </c>
      <c r="Q124" s="8" t="s">
        <v>7993</v>
      </c>
      <c r="R124" s="8" t="s">
        <v>40</v>
      </c>
      <c r="S124" s="8" t="s">
        <v>8939</v>
      </c>
      <c r="T124" s="8" t="s">
        <v>8942</v>
      </c>
      <c r="U124" s="8" t="s">
        <v>8944</v>
      </c>
      <c r="V124" s="8" t="s">
        <v>8948</v>
      </c>
      <c r="W124" s="8" t="s">
        <v>8956</v>
      </c>
      <c r="X124" s="8" t="s">
        <v>8959</v>
      </c>
      <c r="Y124" s="8" t="s">
        <v>8963</v>
      </c>
      <c r="Z124" s="8" t="s">
        <v>8990</v>
      </c>
      <c r="AA124" s="8" t="s">
        <v>9132</v>
      </c>
      <c r="AB124" s="8" t="s">
        <v>9596</v>
      </c>
      <c r="AC124" s="8" t="s">
        <v>9645</v>
      </c>
      <c r="AD124" s="8" t="s">
        <v>9812</v>
      </c>
      <c r="AE124" s="8" t="s">
        <v>9924</v>
      </c>
      <c r="AF124" s="8" t="s">
        <v>11933</v>
      </c>
      <c r="AG124" s="8" t="s">
        <v>13944</v>
      </c>
      <c r="AH124" s="8" t="s">
        <v>16010</v>
      </c>
      <c r="AI124" s="8" t="s">
        <v>18054</v>
      </c>
      <c r="AJ124" s="2">
        <v>0</v>
      </c>
      <c r="AK124" s="2">
        <v>0</v>
      </c>
      <c r="AL124" s="2">
        <v>0</v>
      </c>
      <c r="AM124" s="2">
        <v>0</v>
      </c>
      <c r="AN124" s="2">
        <v>0</v>
      </c>
      <c r="AO124" s="2">
        <v>0</v>
      </c>
      <c r="AP124" s="2">
        <v>0</v>
      </c>
      <c r="AQ124" s="2">
        <v>0</v>
      </c>
      <c r="AR124" s="2">
        <v>0</v>
      </c>
      <c r="AS124" s="2">
        <v>60</v>
      </c>
      <c r="AT124" s="2">
        <f t="shared" si="4"/>
        <v>60</v>
      </c>
      <c r="AU124" s="2">
        <v>0</v>
      </c>
      <c r="AV124" s="2">
        <v>0</v>
      </c>
      <c r="AW124" s="2">
        <v>0</v>
      </c>
      <c r="AX124" s="2">
        <v>0</v>
      </c>
      <c r="AY124" s="2">
        <v>0</v>
      </c>
      <c r="AZ124" s="2">
        <v>0</v>
      </c>
      <c r="BA124" s="2">
        <v>0</v>
      </c>
      <c r="BB124" s="2">
        <v>0</v>
      </c>
      <c r="BC124" s="2">
        <v>0</v>
      </c>
      <c r="BD124" s="2">
        <v>16.670000000000002</v>
      </c>
      <c r="BE124" s="10">
        <f t="shared" si="5"/>
        <v>16.670000000000002</v>
      </c>
    </row>
    <row r="125" spans="1:57" s="8" customFormat="1" x14ac:dyDescent="0.45">
      <c r="A125" s="8">
        <v>184</v>
      </c>
      <c r="B125" s="8">
        <v>1615011388</v>
      </c>
      <c r="C125" s="8" t="s">
        <v>1335</v>
      </c>
      <c r="D125" s="8" t="s">
        <v>620</v>
      </c>
      <c r="E125" s="8" t="str">
        <f t="shared" si="3"/>
        <v>2019</v>
      </c>
      <c r="F125" s="8" t="s">
        <v>910</v>
      </c>
      <c r="G125" s="8" t="s">
        <v>44</v>
      </c>
      <c r="H125" s="8" t="s">
        <v>20006</v>
      </c>
      <c r="I125" s="8" t="s">
        <v>82</v>
      </c>
      <c r="J125" s="8" t="s">
        <v>190</v>
      </c>
      <c r="K125" s="8" t="s">
        <v>5164</v>
      </c>
      <c r="L125" s="8" t="s">
        <v>5899</v>
      </c>
      <c r="M125" s="9">
        <v>1</v>
      </c>
      <c r="N125" s="9"/>
      <c r="O125" s="9">
        <v>1</v>
      </c>
      <c r="P125" s="8" t="s">
        <v>3520</v>
      </c>
      <c r="Q125" s="8" t="s">
        <v>8003</v>
      </c>
      <c r="R125" s="8" t="s">
        <v>44</v>
      </c>
      <c r="S125" s="8" t="s">
        <v>8940</v>
      </c>
      <c r="T125" s="8" t="s">
        <v>8942</v>
      </c>
      <c r="U125" s="8" t="s">
        <v>8946</v>
      </c>
      <c r="V125" s="8" t="s">
        <v>8951</v>
      </c>
      <c r="W125" s="8" t="s">
        <v>8956</v>
      </c>
      <c r="X125" s="8" t="s">
        <v>8962</v>
      </c>
      <c r="Y125" s="8" t="s">
        <v>8963</v>
      </c>
      <c r="Z125" s="8" t="s">
        <v>9021</v>
      </c>
      <c r="AA125" s="8" t="s">
        <v>9176</v>
      </c>
      <c r="AB125" s="8" t="s">
        <v>9595</v>
      </c>
      <c r="AC125" s="8" t="s">
        <v>9649</v>
      </c>
      <c r="AD125" s="8" t="s">
        <v>9812</v>
      </c>
      <c r="AE125" s="8" t="s">
        <v>9935</v>
      </c>
      <c r="AF125" s="8" t="s">
        <v>11944</v>
      </c>
      <c r="AG125" s="8" t="s">
        <v>13955</v>
      </c>
      <c r="AH125" s="8" t="s">
        <v>16021</v>
      </c>
      <c r="AI125" s="8" t="s">
        <v>18065</v>
      </c>
      <c r="AJ125" s="2">
        <v>0</v>
      </c>
      <c r="AK125" s="2">
        <v>0</v>
      </c>
      <c r="AL125" s="2">
        <v>0</v>
      </c>
      <c r="AM125" s="2">
        <v>0</v>
      </c>
      <c r="AN125" s="2">
        <v>0</v>
      </c>
      <c r="AO125" s="2">
        <v>0</v>
      </c>
      <c r="AP125" s="2">
        <v>0</v>
      </c>
      <c r="AQ125" s="2">
        <v>0</v>
      </c>
      <c r="AR125" s="2">
        <v>132</v>
      </c>
      <c r="AS125" s="2">
        <v>130</v>
      </c>
      <c r="AT125" s="2">
        <f t="shared" si="4"/>
        <v>262</v>
      </c>
      <c r="AU125" s="2">
        <v>0</v>
      </c>
      <c r="AV125" s="2">
        <v>0</v>
      </c>
      <c r="AW125" s="2">
        <v>0</v>
      </c>
      <c r="AX125" s="2">
        <v>0</v>
      </c>
      <c r="AY125" s="2">
        <v>0</v>
      </c>
      <c r="AZ125" s="2">
        <v>0</v>
      </c>
      <c r="BA125" s="2">
        <v>0</v>
      </c>
      <c r="BB125" s="2">
        <v>0</v>
      </c>
      <c r="BC125" s="2">
        <v>44</v>
      </c>
      <c r="BD125" s="2">
        <v>43.5</v>
      </c>
      <c r="BE125" s="10">
        <f t="shared" si="5"/>
        <v>87.5</v>
      </c>
    </row>
    <row r="126" spans="1:57" s="8" customFormat="1" x14ac:dyDescent="0.45">
      <c r="A126" s="8">
        <v>185</v>
      </c>
      <c r="B126" s="8">
        <v>1405004379</v>
      </c>
      <c r="C126" s="8" t="s">
        <v>1336</v>
      </c>
      <c r="D126" s="8" t="s">
        <v>570</v>
      </c>
      <c r="E126" s="8" t="str">
        <f t="shared" si="3"/>
        <v>2019</v>
      </c>
      <c r="F126" s="8" t="s">
        <v>910</v>
      </c>
      <c r="G126" s="8" t="s">
        <v>58</v>
      </c>
      <c r="H126" s="8" t="s">
        <v>20012</v>
      </c>
      <c r="I126" s="8" t="s">
        <v>82</v>
      </c>
      <c r="J126" s="8" t="s">
        <v>191</v>
      </c>
      <c r="K126" s="8" t="s">
        <v>5165</v>
      </c>
      <c r="L126" s="8" t="s">
        <v>5900</v>
      </c>
      <c r="M126" s="9">
        <v>1</v>
      </c>
      <c r="N126" s="9"/>
      <c r="O126" s="9">
        <v>1</v>
      </c>
      <c r="P126" s="8" t="s">
        <v>3498</v>
      </c>
      <c r="Q126" s="8" t="s">
        <v>7984</v>
      </c>
      <c r="R126" s="8" t="s">
        <v>58</v>
      </c>
      <c r="S126" s="8" t="s">
        <v>8940</v>
      </c>
      <c r="T126" s="8" t="s">
        <v>8942</v>
      </c>
      <c r="U126" s="8" t="s">
        <v>8944</v>
      </c>
      <c r="V126" s="8" t="s">
        <v>8951</v>
      </c>
      <c r="W126" s="8" t="s">
        <v>8956</v>
      </c>
      <c r="X126" s="8" t="s">
        <v>8962</v>
      </c>
      <c r="Y126" s="8" t="s">
        <v>8963</v>
      </c>
      <c r="Z126" s="8" t="s">
        <v>9042</v>
      </c>
      <c r="AA126" s="8" t="s">
        <v>9131</v>
      </c>
      <c r="AB126" s="8" t="s">
        <v>9570</v>
      </c>
      <c r="AC126" s="8" t="s">
        <v>9645</v>
      </c>
      <c r="AD126" s="8" t="s">
        <v>9812</v>
      </c>
      <c r="AE126" s="8" t="s">
        <v>9936</v>
      </c>
      <c r="AF126" s="8" t="s">
        <v>11945</v>
      </c>
      <c r="AG126" s="8" t="s">
        <v>13956</v>
      </c>
      <c r="AH126" s="8" t="s">
        <v>16022</v>
      </c>
      <c r="AI126" s="8" t="s">
        <v>18066</v>
      </c>
      <c r="AJ126" s="2">
        <v>0</v>
      </c>
      <c r="AK126" s="2">
        <v>0</v>
      </c>
      <c r="AL126" s="2">
        <v>0</v>
      </c>
      <c r="AM126" s="2">
        <v>0</v>
      </c>
      <c r="AN126" s="2">
        <v>0</v>
      </c>
      <c r="AO126" s="2">
        <v>0</v>
      </c>
      <c r="AP126" s="2">
        <v>0</v>
      </c>
      <c r="AQ126" s="2">
        <v>0</v>
      </c>
      <c r="AR126" s="2">
        <v>65</v>
      </c>
      <c r="AS126" s="2">
        <v>75</v>
      </c>
      <c r="AT126" s="2">
        <f t="shared" si="4"/>
        <v>140</v>
      </c>
      <c r="AU126" s="2">
        <v>0</v>
      </c>
      <c r="AV126" s="2">
        <v>0</v>
      </c>
      <c r="AW126" s="2">
        <v>0</v>
      </c>
      <c r="AX126" s="2">
        <v>0</v>
      </c>
      <c r="AY126" s="2">
        <v>0</v>
      </c>
      <c r="AZ126" s="2">
        <v>0</v>
      </c>
      <c r="BA126" s="2">
        <v>0</v>
      </c>
      <c r="BB126" s="2">
        <v>0</v>
      </c>
      <c r="BC126" s="2">
        <v>0</v>
      </c>
      <c r="BD126" s="2">
        <v>0</v>
      </c>
      <c r="BE126" s="10">
        <f t="shared" si="5"/>
        <v>0</v>
      </c>
    </row>
    <row r="127" spans="1:57" s="8" customFormat="1" x14ac:dyDescent="0.45">
      <c r="A127" s="8">
        <v>186</v>
      </c>
      <c r="B127" s="8">
        <v>1365002904</v>
      </c>
      <c r="C127" s="8" t="s">
        <v>1337</v>
      </c>
      <c r="D127" s="8" t="s">
        <v>621</v>
      </c>
      <c r="E127" s="8" t="str">
        <f t="shared" si="3"/>
        <v>2018</v>
      </c>
      <c r="F127" s="8" t="s">
        <v>599</v>
      </c>
      <c r="G127" s="8" t="s">
        <v>59</v>
      </c>
      <c r="H127" s="8" t="s">
        <v>20010</v>
      </c>
      <c r="I127" s="8" t="s">
        <v>82</v>
      </c>
      <c r="J127" s="8" t="s">
        <v>192</v>
      </c>
      <c r="K127" s="8" t="s">
        <v>5166</v>
      </c>
      <c r="L127" s="8" t="s">
        <v>5901</v>
      </c>
      <c r="M127" s="9">
        <v>1</v>
      </c>
      <c r="N127" s="9"/>
      <c r="O127" s="9">
        <v>1</v>
      </c>
      <c r="P127" s="8" t="s">
        <v>3521</v>
      </c>
      <c r="Q127" s="8" t="s">
        <v>8004</v>
      </c>
      <c r="R127" s="8" t="s">
        <v>59</v>
      </c>
      <c r="S127" s="8" t="s">
        <v>8940</v>
      </c>
      <c r="T127" s="8" t="s">
        <v>8943</v>
      </c>
      <c r="U127" s="8" t="s">
        <v>8945</v>
      </c>
      <c r="V127" s="8" t="s">
        <v>8951</v>
      </c>
      <c r="W127" s="8" t="s">
        <v>8956</v>
      </c>
      <c r="X127" s="8" t="s">
        <v>8960</v>
      </c>
      <c r="Y127" s="8" t="s">
        <v>8964</v>
      </c>
      <c r="Z127" s="8" t="s">
        <v>9049</v>
      </c>
      <c r="AA127" s="8" t="s">
        <v>9131</v>
      </c>
      <c r="AB127" s="8" t="s">
        <v>9570</v>
      </c>
      <c r="AC127" s="8" t="s">
        <v>9645</v>
      </c>
      <c r="AD127" s="8" t="s">
        <v>9812</v>
      </c>
      <c r="AE127" s="8" t="s">
        <v>9937</v>
      </c>
      <c r="AF127" s="8" t="s">
        <v>11946</v>
      </c>
      <c r="AG127" s="8" t="s">
        <v>13957</v>
      </c>
      <c r="AH127" s="8" t="s">
        <v>16023</v>
      </c>
      <c r="AI127" s="8" t="s">
        <v>18067</v>
      </c>
      <c r="AJ127" s="2">
        <v>0</v>
      </c>
      <c r="AK127" s="2">
        <v>0</v>
      </c>
      <c r="AL127" s="2">
        <v>0</v>
      </c>
      <c r="AM127" s="2">
        <v>0</v>
      </c>
      <c r="AN127" s="2">
        <v>0</v>
      </c>
      <c r="AO127" s="2">
        <v>0</v>
      </c>
      <c r="AP127" s="2">
        <v>0</v>
      </c>
      <c r="AQ127" s="2">
        <v>127</v>
      </c>
      <c r="AR127" s="2">
        <v>0</v>
      </c>
      <c r="AS127" s="2">
        <v>0</v>
      </c>
      <c r="AT127" s="2">
        <f t="shared" si="4"/>
        <v>127</v>
      </c>
      <c r="AU127" s="2">
        <v>0</v>
      </c>
      <c r="AV127" s="2">
        <v>0</v>
      </c>
      <c r="AW127" s="2">
        <v>0</v>
      </c>
      <c r="AX127" s="2">
        <v>0</v>
      </c>
      <c r="AY127" s="2">
        <v>0</v>
      </c>
      <c r="AZ127" s="2">
        <v>0</v>
      </c>
      <c r="BA127" s="2">
        <v>0</v>
      </c>
      <c r="BB127" s="2">
        <v>0</v>
      </c>
      <c r="BC127" s="2">
        <v>0</v>
      </c>
      <c r="BD127" s="2">
        <v>0</v>
      </c>
      <c r="BE127" s="10">
        <f t="shared" si="5"/>
        <v>0</v>
      </c>
    </row>
    <row r="128" spans="1:57" s="8" customFormat="1" x14ac:dyDescent="0.45">
      <c r="A128" s="8">
        <v>187</v>
      </c>
      <c r="B128" s="8">
        <v>1711120129</v>
      </c>
      <c r="C128" s="8" t="s">
        <v>1338</v>
      </c>
      <c r="D128" s="8" t="s">
        <v>532</v>
      </c>
      <c r="E128" s="8" t="str">
        <f t="shared" si="3"/>
        <v>2020</v>
      </c>
      <c r="F128" s="8" t="s">
        <v>910</v>
      </c>
      <c r="G128" s="8" t="s">
        <v>41</v>
      </c>
      <c r="H128" s="8" t="s">
        <v>20002</v>
      </c>
      <c r="I128" s="8" t="s">
        <v>82</v>
      </c>
      <c r="J128" s="8" t="s">
        <v>193</v>
      </c>
      <c r="K128" s="8" t="s">
        <v>5167</v>
      </c>
      <c r="L128" s="8" t="s">
        <v>5902</v>
      </c>
      <c r="M128" s="9">
        <v>1</v>
      </c>
      <c r="N128" s="9"/>
      <c r="O128" s="9">
        <v>2</v>
      </c>
      <c r="P128" s="8" t="s">
        <v>3522</v>
      </c>
      <c r="Q128" s="8" t="s">
        <v>8005</v>
      </c>
      <c r="R128" s="8" t="s">
        <v>41</v>
      </c>
      <c r="S128" s="8" t="s">
        <v>8940</v>
      </c>
      <c r="T128" s="8" t="s">
        <v>8943</v>
      </c>
      <c r="U128" s="8" t="s">
        <v>8944</v>
      </c>
      <c r="V128" s="8" t="s">
        <v>8948</v>
      </c>
      <c r="W128" s="8" t="s">
        <v>8956</v>
      </c>
      <c r="X128" s="8" t="s">
        <v>8962</v>
      </c>
      <c r="Y128" s="8" t="s">
        <v>8964</v>
      </c>
      <c r="Z128" s="8" t="s">
        <v>8973</v>
      </c>
      <c r="AA128" s="8" t="s">
        <v>9226</v>
      </c>
      <c r="AB128" s="8" t="s">
        <v>9598</v>
      </c>
      <c r="AC128" s="8" t="s">
        <v>9644</v>
      </c>
      <c r="AD128" s="8" t="s">
        <v>9812</v>
      </c>
      <c r="AE128" s="8" t="s">
        <v>9938</v>
      </c>
      <c r="AF128" s="8" t="s">
        <v>11947</v>
      </c>
      <c r="AG128" s="8" t="s">
        <v>13958</v>
      </c>
      <c r="AH128" s="8" t="s">
        <v>16024</v>
      </c>
      <c r="AI128" s="8" t="s">
        <v>18068</v>
      </c>
      <c r="AJ128" s="2">
        <v>0</v>
      </c>
      <c r="AK128" s="2">
        <v>0</v>
      </c>
      <c r="AL128" s="2">
        <v>0</v>
      </c>
      <c r="AM128" s="2">
        <v>0</v>
      </c>
      <c r="AN128" s="2">
        <v>0</v>
      </c>
      <c r="AO128" s="2">
        <v>0</v>
      </c>
      <c r="AP128" s="2">
        <v>0</v>
      </c>
      <c r="AQ128" s="2">
        <v>0</v>
      </c>
      <c r="AR128" s="2">
        <v>0</v>
      </c>
      <c r="AS128" s="2">
        <v>154</v>
      </c>
      <c r="AT128" s="2">
        <f t="shared" si="4"/>
        <v>154</v>
      </c>
      <c r="AU128" s="2">
        <v>0</v>
      </c>
      <c r="AV128" s="2">
        <v>0</v>
      </c>
      <c r="AW128" s="2">
        <v>0</v>
      </c>
      <c r="AX128" s="2">
        <v>0</v>
      </c>
      <c r="AY128" s="2">
        <v>0</v>
      </c>
      <c r="AZ128" s="2">
        <v>0</v>
      </c>
      <c r="BA128" s="2">
        <v>0</v>
      </c>
      <c r="BB128" s="2">
        <v>0</v>
      </c>
      <c r="BC128" s="2">
        <v>0</v>
      </c>
      <c r="BD128" s="2">
        <v>38.5</v>
      </c>
      <c r="BE128" s="10">
        <f t="shared" si="5"/>
        <v>38.5</v>
      </c>
    </row>
    <row r="129" spans="1:57" s="8" customFormat="1" x14ac:dyDescent="0.45">
      <c r="A129" s="8">
        <v>188</v>
      </c>
      <c r="B129" s="8">
        <v>1711077576</v>
      </c>
      <c r="C129" s="8" t="s">
        <v>1339</v>
      </c>
      <c r="D129" s="8" t="s">
        <v>571</v>
      </c>
      <c r="E129" s="8" t="str">
        <f t="shared" si="3"/>
        <v>2018</v>
      </c>
      <c r="F129" s="8" t="s">
        <v>599</v>
      </c>
      <c r="G129" s="8" t="s">
        <v>45</v>
      </c>
      <c r="H129" s="8" t="s">
        <v>49</v>
      </c>
      <c r="I129" s="8" t="s">
        <v>82</v>
      </c>
      <c r="J129" s="8" t="s">
        <v>194</v>
      </c>
      <c r="K129" s="8" t="s">
        <v>5168</v>
      </c>
      <c r="L129" s="8" t="s">
        <v>5903</v>
      </c>
      <c r="M129" s="9">
        <v>1</v>
      </c>
      <c r="N129" s="9"/>
      <c r="O129" s="9">
        <v>4</v>
      </c>
      <c r="P129" s="8" t="s">
        <v>3523</v>
      </c>
      <c r="Q129" s="8" t="s">
        <v>7873</v>
      </c>
      <c r="R129" s="8" t="s">
        <v>7873</v>
      </c>
      <c r="S129" s="8" t="s">
        <v>8940</v>
      </c>
      <c r="U129" s="8" t="s">
        <v>8944</v>
      </c>
      <c r="V129" s="8" t="s">
        <v>8950</v>
      </c>
      <c r="W129" s="8" t="s">
        <v>8956</v>
      </c>
      <c r="Y129" s="8" t="s">
        <v>8964</v>
      </c>
      <c r="Z129" s="8" t="s">
        <v>8972</v>
      </c>
      <c r="AA129" s="8" t="s">
        <v>9177</v>
      </c>
      <c r="AB129" s="8" t="s">
        <v>9580</v>
      </c>
      <c r="AC129" s="8" t="s">
        <v>9649</v>
      </c>
      <c r="AD129" s="8" t="s">
        <v>9812</v>
      </c>
      <c r="AE129" s="8" t="s">
        <v>9939</v>
      </c>
      <c r="AF129" s="8" t="s">
        <v>11948</v>
      </c>
      <c r="AG129" s="8" t="s">
        <v>13959</v>
      </c>
      <c r="AH129" s="8" t="s">
        <v>16025</v>
      </c>
      <c r="AI129" s="8" t="s">
        <v>18069</v>
      </c>
      <c r="AJ129" s="2">
        <v>0</v>
      </c>
      <c r="AK129" s="2">
        <v>0</v>
      </c>
      <c r="AL129" s="2">
        <v>0</v>
      </c>
      <c r="AM129" s="2">
        <v>0</v>
      </c>
      <c r="AN129" s="2">
        <v>0</v>
      </c>
      <c r="AO129" s="2">
        <v>0</v>
      </c>
      <c r="AP129" s="2">
        <v>0</v>
      </c>
      <c r="AQ129" s="2">
        <v>250</v>
      </c>
      <c r="AR129" s="2">
        <v>248</v>
      </c>
      <c r="AS129" s="2">
        <v>224</v>
      </c>
      <c r="AT129" s="2">
        <f t="shared" si="4"/>
        <v>722</v>
      </c>
      <c r="AU129" s="2">
        <v>0</v>
      </c>
      <c r="AV129" s="2">
        <v>0</v>
      </c>
      <c r="AW129" s="2">
        <v>0</v>
      </c>
      <c r="AX129" s="2">
        <v>0</v>
      </c>
      <c r="AY129" s="2">
        <v>0</v>
      </c>
      <c r="AZ129" s="2">
        <v>0</v>
      </c>
      <c r="BA129" s="2">
        <v>0</v>
      </c>
      <c r="BB129" s="2">
        <v>0</v>
      </c>
      <c r="BC129" s="2">
        <v>0</v>
      </c>
      <c r="BD129" s="2">
        <v>0</v>
      </c>
      <c r="BE129" s="10">
        <f t="shared" si="5"/>
        <v>0</v>
      </c>
    </row>
    <row r="130" spans="1:57" s="8" customFormat="1" x14ac:dyDescent="0.45">
      <c r="A130" s="8">
        <v>189</v>
      </c>
      <c r="B130" s="8">
        <v>1425137045</v>
      </c>
      <c r="C130" s="8" t="s">
        <v>1340</v>
      </c>
      <c r="D130" s="8" t="s">
        <v>622</v>
      </c>
      <c r="E130" s="8" t="str">
        <f t="shared" si="3"/>
        <v>2018</v>
      </c>
      <c r="F130" s="8" t="s">
        <v>944</v>
      </c>
      <c r="G130" s="8" t="s">
        <v>40</v>
      </c>
      <c r="H130" s="8" t="s">
        <v>20009</v>
      </c>
      <c r="I130" s="8" t="s">
        <v>82</v>
      </c>
      <c r="J130" s="8" t="s">
        <v>180</v>
      </c>
      <c r="K130" s="8" t="s">
        <v>5065</v>
      </c>
      <c r="L130" s="8" t="s">
        <v>5904</v>
      </c>
      <c r="M130" s="9">
        <v>1</v>
      </c>
      <c r="N130" s="9"/>
      <c r="O130" s="9">
        <v>1</v>
      </c>
      <c r="P130" s="8" t="s">
        <v>3524</v>
      </c>
      <c r="Q130" s="8" t="s">
        <v>8006</v>
      </c>
      <c r="R130" s="8" t="s">
        <v>53</v>
      </c>
      <c r="S130" s="8" t="s">
        <v>8940</v>
      </c>
      <c r="T130" s="8" t="s">
        <v>8943</v>
      </c>
      <c r="U130" s="8" t="s">
        <v>8944</v>
      </c>
      <c r="V130" s="8" t="s">
        <v>8948</v>
      </c>
      <c r="W130" s="8" t="s">
        <v>8956</v>
      </c>
      <c r="X130" s="8" t="s">
        <v>8960</v>
      </c>
      <c r="Y130" s="8" t="s">
        <v>8964</v>
      </c>
      <c r="Z130" s="8" t="s">
        <v>9000</v>
      </c>
      <c r="AA130" s="8" t="s">
        <v>9131</v>
      </c>
      <c r="AB130" s="8" t="s">
        <v>9572</v>
      </c>
      <c r="AC130" s="8" t="s">
        <v>9645</v>
      </c>
      <c r="AD130" s="8" t="s">
        <v>9812</v>
      </c>
      <c r="AE130" s="8" t="s">
        <v>9940</v>
      </c>
      <c r="AF130" s="8" t="s">
        <v>11949</v>
      </c>
      <c r="AG130" s="8" t="s">
        <v>13960</v>
      </c>
      <c r="AH130" s="8" t="s">
        <v>16026</v>
      </c>
      <c r="AI130" s="8" t="s">
        <v>18070</v>
      </c>
      <c r="AJ130" s="2">
        <v>0</v>
      </c>
      <c r="AK130" s="2">
        <v>0</v>
      </c>
      <c r="AL130" s="2">
        <v>0</v>
      </c>
      <c r="AM130" s="2">
        <v>0</v>
      </c>
      <c r="AN130" s="2">
        <v>0</v>
      </c>
      <c r="AO130" s="2">
        <v>0</v>
      </c>
      <c r="AP130" s="2">
        <v>0</v>
      </c>
      <c r="AQ130" s="2">
        <v>140</v>
      </c>
      <c r="AR130" s="2">
        <v>140</v>
      </c>
      <c r="AS130" s="2">
        <v>0</v>
      </c>
      <c r="AT130" s="2">
        <f t="shared" si="4"/>
        <v>280</v>
      </c>
      <c r="AU130" s="2">
        <v>0</v>
      </c>
      <c r="AV130" s="2">
        <v>0</v>
      </c>
      <c r="AW130" s="2">
        <v>0</v>
      </c>
      <c r="AX130" s="2">
        <v>0</v>
      </c>
      <c r="AY130" s="2">
        <v>0</v>
      </c>
      <c r="AZ130" s="2">
        <v>0</v>
      </c>
      <c r="BA130" s="2">
        <v>0</v>
      </c>
      <c r="BB130" s="2">
        <v>47.5</v>
      </c>
      <c r="BC130" s="2">
        <v>47.5</v>
      </c>
      <c r="BD130" s="2">
        <v>0</v>
      </c>
      <c r="BE130" s="10">
        <f t="shared" si="5"/>
        <v>95</v>
      </c>
    </row>
    <row r="131" spans="1:57" s="8" customFormat="1" x14ac:dyDescent="0.45">
      <c r="A131" s="8">
        <v>190</v>
      </c>
      <c r="B131" s="8">
        <v>1425146433</v>
      </c>
      <c r="C131" s="8" t="s">
        <v>1341</v>
      </c>
      <c r="D131" s="8" t="s">
        <v>547</v>
      </c>
      <c r="E131" s="8" t="str">
        <f t="shared" ref="E131:E194" si="6">LEFT(D131,4)</f>
        <v>2020</v>
      </c>
      <c r="F131" s="8" t="s">
        <v>922</v>
      </c>
      <c r="G131" s="8" t="s">
        <v>40</v>
      </c>
      <c r="H131" s="8" t="s">
        <v>20009</v>
      </c>
      <c r="I131" s="8" t="s">
        <v>82</v>
      </c>
      <c r="J131" s="8" t="s">
        <v>99</v>
      </c>
      <c r="K131" s="8" t="s">
        <v>5169</v>
      </c>
      <c r="L131" s="8" t="s">
        <v>5905</v>
      </c>
      <c r="M131" s="9">
        <v>1</v>
      </c>
      <c r="N131" s="9"/>
      <c r="O131" s="9">
        <v>2</v>
      </c>
      <c r="P131" s="8" t="s">
        <v>3525</v>
      </c>
      <c r="Q131" s="8" t="s">
        <v>8007</v>
      </c>
      <c r="R131" s="8" t="s">
        <v>40</v>
      </c>
      <c r="S131" s="8" t="s">
        <v>8939</v>
      </c>
      <c r="T131" s="8" t="s">
        <v>8942</v>
      </c>
      <c r="U131" s="8" t="s">
        <v>8944</v>
      </c>
      <c r="V131" s="8" t="s">
        <v>8948</v>
      </c>
      <c r="W131" s="8" t="s">
        <v>8956</v>
      </c>
      <c r="X131" s="8" t="s">
        <v>8959</v>
      </c>
      <c r="Y131" s="8" t="s">
        <v>8963</v>
      </c>
      <c r="Z131" s="8" t="s">
        <v>9021</v>
      </c>
      <c r="AA131" s="8" t="s">
        <v>9134</v>
      </c>
      <c r="AB131" s="8" t="s">
        <v>9570</v>
      </c>
      <c r="AC131" s="8" t="s">
        <v>9645</v>
      </c>
      <c r="AD131" s="8" t="s">
        <v>9812</v>
      </c>
      <c r="AE131" s="8" t="s">
        <v>9941</v>
      </c>
      <c r="AF131" s="8" t="s">
        <v>11950</v>
      </c>
      <c r="AG131" s="8" t="s">
        <v>13961</v>
      </c>
      <c r="AH131" s="8" t="s">
        <v>16027</v>
      </c>
      <c r="AI131" s="8" t="s">
        <v>18071</v>
      </c>
      <c r="AJ131" s="2">
        <v>0</v>
      </c>
      <c r="AK131" s="2">
        <v>0</v>
      </c>
      <c r="AL131" s="2">
        <v>0</v>
      </c>
      <c r="AM131" s="2">
        <v>0</v>
      </c>
      <c r="AN131" s="2">
        <v>0</v>
      </c>
      <c r="AO131" s="2">
        <v>0</v>
      </c>
      <c r="AP131" s="2">
        <v>0</v>
      </c>
      <c r="AQ131" s="2">
        <v>0</v>
      </c>
      <c r="AR131" s="2">
        <v>0</v>
      </c>
      <c r="AS131" s="2">
        <v>112</v>
      </c>
      <c r="AT131" s="2">
        <f t="shared" ref="AT131:AT194" si="7">SUM(AJ131:AS131)</f>
        <v>112</v>
      </c>
      <c r="AU131" s="2">
        <v>0</v>
      </c>
      <c r="AV131" s="2">
        <v>0</v>
      </c>
      <c r="AW131" s="2">
        <v>0</v>
      </c>
      <c r="AX131" s="2">
        <v>0</v>
      </c>
      <c r="AY131" s="2">
        <v>0</v>
      </c>
      <c r="AZ131" s="2">
        <v>0</v>
      </c>
      <c r="BA131" s="2">
        <v>0</v>
      </c>
      <c r="BB131" s="2">
        <v>0</v>
      </c>
      <c r="BC131" s="2">
        <v>0</v>
      </c>
      <c r="BD131" s="2">
        <v>56</v>
      </c>
      <c r="BE131" s="10">
        <f t="shared" ref="BE131:BE194" si="8">SUM(AU131:BD131)</f>
        <v>56</v>
      </c>
    </row>
    <row r="132" spans="1:57" s="8" customFormat="1" x14ac:dyDescent="0.45">
      <c r="A132" s="8">
        <v>191</v>
      </c>
      <c r="B132" s="8">
        <v>1395066230</v>
      </c>
      <c r="C132" s="8" t="s">
        <v>1342</v>
      </c>
      <c r="D132" s="8" t="s">
        <v>568</v>
      </c>
      <c r="E132" s="8" t="str">
        <f t="shared" si="6"/>
        <v>2020</v>
      </c>
      <c r="F132" s="8" t="s">
        <v>910</v>
      </c>
      <c r="G132" s="8" t="s">
        <v>56</v>
      </c>
      <c r="H132" s="8" t="s">
        <v>56</v>
      </c>
      <c r="I132" s="8" t="s">
        <v>82</v>
      </c>
      <c r="J132" s="8" t="s">
        <v>174</v>
      </c>
      <c r="K132" s="8" t="s">
        <v>5142</v>
      </c>
      <c r="L132" s="8" t="s">
        <v>5906</v>
      </c>
      <c r="M132" s="9">
        <v>1</v>
      </c>
      <c r="N132" s="9" t="s">
        <v>19999</v>
      </c>
      <c r="O132" s="9">
        <v>2</v>
      </c>
      <c r="P132" s="8" t="s">
        <v>3526</v>
      </c>
      <c r="Q132" s="8" t="s">
        <v>8008</v>
      </c>
      <c r="R132" s="8" t="s">
        <v>56</v>
      </c>
      <c r="S132" s="8" t="s">
        <v>8939</v>
      </c>
      <c r="T132" s="8" t="s">
        <v>8942</v>
      </c>
      <c r="U132" s="8" t="s">
        <v>8946</v>
      </c>
      <c r="V132" s="8" t="s">
        <v>8954</v>
      </c>
      <c r="W132" s="8" t="s">
        <v>8956</v>
      </c>
      <c r="X132" s="8" t="s">
        <v>8961</v>
      </c>
      <c r="Y132" s="8" t="s">
        <v>8964</v>
      </c>
      <c r="Z132" s="8" t="s">
        <v>8983</v>
      </c>
      <c r="AA132" s="8" t="s">
        <v>9227</v>
      </c>
      <c r="AB132" s="8" t="s">
        <v>9570</v>
      </c>
      <c r="AC132" s="8" t="s">
        <v>9645</v>
      </c>
      <c r="AD132" s="8" t="s">
        <v>9812</v>
      </c>
      <c r="AE132" s="8" t="s">
        <v>9942</v>
      </c>
      <c r="AF132" s="8" t="s">
        <v>11951</v>
      </c>
      <c r="AG132" s="8" t="s">
        <v>13962</v>
      </c>
      <c r="AH132" s="8" t="s">
        <v>16028</v>
      </c>
      <c r="AI132" s="8" t="s">
        <v>18072</v>
      </c>
      <c r="AJ132" s="2">
        <v>0</v>
      </c>
      <c r="AK132" s="2">
        <v>0</v>
      </c>
      <c r="AL132" s="2">
        <v>0</v>
      </c>
      <c r="AM132" s="2">
        <v>0</v>
      </c>
      <c r="AN132" s="2">
        <v>0</v>
      </c>
      <c r="AO132" s="2">
        <v>0</v>
      </c>
      <c r="AP132" s="2">
        <v>0</v>
      </c>
      <c r="AQ132" s="2">
        <v>0</v>
      </c>
      <c r="AR132" s="2">
        <v>0</v>
      </c>
      <c r="AS132" s="2">
        <v>75</v>
      </c>
      <c r="AT132" s="2">
        <f t="shared" si="7"/>
        <v>75</v>
      </c>
      <c r="AU132" s="2">
        <v>0</v>
      </c>
      <c r="AV132" s="2">
        <v>0</v>
      </c>
      <c r="AW132" s="2">
        <v>0</v>
      </c>
      <c r="AX132" s="2">
        <v>0</v>
      </c>
      <c r="AY132" s="2">
        <v>0</v>
      </c>
      <c r="AZ132" s="2">
        <v>0</v>
      </c>
      <c r="BA132" s="2">
        <v>0</v>
      </c>
      <c r="BB132" s="2">
        <v>0</v>
      </c>
      <c r="BC132" s="2">
        <v>0</v>
      </c>
      <c r="BD132" s="2">
        <v>0</v>
      </c>
      <c r="BE132" s="10">
        <f t="shared" si="8"/>
        <v>0</v>
      </c>
    </row>
    <row r="133" spans="1:57" s="8" customFormat="1" x14ac:dyDescent="0.45">
      <c r="A133" s="8">
        <v>194</v>
      </c>
      <c r="B133" s="8">
        <v>1425121392</v>
      </c>
      <c r="C133" s="8" t="s">
        <v>1343</v>
      </c>
      <c r="D133" s="8" t="s">
        <v>624</v>
      </c>
      <c r="E133" s="8" t="str">
        <f t="shared" si="6"/>
        <v>2018</v>
      </c>
      <c r="F133" s="8" t="s">
        <v>977</v>
      </c>
      <c r="G133" s="8" t="s">
        <v>40</v>
      </c>
      <c r="H133" s="8" t="s">
        <v>20009</v>
      </c>
      <c r="I133" s="8" t="s">
        <v>82</v>
      </c>
      <c r="J133" s="8" t="s">
        <v>85</v>
      </c>
      <c r="K133" s="8" t="s">
        <v>5171</v>
      </c>
      <c r="L133" s="8" t="s">
        <v>5907</v>
      </c>
      <c r="M133" s="9">
        <v>1</v>
      </c>
      <c r="N133" s="9"/>
      <c r="O133" s="9">
        <v>3</v>
      </c>
      <c r="P133" s="8" t="s">
        <v>3527</v>
      </c>
      <c r="Q133" s="8" t="s">
        <v>8009</v>
      </c>
      <c r="R133" s="8" t="s">
        <v>40</v>
      </c>
      <c r="S133" s="8" t="s">
        <v>8940</v>
      </c>
      <c r="T133" s="8" t="s">
        <v>8942</v>
      </c>
      <c r="U133" s="8" t="s">
        <v>8944</v>
      </c>
      <c r="V133" s="8" t="s">
        <v>8948</v>
      </c>
      <c r="W133" s="8" t="s">
        <v>8956</v>
      </c>
      <c r="X133" s="8" t="s">
        <v>8959</v>
      </c>
      <c r="Y133" s="8" t="s">
        <v>8963</v>
      </c>
      <c r="Z133" s="8" t="s">
        <v>9047</v>
      </c>
      <c r="AA133" s="8" t="s">
        <v>9130</v>
      </c>
      <c r="AB133" s="8" t="s">
        <v>9566</v>
      </c>
      <c r="AC133" s="8" t="s">
        <v>9712</v>
      </c>
      <c r="AD133" s="8" t="s">
        <v>9812</v>
      </c>
      <c r="AE133" s="8" t="s">
        <v>9943</v>
      </c>
      <c r="AF133" s="8" t="s">
        <v>11952</v>
      </c>
      <c r="AG133" s="8" t="s">
        <v>13963</v>
      </c>
      <c r="AH133" s="8" t="s">
        <v>16029</v>
      </c>
      <c r="AI133" s="8" t="s">
        <v>18073</v>
      </c>
      <c r="AJ133" s="2">
        <v>0</v>
      </c>
      <c r="AK133" s="2">
        <v>0</v>
      </c>
      <c r="AL133" s="2">
        <v>0</v>
      </c>
      <c r="AM133" s="2">
        <v>0</v>
      </c>
      <c r="AN133" s="2">
        <v>0</v>
      </c>
      <c r="AO133" s="2">
        <v>0</v>
      </c>
      <c r="AP133" s="2">
        <v>0</v>
      </c>
      <c r="AQ133" s="2">
        <v>25.5</v>
      </c>
      <c r="AR133" s="2">
        <v>0</v>
      </c>
      <c r="AS133" s="2">
        <v>0</v>
      </c>
      <c r="AT133" s="2">
        <f t="shared" si="7"/>
        <v>25.5</v>
      </c>
      <c r="AU133" s="2">
        <v>0</v>
      </c>
      <c r="AV133" s="2">
        <v>0</v>
      </c>
      <c r="AW133" s="2">
        <v>0</v>
      </c>
      <c r="AX133" s="2">
        <v>0</v>
      </c>
      <c r="AY133" s="2">
        <v>0</v>
      </c>
      <c r="AZ133" s="2">
        <v>0</v>
      </c>
      <c r="BA133" s="2">
        <v>0</v>
      </c>
      <c r="BB133" s="2">
        <v>8.5</v>
      </c>
      <c r="BC133" s="2">
        <v>0</v>
      </c>
      <c r="BD133" s="2">
        <v>0</v>
      </c>
      <c r="BE133" s="10">
        <f t="shared" si="8"/>
        <v>8.5</v>
      </c>
    </row>
    <row r="134" spans="1:57" s="8" customFormat="1" x14ac:dyDescent="0.45">
      <c r="A134" s="8">
        <v>198</v>
      </c>
      <c r="B134" s="8">
        <v>1425146066</v>
      </c>
      <c r="C134" s="8" t="s">
        <v>1344</v>
      </c>
      <c r="D134" s="8" t="s">
        <v>625</v>
      </c>
      <c r="E134" s="8" t="str">
        <f t="shared" si="6"/>
        <v>2020</v>
      </c>
      <c r="F134" s="8" t="s">
        <v>978</v>
      </c>
      <c r="G134" s="8" t="s">
        <v>40</v>
      </c>
      <c r="H134" s="8" t="s">
        <v>20009</v>
      </c>
      <c r="I134" s="8" t="s">
        <v>82</v>
      </c>
      <c r="J134" s="8" t="s">
        <v>195</v>
      </c>
      <c r="K134" s="8" t="s">
        <v>5173</v>
      </c>
      <c r="L134" s="8" t="s">
        <v>5908</v>
      </c>
      <c r="M134" s="9">
        <v>1</v>
      </c>
      <c r="N134" s="9"/>
      <c r="O134" s="9">
        <v>3</v>
      </c>
      <c r="P134" s="8" t="s">
        <v>3394</v>
      </c>
      <c r="Q134" s="8" t="s">
        <v>8010</v>
      </c>
      <c r="R134" s="8" t="s">
        <v>40</v>
      </c>
      <c r="S134" s="8" t="s">
        <v>8939</v>
      </c>
      <c r="T134" s="8" t="s">
        <v>8942</v>
      </c>
      <c r="U134" s="8" t="s">
        <v>8944</v>
      </c>
      <c r="V134" s="8" t="s">
        <v>8948</v>
      </c>
      <c r="W134" s="8" t="s">
        <v>8956</v>
      </c>
      <c r="X134" s="8" t="s">
        <v>8959</v>
      </c>
      <c r="Y134" s="8" t="s">
        <v>8963</v>
      </c>
      <c r="Z134" s="8" t="s">
        <v>8978</v>
      </c>
      <c r="AA134" s="8" t="s">
        <v>9169</v>
      </c>
      <c r="AB134" s="8" t="s">
        <v>9570</v>
      </c>
      <c r="AC134" s="8" t="s">
        <v>9644</v>
      </c>
      <c r="AD134" s="8" t="s">
        <v>9812</v>
      </c>
      <c r="AE134" s="8" t="s">
        <v>9944</v>
      </c>
      <c r="AF134" s="8" t="s">
        <v>11953</v>
      </c>
      <c r="AG134" s="8" t="s">
        <v>13964</v>
      </c>
      <c r="AH134" s="8" t="s">
        <v>16030</v>
      </c>
      <c r="AI134" s="8" t="s">
        <v>18074</v>
      </c>
      <c r="AJ134" s="2">
        <v>0</v>
      </c>
      <c r="AK134" s="2">
        <v>0</v>
      </c>
      <c r="AL134" s="2">
        <v>0</v>
      </c>
      <c r="AM134" s="2">
        <v>0</v>
      </c>
      <c r="AN134" s="2">
        <v>0</v>
      </c>
      <c r="AO134" s="2">
        <v>0</v>
      </c>
      <c r="AP134" s="2">
        <v>0</v>
      </c>
      <c r="AQ134" s="2">
        <v>0</v>
      </c>
      <c r="AR134" s="2">
        <v>0</v>
      </c>
      <c r="AS134" s="2">
        <v>150</v>
      </c>
      <c r="AT134" s="2">
        <f t="shared" si="7"/>
        <v>150</v>
      </c>
      <c r="AU134" s="2">
        <v>0</v>
      </c>
      <c r="AV134" s="2">
        <v>0</v>
      </c>
      <c r="AW134" s="2">
        <v>0</v>
      </c>
      <c r="AX134" s="2">
        <v>0</v>
      </c>
      <c r="AY134" s="2">
        <v>0</v>
      </c>
      <c r="AZ134" s="2">
        <v>0</v>
      </c>
      <c r="BA134" s="2">
        <v>0</v>
      </c>
      <c r="BB134" s="2">
        <v>0</v>
      </c>
      <c r="BC134" s="2">
        <v>0</v>
      </c>
      <c r="BD134" s="2">
        <v>75</v>
      </c>
      <c r="BE134" s="10">
        <f t="shared" si="8"/>
        <v>75</v>
      </c>
    </row>
    <row r="135" spans="1:57" s="8" customFormat="1" x14ac:dyDescent="0.45">
      <c r="A135" s="8">
        <v>199</v>
      </c>
      <c r="B135" s="8">
        <v>1425141107</v>
      </c>
      <c r="C135" s="8" t="s">
        <v>1345</v>
      </c>
      <c r="D135" s="8" t="s">
        <v>588</v>
      </c>
      <c r="E135" s="8" t="str">
        <f t="shared" si="6"/>
        <v>2020</v>
      </c>
      <c r="F135" s="8" t="s">
        <v>948</v>
      </c>
      <c r="G135" s="8" t="s">
        <v>40</v>
      </c>
      <c r="H135" s="8" t="s">
        <v>20009</v>
      </c>
      <c r="I135" s="8" t="s">
        <v>82</v>
      </c>
      <c r="J135" s="8" t="s">
        <v>150</v>
      </c>
      <c r="K135" s="8" t="s">
        <v>5117</v>
      </c>
      <c r="L135" s="8" t="s">
        <v>5909</v>
      </c>
      <c r="M135" s="9">
        <v>1</v>
      </c>
      <c r="N135" s="9"/>
      <c r="O135" s="9">
        <v>2</v>
      </c>
      <c r="P135" s="8" t="s">
        <v>3528</v>
      </c>
      <c r="Q135" s="8" t="s">
        <v>8011</v>
      </c>
      <c r="R135" s="8" t="s">
        <v>40</v>
      </c>
      <c r="S135" s="8" t="s">
        <v>8939</v>
      </c>
      <c r="T135" s="8" t="s">
        <v>8942</v>
      </c>
      <c r="U135" s="8" t="s">
        <v>8944</v>
      </c>
      <c r="V135" s="8" t="s">
        <v>8948</v>
      </c>
      <c r="W135" s="8" t="s">
        <v>8956</v>
      </c>
      <c r="X135" s="8" t="s">
        <v>8959</v>
      </c>
      <c r="Y135" s="8" t="s">
        <v>8963</v>
      </c>
      <c r="Z135" s="8" t="s">
        <v>9050</v>
      </c>
      <c r="AA135" s="8" t="s">
        <v>9130</v>
      </c>
      <c r="AB135" s="8" t="s">
        <v>9566</v>
      </c>
      <c r="AC135" s="8" t="s">
        <v>9690</v>
      </c>
      <c r="AD135" s="8" t="s">
        <v>9812</v>
      </c>
      <c r="AE135" s="8" t="s">
        <v>9945</v>
      </c>
      <c r="AF135" s="8" t="s">
        <v>11954</v>
      </c>
      <c r="AG135" s="8" t="s">
        <v>13965</v>
      </c>
      <c r="AH135" s="8" t="s">
        <v>16031</v>
      </c>
      <c r="AI135" s="8" t="s">
        <v>18075</v>
      </c>
      <c r="AJ135" s="2">
        <v>0</v>
      </c>
      <c r="AK135" s="2">
        <v>0</v>
      </c>
      <c r="AL135" s="2">
        <v>0</v>
      </c>
      <c r="AM135" s="2">
        <v>0</v>
      </c>
      <c r="AN135" s="2">
        <v>0</v>
      </c>
      <c r="AO135" s="2">
        <v>0</v>
      </c>
      <c r="AP135" s="2">
        <v>0</v>
      </c>
      <c r="AQ135" s="2">
        <v>0</v>
      </c>
      <c r="AR135" s="2">
        <v>0</v>
      </c>
      <c r="AS135" s="2">
        <v>250</v>
      </c>
      <c r="AT135" s="2">
        <f t="shared" si="7"/>
        <v>250</v>
      </c>
      <c r="AU135" s="2">
        <v>0</v>
      </c>
      <c r="AV135" s="2">
        <v>0</v>
      </c>
      <c r="AW135" s="2">
        <v>0</v>
      </c>
      <c r="AX135" s="2">
        <v>0</v>
      </c>
      <c r="AY135" s="2">
        <v>0</v>
      </c>
      <c r="AZ135" s="2">
        <v>0</v>
      </c>
      <c r="BA135" s="2">
        <v>0</v>
      </c>
      <c r="BB135" s="2">
        <v>0</v>
      </c>
      <c r="BC135" s="2">
        <v>0</v>
      </c>
      <c r="BD135" s="2">
        <v>62.5</v>
      </c>
      <c r="BE135" s="10">
        <f t="shared" si="8"/>
        <v>62.5</v>
      </c>
    </row>
    <row r="136" spans="1:57" s="8" customFormat="1" x14ac:dyDescent="0.45">
      <c r="A136" s="8">
        <v>200</v>
      </c>
      <c r="B136" s="8">
        <v>1711081591</v>
      </c>
      <c r="C136" s="8" t="s">
        <v>1325</v>
      </c>
      <c r="D136" s="8" t="s">
        <v>554</v>
      </c>
      <c r="E136" s="8" t="str">
        <f t="shared" si="6"/>
        <v>2017</v>
      </c>
      <c r="F136" s="8" t="s">
        <v>876</v>
      </c>
      <c r="G136" s="8" t="s">
        <v>43</v>
      </c>
      <c r="H136" s="8" t="s">
        <v>20002</v>
      </c>
      <c r="I136" s="8" t="s">
        <v>82</v>
      </c>
      <c r="J136" s="8" t="s">
        <v>140</v>
      </c>
      <c r="K136" s="8" t="s">
        <v>5106</v>
      </c>
      <c r="L136" s="8" t="s">
        <v>5889</v>
      </c>
      <c r="M136" s="9">
        <v>1</v>
      </c>
      <c r="N136" s="9"/>
      <c r="O136" s="9">
        <v>2</v>
      </c>
      <c r="P136" s="8" t="s">
        <v>3509</v>
      </c>
      <c r="Q136" s="8" t="s">
        <v>7939</v>
      </c>
      <c r="R136" s="8" t="s">
        <v>43</v>
      </c>
      <c r="S136" s="8" t="s">
        <v>8940</v>
      </c>
      <c r="T136" s="8" t="s">
        <v>8943</v>
      </c>
      <c r="U136" s="8" t="s">
        <v>8944</v>
      </c>
      <c r="V136" s="8" t="s">
        <v>8951</v>
      </c>
      <c r="W136" s="8" t="s">
        <v>8956</v>
      </c>
      <c r="X136" s="8" t="s">
        <v>8961</v>
      </c>
      <c r="Y136" s="8" t="s">
        <v>8947</v>
      </c>
      <c r="Z136" s="8" t="s">
        <v>9024</v>
      </c>
      <c r="AA136" s="8" t="s">
        <v>9220</v>
      </c>
      <c r="AB136" s="8" t="s">
        <v>9595</v>
      </c>
      <c r="AC136" s="8" t="s">
        <v>9649</v>
      </c>
      <c r="AD136" s="8" t="s">
        <v>9812</v>
      </c>
      <c r="AE136" s="8" t="s">
        <v>9925</v>
      </c>
      <c r="AF136" s="8" t="s">
        <v>11934</v>
      </c>
      <c r="AG136" s="8" t="s">
        <v>13945</v>
      </c>
      <c r="AH136" s="8" t="s">
        <v>16011</v>
      </c>
      <c r="AI136" s="8" t="s">
        <v>18055</v>
      </c>
      <c r="AJ136" s="2">
        <v>0</v>
      </c>
      <c r="AK136" s="2">
        <v>0</v>
      </c>
      <c r="AL136" s="2">
        <v>0</v>
      </c>
      <c r="AM136" s="2">
        <v>0</v>
      </c>
      <c r="AN136" s="2">
        <v>0</v>
      </c>
      <c r="AO136" s="2">
        <v>0</v>
      </c>
      <c r="AP136" s="2">
        <v>112.5</v>
      </c>
      <c r="AQ136" s="2">
        <v>114</v>
      </c>
      <c r="AR136" s="2">
        <v>57</v>
      </c>
      <c r="AS136" s="2">
        <v>0</v>
      </c>
      <c r="AT136" s="2">
        <f t="shared" si="7"/>
        <v>283.5</v>
      </c>
      <c r="AU136" s="2">
        <v>0</v>
      </c>
      <c r="AV136" s="2">
        <v>0</v>
      </c>
      <c r="AW136" s="2">
        <v>0</v>
      </c>
      <c r="AX136" s="2">
        <v>0</v>
      </c>
      <c r="AY136" s="2">
        <v>0</v>
      </c>
      <c r="AZ136" s="2">
        <v>0</v>
      </c>
      <c r="BA136" s="2">
        <v>37.5</v>
      </c>
      <c r="BB136" s="2">
        <v>38</v>
      </c>
      <c r="BC136" s="2">
        <v>19</v>
      </c>
      <c r="BD136" s="2">
        <v>0</v>
      </c>
      <c r="BE136" s="10">
        <f t="shared" si="8"/>
        <v>94.5</v>
      </c>
    </row>
    <row r="137" spans="1:57" s="8" customFormat="1" x14ac:dyDescent="0.45">
      <c r="A137" s="8">
        <v>202</v>
      </c>
      <c r="B137" s="8">
        <v>1425129479</v>
      </c>
      <c r="C137" s="8" t="s">
        <v>1346</v>
      </c>
      <c r="D137" s="8" t="s">
        <v>613</v>
      </c>
      <c r="E137" s="8" t="str">
        <f t="shared" si="6"/>
        <v>2017</v>
      </c>
      <c r="F137" s="8" t="s">
        <v>968</v>
      </c>
      <c r="G137" s="8" t="s">
        <v>40</v>
      </c>
      <c r="H137" s="8" t="s">
        <v>20009</v>
      </c>
      <c r="I137" s="8" t="s">
        <v>82</v>
      </c>
      <c r="J137" s="8" t="s">
        <v>183</v>
      </c>
      <c r="K137" s="8" t="s">
        <v>5153</v>
      </c>
      <c r="L137" s="8" t="s">
        <v>5910</v>
      </c>
      <c r="M137" s="9">
        <v>1</v>
      </c>
      <c r="N137" s="9"/>
      <c r="O137" s="9">
        <v>1</v>
      </c>
      <c r="P137" s="8" t="s">
        <v>3529</v>
      </c>
      <c r="Q137" s="8" t="s">
        <v>8012</v>
      </c>
      <c r="R137" s="8" t="s">
        <v>40</v>
      </c>
      <c r="S137" s="8" t="s">
        <v>8940</v>
      </c>
      <c r="T137" s="8" t="s">
        <v>8942</v>
      </c>
      <c r="U137" s="8" t="s">
        <v>8944</v>
      </c>
      <c r="V137" s="8" t="s">
        <v>8948</v>
      </c>
      <c r="W137" s="8" t="s">
        <v>8956</v>
      </c>
      <c r="X137" s="8" t="s">
        <v>8959</v>
      </c>
      <c r="Y137" s="8" t="s">
        <v>8963</v>
      </c>
      <c r="Z137" s="8" t="s">
        <v>8973</v>
      </c>
      <c r="AA137" s="8" t="s">
        <v>9130</v>
      </c>
      <c r="AB137" s="8" t="s">
        <v>9566</v>
      </c>
      <c r="AC137" s="8" t="s">
        <v>9692</v>
      </c>
      <c r="AD137" s="8" t="s">
        <v>9812</v>
      </c>
      <c r="AE137" s="8" t="s">
        <v>9946</v>
      </c>
      <c r="AF137" s="8" t="s">
        <v>11955</v>
      </c>
      <c r="AG137" s="8" t="s">
        <v>13966</v>
      </c>
      <c r="AH137" s="8" t="s">
        <v>16032</v>
      </c>
      <c r="AI137" s="8" t="s">
        <v>18076</v>
      </c>
      <c r="AJ137" s="2">
        <v>0</v>
      </c>
      <c r="AK137" s="2">
        <v>0</v>
      </c>
      <c r="AL137" s="2">
        <v>0</v>
      </c>
      <c r="AM137" s="2">
        <v>0</v>
      </c>
      <c r="AN137" s="2">
        <v>0</v>
      </c>
      <c r="AO137" s="2">
        <v>0</v>
      </c>
      <c r="AP137" s="2">
        <v>147.5</v>
      </c>
      <c r="AQ137" s="2">
        <v>297.5</v>
      </c>
      <c r="AR137" s="2">
        <v>150</v>
      </c>
      <c r="AS137" s="2">
        <v>0</v>
      </c>
      <c r="AT137" s="2">
        <f t="shared" si="7"/>
        <v>595</v>
      </c>
      <c r="AU137" s="2">
        <v>0</v>
      </c>
      <c r="AV137" s="2">
        <v>0</v>
      </c>
      <c r="AW137" s="2">
        <v>0</v>
      </c>
      <c r="AX137" s="2">
        <v>0</v>
      </c>
      <c r="AY137" s="2">
        <v>0</v>
      </c>
      <c r="AZ137" s="2">
        <v>0</v>
      </c>
      <c r="BA137" s="2">
        <v>79.42</v>
      </c>
      <c r="BB137" s="2">
        <v>160.19</v>
      </c>
      <c r="BC137" s="2">
        <v>161.54</v>
      </c>
      <c r="BD137" s="2">
        <v>0</v>
      </c>
      <c r="BE137" s="10">
        <f t="shared" si="8"/>
        <v>401.15</v>
      </c>
    </row>
    <row r="138" spans="1:57" s="8" customFormat="1" x14ac:dyDescent="0.45">
      <c r="A138" s="8">
        <v>204</v>
      </c>
      <c r="B138" s="8">
        <v>1425144601</v>
      </c>
      <c r="C138" s="8" t="s">
        <v>1347</v>
      </c>
      <c r="D138" s="8" t="s">
        <v>627</v>
      </c>
      <c r="E138" s="8" t="str">
        <f t="shared" si="6"/>
        <v>2020</v>
      </c>
      <c r="F138" s="8" t="s">
        <v>979</v>
      </c>
      <c r="G138" s="8" t="s">
        <v>40</v>
      </c>
      <c r="H138" s="8" t="s">
        <v>20009</v>
      </c>
      <c r="I138" s="8" t="s">
        <v>82</v>
      </c>
      <c r="J138" s="8" t="s">
        <v>197</v>
      </c>
      <c r="K138" s="8" t="s">
        <v>5176</v>
      </c>
      <c r="L138" s="8" t="s">
        <v>5911</v>
      </c>
      <c r="M138" s="9">
        <v>1</v>
      </c>
      <c r="N138" s="9"/>
      <c r="O138" s="9">
        <v>2</v>
      </c>
      <c r="P138" s="8" t="s">
        <v>3465</v>
      </c>
      <c r="Q138" s="8" t="s">
        <v>7957</v>
      </c>
      <c r="R138" s="8" t="s">
        <v>40</v>
      </c>
      <c r="S138" s="8" t="s">
        <v>8939</v>
      </c>
      <c r="T138" s="8" t="s">
        <v>8942</v>
      </c>
      <c r="U138" s="8" t="s">
        <v>8944</v>
      </c>
      <c r="V138" s="8" t="s">
        <v>8951</v>
      </c>
      <c r="W138" s="8" t="s">
        <v>8956</v>
      </c>
      <c r="X138" s="8" t="s">
        <v>8959</v>
      </c>
      <c r="Y138" s="8" t="s">
        <v>8963</v>
      </c>
      <c r="Z138" s="8" t="s">
        <v>9032</v>
      </c>
      <c r="AA138" s="8" t="s">
        <v>9218</v>
      </c>
      <c r="AB138" s="8" t="s">
        <v>9577</v>
      </c>
      <c r="AC138" s="8" t="s">
        <v>9682</v>
      </c>
      <c r="AD138" s="8" t="s">
        <v>9812</v>
      </c>
      <c r="AE138" s="8" t="s">
        <v>9947</v>
      </c>
      <c r="AF138" s="8" t="s">
        <v>11956</v>
      </c>
      <c r="AG138" s="8" t="s">
        <v>13967</v>
      </c>
      <c r="AH138" s="8" t="s">
        <v>16033</v>
      </c>
      <c r="AI138" s="8" t="s">
        <v>18077</v>
      </c>
      <c r="AJ138" s="2">
        <v>0</v>
      </c>
      <c r="AK138" s="2">
        <v>0</v>
      </c>
      <c r="AL138" s="2">
        <v>0</v>
      </c>
      <c r="AM138" s="2">
        <v>0</v>
      </c>
      <c r="AN138" s="2">
        <v>0</v>
      </c>
      <c r="AO138" s="2">
        <v>0</v>
      </c>
      <c r="AP138" s="2">
        <v>0</v>
      </c>
      <c r="AQ138" s="2">
        <v>0</v>
      </c>
      <c r="AR138" s="2">
        <v>0</v>
      </c>
      <c r="AS138" s="2">
        <v>15</v>
      </c>
      <c r="AT138" s="2">
        <f t="shared" si="7"/>
        <v>15</v>
      </c>
      <c r="AU138" s="2">
        <v>0</v>
      </c>
      <c r="AV138" s="2">
        <v>0</v>
      </c>
      <c r="AW138" s="2">
        <v>0</v>
      </c>
      <c r="AX138" s="2">
        <v>0</v>
      </c>
      <c r="AY138" s="2">
        <v>0</v>
      </c>
      <c r="AZ138" s="2">
        <v>0</v>
      </c>
      <c r="BA138" s="2">
        <v>0</v>
      </c>
      <c r="BB138" s="2">
        <v>0</v>
      </c>
      <c r="BC138" s="2">
        <v>0</v>
      </c>
      <c r="BD138" s="2">
        <v>7.5</v>
      </c>
      <c r="BE138" s="10">
        <f t="shared" si="8"/>
        <v>7.5</v>
      </c>
    </row>
    <row r="139" spans="1:57" s="8" customFormat="1" x14ac:dyDescent="0.45">
      <c r="A139" s="8">
        <v>206</v>
      </c>
      <c r="B139" s="8">
        <v>1415162523</v>
      </c>
      <c r="C139" s="8" t="s">
        <v>1326</v>
      </c>
      <c r="D139" s="8" t="s">
        <v>553</v>
      </c>
      <c r="E139" s="8" t="str">
        <f t="shared" si="6"/>
        <v>2017</v>
      </c>
      <c r="F139" s="8" t="s">
        <v>944</v>
      </c>
      <c r="G139" s="8" t="s">
        <v>42</v>
      </c>
      <c r="H139" s="8" t="s">
        <v>20005</v>
      </c>
      <c r="I139" s="8" t="s">
        <v>82</v>
      </c>
      <c r="J139" s="8" t="s">
        <v>146</v>
      </c>
      <c r="K139" s="8" t="s">
        <v>5155</v>
      </c>
      <c r="L139" s="8" t="s">
        <v>5890</v>
      </c>
      <c r="M139" s="9">
        <v>1</v>
      </c>
      <c r="N139" s="9"/>
      <c r="O139" s="9">
        <v>4</v>
      </c>
      <c r="P139" s="8" t="s">
        <v>3510</v>
      </c>
      <c r="Q139" s="8" t="s">
        <v>7994</v>
      </c>
      <c r="R139" s="8" t="s">
        <v>42</v>
      </c>
      <c r="S139" s="8" t="s">
        <v>8940</v>
      </c>
      <c r="T139" s="8" t="s">
        <v>8942</v>
      </c>
      <c r="U139" s="8" t="s">
        <v>8944</v>
      </c>
      <c r="V139" s="8" t="s">
        <v>8948</v>
      </c>
      <c r="W139" s="8" t="s">
        <v>8956</v>
      </c>
      <c r="X139" s="8" t="s">
        <v>8962</v>
      </c>
      <c r="Y139" s="8" t="s">
        <v>8964</v>
      </c>
      <c r="Z139" s="8" t="s">
        <v>9021</v>
      </c>
      <c r="AA139" s="8" t="s">
        <v>9155</v>
      </c>
      <c r="AB139" s="8" t="s">
        <v>9583</v>
      </c>
      <c r="AC139" s="8" t="s">
        <v>9685</v>
      </c>
      <c r="AD139" s="8" t="s">
        <v>9812</v>
      </c>
      <c r="AE139" s="8" t="s">
        <v>9926</v>
      </c>
      <c r="AF139" s="8" t="s">
        <v>11935</v>
      </c>
      <c r="AG139" s="8" t="s">
        <v>13946</v>
      </c>
      <c r="AH139" s="8" t="s">
        <v>16012</v>
      </c>
      <c r="AI139" s="8" t="s">
        <v>18056</v>
      </c>
      <c r="AJ139" s="2">
        <v>0</v>
      </c>
      <c r="AK139" s="2">
        <v>0</v>
      </c>
      <c r="AL139" s="2">
        <v>0</v>
      </c>
      <c r="AM139" s="2">
        <v>0</v>
      </c>
      <c r="AN139" s="2">
        <v>0</v>
      </c>
      <c r="AO139" s="2">
        <v>0</v>
      </c>
      <c r="AP139" s="2">
        <v>250</v>
      </c>
      <c r="AQ139" s="2">
        <v>460</v>
      </c>
      <c r="AR139" s="2">
        <v>258</v>
      </c>
      <c r="AS139" s="2">
        <v>0</v>
      </c>
      <c r="AT139" s="2">
        <f t="shared" si="7"/>
        <v>968</v>
      </c>
      <c r="AU139" s="2">
        <v>0</v>
      </c>
      <c r="AV139" s="2">
        <v>0</v>
      </c>
      <c r="AW139" s="2">
        <v>0</v>
      </c>
      <c r="AX139" s="2">
        <v>0</v>
      </c>
      <c r="AY139" s="2">
        <v>0</v>
      </c>
      <c r="AZ139" s="2">
        <v>0</v>
      </c>
      <c r="BA139" s="2">
        <v>129</v>
      </c>
      <c r="BB139" s="2">
        <v>238</v>
      </c>
      <c r="BC139" s="2">
        <v>134</v>
      </c>
      <c r="BD139" s="2">
        <v>0</v>
      </c>
      <c r="BE139" s="10">
        <f t="shared" si="8"/>
        <v>501</v>
      </c>
    </row>
    <row r="140" spans="1:57" s="8" customFormat="1" x14ac:dyDescent="0.45">
      <c r="A140" s="8">
        <v>209</v>
      </c>
      <c r="B140" s="8">
        <v>1395066507</v>
      </c>
      <c r="C140" s="8" t="s">
        <v>1348</v>
      </c>
      <c r="D140" s="8" t="s">
        <v>568</v>
      </c>
      <c r="E140" s="8" t="str">
        <f t="shared" si="6"/>
        <v>2020</v>
      </c>
      <c r="F140" s="8" t="s">
        <v>910</v>
      </c>
      <c r="G140" s="8" t="s">
        <v>56</v>
      </c>
      <c r="H140" s="8" t="s">
        <v>56</v>
      </c>
      <c r="I140" s="8" t="s">
        <v>82</v>
      </c>
      <c r="J140" s="8" t="s">
        <v>174</v>
      </c>
      <c r="K140" s="8" t="s">
        <v>5142</v>
      </c>
      <c r="L140" s="8" t="s">
        <v>5912</v>
      </c>
      <c r="M140" s="9">
        <v>1</v>
      </c>
      <c r="N140" s="9" t="s">
        <v>19999</v>
      </c>
      <c r="O140" s="9">
        <v>1</v>
      </c>
      <c r="P140" s="8" t="s">
        <v>3530</v>
      </c>
      <c r="Q140" s="8" t="s">
        <v>8013</v>
      </c>
      <c r="R140" s="8" t="s">
        <v>56</v>
      </c>
      <c r="S140" s="8" t="s">
        <v>8940</v>
      </c>
      <c r="T140" s="8" t="s">
        <v>8942</v>
      </c>
      <c r="U140" s="8" t="s">
        <v>8946</v>
      </c>
      <c r="V140" s="8" t="s">
        <v>8954</v>
      </c>
      <c r="W140" s="8" t="s">
        <v>8956</v>
      </c>
      <c r="X140" s="8" t="s">
        <v>8961</v>
      </c>
      <c r="Y140" s="8" t="s">
        <v>8964</v>
      </c>
      <c r="Z140" s="8" t="s">
        <v>8968</v>
      </c>
      <c r="AA140" s="8" t="s">
        <v>9230</v>
      </c>
      <c r="AB140" s="8" t="s">
        <v>9570</v>
      </c>
      <c r="AC140" s="8" t="s">
        <v>9645</v>
      </c>
      <c r="AD140" s="8" t="s">
        <v>9812</v>
      </c>
      <c r="AE140" s="8" t="s">
        <v>9948</v>
      </c>
      <c r="AF140" s="8" t="s">
        <v>11957</v>
      </c>
      <c r="AG140" s="8" t="s">
        <v>13968</v>
      </c>
      <c r="AH140" s="8" t="s">
        <v>16034</v>
      </c>
      <c r="AI140" s="8" t="s">
        <v>18078</v>
      </c>
      <c r="AJ140" s="2">
        <v>0</v>
      </c>
      <c r="AK140" s="2">
        <v>0</v>
      </c>
      <c r="AL140" s="2">
        <v>0</v>
      </c>
      <c r="AM140" s="2">
        <v>0</v>
      </c>
      <c r="AN140" s="2">
        <v>0</v>
      </c>
      <c r="AO140" s="2">
        <v>0</v>
      </c>
      <c r="AP140" s="2">
        <v>0</v>
      </c>
      <c r="AQ140" s="2">
        <v>0</v>
      </c>
      <c r="AR140" s="2">
        <v>0</v>
      </c>
      <c r="AS140" s="2">
        <v>80</v>
      </c>
      <c r="AT140" s="2">
        <f t="shared" si="7"/>
        <v>80</v>
      </c>
      <c r="AU140" s="2">
        <v>0</v>
      </c>
      <c r="AV140" s="2">
        <v>0</v>
      </c>
      <c r="AW140" s="2">
        <v>0</v>
      </c>
      <c r="AX140" s="2">
        <v>0</v>
      </c>
      <c r="AY140" s="2">
        <v>0</v>
      </c>
      <c r="AZ140" s="2">
        <v>0</v>
      </c>
      <c r="BA140" s="2">
        <v>0</v>
      </c>
      <c r="BB140" s="2">
        <v>0</v>
      </c>
      <c r="BC140" s="2">
        <v>0</v>
      </c>
      <c r="BD140" s="2">
        <v>0</v>
      </c>
      <c r="BE140" s="10">
        <f t="shared" si="8"/>
        <v>0</v>
      </c>
    </row>
    <row r="141" spans="1:57" s="8" customFormat="1" x14ac:dyDescent="0.45">
      <c r="A141" s="8">
        <v>210</v>
      </c>
      <c r="B141" s="8">
        <v>1425148219</v>
      </c>
      <c r="C141" s="8" t="s">
        <v>1349</v>
      </c>
      <c r="D141" s="8" t="s">
        <v>548</v>
      </c>
      <c r="E141" s="8" t="str">
        <f t="shared" si="6"/>
        <v>2020</v>
      </c>
      <c r="F141" s="8" t="s">
        <v>910</v>
      </c>
      <c r="G141" s="8" t="s">
        <v>53</v>
      </c>
      <c r="H141" s="8" t="s">
        <v>20005</v>
      </c>
      <c r="I141" s="8" t="s">
        <v>82</v>
      </c>
      <c r="J141" s="8" t="s">
        <v>133</v>
      </c>
      <c r="K141" s="8" t="s">
        <v>5178</v>
      </c>
      <c r="L141" s="8" t="s">
        <v>5913</v>
      </c>
      <c r="M141" s="9">
        <v>1</v>
      </c>
      <c r="N141" s="9"/>
      <c r="O141" s="9">
        <v>4</v>
      </c>
      <c r="P141" s="8" t="s">
        <v>3531</v>
      </c>
      <c r="Q141" s="8" t="s">
        <v>8014</v>
      </c>
      <c r="R141" s="8" t="s">
        <v>53</v>
      </c>
      <c r="S141" s="8" t="s">
        <v>8939</v>
      </c>
      <c r="U141" s="8" t="s">
        <v>8944</v>
      </c>
      <c r="V141" s="8" t="s">
        <v>8948</v>
      </c>
      <c r="W141" s="8" t="s">
        <v>8956</v>
      </c>
      <c r="Z141" s="8" t="s">
        <v>9051</v>
      </c>
      <c r="AA141" s="8" t="s">
        <v>9231</v>
      </c>
      <c r="AB141" s="8" t="s">
        <v>9583</v>
      </c>
      <c r="AC141" s="8" t="s">
        <v>9698</v>
      </c>
      <c r="AD141" s="8" t="s">
        <v>9813</v>
      </c>
      <c r="AE141" s="8" t="s">
        <v>9949</v>
      </c>
      <c r="AF141" s="8" t="s">
        <v>11958</v>
      </c>
      <c r="AG141" s="8" t="s">
        <v>13969</v>
      </c>
      <c r="AH141" s="8" t="s">
        <v>16035</v>
      </c>
      <c r="AI141" s="8" t="s">
        <v>18079</v>
      </c>
      <c r="AJ141" s="2">
        <v>0</v>
      </c>
      <c r="AK141" s="2">
        <v>0</v>
      </c>
      <c r="AL141" s="2">
        <v>0</v>
      </c>
      <c r="AM141" s="2">
        <v>0</v>
      </c>
      <c r="AN141" s="2">
        <v>0</v>
      </c>
      <c r="AO141" s="2">
        <v>0</v>
      </c>
      <c r="AP141" s="2">
        <v>0</v>
      </c>
      <c r="AQ141" s="2">
        <v>0</v>
      </c>
      <c r="AR141" s="2">
        <v>0</v>
      </c>
      <c r="AS141" s="2">
        <v>200</v>
      </c>
      <c r="AT141" s="2">
        <f t="shared" si="7"/>
        <v>200</v>
      </c>
      <c r="AU141" s="2">
        <v>0</v>
      </c>
      <c r="AV141" s="2">
        <v>0</v>
      </c>
      <c r="AW141" s="2">
        <v>0</v>
      </c>
      <c r="AX141" s="2">
        <v>0</v>
      </c>
      <c r="AY141" s="2">
        <v>0</v>
      </c>
      <c r="AZ141" s="2">
        <v>0</v>
      </c>
      <c r="BA141" s="2">
        <v>0</v>
      </c>
      <c r="BB141" s="2">
        <v>0</v>
      </c>
      <c r="BC141" s="2">
        <v>0</v>
      </c>
      <c r="BD141" s="2">
        <v>48</v>
      </c>
      <c r="BE141" s="10">
        <f t="shared" si="8"/>
        <v>48</v>
      </c>
    </row>
    <row r="142" spans="1:57" s="8" customFormat="1" x14ac:dyDescent="0.45">
      <c r="A142" s="8">
        <v>211</v>
      </c>
      <c r="B142" s="8">
        <v>1425145006</v>
      </c>
      <c r="C142" s="8" t="s">
        <v>1350</v>
      </c>
      <c r="D142" s="8" t="s">
        <v>631</v>
      </c>
      <c r="E142" s="8" t="str">
        <f t="shared" si="6"/>
        <v>2020</v>
      </c>
      <c r="F142" s="8" t="s">
        <v>982</v>
      </c>
      <c r="G142" s="8" t="s">
        <v>40</v>
      </c>
      <c r="H142" s="8" t="s">
        <v>20009</v>
      </c>
      <c r="I142" s="8" t="s">
        <v>82</v>
      </c>
      <c r="J142" s="8" t="s">
        <v>148</v>
      </c>
      <c r="K142" s="8" t="s">
        <v>5179</v>
      </c>
      <c r="L142" s="8" t="s">
        <v>5914</v>
      </c>
      <c r="M142" s="9">
        <v>1</v>
      </c>
      <c r="N142" s="9"/>
      <c r="O142" s="9">
        <v>2</v>
      </c>
      <c r="P142" s="8" t="s">
        <v>3532</v>
      </c>
      <c r="Q142" s="8" t="s">
        <v>8015</v>
      </c>
      <c r="R142" s="8" t="s">
        <v>40</v>
      </c>
      <c r="S142" s="8" t="s">
        <v>8939</v>
      </c>
      <c r="T142" s="8" t="s">
        <v>8942</v>
      </c>
      <c r="U142" s="8" t="s">
        <v>8944</v>
      </c>
      <c r="V142" s="8" t="s">
        <v>8948</v>
      </c>
      <c r="W142" s="8" t="s">
        <v>8956</v>
      </c>
      <c r="X142" s="8" t="s">
        <v>8959</v>
      </c>
      <c r="Y142" s="8" t="s">
        <v>8963</v>
      </c>
      <c r="Z142" s="8" t="s">
        <v>9025</v>
      </c>
      <c r="AA142" s="8" t="s">
        <v>9155</v>
      </c>
      <c r="AB142" s="8" t="s">
        <v>9595</v>
      </c>
      <c r="AC142" s="8" t="s">
        <v>9690</v>
      </c>
      <c r="AD142" s="8" t="s">
        <v>9812</v>
      </c>
      <c r="AE142" s="8" t="s">
        <v>9950</v>
      </c>
      <c r="AF142" s="8" t="s">
        <v>11959</v>
      </c>
      <c r="AG142" s="8" t="s">
        <v>13970</v>
      </c>
      <c r="AH142" s="8" t="s">
        <v>16036</v>
      </c>
      <c r="AI142" s="8" t="s">
        <v>18080</v>
      </c>
      <c r="AJ142" s="2">
        <v>0</v>
      </c>
      <c r="AK142" s="2">
        <v>0</v>
      </c>
      <c r="AL142" s="2">
        <v>0</v>
      </c>
      <c r="AM142" s="2">
        <v>0</v>
      </c>
      <c r="AN142" s="2">
        <v>0</v>
      </c>
      <c r="AO142" s="2">
        <v>0</v>
      </c>
      <c r="AP142" s="2">
        <v>0</v>
      </c>
      <c r="AQ142" s="2">
        <v>0</v>
      </c>
      <c r="AR142" s="2">
        <v>0</v>
      </c>
      <c r="AS142" s="2">
        <v>140</v>
      </c>
      <c r="AT142" s="2">
        <f t="shared" si="7"/>
        <v>140</v>
      </c>
      <c r="AU142" s="2">
        <v>0</v>
      </c>
      <c r="AV142" s="2">
        <v>0</v>
      </c>
      <c r="AW142" s="2">
        <v>0</v>
      </c>
      <c r="AX142" s="2">
        <v>0</v>
      </c>
      <c r="AY142" s="2">
        <v>0</v>
      </c>
      <c r="AZ142" s="2">
        <v>0</v>
      </c>
      <c r="BA142" s="2">
        <v>0</v>
      </c>
      <c r="BB142" s="2">
        <v>0</v>
      </c>
      <c r="BC142" s="2">
        <v>0</v>
      </c>
      <c r="BD142" s="2">
        <v>76</v>
      </c>
      <c r="BE142" s="10">
        <f t="shared" si="8"/>
        <v>76</v>
      </c>
    </row>
    <row r="143" spans="1:57" s="8" customFormat="1" x14ac:dyDescent="0.45">
      <c r="A143" s="8">
        <v>212</v>
      </c>
      <c r="B143" s="8">
        <v>1485017075</v>
      </c>
      <c r="C143" s="8" t="s">
        <v>1351</v>
      </c>
      <c r="D143" s="8" t="s">
        <v>632</v>
      </c>
      <c r="E143" s="8" t="str">
        <f t="shared" si="6"/>
        <v>2018</v>
      </c>
      <c r="F143" s="8" t="s">
        <v>599</v>
      </c>
      <c r="G143" s="8" t="s">
        <v>47</v>
      </c>
      <c r="H143" s="8" t="s">
        <v>20007</v>
      </c>
      <c r="I143" s="8" t="s">
        <v>82</v>
      </c>
      <c r="J143" s="8" t="s">
        <v>199</v>
      </c>
      <c r="K143" s="8" t="s">
        <v>5180</v>
      </c>
      <c r="L143" s="8" t="s">
        <v>5915</v>
      </c>
      <c r="M143" s="9">
        <v>1</v>
      </c>
      <c r="N143" s="9"/>
      <c r="O143" s="9">
        <v>2</v>
      </c>
      <c r="P143" s="8" t="s">
        <v>3533</v>
      </c>
      <c r="Q143" s="8" t="s">
        <v>8016</v>
      </c>
      <c r="R143" s="8" t="s">
        <v>47</v>
      </c>
      <c r="S143" s="8" t="s">
        <v>8940</v>
      </c>
      <c r="T143" s="8" t="s">
        <v>8943</v>
      </c>
      <c r="U143" s="8" t="s">
        <v>8946</v>
      </c>
      <c r="V143" s="8" t="s">
        <v>8948</v>
      </c>
      <c r="W143" s="8" t="s">
        <v>8956</v>
      </c>
      <c r="X143" s="8" t="s">
        <v>8961</v>
      </c>
      <c r="Y143" s="8" t="s">
        <v>8964</v>
      </c>
      <c r="Z143" s="8" t="s">
        <v>8992</v>
      </c>
      <c r="AA143" s="8" t="s">
        <v>9173</v>
      </c>
      <c r="AB143" s="8" t="s">
        <v>9568</v>
      </c>
      <c r="AC143" s="8" t="s">
        <v>9649</v>
      </c>
      <c r="AD143" s="8" t="s">
        <v>9812</v>
      </c>
      <c r="AE143" s="8" t="s">
        <v>9951</v>
      </c>
      <c r="AF143" s="8" t="s">
        <v>11960</v>
      </c>
      <c r="AG143" s="8" t="s">
        <v>13971</v>
      </c>
      <c r="AH143" s="8" t="s">
        <v>16037</v>
      </c>
      <c r="AI143" s="8" t="s">
        <v>18081</v>
      </c>
      <c r="AJ143" s="2">
        <v>0</v>
      </c>
      <c r="AK143" s="2">
        <v>0</v>
      </c>
      <c r="AL143" s="2">
        <v>0</v>
      </c>
      <c r="AM143" s="2">
        <v>0</v>
      </c>
      <c r="AN143" s="2">
        <v>0</v>
      </c>
      <c r="AO143" s="2">
        <v>0</v>
      </c>
      <c r="AP143" s="2">
        <v>0</v>
      </c>
      <c r="AQ143" s="2">
        <v>796.8</v>
      </c>
      <c r="AR143" s="2">
        <v>850</v>
      </c>
      <c r="AS143" s="2">
        <v>846</v>
      </c>
      <c r="AT143" s="2">
        <f t="shared" si="7"/>
        <v>2492.8000000000002</v>
      </c>
      <c r="AU143" s="2">
        <v>0</v>
      </c>
      <c r="AV143" s="2">
        <v>0</v>
      </c>
      <c r="AW143" s="2">
        <v>0</v>
      </c>
      <c r="AX143" s="2">
        <v>0</v>
      </c>
      <c r="AY143" s="2">
        <v>0</v>
      </c>
      <c r="AZ143" s="2">
        <v>0</v>
      </c>
      <c r="BA143" s="2">
        <v>0</v>
      </c>
      <c r="BB143" s="2">
        <v>330</v>
      </c>
      <c r="BC143" s="2">
        <v>365</v>
      </c>
      <c r="BD143" s="2">
        <v>370</v>
      </c>
      <c r="BE143" s="10">
        <f t="shared" si="8"/>
        <v>1065</v>
      </c>
    </row>
    <row r="144" spans="1:57" s="8" customFormat="1" x14ac:dyDescent="0.45">
      <c r="A144" s="8">
        <v>214</v>
      </c>
      <c r="B144" s="8">
        <v>1415157842</v>
      </c>
      <c r="C144" s="8" t="s">
        <v>1352</v>
      </c>
      <c r="D144" s="8" t="s">
        <v>590</v>
      </c>
      <c r="E144" s="8" t="str">
        <f t="shared" si="6"/>
        <v>2017</v>
      </c>
      <c r="F144" s="8" t="s">
        <v>945</v>
      </c>
      <c r="G144" s="8" t="s">
        <v>40</v>
      </c>
      <c r="H144" s="8" t="s">
        <v>20009</v>
      </c>
      <c r="I144" s="8" t="s">
        <v>82</v>
      </c>
      <c r="J144" s="8" t="s">
        <v>180</v>
      </c>
      <c r="K144" s="8" t="s">
        <v>5065</v>
      </c>
      <c r="L144" s="8" t="s">
        <v>5916</v>
      </c>
      <c r="M144" s="9">
        <v>1</v>
      </c>
      <c r="N144" s="9" t="s">
        <v>20031</v>
      </c>
      <c r="O144" s="9">
        <v>5</v>
      </c>
      <c r="P144" s="8" t="s">
        <v>3534</v>
      </c>
      <c r="Q144" s="8" t="s">
        <v>8017</v>
      </c>
      <c r="R144" s="8" t="s">
        <v>53</v>
      </c>
      <c r="S144" s="8" t="s">
        <v>8940</v>
      </c>
      <c r="U144" s="8" t="s">
        <v>8944</v>
      </c>
      <c r="V144" s="8" t="s">
        <v>8953</v>
      </c>
      <c r="W144" s="8" t="s">
        <v>8956</v>
      </c>
      <c r="Y144" s="8" t="s">
        <v>8963</v>
      </c>
      <c r="Z144" s="8" t="s">
        <v>8999</v>
      </c>
      <c r="AA144" s="8" t="s">
        <v>9150</v>
      </c>
      <c r="AB144" s="8" t="s">
        <v>9596</v>
      </c>
      <c r="AC144" s="8" t="s">
        <v>9698</v>
      </c>
      <c r="AD144" s="8" t="s">
        <v>9812</v>
      </c>
      <c r="AE144" s="8" t="s">
        <v>9952</v>
      </c>
      <c r="AF144" s="8" t="s">
        <v>11961</v>
      </c>
      <c r="AG144" s="8" t="s">
        <v>13972</v>
      </c>
      <c r="AH144" s="8" t="s">
        <v>16038</v>
      </c>
      <c r="AI144" s="8" t="s">
        <v>18082</v>
      </c>
      <c r="AJ144" s="2">
        <v>0</v>
      </c>
      <c r="AK144" s="2">
        <v>0</v>
      </c>
      <c r="AL144" s="2">
        <v>0</v>
      </c>
      <c r="AM144" s="2">
        <v>0</v>
      </c>
      <c r="AN144" s="2">
        <v>0</v>
      </c>
      <c r="AO144" s="2">
        <v>0</v>
      </c>
      <c r="AP144" s="2">
        <v>180</v>
      </c>
      <c r="AQ144" s="2">
        <v>180</v>
      </c>
      <c r="AR144" s="2">
        <v>0</v>
      </c>
      <c r="AS144" s="2">
        <v>0</v>
      </c>
      <c r="AT144" s="2">
        <f t="shared" si="7"/>
        <v>360</v>
      </c>
      <c r="AU144" s="2">
        <v>0</v>
      </c>
      <c r="AV144" s="2">
        <v>0</v>
      </c>
      <c r="AW144" s="2">
        <v>0</v>
      </c>
      <c r="AX144" s="2">
        <v>0</v>
      </c>
      <c r="AY144" s="2">
        <v>0</v>
      </c>
      <c r="AZ144" s="2">
        <v>0</v>
      </c>
      <c r="BA144" s="2">
        <v>180</v>
      </c>
      <c r="BB144" s="2">
        <v>180</v>
      </c>
      <c r="BC144" s="2">
        <v>0</v>
      </c>
      <c r="BD144" s="2">
        <v>0</v>
      </c>
      <c r="BE144" s="10">
        <f t="shared" si="8"/>
        <v>360</v>
      </c>
    </row>
    <row r="145" spans="1:57" s="8" customFormat="1" x14ac:dyDescent="0.45">
      <c r="A145" s="8">
        <v>215</v>
      </c>
      <c r="B145" s="8">
        <v>1425130561</v>
      </c>
      <c r="C145" s="8" t="s">
        <v>1366</v>
      </c>
      <c r="D145" s="8" t="s">
        <v>582</v>
      </c>
      <c r="E145" s="8" t="str">
        <f t="shared" si="6"/>
        <v>2018</v>
      </c>
      <c r="F145" s="8" t="s">
        <v>721</v>
      </c>
      <c r="G145" s="8" t="s">
        <v>40</v>
      </c>
      <c r="H145" s="8" t="s">
        <v>20009</v>
      </c>
      <c r="I145" s="8" t="s">
        <v>82</v>
      </c>
      <c r="J145" s="8" t="s">
        <v>86</v>
      </c>
      <c r="K145" s="8" t="s">
        <v>5190</v>
      </c>
      <c r="L145" s="8" t="s">
        <v>5930</v>
      </c>
      <c r="M145" s="9">
        <v>1</v>
      </c>
      <c r="N145" s="9"/>
      <c r="O145" s="9">
        <v>2</v>
      </c>
      <c r="P145" s="8" t="s">
        <v>3546</v>
      </c>
      <c r="Q145" s="8" t="s">
        <v>8029</v>
      </c>
      <c r="R145" s="8" t="s">
        <v>40</v>
      </c>
      <c r="S145" s="8" t="s">
        <v>8940</v>
      </c>
      <c r="T145" s="8" t="s">
        <v>8942</v>
      </c>
      <c r="U145" s="8" t="s">
        <v>8944</v>
      </c>
      <c r="V145" s="8" t="s">
        <v>8948</v>
      </c>
      <c r="W145" s="8" t="s">
        <v>8956</v>
      </c>
      <c r="X145" s="8" t="s">
        <v>8959</v>
      </c>
      <c r="Y145" s="8" t="s">
        <v>8963</v>
      </c>
      <c r="Z145" s="8" t="s">
        <v>9025</v>
      </c>
      <c r="AA145" s="8" t="s">
        <v>9198</v>
      </c>
      <c r="AB145" s="8" t="s">
        <v>9566</v>
      </c>
      <c r="AC145" s="8" t="s">
        <v>9652</v>
      </c>
      <c r="AD145" s="8" t="s">
        <v>9812</v>
      </c>
      <c r="AE145" s="8" t="s">
        <v>9966</v>
      </c>
      <c r="AF145" s="8" t="s">
        <v>11975</v>
      </c>
      <c r="AG145" s="8" t="s">
        <v>13986</v>
      </c>
      <c r="AH145" s="8" t="s">
        <v>16052</v>
      </c>
      <c r="AI145" s="8" t="s">
        <v>18096</v>
      </c>
      <c r="AJ145" s="2">
        <v>0</v>
      </c>
      <c r="AK145" s="2">
        <v>0</v>
      </c>
      <c r="AL145" s="2">
        <v>0</v>
      </c>
      <c r="AM145" s="2">
        <v>0</v>
      </c>
      <c r="AN145" s="2">
        <v>0</v>
      </c>
      <c r="AO145" s="2">
        <v>0</v>
      </c>
      <c r="AP145" s="2">
        <v>0</v>
      </c>
      <c r="AQ145" s="2">
        <v>93.5</v>
      </c>
      <c r="AR145" s="2">
        <v>93.5</v>
      </c>
      <c r="AS145" s="2">
        <v>0</v>
      </c>
      <c r="AT145" s="2">
        <f t="shared" si="7"/>
        <v>187</v>
      </c>
      <c r="AU145" s="2">
        <v>0</v>
      </c>
      <c r="AV145" s="2">
        <v>0</v>
      </c>
      <c r="AW145" s="2">
        <v>0</v>
      </c>
      <c r="AX145" s="2">
        <v>0</v>
      </c>
      <c r="AY145" s="2">
        <v>0</v>
      </c>
      <c r="AZ145" s="2">
        <v>0</v>
      </c>
      <c r="BA145" s="2">
        <v>0</v>
      </c>
      <c r="BB145" s="2">
        <v>23.5</v>
      </c>
      <c r="BC145" s="2">
        <v>47</v>
      </c>
      <c r="BD145" s="2">
        <v>0</v>
      </c>
      <c r="BE145" s="10">
        <f t="shared" si="8"/>
        <v>70.5</v>
      </c>
    </row>
    <row r="146" spans="1:57" s="8" customFormat="1" x14ac:dyDescent="0.45">
      <c r="A146" s="8">
        <v>216</v>
      </c>
      <c r="B146" s="8">
        <v>1425102777</v>
      </c>
      <c r="C146" s="8" t="s">
        <v>1353</v>
      </c>
      <c r="D146" s="8" t="s">
        <v>607</v>
      </c>
      <c r="E146" s="8" t="str">
        <f t="shared" si="6"/>
        <v>2016</v>
      </c>
      <c r="F146" s="8" t="s">
        <v>732</v>
      </c>
      <c r="G146" s="8" t="s">
        <v>40</v>
      </c>
      <c r="H146" s="8" t="s">
        <v>20009</v>
      </c>
      <c r="I146" s="8" t="s">
        <v>82</v>
      </c>
      <c r="J146" s="8" t="s">
        <v>107</v>
      </c>
      <c r="K146" s="8" t="s">
        <v>5068</v>
      </c>
      <c r="L146" s="8" t="s">
        <v>5917</v>
      </c>
      <c r="M146" s="9">
        <v>1</v>
      </c>
      <c r="N146" s="9"/>
      <c r="O146" s="9">
        <v>2</v>
      </c>
      <c r="P146" s="8" t="s">
        <v>3535</v>
      </c>
      <c r="Q146" s="8" t="s">
        <v>8018</v>
      </c>
      <c r="R146" s="8" t="s">
        <v>40</v>
      </c>
      <c r="S146" s="8" t="s">
        <v>8940</v>
      </c>
      <c r="T146" s="8" t="s">
        <v>8942</v>
      </c>
      <c r="U146" s="8" t="s">
        <v>8944</v>
      </c>
      <c r="V146" s="8" t="s">
        <v>8948</v>
      </c>
      <c r="W146" s="8" t="s">
        <v>8956</v>
      </c>
      <c r="X146" s="8" t="s">
        <v>8959</v>
      </c>
      <c r="Y146" s="8" t="s">
        <v>8963</v>
      </c>
      <c r="Z146" s="8" t="s">
        <v>8984</v>
      </c>
      <c r="AA146" s="8" t="s">
        <v>9134</v>
      </c>
      <c r="AB146" s="8" t="s">
        <v>9568</v>
      </c>
      <c r="AC146" s="8" t="s">
        <v>9717</v>
      </c>
      <c r="AD146" s="8" t="s">
        <v>9812</v>
      </c>
      <c r="AE146" s="8" t="s">
        <v>9953</v>
      </c>
      <c r="AF146" s="8" t="s">
        <v>11962</v>
      </c>
      <c r="AG146" s="8" t="s">
        <v>13973</v>
      </c>
      <c r="AH146" s="8" t="s">
        <v>16039</v>
      </c>
      <c r="AI146" s="8" t="s">
        <v>18083</v>
      </c>
      <c r="AJ146" s="2">
        <v>0</v>
      </c>
      <c r="AK146" s="2">
        <v>0</v>
      </c>
      <c r="AL146" s="2">
        <v>0</v>
      </c>
      <c r="AM146" s="2">
        <v>0</v>
      </c>
      <c r="AN146" s="2">
        <v>0</v>
      </c>
      <c r="AO146" s="2">
        <v>154</v>
      </c>
      <c r="AP146" s="2">
        <v>0</v>
      </c>
      <c r="AQ146" s="2">
        <v>0</v>
      </c>
      <c r="AR146" s="2">
        <v>0</v>
      </c>
      <c r="AS146" s="2">
        <v>0</v>
      </c>
      <c r="AT146" s="2">
        <f t="shared" si="7"/>
        <v>154</v>
      </c>
      <c r="AU146" s="2">
        <v>0</v>
      </c>
      <c r="AV146" s="2">
        <v>0</v>
      </c>
      <c r="AW146" s="2">
        <v>0</v>
      </c>
      <c r="AX146" s="2">
        <v>0</v>
      </c>
      <c r="AY146" s="2">
        <v>0</v>
      </c>
      <c r="AZ146" s="2">
        <v>38.5</v>
      </c>
      <c r="BA146" s="2">
        <v>0</v>
      </c>
      <c r="BB146" s="2">
        <v>0</v>
      </c>
      <c r="BC146" s="2">
        <v>0</v>
      </c>
      <c r="BD146" s="2">
        <v>0</v>
      </c>
      <c r="BE146" s="10">
        <f t="shared" si="8"/>
        <v>38.5</v>
      </c>
    </row>
    <row r="147" spans="1:57" s="8" customFormat="1" x14ac:dyDescent="0.45">
      <c r="A147" s="8">
        <v>217</v>
      </c>
      <c r="B147" s="8">
        <v>1425132900</v>
      </c>
      <c r="C147" s="8" t="s">
        <v>1327</v>
      </c>
      <c r="D147" s="8" t="s">
        <v>615</v>
      </c>
      <c r="E147" s="8" t="str">
        <f t="shared" si="6"/>
        <v>2019</v>
      </c>
      <c r="F147" s="8" t="s">
        <v>970</v>
      </c>
      <c r="G147" s="8" t="s">
        <v>40</v>
      </c>
      <c r="H147" s="8" t="s">
        <v>20009</v>
      </c>
      <c r="I147" s="8" t="s">
        <v>82</v>
      </c>
      <c r="J147" s="8" t="s">
        <v>178</v>
      </c>
      <c r="K147" s="8" t="s">
        <v>5156</v>
      </c>
      <c r="L147" s="8" t="s">
        <v>5891</v>
      </c>
      <c r="M147" s="9">
        <v>1</v>
      </c>
      <c r="N147" s="9"/>
      <c r="O147" s="9">
        <v>4</v>
      </c>
      <c r="P147" s="8" t="s">
        <v>3511</v>
      </c>
      <c r="Q147" s="8" t="s">
        <v>7995</v>
      </c>
      <c r="R147" s="8" t="s">
        <v>40</v>
      </c>
      <c r="S147" s="8" t="s">
        <v>8940</v>
      </c>
      <c r="T147" s="8" t="s">
        <v>8942</v>
      </c>
      <c r="U147" s="8" t="s">
        <v>8944</v>
      </c>
      <c r="V147" s="8" t="s">
        <v>8948</v>
      </c>
      <c r="W147" s="8" t="s">
        <v>8956</v>
      </c>
      <c r="X147" s="8" t="s">
        <v>8959</v>
      </c>
      <c r="Y147" s="8" t="s">
        <v>8963</v>
      </c>
      <c r="Z147" s="8" t="s">
        <v>8970</v>
      </c>
      <c r="AA147" s="8" t="s">
        <v>9183</v>
      </c>
      <c r="AB147" s="8" t="s">
        <v>9568</v>
      </c>
      <c r="AC147" s="8" t="s">
        <v>9665</v>
      </c>
      <c r="AD147" s="8" t="s">
        <v>9812</v>
      </c>
      <c r="AE147" s="8" t="s">
        <v>9927</v>
      </c>
      <c r="AF147" s="8" t="s">
        <v>11936</v>
      </c>
      <c r="AG147" s="8" t="s">
        <v>13947</v>
      </c>
      <c r="AH147" s="8" t="s">
        <v>16013</v>
      </c>
      <c r="AI147" s="8" t="s">
        <v>18057</v>
      </c>
      <c r="AJ147" s="2">
        <v>0</v>
      </c>
      <c r="AK147" s="2">
        <v>0</v>
      </c>
      <c r="AL147" s="2">
        <v>0</v>
      </c>
      <c r="AM147" s="2">
        <v>0</v>
      </c>
      <c r="AN147" s="2">
        <v>0</v>
      </c>
      <c r="AO147" s="2">
        <v>0</v>
      </c>
      <c r="AP147" s="2">
        <v>0</v>
      </c>
      <c r="AQ147" s="2">
        <v>0</v>
      </c>
      <c r="AR147" s="2">
        <v>200</v>
      </c>
      <c r="AS147" s="2">
        <v>0</v>
      </c>
      <c r="AT147" s="2">
        <f t="shared" si="7"/>
        <v>200</v>
      </c>
      <c r="AU147" s="2">
        <v>0</v>
      </c>
      <c r="AV147" s="2">
        <v>0</v>
      </c>
      <c r="AW147" s="2">
        <v>0</v>
      </c>
      <c r="AX147" s="2">
        <v>0</v>
      </c>
      <c r="AY147" s="2">
        <v>0</v>
      </c>
      <c r="AZ147" s="2">
        <v>0</v>
      </c>
      <c r="BA147" s="2">
        <v>0</v>
      </c>
      <c r="BB147" s="2">
        <v>0</v>
      </c>
      <c r="BC147" s="2">
        <v>108.02</v>
      </c>
      <c r="BD147" s="2">
        <v>0</v>
      </c>
      <c r="BE147" s="10">
        <f t="shared" si="8"/>
        <v>108.02</v>
      </c>
    </row>
    <row r="148" spans="1:57" s="8" customFormat="1" x14ac:dyDescent="0.45">
      <c r="A148" s="8">
        <v>218</v>
      </c>
      <c r="B148" s="8">
        <v>1425148235</v>
      </c>
      <c r="C148" s="8" t="s">
        <v>1355</v>
      </c>
      <c r="D148" s="8" t="s">
        <v>535</v>
      </c>
      <c r="E148" s="8" t="str">
        <f t="shared" si="6"/>
        <v>2020</v>
      </c>
      <c r="F148" s="8" t="s">
        <v>983</v>
      </c>
      <c r="G148" s="8" t="s">
        <v>53</v>
      </c>
      <c r="H148" s="8" t="s">
        <v>20005</v>
      </c>
      <c r="I148" s="8" t="s">
        <v>82</v>
      </c>
      <c r="J148" s="8" t="s">
        <v>133</v>
      </c>
      <c r="K148" s="8" t="s">
        <v>5178</v>
      </c>
      <c r="L148" s="8" t="s">
        <v>5919</v>
      </c>
      <c r="M148" s="9">
        <v>1</v>
      </c>
      <c r="N148" s="9"/>
      <c r="O148" s="9">
        <v>4</v>
      </c>
      <c r="P148" s="8" t="s">
        <v>3537</v>
      </c>
      <c r="Q148" s="8" t="s">
        <v>8020</v>
      </c>
      <c r="R148" s="8" t="s">
        <v>53</v>
      </c>
      <c r="S148" s="8" t="s">
        <v>8939</v>
      </c>
      <c r="U148" s="8" t="s">
        <v>8944</v>
      </c>
      <c r="V148" s="8" t="s">
        <v>8948</v>
      </c>
      <c r="W148" s="8" t="s">
        <v>8956</v>
      </c>
      <c r="Z148" s="8" t="s">
        <v>9000</v>
      </c>
      <c r="AA148" s="8" t="s">
        <v>9155</v>
      </c>
      <c r="AB148" s="8" t="s">
        <v>9570</v>
      </c>
      <c r="AC148" s="8" t="s">
        <v>9645</v>
      </c>
      <c r="AD148" s="8" t="s">
        <v>9812</v>
      </c>
      <c r="AE148" s="8" t="s">
        <v>9955</v>
      </c>
      <c r="AF148" s="8" t="s">
        <v>11964</v>
      </c>
      <c r="AG148" s="8" t="s">
        <v>13975</v>
      </c>
      <c r="AH148" s="8" t="s">
        <v>16041</v>
      </c>
      <c r="AI148" s="8" t="s">
        <v>18085</v>
      </c>
      <c r="AJ148" s="2">
        <v>0</v>
      </c>
      <c r="AK148" s="2">
        <v>0</v>
      </c>
      <c r="AL148" s="2">
        <v>0</v>
      </c>
      <c r="AM148" s="2">
        <v>0</v>
      </c>
      <c r="AN148" s="2">
        <v>0</v>
      </c>
      <c r="AO148" s="2">
        <v>0</v>
      </c>
      <c r="AP148" s="2">
        <v>0</v>
      </c>
      <c r="AQ148" s="2">
        <v>0</v>
      </c>
      <c r="AR148" s="2">
        <v>0</v>
      </c>
      <c r="AS148" s="2">
        <v>245</v>
      </c>
      <c r="AT148" s="2">
        <f t="shared" si="7"/>
        <v>245</v>
      </c>
      <c r="AU148" s="2">
        <v>0</v>
      </c>
      <c r="AV148" s="2">
        <v>0</v>
      </c>
      <c r="AW148" s="2">
        <v>0</v>
      </c>
      <c r="AX148" s="2">
        <v>0</v>
      </c>
      <c r="AY148" s="2">
        <v>0</v>
      </c>
      <c r="AZ148" s="2">
        <v>0</v>
      </c>
      <c r="BA148" s="2">
        <v>0</v>
      </c>
      <c r="BB148" s="2">
        <v>0</v>
      </c>
      <c r="BC148" s="2">
        <v>0</v>
      </c>
      <c r="BD148" s="2">
        <v>61.239999999999988</v>
      </c>
      <c r="BE148" s="10">
        <f t="shared" si="8"/>
        <v>61.239999999999988</v>
      </c>
    </row>
    <row r="149" spans="1:57" s="8" customFormat="1" x14ac:dyDescent="0.45">
      <c r="A149" s="8">
        <v>219</v>
      </c>
      <c r="B149" s="8">
        <v>1425134093</v>
      </c>
      <c r="C149" s="8" t="s">
        <v>1354</v>
      </c>
      <c r="D149" s="8" t="s">
        <v>615</v>
      </c>
      <c r="E149" s="8" t="str">
        <f t="shared" si="6"/>
        <v>2019</v>
      </c>
      <c r="F149" s="8" t="s">
        <v>970</v>
      </c>
      <c r="G149" s="8" t="s">
        <v>40</v>
      </c>
      <c r="H149" s="8" t="s">
        <v>20009</v>
      </c>
      <c r="I149" s="8" t="s">
        <v>82</v>
      </c>
      <c r="J149" s="8" t="s">
        <v>86</v>
      </c>
      <c r="K149" s="8" t="s">
        <v>5181</v>
      </c>
      <c r="L149" s="8" t="s">
        <v>5918</v>
      </c>
      <c r="M149" s="9">
        <v>1</v>
      </c>
      <c r="N149" s="9"/>
      <c r="O149" s="9">
        <v>2</v>
      </c>
      <c r="P149" s="8" t="s">
        <v>3536</v>
      </c>
      <c r="Q149" s="8" t="s">
        <v>8019</v>
      </c>
      <c r="R149" s="8" t="s">
        <v>40</v>
      </c>
      <c r="S149" s="8" t="s">
        <v>8940</v>
      </c>
      <c r="T149" s="8" t="s">
        <v>8942</v>
      </c>
      <c r="U149" s="8" t="s">
        <v>8944</v>
      </c>
      <c r="V149" s="8" t="s">
        <v>8948</v>
      </c>
      <c r="W149" s="8" t="s">
        <v>8956</v>
      </c>
      <c r="X149" s="8" t="s">
        <v>8959</v>
      </c>
      <c r="Y149" s="8" t="s">
        <v>8963</v>
      </c>
      <c r="Z149" s="8" t="s">
        <v>8977</v>
      </c>
      <c r="AA149" s="8" t="s">
        <v>9185</v>
      </c>
      <c r="AB149" s="8" t="s">
        <v>9568</v>
      </c>
      <c r="AC149" s="8" t="s">
        <v>9698</v>
      </c>
      <c r="AD149" s="8" t="s">
        <v>9812</v>
      </c>
      <c r="AE149" s="8" t="s">
        <v>9954</v>
      </c>
      <c r="AF149" s="8" t="s">
        <v>11963</v>
      </c>
      <c r="AG149" s="8" t="s">
        <v>13974</v>
      </c>
      <c r="AH149" s="8" t="s">
        <v>16040</v>
      </c>
      <c r="AI149" s="8" t="s">
        <v>18084</v>
      </c>
      <c r="AJ149" s="2">
        <v>0</v>
      </c>
      <c r="AK149" s="2">
        <v>0</v>
      </c>
      <c r="AL149" s="2">
        <v>0</v>
      </c>
      <c r="AM149" s="2">
        <v>0</v>
      </c>
      <c r="AN149" s="2">
        <v>0</v>
      </c>
      <c r="AO149" s="2">
        <v>0</v>
      </c>
      <c r="AP149" s="2">
        <v>0</v>
      </c>
      <c r="AQ149" s="2">
        <v>0</v>
      </c>
      <c r="AR149" s="2">
        <v>150</v>
      </c>
      <c r="AS149" s="2">
        <v>0</v>
      </c>
      <c r="AT149" s="2">
        <f t="shared" si="7"/>
        <v>150</v>
      </c>
      <c r="AU149" s="2">
        <v>0</v>
      </c>
      <c r="AV149" s="2">
        <v>0</v>
      </c>
      <c r="AW149" s="2">
        <v>0</v>
      </c>
      <c r="AX149" s="2">
        <v>0</v>
      </c>
      <c r="AY149" s="2">
        <v>0</v>
      </c>
      <c r="AZ149" s="2">
        <v>0</v>
      </c>
      <c r="BA149" s="2">
        <v>0</v>
      </c>
      <c r="BB149" s="2">
        <v>0</v>
      </c>
      <c r="BC149" s="2">
        <v>37.5</v>
      </c>
      <c r="BD149" s="2">
        <v>0</v>
      </c>
      <c r="BE149" s="10">
        <f t="shared" si="8"/>
        <v>37.5</v>
      </c>
    </row>
    <row r="150" spans="1:57" s="8" customFormat="1" x14ac:dyDescent="0.45">
      <c r="A150" s="8">
        <v>220</v>
      </c>
      <c r="B150" s="8">
        <v>1415169955</v>
      </c>
      <c r="C150" s="8" t="s">
        <v>1356</v>
      </c>
      <c r="D150" s="8" t="s">
        <v>529</v>
      </c>
      <c r="E150" s="8" t="str">
        <f t="shared" si="6"/>
        <v>2020</v>
      </c>
      <c r="F150" s="8" t="s">
        <v>931</v>
      </c>
      <c r="G150" s="8" t="s">
        <v>42</v>
      </c>
      <c r="H150" s="8" t="s">
        <v>20005</v>
      </c>
      <c r="I150" s="8" t="s">
        <v>82</v>
      </c>
      <c r="J150" s="8" t="s">
        <v>200</v>
      </c>
      <c r="K150" s="8" t="s">
        <v>5182</v>
      </c>
      <c r="L150" s="8" t="s">
        <v>5920</v>
      </c>
      <c r="M150" s="9">
        <v>1</v>
      </c>
      <c r="N150" s="9"/>
      <c r="O150" s="9">
        <v>2</v>
      </c>
      <c r="P150" s="8" t="s">
        <v>3538</v>
      </c>
      <c r="Q150" s="8" t="s">
        <v>8021</v>
      </c>
      <c r="R150" s="8" t="s">
        <v>42</v>
      </c>
      <c r="S150" s="8" t="s">
        <v>8940</v>
      </c>
      <c r="T150" s="8" t="s">
        <v>8942</v>
      </c>
      <c r="U150" s="8" t="s">
        <v>8945</v>
      </c>
      <c r="V150" s="8" t="s">
        <v>8953</v>
      </c>
      <c r="W150" s="8" t="s">
        <v>8956</v>
      </c>
      <c r="X150" s="8" t="s">
        <v>8961</v>
      </c>
      <c r="Y150" s="8" t="s">
        <v>8947</v>
      </c>
      <c r="Z150" s="8" t="s">
        <v>8947</v>
      </c>
      <c r="AA150" s="8" t="s">
        <v>9131</v>
      </c>
      <c r="AB150" s="8" t="s">
        <v>9566</v>
      </c>
      <c r="AC150" s="8" t="s">
        <v>9645</v>
      </c>
      <c r="AD150" s="8" t="s">
        <v>9812</v>
      </c>
      <c r="AE150" s="8" t="s">
        <v>9956</v>
      </c>
      <c r="AF150" s="8" t="s">
        <v>11965</v>
      </c>
      <c r="AG150" s="8" t="s">
        <v>13976</v>
      </c>
      <c r="AH150" s="8" t="s">
        <v>16042</v>
      </c>
      <c r="AI150" s="8" t="s">
        <v>18086</v>
      </c>
      <c r="AJ150" s="2">
        <v>0</v>
      </c>
      <c r="AK150" s="2">
        <v>0</v>
      </c>
      <c r="AL150" s="2">
        <v>0</v>
      </c>
      <c r="AM150" s="2">
        <v>0</v>
      </c>
      <c r="AN150" s="2">
        <v>0</v>
      </c>
      <c r="AO150" s="2">
        <v>0</v>
      </c>
      <c r="AP150" s="2">
        <v>0</v>
      </c>
      <c r="AQ150" s="2">
        <v>0</v>
      </c>
      <c r="AR150" s="2">
        <v>0</v>
      </c>
      <c r="AS150" s="2">
        <v>550</v>
      </c>
      <c r="AT150" s="2">
        <f t="shared" si="7"/>
        <v>550</v>
      </c>
      <c r="AU150" s="2">
        <v>0</v>
      </c>
      <c r="AV150" s="2">
        <v>0</v>
      </c>
      <c r="AW150" s="2">
        <v>0</v>
      </c>
      <c r="AX150" s="2">
        <v>0</v>
      </c>
      <c r="AY150" s="2">
        <v>0</v>
      </c>
      <c r="AZ150" s="2">
        <v>0</v>
      </c>
      <c r="BA150" s="2">
        <v>0</v>
      </c>
      <c r="BB150" s="2">
        <v>0</v>
      </c>
      <c r="BC150" s="2">
        <v>0</v>
      </c>
      <c r="BD150" s="2">
        <v>125.73</v>
      </c>
      <c r="BE150" s="10">
        <f t="shared" si="8"/>
        <v>125.73</v>
      </c>
    </row>
    <row r="151" spans="1:57" s="8" customFormat="1" x14ac:dyDescent="0.45">
      <c r="A151" s="8">
        <v>221</v>
      </c>
      <c r="B151" s="8">
        <v>1711124039</v>
      </c>
      <c r="C151" s="8" t="s">
        <v>1328</v>
      </c>
      <c r="D151" s="8" t="s">
        <v>539</v>
      </c>
      <c r="E151" s="8" t="str">
        <f t="shared" si="6"/>
        <v>2020</v>
      </c>
      <c r="F151" s="8" t="s">
        <v>939</v>
      </c>
      <c r="G151" s="8" t="s">
        <v>43</v>
      </c>
      <c r="H151" s="8" t="s">
        <v>20002</v>
      </c>
      <c r="I151" s="8" t="s">
        <v>82</v>
      </c>
      <c r="J151" s="8" t="s">
        <v>184</v>
      </c>
      <c r="K151" s="8" t="s">
        <v>5157</v>
      </c>
      <c r="L151" s="8" t="s">
        <v>5892</v>
      </c>
      <c r="M151" s="9">
        <v>1</v>
      </c>
      <c r="N151" s="9"/>
      <c r="O151" s="9">
        <v>1</v>
      </c>
      <c r="P151" s="8" t="s">
        <v>3512</v>
      </c>
      <c r="Q151" s="8" t="s">
        <v>7996</v>
      </c>
      <c r="R151" s="8" t="s">
        <v>8925</v>
      </c>
      <c r="S151" s="8" t="s">
        <v>8940</v>
      </c>
      <c r="U151" s="8" t="s">
        <v>8944</v>
      </c>
      <c r="V151" s="8" t="s">
        <v>8948</v>
      </c>
      <c r="W151" s="8" t="s">
        <v>8956</v>
      </c>
      <c r="Z151" s="8" t="s">
        <v>8970</v>
      </c>
      <c r="AA151" s="8" t="s">
        <v>9220</v>
      </c>
      <c r="AB151" s="8" t="s">
        <v>9572</v>
      </c>
      <c r="AC151" s="8" t="s">
        <v>9710</v>
      </c>
      <c r="AD151" s="8" t="s">
        <v>9812</v>
      </c>
      <c r="AE151" s="8" t="s">
        <v>9928</v>
      </c>
      <c r="AF151" s="8" t="s">
        <v>11937</v>
      </c>
      <c r="AG151" s="8" t="s">
        <v>13948</v>
      </c>
      <c r="AH151" s="8" t="s">
        <v>16014</v>
      </c>
      <c r="AI151" s="8" t="s">
        <v>18058</v>
      </c>
      <c r="AJ151" s="2">
        <v>0</v>
      </c>
      <c r="AK151" s="2">
        <v>0</v>
      </c>
      <c r="AL151" s="2">
        <v>0</v>
      </c>
      <c r="AM151" s="2">
        <v>0</v>
      </c>
      <c r="AN151" s="2">
        <v>0</v>
      </c>
      <c r="AO151" s="2">
        <v>0</v>
      </c>
      <c r="AP151" s="2">
        <v>0</v>
      </c>
      <c r="AQ151" s="2">
        <v>0</v>
      </c>
      <c r="AR151" s="2">
        <v>0</v>
      </c>
      <c r="AS151" s="2">
        <v>170</v>
      </c>
      <c r="AT151" s="2">
        <f t="shared" si="7"/>
        <v>170</v>
      </c>
      <c r="AU151" s="2">
        <v>0</v>
      </c>
      <c r="AV151" s="2">
        <v>0</v>
      </c>
      <c r="AW151" s="2">
        <v>0</v>
      </c>
      <c r="AX151" s="2">
        <v>0</v>
      </c>
      <c r="AY151" s="2">
        <v>0</v>
      </c>
      <c r="AZ151" s="2">
        <v>0</v>
      </c>
      <c r="BA151" s="2">
        <v>0</v>
      </c>
      <c r="BB151" s="2">
        <v>0</v>
      </c>
      <c r="BC151" s="2">
        <v>0</v>
      </c>
      <c r="BD151" s="2">
        <v>42.5</v>
      </c>
      <c r="BE151" s="10">
        <f t="shared" si="8"/>
        <v>42.5</v>
      </c>
    </row>
    <row r="152" spans="1:57" s="8" customFormat="1" x14ac:dyDescent="0.45">
      <c r="A152" s="8">
        <v>222</v>
      </c>
      <c r="B152" s="8">
        <v>1425142006</v>
      </c>
      <c r="C152" s="8" t="s">
        <v>1357</v>
      </c>
      <c r="D152" s="8" t="s">
        <v>594</v>
      </c>
      <c r="E152" s="8" t="str">
        <f t="shared" si="6"/>
        <v>2019</v>
      </c>
      <c r="F152" s="8" t="s">
        <v>952</v>
      </c>
      <c r="G152" s="8" t="s">
        <v>40</v>
      </c>
      <c r="H152" s="8" t="s">
        <v>20009</v>
      </c>
      <c r="I152" s="8" t="s">
        <v>82</v>
      </c>
      <c r="J152" s="8" t="s">
        <v>86</v>
      </c>
      <c r="K152" s="8" t="s">
        <v>5123</v>
      </c>
      <c r="L152" s="8" t="s">
        <v>5921</v>
      </c>
      <c r="M152" s="9">
        <v>1</v>
      </c>
      <c r="N152" s="9"/>
      <c r="O152" s="9">
        <v>4</v>
      </c>
      <c r="P152" s="8" t="s">
        <v>3539</v>
      </c>
      <c r="Q152" s="8" t="s">
        <v>8022</v>
      </c>
      <c r="R152" s="8" t="s">
        <v>40</v>
      </c>
      <c r="S152" s="8" t="s">
        <v>8940</v>
      </c>
      <c r="T152" s="8" t="s">
        <v>8942</v>
      </c>
      <c r="U152" s="8" t="s">
        <v>8944</v>
      </c>
      <c r="V152" s="8" t="s">
        <v>8948</v>
      </c>
      <c r="W152" s="8" t="s">
        <v>8956</v>
      </c>
      <c r="X152" s="8" t="s">
        <v>8959</v>
      </c>
      <c r="Y152" s="8" t="s">
        <v>8963</v>
      </c>
      <c r="Z152" s="8" t="s">
        <v>9053</v>
      </c>
      <c r="AA152" s="8" t="s">
        <v>9155</v>
      </c>
      <c r="AB152" s="8" t="s">
        <v>9596</v>
      </c>
      <c r="AC152" s="8" t="s">
        <v>9645</v>
      </c>
      <c r="AD152" s="8" t="s">
        <v>9812</v>
      </c>
      <c r="AE152" s="8" t="s">
        <v>9957</v>
      </c>
      <c r="AF152" s="8" t="s">
        <v>11966</v>
      </c>
      <c r="AG152" s="8" t="s">
        <v>13977</v>
      </c>
      <c r="AH152" s="8" t="s">
        <v>16043</v>
      </c>
      <c r="AI152" s="8" t="s">
        <v>18087</v>
      </c>
      <c r="AJ152" s="2">
        <v>0</v>
      </c>
      <c r="AK152" s="2">
        <v>0</v>
      </c>
      <c r="AL152" s="2">
        <v>0</v>
      </c>
      <c r="AM152" s="2">
        <v>0</v>
      </c>
      <c r="AN152" s="2">
        <v>0</v>
      </c>
      <c r="AO152" s="2">
        <v>0</v>
      </c>
      <c r="AP152" s="2">
        <v>0</v>
      </c>
      <c r="AQ152" s="2">
        <v>0</v>
      </c>
      <c r="AR152" s="2">
        <v>100</v>
      </c>
      <c r="AS152" s="2">
        <v>200</v>
      </c>
      <c r="AT152" s="2">
        <f t="shared" si="7"/>
        <v>300</v>
      </c>
      <c r="AU152" s="2">
        <v>0</v>
      </c>
      <c r="AV152" s="2">
        <v>0</v>
      </c>
      <c r="AW152" s="2">
        <v>0</v>
      </c>
      <c r="AX152" s="2">
        <v>0</v>
      </c>
      <c r="AY152" s="2">
        <v>0</v>
      </c>
      <c r="AZ152" s="2">
        <v>0</v>
      </c>
      <c r="BA152" s="2">
        <v>0</v>
      </c>
      <c r="BB152" s="2">
        <v>0</v>
      </c>
      <c r="BC152" s="2">
        <v>50</v>
      </c>
      <c r="BD152" s="2">
        <v>50</v>
      </c>
      <c r="BE152" s="10">
        <f t="shared" si="8"/>
        <v>100</v>
      </c>
    </row>
    <row r="153" spans="1:57" s="8" customFormat="1" x14ac:dyDescent="0.45">
      <c r="A153" s="8">
        <v>223</v>
      </c>
      <c r="B153" s="8">
        <v>1425125129</v>
      </c>
      <c r="C153" s="8" t="s">
        <v>1358</v>
      </c>
      <c r="D153" s="8" t="s">
        <v>564</v>
      </c>
      <c r="E153" s="8" t="str">
        <f t="shared" si="6"/>
        <v>2017</v>
      </c>
      <c r="F153" s="8" t="s">
        <v>984</v>
      </c>
      <c r="G153" s="8" t="s">
        <v>40</v>
      </c>
      <c r="H153" s="8" t="s">
        <v>20009</v>
      </c>
      <c r="I153" s="8" t="s">
        <v>82</v>
      </c>
      <c r="J153" s="8" t="s">
        <v>201</v>
      </c>
      <c r="K153" s="8" t="s">
        <v>5183</v>
      </c>
      <c r="L153" s="8" t="s">
        <v>5922</v>
      </c>
      <c r="M153" s="9">
        <v>1</v>
      </c>
      <c r="N153" s="9"/>
      <c r="O153" s="9">
        <v>1</v>
      </c>
      <c r="P153" s="8" t="s">
        <v>3540</v>
      </c>
      <c r="Q153" s="8" t="s">
        <v>8023</v>
      </c>
      <c r="R153" s="8" t="s">
        <v>40</v>
      </c>
      <c r="S153" s="8" t="s">
        <v>8941</v>
      </c>
      <c r="T153" s="8" t="s">
        <v>8942</v>
      </c>
      <c r="U153" s="8" t="s">
        <v>8944</v>
      </c>
      <c r="V153" s="8" t="s">
        <v>8948</v>
      </c>
      <c r="W153" s="8" t="s">
        <v>8956</v>
      </c>
      <c r="X153" s="8" t="s">
        <v>8959</v>
      </c>
      <c r="Y153" s="8" t="s">
        <v>8963</v>
      </c>
      <c r="Z153" s="8" t="s">
        <v>8983</v>
      </c>
      <c r="AA153" s="8" t="s">
        <v>9185</v>
      </c>
      <c r="AB153" s="8" t="s">
        <v>9595</v>
      </c>
      <c r="AC153" s="8" t="s">
        <v>9712</v>
      </c>
      <c r="AD153" s="8" t="s">
        <v>9812</v>
      </c>
      <c r="AE153" s="8" t="s">
        <v>9958</v>
      </c>
      <c r="AF153" s="8" t="s">
        <v>11967</v>
      </c>
      <c r="AG153" s="8" t="s">
        <v>13978</v>
      </c>
      <c r="AH153" s="8" t="s">
        <v>16044</v>
      </c>
      <c r="AI153" s="8" t="s">
        <v>18088</v>
      </c>
      <c r="AJ153" s="2">
        <v>0</v>
      </c>
      <c r="AK153" s="2">
        <v>0</v>
      </c>
      <c r="AL153" s="2">
        <v>0</v>
      </c>
      <c r="AM153" s="2">
        <v>0</v>
      </c>
      <c r="AN153" s="2">
        <v>0</v>
      </c>
      <c r="AO153" s="2">
        <v>0</v>
      </c>
      <c r="AP153" s="2">
        <v>125</v>
      </c>
      <c r="AQ153" s="2">
        <v>125</v>
      </c>
      <c r="AR153" s="2">
        <v>0</v>
      </c>
      <c r="AS153" s="2">
        <v>0</v>
      </c>
      <c r="AT153" s="2">
        <f t="shared" si="7"/>
        <v>250</v>
      </c>
      <c r="AU153" s="2">
        <v>0</v>
      </c>
      <c r="AV153" s="2">
        <v>0</v>
      </c>
      <c r="AW153" s="2">
        <v>0</v>
      </c>
      <c r="AX153" s="2">
        <v>0</v>
      </c>
      <c r="AY153" s="2">
        <v>0</v>
      </c>
      <c r="AZ153" s="2">
        <v>0</v>
      </c>
      <c r="BA153" s="2">
        <v>67.319999999999993</v>
      </c>
      <c r="BB153" s="2">
        <v>67.319999999999993</v>
      </c>
      <c r="BC153" s="2">
        <v>0</v>
      </c>
      <c r="BD153" s="2">
        <v>0</v>
      </c>
      <c r="BE153" s="10">
        <f t="shared" si="8"/>
        <v>134.63999999999999</v>
      </c>
    </row>
    <row r="154" spans="1:57" s="8" customFormat="1" x14ac:dyDescent="0.45">
      <c r="A154" s="8">
        <v>224</v>
      </c>
      <c r="B154" s="8">
        <v>1425125212</v>
      </c>
      <c r="C154" s="8" t="s">
        <v>1359</v>
      </c>
      <c r="D154" s="8" t="s">
        <v>540</v>
      </c>
      <c r="E154" s="8" t="str">
        <f t="shared" si="6"/>
        <v>2018</v>
      </c>
      <c r="F154" s="8" t="s">
        <v>985</v>
      </c>
      <c r="G154" s="8" t="s">
        <v>40</v>
      </c>
      <c r="H154" s="8" t="s">
        <v>20009</v>
      </c>
      <c r="I154" s="8" t="s">
        <v>82</v>
      </c>
      <c r="J154" s="8" t="s">
        <v>201</v>
      </c>
      <c r="K154" s="8" t="s">
        <v>5183</v>
      </c>
      <c r="L154" s="8" t="s">
        <v>5923</v>
      </c>
      <c r="M154" s="9">
        <v>1</v>
      </c>
      <c r="N154" s="9"/>
      <c r="O154" s="9">
        <v>2</v>
      </c>
      <c r="P154" s="8" t="s">
        <v>3541</v>
      </c>
      <c r="Q154" s="8" t="s">
        <v>8024</v>
      </c>
      <c r="R154" s="8" t="s">
        <v>40</v>
      </c>
      <c r="S154" s="8" t="s">
        <v>8940</v>
      </c>
      <c r="T154" s="8" t="s">
        <v>8942</v>
      </c>
      <c r="U154" s="8" t="s">
        <v>8944</v>
      </c>
      <c r="V154" s="8" t="s">
        <v>8948</v>
      </c>
      <c r="W154" s="8" t="s">
        <v>8956</v>
      </c>
      <c r="X154" s="8" t="s">
        <v>8959</v>
      </c>
      <c r="Y154" s="8" t="s">
        <v>8963</v>
      </c>
      <c r="Z154" s="8" t="s">
        <v>8978</v>
      </c>
      <c r="AA154" s="8" t="s">
        <v>9130</v>
      </c>
      <c r="AB154" s="8" t="s">
        <v>9568</v>
      </c>
      <c r="AC154" s="8" t="s">
        <v>9643</v>
      </c>
      <c r="AD154" s="8" t="s">
        <v>9812</v>
      </c>
      <c r="AE154" s="8" t="s">
        <v>9959</v>
      </c>
      <c r="AF154" s="8" t="s">
        <v>11968</v>
      </c>
      <c r="AG154" s="8" t="s">
        <v>13979</v>
      </c>
      <c r="AH154" s="8" t="s">
        <v>16045</v>
      </c>
      <c r="AI154" s="8" t="s">
        <v>18089</v>
      </c>
      <c r="AJ154" s="2">
        <v>0</v>
      </c>
      <c r="AK154" s="2">
        <v>0</v>
      </c>
      <c r="AL154" s="2">
        <v>0</v>
      </c>
      <c r="AM154" s="2">
        <v>0</v>
      </c>
      <c r="AN154" s="2">
        <v>0</v>
      </c>
      <c r="AO154" s="2">
        <v>0</v>
      </c>
      <c r="AP154" s="2">
        <v>0</v>
      </c>
      <c r="AQ154" s="2">
        <v>129</v>
      </c>
      <c r="AR154" s="2">
        <v>246</v>
      </c>
      <c r="AS154" s="2">
        <v>125</v>
      </c>
      <c r="AT154" s="2">
        <f t="shared" si="7"/>
        <v>500</v>
      </c>
      <c r="AU154" s="2">
        <v>0</v>
      </c>
      <c r="AV154" s="2">
        <v>0</v>
      </c>
      <c r="AW154" s="2">
        <v>0</v>
      </c>
      <c r="AX154" s="2">
        <v>0</v>
      </c>
      <c r="AY154" s="2">
        <v>0</v>
      </c>
      <c r="AZ154" s="2">
        <v>0</v>
      </c>
      <c r="BA154" s="2">
        <v>0</v>
      </c>
      <c r="BB154" s="2">
        <v>69.66</v>
      </c>
      <c r="BC154" s="2">
        <v>135</v>
      </c>
      <c r="BD154" s="2">
        <v>135</v>
      </c>
      <c r="BE154" s="10">
        <f t="shared" si="8"/>
        <v>339.65999999999997</v>
      </c>
    </row>
    <row r="155" spans="1:57" s="8" customFormat="1" x14ac:dyDescent="0.45">
      <c r="A155" s="8">
        <v>228</v>
      </c>
      <c r="B155" s="8">
        <v>1711119261</v>
      </c>
      <c r="C155" s="8" t="s">
        <v>1360</v>
      </c>
      <c r="D155" s="8" t="s">
        <v>531</v>
      </c>
      <c r="E155" s="8" t="str">
        <f t="shared" si="6"/>
        <v>2019</v>
      </c>
      <c r="F155" s="8" t="s">
        <v>909</v>
      </c>
      <c r="G155" s="8" t="s">
        <v>43</v>
      </c>
      <c r="H155" s="8" t="s">
        <v>20002</v>
      </c>
      <c r="I155" s="8" t="s">
        <v>82</v>
      </c>
      <c r="J155" s="8" t="s">
        <v>87</v>
      </c>
      <c r="K155" s="8" t="s">
        <v>5044</v>
      </c>
      <c r="L155" s="8" t="s">
        <v>5924</v>
      </c>
      <c r="M155" s="9">
        <v>1</v>
      </c>
      <c r="N155" s="9"/>
      <c r="O155" s="9">
        <v>1</v>
      </c>
      <c r="P155" s="8" t="s">
        <v>3517</v>
      </c>
      <c r="Q155" s="8" t="s">
        <v>7932</v>
      </c>
      <c r="R155" s="8" t="s">
        <v>43</v>
      </c>
      <c r="S155" s="8" t="s">
        <v>8940</v>
      </c>
      <c r="T155" s="8" t="s">
        <v>8943</v>
      </c>
      <c r="U155" s="8" t="s">
        <v>8944</v>
      </c>
      <c r="V155" s="8" t="s">
        <v>8950</v>
      </c>
      <c r="W155" s="8" t="s">
        <v>8956</v>
      </c>
      <c r="X155" s="8" t="s">
        <v>8961</v>
      </c>
      <c r="Y155" s="8" t="s">
        <v>8947</v>
      </c>
      <c r="Z155" s="8" t="s">
        <v>9006</v>
      </c>
      <c r="AA155" s="8" t="s">
        <v>9138</v>
      </c>
      <c r="AB155" s="8" t="s">
        <v>9567</v>
      </c>
      <c r="AC155" s="8" t="s">
        <v>9649</v>
      </c>
      <c r="AD155" s="8" t="s">
        <v>9812</v>
      </c>
      <c r="AE155" s="8" t="s">
        <v>9960</v>
      </c>
      <c r="AF155" s="8" t="s">
        <v>11969</v>
      </c>
      <c r="AG155" s="8" t="s">
        <v>13980</v>
      </c>
      <c r="AH155" s="8" t="s">
        <v>16046</v>
      </c>
      <c r="AI155" s="8" t="s">
        <v>18090</v>
      </c>
      <c r="AJ155" s="2">
        <v>0</v>
      </c>
      <c r="AK155" s="2">
        <v>0</v>
      </c>
      <c r="AL155" s="2">
        <v>0</v>
      </c>
      <c r="AM155" s="2">
        <v>0</v>
      </c>
      <c r="AN155" s="2">
        <v>0</v>
      </c>
      <c r="AO155" s="2">
        <v>0</v>
      </c>
      <c r="AP155" s="2">
        <v>0</v>
      </c>
      <c r="AQ155" s="2">
        <v>0</v>
      </c>
      <c r="AR155" s="2">
        <v>273</v>
      </c>
      <c r="AS155" s="2">
        <v>366</v>
      </c>
      <c r="AT155" s="2">
        <f t="shared" si="7"/>
        <v>639</v>
      </c>
      <c r="AU155" s="2">
        <v>0</v>
      </c>
      <c r="AV155" s="2">
        <v>0</v>
      </c>
      <c r="AW155" s="2">
        <v>0</v>
      </c>
      <c r="AX155" s="2">
        <v>0</v>
      </c>
      <c r="AY155" s="2">
        <v>0</v>
      </c>
      <c r="AZ155" s="2">
        <v>0</v>
      </c>
      <c r="BA155" s="2">
        <v>0</v>
      </c>
      <c r="BB155" s="2">
        <v>0</v>
      </c>
      <c r="BC155" s="2">
        <v>0</v>
      </c>
      <c r="BD155" s="2">
        <v>0</v>
      </c>
      <c r="BE155" s="10">
        <f t="shared" si="8"/>
        <v>0</v>
      </c>
    </row>
    <row r="156" spans="1:57" s="8" customFormat="1" x14ac:dyDescent="0.45">
      <c r="A156" s="8">
        <v>231</v>
      </c>
      <c r="B156" s="8">
        <v>1425148285</v>
      </c>
      <c r="C156" s="8" t="s">
        <v>1361</v>
      </c>
      <c r="D156" s="8" t="s">
        <v>546</v>
      </c>
      <c r="E156" s="8" t="str">
        <f t="shared" si="6"/>
        <v>2019</v>
      </c>
      <c r="F156" s="8" t="s">
        <v>599</v>
      </c>
      <c r="G156" s="8" t="s">
        <v>40</v>
      </c>
      <c r="H156" s="8" t="s">
        <v>20009</v>
      </c>
      <c r="I156" s="8" t="s">
        <v>82</v>
      </c>
      <c r="J156" s="8" t="s">
        <v>203</v>
      </c>
      <c r="K156" s="8" t="s">
        <v>5184</v>
      </c>
      <c r="L156" s="8" t="s">
        <v>5925</v>
      </c>
      <c r="M156" s="9">
        <v>1</v>
      </c>
      <c r="N156" s="9"/>
      <c r="O156" s="9">
        <v>2</v>
      </c>
      <c r="P156" s="8" t="s">
        <v>3542</v>
      </c>
      <c r="Q156" s="8" t="s">
        <v>8025</v>
      </c>
      <c r="R156" s="8" t="s">
        <v>53</v>
      </c>
      <c r="S156" s="8" t="s">
        <v>8940</v>
      </c>
      <c r="U156" s="8" t="s">
        <v>8944</v>
      </c>
      <c r="V156" s="8" t="s">
        <v>8948</v>
      </c>
      <c r="W156" s="8" t="s">
        <v>8956</v>
      </c>
      <c r="Z156" s="8" t="s">
        <v>8970</v>
      </c>
      <c r="AA156" s="8" t="s">
        <v>9134</v>
      </c>
      <c r="AB156" s="8" t="s">
        <v>9580</v>
      </c>
      <c r="AC156" s="8" t="s">
        <v>9718</v>
      </c>
      <c r="AD156" s="8" t="s">
        <v>9813</v>
      </c>
      <c r="AE156" s="8" t="s">
        <v>9961</v>
      </c>
      <c r="AF156" s="8" t="s">
        <v>11970</v>
      </c>
      <c r="AG156" s="8" t="s">
        <v>13981</v>
      </c>
      <c r="AH156" s="8" t="s">
        <v>16047</v>
      </c>
      <c r="AI156" s="8" t="s">
        <v>18091</v>
      </c>
      <c r="AJ156" s="2">
        <v>0</v>
      </c>
      <c r="AK156" s="2">
        <v>0</v>
      </c>
      <c r="AL156" s="2">
        <v>0</v>
      </c>
      <c r="AM156" s="2">
        <v>0</v>
      </c>
      <c r="AN156" s="2">
        <v>0</v>
      </c>
      <c r="AO156" s="2">
        <v>0</v>
      </c>
      <c r="AP156" s="2">
        <v>0</v>
      </c>
      <c r="AQ156" s="2">
        <v>0</v>
      </c>
      <c r="AR156" s="2">
        <v>230</v>
      </c>
      <c r="AS156" s="2">
        <v>300</v>
      </c>
      <c r="AT156" s="2">
        <f t="shared" si="7"/>
        <v>530</v>
      </c>
      <c r="AU156" s="2">
        <v>0</v>
      </c>
      <c r="AV156" s="2">
        <v>0</v>
      </c>
      <c r="AW156" s="2">
        <v>0</v>
      </c>
      <c r="AX156" s="2">
        <v>0</v>
      </c>
      <c r="AY156" s="2">
        <v>0</v>
      </c>
      <c r="AZ156" s="2">
        <v>0</v>
      </c>
      <c r="BA156" s="2">
        <v>0</v>
      </c>
      <c r="BB156" s="2">
        <v>0</v>
      </c>
      <c r="BC156" s="2">
        <v>98.55</v>
      </c>
      <c r="BD156" s="2">
        <v>119.95</v>
      </c>
      <c r="BE156" s="10">
        <f t="shared" si="8"/>
        <v>218.5</v>
      </c>
    </row>
    <row r="157" spans="1:57" s="8" customFormat="1" x14ac:dyDescent="0.45">
      <c r="A157" s="8">
        <v>233</v>
      </c>
      <c r="B157" s="8">
        <v>1425141559</v>
      </c>
      <c r="C157" s="8" t="s">
        <v>1362</v>
      </c>
      <c r="D157" s="8" t="s">
        <v>528</v>
      </c>
      <c r="E157" s="8" t="str">
        <f t="shared" si="6"/>
        <v>2019</v>
      </c>
      <c r="F157" s="8" t="s">
        <v>986</v>
      </c>
      <c r="G157" s="8" t="s">
        <v>40</v>
      </c>
      <c r="H157" s="8" t="s">
        <v>20009</v>
      </c>
      <c r="I157" s="8" t="s">
        <v>82</v>
      </c>
      <c r="J157" s="8" t="s">
        <v>86</v>
      </c>
      <c r="K157" s="8" t="s">
        <v>5186</v>
      </c>
      <c r="L157" s="8" t="s">
        <v>5926</v>
      </c>
      <c r="M157" s="9">
        <v>1</v>
      </c>
      <c r="N157" s="9"/>
      <c r="O157" s="9">
        <v>3</v>
      </c>
      <c r="P157" s="8" t="s">
        <v>3543</v>
      </c>
      <c r="Q157" s="8" t="s">
        <v>8026</v>
      </c>
      <c r="R157" s="8" t="s">
        <v>40</v>
      </c>
      <c r="S157" s="8" t="s">
        <v>8940</v>
      </c>
      <c r="T157" s="8" t="s">
        <v>8942</v>
      </c>
      <c r="U157" s="8" t="s">
        <v>8944</v>
      </c>
      <c r="V157" s="8" t="s">
        <v>8948</v>
      </c>
      <c r="W157" s="8" t="s">
        <v>8956</v>
      </c>
      <c r="X157" s="8" t="s">
        <v>8959</v>
      </c>
      <c r="Y157" s="8" t="s">
        <v>8963</v>
      </c>
      <c r="Z157" s="8" t="s">
        <v>8972</v>
      </c>
      <c r="AA157" s="8" t="s">
        <v>9155</v>
      </c>
      <c r="AB157" s="8" t="s">
        <v>9570</v>
      </c>
      <c r="AC157" s="8" t="s">
        <v>9645</v>
      </c>
      <c r="AD157" s="8" t="s">
        <v>9812</v>
      </c>
      <c r="AE157" s="8" t="s">
        <v>9962</v>
      </c>
      <c r="AF157" s="8" t="s">
        <v>11971</v>
      </c>
      <c r="AG157" s="8" t="s">
        <v>13982</v>
      </c>
      <c r="AH157" s="8" t="s">
        <v>16048</v>
      </c>
      <c r="AI157" s="8" t="s">
        <v>18092</v>
      </c>
      <c r="AJ157" s="2">
        <v>0</v>
      </c>
      <c r="AK157" s="2">
        <v>0</v>
      </c>
      <c r="AL157" s="2">
        <v>0</v>
      </c>
      <c r="AM157" s="2">
        <v>0</v>
      </c>
      <c r="AN157" s="2">
        <v>0</v>
      </c>
      <c r="AO157" s="2">
        <v>0</v>
      </c>
      <c r="AP157" s="2">
        <v>0</v>
      </c>
      <c r="AQ157" s="2">
        <v>0</v>
      </c>
      <c r="AR157" s="2">
        <v>100</v>
      </c>
      <c r="AS157" s="2">
        <v>200</v>
      </c>
      <c r="AT157" s="2">
        <f t="shared" si="7"/>
        <v>300</v>
      </c>
      <c r="AU157" s="2">
        <v>0</v>
      </c>
      <c r="AV157" s="2">
        <v>0</v>
      </c>
      <c r="AW157" s="2">
        <v>0</v>
      </c>
      <c r="AX157" s="2">
        <v>0</v>
      </c>
      <c r="AY157" s="2">
        <v>0</v>
      </c>
      <c r="AZ157" s="2">
        <v>0</v>
      </c>
      <c r="BA157" s="2">
        <v>0</v>
      </c>
      <c r="BB157" s="2">
        <v>0</v>
      </c>
      <c r="BC157" s="2">
        <v>69.48</v>
      </c>
      <c r="BD157" s="2">
        <v>69.48</v>
      </c>
      <c r="BE157" s="10">
        <f t="shared" si="8"/>
        <v>138.96</v>
      </c>
    </row>
    <row r="158" spans="1:57" s="8" customFormat="1" x14ac:dyDescent="0.45">
      <c r="A158" s="8">
        <v>234</v>
      </c>
      <c r="B158" s="8">
        <v>1425104080</v>
      </c>
      <c r="C158" s="8" t="s">
        <v>1363</v>
      </c>
      <c r="D158" s="8" t="s">
        <v>635</v>
      </c>
      <c r="E158" s="8" t="str">
        <f t="shared" si="6"/>
        <v>2016</v>
      </c>
      <c r="F158" s="8" t="s">
        <v>987</v>
      </c>
      <c r="G158" s="8" t="s">
        <v>40</v>
      </c>
      <c r="H158" s="8" t="s">
        <v>20009</v>
      </c>
      <c r="I158" s="8" t="s">
        <v>82</v>
      </c>
      <c r="J158" s="8" t="s">
        <v>205</v>
      </c>
      <c r="K158" s="8" t="s">
        <v>5187</v>
      </c>
      <c r="L158" s="8" t="s">
        <v>5927</v>
      </c>
      <c r="M158" s="9">
        <v>1</v>
      </c>
      <c r="N158" s="9"/>
      <c r="O158" s="9">
        <v>3</v>
      </c>
      <c r="P158" s="8" t="s">
        <v>3544</v>
      </c>
      <c r="Q158" s="8" t="s">
        <v>8027</v>
      </c>
      <c r="R158" s="8" t="s">
        <v>40</v>
      </c>
      <c r="S158" s="8" t="s">
        <v>8940</v>
      </c>
      <c r="T158" s="8" t="s">
        <v>8942</v>
      </c>
      <c r="U158" s="8" t="s">
        <v>8944</v>
      </c>
      <c r="V158" s="8" t="s">
        <v>8947</v>
      </c>
      <c r="W158" s="8" t="s">
        <v>8956</v>
      </c>
      <c r="X158" s="8" t="s">
        <v>8959</v>
      </c>
      <c r="Y158" s="8" t="s">
        <v>8963</v>
      </c>
      <c r="Z158" s="8" t="s">
        <v>9012</v>
      </c>
      <c r="AA158" s="8" t="s">
        <v>9172</v>
      </c>
      <c r="AB158" s="8" t="s">
        <v>9595</v>
      </c>
      <c r="AC158" s="8" t="s">
        <v>9717</v>
      </c>
      <c r="AD158" s="8" t="s">
        <v>9812</v>
      </c>
      <c r="AE158" s="8" t="s">
        <v>9963</v>
      </c>
      <c r="AF158" s="8" t="s">
        <v>11972</v>
      </c>
      <c r="AG158" s="8" t="s">
        <v>13983</v>
      </c>
      <c r="AH158" s="8" t="s">
        <v>16049</v>
      </c>
      <c r="AI158" s="8" t="s">
        <v>18093</v>
      </c>
      <c r="AJ158" s="2">
        <v>0</v>
      </c>
      <c r="AK158" s="2">
        <v>0</v>
      </c>
      <c r="AL158" s="2">
        <v>0</v>
      </c>
      <c r="AM158" s="2">
        <v>0</v>
      </c>
      <c r="AN158" s="2">
        <v>0</v>
      </c>
      <c r="AO158" s="2">
        <v>29.43</v>
      </c>
      <c r="AP158" s="2">
        <v>0</v>
      </c>
      <c r="AQ158" s="2">
        <v>0</v>
      </c>
      <c r="AR158" s="2">
        <v>0</v>
      </c>
      <c r="AS158" s="2">
        <v>0</v>
      </c>
      <c r="AT158" s="2">
        <f t="shared" si="7"/>
        <v>29.43</v>
      </c>
      <c r="AU158" s="2">
        <v>0</v>
      </c>
      <c r="AV158" s="2">
        <v>0</v>
      </c>
      <c r="AW158" s="2">
        <v>0</v>
      </c>
      <c r="AX158" s="2">
        <v>0</v>
      </c>
      <c r="AY158" s="2">
        <v>0</v>
      </c>
      <c r="AZ158" s="2">
        <v>9.8099999999999987</v>
      </c>
      <c r="BA158" s="2">
        <v>0</v>
      </c>
      <c r="BB158" s="2">
        <v>0</v>
      </c>
      <c r="BC158" s="2">
        <v>0</v>
      </c>
      <c r="BD158" s="2">
        <v>0</v>
      </c>
      <c r="BE158" s="10">
        <f t="shared" si="8"/>
        <v>9.8099999999999987</v>
      </c>
    </row>
    <row r="159" spans="1:57" s="8" customFormat="1" x14ac:dyDescent="0.45">
      <c r="A159" s="8">
        <v>235</v>
      </c>
      <c r="B159" s="8">
        <v>1425110111</v>
      </c>
      <c r="C159" s="8" t="s">
        <v>1364</v>
      </c>
      <c r="D159" s="8" t="s">
        <v>636</v>
      </c>
      <c r="E159" s="8" t="str">
        <f t="shared" si="6"/>
        <v>2017</v>
      </c>
      <c r="F159" s="8" t="s">
        <v>988</v>
      </c>
      <c r="G159" s="8" t="s">
        <v>40</v>
      </c>
      <c r="H159" s="8" t="s">
        <v>20009</v>
      </c>
      <c r="I159" s="8" t="s">
        <v>82</v>
      </c>
      <c r="J159" s="8" t="s">
        <v>206</v>
      </c>
      <c r="K159" s="8" t="s">
        <v>5188</v>
      </c>
      <c r="L159" s="8" t="s">
        <v>5928</v>
      </c>
      <c r="M159" s="9">
        <v>1</v>
      </c>
      <c r="N159" s="9"/>
      <c r="O159" s="9">
        <v>2</v>
      </c>
      <c r="P159" s="8" t="s">
        <v>3545</v>
      </c>
      <c r="Q159" s="8" t="s">
        <v>8028</v>
      </c>
      <c r="R159" s="8" t="s">
        <v>40</v>
      </c>
      <c r="S159" s="8" t="s">
        <v>8940</v>
      </c>
      <c r="T159" s="8" t="s">
        <v>8942</v>
      </c>
      <c r="U159" s="8" t="s">
        <v>8944</v>
      </c>
      <c r="V159" s="8" t="s">
        <v>8948</v>
      </c>
      <c r="W159" s="8" t="s">
        <v>8956</v>
      </c>
      <c r="X159" s="8" t="s">
        <v>8959</v>
      </c>
      <c r="Y159" s="8" t="s">
        <v>8963</v>
      </c>
      <c r="Z159" s="8" t="s">
        <v>8970</v>
      </c>
      <c r="AA159" s="8" t="s">
        <v>9134</v>
      </c>
      <c r="AB159" s="8" t="s">
        <v>9596</v>
      </c>
      <c r="AC159" s="8" t="s">
        <v>9717</v>
      </c>
      <c r="AD159" s="8" t="s">
        <v>9812</v>
      </c>
      <c r="AE159" s="8" t="s">
        <v>9964</v>
      </c>
      <c r="AF159" s="8" t="s">
        <v>11973</v>
      </c>
      <c r="AG159" s="8" t="s">
        <v>13984</v>
      </c>
      <c r="AH159" s="8" t="s">
        <v>16050</v>
      </c>
      <c r="AI159" s="8" t="s">
        <v>18094</v>
      </c>
      <c r="AJ159" s="2">
        <v>0</v>
      </c>
      <c r="AK159" s="2">
        <v>0</v>
      </c>
      <c r="AL159" s="2">
        <v>0</v>
      </c>
      <c r="AM159" s="2">
        <v>0</v>
      </c>
      <c r="AN159" s="2">
        <v>0</v>
      </c>
      <c r="AO159" s="2">
        <v>0</v>
      </c>
      <c r="AP159" s="2">
        <v>195</v>
      </c>
      <c r="AQ159" s="2">
        <v>0</v>
      </c>
      <c r="AR159" s="2">
        <v>0</v>
      </c>
      <c r="AS159" s="2">
        <v>0</v>
      </c>
      <c r="AT159" s="2">
        <f t="shared" si="7"/>
        <v>195</v>
      </c>
      <c r="AU159" s="2">
        <v>0</v>
      </c>
      <c r="AV159" s="2">
        <v>0</v>
      </c>
      <c r="AW159" s="2">
        <v>0</v>
      </c>
      <c r="AX159" s="2">
        <v>0</v>
      </c>
      <c r="AY159" s="2">
        <v>0</v>
      </c>
      <c r="AZ159" s="2">
        <v>0</v>
      </c>
      <c r="BA159" s="2">
        <v>105</v>
      </c>
      <c r="BB159" s="2">
        <v>0</v>
      </c>
      <c r="BC159" s="2">
        <v>0</v>
      </c>
      <c r="BD159" s="2">
        <v>0</v>
      </c>
      <c r="BE159" s="10">
        <f t="shared" si="8"/>
        <v>105</v>
      </c>
    </row>
    <row r="160" spans="1:57" s="8" customFormat="1" x14ac:dyDescent="0.45">
      <c r="A160" s="8">
        <v>236</v>
      </c>
      <c r="B160" s="8">
        <v>1425143675</v>
      </c>
      <c r="C160" s="8" t="s">
        <v>1365</v>
      </c>
      <c r="D160" s="8" t="s">
        <v>637</v>
      </c>
      <c r="E160" s="8" t="str">
        <f t="shared" si="6"/>
        <v>2020</v>
      </c>
      <c r="F160" s="8" t="s">
        <v>989</v>
      </c>
      <c r="G160" s="8" t="s">
        <v>40</v>
      </c>
      <c r="H160" s="8" t="s">
        <v>20009</v>
      </c>
      <c r="I160" s="8" t="s">
        <v>82</v>
      </c>
      <c r="J160" s="8" t="s">
        <v>207</v>
      </c>
      <c r="K160" s="8" t="s">
        <v>5189</v>
      </c>
      <c r="L160" s="8" t="s">
        <v>5929</v>
      </c>
      <c r="M160" s="9">
        <v>1</v>
      </c>
      <c r="N160" s="9"/>
      <c r="O160" s="9">
        <v>1</v>
      </c>
      <c r="P160" s="8" t="s">
        <v>3543</v>
      </c>
      <c r="Q160" s="8" t="s">
        <v>8026</v>
      </c>
      <c r="R160" s="8" t="s">
        <v>40</v>
      </c>
      <c r="S160" s="8" t="s">
        <v>8939</v>
      </c>
      <c r="T160" s="8" t="s">
        <v>8942</v>
      </c>
      <c r="U160" s="8" t="s">
        <v>8944</v>
      </c>
      <c r="V160" s="8" t="s">
        <v>8948</v>
      </c>
      <c r="W160" s="8" t="s">
        <v>8956</v>
      </c>
      <c r="X160" s="8" t="s">
        <v>8959</v>
      </c>
      <c r="Y160" s="8" t="s">
        <v>8963</v>
      </c>
      <c r="Z160" s="8" t="s">
        <v>8972</v>
      </c>
      <c r="AA160" s="8" t="s">
        <v>9173</v>
      </c>
      <c r="AB160" s="8" t="s">
        <v>9611</v>
      </c>
      <c r="AC160" s="8" t="s">
        <v>9660</v>
      </c>
      <c r="AD160" s="8" t="s">
        <v>9812</v>
      </c>
      <c r="AE160" s="8" t="s">
        <v>9965</v>
      </c>
      <c r="AF160" s="8" t="s">
        <v>11974</v>
      </c>
      <c r="AG160" s="8" t="s">
        <v>13985</v>
      </c>
      <c r="AH160" s="8" t="s">
        <v>16051</v>
      </c>
      <c r="AI160" s="8" t="s">
        <v>18095</v>
      </c>
      <c r="AJ160" s="2">
        <v>0</v>
      </c>
      <c r="AK160" s="2">
        <v>0</v>
      </c>
      <c r="AL160" s="2">
        <v>0</v>
      </c>
      <c r="AM160" s="2">
        <v>0</v>
      </c>
      <c r="AN160" s="2">
        <v>0</v>
      </c>
      <c r="AO160" s="2">
        <v>0</v>
      </c>
      <c r="AP160" s="2">
        <v>0</v>
      </c>
      <c r="AQ160" s="2">
        <v>0</v>
      </c>
      <c r="AR160" s="2">
        <v>0</v>
      </c>
      <c r="AS160" s="2">
        <v>114.91</v>
      </c>
      <c r="AT160" s="2">
        <f t="shared" si="7"/>
        <v>114.91</v>
      </c>
      <c r="AU160" s="2">
        <v>0</v>
      </c>
      <c r="AV160" s="2">
        <v>0</v>
      </c>
      <c r="AW160" s="2">
        <v>0</v>
      </c>
      <c r="AX160" s="2">
        <v>0</v>
      </c>
      <c r="AY160" s="2">
        <v>0</v>
      </c>
      <c r="AZ160" s="2">
        <v>0</v>
      </c>
      <c r="BA160" s="2">
        <v>0</v>
      </c>
      <c r="BB160" s="2">
        <v>0</v>
      </c>
      <c r="BC160" s="2">
        <v>0</v>
      </c>
      <c r="BD160" s="2">
        <v>23.23</v>
      </c>
      <c r="BE160" s="10">
        <f t="shared" si="8"/>
        <v>23.23</v>
      </c>
    </row>
    <row r="161" spans="1:57" s="8" customFormat="1" x14ac:dyDescent="0.45">
      <c r="A161" s="8">
        <v>237</v>
      </c>
      <c r="B161" s="8">
        <v>1425120904</v>
      </c>
      <c r="C161" s="8" t="s">
        <v>1329</v>
      </c>
      <c r="D161" s="8" t="s">
        <v>533</v>
      </c>
      <c r="E161" s="8" t="str">
        <f t="shared" si="6"/>
        <v>2018</v>
      </c>
      <c r="F161" s="8" t="s">
        <v>857</v>
      </c>
      <c r="G161" s="8" t="s">
        <v>40</v>
      </c>
      <c r="H161" s="8" t="s">
        <v>20009</v>
      </c>
      <c r="I161" s="8" t="s">
        <v>82</v>
      </c>
      <c r="J161" s="8" t="s">
        <v>86</v>
      </c>
      <c r="K161" s="8" t="s">
        <v>5158</v>
      </c>
      <c r="L161" s="8" t="s">
        <v>5893</v>
      </c>
      <c r="M161" s="9">
        <v>1</v>
      </c>
      <c r="N161" s="9"/>
      <c r="O161" s="9">
        <v>1</v>
      </c>
      <c r="P161" s="8" t="s">
        <v>3513</v>
      </c>
      <c r="Q161" s="8" t="s">
        <v>7997</v>
      </c>
      <c r="R161" s="8" t="s">
        <v>40</v>
      </c>
      <c r="S161" s="8" t="s">
        <v>8940</v>
      </c>
      <c r="T161" s="8" t="s">
        <v>8942</v>
      </c>
      <c r="U161" s="8" t="s">
        <v>8944</v>
      </c>
      <c r="V161" s="8" t="s">
        <v>8948</v>
      </c>
      <c r="W161" s="8" t="s">
        <v>8956</v>
      </c>
      <c r="X161" s="8" t="s">
        <v>8959</v>
      </c>
      <c r="Y161" s="8" t="s">
        <v>8963</v>
      </c>
      <c r="Z161" s="8" t="s">
        <v>9013</v>
      </c>
      <c r="AA161" s="8" t="s">
        <v>9198</v>
      </c>
      <c r="AB161" s="8" t="s">
        <v>9568</v>
      </c>
      <c r="AC161" s="8" t="s">
        <v>9712</v>
      </c>
      <c r="AD161" s="8" t="s">
        <v>9812</v>
      </c>
      <c r="AE161" s="8" t="s">
        <v>9929</v>
      </c>
      <c r="AF161" s="8" t="s">
        <v>11938</v>
      </c>
      <c r="AG161" s="8" t="s">
        <v>13949</v>
      </c>
      <c r="AH161" s="8" t="s">
        <v>16015</v>
      </c>
      <c r="AI161" s="8" t="s">
        <v>18059</v>
      </c>
      <c r="AJ161" s="2">
        <v>0</v>
      </c>
      <c r="AK161" s="2">
        <v>0</v>
      </c>
      <c r="AL161" s="2">
        <v>0</v>
      </c>
      <c r="AM161" s="2">
        <v>0</v>
      </c>
      <c r="AN161" s="2">
        <v>0</v>
      </c>
      <c r="AO161" s="2">
        <v>0</v>
      </c>
      <c r="AP161" s="2">
        <v>0</v>
      </c>
      <c r="AQ161" s="2">
        <v>142</v>
      </c>
      <c r="AR161" s="2">
        <v>0</v>
      </c>
      <c r="AS161" s="2">
        <v>0</v>
      </c>
      <c r="AT161" s="2">
        <f t="shared" si="7"/>
        <v>142</v>
      </c>
      <c r="AU161" s="2">
        <v>0</v>
      </c>
      <c r="AV161" s="2">
        <v>0</v>
      </c>
      <c r="AW161" s="2">
        <v>0</v>
      </c>
      <c r="AX161" s="2">
        <v>0</v>
      </c>
      <c r="AY161" s="2">
        <v>0</v>
      </c>
      <c r="AZ161" s="2">
        <v>0</v>
      </c>
      <c r="BA161" s="2">
        <v>0</v>
      </c>
      <c r="BB161" s="2">
        <v>36.56</v>
      </c>
      <c r="BC161" s="2">
        <v>0</v>
      </c>
      <c r="BD161" s="2">
        <v>0</v>
      </c>
      <c r="BE161" s="10">
        <f t="shared" si="8"/>
        <v>36.56</v>
      </c>
    </row>
    <row r="162" spans="1:57" s="8" customFormat="1" x14ac:dyDescent="0.45">
      <c r="A162" s="8">
        <v>239</v>
      </c>
      <c r="B162" s="8">
        <v>1711124084</v>
      </c>
      <c r="C162" s="8" t="s">
        <v>1330</v>
      </c>
      <c r="D162" s="8" t="s">
        <v>539</v>
      </c>
      <c r="E162" s="8" t="str">
        <f t="shared" si="6"/>
        <v>2020</v>
      </c>
      <c r="F162" s="8" t="s">
        <v>939</v>
      </c>
      <c r="G162" s="8" t="s">
        <v>43</v>
      </c>
      <c r="H162" s="8" t="s">
        <v>20002</v>
      </c>
      <c r="I162" s="8" t="s">
        <v>82</v>
      </c>
      <c r="J162" s="8" t="s">
        <v>184</v>
      </c>
      <c r="K162" s="8" t="s">
        <v>5157</v>
      </c>
      <c r="L162" s="8" t="s">
        <v>5894</v>
      </c>
      <c r="M162" s="9">
        <v>1</v>
      </c>
      <c r="N162" s="9"/>
      <c r="O162" s="9">
        <v>2</v>
      </c>
      <c r="P162" s="8" t="s">
        <v>3514</v>
      </c>
      <c r="Q162" s="8" t="s">
        <v>7998</v>
      </c>
      <c r="R162" s="8" t="s">
        <v>8925</v>
      </c>
      <c r="S162" s="8" t="s">
        <v>8940</v>
      </c>
      <c r="T162" s="8" t="s">
        <v>8943</v>
      </c>
      <c r="U162" s="8" t="s">
        <v>8944</v>
      </c>
      <c r="V162" s="8" t="s">
        <v>8948</v>
      </c>
      <c r="W162" s="8" t="s">
        <v>8956</v>
      </c>
      <c r="X162" s="8" t="s">
        <v>8959</v>
      </c>
      <c r="Y162" s="8" t="s">
        <v>8963</v>
      </c>
      <c r="Z162" s="8" t="s">
        <v>9047</v>
      </c>
      <c r="AA162" s="8" t="s">
        <v>9169</v>
      </c>
      <c r="AB162" s="8" t="s">
        <v>9570</v>
      </c>
      <c r="AC162" s="8" t="s">
        <v>9645</v>
      </c>
      <c r="AD162" s="8" t="s">
        <v>9812</v>
      </c>
      <c r="AE162" s="8" t="s">
        <v>9930</v>
      </c>
      <c r="AF162" s="8" t="s">
        <v>11939</v>
      </c>
      <c r="AG162" s="8" t="s">
        <v>13950</v>
      </c>
      <c r="AH162" s="8" t="s">
        <v>16016</v>
      </c>
      <c r="AI162" s="8" t="s">
        <v>18060</v>
      </c>
      <c r="AJ162" s="2">
        <v>0</v>
      </c>
      <c r="AK162" s="2">
        <v>0</v>
      </c>
      <c r="AL162" s="2">
        <v>0</v>
      </c>
      <c r="AM162" s="2">
        <v>0</v>
      </c>
      <c r="AN162" s="2">
        <v>0</v>
      </c>
      <c r="AO162" s="2">
        <v>0</v>
      </c>
      <c r="AP162" s="2">
        <v>0</v>
      </c>
      <c r="AQ162" s="2">
        <v>0</v>
      </c>
      <c r="AR162" s="2">
        <v>0</v>
      </c>
      <c r="AS162" s="2">
        <v>170</v>
      </c>
      <c r="AT162" s="2">
        <f t="shared" si="7"/>
        <v>170</v>
      </c>
      <c r="AU162" s="2">
        <v>0</v>
      </c>
      <c r="AV162" s="2">
        <v>0</v>
      </c>
      <c r="AW162" s="2">
        <v>0</v>
      </c>
      <c r="AX162" s="2">
        <v>0</v>
      </c>
      <c r="AY162" s="2">
        <v>0</v>
      </c>
      <c r="AZ162" s="2">
        <v>0</v>
      </c>
      <c r="BA162" s="2">
        <v>0</v>
      </c>
      <c r="BB162" s="2">
        <v>0</v>
      </c>
      <c r="BC162" s="2">
        <v>0</v>
      </c>
      <c r="BD162" s="2">
        <v>50</v>
      </c>
      <c r="BE162" s="10">
        <f t="shared" si="8"/>
        <v>50</v>
      </c>
    </row>
    <row r="163" spans="1:57" s="8" customFormat="1" x14ac:dyDescent="0.45">
      <c r="A163" s="8">
        <v>240</v>
      </c>
      <c r="B163" s="8">
        <v>1425144037</v>
      </c>
      <c r="C163" s="8" t="s">
        <v>1331</v>
      </c>
      <c r="D163" s="8" t="s">
        <v>605</v>
      </c>
      <c r="E163" s="8" t="str">
        <f t="shared" si="6"/>
        <v>2020</v>
      </c>
      <c r="F163" s="8" t="s">
        <v>962</v>
      </c>
      <c r="G163" s="8" t="s">
        <v>40</v>
      </c>
      <c r="H163" s="8" t="s">
        <v>20009</v>
      </c>
      <c r="I163" s="8" t="s">
        <v>82</v>
      </c>
      <c r="J163" s="8" t="s">
        <v>84</v>
      </c>
      <c r="K163" s="8" t="s">
        <v>5139</v>
      </c>
      <c r="L163" s="8" t="s">
        <v>5895</v>
      </c>
      <c r="M163" s="9">
        <v>1</v>
      </c>
      <c r="N163" s="9"/>
      <c r="O163" s="9">
        <v>2</v>
      </c>
      <c r="P163" s="8" t="s">
        <v>3514</v>
      </c>
      <c r="Q163" s="8" t="s">
        <v>7998</v>
      </c>
      <c r="R163" s="8" t="s">
        <v>40</v>
      </c>
      <c r="S163" s="8" t="s">
        <v>8939</v>
      </c>
      <c r="T163" s="8" t="s">
        <v>8942</v>
      </c>
      <c r="U163" s="8" t="s">
        <v>8944</v>
      </c>
      <c r="V163" s="8" t="s">
        <v>8948</v>
      </c>
      <c r="W163" s="8" t="s">
        <v>8956</v>
      </c>
      <c r="X163" s="8" t="s">
        <v>8959</v>
      </c>
      <c r="Y163" s="8" t="s">
        <v>8963</v>
      </c>
      <c r="Z163" s="8" t="s">
        <v>9047</v>
      </c>
      <c r="AA163" s="8" t="s">
        <v>9134</v>
      </c>
      <c r="AB163" s="8" t="s">
        <v>9570</v>
      </c>
      <c r="AC163" s="8" t="s">
        <v>9645</v>
      </c>
      <c r="AD163" s="8" t="s">
        <v>9812</v>
      </c>
      <c r="AE163" s="8" t="s">
        <v>9931</v>
      </c>
      <c r="AF163" s="8" t="s">
        <v>11940</v>
      </c>
      <c r="AG163" s="8" t="s">
        <v>13951</v>
      </c>
      <c r="AH163" s="8" t="s">
        <v>16017</v>
      </c>
      <c r="AI163" s="8" t="s">
        <v>18061</v>
      </c>
      <c r="AJ163" s="2">
        <v>0</v>
      </c>
      <c r="AK163" s="2">
        <v>0</v>
      </c>
      <c r="AL163" s="2">
        <v>0</v>
      </c>
      <c r="AM163" s="2">
        <v>0</v>
      </c>
      <c r="AN163" s="2">
        <v>0</v>
      </c>
      <c r="AO163" s="2">
        <v>0</v>
      </c>
      <c r="AP163" s="2">
        <v>0</v>
      </c>
      <c r="AQ163" s="2">
        <v>0</v>
      </c>
      <c r="AR163" s="2">
        <v>0</v>
      </c>
      <c r="AS163" s="2">
        <v>75</v>
      </c>
      <c r="AT163" s="2">
        <f t="shared" si="7"/>
        <v>75</v>
      </c>
      <c r="AU163" s="2">
        <v>0</v>
      </c>
      <c r="AV163" s="2">
        <v>0</v>
      </c>
      <c r="AW163" s="2">
        <v>0</v>
      </c>
      <c r="AX163" s="2">
        <v>0</v>
      </c>
      <c r="AY163" s="2">
        <v>0</v>
      </c>
      <c r="AZ163" s="2">
        <v>0</v>
      </c>
      <c r="BA163" s="2">
        <v>0</v>
      </c>
      <c r="BB163" s="2">
        <v>0</v>
      </c>
      <c r="BC163" s="2">
        <v>0</v>
      </c>
      <c r="BD163" s="2">
        <v>17.07</v>
      </c>
      <c r="BE163" s="10">
        <f t="shared" si="8"/>
        <v>17.07</v>
      </c>
    </row>
    <row r="164" spans="1:57" s="8" customFormat="1" x14ac:dyDescent="0.45">
      <c r="A164" s="8">
        <v>241</v>
      </c>
      <c r="B164" s="8">
        <v>1415157192</v>
      </c>
      <c r="C164" s="8" t="s">
        <v>1332</v>
      </c>
      <c r="D164" s="8" t="s">
        <v>544</v>
      </c>
      <c r="E164" s="8" t="str">
        <f t="shared" si="6"/>
        <v>2016</v>
      </c>
      <c r="F164" s="8" t="s">
        <v>726</v>
      </c>
      <c r="G164" s="8" t="s">
        <v>42</v>
      </c>
      <c r="H164" s="8" t="s">
        <v>20005</v>
      </c>
      <c r="I164" s="8" t="s">
        <v>82</v>
      </c>
      <c r="J164" s="8" t="s">
        <v>186</v>
      </c>
      <c r="K164" s="8" t="s">
        <v>5160</v>
      </c>
      <c r="L164" s="8" t="s">
        <v>5896</v>
      </c>
      <c r="M164" s="9">
        <v>1</v>
      </c>
      <c r="N164" s="9"/>
      <c r="O164" s="9">
        <v>2</v>
      </c>
      <c r="P164" s="8" t="s">
        <v>3515</v>
      </c>
      <c r="Q164" s="8" t="s">
        <v>7999</v>
      </c>
      <c r="R164" s="8" t="s">
        <v>42</v>
      </c>
      <c r="S164" s="8" t="s">
        <v>8940</v>
      </c>
      <c r="T164" s="8" t="s">
        <v>8942</v>
      </c>
      <c r="U164" s="8" t="s">
        <v>8946</v>
      </c>
      <c r="V164" s="8" t="s">
        <v>8948</v>
      </c>
      <c r="W164" s="8" t="s">
        <v>8956</v>
      </c>
      <c r="X164" s="8" t="s">
        <v>8961</v>
      </c>
      <c r="Y164" s="8" t="s">
        <v>8963</v>
      </c>
      <c r="Z164" s="8" t="s">
        <v>8979</v>
      </c>
      <c r="AA164" s="8" t="s">
        <v>9223</v>
      </c>
      <c r="AB164" s="8" t="s">
        <v>9588</v>
      </c>
      <c r="AC164" s="8" t="s">
        <v>9690</v>
      </c>
      <c r="AD164" s="8" t="s">
        <v>9813</v>
      </c>
      <c r="AE164" s="8" t="s">
        <v>9932</v>
      </c>
      <c r="AF164" s="8" t="s">
        <v>11941</v>
      </c>
      <c r="AG164" s="8" t="s">
        <v>13952</v>
      </c>
      <c r="AH164" s="8" t="s">
        <v>16018</v>
      </c>
      <c r="AI164" s="8" t="s">
        <v>18062</v>
      </c>
      <c r="AJ164" s="2">
        <v>0</v>
      </c>
      <c r="AK164" s="2">
        <v>0</v>
      </c>
      <c r="AL164" s="2">
        <v>0</v>
      </c>
      <c r="AM164" s="2">
        <v>0</v>
      </c>
      <c r="AN164" s="2">
        <v>0</v>
      </c>
      <c r="AO164" s="2">
        <v>700</v>
      </c>
      <c r="AP164" s="2">
        <v>1200</v>
      </c>
      <c r="AQ164" s="2">
        <v>750</v>
      </c>
      <c r="AR164" s="2">
        <v>250</v>
      </c>
      <c r="AS164" s="2">
        <v>0</v>
      </c>
      <c r="AT164" s="2">
        <f t="shared" si="7"/>
        <v>2900</v>
      </c>
      <c r="AU164" s="2">
        <v>0</v>
      </c>
      <c r="AV164" s="2">
        <v>0</v>
      </c>
      <c r="AW164" s="2">
        <v>0</v>
      </c>
      <c r="AX164" s="2">
        <v>0</v>
      </c>
      <c r="AY164" s="2">
        <v>0</v>
      </c>
      <c r="AZ164" s="2">
        <v>210</v>
      </c>
      <c r="BA164" s="2">
        <v>359.15</v>
      </c>
      <c r="BB164" s="2">
        <v>240.23</v>
      </c>
      <c r="BC164" s="2">
        <v>80.08</v>
      </c>
      <c r="BD164" s="2">
        <v>0</v>
      </c>
      <c r="BE164" s="10">
        <f t="shared" si="8"/>
        <v>889.46</v>
      </c>
    </row>
    <row r="165" spans="1:57" s="8" customFormat="1" x14ac:dyDescent="0.45">
      <c r="A165" s="8">
        <v>242</v>
      </c>
      <c r="B165" s="8">
        <v>1425088310</v>
      </c>
      <c r="C165" s="8" t="s">
        <v>1333</v>
      </c>
      <c r="D165" s="8" t="s">
        <v>618</v>
      </c>
      <c r="E165" s="8" t="str">
        <f t="shared" si="6"/>
        <v>2014</v>
      </c>
      <c r="F165" s="8" t="s">
        <v>973</v>
      </c>
      <c r="G165" s="8" t="s">
        <v>42</v>
      </c>
      <c r="H165" s="8" t="s">
        <v>20005</v>
      </c>
      <c r="I165" s="8" t="s">
        <v>82</v>
      </c>
      <c r="J165" s="8" t="s">
        <v>187</v>
      </c>
      <c r="K165" s="8" t="s">
        <v>5161</v>
      </c>
      <c r="L165" s="8" t="s">
        <v>5897</v>
      </c>
      <c r="M165" s="9">
        <v>1</v>
      </c>
      <c r="N165" s="9"/>
      <c r="O165" s="9">
        <v>4</v>
      </c>
      <c r="P165" s="8" t="s">
        <v>3516</v>
      </c>
      <c r="Q165" s="8" t="s">
        <v>8000</v>
      </c>
      <c r="R165" s="8" t="s">
        <v>8921</v>
      </c>
      <c r="S165" s="8" t="s">
        <v>8940</v>
      </c>
      <c r="T165" s="8" t="s">
        <v>8942</v>
      </c>
      <c r="U165" s="8" t="s">
        <v>8944</v>
      </c>
      <c r="V165" s="8" t="s">
        <v>8951</v>
      </c>
      <c r="W165" s="8" t="s">
        <v>8956</v>
      </c>
      <c r="X165" s="8" t="s">
        <v>8959</v>
      </c>
      <c r="Y165" s="8" t="s">
        <v>8963</v>
      </c>
      <c r="Z165" s="8" t="s">
        <v>8988</v>
      </c>
      <c r="AA165" s="8" t="s">
        <v>9151</v>
      </c>
      <c r="AB165" s="8" t="s">
        <v>9568</v>
      </c>
      <c r="AC165" s="8" t="s">
        <v>9713</v>
      </c>
      <c r="AD165" s="8" t="s">
        <v>9812</v>
      </c>
      <c r="AE165" s="8" t="s">
        <v>9933</v>
      </c>
      <c r="AF165" s="8" t="s">
        <v>11942</v>
      </c>
      <c r="AG165" s="8" t="s">
        <v>13953</v>
      </c>
      <c r="AH165" s="8" t="s">
        <v>16019</v>
      </c>
      <c r="AI165" s="8" t="s">
        <v>18063</v>
      </c>
      <c r="AJ165" s="2">
        <v>0</v>
      </c>
      <c r="AK165" s="2">
        <v>0</v>
      </c>
      <c r="AL165" s="2">
        <v>0</v>
      </c>
      <c r="AM165" s="2">
        <v>44.46</v>
      </c>
      <c r="AN165" s="2">
        <v>0</v>
      </c>
      <c r="AO165" s="2">
        <v>0</v>
      </c>
      <c r="AP165" s="2">
        <v>0</v>
      </c>
      <c r="AQ165" s="2">
        <v>0</v>
      </c>
      <c r="AR165" s="2">
        <v>0</v>
      </c>
      <c r="AS165" s="2">
        <v>0</v>
      </c>
      <c r="AT165" s="2">
        <f t="shared" si="7"/>
        <v>44.46</v>
      </c>
      <c r="AU165" s="2">
        <v>0</v>
      </c>
      <c r="AV165" s="2">
        <v>0</v>
      </c>
      <c r="AW165" s="2">
        <v>0</v>
      </c>
      <c r="AX165" s="2">
        <v>43.04</v>
      </c>
      <c r="AY165" s="2">
        <v>0</v>
      </c>
      <c r="AZ165" s="2">
        <v>0</v>
      </c>
      <c r="BA165" s="2">
        <v>0</v>
      </c>
      <c r="BB165" s="2">
        <v>0</v>
      </c>
      <c r="BC165" s="2">
        <v>0</v>
      </c>
      <c r="BD165" s="2">
        <v>0</v>
      </c>
      <c r="BE165" s="10">
        <f t="shared" si="8"/>
        <v>43.04</v>
      </c>
    </row>
    <row r="166" spans="1:57" s="8" customFormat="1" x14ac:dyDescent="0.45">
      <c r="A166" s="8">
        <v>244</v>
      </c>
      <c r="B166" s="8">
        <v>1711045535</v>
      </c>
      <c r="C166" s="8" t="s">
        <v>1367</v>
      </c>
      <c r="D166" s="8" t="s">
        <v>607</v>
      </c>
      <c r="E166" s="8" t="str">
        <f t="shared" si="6"/>
        <v>2016</v>
      </c>
      <c r="F166" s="8" t="s">
        <v>963</v>
      </c>
      <c r="G166" s="8" t="s">
        <v>60</v>
      </c>
      <c r="H166" s="8" t="s">
        <v>20002</v>
      </c>
      <c r="I166" s="8" t="s">
        <v>82</v>
      </c>
      <c r="J166" s="8" t="s">
        <v>208</v>
      </c>
      <c r="K166" s="8" t="s">
        <v>5191</v>
      </c>
      <c r="L166" s="8" t="s">
        <v>5931</v>
      </c>
      <c r="M166" s="9">
        <v>1</v>
      </c>
      <c r="N166" s="9"/>
      <c r="O166" s="9">
        <v>3</v>
      </c>
      <c r="P166" s="8" t="s">
        <v>3547</v>
      </c>
      <c r="Q166" s="8" t="s">
        <v>7875</v>
      </c>
      <c r="R166" s="8" t="s">
        <v>7875</v>
      </c>
      <c r="S166" s="8" t="s">
        <v>8940</v>
      </c>
      <c r="T166" s="8" t="s">
        <v>8942</v>
      </c>
      <c r="U166" s="8" t="s">
        <v>8945</v>
      </c>
      <c r="V166" s="8" t="s">
        <v>8950</v>
      </c>
      <c r="W166" s="8" t="s">
        <v>8956</v>
      </c>
      <c r="X166" s="8" t="s">
        <v>8960</v>
      </c>
      <c r="Y166" s="8" t="s">
        <v>8964</v>
      </c>
      <c r="Z166" s="8" t="s">
        <v>8974</v>
      </c>
      <c r="AA166" s="8" t="s">
        <v>9134</v>
      </c>
      <c r="AB166" s="8" t="s">
        <v>9589</v>
      </c>
      <c r="AC166" s="8" t="s">
        <v>9658</v>
      </c>
      <c r="AD166" s="8" t="s">
        <v>9812</v>
      </c>
      <c r="AE166" s="8" t="s">
        <v>9967</v>
      </c>
      <c r="AF166" s="8" t="s">
        <v>11976</v>
      </c>
      <c r="AG166" s="8" t="s">
        <v>13987</v>
      </c>
      <c r="AH166" s="8" t="s">
        <v>16053</v>
      </c>
      <c r="AI166" s="8" t="s">
        <v>18097</v>
      </c>
      <c r="AJ166" s="2">
        <v>0</v>
      </c>
      <c r="AK166" s="2">
        <v>0</v>
      </c>
      <c r="AL166" s="2">
        <v>0</v>
      </c>
      <c r="AM166" s="2">
        <v>0</v>
      </c>
      <c r="AN166" s="2">
        <v>0</v>
      </c>
      <c r="AO166" s="2">
        <v>50</v>
      </c>
      <c r="AP166" s="2">
        <v>0</v>
      </c>
      <c r="AQ166" s="2">
        <v>0</v>
      </c>
      <c r="AR166" s="2">
        <v>0</v>
      </c>
      <c r="AS166" s="2">
        <v>0</v>
      </c>
      <c r="AT166" s="2">
        <f t="shared" si="7"/>
        <v>50</v>
      </c>
      <c r="AU166" s="2">
        <v>0</v>
      </c>
      <c r="AV166" s="2">
        <v>0</v>
      </c>
      <c r="AW166" s="2">
        <v>0</v>
      </c>
      <c r="AX166" s="2">
        <v>0</v>
      </c>
      <c r="AY166" s="2">
        <v>0</v>
      </c>
      <c r="AZ166" s="2">
        <v>0</v>
      </c>
      <c r="BA166" s="2">
        <v>0</v>
      </c>
      <c r="BB166" s="2">
        <v>0</v>
      </c>
      <c r="BC166" s="2">
        <v>0</v>
      </c>
      <c r="BD166" s="2">
        <v>0</v>
      </c>
      <c r="BE166" s="10">
        <f t="shared" si="8"/>
        <v>0</v>
      </c>
    </row>
    <row r="167" spans="1:57" s="8" customFormat="1" x14ac:dyDescent="0.45">
      <c r="A167" s="8">
        <v>245</v>
      </c>
      <c r="B167" s="8">
        <v>1711061765</v>
      </c>
      <c r="C167" s="8" t="s">
        <v>1424</v>
      </c>
      <c r="D167" s="8" t="s">
        <v>544</v>
      </c>
      <c r="E167" s="8" t="str">
        <f t="shared" si="6"/>
        <v>2016</v>
      </c>
      <c r="F167" s="8" t="s">
        <v>1009</v>
      </c>
      <c r="G167" s="8" t="s">
        <v>63</v>
      </c>
      <c r="H167" s="8" t="s">
        <v>20002</v>
      </c>
      <c r="I167" s="8" t="s">
        <v>82</v>
      </c>
      <c r="J167" s="8" t="s">
        <v>242</v>
      </c>
      <c r="K167" s="8" t="s">
        <v>5229</v>
      </c>
      <c r="L167" s="8" t="s">
        <v>5988</v>
      </c>
      <c r="M167" s="9">
        <v>1</v>
      </c>
      <c r="N167" s="9"/>
      <c r="O167" s="9">
        <v>2</v>
      </c>
      <c r="P167" s="8" t="s">
        <v>3611</v>
      </c>
      <c r="Q167" s="8" t="s">
        <v>8080</v>
      </c>
      <c r="R167" s="8" t="s">
        <v>76</v>
      </c>
      <c r="S167" s="8" t="s">
        <v>8940</v>
      </c>
      <c r="T167" s="8" t="s">
        <v>8943</v>
      </c>
      <c r="U167" s="8" t="s">
        <v>8944</v>
      </c>
      <c r="V167" s="8" t="s">
        <v>8948</v>
      </c>
      <c r="W167" s="8" t="s">
        <v>8956</v>
      </c>
      <c r="X167" s="8" t="s">
        <v>8959</v>
      </c>
      <c r="Y167" s="8" t="s">
        <v>8964</v>
      </c>
      <c r="Z167" s="8" t="s">
        <v>8977</v>
      </c>
      <c r="AA167" s="8" t="s">
        <v>9132</v>
      </c>
      <c r="AB167" s="8" t="s">
        <v>9566</v>
      </c>
      <c r="AC167" s="8" t="s">
        <v>9695</v>
      </c>
      <c r="AD167" s="8" t="s">
        <v>9813</v>
      </c>
      <c r="AE167" s="8" t="s">
        <v>10018</v>
      </c>
      <c r="AF167" s="8" t="s">
        <v>12027</v>
      </c>
      <c r="AG167" s="8" t="s">
        <v>14037</v>
      </c>
      <c r="AH167" s="8" t="s">
        <v>16104</v>
      </c>
      <c r="AI167" s="8" t="s">
        <v>18148</v>
      </c>
      <c r="AJ167" s="2">
        <v>0</v>
      </c>
      <c r="AK167" s="2">
        <v>0</v>
      </c>
      <c r="AL167" s="2">
        <v>0</v>
      </c>
      <c r="AM167" s="2">
        <v>0</v>
      </c>
      <c r="AN167" s="2">
        <v>0</v>
      </c>
      <c r="AO167" s="2">
        <v>415</v>
      </c>
      <c r="AP167" s="2">
        <v>415</v>
      </c>
      <c r="AQ167" s="2">
        <v>0</v>
      </c>
      <c r="AR167" s="2">
        <v>0</v>
      </c>
      <c r="AS167" s="2">
        <v>0</v>
      </c>
      <c r="AT167" s="2">
        <f t="shared" si="7"/>
        <v>830</v>
      </c>
      <c r="AU167" s="2">
        <v>0</v>
      </c>
      <c r="AV167" s="2">
        <v>0</v>
      </c>
      <c r="AW167" s="2">
        <v>0</v>
      </c>
      <c r="AX167" s="2">
        <v>0</v>
      </c>
      <c r="AY167" s="2">
        <v>0</v>
      </c>
      <c r="AZ167" s="2">
        <v>150</v>
      </c>
      <c r="BA167" s="2">
        <v>150</v>
      </c>
      <c r="BB167" s="2">
        <v>0</v>
      </c>
      <c r="BC167" s="2">
        <v>0</v>
      </c>
      <c r="BD167" s="2">
        <v>0</v>
      </c>
      <c r="BE167" s="10">
        <f t="shared" si="8"/>
        <v>300</v>
      </c>
    </row>
    <row r="168" spans="1:57" s="8" customFormat="1" x14ac:dyDescent="0.45">
      <c r="A168" s="8">
        <v>246</v>
      </c>
      <c r="B168" s="8">
        <v>1485014274</v>
      </c>
      <c r="C168" s="8" t="s">
        <v>1368</v>
      </c>
      <c r="D168" s="8" t="s">
        <v>606</v>
      </c>
      <c r="E168" s="8" t="str">
        <f t="shared" si="6"/>
        <v>2014</v>
      </c>
      <c r="F168" s="8" t="s">
        <v>665</v>
      </c>
      <c r="G168" s="8" t="s">
        <v>47</v>
      </c>
      <c r="H168" s="8" t="s">
        <v>20007</v>
      </c>
      <c r="I168" s="8" t="s">
        <v>82</v>
      </c>
      <c r="J168" s="8" t="s">
        <v>172</v>
      </c>
      <c r="K168" s="8" t="s">
        <v>5140</v>
      </c>
      <c r="L168" s="8" t="s">
        <v>5932</v>
      </c>
      <c r="M168" s="9">
        <v>1</v>
      </c>
      <c r="N168" s="9"/>
      <c r="O168" s="9">
        <v>2</v>
      </c>
      <c r="P168" s="8" t="s">
        <v>3548</v>
      </c>
      <c r="Q168" s="8" t="s">
        <v>8030</v>
      </c>
      <c r="R168" s="8" t="s">
        <v>7976</v>
      </c>
      <c r="S168" s="8" t="s">
        <v>8940</v>
      </c>
      <c r="U168" s="8" t="s">
        <v>8947</v>
      </c>
      <c r="V168" s="8" t="s">
        <v>8947</v>
      </c>
      <c r="W168" s="8" t="s">
        <v>8957</v>
      </c>
      <c r="Y168" s="8" t="s">
        <v>8963</v>
      </c>
      <c r="Z168" s="8" t="s">
        <v>9012</v>
      </c>
      <c r="AA168" s="8" t="s">
        <v>9198</v>
      </c>
      <c r="AB168" s="8" t="s">
        <v>9595</v>
      </c>
      <c r="AC168" s="8" t="s">
        <v>9674</v>
      </c>
      <c r="AD168" s="8" t="s">
        <v>9812</v>
      </c>
      <c r="AE168" s="8" t="s">
        <v>9968</v>
      </c>
      <c r="AF168" s="8" t="s">
        <v>11977</v>
      </c>
      <c r="AG168" s="8" t="s">
        <v>13988</v>
      </c>
      <c r="AH168" s="8" t="s">
        <v>16054</v>
      </c>
      <c r="AI168" s="8" t="s">
        <v>18098</v>
      </c>
      <c r="AJ168" s="2">
        <v>0</v>
      </c>
      <c r="AK168" s="2">
        <v>0</v>
      </c>
      <c r="AL168" s="2">
        <v>0</v>
      </c>
      <c r="AM168" s="2">
        <v>378.16</v>
      </c>
      <c r="AN168" s="2">
        <v>293</v>
      </c>
      <c r="AO168" s="2">
        <v>400</v>
      </c>
      <c r="AP168" s="2">
        <v>0</v>
      </c>
      <c r="AQ168" s="2">
        <v>0</v>
      </c>
      <c r="AR168" s="2">
        <v>0</v>
      </c>
      <c r="AS168" s="2">
        <v>0</v>
      </c>
      <c r="AT168" s="2">
        <f t="shared" si="7"/>
        <v>1071.1600000000001</v>
      </c>
      <c r="AU168" s="2">
        <v>0</v>
      </c>
      <c r="AV168" s="2">
        <v>0</v>
      </c>
      <c r="AW168" s="2">
        <v>0</v>
      </c>
      <c r="AX168" s="2">
        <v>0</v>
      </c>
      <c r="AY168" s="2">
        <v>0</v>
      </c>
      <c r="AZ168" s="2">
        <v>0</v>
      </c>
      <c r="BA168" s="2">
        <v>0</v>
      </c>
      <c r="BB168" s="2">
        <v>0</v>
      </c>
      <c r="BC168" s="2">
        <v>0</v>
      </c>
      <c r="BD168" s="2">
        <v>0</v>
      </c>
      <c r="BE168" s="10">
        <f t="shared" si="8"/>
        <v>0</v>
      </c>
    </row>
    <row r="169" spans="1:57" s="8" customFormat="1" x14ac:dyDescent="0.45">
      <c r="A169" s="8">
        <v>249</v>
      </c>
      <c r="B169" s="8">
        <v>1525009769</v>
      </c>
      <c r="C169" s="8" t="s">
        <v>1369</v>
      </c>
      <c r="D169" s="8" t="s">
        <v>546</v>
      </c>
      <c r="E169" s="8" t="str">
        <f t="shared" si="6"/>
        <v>2019</v>
      </c>
      <c r="F169" s="8" t="s">
        <v>914</v>
      </c>
      <c r="G169" s="8" t="s">
        <v>48</v>
      </c>
      <c r="H169" s="8" t="s">
        <v>20013</v>
      </c>
      <c r="I169" s="8" t="s">
        <v>82</v>
      </c>
      <c r="J169" s="8" t="s">
        <v>209</v>
      </c>
      <c r="K169" s="8" t="s">
        <v>5192</v>
      </c>
      <c r="L169" s="8" t="s">
        <v>5933</v>
      </c>
      <c r="M169" s="9">
        <v>1</v>
      </c>
      <c r="N169" s="9" t="s">
        <v>19981</v>
      </c>
      <c r="O169" s="9">
        <v>5</v>
      </c>
      <c r="P169" s="8" t="s">
        <v>3550</v>
      </c>
      <c r="Q169" s="8" t="s">
        <v>8031</v>
      </c>
      <c r="R169" s="8" t="s">
        <v>48</v>
      </c>
      <c r="S169" s="8" t="s">
        <v>8940</v>
      </c>
      <c r="T169" s="8" t="s">
        <v>8943</v>
      </c>
      <c r="U169" s="8" t="s">
        <v>8944</v>
      </c>
      <c r="V169" s="8" t="s">
        <v>8948</v>
      </c>
      <c r="W169" s="8" t="s">
        <v>8956</v>
      </c>
      <c r="X169" s="8" t="s">
        <v>8961</v>
      </c>
      <c r="Y169" s="8" t="s">
        <v>8963</v>
      </c>
      <c r="Z169" s="8" t="s">
        <v>8979</v>
      </c>
      <c r="AA169" s="8" t="s">
        <v>9160</v>
      </c>
      <c r="AB169" s="8" t="s">
        <v>9580</v>
      </c>
      <c r="AC169" s="8" t="s">
        <v>9649</v>
      </c>
      <c r="AD169" s="8" t="s">
        <v>9812</v>
      </c>
      <c r="AE169" s="8" t="s">
        <v>9969</v>
      </c>
      <c r="AF169" s="8" t="s">
        <v>11978</v>
      </c>
      <c r="AG169" s="8" t="s">
        <v>13989</v>
      </c>
      <c r="AH169" s="8" t="s">
        <v>16055</v>
      </c>
      <c r="AI169" s="8" t="s">
        <v>19986</v>
      </c>
      <c r="AJ169" s="2">
        <v>0</v>
      </c>
      <c r="AK169" s="2">
        <v>0</v>
      </c>
      <c r="AL169" s="2">
        <v>0</v>
      </c>
      <c r="AM169" s="2">
        <v>0</v>
      </c>
      <c r="AN169" s="2">
        <v>0</v>
      </c>
      <c r="AO169" s="2">
        <v>0</v>
      </c>
      <c r="AP169" s="2">
        <v>0</v>
      </c>
      <c r="AQ169" s="2">
        <v>0</v>
      </c>
      <c r="AR169" s="2">
        <v>145</v>
      </c>
      <c r="AS169" s="2">
        <v>40</v>
      </c>
      <c r="AT169" s="2">
        <f t="shared" si="7"/>
        <v>185</v>
      </c>
      <c r="AU169" s="2">
        <v>0</v>
      </c>
      <c r="AV169" s="2">
        <v>0</v>
      </c>
      <c r="AW169" s="2">
        <v>0</v>
      </c>
      <c r="AX169" s="2">
        <v>0</v>
      </c>
      <c r="AY169" s="2">
        <v>0</v>
      </c>
      <c r="AZ169" s="2">
        <v>0</v>
      </c>
      <c r="BA169" s="2">
        <v>0</v>
      </c>
      <c r="BB169" s="2">
        <v>0</v>
      </c>
      <c r="BC169" s="2">
        <v>0</v>
      </c>
      <c r="BD169" s="2">
        <v>30</v>
      </c>
      <c r="BE169" s="10">
        <f t="shared" si="8"/>
        <v>30</v>
      </c>
    </row>
    <row r="170" spans="1:57" s="8" customFormat="1" x14ac:dyDescent="0.45">
      <c r="A170" s="8">
        <v>250</v>
      </c>
      <c r="B170" s="8">
        <v>1415170863</v>
      </c>
      <c r="C170" s="8" t="s">
        <v>1370</v>
      </c>
      <c r="D170" s="8" t="s">
        <v>586</v>
      </c>
      <c r="E170" s="8" t="str">
        <f t="shared" si="6"/>
        <v>2019</v>
      </c>
      <c r="F170" s="8" t="s">
        <v>990</v>
      </c>
      <c r="G170" s="8" t="s">
        <v>42</v>
      </c>
      <c r="H170" s="8" t="s">
        <v>20005</v>
      </c>
      <c r="I170" s="8" t="s">
        <v>82</v>
      </c>
      <c r="J170" s="8" t="s">
        <v>210</v>
      </c>
      <c r="K170" s="8" t="s">
        <v>5054</v>
      </c>
      <c r="L170" s="8" t="s">
        <v>5934</v>
      </c>
      <c r="M170" s="9">
        <v>1</v>
      </c>
      <c r="N170" s="9"/>
      <c r="O170" s="9">
        <v>4</v>
      </c>
      <c r="P170" s="8" t="s">
        <v>3551</v>
      </c>
      <c r="Q170" s="8" t="s">
        <v>8032</v>
      </c>
      <c r="R170" s="8" t="s">
        <v>53</v>
      </c>
      <c r="S170" s="8" t="s">
        <v>8939</v>
      </c>
      <c r="U170" s="8" t="s">
        <v>8944</v>
      </c>
      <c r="V170" s="8" t="s">
        <v>8948</v>
      </c>
      <c r="W170" s="8" t="s">
        <v>8956</v>
      </c>
      <c r="Y170" s="8" t="s">
        <v>8964</v>
      </c>
      <c r="Z170" s="8" t="s">
        <v>9023</v>
      </c>
      <c r="AA170" s="8" t="s">
        <v>9152</v>
      </c>
      <c r="AB170" s="8" t="s">
        <v>9570</v>
      </c>
      <c r="AC170" s="8" t="s">
        <v>9688</v>
      </c>
      <c r="AD170" s="8" t="s">
        <v>9812</v>
      </c>
      <c r="AE170" s="8" t="s">
        <v>9970</v>
      </c>
      <c r="AF170" s="8" t="s">
        <v>11979</v>
      </c>
      <c r="AG170" s="8" t="s">
        <v>13990</v>
      </c>
      <c r="AH170" s="8" t="s">
        <v>16056</v>
      </c>
      <c r="AI170" s="8" t="s">
        <v>18100</v>
      </c>
      <c r="AJ170" s="2">
        <v>0</v>
      </c>
      <c r="AK170" s="2">
        <v>0</v>
      </c>
      <c r="AL170" s="2">
        <v>0</v>
      </c>
      <c r="AM170" s="2">
        <v>0</v>
      </c>
      <c r="AN170" s="2">
        <v>0</v>
      </c>
      <c r="AO170" s="2">
        <v>0</v>
      </c>
      <c r="AP170" s="2">
        <v>0</v>
      </c>
      <c r="AQ170" s="2">
        <v>0</v>
      </c>
      <c r="AR170" s="2">
        <v>250</v>
      </c>
      <c r="AS170" s="2">
        <v>417</v>
      </c>
      <c r="AT170" s="2">
        <f t="shared" si="7"/>
        <v>667</v>
      </c>
      <c r="AU170" s="2">
        <v>0</v>
      </c>
      <c r="AV170" s="2">
        <v>0</v>
      </c>
      <c r="AW170" s="2">
        <v>0</v>
      </c>
      <c r="AX170" s="2">
        <v>0</v>
      </c>
      <c r="AY170" s="2">
        <v>0</v>
      </c>
      <c r="AZ170" s="2">
        <v>0</v>
      </c>
      <c r="BA170" s="2">
        <v>0</v>
      </c>
      <c r="BB170" s="2">
        <v>0</v>
      </c>
      <c r="BC170" s="2">
        <v>148.5</v>
      </c>
      <c r="BD170" s="2">
        <v>82.56</v>
      </c>
      <c r="BE170" s="10">
        <f t="shared" si="8"/>
        <v>231.06</v>
      </c>
    </row>
    <row r="171" spans="1:57" s="8" customFormat="1" x14ac:dyDescent="0.45">
      <c r="A171" s="8">
        <v>251</v>
      </c>
      <c r="B171" s="8">
        <v>1615010401</v>
      </c>
      <c r="C171" s="8" t="s">
        <v>1371</v>
      </c>
      <c r="D171" s="8" t="s">
        <v>626</v>
      </c>
      <c r="E171" s="8" t="str">
        <f t="shared" si="6"/>
        <v>2018</v>
      </c>
      <c r="F171" s="8" t="s">
        <v>934</v>
      </c>
      <c r="G171" s="8" t="s">
        <v>44</v>
      </c>
      <c r="H171" s="8" t="s">
        <v>20006</v>
      </c>
      <c r="I171" s="8" t="s">
        <v>82</v>
      </c>
      <c r="J171" s="8" t="s">
        <v>211</v>
      </c>
      <c r="K171" s="8" t="s">
        <v>5193</v>
      </c>
      <c r="L171" s="8" t="s">
        <v>5935</v>
      </c>
      <c r="M171" s="9">
        <v>1</v>
      </c>
      <c r="N171" s="9"/>
      <c r="O171" s="9">
        <v>2</v>
      </c>
      <c r="P171" s="8" t="s">
        <v>3552</v>
      </c>
      <c r="Q171" s="8" t="s">
        <v>8033</v>
      </c>
      <c r="R171" s="8" t="s">
        <v>44</v>
      </c>
      <c r="S171" s="8" t="s">
        <v>8940</v>
      </c>
      <c r="T171" s="8" t="s">
        <v>8942</v>
      </c>
      <c r="U171" s="8" t="s">
        <v>8945</v>
      </c>
      <c r="V171" s="8" t="s">
        <v>8949</v>
      </c>
      <c r="W171" s="8" t="s">
        <v>8956</v>
      </c>
      <c r="X171" s="8" t="s">
        <v>8960</v>
      </c>
      <c r="Y171" s="8" t="s">
        <v>8964</v>
      </c>
      <c r="Z171" s="8" t="s">
        <v>9024</v>
      </c>
      <c r="AA171" s="8" t="s">
        <v>9152</v>
      </c>
      <c r="AB171" s="8" t="s">
        <v>9570</v>
      </c>
      <c r="AC171" s="8" t="s">
        <v>9719</v>
      </c>
      <c r="AD171" s="8" t="s">
        <v>9812</v>
      </c>
      <c r="AE171" s="8" t="s">
        <v>9971</v>
      </c>
      <c r="AF171" s="8" t="s">
        <v>11980</v>
      </c>
      <c r="AG171" s="8" t="s">
        <v>13991</v>
      </c>
      <c r="AH171" s="8" t="s">
        <v>16057</v>
      </c>
      <c r="AI171" s="8" t="s">
        <v>18101</v>
      </c>
      <c r="AJ171" s="2">
        <v>0</v>
      </c>
      <c r="AK171" s="2">
        <v>0</v>
      </c>
      <c r="AL171" s="2">
        <v>0</v>
      </c>
      <c r="AM171" s="2">
        <v>0</v>
      </c>
      <c r="AN171" s="2">
        <v>0</v>
      </c>
      <c r="AO171" s="2">
        <v>0</v>
      </c>
      <c r="AP171" s="2">
        <v>0</v>
      </c>
      <c r="AQ171" s="2">
        <v>96</v>
      </c>
      <c r="AR171" s="2">
        <v>0</v>
      </c>
      <c r="AS171" s="2">
        <v>0</v>
      </c>
      <c r="AT171" s="2">
        <f t="shared" si="7"/>
        <v>96</v>
      </c>
      <c r="AU171" s="2">
        <v>0</v>
      </c>
      <c r="AV171" s="2">
        <v>0</v>
      </c>
      <c r="AW171" s="2">
        <v>0</v>
      </c>
      <c r="AX171" s="2">
        <v>0</v>
      </c>
      <c r="AY171" s="2">
        <v>0</v>
      </c>
      <c r="AZ171" s="2">
        <v>0</v>
      </c>
      <c r="BA171" s="2">
        <v>0</v>
      </c>
      <c r="BB171" s="2">
        <v>0</v>
      </c>
      <c r="BC171" s="2">
        <v>0</v>
      </c>
      <c r="BD171" s="2">
        <v>0</v>
      </c>
      <c r="BE171" s="10">
        <f t="shared" si="8"/>
        <v>0</v>
      </c>
    </row>
    <row r="172" spans="1:57" s="8" customFormat="1" x14ac:dyDescent="0.45">
      <c r="A172" s="8">
        <v>252</v>
      </c>
      <c r="B172" s="8">
        <v>1525009823</v>
      </c>
      <c r="C172" s="8" t="s">
        <v>1372</v>
      </c>
      <c r="D172" s="8" t="s">
        <v>546</v>
      </c>
      <c r="E172" s="8" t="str">
        <f t="shared" si="6"/>
        <v>2019</v>
      </c>
      <c r="F172" s="8" t="s">
        <v>914</v>
      </c>
      <c r="G172" s="8" t="s">
        <v>48</v>
      </c>
      <c r="H172" s="8" t="s">
        <v>20013</v>
      </c>
      <c r="I172" s="8" t="s">
        <v>82</v>
      </c>
      <c r="J172" s="8" t="s">
        <v>209</v>
      </c>
      <c r="K172" s="8" t="s">
        <v>5192</v>
      </c>
      <c r="L172" s="8" t="s">
        <v>5936</v>
      </c>
      <c r="M172" s="9">
        <v>1</v>
      </c>
      <c r="N172" s="9" t="s">
        <v>19981</v>
      </c>
      <c r="O172" s="9">
        <v>5</v>
      </c>
      <c r="P172" s="8" t="s">
        <v>3553</v>
      </c>
      <c r="Q172" s="8" t="s">
        <v>8034</v>
      </c>
      <c r="R172" s="8" t="s">
        <v>48</v>
      </c>
      <c r="S172" s="8" t="s">
        <v>8940</v>
      </c>
      <c r="T172" s="8" t="s">
        <v>8943</v>
      </c>
      <c r="U172" s="8" t="s">
        <v>8944</v>
      </c>
      <c r="V172" s="8" t="s">
        <v>8955</v>
      </c>
      <c r="W172" s="8" t="s">
        <v>8956</v>
      </c>
      <c r="X172" s="8" t="s">
        <v>8961</v>
      </c>
      <c r="Y172" s="8" t="s">
        <v>8963</v>
      </c>
      <c r="Z172" s="8" t="s">
        <v>8991</v>
      </c>
      <c r="AA172" s="8" t="s">
        <v>9160</v>
      </c>
      <c r="AB172" s="8" t="s">
        <v>9580</v>
      </c>
      <c r="AC172" s="8" t="s">
        <v>9649</v>
      </c>
      <c r="AD172" s="8" t="s">
        <v>9812</v>
      </c>
      <c r="AE172" s="8" t="s">
        <v>9969</v>
      </c>
      <c r="AF172" s="8" t="s">
        <v>11978</v>
      </c>
      <c r="AG172" s="8" t="s">
        <v>13989</v>
      </c>
      <c r="AH172" s="8" t="s">
        <v>16055</v>
      </c>
      <c r="AI172" s="8" t="s">
        <v>18099</v>
      </c>
      <c r="AJ172" s="2">
        <v>0</v>
      </c>
      <c r="AK172" s="2">
        <v>0</v>
      </c>
      <c r="AL172" s="2">
        <v>0</v>
      </c>
      <c r="AM172" s="2">
        <v>0</v>
      </c>
      <c r="AN172" s="2">
        <v>0</v>
      </c>
      <c r="AO172" s="2">
        <v>0</v>
      </c>
      <c r="AP172" s="2">
        <v>0</v>
      </c>
      <c r="AQ172" s="2">
        <v>0</v>
      </c>
      <c r="AR172" s="2">
        <v>145</v>
      </c>
      <c r="AS172" s="2">
        <v>60</v>
      </c>
      <c r="AT172" s="2">
        <f t="shared" si="7"/>
        <v>205</v>
      </c>
      <c r="AU172" s="2">
        <v>0</v>
      </c>
      <c r="AV172" s="2">
        <v>0</v>
      </c>
      <c r="AW172" s="2">
        <v>0</v>
      </c>
      <c r="AX172" s="2">
        <v>0</v>
      </c>
      <c r="AY172" s="2">
        <v>0</v>
      </c>
      <c r="AZ172" s="2">
        <v>0</v>
      </c>
      <c r="BA172" s="2">
        <v>0</v>
      </c>
      <c r="BB172" s="2">
        <v>0</v>
      </c>
      <c r="BC172" s="2">
        <v>0</v>
      </c>
      <c r="BD172" s="2">
        <v>0</v>
      </c>
      <c r="BE172" s="10">
        <f t="shared" si="8"/>
        <v>0</v>
      </c>
    </row>
    <row r="173" spans="1:57" s="8" customFormat="1" x14ac:dyDescent="0.45">
      <c r="A173" s="8">
        <v>253</v>
      </c>
      <c r="B173" s="8">
        <v>1525009796</v>
      </c>
      <c r="C173" s="8" t="s">
        <v>1373</v>
      </c>
      <c r="D173" s="8" t="s">
        <v>546</v>
      </c>
      <c r="E173" s="8" t="str">
        <f t="shared" si="6"/>
        <v>2019</v>
      </c>
      <c r="F173" s="8" t="s">
        <v>914</v>
      </c>
      <c r="G173" s="8" t="s">
        <v>48</v>
      </c>
      <c r="H173" s="8" t="s">
        <v>20013</v>
      </c>
      <c r="I173" s="8" t="s">
        <v>82</v>
      </c>
      <c r="J173" s="8" t="s">
        <v>209</v>
      </c>
      <c r="K173" s="8" t="s">
        <v>5192</v>
      </c>
      <c r="L173" s="8" t="s">
        <v>5937</v>
      </c>
      <c r="M173" s="9">
        <v>1</v>
      </c>
      <c r="N173" s="9" t="s">
        <v>19981</v>
      </c>
      <c r="O173" s="9">
        <v>5</v>
      </c>
      <c r="P173" s="8" t="s">
        <v>3554</v>
      </c>
      <c r="Q173" s="8" t="s">
        <v>8035</v>
      </c>
      <c r="R173" s="8" t="s">
        <v>48</v>
      </c>
      <c r="S173" s="8" t="s">
        <v>8940</v>
      </c>
      <c r="T173" s="8" t="s">
        <v>8943</v>
      </c>
      <c r="U173" s="8" t="s">
        <v>8944</v>
      </c>
      <c r="V173" s="8" t="s">
        <v>8951</v>
      </c>
      <c r="W173" s="8" t="s">
        <v>8956</v>
      </c>
      <c r="X173" s="8" t="s">
        <v>8961</v>
      </c>
      <c r="Y173" s="8" t="s">
        <v>8963</v>
      </c>
      <c r="Z173" s="8" t="s">
        <v>8991</v>
      </c>
      <c r="AA173" s="8" t="s">
        <v>9160</v>
      </c>
      <c r="AB173" s="8" t="s">
        <v>9580</v>
      </c>
      <c r="AC173" s="8" t="s">
        <v>9649</v>
      </c>
      <c r="AD173" s="8" t="s">
        <v>9812</v>
      </c>
      <c r="AE173" s="8" t="s">
        <v>9969</v>
      </c>
      <c r="AF173" s="8" t="s">
        <v>11978</v>
      </c>
      <c r="AG173" s="8" t="s">
        <v>13989</v>
      </c>
      <c r="AH173" s="8" t="s">
        <v>16055</v>
      </c>
      <c r="AI173" s="8" t="s">
        <v>18099</v>
      </c>
      <c r="AJ173" s="2">
        <v>0</v>
      </c>
      <c r="AK173" s="2">
        <v>0</v>
      </c>
      <c r="AL173" s="2">
        <v>0</v>
      </c>
      <c r="AM173" s="2">
        <v>0</v>
      </c>
      <c r="AN173" s="2">
        <v>0</v>
      </c>
      <c r="AO173" s="2">
        <v>0</v>
      </c>
      <c r="AP173" s="2">
        <v>0</v>
      </c>
      <c r="AQ173" s="2">
        <v>0</v>
      </c>
      <c r="AR173" s="2">
        <v>145</v>
      </c>
      <c r="AS173" s="2">
        <v>135</v>
      </c>
      <c r="AT173" s="2">
        <f t="shared" si="7"/>
        <v>280</v>
      </c>
      <c r="AU173" s="2">
        <v>0</v>
      </c>
      <c r="AV173" s="2">
        <v>0</v>
      </c>
      <c r="AW173" s="2">
        <v>0</v>
      </c>
      <c r="AX173" s="2">
        <v>0</v>
      </c>
      <c r="AY173" s="2">
        <v>0</v>
      </c>
      <c r="AZ173" s="2">
        <v>0</v>
      </c>
      <c r="BA173" s="2">
        <v>0</v>
      </c>
      <c r="BB173" s="2">
        <v>0</v>
      </c>
      <c r="BC173" s="2">
        <v>0</v>
      </c>
      <c r="BD173" s="2">
        <v>0</v>
      </c>
      <c r="BE173" s="10">
        <f t="shared" si="8"/>
        <v>0</v>
      </c>
    </row>
    <row r="174" spans="1:57" s="8" customFormat="1" x14ac:dyDescent="0.45">
      <c r="A174" s="8">
        <v>254</v>
      </c>
      <c r="B174" s="8">
        <v>1525009779</v>
      </c>
      <c r="C174" s="8" t="s">
        <v>1374</v>
      </c>
      <c r="D174" s="8" t="s">
        <v>546</v>
      </c>
      <c r="E174" s="8" t="str">
        <f t="shared" si="6"/>
        <v>2019</v>
      </c>
      <c r="F174" s="8" t="s">
        <v>914</v>
      </c>
      <c r="G174" s="8" t="s">
        <v>48</v>
      </c>
      <c r="H174" s="8" t="s">
        <v>20013</v>
      </c>
      <c r="I174" s="8" t="s">
        <v>82</v>
      </c>
      <c r="J174" s="8" t="s">
        <v>209</v>
      </c>
      <c r="K174" s="8" t="s">
        <v>5192</v>
      </c>
      <c r="L174" s="8" t="s">
        <v>5938</v>
      </c>
      <c r="M174" s="9">
        <v>1</v>
      </c>
      <c r="N174" s="9" t="s">
        <v>19981</v>
      </c>
      <c r="O174" s="9">
        <v>5</v>
      </c>
      <c r="P174" s="8" t="s">
        <v>3555</v>
      </c>
      <c r="Q174" s="8" t="s">
        <v>8036</v>
      </c>
      <c r="R174" s="8" t="s">
        <v>48</v>
      </c>
      <c r="S174" s="8" t="s">
        <v>8940</v>
      </c>
      <c r="T174" s="8" t="s">
        <v>8943</v>
      </c>
      <c r="U174" s="8" t="s">
        <v>8944</v>
      </c>
      <c r="V174" s="8" t="s">
        <v>8947</v>
      </c>
      <c r="W174" s="8" t="s">
        <v>8956</v>
      </c>
      <c r="X174" s="8" t="s">
        <v>8961</v>
      </c>
      <c r="Y174" s="8" t="s">
        <v>8963</v>
      </c>
      <c r="Z174" s="8" t="s">
        <v>9056</v>
      </c>
      <c r="AA174" s="8" t="s">
        <v>9160</v>
      </c>
      <c r="AB174" s="8" t="s">
        <v>9580</v>
      </c>
      <c r="AC174" s="8" t="s">
        <v>9649</v>
      </c>
      <c r="AD174" s="8" t="s">
        <v>9812</v>
      </c>
      <c r="AE174" s="8" t="s">
        <v>9969</v>
      </c>
      <c r="AF174" s="8" t="s">
        <v>11978</v>
      </c>
      <c r="AG174" s="8" t="s">
        <v>13989</v>
      </c>
      <c r="AH174" s="8" t="s">
        <v>16055</v>
      </c>
      <c r="AI174" s="8" t="s">
        <v>18099</v>
      </c>
      <c r="AJ174" s="2">
        <v>0</v>
      </c>
      <c r="AK174" s="2">
        <v>0</v>
      </c>
      <c r="AL174" s="2">
        <v>0</v>
      </c>
      <c r="AM174" s="2">
        <v>0</v>
      </c>
      <c r="AN174" s="2">
        <v>0</v>
      </c>
      <c r="AO174" s="2">
        <v>0</v>
      </c>
      <c r="AP174" s="2">
        <v>0</v>
      </c>
      <c r="AQ174" s="2">
        <v>0</v>
      </c>
      <c r="AR174" s="2">
        <v>145</v>
      </c>
      <c r="AS174" s="2">
        <v>140</v>
      </c>
      <c r="AT174" s="2">
        <f t="shared" si="7"/>
        <v>285</v>
      </c>
      <c r="AU174" s="2">
        <v>0</v>
      </c>
      <c r="AV174" s="2">
        <v>0</v>
      </c>
      <c r="AW174" s="2">
        <v>0</v>
      </c>
      <c r="AX174" s="2">
        <v>0</v>
      </c>
      <c r="AY174" s="2">
        <v>0</v>
      </c>
      <c r="AZ174" s="2">
        <v>0</v>
      </c>
      <c r="BA174" s="2">
        <v>0</v>
      </c>
      <c r="BB174" s="2">
        <v>0</v>
      </c>
      <c r="BC174" s="2">
        <v>0</v>
      </c>
      <c r="BD174" s="2">
        <v>0</v>
      </c>
      <c r="BE174" s="10">
        <f t="shared" si="8"/>
        <v>0</v>
      </c>
    </row>
    <row r="175" spans="1:57" s="8" customFormat="1" x14ac:dyDescent="0.45">
      <c r="A175" s="8">
        <v>255</v>
      </c>
      <c r="B175" s="8">
        <v>1525009691</v>
      </c>
      <c r="C175" s="8" t="s">
        <v>1375</v>
      </c>
      <c r="D175" s="8" t="s">
        <v>546</v>
      </c>
      <c r="E175" s="8" t="str">
        <f t="shared" si="6"/>
        <v>2019</v>
      </c>
      <c r="F175" s="8" t="s">
        <v>914</v>
      </c>
      <c r="G175" s="8" t="s">
        <v>48</v>
      </c>
      <c r="H175" s="8" t="s">
        <v>20013</v>
      </c>
      <c r="I175" s="8" t="s">
        <v>82</v>
      </c>
      <c r="J175" s="8" t="s">
        <v>209</v>
      </c>
      <c r="K175" s="8" t="s">
        <v>5192</v>
      </c>
      <c r="L175" s="8" t="s">
        <v>5939</v>
      </c>
      <c r="M175" s="9">
        <v>1</v>
      </c>
      <c r="N175" s="9" t="s">
        <v>19981</v>
      </c>
      <c r="O175" s="9">
        <v>5</v>
      </c>
      <c r="P175" s="8" t="s">
        <v>3556</v>
      </c>
      <c r="Q175" s="8" t="s">
        <v>8037</v>
      </c>
      <c r="R175" s="8" t="s">
        <v>48</v>
      </c>
      <c r="S175" s="8" t="s">
        <v>8940</v>
      </c>
      <c r="T175" s="8" t="s">
        <v>8943</v>
      </c>
      <c r="U175" s="8" t="s">
        <v>8944</v>
      </c>
      <c r="V175" s="8" t="s">
        <v>8950</v>
      </c>
      <c r="W175" s="8" t="s">
        <v>8956</v>
      </c>
      <c r="X175" s="8" t="s">
        <v>8961</v>
      </c>
      <c r="Y175" s="8" t="s">
        <v>8963</v>
      </c>
      <c r="Z175" s="8" t="s">
        <v>8970</v>
      </c>
      <c r="AA175" s="8" t="s">
        <v>9160</v>
      </c>
      <c r="AB175" s="8" t="s">
        <v>9580</v>
      </c>
      <c r="AC175" s="8" t="s">
        <v>9649</v>
      </c>
      <c r="AD175" s="8" t="s">
        <v>9812</v>
      </c>
      <c r="AE175" s="8" t="s">
        <v>9969</v>
      </c>
      <c r="AF175" s="8" t="s">
        <v>11978</v>
      </c>
      <c r="AG175" s="8" t="s">
        <v>13989</v>
      </c>
      <c r="AH175" s="8" t="s">
        <v>16055</v>
      </c>
      <c r="AI175" s="8" t="s">
        <v>18099</v>
      </c>
      <c r="AJ175" s="2">
        <v>0</v>
      </c>
      <c r="AK175" s="2">
        <v>0</v>
      </c>
      <c r="AL175" s="2">
        <v>0</v>
      </c>
      <c r="AM175" s="2">
        <v>0</v>
      </c>
      <c r="AN175" s="2">
        <v>0</v>
      </c>
      <c r="AO175" s="2">
        <v>0</v>
      </c>
      <c r="AP175" s="2">
        <v>0</v>
      </c>
      <c r="AQ175" s="2">
        <v>0</v>
      </c>
      <c r="AR175" s="2">
        <v>145</v>
      </c>
      <c r="AS175" s="2">
        <v>370</v>
      </c>
      <c r="AT175" s="2">
        <f t="shared" si="7"/>
        <v>515</v>
      </c>
      <c r="AU175" s="2">
        <v>0</v>
      </c>
      <c r="AV175" s="2">
        <v>0</v>
      </c>
      <c r="AW175" s="2">
        <v>0</v>
      </c>
      <c r="AX175" s="2">
        <v>0</v>
      </c>
      <c r="AY175" s="2">
        <v>0</v>
      </c>
      <c r="AZ175" s="2">
        <v>0</v>
      </c>
      <c r="BA175" s="2">
        <v>0</v>
      </c>
      <c r="BB175" s="2">
        <v>0</v>
      </c>
      <c r="BC175" s="2">
        <v>0</v>
      </c>
      <c r="BD175" s="2">
        <v>0</v>
      </c>
      <c r="BE175" s="10">
        <f t="shared" si="8"/>
        <v>0</v>
      </c>
    </row>
    <row r="176" spans="1:57" s="8" customFormat="1" x14ac:dyDescent="0.45">
      <c r="A176" s="8">
        <v>256</v>
      </c>
      <c r="B176" s="8">
        <v>1525009793</v>
      </c>
      <c r="C176" s="8" t="s">
        <v>1376</v>
      </c>
      <c r="D176" s="8" t="s">
        <v>546</v>
      </c>
      <c r="E176" s="8" t="str">
        <f t="shared" si="6"/>
        <v>2019</v>
      </c>
      <c r="F176" s="8" t="s">
        <v>914</v>
      </c>
      <c r="G176" s="8" t="s">
        <v>48</v>
      </c>
      <c r="H176" s="8" t="s">
        <v>20013</v>
      </c>
      <c r="I176" s="8" t="s">
        <v>82</v>
      </c>
      <c r="J176" s="8" t="s">
        <v>209</v>
      </c>
      <c r="K176" s="8" t="s">
        <v>5192</v>
      </c>
      <c r="L176" s="8" t="s">
        <v>5940</v>
      </c>
      <c r="M176" s="9">
        <v>1</v>
      </c>
      <c r="N176" s="9" t="s">
        <v>19981</v>
      </c>
      <c r="O176" s="9">
        <v>5</v>
      </c>
      <c r="P176" s="8" t="s">
        <v>3557</v>
      </c>
      <c r="Q176" s="8" t="s">
        <v>8038</v>
      </c>
      <c r="R176" s="8" t="s">
        <v>48</v>
      </c>
      <c r="S176" s="8" t="s">
        <v>8940</v>
      </c>
      <c r="T176" s="8" t="s">
        <v>8943</v>
      </c>
      <c r="U176" s="8" t="s">
        <v>8944</v>
      </c>
      <c r="V176" s="8" t="s">
        <v>8948</v>
      </c>
      <c r="W176" s="8" t="s">
        <v>8956</v>
      </c>
      <c r="X176" s="8" t="s">
        <v>8961</v>
      </c>
      <c r="Y176" s="8" t="s">
        <v>8963</v>
      </c>
      <c r="Z176" s="8" t="s">
        <v>9057</v>
      </c>
      <c r="AA176" s="8" t="s">
        <v>9160</v>
      </c>
      <c r="AB176" s="8" t="s">
        <v>9580</v>
      </c>
      <c r="AC176" s="8" t="s">
        <v>9649</v>
      </c>
      <c r="AD176" s="8" t="s">
        <v>9812</v>
      </c>
      <c r="AE176" s="8" t="s">
        <v>9969</v>
      </c>
      <c r="AF176" s="8" t="s">
        <v>11978</v>
      </c>
      <c r="AG176" s="8" t="s">
        <v>13989</v>
      </c>
      <c r="AH176" s="8" t="s">
        <v>16055</v>
      </c>
      <c r="AI176" s="8" t="s">
        <v>18099</v>
      </c>
      <c r="AJ176" s="2">
        <v>0</v>
      </c>
      <c r="AK176" s="2">
        <v>0</v>
      </c>
      <c r="AL176" s="2">
        <v>0</v>
      </c>
      <c r="AM176" s="2">
        <v>0</v>
      </c>
      <c r="AN176" s="2">
        <v>0</v>
      </c>
      <c r="AO176" s="2">
        <v>0</v>
      </c>
      <c r="AP176" s="2">
        <v>0</v>
      </c>
      <c r="AQ176" s="2">
        <v>0</v>
      </c>
      <c r="AR176" s="2">
        <v>145</v>
      </c>
      <c r="AS176" s="2">
        <v>90</v>
      </c>
      <c r="AT176" s="2">
        <f t="shared" si="7"/>
        <v>235</v>
      </c>
      <c r="AU176" s="2">
        <v>0</v>
      </c>
      <c r="AV176" s="2">
        <v>0</v>
      </c>
      <c r="AW176" s="2">
        <v>0</v>
      </c>
      <c r="AX176" s="2">
        <v>0</v>
      </c>
      <c r="AY176" s="2">
        <v>0</v>
      </c>
      <c r="AZ176" s="2">
        <v>0</v>
      </c>
      <c r="BA176" s="2">
        <v>0</v>
      </c>
      <c r="BB176" s="2">
        <v>0</v>
      </c>
      <c r="BC176" s="2">
        <v>0</v>
      </c>
      <c r="BD176" s="2">
        <v>170</v>
      </c>
      <c r="BE176" s="10">
        <f t="shared" si="8"/>
        <v>170</v>
      </c>
    </row>
    <row r="177" spans="1:57" s="8" customFormat="1" x14ac:dyDescent="0.45">
      <c r="A177" s="8">
        <v>259</v>
      </c>
      <c r="B177" s="8">
        <v>1425126670</v>
      </c>
      <c r="C177" s="8" t="s">
        <v>1425</v>
      </c>
      <c r="D177" s="8" t="s">
        <v>661</v>
      </c>
      <c r="E177" s="8" t="str">
        <f t="shared" si="6"/>
        <v>2016</v>
      </c>
      <c r="F177" s="8" t="s">
        <v>1010</v>
      </c>
      <c r="G177" s="8" t="s">
        <v>40</v>
      </c>
      <c r="H177" s="8" t="s">
        <v>20009</v>
      </c>
      <c r="I177" s="8" t="s">
        <v>82</v>
      </c>
      <c r="J177" s="8" t="s">
        <v>143</v>
      </c>
      <c r="K177" s="8" t="s">
        <v>5230</v>
      </c>
      <c r="L177" s="8" t="s">
        <v>5989</v>
      </c>
      <c r="M177" s="9">
        <v>1</v>
      </c>
      <c r="N177" s="9"/>
      <c r="O177" s="9">
        <v>1</v>
      </c>
      <c r="P177" s="8" t="s">
        <v>3612</v>
      </c>
      <c r="Q177" s="8" t="s">
        <v>8081</v>
      </c>
      <c r="R177" s="8" t="s">
        <v>40</v>
      </c>
      <c r="S177" s="8" t="s">
        <v>8940</v>
      </c>
      <c r="T177" s="8" t="s">
        <v>8942</v>
      </c>
      <c r="U177" s="8" t="s">
        <v>8944</v>
      </c>
      <c r="V177" s="8" t="s">
        <v>8948</v>
      </c>
      <c r="W177" s="8" t="s">
        <v>8956</v>
      </c>
      <c r="X177" s="8" t="s">
        <v>8959</v>
      </c>
      <c r="Y177" s="8" t="s">
        <v>8963</v>
      </c>
      <c r="Z177" s="8" t="s">
        <v>8977</v>
      </c>
      <c r="AA177" s="8" t="s">
        <v>9169</v>
      </c>
      <c r="AB177" s="8" t="s">
        <v>9570</v>
      </c>
      <c r="AC177" s="8" t="s">
        <v>9665</v>
      </c>
      <c r="AD177" s="8" t="s">
        <v>9812</v>
      </c>
      <c r="AE177" s="8" t="s">
        <v>10019</v>
      </c>
      <c r="AF177" s="8" t="s">
        <v>12028</v>
      </c>
      <c r="AG177" s="8" t="s">
        <v>14038</v>
      </c>
      <c r="AH177" s="8" t="s">
        <v>16105</v>
      </c>
      <c r="AI177" s="8" t="s">
        <v>18149</v>
      </c>
      <c r="AJ177" s="2">
        <v>0</v>
      </c>
      <c r="AK177" s="2">
        <v>0</v>
      </c>
      <c r="AL177" s="2">
        <v>0</v>
      </c>
      <c r="AM177" s="2">
        <v>0</v>
      </c>
      <c r="AN177" s="2">
        <v>0</v>
      </c>
      <c r="AO177" s="2">
        <v>208.33</v>
      </c>
      <c r="AP177" s="2">
        <v>250</v>
      </c>
      <c r="AQ177" s="2">
        <v>41.67</v>
      </c>
      <c r="AR177" s="2">
        <v>0</v>
      </c>
      <c r="AS177" s="2">
        <v>0</v>
      </c>
      <c r="AT177" s="2">
        <f t="shared" si="7"/>
        <v>500.00000000000006</v>
      </c>
      <c r="AU177" s="2">
        <v>0</v>
      </c>
      <c r="AV177" s="2">
        <v>0</v>
      </c>
      <c r="AW177" s="2">
        <v>0</v>
      </c>
      <c r="AX177" s="2">
        <v>0</v>
      </c>
      <c r="AY177" s="2">
        <v>0</v>
      </c>
      <c r="AZ177" s="2">
        <v>135</v>
      </c>
      <c r="BA177" s="2">
        <v>113.33</v>
      </c>
      <c r="BB177" s="2">
        <v>22.67</v>
      </c>
      <c r="BC177" s="2">
        <v>0</v>
      </c>
      <c r="BD177" s="2">
        <v>0</v>
      </c>
      <c r="BE177" s="10">
        <f t="shared" si="8"/>
        <v>271</v>
      </c>
    </row>
    <row r="178" spans="1:57" s="8" customFormat="1" x14ac:dyDescent="0.45">
      <c r="A178" s="8">
        <v>261</v>
      </c>
      <c r="B178" s="8">
        <v>1345281776</v>
      </c>
      <c r="C178" s="8" t="s">
        <v>1377</v>
      </c>
      <c r="D178" s="8" t="s">
        <v>538</v>
      </c>
      <c r="E178" s="8" t="str">
        <f t="shared" si="6"/>
        <v>2018</v>
      </c>
      <c r="F178" s="8" t="s">
        <v>939</v>
      </c>
      <c r="G178" s="8" t="s">
        <v>43</v>
      </c>
      <c r="H178" s="8" t="s">
        <v>20002</v>
      </c>
      <c r="I178" s="8" t="s">
        <v>82</v>
      </c>
      <c r="J178" s="8" t="s">
        <v>126</v>
      </c>
      <c r="K178" s="8" t="s">
        <v>5096</v>
      </c>
      <c r="L178" s="8" t="s">
        <v>5941</v>
      </c>
      <c r="M178" s="9">
        <v>1</v>
      </c>
      <c r="N178" s="9"/>
      <c r="O178" s="9">
        <v>1</v>
      </c>
      <c r="P178" s="8" t="s">
        <v>3558</v>
      </c>
      <c r="Q178" s="8" t="s">
        <v>8039</v>
      </c>
      <c r="R178" s="8" t="s">
        <v>43</v>
      </c>
      <c r="S178" s="8" t="s">
        <v>8940</v>
      </c>
      <c r="T178" s="8" t="s">
        <v>8942</v>
      </c>
      <c r="U178" s="8" t="s">
        <v>8945</v>
      </c>
      <c r="V178" s="8" t="s">
        <v>8951</v>
      </c>
      <c r="W178" s="8" t="s">
        <v>8956</v>
      </c>
      <c r="X178" s="8" t="s">
        <v>8961</v>
      </c>
      <c r="Y178" s="8" t="s">
        <v>8947</v>
      </c>
      <c r="Z178" s="8" t="s">
        <v>9015</v>
      </c>
      <c r="AA178" s="8" t="s">
        <v>9130</v>
      </c>
      <c r="AB178" s="8" t="s">
        <v>9572</v>
      </c>
      <c r="AC178" s="8" t="s">
        <v>9690</v>
      </c>
      <c r="AD178" s="8" t="s">
        <v>9812</v>
      </c>
      <c r="AE178" s="8" t="s">
        <v>9972</v>
      </c>
      <c r="AF178" s="8" t="s">
        <v>11981</v>
      </c>
      <c r="AG178" s="8" t="s">
        <v>13992</v>
      </c>
      <c r="AH178" s="8" t="s">
        <v>16058</v>
      </c>
      <c r="AI178" s="8" t="s">
        <v>18102</v>
      </c>
      <c r="AJ178" s="2">
        <v>0</v>
      </c>
      <c r="AK178" s="2">
        <v>0</v>
      </c>
      <c r="AL178" s="2">
        <v>0</v>
      </c>
      <c r="AM178" s="2">
        <v>0</v>
      </c>
      <c r="AN178" s="2">
        <v>0</v>
      </c>
      <c r="AO178" s="2">
        <v>0</v>
      </c>
      <c r="AP178" s="2">
        <v>0</v>
      </c>
      <c r="AQ178" s="2">
        <v>37.5</v>
      </c>
      <c r="AR178" s="2">
        <v>0</v>
      </c>
      <c r="AS178" s="2">
        <v>0</v>
      </c>
      <c r="AT178" s="2">
        <f t="shared" si="7"/>
        <v>37.5</v>
      </c>
      <c r="AU178" s="2">
        <v>0</v>
      </c>
      <c r="AV178" s="2">
        <v>0</v>
      </c>
      <c r="AW178" s="2">
        <v>0</v>
      </c>
      <c r="AX178" s="2">
        <v>0</v>
      </c>
      <c r="AY178" s="2">
        <v>0</v>
      </c>
      <c r="AZ178" s="2">
        <v>0</v>
      </c>
      <c r="BA178" s="2">
        <v>0</v>
      </c>
      <c r="BB178" s="2">
        <v>0</v>
      </c>
      <c r="BC178" s="2">
        <v>0</v>
      </c>
      <c r="BD178" s="2">
        <v>0</v>
      </c>
      <c r="BE178" s="10">
        <f t="shared" si="8"/>
        <v>0</v>
      </c>
    </row>
    <row r="179" spans="1:57" s="8" customFormat="1" x14ac:dyDescent="0.45">
      <c r="A179" s="8">
        <v>262</v>
      </c>
      <c r="B179" s="8">
        <v>1485016576</v>
      </c>
      <c r="C179" s="8" t="s">
        <v>1378</v>
      </c>
      <c r="D179" s="8" t="s">
        <v>638</v>
      </c>
      <c r="E179" s="8" t="str">
        <f t="shared" si="6"/>
        <v>2019</v>
      </c>
      <c r="F179" s="8" t="s">
        <v>991</v>
      </c>
      <c r="G179" s="8" t="s">
        <v>47</v>
      </c>
      <c r="H179" s="8" t="s">
        <v>20007</v>
      </c>
      <c r="I179" s="8" t="s">
        <v>82</v>
      </c>
      <c r="J179" s="8" t="s">
        <v>136</v>
      </c>
      <c r="K179" s="8" t="s">
        <v>5103</v>
      </c>
      <c r="L179" s="8" t="s">
        <v>5942</v>
      </c>
      <c r="M179" s="9">
        <v>1</v>
      </c>
      <c r="N179" s="9"/>
      <c r="O179" s="9">
        <v>4</v>
      </c>
      <c r="P179" s="8" t="s">
        <v>3559</v>
      </c>
      <c r="Q179" s="8" t="s">
        <v>8004</v>
      </c>
      <c r="R179" s="8" t="s">
        <v>7976</v>
      </c>
      <c r="S179" s="8" t="s">
        <v>8940</v>
      </c>
      <c r="U179" s="8" t="s">
        <v>8945</v>
      </c>
      <c r="V179" s="8" t="s">
        <v>8951</v>
      </c>
      <c r="W179" s="8" t="s">
        <v>8956</v>
      </c>
      <c r="Y179" s="8" t="s">
        <v>8963</v>
      </c>
      <c r="Z179" s="8" t="s">
        <v>9049</v>
      </c>
      <c r="AA179" s="8" t="s">
        <v>9184</v>
      </c>
      <c r="AB179" s="8" t="s">
        <v>9570</v>
      </c>
      <c r="AC179" s="8" t="s">
        <v>9645</v>
      </c>
      <c r="AD179" s="8" t="s">
        <v>9812</v>
      </c>
      <c r="AE179" s="8" t="s">
        <v>9973</v>
      </c>
      <c r="AF179" s="8" t="s">
        <v>11982</v>
      </c>
      <c r="AG179" s="8" t="s">
        <v>13993</v>
      </c>
      <c r="AH179" s="8" t="s">
        <v>16059</v>
      </c>
      <c r="AI179" s="8" t="s">
        <v>18103</v>
      </c>
      <c r="AJ179" s="2">
        <v>0</v>
      </c>
      <c r="AK179" s="2">
        <v>0</v>
      </c>
      <c r="AL179" s="2">
        <v>0</v>
      </c>
      <c r="AM179" s="2">
        <v>0</v>
      </c>
      <c r="AN179" s="2">
        <v>0</v>
      </c>
      <c r="AO179" s="2">
        <v>0</v>
      </c>
      <c r="AP179" s="2">
        <v>0</v>
      </c>
      <c r="AQ179" s="2">
        <v>0</v>
      </c>
      <c r="AR179" s="2">
        <v>109</v>
      </c>
      <c r="AS179" s="2">
        <v>109</v>
      </c>
      <c r="AT179" s="2">
        <f t="shared" si="7"/>
        <v>218</v>
      </c>
      <c r="AU179" s="2">
        <v>0</v>
      </c>
      <c r="AV179" s="2">
        <v>0</v>
      </c>
      <c r="AW179" s="2">
        <v>0</v>
      </c>
      <c r="AX179" s="2">
        <v>0</v>
      </c>
      <c r="AY179" s="2">
        <v>0</v>
      </c>
      <c r="AZ179" s="2">
        <v>0</v>
      </c>
      <c r="BA179" s="2">
        <v>0</v>
      </c>
      <c r="BB179" s="2">
        <v>0</v>
      </c>
      <c r="BC179" s="2">
        <v>0</v>
      </c>
      <c r="BD179" s="2">
        <v>0</v>
      </c>
      <c r="BE179" s="10">
        <f t="shared" si="8"/>
        <v>0</v>
      </c>
    </row>
    <row r="180" spans="1:57" s="8" customFormat="1" x14ac:dyDescent="0.45">
      <c r="A180" s="8">
        <v>263</v>
      </c>
      <c r="B180" s="8">
        <v>1415171298</v>
      </c>
      <c r="C180" s="8" t="s">
        <v>1379</v>
      </c>
      <c r="D180" s="8" t="s">
        <v>564</v>
      </c>
      <c r="E180" s="8" t="str">
        <f t="shared" si="6"/>
        <v>2017</v>
      </c>
      <c r="F180" s="8" t="s">
        <v>976</v>
      </c>
      <c r="G180" s="8" t="s">
        <v>42</v>
      </c>
      <c r="H180" s="8" t="s">
        <v>20005</v>
      </c>
      <c r="I180" s="8" t="s">
        <v>82</v>
      </c>
      <c r="J180" s="8" t="s">
        <v>213</v>
      </c>
      <c r="K180" s="8" t="s">
        <v>5054</v>
      </c>
      <c r="L180" s="8" t="s">
        <v>5943</v>
      </c>
      <c r="M180" s="9">
        <v>1</v>
      </c>
      <c r="N180" s="9"/>
      <c r="O180" s="9">
        <v>1</v>
      </c>
      <c r="P180" s="8" t="s">
        <v>3561</v>
      </c>
      <c r="Q180" s="8" t="s">
        <v>8041</v>
      </c>
      <c r="R180" s="8" t="s">
        <v>53</v>
      </c>
      <c r="S180" s="8" t="s">
        <v>8940</v>
      </c>
      <c r="T180" s="8" t="s">
        <v>8943</v>
      </c>
      <c r="U180" s="8" t="s">
        <v>8945</v>
      </c>
      <c r="V180" s="8" t="s">
        <v>8948</v>
      </c>
      <c r="W180" s="8" t="s">
        <v>8956</v>
      </c>
      <c r="Y180" s="8" t="s">
        <v>8963</v>
      </c>
      <c r="Z180" s="8" t="s">
        <v>8977</v>
      </c>
      <c r="AA180" s="8" t="s">
        <v>9234</v>
      </c>
      <c r="AB180" s="8" t="s">
        <v>9596</v>
      </c>
      <c r="AC180" s="8" t="s">
        <v>9645</v>
      </c>
      <c r="AD180" s="8" t="s">
        <v>9812</v>
      </c>
      <c r="AE180" s="8" t="s">
        <v>9974</v>
      </c>
      <c r="AF180" s="8" t="s">
        <v>11983</v>
      </c>
      <c r="AG180" s="8" t="s">
        <v>13994</v>
      </c>
      <c r="AH180" s="8" t="s">
        <v>16060</v>
      </c>
      <c r="AI180" s="8" t="s">
        <v>18104</v>
      </c>
      <c r="AJ180" s="2">
        <v>0</v>
      </c>
      <c r="AK180" s="2">
        <v>0</v>
      </c>
      <c r="AL180" s="2">
        <v>0</v>
      </c>
      <c r="AM180" s="2">
        <v>0</v>
      </c>
      <c r="AN180" s="2">
        <v>0</v>
      </c>
      <c r="AO180" s="2">
        <v>0</v>
      </c>
      <c r="AP180" s="2">
        <v>250</v>
      </c>
      <c r="AQ180" s="2">
        <v>417</v>
      </c>
      <c r="AR180" s="2">
        <v>531</v>
      </c>
      <c r="AS180" s="2">
        <v>302</v>
      </c>
      <c r="AT180" s="2">
        <f t="shared" si="7"/>
        <v>1500</v>
      </c>
      <c r="AU180" s="2">
        <v>0</v>
      </c>
      <c r="AV180" s="2">
        <v>0</v>
      </c>
      <c r="AW180" s="2">
        <v>0</v>
      </c>
      <c r="AX180" s="2">
        <v>0</v>
      </c>
      <c r="AY180" s="2">
        <v>0</v>
      </c>
      <c r="AZ180" s="2">
        <v>0</v>
      </c>
      <c r="BA180" s="2">
        <v>250</v>
      </c>
      <c r="BB180" s="2">
        <v>233.4</v>
      </c>
      <c r="BC180" s="2">
        <v>250</v>
      </c>
      <c r="BD180" s="2">
        <v>142.18</v>
      </c>
      <c r="BE180" s="10">
        <f t="shared" si="8"/>
        <v>875.57999999999993</v>
      </c>
    </row>
    <row r="181" spans="1:57" s="8" customFormat="1" x14ac:dyDescent="0.45">
      <c r="A181" s="8">
        <v>267</v>
      </c>
      <c r="B181" s="8">
        <v>1615011405</v>
      </c>
      <c r="C181" s="8" t="s">
        <v>1380</v>
      </c>
      <c r="D181" s="8" t="s">
        <v>533</v>
      </c>
      <c r="E181" s="8" t="str">
        <f t="shared" si="6"/>
        <v>2018</v>
      </c>
      <c r="F181" s="8" t="s">
        <v>911</v>
      </c>
      <c r="G181" s="8" t="s">
        <v>44</v>
      </c>
      <c r="H181" s="8" t="s">
        <v>20006</v>
      </c>
      <c r="I181" s="8" t="s">
        <v>82</v>
      </c>
      <c r="J181" s="8" t="s">
        <v>88</v>
      </c>
      <c r="K181" s="8" t="s">
        <v>5045</v>
      </c>
      <c r="L181" s="8" t="s">
        <v>5944</v>
      </c>
      <c r="M181" s="9">
        <v>1</v>
      </c>
      <c r="N181" s="9"/>
      <c r="O181" s="9">
        <v>3</v>
      </c>
      <c r="P181" s="8" t="s">
        <v>3482</v>
      </c>
      <c r="Q181" s="8" t="s">
        <v>7969</v>
      </c>
      <c r="R181" s="8" t="s">
        <v>44</v>
      </c>
      <c r="S181" s="8" t="s">
        <v>8940</v>
      </c>
      <c r="T181" s="8" t="s">
        <v>8943</v>
      </c>
      <c r="U181" s="8" t="s">
        <v>8944</v>
      </c>
      <c r="V181" s="8" t="s">
        <v>8948</v>
      </c>
      <c r="W181" s="8" t="s">
        <v>8956</v>
      </c>
      <c r="X181" s="8" t="s">
        <v>8959</v>
      </c>
      <c r="Y181" s="8" t="s">
        <v>8963</v>
      </c>
      <c r="Z181" s="8" t="s">
        <v>9028</v>
      </c>
      <c r="AA181" s="8" t="s">
        <v>9131</v>
      </c>
      <c r="AB181" s="8" t="s">
        <v>9570</v>
      </c>
      <c r="AC181" s="8" t="s">
        <v>9649</v>
      </c>
      <c r="AD181" s="8" t="s">
        <v>9813</v>
      </c>
      <c r="AE181" s="8" t="s">
        <v>9975</v>
      </c>
      <c r="AF181" s="8" t="s">
        <v>11984</v>
      </c>
      <c r="AG181" s="8" t="s">
        <v>13995</v>
      </c>
      <c r="AH181" s="8" t="s">
        <v>16061</v>
      </c>
      <c r="AI181" s="8" t="s">
        <v>18105</v>
      </c>
      <c r="AJ181" s="2">
        <v>0</v>
      </c>
      <c r="AK181" s="2">
        <v>0</v>
      </c>
      <c r="AL181" s="2">
        <v>0</v>
      </c>
      <c r="AM181" s="2">
        <v>0</v>
      </c>
      <c r="AN181" s="2">
        <v>0</v>
      </c>
      <c r="AO181" s="2">
        <v>0</v>
      </c>
      <c r="AP181" s="2">
        <v>0</v>
      </c>
      <c r="AQ181" s="2">
        <v>335</v>
      </c>
      <c r="AR181" s="2">
        <v>1863.36</v>
      </c>
      <c r="AS181" s="2">
        <v>1483.64</v>
      </c>
      <c r="AT181" s="2">
        <f t="shared" si="7"/>
        <v>3682</v>
      </c>
      <c r="AU181" s="2">
        <v>0</v>
      </c>
      <c r="AV181" s="2">
        <v>0</v>
      </c>
      <c r="AW181" s="2">
        <v>0</v>
      </c>
      <c r="AX181" s="2">
        <v>0</v>
      </c>
      <c r="AY181" s="2">
        <v>0</v>
      </c>
      <c r="AZ181" s="2">
        <v>0</v>
      </c>
      <c r="BA181" s="2">
        <v>0</v>
      </c>
      <c r="BB181" s="2">
        <v>113</v>
      </c>
      <c r="BC181" s="2">
        <v>554.83000000000004</v>
      </c>
      <c r="BD181" s="2">
        <v>495.21</v>
      </c>
      <c r="BE181" s="10">
        <f t="shared" si="8"/>
        <v>1163.04</v>
      </c>
    </row>
    <row r="182" spans="1:57" s="8" customFormat="1" x14ac:dyDescent="0.45">
      <c r="A182" s="8">
        <v>269</v>
      </c>
      <c r="B182" s="8">
        <v>1711116011</v>
      </c>
      <c r="C182" s="8" t="s">
        <v>1381</v>
      </c>
      <c r="D182" s="8" t="s">
        <v>573</v>
      </c>
      <c r="E182" s="8" t="str">
        <f t="shared" si="6"/>
        <v>2017</v>
      </c>
      <c r="F182" s="8" t="s">
        <v>605</v>
      </c>
      <c r="G182" s="8" t="s">
        <v>43</v>
      </c>
      <c r="H182" s="8" t="s">
        <v>20002</v>
      </c>
      <c r="I182" s="8" t="s">
        <v>82</v>
      </c>
      <c r="J182" s="8" t="s">
        <v>128</v>
      </c>
      <c r="K182" s="8" t="s">
        <v>5094</v>
      </c>
      <c r="L182" s="8" t="s">
        <v>5945</v>
      </c>
      <c r="M182" s="9">
        <v>1</v>
      </c>
      <c r="N182" s="9"/>
      <c r="O182" s="9">
        <v>2</v>
      </c>
      <c r="P182" s="8" t="s">
        <v>3548</v>
      </c>
      <c r="Q182" s="8" t="s">
        <v>7981</v>
      </c>
      <c r="R182" s="8" t="s">
        <v>43</v>
      </c>
      <c r="S182" s="8" t="s">
        <v>8940</v>
      </c>
      <c r="T182" s="8" t="s">
        <v>8942</v>
      </c>
      <c r="U182" s="8" t="s">
        <v>8945</v>
      </c>
      <c r="V182" s="8" t="s">
        <v>8951</v>
      </c>
      <c r="W182" s="8" t="s">
        <v>8956</v>
      </c>
      <c r="X182" s="8" t="s">
        <v>8961</v>
      </c>
      <c r="Y182" s="8" t="s">
        <v>8947</v>
      </c>
      <c r="Z182" s="8" t="s">
        <v>9040</v>
      </c>
      <c r="AA182" s="8" t="s">
        <v>9237</v>
      </c>
      <c r="AB182" s="8" t="s">
        <v>9570</v>
      </c>
      <c r="AC182" s="8" t="s">
        <v>9645</v>
      </c>
      <c r="AD182" s="8" t="s">
        <v>9812</v>
      </c>
      <c r="AE182" s="8" t="s">
        <v>9976</v>
      </c>
      <c r="AF182" s="8" t="s">
        <v>11985</v>
      </c>
      <c r="AG182" s="8" t="s">
        <v>13996</v>
      </c>
      <c r="AH182" s="8" t="s">
        <v>16062</v>
      </c>
      <c r="AI182" s="8" t="s">
        <v>18106</v>
      </c>
      <c r="AJ182" s="2">
        <v>0</v>
      </c>
      <c r="AK182" s="2">
        <v>0</v>
      </c>
      <c r="AL182" s="2">
        <v>0</v>
      </c>
      <c r="AM182" s="2">
        <v>0</v>
      </c>
      <c r="AN182" s="2">
        <v>0</v>
      </c>
      <c r="AO182" s="2">
        <v>0</v>
      </c>
      <c r="AP182" s="2">
        <v>280</v>
      </c>
      <c r="AQ182" s="2">
        <v>300</v>
      </c>
      <c r="AR182" s="2">
        <v>350</v>
      </c>
      <c r="AS182" s="2">
        <v>125</v>
      </c>
      <c r="AT182" s="2">
        <f t="shared" si="7"/>
        <v>1055</v>
      </c>
      <c r="AU182" s="2">
        <v>0</v>
      </c>
      <c r="AV182" s="2">
        <v>0</v>
      </c>
      <c r="AW182" s="2">
        <v>0</v>
      </c>
      <c r="AX182" s="2">
        <v>0</v>
      </c>
      <c r="AY182" s="2">
        <v>0</v>
      </c>
      <c r="AZ182" s="2">
        <v>0</v>
      </c>
      <c r="BA182" s="2">
        <v>0</v>
      </c>
      <c r="BB182" s="2">
        <v>0</v>
      </c>
      <c r="BC182" s="2">
        <v>0</v>
      </c>
      <c r="BD182" s="2">
        <v>0</v>
      </c>
      <c r="BE182" s="10">
        <f t="shared" si="8"/>
        <v>0</v>
      </c>
    </row>
    <row r="183" spans="1:57" s="8" customFormat="1" x14ac:dyDescent="0.45">
      <c r="A183" s="8">
        <v>270</v>
      </c>
      <c r="B183" s="8">
        <v>1345314772</v>
      </c>
      <c r="C183" s="8" t="s">
        <v>1383</v>
      </c>
      <c r="D183" s="8" t="s">
        <v>640</v>
      </c>
      <c r="E183" s="8" t="str">
        <f t="shared" si="6"/>
        <v>2018</v>
      </c>
      <c r="F183" s="8" t="s">
        <v>969</v>
      </c>
      <c r="G183" s="8" t="s">
        <v>43</v>
      </c>
      <c r="H183" s="8" t="s">
        <v>20002</v>
      </c>
      <c r="I183" s="8" t="s">
        <v>82</v>
      </c>
      <c r="J183" s="8" t="s">
        <v>126</v>
      </c>
      <c r="K183" s="8" t="s">
        <v>5196</v>
      </c>
      <c r="L183" s="8" t="s">
        <v>5947</v>
      </c>
      <c r="M183" s="9">
        <v>1</v>
      </c>
      <c r="N183" s="9"/>
      <c r="O183" s="9">
        <v>1</v>
      </c>
      <c r="P183" s="8" t="s">
        <v>3565</v>
      </c>
      <c r="Q183" s="8" t="s">
        <v>7960</v>
      </c>
      <c r="R183" s="8" t="s">
        <v>43</v>
      </c>
      <c r="S183" s="8" t="s">
        <v>8940</v>
      </c>
      <c r="T183" s="8" t="s">
        <v>8942</v>
      </c>
      <c r="U183" s="8" t="s">
        <v>8945</v>
      </c>
      <c r="V183" s="8" t="s">
        <v>8951</v>
      </c>
      <c r="W183" s="8" t="s">
        <v>8956</v>
      </c>
      <c r="X183" s="8" t="s">
        <v>8961</v>
      </c>
      <c r="Y183" s="8" t="s">
        <v>8964</v>
      </c>
      <c r="Z183" s="8" t="s">
        <v>8970</v>
      </c>
      <c r="AA183" s="8" t="s">
        <v>9238</v>
      </c>
      <c r="AB183" s="8" t="s">
        <v>9605</v>
      </c>
      <c r="AC183" s="8" t="s">
        <v>9682</v>
      </c>
      <c r="AD183" s="8" t="s">
        <v>9812</v>
      </c>
      <c r="AE183" s="8" t="s">
        <v>9978</v>
      </c>
      <c r="AF183" s="8" t="s">
        <v>11987</v>
      </c>
      <c r="AG183" s="8" t="s">
        <v>13998</v>
      </c>
      <c r="AH183" s="8" t="s">
        <v>16064</v>
      </c>
      <c r="AI183" s="8" t="s">
        <v>18108</v>
      </c>
      <c r="AJ183" s="2">
        <v>0</v>
      </c>
      <c r="AK183" s="2">
        <v>0</v>
      </c>
      <c r="AL183" s="2">
        <v>0</v>
      </c>
      <c r="AM183" s="2">
        <v>0</v>
      </c>
      <c r="AN183" s="2">
        <v>0</v>
      </c>
      <c r="AO183" s="2">
        <v>0</v>
      </c>
      <c r="AP183" s="2">
        <v>0</v>
      </c>
      <c r="AQ183" s="2">
        <v>25</v>
      </c>
      <c r="AR183" s="2">
        <v>41.67</v>
      </c>
      <c r="AS183" s="2">
        <v>50</v>
      </c>
      <c r="AT183" s="2">
        <f t="shared" si="7"/>
        <v>116.67</v>
      </c>
      <c r="AU183" s="2">
        <v>0</v>
      </c>
      <c r="AV183" s="2">
        <v>0</v>
      </c>
      <c r="AW183" s="2">
        <v>0</v>
      </c>
      <c r="AX183" s="2">
        <v>0</v>
      </c>
      <c r="AY183" s="2">
        <v>0</v>
      </c>
      <c r="AZ183" s="2">
        <v>0</v>
      </c>
      <c r="BA183" s="2">
        <v>0</v>
      </c>
      <c r="BB183" s="2">
        <v>0</v>
      </c>
      <c r="BC183" s="2">
        <v>0</v>
      </c>
      <c r="BD183" s="2">
        <v>0</v>
      </c>
      <c r="BE183" s="10">
        <f t="shared" si="8"/>
        <v>0</v>
      </c>
    </row>
    <row r="184" spans="1:57" s="8" customFormat="1" x14ac:dyDescent="0.45">
      <c r="A184" s="8">
        <v>271</v>
      </c>
      <c r="B184" s="8">
        <v>1525009842</v>
      </c>
      <c r="C184" s="8" t="s">
        <v>1382</v>
      </c>
      <c r="D184" s="8" t="s">
        <v>551</v>
      </c>
      <c r="E184" s="8" t="str">
        <f t="shared" si="6"/>
        <v>2019</v>
      </c>
      <c r="F184" s="8" t="s">
        <v>931</v>
      </c>
      <c r="G184" s="8" t="s">
        <v>48</v>
      </c>
      <c r="H184" s="8" t="s">
        <v>20013</v>
      </c>
      <c r="I184" s="8" t="s">
        <v>82</v>
      </c>
      <c r="J184" s="8" t="s">
        <v>165</v>
      </c>
      <c r="K184" s="8" t="s">
        <v>5195</v>
      </c>
      <c r="L184" s="8" t="s">
        <v>5946</v>
      </c>
      <c r="M184" s="9">
        <v>1</v>
      </c>
      <c r="N184" s="9"/>
      <c r="O184" s="9">
        <v>1</v>
      </c>
      <c r="P184" s="8" t="s">
        <v>3563</v>
      </c>
      <c r="Q184" s="8" t="s">
        <v>8043</v>
      </c>
      <c r="R184" s="8" t="s">
        <v>48</v>
      </c>
      <c r="S184" s="8" t="s">
        <v>8940</v>
      </c>
      <c r="T184" s="8" t="s">
        <v>8942</v>
      </c>
      <c r="U184" s="8" t="s">
        <v>8944</v>
      </c>
      <c r="V184" s="8" t="s">
        <v>8947</v>
      </c>
      <c r="W184" s="8" t="s">
        <v>8956</v>
      </c>
      <c r="X184" s="8" t="s">
        <v>8959</v>
      </c>
      <c r="Y184" s="8" t="s">
        <v>8963</v>
      </c>
      <c r="Z184" s="8" t="s">
        <v>8991</v>
      </c>
      <c r="AA184" s="8" t="s">
        <v>9169</v>
      </c>
      <c r="AB184" s="8" t="s">
        <v>9604</v>
      </c>
      <c r="AC184" s="8" t="s">
        <v>9649</v>
      </c>
      <c r="AD184" s="8" t="s">
        <v>9812</v>
      </c>
      <c r="AE184" s="8" t="s">
        <v>9977</v>
      </c>
      <c r="AF184" s="8" t="s">
        <v>11986</v>
      </c>
      <c r="AG184" s="8" t="s">
        <v>13997</v>
      </c>
      <c r="AH184" s="8" t="s">
        <v>16063</v>
      </c>
      <c r="AI184" s="8" t="s">
        <v>18107</v>
      </c>
      <c r="AJ184" s="2">
        <v>0</v>
      </c>
      <c r="AK184" s="2">
        <v>0</v>
      </c>
      <c r="AL184" s="2">
        <v>0</v>
      </c>
      <c r="AM184" s="2">
        <v>0</v>
      </c>
      <c r="AN184" s="2">
        <v>0</v>
      </c>
      <c r="AO184" s="2">
        <v>0</v>
      </c>
      <c r="AP184" s="2">
        <v>0</v>
      </c>
      <c r="AQ184" s="2">
        <v>0</v>
      </c>
      <c r="AR184" s="2">
        <v>170</v>
      </c>
      <c r="AS184" s="2">
        <v>250</v>
      </c>
      <c r="AT184" s="2">
        <f t="shared" si="7"/>
        <v>420</v>
      </c>
      <c r="AU184" s="2">
        <v>0</v>
      </c>
      <c r="AV184" s="2">
        <v>0</v>
      </c>
      <c r="AW184" s="2">
        <v>0</v>
      </c>
      <c r="AX184" s="2">
        <v>0</v>
      </c>
      <c r="AY184" s="2">
        <v>0</v>
      </c>
      <c r="AZ184" s="2">
        <v>0</v>
      </c>
      <c r="BA184" s="2">
        <v>0</v>
      </c>
      <c r="BB184" s="2">
        <v>0</v>
      </c>
      <c r="BC184" s="2">
        <v>56.67</v>
      </c>
      <c r="BD184" s="2">
        <v>0</v>
      </c>
      <c r="BE184" s="10">
        <f t="shared" si="8"/>
        <v>56.67</v>
      </c>
    </row>
    <row r="185" spans="1:57" s="8" customFormat="1" x14ac:dyDescent="0.45">
      <c r="A185" s="8">
        <v>272</v>
      </c>
      <c r="B185" s="8">
        <v>1425147298</v>
      </c>
      <c r="C185" s="8" t="s">
        <v>1384</v>
      </c>
      <c r="D185" s="8" t="s">
        <v>641</v>
      </c>
      <c r="E185" s="8" t="str">
        <f t="shared" si="6"/>
        <v>2020</v>
      </c>
      <c r="F185" s="8" t="s">
        <v>992</v>
      </c>
      <c r="G185" s="8" t="s">
        <v>40</v>
      </c>
      <c r="H185" s="8" t="s">
        <v>20009</v>
      </c>
      <c r="I185" s="8" t="s">
        <v>82</v>
      </c>
      <c r="J185" s="8" t="s">
        <v>215</v>
      </c>
      <c r="K185" s="8" t="s">
        <v>5197</v>
      </c>
      <c r="L185" s="8" t="s">
        <v>5948</v>
      </c>
      <c r="M185" s="9">
        <v>1</v>
      </c>
      <c r="N185" s="9"/>
      <c r="O185" s="9">
        <v>3</v>
      </c>
      <c r="P185" s="8" t="s">
        <v>3566</v>
      </c>
      <c r="Q185" s="8" t="s">
        <v>8044</v>
      </c>
      <c r="R185" s="8" t="s">
        <v>40</v>
      </c>
      <c r="S185" s="8" t="s">
        <v>8940</v>
      </c>
      <c r="T185" s="8" t="s">
        <v>8942</v>
      </c>
      <c r="U185" s="8" t="s">
        <v>8944</v>
      </c>
      <c r="V185" s="8" t="s">
        <v>8948</v>
      </c>
      <c r="W185" s="8" t="s">
        <v>8956</v>
      </c>
      <c r="X185" s="8" t="s">
        <v>8959</v>
      </c>
      <c r="Y185" s="8" t="s">
        <v>8963</v>
      </c>
      <c r="Z185" s="8" t="s">
        <v>9058</v>
      </c>
      <c r="AA185" s="8" t="s">
        <v>9239</v>
      </c>
      <c r="AB185" s="8" t="s">
        <v>9570</v>
      </c>
      <c r="AC185" s="8" t="s">
        <v>9645</v>
      </c>
      <c r="AD185" s="8" t="s">
        <v>9812</v>
      </c>
      <c r="AE185" s="8" t="s">
        <v>9979</v>
      </c>
      <c r="AF185" s="8" t="s">
        <v>11988</v>
      </c>
      <c r="AG185" s="8" t="s">
        <v>13999</v>
      </c>
      <c r="AH185" s="8" t="s">
        <v>16065</v>
      </c>
      <c r="AI185" s="8" t="s">
        <v>18109</v>
      </c>
      <c r="AJ185" s="2">
        <v>0</v>
      </c>
      <c r="AK185" s="2">
        <v>0</v>
      </c>
      <c r="AL185" s="2">
        <v>0</v>
      </c>
      <c r="AM185" s="2">
        <v>0</v>
      </c>
      <c r="AN185" s="2">
        <v>0</v>
      </c>
      <c r="AO185" s="2">
        <v>0</v>
      </c>
      <c r="AP185" s="2">
        <v>0</v>
      </c>
      <c r="AQ185" s="2">
        <v>0</v>
      </c>
      <c r="AR185" s="2">
        <v>0</v>
      </c>
      <c r="AS185" s="2">
        <v>5</v>
      </c>
      <c r="AT185" s="2">
        <f t="shared" si="7"/>
        <v>5</v>
      </c>
      <c r="AU185" s="2">
        <v>0</v>
      </c>
      <c r="AV185" s="2">
        <v>0</v>
      </c>
      <c r="AW185" s="2">
        <v>0</v>
      </c>
      <c r="AX185" s="2">
        <v>0</v>
      </c>
      <c r="AY185" s="2">
        <v>0</v>
      </c>
      <c r="AZ185" s="2">
        <v>0</v>
      </c>
      <c r="BA185" s="2">
        <v>0</v>
      </c>
      <c r="BB185" s="2">
        <v>0</v>
      </c>
      <c r="BC185" s="2">
        <v>0</v>
      </c>
      <c r="BD185" s="2">
        <v>0</v>
      </c>
      <c r="BE185" s="10">
        <f t="shared" si="8"/>
        <v>0</v>
      </c>
    </row>
    <row r="186" spans="1:57" s="8" customFormat="1" x14ac:dyDescent="0.45">
      <c r="A186" s="8">
        <v>273</v>
      </c>
      <c r="B186" s="8">
        <v>1485015687</v>
      </c>
      <c r="C186" s="8" t="s">
        <v>1385</v>
      </c>
      <c r="D186" s="8" t="s">
        <v>642</v>
      </c>
      <c r="E186" s="8" t="str">
        <f t="shared" si="6"/>
        <v>2018</v>
      </c>
      <c r="F186" s="8" t="s">
        <v>993</v>
      </c>
      <c r="G186" s="8" t="s">
        <v>54</v>
      </c>
      <c r="H186" s="8" t="s">
        <v>54</v>
      </c>
      <c r="I186" s="8" t="s">
        <v>83</v>
      </c>
      <c r="J186" s="8" t="s">
        <v>216</v>
      </c>
      <c r="K186" s="8" t="s">
        <v>5198</v>
      </c>
      <c r="L186" s="8" t="s">
        <v>5949</v>
      </c>
      <c r="M186" s="9">
        <v>1</v>
      </c>
      <c r="N186" s="9"/>
      <c r="O186" s="9">
        <v>1</v>
      </c>
      <c r="P186" s="8" t="s">
        <v>3567</v>
      </c>
      <c r="Q186" s="8" t="s">
        <v>8045</v>
      </c>
      <c r="R186" s="8" t="s">
        <v>54</v>
      </c>
      <c r="S186" s="8" t="s">
        <v>8940</v>
      </c>
      <c r="U186" s="8" t="s">
        <v>8947</v>
      </c>
      <c r="V186" s="8" t="s">
        <v>8950</v>
      </c>
      <c r="Z186" s="8" t="s">
        <v>8988</v>
      </c>
      <c r="AD186" s="8" t="s">
        <v>9812</v>
      </c>
      <c r="AJ186" s="2">
        <v>0</v>
      </c>
      <c r="AK186" s="2">
        <v>0</v>
      </c>
      <c r="AL186" s="2">
        <v>0</v>
      </c>
      <c r="AM186" s="2">
        <v>0</v>
      </c>
      <c r="AN186" s="2">
        <v>0</v>
      </c>
      <c r="AO186" s="2">
        <v>0</v>
      </c>
      <c r="AP186" s="2">
        <v>0</v>
      </c>
      <c r="AQ186" s="2">
        <v>49.5</v>
      </c>
      <c r="AR186" s="2">
        <v>0</v>
      </c>
      <c r="AS186" s="2">
        <v>0</v>
      </c>
      <c r="AT186" s="2">
        <f t="shared" si="7"/>
        <v>49.5</v>
      </c>
      <c r="AU186" s="2">
        <v>0</v>
      </c>
      <c r="AV186" s="2">
        <v>0</v>
      </c>
      <c r="AW186" s="2">
        <v>0</v>
      </c>
      <c r="AX186" s="2">
        <v>0</v>
      </c>
      <c r="AY186" s="2">
        <v>0</v>
      </c>
      <c r="AZ186" s="2">
        <v>0</v>
      </c>
      <c r="BA186" s="2">
        <v>0</v>
      </c>
      <c r="BB186" s="2">
        <v>0</v>
      </c>
      <c r="BC186" s="2">
        <v>0</v>
      </c>
      <c r="BD186" s="2">
        <v>0</v>
      </c>
      <c r="BE186" s="10">
        <f t="shared" si="8"/>
        <v>0</v>
      </c>
    </row>
    <row r="187" spans="1:57" s="8" customFormat="1" x14ac:dyDescent="0.45">
      <c r="A187" s="8">
        <v>274</v>
      </c>
      <c r="B187" s="8">
        <v>1425110876</v>
      </c>
      <c r="C187" s="8" t="s">
        <v>1386</v>
      </c>
      <c r="D187" s="8" t="s">
        <v>554</v>
      </c>
      <c r="E187" s="8" t="str">
        <f t="shared" si="6"/>
        <v>2017</v>
      </c>
      <c r="F187" s="8" t="s">
        <v>700</v>
      </c>
      <c r="G187" s="8" t="s">
        <v>40</v>
      </c>
      <c r="H187" s="8" t="s">
        <v>20009</v>
      </c>
      <c r="I187" s="8" t="s">
        <v>82</v>
      </c>
      <c r="J187" s="8" t="s">
        <v>107</v>
      </c>
      <c r="K187" s="8" t="s">
        <v>5068</v>
      </c>
      <c r="L187" s="8" t="s">
        <v>5950</v>
      </c>
      <c r="M187" s="9">
        <v>1</v>
      </c>
      <c r="N187" s="9"/>
      <c r="O187" s="9">
        <v>2</v>
      </c>
      <c r="P187" s="8" t="s">
        <v>3568</v>
      </c>
      <c r="Q187" s="8" t="s">
        <v>8046</v>
      </c>
      <c r="R187" s="8" t="s">
        <v>40</v>
      </c>
      <c r="S187" s="8" t="s">
        <v>8940</v>
      </c>
      <c r="T187" s="8" t="s">
        <v>8942</v>
      </c>
      <c r="U187" s="8" t="s">
        <v>8944</v>
      </c>
      <c r="V187" s="8" t="s">
        <v>8948</v>
      </c>
      <c r="W187" s="8" t="s">
        <v>8956</v>
      </c>
      <c r="X187" s="8" t="s">
        <v>8959</v>
      </c>
      <c r="Y187" s="8" t="s">
        <v>8963</v>
      </c>
      <c r="Z187" s="8" t="s">
        <v>9043</v>
      </c>
      <c r="AA187" s="8" t="s">
        <v>9240</v>
      </c>
      <c r="AB187" s="8" t="s">
        <v>9570</v>
      </c>
      <c r="AC187" s="8" t="s">
        <v>9657</v>
      </c>
      <c r="AD187" s="8" t="s">
        <v>9812</v>
      </c>
      <c r="AE187" s="8" t="s">
        <v>9980</v>
      </c>
      <c r="AF187" s="8" t="s">
        <v>11989</v>
      </c>
      <c r="AG187" s="8" t="s">
        <v>14000</v>
      </c>
      <c r="AH187" s="8" t="s">
        <v>16066</v>
      </c>
      <c r="AI187" s="8" t="s">
        <v>18110</v>
      </c>
      <c r="AJ187" s="2">
        <v>0</v>
      </c>
      <c r="AK187" s="2">
        <v>0</v>
      </c>
      <c r="AL187" s="2">
        <v>0</v>
      </c>
      <c r="AM187" s="2">
        <v>0</v>
      </c>
      <c r="AN187" s="2">
        <v>0</v>
      </c>
      <c r="AO187" s="2">
        <v>0</v>
      </c>
      <c r="AP187" s="2">
        <v>100</v>
      </c>
      <c r="AQ187" s="2">
        <v>0</v>
      </c>
      <c r="AR187" s="2">
        <v>0</v>
      </c>
      <c r="AS187" s="2">
        <v>0</v>
      </c>
      <c r="AT187" s="2">
        <f t="shared" si="7"/>
        <v>100</v>
      </c>
      <c r="AU187" s="2">
        <v>0</v>
      </c>
      <c r="AV187" s="2">
        <v>0</v>
      </c>
      <c r="AW187" s="2">
        <v>0</v>
      </c>
      <c r="AX187" s="2">
        <v>0</v>
      </c>
      <c r="AY187" s="2">
        <v>0</v>
      </c>
      <c r="AZ187" s="2">
        <v>0</v>
      </c>
      <c r="BA187" s="2">
        <v>25</v>
      </c>
      <c r="BB187" s="2">
        <v>0</v>
      </c>
      <c r="BC187" s="2">
        <v>0</v>
      </c>
      <c r="BD187" s="2">
        <v>0</v>
      </c>
      <c r="BE187" s="10">
        <f t="shared" si="8"/>
        <v>25</v>
      </c>
    </row>
    <row r="188" spans="1:57" s="8" customFormat="1" x14ac:dyDescent="0.45">
      <c r="A188" s="8">
        <v>275</v>
      </c>
      <c r="B188" s="8">
        <v>1711119983</v>
      </c>
      <c r="C188" s="8" t="s">
        <v>1387</v>
      </c>
      <c r="D188" s="8" t="s">
        <v>643</v>
      </c>
      <c r="E188" s="8" t="str">
        <f t="shared" si="6"/>
        <v>2020</v>
      </c>
      <c r="F188" s="8" t="s">
        <v>994</v>
      </c>
      <c r="G188" s="8" t="s">
        <v>43</v>
      </c>
      <c r="H188" s="8" t="s">
        <v>20002</v>
      </c>
      <c r="I188" s="8" t="s">
        <v>82</v>
      </c>
      <c r="J188" s="8" t="s">
        <v>218</v>
      </c>
      <c r="K188" s="8" t="s">
        <v>5200</v>
      </c>
      <c r="L188" s="8" t="s">
        <v>5951</v>
      </c>
      <c r="M188" s="9">
        <v>1</v>
      </c>
      <c r="N188" s="9"/>
      <c r="O188" s="9">
        <v>2</v>
      </c>
      <c r="P188" s="8" t="s">
        <v>3560</v>
      </c>
      <c r="Q188" s="8" t="s">
        <v>8040</v>
      </c>
      <c r="R188" s="8" t="s">
        <v>43</v>
      </c>
      <c r="S188" s="8" t="s">
        <v>8940</v>
      </c>
      <c r="T188" s="8" t="s">
        <v>8942</v>
      </c>
      <c r="U188" s="8" t="s">
        <v>8944</v>
      </c>
      <c r="V188" s="8" t="s">
        <v>8951</v>
      </c>
      <c r="W188" s="8" t="s">
        <v>8956</v>
      </c>
      <c r="X188" s="8" t="s">
        <v>8961</v>
      </c>
      <c r="Y188" s="8" t="s">
        <v>8964</v>
      </c>
      <c r="Z188" s="8" t="s">
        <v>9002</v>
      </c>
      <c r="AA188" s="8" t="s">
        <v>9190</v>
      </c>
      <c r="AB188" s="8" t="s">
        <v>9595</v>
      </c>
      <c r="AC188" s="8" t="s">
        <v>9645</v>
      </c>
      <c r="AD188" s="8" t="s">
        <v>9812</v>
      </c>
      <c r="AE188" s="8" t="s">
        <v>9981</v>
      </c>
      <c r="AF188" s="8" t="s">
        <v>11990</v>
      </c>
      <c r="AG188" s="8" t="s">
        <v>14001</v>
      </c>
      <c r="AH188" s="8" t="s">
        <v>16067</v>
      </c>
      <c r="AI188" s="8" t="s">
        <v>18111</v>
      </c>
      <c r="AJ188" s="2">
        <v>0</v>
      </c>
      <c r="AK188" s="2">
        <v>0</v>
      </c>
      <c r="AL188" s="2">
        <v>0</v>
      </c>
      <c r="AM188" s="2">
        <v>0</v>
      </c>
      <c r="AN188" s="2">
        <v>0</v>
      </c>
      <c r="AO188" s="2">
        <v>0</v>
      </c>
      <c r="AP188" s="2">
        <v>0</v>
      </c>
      <c r="AQ188" s="2">
        <v>0</v>
      </c>
      <c r="AR188" s="2">
        <v>0</v>
      </c>
      <c r="AS188" s="2">
        <v>75</v>
      </c>
      <c r="AT188" s="2">
        <f t="shared" si="7"/>
        <v>75</v>
      </c>
      <c r="AU188" s="2">
        <v>0</v>
      </c>
      <c r="AV188" s="2">
        <v>0</v>
      </c>
      <c r="AW188" s="2">
        <v>0</v>
      </c>
      <c r="AX188" s="2">
        <v>0</v>
      </c>
      <c r="AY188" s="2">
        <v>0</v>
      </c>
      <c r="AZ188" s="2">
        <v>0</v>
      </c>
      <c r="BA188" s="2">
        <v>0</v>
      </c>
      <c r="BB188" s="2">
        <v>0</v>
      </c>
      <c r="BC188" s="2">
        <v>0</v>
      </c>
      <c r="BD188" s="2">
        <v>0</v>
      </c>
      <c r="BE188" s="10">
        <f t="shared" si="8"/>
        <v>0</v>
      </c>
    </row>
    <row r="189" spans="1:57" s="8" customFormat="1" x14ac:dyDescent="0.45">
      <c r="A189" s="8">
        <v>278</v>
      </c>
      <c r="B189" s="8">
        <v>1711062521</v>
      </c>
      <c r="C189" s="8" t="s">
        <v>1388</v>
      </c>
      <c r="D189" s="8" t="s">
        <v>644</v>
      </c>
      <c r="E189" s="8" t="str">
        <f t="shared" si="6"/>
        <v>2016</v>
      </c>
      <c r="F189" s="8" t="s">
        <v>819</v>
      </c>
      <c r="G189" s="8" t="s">
        <v>49</v>
      </c>
      <c r="H189" s="8" t="s">
        <v>49</v>
      </c>
      <c r="I189" s="8" t="s">
        <v>82</v>
      </c>
      <c r="J189" s="8" t="s">
        <v>202</v>
      </c>
      <c r="K189" s="8" t="s">
        <v>5201</v>
      </c>
      <c r="L189" s="8" t="s">
        <v>5952</v>
      </c>
      <c r="M189" s="9">
        <v>1</v>
      </c>
      <c r="N189" s="9"/>
      <c r="O189" s="9">
        <v>1</v>
      </c>
      <c r="P189" s="8" t="s">
        <v>3569</v>
      </c>
      <c r="Q189" s="8" t="s">
        <v>8048</v>
      </c>
      <c r="R189" s="8" t="s">
        <v>8926</v>
      </c>
      <c r="S189" s="8" t="s">
        <v>8940</v>
      </c>
      <c r="T189" s="8" t="s">
        <v>8943</v>
      </c>
      <c r="U189" s="8" t="s">
        <v>8944</v>
      </c>
      <c r="V189" s="8" t="s">
        <v>8948</v>
      </c>
      <c r="W189" s="8" t="s">
        <v>8956</v>
      </c>
      <c r="X189" s="8" t="s">
        <v>8962</v>
      </c>
      <c r="Y189" s="8" t="s">
        <v>8963</v>
      </c>
      <c r="Z189" s="8" t="s">
        <v>9059</v>
      </c>
      <c r="AA189" s="8" t="s">
        <v>9183</v>
      </c>
      <c r="AB189" s="8" t="s">
        <v>9582</v>
      </c>
      <c r="AC189" s="8" t="s">
        <v>9721</v>
      </c>
      <c r="AD189" s="8" t="s">
        <v>9813</v>
      </c>
      <c r="AE189" s="8" t="s">
        <v>9982</v>
      </c>
      <c r="AF189" s="8" t="s">
        <v>11991</v>
      </c>
      <c r="AG189" s="8" t="s">
        <v>14002</v>
      </c>
      <c r="AH189" s="8" t="s">
        <v>16068</v>
      </c>
      <c r="AI189" s="8" t="s">
        <v>18112</v>
      </c>
      <c r="AJ189" s="2">
        <v>0</v>
      </c>
      <c r="AK189" s="2">
        <v>0</v>
      </c>
      <c r="AL189" s="2">
        <v>0</v>
      </c>
      <c r="AM189" s="2">
        <v>0</v>
      </c>
      <c r="AN189" s="2">
        <v>0</v>
      </c>
      <c r="AO189" s="2">
        <v>306</v>
      </c>
      <c r="AP189" s="2">
        <v>306</v>
      </c>
      <c r="AQ189" s="2">
        <v>0</v>
      </c>
      <c r="AR189" s="2">
        <v>0</v>
      </c>
      <c r="AS189" s="2">
        <v>0</v>
      </c>
      <c r="AT189" s="2">
        <f t="shared" si="7"/>
        <v>612</v>
      </c>
      <c r="AU189" s="2">
        <v>0</v>
      </c>
      <c r="AV189" s="2">
        <v>0</v>
      </c>
      <c r="AW189" s="2">
        <v>0</v>
      </c>
      <c r="AX189" s="2">
        <v>0</v>
      </c>
      <c r="AY189" s="2">
        <v>0</v>
      </c>
      <c r="AZ189" s="2">
        <v>102</v>
      </c>
      <c r="BA189" s="2">
        <v>102</v>
      </c>
      <c r="BB189" s="2">
        <v>0</v>
      </c>
      <c r="BC189" s="2">
        <v>0</v>
      </c>
      <c r="BD189" s="2">
        <v>0</v>
      </c>
      <c r="BE189" s="10">
        <f t="shared" si="8"/>
        <v>204</v>
      </c>
    </row>
    <row r="190" spans="1:57" s="8" customFormat="1" x14ac:dyDescent="0.45">
      <c r="A190" s="8">
        <v>279</v>
      </c>
      <c r="B190" s="8">
        <v>1425091458</v>
      </c>
      <c r="C190" s="8" t="s">
        <v>1389</v>
      </c>
      <c r="D190" s="8" t="s">
        <v>645</v>
      </c>
      <c r="E190" s="8" t="str">
        <f t="shared" si="6"/>
        <v>2014</v>
      </c>
      <c r="F190" s="8" t="s">
        <v>995</v>
      </c>
      <c r="G190" s="8" t="s">
        <v>42</v>
      </c>
      <c r="H190" s="8" t="s">
        <v>20005</v>
      </c>
      <c r="I190" s="8" t="s">
        <v>82</v>
      </c>
      <c r="J190" s="8" t="s">
        <v>220</v>
      </c>
      <c r="K190" s="8" t="s">
        <v>5202</v>
      </c>
      <c r="L190" s="8" t="s">
        <v>5953</v>
      </c>
      <c r="M190" s="9">
        <v>1</v>
      </c>
      <c r="N190" s="9"/>
      <c r="O190" s="9">
        <v>1</v>
      </c>
      <c r="P190" s="8" t="s">
        <v>3570</v>
      </c>
      <c r="Q190" s="8" t="s">
        <v>8049</v>
      </c>
      <c r="R190" s="8" t="s">
        <v>42</v>
      </c>
      <c r="S190" s="8" t="s">
        <v>8940</v>
      </c>
      <c r="T190" s="8" t="s">
        <v>8942</v>
      </c>
      <c r="U190" s="8" t="s">
        <v>8944</v>
      </c>
      <c r="V190" s="8" t="s">
        <v>8948</v>
      </c>
      <c r="W190" s="8" t="s">
        <v>8956</v>
      </c>
      <c r="X190" s="8" t="s">
        <v>8959</v>
      </c>
      <c r="Y190" s="8" t="s">
        <v>8963</v>
      </c>
      <c r="Z190" s="8" t="s">
        <v>8984</v>
      </c>
      <c r="AA190" s="8" t="s">
        <v>9148</v>
      </c>
      <c r="AB190" s="8" t="s">
        <v>9588</v>
      </c>
      <c r="AC190" s="8" t="s">
        <v>9717</v>
      </c>
      <c r="AD190" s="8" t="s">
        <v>9812</v>
      </c>
      <c r="AE190" s="8" t="s">
        <v>9983</v>
      </c>
      <c r="AF190" s="8" t="s">
        <v>11992</v>
      </c>
      <c r="AG190" s="8" t="s">
        <v>14003</v>
      </c>
      <c r="AH190" s="8" t="s">
        <v>16069</v>
      </c>
      <c r="AI190" s="8" t="s">
        <v>18113</v>
      </c>
      <c r="AJ190" s="2">
        <v>0</v>
      </c>
      <c r="AK190" s="2">
        <v>0</v>
      </c>
      <c r="AL190" s="2">
        <v>0</v>
      </c>
      <c r="AM190" s="2">
        <v>250</v>
      </c>
      <c r="AN190" s="2">
        <v>0</v>
      </c>
      <c r="AO190" s="2">
        <v>0</v>
      </c>
      <c r="AP190" s="2">
        <v>0</v>
      </c>
      <c r="AQ190" s="2">
        <v>0</v>
      </c>
      <c r="AR190" s="2">
        <v>0</v>
      </c>
      <c r="AS190" s="2">
        <v>0</v>
      </c>
      <c r="AT190" s="2">
        <f t="shared" si="7"/>
        <v>250</v>
      </c>
      <c r="AU190" s="2">
        <v>0</v>
      </c>
      <c r="AV190" s="2">
        <v>0</v>
      </c>
      <c r="AW190" s="2">
        <v>0</v>
      </c>
      <c r="AX190" s="2">
        <v>83.34</v>
      </c>
      <c r="AY190" s="2">
        <v>0</v>
      </c>
      <c r="AZ190" s="2">
        <v>0</v>
      </c>
      <c r="BA190" s="2">
        <v>0</v>
      </c>
      <c r="BB190" s="2">
        <v>0</v>
      </c>
      <c r="BC190" s="2">
        <v>0</v>
      </c>
      <c r="BD190" s="2">
        <v>0</v>
      </c>
      <c r="BE190" s="10">
        <f t="shared" si="8"/>
        <v>83.34</v>
      </c>
    </row>
    <row r="191" spans="1:57" s="8" customFormat="1" x14ac:dyDescent="0.45">
      <c r="A191" s="8">
        <v>280</v>
      </c>
      <c r="B191" s="8">
        <v>1711084219</v>
      </c>
      <c r="C191" s="8" t="s">
        <v>1390</v>
      </c>
      <c r="D191" s="8" t="s">
        <v>590</v>
      </c>
      <c r="E191" s="8" t="str">
        <f t="shared" si="6"/>
        <v>2017</v>
      </c>
      <c r="F191" s="8" t="s">
        <v>950</v>
      </c>
      <c r="G191" s="8" t="s">
        <v>43</v>
      </c>
      <c r="H191" s="8" t="s">
        <v>20002</v>
      </c>
      <c r="I191" s="8" t="s">
        <v>82</v>
      </c>
      <c r="J191" s="8" t="s">
        <v>91</v>
      </c>
      <c r="K191" s="8" t="s">
        <v>5119</v>
      </c>
      <c r="L191" s="8" t="s">
        <v>5954</v>
      </c>
      <c r="M191" s="9">
        <v>1</v>
      </c>
      <c r="N191" s="9"/>
      <c r="O191" s="9">
        <v>1</v>
      </c>
      <c r="P191" s="8" t="s">
        <v>3571</v>
      </c>
      <c r="Q191" s="8" t="s">
        <v>7925</v>
      </c>
      <c r="R191" s="8" t="s">
        <v>43</v>
      </c>
      <c r="S191" s="8" t="s">
        <v>8940</v>
      </c>
      <c r="T191" s="8" t="s">
        <v>8942</v>
      </c>
      <c r="U191" s="8" t="s">
        <v>8945</v>
      </c>
      <c r="V191" s="8" t="s">
        <v>8951</v>
      </c>
      <c r="W191" s="8" t="s">
        <v>8956</v>
      </c>
      <c r="X191" s="8" t="s">
        <v>8961</v>
      </c>
      <c r="Y191" s="8" t="s">
        <v>8947</v>
      </c>
      <c r="Z191" s="8" t="s">
        <v>9006</v>
      </c>
      <c r="AA191" s="8" t="s">
        <v>9242</v>
      </c>
      <c r="AB191" s="8" t="s">
        <v>9595</v>
      </c>
      <c r="AC191" s="8" t="s">
        <v>9645</v>
      </c>
      <c r="AD191" s="8" t="s">
        <v>9812</v>
      </c>
      <c r="AE191" s="8" t="s">
        <v>9984</v>
      </c>
      <c r="AF191" s="8" t="s">
        <v>11993</v>
      </c>
      <c r="AG191" s="8" t="s">
        <v>14004</v>
      </c>
      <c r="AH191" s="8" t="s">
        <v>16070</v>
      </c>
      <c r="AI191" s="8" t="s">
        <v>18114</v>
      </c>
      <c r="AJ191" s="2">
        <v>0</v>
      </c>
      <c r="AK191" s="2">
        <v>0</v>
      </c>
      <c r="AL191" s="2">
        <v>0</v>
      </c>
      <c r="AM191" s="2">
        <v>0</v>
      </c>
      <c r="AN191" s="2">
        <v>0</v>
      </c>
      <c r="AO191" s="2">
        <v>0</v>
      </c>
      <c r="AP191" s="2">
        <v>100</v>
      </c>
      <c r="AQ191" s="2">
        <v>100</v>
      </c>
      <c r="AR191" s="2">
        <v>100</v>
      </c>
      <c r="AS191" s="2">
        <v>0</v>
      </c>
      <c r="AT191" s="2">
        <f t="shared" si="7"/>
        <v>300</v>
      </c>
      <c r="AU191" s="2">
        <v>0</v>
      </c>
      <c r="AV191" s="2">
        <v>0</v>
      </c>
      <c r="AW191" s="2">
        <v>0</v>
      </c>
      <c r="AX191" s="2">
        <v>0</v>
      </c>
      <c r="AY191" s="2">
        <v>0</v>
      </c>
      <c r="AZ191" s="2">
        <v>0</v>
      </c>
      <c r="BA191" s="2">
        <v>0</v>
      </c>
      <c r="BB191" s="2">
        <v>0</v>
      </c>
      <c r="BC191" s="2">
        <v>0</v>
      </c>
      <c r="BD191" s="2">
        <v>0</v>
      </c>
      <c r="BE191" s="10">
        <f t="shared" si="8"/>
        <v>0</v>
      </c>
    </row>
    <row r="192" spans="1:57" s="8" customFormat="1" x14ac:dyDescent="0.45">
      <c r="A192" s="8">
        <v>282</v>
      </c>
      <c r="B192" s="8">
        <v>1415146603</v>
      </c>
      <c r="C192" s="8" t="s">
        <v>1391</v>
      </c>
      <c r="D192" s="8" t="s">
        <v>647</v>
      </c>
      <c r="E192" s="8" t="str">
        <f t="shared" si="6"/>
        <v>2015</v>
      </c>
      <c r="F192" s="8" t="s">
        <v>920</v>
      </c>
      <c r="G192" s="8" t="s">
        <v>42</v>
      </c>
      <c r="H192" s="8" t="s">
        <v>20005</v>
      </c>
      <c r="I192" s="8" t="s">
        <v>82</v>
      </c>
      <c r="J192" s="8" t="s">
        <v>221</v>
      </c>
      <c r="K192" s="8" t="s">
        <v>5204</v>
      </c>
      <c r="L192" s="8" t="s">
        <v>5955</v>
      </c>
      <c r="M192" s="9">
        <v>1</v>
      </c>
      <c r="N192" s="9"/>
      <c r="O192" s="9">
        <v>1</v>
      </c>
      <c r="P192" s="8" t="s">
        <v>3572</v>
      </c>
      <c r="Q192" s="8" t="s">
        <v>8050</v>
      </c>
      <c r="R192" s="8" t="s">
        <v>53</v>
      </c>
      <c r="S192" s="8" t="s">
        <v>8940</v>
      </c>
      <c r="U192" s="8" t="s">
        <v>8944</v>
      </c>
      <c r="V192" s="8" t="s">
        <v>8948</v>
      </c>
      <c r="W192" s="8" t="s">
        <v>8956</v>
      </c>
      <c r="X192" s="8" t="s">
        <v>8959</v>
      </c>
      <c r="Y192" s="8" t="s">
        <v>8964</v>
      </c>
      <c r="Z192" s="8" t="s">
        <v>9027</v>
      </c>
      <c r="AA192" s="8" t="s">
        <v>9158</v>
      </c>
      <c r="AB192" s="8" t="s">
        <v>9570</v>
      </c>
      <c r="AC192" s="8" t="s">
        <v>9722</v>
      </c>
      <c r="AD192" s="8" t="s">
        <v>9813</v>
      </c>
      <c r="AE192" s="8" t="s">
        <v>9985</v>
      </c>
      <c r="AF192" s="8" t="s">
        <v>11994</v>
      </c>
      <c r="AG192" s="8" t="s">
        <v>14005</v>
      </c>
      <c r="AH192" s="8" t="s">
        <v>16071</v>
      </c>
      <c r="AI192" s="8" t="s">
        <v>18115</v>
      </c>
      <c r="AJ192" s="2">
        <v>0</v>
      </c>
      <c r="AK192" s="2">
        <v>0</v>
      </c>
      <c r="AL192" s="2">
        <v>0</v>
      </c>
      <c r="AM192" s="2">
        <v>0</v>
      </c>
      <c r="AN192" s="2">
        <v>543</v>
      </c>
      <c r="AO192" s="2">
        <v>543</v>
      </c>
      <c r="AP192" s="2">
        <v>0</v>
      </c>
      <c r="AQ192" s="2">
        <v>0</v>
      </c>
      <c r="AR192" s="2">
        <v>0</v>
      </c>
      <c r="AS192" s="2">
        <v>0</v>
      </c>
      <c r="AT192" s="2">
        <f t="shared" si="7"/>
        <v>1086</v>
      </c>
      <c r="AU192" s="2">
        <v>0</v>
      </c>
      <c r="AV192" s="2">
        <v>0</v>
      </c>
      <c r="AW192" s="2">
        <v>0</v>
      </c>
      <c r="AX192" s="2">
        <v>0</v>
      </c>
      <c r="AY192" s="2">
        <v>187</v>
      </c>
      <c r="AZ192" s="2">
        <v>187</v>
      </c>
      <c r="BA192" s="2">
        <v>0</v>
      </c>
      <c r="BB192" s="2">
        <v>0</v>
      </c>
      <c r="BC192" s="2">
        <v>0</v>
      </c>
      <c r="BD192" s="2">
        <v>0</v>
      </c>
      <c r="BE192" s="10">
        <f t="shared" si="8"/>
        <v>374</v>
      </c>
    </row>
    <row r="193" spans="1:57" s="8" customFormat="1" x14ac:dyDescent="0.45">
      <c r="A193" s="8">
        <v>283</v>
      </c>
      <c r="B193" s="8">
        <v>1485013902</v>
      </c>
      <c r="C193" s="8" t="s">
        <v>1392</v>
      </c>
      <c r="D193" s="8" t="s">
        <v>648</v>
      </c>
      <c r="E193" s="8" t="str">
        <f t="shared" si="6"/>
        <v>2013</v>
      </c>
      <c r="F193" s="8" t="s">
        <v>920</v>
      </c>
      <c r="G193" s="8" t="s">
        <v>47</v>
      </c>
      <c r="H193" s="8" t="s">
        <v>20007</v>
      </c>
      <c r="I193" s="8" t="s">
        <v>82</v>
      </c>
      <c r="J193" s="8" t="s">
        <v>171</v>
      </c>
      <c r="K193" s="8" t="s">
        <v>5205</v>
      </c>
      <c r="L193" s="8" t="s">
        <v>5956</v>
      </c>
      <c r="M193" s="9">
        <v>1</v>
      </c>
      <c r="N193" s="9"/>
      <c r="O193" s="9">
        <v>3</v>
      </c>
      <c r="P193" s="8" t="s">
        <v>3573</v>
      </c>
      <c r="Q193" s="8" t="s">
        <v>8051</v>
      </c>
      <c r="R193" s="8" t="s">
        <v>47</v>
      </c>
      <c r="S193" s="8" t="s">
        <v>8940</v>
      </c>
      <c r="T193" s="8" t="s">
        <v>8943</v>
      </c>
      <c r="U193" s="8" t="s">
        <v>8945</v>
      </c>
      <c r="V193" s="8" t="s">
        <v>8947</v>
      </c>
      <c r="W193" s="8" t="s">
        <v>8956</v>
      </c>
      <c r="X193" s="8" t="s">
        <v>8961</v>
      </c>
      <c r="Y193" s="8" t="s">
        <v>8963</v>
      </c>
      <c r="Z193" s="8" t="s">
        <v>9048</v>
      </c>
      <c r="AA193" s="8" t="s">
        <v>9139</v>
      </c>
      <c r="AB193" s="8" t="s">
        <v>9570</v>
      </c>
      <c r="AC193" s="8" t="s">
        <v>9723</v>
      </c>
      <c r="AD193" s="8" t="s">
        <v>9812</v>
      </c>
      <c r="AE193" s="8" t="s">
        <v>9986</v>
      </c>
      <c r="AF193" s="8" t="s">
        <v>11995</v>
      </c>
      <c r="AG193" s="8" t="s">
        <v>14006</v>
      </c>
      <c r="AH193" s="8" t="s">
        <v>16072</v>
      </c>
      <c r="AI193" s="8" t="s">
        <v>18116</v>
      </c>
      <c r="AJ193" s="2">
        <v>0</v>
      </c>
      <c r="AK193" s="2">
        <v>0</v>
      </c>
      <c r="AL193" s="2">
        <v>34.4</v>
      </c>
      <c r="AM193" s="2">
        <v>210</v>
      </c>
      <c r="AN193" s="2">
        <v>206</v>
      </c>
      <c r="AO193" s="2">
        <v>350</v>
      </c>
      <c r="AP193" s="2">
        <v>0</v>
      </c>
      <c r="AQ193" s="2">
        <v>0</v>
      </c>
      <c r="AR193" s="2">
        <v>0</v>
      </c>
      <c r="AS193" s="2">
        <v>0</v>
      </c>
      <c r="AT193" s="2">
        <f t="shared" si="7"/>
        <v>800.4</v>
      </c>
      <c r="AU193" s="2">
        <v>0</v>
      </c>
      <c r="AV193" s="2">
        <v>0</v>
      </c>
      <c r="AW193" s="2">
        <v>11.47</v>
      </c>
      <c r="AX193" s="2">
        <v>70</v>
      </c>
      <c r="AY193" s="2">
        <v>68.7</v>
      </c>
      <c r="AZ193" s="2">
        <v>116.7</v>
      </c>
      <c r="BA193" s="2">
        <v>0</v>
      </c>
      <c r="BB193" s="2">
        <v>0</v>
      </c>
      <c r="BC193" s="2">
        <v>0</v>
      </c>
      <c r="BD193" s="2">
        <v>0</v>
      </c>
      <c r="BE193" s="10">
        <f t="shared" si="8"/>
        <v>266.87</v>
      </c>
    </row>
    <row r="194" spans="1:57" s="8" customFormat="1" x14ac:dyDescent="0.45">
      <c r="A194" s="8">
        <v>284</v>
      </c>
      <c r="B194" s="8">
        <v>1425137089</v>
      </c>
      <c r="C194" s="8" t="s">
        <v>1393</v>
      </c>
      <c r="D194" s="8" t="s">
        <v>583</v>
      </c>
      <c r="E194" s="8" t="str">
        <f t="shared" si="6"/>
        <v>2019</v>
      </c>
      <c r="F194" s="8" t="s">
        <v>643</v>
      </c>
      <c r="G194" s="8" t="s">
        <v>40</v>
      </c>
      <c r="H194" s="8" t="s">
        <v>20009</v>
      </c>
      <c r="I194" s="8" t="s">
        <v>82</v>
      </c>
      <c r="J194" s="8" t="s">
        <v>222</v>
      </c>
      <c r="K194" s="8" t="s">
        <v>5206</v>
      </c>
      <c r="L194" s="8" t="s">
        <v>5957</v>
      </c>
      <c r="M194" s="9">
        <v>1</v>
      </c>
      <c r="N194" s="9"/>
      <c r="O194" s="9">
        <v>1</v>
      </c>
      <c r="P194" s="8" t="s">
        <v>3574</v>
      </c>
      <c r="Q194" s="8" t="s">
        <v>8052</v>
      </c>
      <c r="R194" s="8" t="s">
        <v>53</v>
      </c>
      <c r="S194" s="8" t="s">
        <v>8940</v>
      </c>
      <c r="T194" s="8" t="s">
        <v>8942</v>
      </c>
      <c r="U194" s="8" t="s">
        <v>8944</v>
      </c>
      <c r="V194" s="8" t="s">
        <v>8948</v>
      </c>
      <c r="W194" s="8" t="s">
        <v>8956</v>
      </c>
      <c r="X194" s="8" t="s">
        <v>8962</v>
      </c>
      <c r="Y194" s="8" t="s">
        <v>8963</v>
      </c>
      <c r="Z194" s="8" t="s">
        <v>9009</v>
      </c>
      <c r="AA194" s="8" t="s">
        <v>9155</v>
      </c>
      <c r="AB194" s="8" t="s">
        <v>9583</v>
      </c>
      <c r="AC194" s="8" t="s">
        <v>9649</v>
      </c>
      <c r="AD194" s="8" t="s">
        <v>9812</v>
      </c>
      <c r="AE194" s="8" t="s">
        <v>9987</v>
      </c>
      <c r="AF194" s="8" t="s">
        <v>11996</v>
      </c>
      <c r="AG194" s="8" t="s">
        <v>14007</v>
      </c>
      <c r="AH194" s="8" t="s">
        <v>16073</v>
      </c>
      <c r="AI194" s="8" t="s">
        <v>18117</v>
      </c>
      <c r="AJ194" s="2">
        <v>0</v>
      </c>
      <c r="AK194" s="2">
        <v>0</v>
      </c>
      <c r="AL194" s="2">
        <v>0</v>
      </c>
      <c r="AM194" s="2">
        <v>0</v>
      </c>
      <c r="AN194" s="2">
        <v>0</v>
      </c>
      <c r="AO194" s="2">
        <v>0</v>
      </c>
      <c r="AP194" s="2">
        <v>0</v>
      </c>
      <c r="AQ194" s="2">
        <v>0</v>
      </c>
      <c r="AR194" s="2">
        <v>172</v>
      </c>
      <c r="AS194" s="2">
        <v>0</v>
      </c>
      <c r="AT194" s="2">
        <f t="shared" si="7"/>
        <v>172</v>
      </c>
      <c r="AU194" s="2">
        <v>0</v>
      </c>
      <c r="AV194" s="2">
        <v>0</v>
      </c>
      <c r="AW194" s="2">
        <v>0</v>
      </c>
      <c r="AX194" s="2">
        <v>0</v>
      </c>
      <c r="AY194" s="2">
        <v>0</v>
      </c>
      <c r="AZ194" s="2">
        <v>0</v>
      </c>
      <c r="BA194" s="2">
        <v>0</v>
      </c>
      <c r="BB194" s="2">
        <v>0</v>
      </c>
      <c r="BC194" s="2">
        <v>72</v>
      </c>
      <c r="BD194" s="2">
        <v>0</v>
      </c>
      <c r="BE194" s="10">
        <f t="shared" si="8"/>
        <v>72</v>
      </c>
    </row>
    <row r="195" spans="1:57" s="8" customFormat="1" x14ac:dyDescent="0.45">
      <c r="A195" s="8">
        <v>285</v>
      </c>
      <c r="B195" s="8">
        <v>1485012759</v>
      </c>
      <c r="C195" s="8" t="s">
        <v>1394</v>
      </c>
      <c r="D195" s="8" t="s">
        <v>649</v>
      </c>
      <c r="E195" s="8" t="str">
        <f t="shared" ref="E195:E258" si="9">LEFT(D195,4)</f>
        <v>2014</v>
      </c>
      <c r="F195" s="8" t="s">
        <v>659</v>
      </c>
      <c r="G195" s="8" t="s">
        <v>47</v>
      </c>
      <c r="H195" s="8" t="s">
        <v>20007</v>
      </c>
      <c r="I195" s="8" t="s">
        <v>82</v>
      </c>
      <c r="J195" s="8" t="s">
        <v>223</v>
      </c>
      <c r="K195" s="8" t="s">
        <v>5207</v>
      </c>
      <c r="L195" s="8" t="s">
        <v>5958</v>
      </c>
      <c r="M195" s="9">
        <v>1</v>
      </c>
      <c r="N195" s="9"/>
      <c r="O195" s="9">
        <v>1</v>
      </c>
      <c r="P195" s="8" t="s">
        <v>3575</v>
      </c>
      <c r="Q195" s="8" t="s">
        <v>7976</v>
      </c>
      <c r="R195" s="8" t="s">
        <v>7976</v>
      </c>
      <c r="S195" s="8" t="s">
        <v>8940</v>
      </c>
      <c r="T195" s="8" t="s">
        <v>8942</v>
      </c>
      <c r="U195" s="8" t="s">
        <v>8947</v>
      </c>
      <c r="V195" s="8" t="s">
        <v>8954</v>
      </c>
      <c r="W195" s="8" t="s">
        <v>8957</v>
      </c>
      <c r="X195" s="8" t="s">
        <v>8961</v>
      </c>
      <c r="Y195" s="8" t="s">
        <v>8947</v>
      </c>
      <c r="Z195" s="8" t="s">
        <v>8989</v>
      </c>
      <c r="AA195" s="8" t="s">
        <v>9175</v>
      </c>
      <c r="AB195" s="8" t="s">
        <v>9596</v>
      </c>
      <c r="AC195" s="8" t="s">
        <v>9674</v>
      </c>
      <c r="AD195" s="8" t="s">
        <v>9812</v>
      </c>
      <c r="AE195" s="8" t="s">
        <v>9988</v>
      </c>
      <c r="AF195" s="8" t="s">
        <v>11997</v>
      </c>
      <c r="AG195" s="8" t="s">
        <v>14008</v>
      </c>
      <c r="AH195" s="8" t="s">
        <v>16074</v>
      </c>
      <c r="AI195" s="8" t="s">
        <v>18118</v>
      </c>
      <c r="AJ195" s="2">
        <v>0</v>
      </c>
      <c r="AK195" s="2">
        <v>0</v>
      </c>
      <c r="AL195" s="2">
        <v>0</v>
      </c>
      <c r="AM195" s="2">
        <v>15</v>
      </c>
      <c r="AN195" s="2">
        <v>0</v>
      </c>
      <c r="AO195" s="2">
        <v>0</v>
      </c>
      <c r="AP195" s="2">
        <v>0</v>
      </c>
      <c r="AQ195" s="2">
        <v>0</v>
      </c>
      <c r="AR195" s="2">
        <v>0</v>
      </c>
      <c r="AS195" s="2">
        <v>0</v>
      </c>
      <c r="AT195" s="2">
        <f t="shared" ref="AT195:AT258" si="10">SUM(AJ195:AS195)</f>
        <v>15</v>
      </c>
      <c r="AU195" s="2">
        <v>0</v>
      </c>
      <c r="AV195" s="2">
        <v>0</v>
      </c>
      <c r="AW195" s="2">
        <v>0</v>
      </c>
      <c r="AX195" s="2">
        <v>0</v>
      </c>
      <c r="AY195" s="2">
        <v>0</v>
      </c>
      <c r="AZ195" s="2">
        <v>0</v>
      </c>
      <c r="BA195" s="2">
        <v>0</v>
      </c>
      <c r="BB195" s="2">
        <v>0</v>
      </c>
      <c r="BC195" s="2">
        <v>0</v>
      </c>
      <c r="BD195" s="2">
        <v>0</v>
      </c>
      <c r="BE195" s="10">
        <f t="shared" ref="BE195:BE258" si="11">SUM(AU195:BD195)</f>
        <v>0</v>
      </c>
    </row>
    <row r="196" spans="1:57" s="8" customFormat="1" x14ac:dyDescent="0.45">
      <c r="A196" s="8">
        <v>286</v>
      </c>
      <c r="B196" s="8">
        <v>1415162166</v>
      </c>
      <c r="C196" s="8" t="s">
        <v>1395</v>
      </c>
      <c r="D196" s="8" t="s">
        <v>553</v>
      </c>
      <c r="E196" s="8" t="str">
        <f t="shared" si="9"/>
        <v>2017</v>
      </c>
      <c r="F196" s="8" t="s">
        <v>944</v>
      </c>
      <c r="G196" s="8" t="s">
        <v>42</v>
      </c>
      <c r="H196" s="8" t="s">
        <v>20005</v>
      </c>
      <c r="I196" s="8" t="s">
        <v>82</v>
      </c>
      <c r="J196" s="8" t="s">
        <v>224</v>
      </c>
      <c r="K196" s="8" t="s">
        <v>5208</v>
      </c>
      <c r="L196" s="8" t="s">
        <v>5959</v>
      </c>
      <c r="M196" s="9">
        <v>1</v>
      </c>
      <c r="N196" s="9"/>
      <c r="O196" s="9">
        <v>1</v>
      </c>
      <c r="P196" s="8" t="s">
        <v>3576</v>
      </c>
      <c r="Q196" s="8" t="s">
        <v>8053</v>
      </c>
      <c r="R196" s="8" t="s">
        <v>42</v>
      </c>
      <c r="S196" s="8" t="s">
        <v>8940</v>
      </c>
      <c r="T196" s="8" t="s">
        <v>8942</v>
      </c>
      <c r="U196" s="8" t="s">
        <v>8947</v>
      </c>
      <c r="V196" s="8" t="s">
        <v>8948</v>
      </c>
      <c r="W196" s="8" t="s">
        <v>8956</v>
      </c>
      <c r="X196" s="8" t="s">
        <v>8959</v>
      </c>
      <c r="Y196" s="8" t="s">
        <v>8963</v>
      </c>
      <c r="Z196" s="8" t="s">
        <v>9060</v>
      </c>
      <c r="AA196" s="8" t="s">
        <v>9243</v>
      </c>
      <c r="AB196" s="8" t="s">
        <v>9570</v>
      </c>
      <c r="AC196" s="8" t="s">
        <v>9645</v>
      </c>
      <c r="AD196" s="8" t="s">
        <v>9812</v>
      </c>
      <c r="AE196" s="8" t="s">
        <v>9989</v>
      </c>
      <c r="AF196" s="8" t="s">
        <v>11998</v>
      </c>
      <c r="AG196" s="8" t="s">
        <v>14009</v>
      </c>
      <c r="AH196" s="8" t="s">
        <v>16075</v>
      </c>
      <c r="AI196" s="8" t="s">
        <v>18119</v>
      </c>
      <c r="AJ196" s="2">
        <v>0</v>
      </c>
      <c r="AK196" s="2">
        <v>0</v>
      </c>
      <c r="AL196" s="2">
        <v>0</v>
      </c>
      <c r="AM196" s="2">
        <v>0</v>
      </c>
      <c r="AN196" s="2">
        <v>0</v>
      </c>
      <c r="AO196" s="2">
        <v>0</v>
      </c>
      <c r="AP196" s="2">
        <v>700</v>
      </c>
      <c r="AQ196" s="2">
        <v>720</v>
      </c>
      <c r="AR196" s="2">
        <v>780</v>
      </c>
      <c r="AS196" s="2">
        <v>0</v>
      </c>
      <c r="AT196" s="2">
        <f t="shared" si="10"/>
        <v>2200</v>
      </c>
      <c r="AU196" s="2">
        <v>0</v>
      </c>
      <c r="AV196" s="2">
        <v>0</v>
      </c>
      <c r="AW196" s="2">
        <v>0</v>
      </c>
      <c r="AX196" s="2">
        <v>0</v>
      </c>
      <c r="AY196" s="2">
        <v>0</v>
      </c>
      <c r="AZ196" s="2">
        <v>0</v>
      </c>
      <c r="BA196" s="2">
        <v>268.10000000000002</v>
      </c>
      <c r="BB196" s="2">
        <v>304.89999999999998</v>
      </c>
      <c r="BC196" s="2">
        <v>326.5</v>
      </c>
      <c r="BD196" s="2">
        <v>0</v>
      </c>
      <c r="BE196" s="10">
        <f t="shared" si="11"/>
        <v>899.5</v>
      </c>
    </row>
    <row r="197" spans="1:57" s="8" customFormat="1" x14ac:dyDescent="0.45">
      <c r="A197" s="8">
        <v>287</v>
      </c>
      <c r="B197" s="8">
        <v>1485012763</v>
      </c>
      <c r="C197" s="8" t="s">
        <v>1396</v>
      </c>
      <c r="D197" s="8" t="s">
        <v>650</v>
      </c>
      <c r="E197" s="8" t="str">
        <f t="shared" si="9"/>
        <v>2014</v>
      </c>
      <c r="F197" s="8" t="s">
        <v>997</v>
      </c>
      <c r="G197" s="8" t="s">
        <v>47</v>
      </c>
      <c r="H197" s="8" t="s">
        <v>20007</v>
      </c>
      <c r="I197" s="8" t="s">
        <v>82</v>
      </c>
      <c r="J197" s="8" t="s">
        <v>223</v>
      </c>
      <c r="K197" s="8" t="s">
        <v>5209</v>
      </c>
      <c r="L197" s="8" t="s">
        <v>5960</v>
      </c>
      <c r="M197" s="9">
        <v>1</v>
      </c>
      <c r="N197" s="9"/>
      <c r="O197" s="9">
        <v>1</v>
      </c>
      <c r="P197" s="8" t="s">
        <v>3578</v>
      </c>
      <c r="Q197" s="8" t="s">
        <v>8054</v>
      </c>
      <c r="R197" s="8" t="s">
        <v>7976</v>
      </c>
      <c r="S197" s="8" t="s">
        <v>8940</v>
      </c>
      <c r="T197" s="8" t="s">
        <v>8942</v>
      </c>
      <c r="U197" s="8" t="s">
        <v>8947</v>
      </c>
      <c r="V197" s="8" t="s">
        <v>8947</v>
      </c>
      <c r="W197" s="8" t="s">
        <v>8957</v>
      </c>
      <c r="X197" s="8" t="s">
        <v>8961</v>
      </c>
      <c r="Y197" s="8" t="s">
        <v>8947</v>
      </c>
      <c r="Z197" s="8" t="s">
        <v>9012</v>
      </c>
      <c r="AA197" s="8" t="s">
        <v>9175</v>
      </c>
      <c r="AB197" s="8" t="s">
        <v>9596</v>
      </c>
      <c r="AC197" s="8" t="s">
        <v>9674</v>
      </c>
      <c r="AD197" s="8" t="s">
        <v>9812</v>
      </c>
      <c r="AE197" s="8" t="s">
        <v>9990</v>
      </c>
      <c r="AF197" s="8" t="s">
        <v>11999</v>
      </c>
      <c r="AG197" s="8" t="s">
        <v>14010</v>
      </c>
      <c r="AH197" s="8" t="s">
        <v>16076</v>
      </c>
      <c r="AI197" s="8" t="s">
        <v>18120</v>
      </c>
      <c r="AJ197" s="2">
        <v>0</v>
      </c>
      <c r="AK197" s="2">
        <v>0</v>
      </c>
      <c r="AL197" s="2">
        <v>0</v>
      </c>
      <c r="AM197" s="2">
        <v>27</v>
      </c>
      <c r="AN197" s="2">
        <v>0</v>
      </c>
      <c r="AO197" s="2">
        <v>0</v>
      </c>
      <c r="AP197" s="2">
        <v>0</v>
      </c>
      <c r="AQ197" s="2">
        <v>0</v>
      </c>
      <c r="AR197" s="2">
        <v>0</v>
      </c>
      <c r="AS197" s="2">
        <v>0</v>
      </c>
      <c r="AT197" s="2">
        <f t="shared" si="10"/>
        <v>27</v>
      </c>
      <c r="AU197" s="2">
        <v>0</v>
      </c>
      <c r="AV197" s="2">
        <v>0</v>
      </c>
      <c r="AW197" s="2">
        <v>0</v>
      </c>
      <c r="AX197" s="2">
        <v>0</v>
      </c>
      <c r="AY197" s="2">
        <v>0</v>
      </c>
      <c r="AZ197" s="2">
        <v>0</v>
      </c>
      <c r="BA197" s="2">
        <v>0</v>
      </c>
      <c r="BB197" s="2">
        <v>0</v>
      </c>
      <c r="BC197" s="2">
        <v>0</v>
      </c>
      <c r="BD197" s="2">
        <v>0</v>
      </c>
      <c r="BE197" s="10">
        <f t="shared" si="11"/>
        <v>0</v>
      </c>
    </row>
    <row r="198" spans="1:57" s="8" customFormat="1" x14ac:dyDescent="0.45">
      <c r="A198" s="8">
        <v>288</v>
      </c>
      <c r="B198" s="8">
        <v>1415165191</v>
      </c>
      <c r="C198" s="8" t="s">
        <v>1397</v>
      </c>
      <c r="D198" s="8" t="s">
        <v>572</v>
      </c>
      <c r="E198" s="8" t="str">
        <f t="shared" si="9"/>
        <v>2016</v>
      </c>
      <c r="F198" s="8" t="s">
        <v>934</v>
      </c>
      <c r="G198" s="8" t="s">
        <v>42</v>
      </c>
      <c r="H198" s="8" t="s">
        <v>20005</v>
      </c>
      <c r="I198" s="8" t="s">
        <v>82</v>
      </c>
      <c r="J198" s="8" t="s">
        <v>117</v>
      </c>
      <c r="K198" s="8" t="s">
        <v>5078</v>
      </c>
      <c r="L198" s="8" t="s">
        <v>5961</v>
      </c>
      <c r="M198" s="9">
        <v>1</v>
      </c>
      <c r="N198" s="9"/>
      <c r="O198" s="9">
        <v>1</v>
      </c>
      <c r="P198" s="8" t="s">
        <v>3579</v>
      </c>
      <c r="Q198" s="8" t="s">
        <v>8055</v>
      </c>
      <c r="R198" s="8" t="s">
        <v>51</v>
      </c>
      <c r="S198" s="8" t="s">
        <v>8940</v>
      </c>
      <c r="T198" s="8" t="s">
        <v>8942</v>
      </c>
      <c r="U198" s="8" t="s">
        <v>8947</v>
      </c>
      <c r="V198" s="8" t="s">
        <v>8948</v>
      </c>
      <c r="W198" s="8" t="s">
        <v>8956</v>
      </c>
      <c r="Y198" s="8" t="s">
        <v>8947</v>
      </c>
      <c r="Z198" s="8" t="s">
        <v>9010</v>
      </c>
      <c r="AA198" s="8" t="s">
        <v>9160</v>
      </c>
      <c r="AB198" s="8" t="s">
        <v>9570</v>
      </c>
      <c r="AC198" s="8" t="s">
        <v>9649</v>
      </c>
      <c r="AD198" s="8" t="s">
        <v>9812</v>
      </c>
      <c r="AE198" s="8" t="s">
        <v>9991</v>
      </c>
      <c r="AF198" s="8" t="s">
        <v>12000</v>
      </c>
      <c r="AG198" s="8" t="s">
        <v>14011</v>
      </c>
      <c r="AH198" s="8" t="s">
        <v>16077</v>
      </c>
      <c r="AI198" s="8" t="s">
        <v>18121</v>
      </c>
      <c r="AJ198" s="2">
        <v>0</v>
      </c>
      <c r="AK198" s="2">
        <v>0</v>
      </c>
      <c r="AL198" s="2">
        <v>0</v>
      </c>
      <c r="AM198" s="2">
        <v>0</v>
      </c>
      <c r="AN198" s="2">
        <v>0</v>
      </c>
      <c r="AO198" s="2">
        <v>542</v>
      </c>
      <c r="AP198" s="2">
        <v>389</v>
      </c>
      <c r="AQ198" s="2">
        <v>444</v>
      </c>
      <c r="AR198" s="2">
        <v>65</v>
      </c>
      <c r="AS198" s="2">
        <v>0</v>
      </c>
      <c r="AT198" s="2">
        <f t="shared" si="10"/>
        <v>1440</v>
      </c>
      <c r="AU198" s="2">
        <v>0</v>
      </c>
      <c r="AV198" s="2">
        <v>0</v>
      </c>
      <c r="AW198" s="2">
        <v>0</v>
      </c>
      <c r="AX198" s="2">
        <v>0</v>
      </c>
      <c r="AY198" s="2">
        <v>0</v>
      </c>
      <c r="AZ198" s="2">
        <v>201</v>
      </c>
      <c r="BA198" s="2">
        <v>122.8</v>
      </c>
      <c r="BB198" s="2">
        <v>155.80000000000001</v>
      </c>
      <c r="BC198" s="2">
        <v>27.4</v>
      </c>
      <c r="BD198" s="2">
        <v>0</v>
      </c>
      <c r="BE198" s="10">
        <f t="shared" si="11"/>
        <v>507</v>
      </c>
    </row>
    <row r="199" spans="1:57" s="8" customFormat="1" x14ac:dyDescent="0.45">
      <c r="A199" s="8">
        <v>289</v>
      </c>
      <c r="B199" s="8">
        <v>1485011188</v>
      </c>
      <c r="C199" s="8" t="s">
        <v>1398</v>
      </c>
      <c r="D199" s="8" t="s">
        <v>651</v>
      </c>
      <c r="E199" s="8" t="str">
        <f t="shared" si="9"/>
        <v>2011</v>
      </c>
      <c r="F199" s="8" t="s">
        <v>998</v>
      </c>
      <c r="G199" s="8" t="s">
        <v>47</v>
      </c>
      <c r="H199" s="8" t="s">
        <v>20007</v>
      </c>
      <c r="I199" s="8" t="s">
        <v>82</v>
      </c>
      <c r="J199" s="8" t="s">
        <v>225</v>
      </c>
      <c r="K199" s="8" t="s">
        <v>5210</v>
      </c>
      <c r="L199" s="8" t="s">
        <v>5962</v>
      </c>
      <c r="M199" s="9">
        <v>1</v>
      </c>
      <c r="N199" s="9"/>
      <c r="O199" s="9">
        <v>1</v>
      </c>
      <c r="P199" s="8" t="s">
        <v>3580</v>
      </c>
      <c r="Q199" s="8" t="s">
        <v>8056</v>
      </c>
      <c r="R199" s="8" t="s">
        <v>47</v>
      </c>
      <c r="S199" s="8" t="s">
        <v>8940</v>
      </c>
      <c r="T199" s="8" t="s">
        <v>8943</v>
      </c>
      <c r="U199" s="8" t="s">
        <v>8947</v>
      </c>
      <c r="V199" s="8" t="s">
        <v>8948</v>
      </c>
      <c r="W199" s="8" t="s">
        <v>8957</v>
      </c>
      <c r="X199" s="8" t="s">
        <v>8961</v>
      </c>
      <c r="Y199" s="8" t="s">
        <v>8964</v>
      </c>
      <c r="Z199" s="8" t="s">
        <v>9027</v>
      </c>
      <c r="AA199" s="8" t="s">
        <v>9211</v>
      </c>
      <c r="AB199" s="8" t="s">
        <v>9582</v>
      </c>
      <c r="AC199" s="8" t="s">
        <v>9570</v>
      </c>
      <c r="AD199" s="8" t="s">
        <v>9812</v>
      </c>
      <c r="AE199" s="8" t="s">
        <v>9992</v>
      </c>
      <c r="AF199" s="8" t="s">
        <v>12001</v>
      </c>
      <c r="AG199" s="8" t="s">
        <v>14012</v>
      </c>
      <c r="AH199" s="8" t="s">
        <v>16078</v>
      </c>
      <c r="AI199" s="8" t="s">
        <v>18122</v>
      </c>
      <c r="AJ199" s="2">
        <v>270</v>
      </c>
      <c r="AK199" s="2">
        <v>260</v>
      </c>
      <c r="AL199" s="2">
        <v>245</v>
      </c>
      <c r="AM199" s="2">
        <v>0</v>
      </c>
      <c r="AN199" s="2">
        <v>0</v>
      </c>
      <c r="AO199" s="2">
        <v>0</v>
      </c>
      <c r="AP199" s="2">
        <v>0</v>
      </c>
      <c r="AQ199" s="2">
        <v>0</v>
      </c>
      <c r="AR199" s="2">
        <v>0</v>
      </c>
      <c r="AS199" s="2">
        <v>0</v>
      </c>
      <c r="AT199" s="2">
        <f t="shared" si="10"/>
        <v>775</v>
      </c>
      <c r="AU199" s="2">
        <v>9</v>
      </c>
      <c r="AV199" s="2">
        <v>90</v>
      </c>
      <c r="AW199" s="2">
        <v>83</v>
      </c>
      <c r="AX199" s="2">
        <v>0</v>
      </c>
      <c r="AY199" s="2">
        <v>0</v>
      </c>
      <c r="AZ199" s="2">
        <v>0</v>
      </c>
      <c r="BA199" s="2">
        <v>0</v>
      </c>
      <c r="BB199" s="2">
        <v>0</v>
      </c>
      <c r="BC199" s="2">
        <v>0</v>
      </c>
      <c r="BD199" s="2">
        <v>0</v>
      </c>
      <c r="BE199" s="10">
        <f t="shared" si="11"/>
        <v>182</v>
      </c>
    </row>
    <row r="200" spans="1:57" s="8" customFormat="1" x14ac:dyDescent="0.45">
      <c r="A200" s="8">
        <v>290</v>
      </c>
      <c r="B200" s="8">
        <v>1711114352</v>
      </c>
      <c r="C200" s="8" t="s">
        <v>1399</v>
      </c>
      <c r="D200" s="8" t="s">
        <v>537</v>
      </c>
      <c r="E200" s="8" t="str">
        <f t="shared" si="9"/>
        <v>2020</v>
      </c>
      <c r="F200" s="8" t="s">
        <v>933</v>
      </c>
      <c r="G200" s="8" t="s">
        <v>43</v>
      </c>
      <c r="H200" s="8" t="s">
        <v>20002</v>
      </c>
      <c r="I200" s="8" t="s">
        <v>82</v>
      </c>
      <c r="J200" s="8" t="s">
        <v>91</v>
      </c>
      <c r="K200" s="8" t="s">
        <v>5080</v>
      </c>
      <c r="L200" s="8" t="s">
        <v>5963</v>
      </c>
      <c r="M200" s="9">
        <v>1</v>
      </c>
      <c r="N200" s="9"/>
      <c r="O200" s="9">
        <v>1</v>
      </c>
      <c r="P200" s="8" t="s">
        <v>3581</v>
      </c>
      <c r="Q200" s="8" t="s">
        <v>7875</v>
      </c>
      <c r="R200" s="8" t="s">
        <v>43</v>
      </c>
      <c r="S200" s="8" t="s">
        <v>8940</v>
      </c>
      <c r="T200" s="8" t="s">
        <v>8942</v>
      </c>
      <c r="U200" s="8" t="s">
        <v>8945</v>
      </c>
      <c r="V200" s="8" t="s">
        <v>8951</v>
      </c>
      <c r="W200" s="8" t="s">
        <v>8956</v>
      </c>
      <c r="X200" s="8" t="s">
        <v>8961</v>
      </c>
      <c r="Y200" s="8" t="s">
        <v>8947</v>
      </c>
      <c r="Z200" s="8" t="s">
        <v>8970</v>
      </c>
      <c r="AA200" s="8" t="s">
        <v>9244</v>
      </c>
      <c r="AB200" s="8" t="s">
        <v>9586</v>
      </c>
      <c r="AC200" s="8" t="s">
        <v>9660</v>
      </c>
      <c r="AD200" s="8" t="s">
        <v>9812</v>
      </c>
      <c r="AE200" s="8" t="s">
        <v>9993</v>
      </c>
      <c r="AF200" s="8" t="s">
        <v>12002</v>
      </c>
      <c r="AG200" s="8" t="s">
        <v>14013</v>
      </c>
      <c r="AH200" s="8" t="s">
        <v>16079</v>
      </c>
      <c r="AI200" s="8" t="s">
        <v>18123</v>
      </c>
      <c r="AJ200" s="2">
        <v>0</v>
      </c>
      <c r="AK200" s="2">
        <v>0</v>
      </c>
      <c r="AL200" s="2">
        <v>0</v>
      </c>
      <c r="AM200" s="2">
        <v>0</v>
      </c>
      <c r="AN200" s="2">
        <v>0</v>
      </c>
      <c r="AO200" s="2">
        <v>0</v>
      </c>
      <c r="AP200" s="2">
        <v>0</v>
      </c>
      <c r="AQ200" s="2">
        <v>0</v>
      </c>
      <c r="AR200" s="2">
        <v>0</v>
      </c>
      <c r="AS200" s="2">
        <v>50</v>
      </c>
      <c r="AT200" s="2">
        <f t="shared" si="10"/>
        <v>50</v>
      </c>
      <c r="AU200" s="2">
        <v>0</v>
      </c>
      <c r="AV200" s="2">
        <v>0</v>
      </c>
      <c r="AW200" s="2">
        <v>0</v>
      </c>
      <c r="AX200" s="2">
        <v>0</v>
      </c>
      <c r="AY200" s="2">
        <v>0</v>
      </c>
      <c r="AZ200" s="2">
        <v>0</v>
      </c>
      <c r="BA200" s="2">
        <v>0</v>
      </c>
      <c r="BB200" s="2">
        <v>0</v>
      </c>
      <c r="BC200" s="2">
        <v>0</v>
      </c>
      <c r="BD200" s="2">
        <v>0</v>
      </c>
      <c r="BE200" s="10">
        <f t="shared" si="11"/>
        <v>0</v>
      </c>
    </row>
    <row r="201" spans="1:57" s="8" customFormat="1" x14ac:dyDescent="0.45">
      <c r="A201" s="8">
        <v>292</v>
      </c>
      <c r="B201" s="8">
        <v>1485017102</v>
      </c>
      <c r="C201" s="8" t="s">
        <v>1402</v>
      </c>
      <c r="D201" s="8" t="s">
        <v>653</v>
      </c>
      <c r="E201" s="8" t="str">
        <f t="shared" si="9"/>
        <v>2020</v>
      </c>
      <c r="F201" s="8" t="s">
        <v>914</v>
      </c>
      <c r="G201" s="8" t="s">
        <v>47</v>
      </c>
      <c r="H201" s="8" t="s">
        <v>20007</v>
      </c>
      <c r="I201" s="8" t="s">
        <v>82</v>
      </c>
      <c r="J201" s="8" t="s">
        <v>142</v>
      </c>
      <c r="K201" s="8" t="s">
        <v>5108</v>
      </c>
      <c r="L201" s="8" t="s">
        <v>5966</v>
      </c>
      <c r="M201" s="9">
        <v>1</v>
      </c>
      <c r="N201" s="9" t="s">
        <v>19984</v>
      </c>
      <c r="O201" s="9">
        <v>5</v>
      </c>
      <c r="P201" s="8" t="s">
        <v>3585</v>
      </c>
      <c r="Q201" s="8" t="s">
        <v>8059</v>
      </c>
      <c r="R201" s="8" t="s">
        <v>47</v>
      </c>
      <c r="S201" s="8" t="s">
        <v>8940</v>
      </c>
      <c r="T201" s="8" t="s">
        <v>8943</v>
      </c>
      <c r="U201" s="8" t="s">
        <v>8944</v>
      </c>
      <c r="V201" s="8" t="s">
        <v>8948</v>
      </c>
      <c r="W201" s="8" t="s">
        <v>8956</v>
      </c>
      <c r="X201" s="8" t="s">
        <v>8961</v>
      </c>
      <c r="Y201" s="8" t="s">
        <v>8963</v>
      </c>
      <c r="Z201" s="8" t="s">
        <v>9026</v>
      </c>
      <c r="AA201" s="8" t="s">
        <v>9131</v>
      </c>
      <c r="AB201" s="8" t="s">
        <v>9583</v>
      </c>
      <c r="AC201" s="8" t="s">
        <v>9688</v>
      </c>
      <c r="AD201" s="8" t="s">
        <v>9812</v>
      </c>
      <c r="AE201" s="8" t="s">
        <v>9996</v>
      </c>
      <c r="AF201" s="8" t="s">
        <v>12005</v>
      </c>
      <c r="AG201" s="8" t="s">
        <v>14016</v>
      </c>
      <c r="AH201" s="8" t="s">
        <v>16082</v>
      </c>
      <c r="AI201" s="8" t="s">
        <v>18126</v>
      </c>
      <c r="AJ201" s="2">
        <v>0</v>
      </c>
      <c r="AK201" s="2">
        <v>0</v>
      </c>
      <c r="AL201" s="2">
        <v>0</v>
      </c>
      <c r="AM201" s="2">
        <v>0</v>
      </c>
      <c r="AN201" s="2">
        <v>0</v>
      </c>
      <c r="AO201" s="2">
        <v>0</v>
      </c>
      <c r="AP201" s="2">
        <v>0</v>
      </c>
      <c r="AQ201" s="2">
        <v>0</v>
      </c>
      <c r="AR201" s="2">
        <v>0</v>
      </c>
      <c r="AS201" s="2">
        <v>670</v>
      </c>
      <c r="AT201" s="2">
        <f t="shared" si="10"/>
        <v>670</v>
      </c>
      <c r="AU201" s="2">
        <v>0</v>
      </c>
      <c r="AV201" s="2">
        <v>0</v>
      </c>
      <c r="AW201" s="2">
        <v>0</v>
      </c>
      <c r="AX201" s="2">
        <v>0</v>
      </c>
      <c r="AY201" s="2">
        <v>0</v>
      </c>
      <c r="AZ201" s="2">
        <v>0</v>
      </c>
      <c r="BA201" s="2">
        <v>0</v>
      </c>
      <c r="BB201" s="2">
        <v>0</v>
      </c>
      <c r="BC201" s="2">
        <v>0</v>
      </c>
      <c r="BD201" s="2">
        <v>224</v>
      </c>
      <c r="BE201" s="10">
        <f t="shared" si="11"/>
        <v>224</v>
      </c>
    </row>
    <row r="202" spans="1:57" s="8" customFormat="1" x14ac:dyDescent="0.45">
      <c r="A202" s="8">
        <v>293</v>
      </c>
      <c r="B202" s="8">
        <v>1425125670</v>
      </c>
      <c r="C202" s="8" t="s">
        <v>1400</v>
      </c>
      <c r="D202" s="8" t="s">
        <v>652</v>
      </c>
      <c r="E202" s="8" t="str">
        <f t="shared" si="9"/>
        <v>2017</v>
      </c>
      <c r="F202" s="8" t="s">
        <v>999</v>
      </c>
      <c r="G202" s="8" t="s">
        <v>40</v>
      </c>
      <c r="H202" s="8" t="s">
        <v>20009</v>
      </c>
      <c r="I202" s="8" t="s">
        <v>82</v>
      </c>
      <c r="J202" s="8" t="s">
        <v>86</v>
      </c>
      <c r="K202" s="8" t="s">
        <v>5211</v>
      </c>
      <c r="L202" s="8" t="s">
        <v>5964</v>
      </c>
      <c r="M202" s="9">
        <v>1</v>
      </c>
      <c r="N202" s="9"/>
      <c r="O202" s="9">
        <v>2</v>
      </c>
      <c r="P202" s="8" t="s">
        <v>3582</v>
      </c>
      <c r="Q202" s="8" t="s">
        <v>8057</v>
      </c>
      <c r="R202" s="8" t="s">
        <v>40</v>
      </c>
      <c r="S202" s="8" t="s">
        <v>8940</v>
      </c>
      <c r="T202" s="8" t="s">
        <v>8942</v>
      </c>
      <c r="U202" s="8" t="s">
        <v>8944</v>
      </c>
      <c r="V202" s="8" t="s">
        <v>8948</v>
      </c>
      <c r="W202" s="8" t="s">
        <v>8956</v>
      </c>
      <c r="X202" s="8" t="s">
        <v>8959</v>
      </c>
      <c r="Y202" s="8" t="s">
        <v>8963</v>
      </c>
      <c r="Z202" s="8" t="s">
        <v>9061</v>
      </c>
      <c r="AA202" s="8" t="s">
        <v>9245</v>
      </c>
      <c r="AB202" s="8" t="s">
        <v>9570</v>
      </c>
      <c r="AC202" s="8" t="s">
        <v>9665</v>
      </c>
      <c r="AD202" s="8" t="s">
        <v>9812</v>
      </c>
      <c r="AE202" s="8" t="s">
        <v>9994</v>
      </c>
      <c r="AF202" s="8" t="s">
        <v>12003</v>
      </c>
      <c r="AG202" s="8" t="s">
        <v>14014</v>
      </c>
      <c r="AH202" s="8" t="s">
        <v>16080</v>
      </c>
      <c r="AI202" s="8" t="s">
        <v>18124</v>
      </c>
      <c r="AJ202" s="2">
        <v>0</v>
      </c>
      <c r="AK202" s="2">
        <v>0</v>
      </c>
      <c r="AL202" s="2">
        <v>0</v>
      </c>
      <c r="AM202" s="2">
        <v>0</v>
      </c>
      <c r="AN202" s="2">
        <v>0</v>
      </c>
      <c r="AO202" s="2">
        <v>0</v>
      </c>
      <c r="AP202" s="2">
        <v>95</v>
      </c>
      <c r="AQ202" s="2">
        <v>95</v>
      </c>
      <c r="AR202" s="2">
        <v>0</v>
      </c>
      <c r="AS202" s="2">
        <v>0</v>
      </c>
      <c r="AT202" s="2">
        <f t="shared" si="10"/>
        <v>190</v>
      </c>
      <c r="AU202" s="2">
        <v>0</v>
      </c>
      <c r="AV202" s="2">
        <v>0</v>
      </c>
      <c r="AW202" s="2">
        <v>0</v>
      </c>
      <c r="AX202" s="2">
        <v>0</v>
      </c>
      <c r="AY202" s="2">
        <v>0</v>
      </c>
      <c r="AZ202" s="2">
        <v>0</v>
      </c>
      <c r="BA202" s="2">
        <v>24</v>
      </c>
      <c r="BB202" s="2">
        <v>24</v>
      </c>
      <c r="BC202" s="2">
        <v>0</v>
      </c>
      <c r="BD202" s="2">
        <v>0</v>
      </c>
      <c r="BE202" s="10">
        <f t="shared" si="11"/>
        <v>48</v>
      </c>
    </row>
    <row r="203" spans="1:57" s="8" customFormat="1" x14ac:dyDescent="0.45">
      <c r="A203" s="8">
        <v>294</v>
      </c>
      <c r="B203" s="8">
        <v>1711107856</v>
      </c>
      <c r="C203" s="8" t="s">
        <v>1403</v>
      </c>
      <c r="D203" s="8" t="s">
        <v>546</v>
      </c>
      <c r="E203" s="8" t="str">
        <f t="shared" si="9"/>
        <v>2019</v>
      </c>
      <c r="F203" s="8" t="s">
        <v>933</v>
      </c>
      <c r="G203" s="8" t="s">
        <v>43</v>
      </c>
      <c r="H203" s="8" t="s">
        <v>20002</v>
      </c>
      <c r="I203" s="8" t="s">
        <v>82</v>
      </c>
      <c r="J203" s="8" t="s">
        <v>91</v>
      </c>
      <c r="K203" s="8" t="s">
        <v>5058</v>
      </c>
      <c r="L203" s="8" t="s">
        <v>5967</v>
      </c>
      <c r="M203" s="9">
        <v>1</v>
      </c>
      <c r="N203" s="9"/>
      <c r="O203" s="9">
        <v>2</v>
      </c>
      <c r="P203" s="8" t="s">
        <v>3586</v>
      </c>
      <c r="Q203" s="8" t="s">
        <v>8060</v>
      </c>
      <c r="R203" s="8" t="s">
        <v>43</v>
      </c>
      <c r="S203" s="8" t="s">
        <v>8940</v>
      </c>
      <c r="T203" s="8" t="s">
        <v>8942</v>
      </c>
      <c r="U203" s="8" t="s">
        <v>8945</v>
      </c>
      <c r="V203" s="8" t="s">
        <v>8951</v>
      </c>
      <c r="W203" s="8" t="s">
        <v>8956</v>
      </c>
      <c r="X203" s="8" t="s">
        <v>8961</v>
      </c>
      <c r="Y203" s="8" t="s">
        <v>8947</v>
      </c>
      <c r="Z203" s="8" t="s">
        <v>9020</v>
      </c>
      <c r="AA203" s="8" t="s">
        <v>9247</v>
      </c>
      <c r="AB203" s="8" t="s">
        <v>9613</v>
      </c>
      <c r="AC203" s="8" t="s">
        <v>9645</v>
      </c>
      <c r="AD203" s="8" t="s">
        <v>9812</v>
      </c>
      <c r="AE203" s="8" t="s">
        <v>9997</v>
      </c>
      <c r="AF203" s="8" t="s">
        <v>12006</v>
      </c>
      <c r="AG203" s="8" t="s">
        <v>14017</v>
      </c>
      <c r="AH203" s="8" t="s">
        <v>16083</v>
      </c>
      <c r="AI203" s="8" t="s">
        <v>18127</v>
      </c>
      <c r="AJ203" s="2">
        <v>0</v>
      </c>
      <c r="AK203" s="2">
        <v>0</v>
      </c>
      <c r="AL203" s="2">
        <v>0</v>
      </c>
      <c r="AM203" s="2">
        <v>0</v>
      </c>
      <c r="AN203" s="2">
        <v>0</v>
      </c>
      <c r="AO203" s="2">
        <v>0</v>
      </c>
      <c r="AP203" s="2">
        <v>0</v>
      </c>
      <c r="AQ203" s="2">
        <v>0</v>
      </c>
      <c r="AR203" s="2">
        <v>37.5</v>
      </c>
      <c r="AS203" s="2">
        <v>50</v>
      </c>
      <c r="AT203" s="2">
        <f t="shared" si="10"/>
        <v>87.5</v>
      </c>
      <c r="AU203" s="2">
        <v>0</v>
      </c>
      <c r="AV203" s="2">
        <v>0</v>
      </c>
      <c r="AW203" s="2">
        <v>0</v>
      </c>
      <c r="AX203" s="2">
        <v>0</v>
      </c>
      <c r="AY203" s="2">
        <v>0</v>
      </c>
      <c r="AZ203" s="2">
        <v>0</v>
      </c>
      <c r="BA203" s="2">
        <v>0</v>
      </c>
      <c r="BB203" s="2">
        <v>0</v>
      </c>
      <c r="BC203" s="2">
        <v>0</v>
      </c>
      <c r="BD203" s="2">
        <v>0</v>
      </c>
      <c r="BE203" s="10">
        <f t="shared" si="11"/>
        <v>0</v>
      </c>
    </row>
    <row r="204" spans="1:57" s="8" customFormat="1" x14ac:dyDescent="0.45">
      <c r="A204" s="8">
        <v>295</v>
      </c>
      <c r="B204" s="8">
        <v>1415170757</v>
      </c>
      <c r="C204" s="8" t="s">
        <v>1401</v>
      </c>
      <c r="D204" s="8" t="s">
        <v>529</v>
      </c>
      <c r="E204" s="8" t="str">
        <f t="shared" si="9"/>
        <v>2020</v>
      </c>
      <c r="F204" s="8" t="s">
        <v>1000</v>
      </c>
      <c r="G204" s="8" t="s">
        <v>42</v>
      </c>
      <c r="H204" s="8" t="s">
        <v>20005</v>
      </c>
      <c r="I204" s="8" t="s">
        <v>82</v>
      </c>
      <c r="J204" s="8" t="s">
        <v>226</v>
      </c>
      <c r="K204" s="8" t="s">
        <v>5212</v>
      </c>
      <c r="L204" s="8" t="s">
        <v>5965</v>
      </c>
      <c r="M204" s="9">
        <v>1</v>
      </c>
      <c r="N204" s="9"/>
      <c r="O204" s="9">
        <v>1</v>
      </c>
      <c r="P204" s="8" t="s">
        <v>3583</v>
      </c>
      <c r="Q204" s="8" t="s">
        <v>8058</v>
      </c>
      <c r="R204" s="8" t="s">
        <v>8923</v>
      </c>
      <c r="S204" s="8" t="s">
        <v>8940</v>
      </c>
      <c r="U204" s="8" t="s">
        <v>8944</v>
      </c>
      <c r="V204" s="8" t="s">
        <v>8948</v>
      </c>
      <c r="W204" s="8" t="s">
        <v>8956</v>
      </c>
      <c r="Z204" s="8" t="s">
        <v>9062</v>
      </c>
      <c r="AA204" s="8" t="s">
        <v>9246</v>
      </c>
      <c r="AB204" s="8" t="s">
        <v>9586</v>
      </c>
      <c r="AC204" s="8" t="s">
        <v>9660</v>
      </c>
      <c r="AD204" s="8" t="s">
        <v>9812</v>
      </c>
      <c r="AE204" s="8" t="s">
        <v>9995</v>
      </c>
      <c r="AF204" s="8" t="s">
        <v>12004</v>
      </c>
      <c r="AG204" s="8" t="s">
        <v>14015</v>
      </c>
      <c r="AH204" s="8" t="s">
        <v>16081</v>
      </c>
      <c r="AI204" s="8" t="s">
        <v>18125</v>
      </c>
      <c r="AJ204" s="2">
        <v>0</v>
      </c>
      <c r="AK204" s="2">
        <v>0</v>
      </c>
      <c r="AL204" s="2">
        <v>0</v>
      </c>
      <c r="AM204" s="2">
        <v>0</v>
      </c>
      <c r="AN204" s="2">
        <v>0</v>
      </c>
      <c r="AO204" s="2">
        <v>0</v>
      </c>
      <c r="AP204" s="2">
        <v>0</v>
      </c>
      <c r="AQ204" s="2">
        <v>0</v>
      </c>
      <c r="AR204" s="2">
        <v>0</v>
      </c>
      <c r="AS204" s="2">
        <v>153.36000000000001</v>
      </c>
      <c r="AT204" s="2">
        <f t="shared" si="10"/>
        <v>153.36000000000001</v>
      </c>
      <c r="AU204" s="2">
        <v>0</v>
      </c>
      <c r="AV204" s="2">
        <v>0</v>
      </c>
      <c r="AW204" s="2">
        <v>0</v>
      </c>
      <c r="AX204" s="2">
        <v>0</v>
      </c>
      <c r="AY204" s="2">
        <v>0</v>
      </c>
      <c r="AZ204" s="2">
        <v>0</v>
      </c>
      <c r="BA204" s="2">
        <v>0</v>
      </c>
      <c r="BB204" s="2">
        <v>0</v>
      </c>
      <c r="BC204" s="2">
        <v>0</v>
      </c>
      <c r="BD204" s="2">
        <v>38.340000000000003</v>
      </c>
      <c r="BE204" s="10">
        <f t="shared" si="11"/>
        <v>38.340000000000003</v>
      </c>
    </row>
    <row r="205" spans="1:57" s="8" customFormat="1" x14ac:dyDescent="0.45">
      <c r="A205" s="8">
        <v>298</v>
      </c>
      <c r="B205" s="8">
        <v>1615011203</v>
      </c>
      <c r="C205" s="8" t="s">
        <v>1404</v>
      </c>
      <c r="D205" s="8" t="s">
        <v>553</v>
      </c>
      <c r="E205" s="8" t="str">
        <f t="shared" si="9"/>
        <v>2017</v>
      </c>
      <c r="F205" s="8" t="s">
        <v>599</v>
      </c>
      <c r="G205" s="8" t="s">
        <v>44</v>
      </c>
      <c r="H205" s="8" t="s">
        <v>20006</v>
      </c>
      <c r="I205" s="8" t="s">
        <v>82</v>
      </c>
      <c r="J205" s="8" t="s">
        <v>227</v>
      </c>
      <c r="K205" s="8" t="s">
        <v>5213</v>
      </c>
      <c r="L205" s="8" t="s">
        <v>5968</v>
      </c>
      <c r="M205" s="9">
        <v>1</v>
      </c>
      <c r="N205" s="9"/>
      <c r="O205" s="9">
        <v>2</v>
      </c>
      <c r="P205" s="8" t="s">
        <v>3588</v>
      </c>
      <c r="Q205" s="8" t="s">
        <v>8061</v>
      </c>
      <c r="R205" s="8" t="s">
        <v>44</v>
      </c>
      <c r="S205" s="8" t="s">
        <v>8940</v>
      </c>
      <c r="T205" s="8" t="s">
        <v>8943</v>
      </c>
      <c r="U205" s="8" t="s">
        <v>8946</v>
      </c>
      <c r="V205" s="8" t="s">
        <v>8948</v>
      </c>
      <c r="W205" s="8" t="s">
        <v>8956</v>
      </c>
      <c r="X205" s="8" t="s">
        <v>8959</v>
      </c>
      <c r="Y205" s="8" t="s">
        <v>8963</v>
      </c>
      <c r="Z205" s="8" t="s">
        <v>9015</v>
      </c>
      <c r="AA205" s="8" t="s">
        <v>9248</v>
      </c>
      <c r="AB205" s="8" t="s">
        <v>9583</v>
      </c>
      <c r="AC205" s="8" t="s">
        <v>9649</v>
      </c>
      <c r="AD205" s="8" t="s">
        <v>9812</v>
      </c>
      <c r="AE205" s="8" t="s">
        <v>9998</v>
      </c>
      <c r="AF205" s="8" t="s">
        <v>12007</v>
      </c>
      <c r="AG205" s="8" t="s">
        <v>20045</v>
      </c>
      <c r="AH205" s="8" t="s">
        <v>16084</v>
      </c>
      <c r="AI205" s="8" t="s">
        <v>18128</v>
      </c>
      <c r="AJ205" s="2">
        <v>0</v>
      </c>
      <c r="AK205" s="2">
        <v>0</v>
      </c>
      <c r="AL205" s="2">
        <v>0</v>
      </c>
      <c r="AM205" s="2">
        <v>0</v>
      </c>
      <c r="AN205" s="2">
        <v>0</v>
      </c>
      <c r="AO205" s="2">
        <v>0</v>
      </c>
      <c r="AP205" s="2">
        <v>471.5</v>
      </c>
      <c r="AQ205" s="2">
        <v>471.5</v>
      </c>
      <c r="AR205" s="2">
        <v>455</v>
      </c>
      <c r="AS205" s="2">
        <v>488</v>
      </c>
      <c r="AT205" s="2">
        <f t="shared" si="10"/>
        <v>1886</v>
      </c>
      <c r="AU205" s="2">
        <v>0</v>
      </c>
      <c r="AV205" s="2">
        <v>0</v>
      </c>
      <c r="AW205" s="2">
        <v>0</v>
      </c>
      <c r="AX205" s="2">
        <v>0</v>
      </c>
      <c r="AY205" s="2">
        <v>0</v>
      </c>
      <c r="AZ205" s="2">
        <v>0</v>
      </c>
      <c r="BA205" s="2">
        <v>314.5</v>
      </c>
      <c r="BB205" s="2">
        <v>314.5</v>
      </c>
      <c r="BC205" s="2">
        <v>304</v>
      </c>
      <c r="BD205" s="2">
        <v>327</v>
      </c>
      <c r="BE205" s="10">
        <f t="shared" si="11"/>
        <v>1260</v>
      </c>
    </row>
    <row r="206" spans="1:57" s="8" customFormat="1" x14ac:dyDescent="0.45">
      <c r="A206" s="8">
        <v>300</v>
      </c>
      <c r="B206" s="8">
        <v>1425147100</v>
      </c>
      <c r="C206" s="8" t="s">
        <v>1410</v>
      </c>
      <c r="D206" s="8" t="s">
        <v>547</v>
      </c>
      <c r="E206" s="8" t="str">
        <f t="shared" si="9"/>
        <v>2020</v>
      </c>
      <c r="F206" s="8" t="s">
        <v>922</v>
      </c>
      <c r="G206" s="8" t="s">
        <v>40</v>
      </c>
      <c r="H206" s="8" t="s">
        <v>20009</v>
      </c>
      <c r="I206" s="8" t="s">
        <v>82</v>
      </c>
      <c r="J206" s="8" t="s">
        <v>99</v>
      </c>
      <c r="K206" s="8" t="s">
        <v>5059</v>
      </c>
      <c r="L206" s="8" t="s">
        <v>5974</v>
      </c>
      <c r="M206" s="9">
        <v>1</v>
      </c>
      <c r="N206" s="9"/>
      <c r="O206" s="9">
        <v>1</v>
      </c>
      <c r="P206" s="8" t="s">
        <v>3594</v>
      </c>
      <c r="Q206" s="8" t="s">
        <v>8068</v>
      </c>
      <c r="R206" s="8" t="s">
        <v>40</v>
      </c>
      <c r="S206" s="8" t="s">
        <v>8939</v>
      </c>
      <c r="T206" s="8" t="s">
        <v>8942</v>
      </c>
      <c r="U206" s="8" t="s">
        <v>8944</v>
      </c>
      <c r="V206" s="8" t="s">
        <v>8948</v>
      </c>
      <c r="W206" s="8" t="s">
        <v>8956</v>
      </c>
      <c r="X206" s="8" t="s">
        <v>8959</v>
      </c>
      <c r="Y206" s="8" t="s">
        <v>8963</v>
      </c>
      <c r="Z206" s="8" t="s">
        <v>9065</v>
      </c>
      <c r="AA206" s="8" t="s">
        <v>9251</v>
      </c>
      <c r="AB206" s="8" t="s">
        <v>9583</v>
      </c>
      <c r="AC206" s="8" t="s">
        <v>9684</v>
      </c>
      <c r="AD206" s="8" t="s">
        <v>9812</v>
      </c>
      <c r="AE206" s="8" t="s">
        <v>10004</v>
      </c>
      <c r="AF206" s="8" t="s">
        <v>12013</v>
      </c>
      <c r="AG206" s="8" t="s">
        <v>14023</v>
      </c>
      <c r="AH206" s="8" t="s">
        <v>16090</v>
      </c>
      <c r="AI206" s="8" t="s">
        <v>18134</v>
      </c>
      <c r="AJ206" s="2">
        <v>0</v>
      </c>
      <c r="AK206" s="2">
        <v>0</v>
      </c>
      <c r="AL206" s="2">
        <v>0</v>
      </c>
      <c r="AM206" s="2">
        <v>0</v>
      </c>
      <c r="AN206" s="2">
        <v>0</v>
      </c>
      <c r="AO206" s="2">
        <v>0</v>
      </c>
      <c r="AP206" s="2">
        <v>0</v>
      </c>
      <c r="AQ206" s="2">
        <v>0</v>
      </c>
      <c r="AR206" s="2">
        <v>0</v>
      </c>
      <c r="AS206" s="2">
        <v>125</v>
      </c>
      <c r="AT206" s="2">
        <f t="shared" si="10"/>
        <v>125</v>
      </c>
      <c r="AU206" s="2">
        <v>0</v>
      </c>
      <c r="AV206" s="2">
        <v>0</v>
      </c>
      <c r="AW206" s="2">
        <v>0</v>
      </c>
      <c r="AX206" s="2">
        <v>0</v>
      </c>
      <c r="AY206" s="2">
        <v>0</v>
      </c>
      <c r="AZ206" s="2">
        <v>0</v>
      </c>
      <c r="BA206" s="2">
        <v>0</v>
      </c>
      <c r="BB206" s="2">
        <v>0</v>
      </c>
      <c r="BC206" s="2">
        <v>0</v>
      </c>
      <c r="BD206" s="2">
        <v>62.5</v>
      </c>
      <c r="BE206" s="10">
        <f t="shared" si="11"/>
        <v>62.5</v>
      </c>
    </row>
    <row r="207" spans="1:57" s="8" customFormat="1" x14ac:dyDescent="0.45">
      <c r="A207" s="8">
        <v>301</v>
      </c>
      <c r="B207" s="8">
        <v>1525009912</v>
      </c>
      <c r="C207" s="8" t="s">
        <v>1405</v>
      </c>
      <c r="D207" s="8" t="s">
        <v>551</v>
      </c>
      <c r="E207" s="8" t="str">
        <f t="shared" si="9"/>
        <v>2019</v>
      </c>
      <c r="F207" s="8" t="s">
        <v>931</v>
      </c>
      <c r="G207" s="8" t="s">
        <v>48</v>
      </c>
      <c r="H207" s="8" t="s">
        <v>20013</v>
      </c>
      <c r="I207" s="8" t="s">
        <v>82</v>
      </c>
      <c r="J207" s="8" t="s">
        <v>165</v>
      </c>
      <c r="K207" s="8" t="s">
        <v>5216</v>
      </c>
      <c r="L207" s="8" t="s">
        <v>5969</v>
      </c>
      <c r="M207" s="9">
        <v>1</v>
      </c>
      <c r="N207" s="9"/>
      <c r="O207" s="9">
        <v>2</v>
      </c>
      <c r="P207" s="8" t="s">
        <v>3589</v>
      </c>
      <c r="Q207" s="8" t="s">
        <v>8062</v>
      </c>
      <c r="R207" s="8" t="s">
        <v>48</v>
      </c>
      <c r="S207" s="8" t="s">
        <v>8940</v>
      </c>
      <c r="T207" s="8" t="s">
        <v>8942</v>
      </c>
      <c r="U207" s="8" t="s">
        <v>8944</v>
      </c>
      <c r="V207" s="8" t="s">
        <v>8948</v>
      </c>
      <c r="W207" s="8" t="s">
        <v>8956</v>
      </c>
      <c r="X207" s="8" t="s">
        <v>8959</v>
      </c>
      <c r="Y207" s="8" t="s">
        <v>8964</v>
      </c>
      <c r="Z207" s="8" t="s">
        <v>8999</v>
      </c>
      <c r="AA207" s="8" t="s">
        <v>9206</v>
      </c>
      <c r="AB207" s="8" t="s">
        <v>9604</v>
      </c>
      <c r="AC207" s="8" t="s">
        <v>9649</v>
      </c>
      <c r="AD207" s="8" t="s">
        <v>9812</v>
      </c>
      <c r="AE207" s="8" t="s">
        <v>10000</v>
      </c>
      <c r="AF207" s="8" t="s">
        <v>12009</v>
      </c>
      <c r="AG207" s="8" t="s">
        <v>14019</v>
      </c>
      <c r="AH207" s="8" t="s">
        <v>16086</v>
      </c>
      <c r="AI207" s="8" t="s">
        <v>18130</v>
      </c>
      <c r="AJ207" s="2">
        <v>0</v>
      </c>
      <c r="AK207" s="2">
        <v>0</v>
      </c>
      <c r="AL207" s="2">
        <v>0</v>
      </c>
      <c r="AM207" s="2">
        <v>0</v>
      </c>
      <c r="AN207" s="2">
        <v>0</v>
      </c>
      <c r="AO207" s="2">
        <v>0</v>
      </c>
      <c r="AP207" s="2">
        <v>0</v>
      </c>
      <c r="AQ207" s="2">
        <v>0</v>
      </c>
      <c r="AR207" s="2">
        <v>150</v>
      </c>
      <c r="AS207" s="2">
        <v>338.6</v>
      </c>
      <c r="AT207" s="2">
        <f t="shared" si="10"/>
        <v>488.6</v>
      </c>
      <c r="AU207" s="2">
        <v>0</v>
      </c>
      <c r="AV207" s="2">
        <v>0</v>
      </c>
      <c r="AW207" s="2">
        <v>0</v>
      </c>
      <c r="AX207" s="2">
        <v>0</v>
      </c>
      <c r="AY207" s="2">
        <v>0</v>
      </c>
      <c r="AZ207" s="2">
        <v>0</v>
      </c>
      <c r="BA207" s="2">
        <v>0</v>
      </c>
      <c r="BB207" s="2">
        <v>0</v>
      </c>
      <c r="BC207" s="2">
        <v>50.1</v>
      </c>
      <c r="BD207" s="2">
        <v>97.26</v>
      </c>
      <c r="BE207" s="10">
        <f t="shared" si="11"/>
        <v>147.36000000000001</v>
      </c>
    </row>
    <row r="208" spans="1:57" s="8" customFormat="1" x14ac:dyDescent="0.45">
      <c r="A208" s="8">
        <v>303</v>
      </c>
      <c r="B208" s="8">
        <v>1425120160</v>
      </c>
      <c r="C208" s="8" t="s">
        <v>1406</v>
      </c>
      <c r="D208" s="8" t="s">
        <v>655</v>
      </c>
      <c r="E208" s="8" t="str">
        <f t="shared" si="9"/>
        <v>2018</v>
      </c>
      <c r="F208" s="8" t="s">
        <v>1002</v>
      </c>
      <c r="G208" s="8" t="s">
        <v>40</v>
      </c>
      <c r="H208" s="8" t="s">
        <v>20009</v>
      </c>
      <c r="I208" s="8" t="s">
        <v>82</v>
      </c>
      <c r="J208" s="8" t="s">
        <v>204</v>
      </c>
      <c r="K208" s="8" t="s">
        <v>5217</v>
      </c>
      <c r="L208" s="8" t="s">
        <v>5970</v>
      </c>
      <c r="M208" s="9">
        <v>1</v>
      </c>
      <c r="N208" s="9"/>
      <c r="O208" s="9">
        <v>1</v>
      </c>
      <c r="P208" s="8" t="s">
        <v>3590</v>
      </c>
      <c r="Q208" s="8" t="s">
        <v>8063</v>
      </c>
      <c r="R208" s="8" t="s">
        <v>40</v>
      </c>
      <c r="S208" s="8" t="s">
        <v>8940</v>
      </c>
      <c r="T208" s="8" t="s">
        <v>8942</v>
      </c>
      <c r="U208" s="8" t="s">
        <v>8944</v>
      </c>
      <c r="V208" s="8" t="s">
        <v>8948</v>
      </c>
      <c r="W208" s="8" t="s">
        <v>8956</v>
      </c>
      <c r="X208" s="8" t="s">
        <v>8959</v>
      </c>
      <c r="Y208" s="8" t="s">
        <v>8963</v>
      </c>
      <c r="Z208" s="8" t="s">
        <v>9033</v>
      </c>
      <c r="AA208" s="8" t="s">
        <v>9185</v>
      </c>
      <c r="AB208" s="8" t="s">
        <v>9568</v>
      </c>
      <c r="AC208" s="8" t="s">
        <v>9681</v>
      </c>
      <c r="AD208" s="8" t="s">
        <v>9812</v>
      </c>
      <c r="AE208" s="8" t="s">
        <v>10001</v>
      </c>
      <c r="AF208" s="8" t="s">
        <v>12010</v>
      </c>
      <c r="AG208" s="8" t="s">
        <v>14020</v>
      </c>
      <c r="AH208" s="8" t="s">
        <v>16087</v>
      </c>
      <c r="AI208" s="8" t="s">
        <v>18131</v>
      </c>
      <c r="AJ208" s="2">
        <v>0</v>
      </c>
      <c r="AK208" s="2">
        <v>0</v>
      </c>
      <c r="AL208" s="2">
        <v>0</v>
      </c>
      <c r="AM208" s="2">
        <v>0</v>
      </c>
      <c r="AN208" s="2">
        <v>0</v>
      </c>
      <c r="AO208" s="2">
        <v>0</v>
      </c>
      <c r="AP208" s="2">
        <v>0</v>
      </c>
      <c r="AQ208" s="2">
        <v>50</v>
      </c>
      <c r="AR208" s="2">
        <v>0</v>
      </c>
      <c r="AS208" s="2">
        <v>0</v>
      </c>
      <c r="AT208" s="2">
        <f t="shared" si="10"/>
        <v>50</v>
      </c>
      <c r="AU208" s="2">
        <v>0</v>
      </c>
      <c r="AV208" s="2">
        <v>0</v>
      </c>
      <c r="AW208" s="2">
        <v>0</v>
      </c>
      <c r="AX208" s="2">
        <v>0</v>
      </c>
      <c r="AY208" s="2">
        <v>0</v>
      </c>
      <c r="AZ208" s="2">
        <v>0</v>
      </c>
      <c r="BA208" s="2">
        <v>0</v>
      </c>
      <c r="BB208" s="2">
        <v>17.2</v>
      </c>
      <c r="BC208" s="2">
        <v>0</v>
      </c>
      <c r="BD208" s="2">
        <v>0</v>
      </c>
      <c r="BE208" s="10">
        <f t="shared" si="11"/>
        <v>17.2</v>
      </c>
    </row>
    <row r="209" spans="1:57" s="8" customFormat="1" x14ac:dyDescent="0.45">
      <c r="A209" s="8">
        <v>305</v>
      </c>
      <c r="B209" s="8">
        <v>1711116009</v>
      </c>
      <c r="C209" s="8" t="s">
        <v>1407</v>
      </c>
      <c r="D209" s="8" t="s">
        <v>573</v>
      </c>
      <c r="E209" s="8" t="str">
        <f t="shared" si="9"/>
        <v>2017</v>
      </c>
      <c r="F209" s="8" t="s">
        <v>921</v>
      </c>
      <c r="G209" s="8" t="s">
        <v>43</v>
      </c>
      <c r="H209" s="8" t="s">
        <v>20002</v>
      </c>
      <c r="I209" s="8" t="s">
        <v>82</v>
      </c>
      <c r="J209" s="8" t="s">
        <v>128</v>
      </c>
      <c r="K209" s="8" t="s">
        <v>5094</v>
      </c>
      <c r="L209" s="8" t="s">
        <v>5971</v>
      </c>
      <c r="M209" s="9">
        <v>1</v>
      </c>
      <c r="N209" s="9" t="s">
        <v>19983</v>
      </c>
      <c r="O209" s="9">
        <v>5</v>
      </c>
      <c r="P209" s="8" t="s">
        <v>3591</v>
      </c>
      <c r="Q209" s="8" t="s">
        <v>8065</v>
      </c>
      <c r="R209" s="8" t="s">
        <v>43</v>
      </c>
      <c r="S209" s="8" t="s">
        <v>8940</v>
      </c>
      <c r="T209" s="8" t="s">
        <v>8943</v>
      </c>
      <c r="U209" s="8" t="s">
        <v>8944</v>
      </c>
      <c r="V209" s="8" t="s">
        <v>8954</v>
      </c>
      <c r="W209" s="8" t="s">
        <v>8956</v>
      </c>
      <c r="X209" s="8" t="s">
        <v>8961</v>
      </c>
      <c r="Y209" s="8" t="s">
        <v>8947</v>
      </c>
      <c r="Z209" s="8" t="s">
        <v>9010</v>
      </c>
      <c r="AA209" s="8" t="s">
        <v>9134</v>
      </c>
      <c r="AB209" s="8" t="s">
        <v>9570</v>
      </c>
      <c r="AC209" s="8" t="s">
        <v>9645</v>
      </c>
      <c r="AD209" s="8" t="s">
        <v>9812</v>
      </c>
      <c r="AE209" s="8" t="s">
        <v>10002</v>
      </c>
      <c r="AF209" s="8" t="s">
        <v>12011</v>
      </c>
      <c r="AG209" s="8" t="s">
        <v>14021</v>
      </c>
      <c r="AH209" s="8" t="s">
        <v>16088</v>
      </c>
      <c r="AI209" s="8" t="s">
        <v>18132</v>
      </c>
      <c r="AJ209" s="2">
        <v>0</v>
      </c>
      <c r="AK209" s="2">
        <v>0</v>
      </c>
      <c r="AL209" s="2">
        <v>0</v>
      </c>
      <c r="AM209" s="2">
        <v>0</v>
      </c>
      <c r="AN209" s="2">
        <v>0</v>
      </c>
      <c r="AO209" s="2">
        <v>0</v>
      </c>
      <c r="AP209" s="2">
        <v>200</v>
      </c>
      <c r="AQ209" s="2">
        <v>500</v>
      </c>
      <c r="AR209" s="2">
        <v>550</v>
      </c>
      <c r="AS209" s="2">
        <v>30</v>
      </c>
      <c r="AT209" s="2">
        <f t="shared" si="10"/>
        <v>1280</v>
      </c>
      <c r="AU209" s="2">
        <v>0</v>
      </c>
      <c r="AV209" s="2">
        <v>0</v>
      </c>
      <c r="AW209" s="2">
        <v>0</v>
      </c>
      <c r="AX209" s="2">
        <v>0</v>
      </c>
      <c r="AY209" s="2">
        <v>0</v>
      </c>
      <c r="AZ209" s="2">
        <v>0</v>
      </c>
      <c r="BA209" s="2">
        <v>0</v>
      </c>
      <c r="BB209" s="2">
        <v>180</v>
      </c>
      <c r="BC209" s="2">
        <v>200</v>
      </c>
      <c r="BD209" s="2">
        <v>11</v>
      </c>
      <c r="BE209" s="10">
        <f t="shared" si="11"/>
        <v>391</v>
      </c>
    </row>
    <row r="210" spans="1:57" s="8" customFormat="1" x14ac:dyDescent="0.45">
      <c r="A210" s="8">
        <v>306</v>
      </c>
      <c r="B210" s="8">
        <v>1711103443</v>
      </c>
      <c r="C210" s="8" t="s">
        <v>1411</v>
      </c>
      <c r="D210" s="8" t="s">
        <v>546</v>
      </c>
      <c r="E210" s="8" t="str">
        <f t="shared" si="9"/>
        <v>2019</v>
      </c>
      <c r="F210" s="8" t="s">
        <v>933</v>
      </c>
      <c r="G210" s="8" t="s">
        <v>43</v>
      </c>
      <c r="H210" s="8" t="s">
        <v>20002</v>
      </c>
      <c r="I210" s="8" t="s">
        <v>82</v>
      </c>
      <c r="J210" s="8" t="s">
        <v>91</v>
      </c>
      <c r="K210" s="8" t="s">
        <v>5058</v>
      </c>
      <c r="L210" s="8" t="s">
        <v>5975</v>
      </c>
      <c r="M210" s="9">
        <v>1</v>
      </c>
      <c r="N210" s="9"/>
      <c r="O210" s="9">
        <v>1</v>
      </c>
      <c r="P210" s="8" t="s">
        <v>3595</v>
      </c>
      <c r="Q210" s="8" t="s">
        <v>8069</v>
      </c>
      <c r="R210" s="8" t="s">
        <v>43</v>
      </c>
      <c r="S210" s="8" t="s">
        <v>8940</v>
      </c>
      <c r="T210" s="8" t="s">
        <v>8942</v>
      </c>
      <c r="U210" s="8" t="s">
        <v>8945</v>
      </c>
      <c r="V210" s="8" t="s">
        <v>8951</v>
      </c>
      <c r="W210" s="8" t="s">
        <v>8956</v>
      </c>
      <c r="X210" s="8" t="s">
        <v>8961</v>
      </c>
      <c r="Y210" s="8" t="s">
        <v>8947</v>
      </c>
      <c r="Z210" s="8" t="s">
        <v>9049</v>
      </c>
      <c r="AA210" s="8" t="s">
        <v>9252</v>
      </c>
      <c r="AB210" s="8" t="s">
        <v>9570</v>
      </c>
      <c r="AC210" s="8" t="s">
        <v>9645</v>
      </c>
      <c r="AD210" s="8" t="s">
        <v>9812</v>
      </c>
      <c r="AE210" s="8" t="s">
        <v>10005</v>
      </c>
      <c r="AF210" s="8" t="s">
        <v>12014</v>
      </c>
      <c r="AG210" s="8" t="s">
        <v>14024</v>
      </c>
      <c r="AH210" s="8" t="s">
        <v>16091</v>
      </c>
      <c r="AI210" s="8" t="s">
        <v>18135</v>
      </c>
      <c r="AJ210" s="2">
        <v>0</v>
      </c>
      <c r="AK210" s="2">
        <v>0</v>
      </c>
      <c r="AL210" s="2">
        <v>0</v>
      </c>
      <c r="AM210" s="2">
        <v>0</v>
      </c>
      <c r="AN210" s="2">
        <v>0</v>
      </c>
      <c r="AO210" s="2">
        <v>0</v>
      </c>
      <c r="AP210" s="2">
        <v>0</v>
      </c>
      <c r="AQ210" s="2">
        <v>0</v>
      </c>
      <c r="AR210" s="2">
        <v>37.5</v>
      </c>
      <c r="AS210" s="2">
        <v>50</v>
      </c>
      <c r="AT210" s="2">
        <f t="shared" si="10"/>
        <v>87.5</v>
      </c>
      <c r="AU210" s="2">
        <v>0</v>
      </c>
      <c r="AV210" s="2">
        <v>0</v>
      </c>
      <c r="AW210" s="2">
        <v>0</v>
      </c>
      <c r="AX210" s="2">
        <v>0</v>
      </c>
      <c r="AY210" s="2">
        <v>0</v>
      </c>
      <c r="AZ210" s="2">
        <v>0</v>
      </c>
      <c r="BA210" s="2">
        <v>0</v>
      </c>
      <c r="BB210" s="2">
        <v>0</v>
      </c>
      <c r="BC210" s="2">
        <v>0</v>
      </c>
      <c r="BD210" s="2">
        <v>0</v>
      </c>
      <c r="BE210" s="10">
        <f t="shared" si="11"/>
        <v>0</v>
      </c>
    </row>
    <row r="211" spans="1:57" s="8" customFormat="1" x14ac:dyDescent="0.45">
      <c r="A211" s="8">
        <v>307</v>
      </c>
      <c r="B211" s="8">
        <v>1711107990</v>
      </c>
      <c r="C211" s="8" t="s">
        <v>1412</v>
      </c>
      <c r="D211" s="8" t="s">
        <v>537</v>
      </c>
      <c r="E211" s="8" t="str">
        <f t="shared" si="9"/>
        <v>2020</v>
      </c>
      <c r="F211" s="8" t="s">
        <v>911</v>
      </c>
      <c r="G211" s="8" t="s">
        <v>43</v>
      </c>
      <c r="H211" s="8" t="s">
        <v>20002</v>
      </c>
      <c r="I211" s="8" t="s">
        <v>82</v>
      </c>
      <c r="J211" s="8" t="s">
        <v>91</v>
      </c>
      <c r="K211" s="8" t="s">
        <v>5080</v>
      </c>
      <c r="L211" s="8" t="s">
        <v>5976</v>
      </c>
      <c r="M211" s="9">
        <v>1</v>
      </c>
      <c r="N211" s="9"/>
      <c r="O211" s="9">
        <v>1</v>
      </c>
      <c r="P211" s="8" t="s">
        <v>3596</v>
      </c>
      <c r="Q211" s="8" t="s">
        <v>8070</v>
      </c>
      <c r="R211" s="8" t="s">
        <v>43</v>
      </c>
      <c r="S211" s="8" t="s">
        <v>8940</v>
      </c>
      <c r="T211" s="8" t="s">
        <v>8942</v>
      </c>
      <c r="U211" s="8" t="s">
        <v>8945</v>
      </c>
      <c r="V211" s="8" t="s">
        <v>8951</v>
      </c>
      <c r="W211" s="8" t="s">
        <v>8956</v>
      </c>
      <c r="X211" s="8" t="s">
        <v>8961</v>
      </c>
      <c r="Y211" s="8" t="s">
        <v>8947</v>
      </c>
      <c r="Z211" s="8" t="s">
        <v>9066</v>
      </c>
      <c r="AA211" s="8" t="s">
        <v>9152</v>
      </c>
      <c r="AB211" s="8" t="s">
        <v>9570</v>
      </c>
      <c r="AC211" s="8" t="s">
        <v>9688</v>
      </c>
      <c r="AD211" s="8" t="s">
        <v>9812</v>
      </c>
      <c r="AE211" s="8" t="s">
        <v>10006</v>
      </c>
      <c r="AF211" s="8" t="s">
        <v>12015</v>
      </c>
      <c r="AG211" s="8" t="s">
        <v>14025</v>
      </c>
      <c r="AH211" s="8" t="s">
        <v>16092</v>
      </c>
      <c r="AI211" s="8" t="s">
        <v>18136</v>
      </c>
      <c r="AJ211" s="2">
        <v>0</v>
      </c>
      <c r="AK211" s="2">
        <v>0</v>
      </c>
      <c r="AL211" s="2">
        <v>0</v>
      </c>
      <c r="AM211" s="2">
        <v>0</v>
      </c>
      <c r="AN211" s="2">
        <v>0</v>
      </c>
      <c r="AO211" s="2">
        <v>0</v>
      </c>
      <c r="AP211" s="2">
        <v>0</v>
      </c>
      <c r="AQ211" s="2">
        <v>0</v>
      </c>
      <c r="AR211" s="2">
        <v>0</v>
      </c>
      <c r="AS211" s="2">
        <v>64.5</v>
      </c>
      <c r="AT211" s="2">
        <f t="shared" si="10"/>
        <v>64.5</v>
      </c>
      <c r="AU211" s="2">
        <v>0</v>
      </c>
      <c r="AV211" s="2">
        <v>0</v>
      </c>
      <c r="AW211" s="2">
        <v>0</v>
      </c>
      <c r="AX211" s="2">
        <v>0</v>
      </c>
      <c r="AY211" s="2">
        <v>0</v>
      </c>
      <c r="AZ211" s="2">
        <v>0</v>
      </c>
      <c r="BA211" s="2">
        <v>0</v>
      </c>
      <c r="BB211" s="2">
        <v>0</v>
      </c>
      <c r="BC211" s="2">
        <v>0</v>
      </c>
      <c r="BD211" s="2">
        <v>0</v>
      </c>
      <c r="BE211" s="10">
        <f t="shared" si="11"/>
        <v>0</v>
      </c>
    </row>
    <row r="212" spans="1:57" s="8" customFormat="1" x14ac:dyDescent="0.45">
      <c r="A212" s="8">
        <v>308</v>
      </c>
      <c r="B212" s="8">
        <v>1525009843</v>
      </c>
      <c r="C212" s="8" t="s">
        <v>1408</v>
      </c>
      <c r="D212" s="8" t="s">
        <v>551</v>
      </c>
      <c r="E212" s="8" t="str">
        <f t="shared" si="9"/>
        <v>2019</v>
      </c>
      <c r="F212" s="8" t="s">
        <v>931</v>
      </c>
      <c r="G212" s="8" t="s">
        <v>48</v>
      </c>
      <c r="H212" s="8" t="s">
        <v>20013</v>
      </c>
      <c r="I212" s="8" t="s">
        <v>82</v>
      </c>
      <c r="J212" s="8" t="s">
        <v>165</v>
      </c>
      <c r="K212" s="8" t="s">
        <v>5195</v>
      </c>
      <c r="L212" s="8" t="s">
        <v>5972</v>
      </c>
      <c r="M212" s="9">
        <v>1</v>
      </c>
      <c r="N212" s="9"/>
      <c r="O212" s="9">
        <v>2</v>
      </c>
      <c r="P212" s="8" t="s">
        <v>3592</v>
      </c>
      <c r="Q212" s="8" t="s">
        <v>8066</v>
      </c>
      <c r="R212" s="8" t="s">
        <v>48</v>
      </c>
      <c r="S212" s="8" t="s">
        <v>8940</v>
      </c>
      <c r="T212" s="8" t="s">
        <v>8942</v>
      </c>
      <c r="U212" s="8" t="s">
        <v>8944</v>
      </c>
      <c r="V212" s="8" t="s">
        <v>8948</v>
      </c>
      <c r="W212" s="8" t="s">
        <v>8956</v>
      </c>
      <c r="X212" s="8" t="s">
        <v>8959</v>
      </c>
      <c r="Y212" s="8" t="s">
        <v>8963</v>
      </c>
      <c r="Z212" s="8" t="s">
        <v>9015</v>
      </c>
      <c r="AA212" s="8" t="s">
        <v>9250</v>
      </c>
      <c r="AB212" s="8" t="s">
        <v>9604</v>
      </c>
      <c r="AC212" s="8" t="s">
        <v>9649</v>
      </c>
      <c r="AD212" s="8" t="s">
        <v>9812</v>
      </c>
      <c r="AE212" s="8" t="s">
        <v>9977</v>
      </c>
      <c r="AF212" s="8" t="s">
        <v>11986</v>
      </c>
      <c r="AG212" s="8" t="s">
        <v>13997</v>
      </c>
      <c r="AH212" s="8" t="s">
        <v>16063</v>
      </c>
      <c r="AI212" s="8" t="s">
        <v>18107</v>
      </c>
      <c r="AJ212" s="2">
        <v>0</v>
      </c>
      <c r="AK212" s="2">
        <v>0</v>
      </c>
      <c r="AL212" s="2">
        <v>0</v>
      </c>
      <c r="AM212" s="2">
        <v>0</v>
      </c>
      <c r="AN212" s="2">
        <v>0</v>
      </c>
      <c r="AO212" s="2">
        <v>0</v>
      </c>
      <c r="AP212" s="2">
        <v>0</v>
      </c>
      <c r="AQ212" s="2">
        <v>0</v>
      </c>
      <c r="AR212" s="2">
        <v>170</v>
      </c>
      <c r="AS212" s="2">
        <v>600</v>
      </c>
      <c r="AT212" s="2">
        <f t="shared" si="10"/>
        <v>770</v>
      </c>
      <c r="AU212" s="2">
        <v>0</v>
      </c>
      <c r="AV212" s="2">
        <v>0</v>
      </c>
      <c r="AW212" s="2">
        <v>0</v>
      </c>
      <c r="AX212" s="2">
        <v>0</v>
      </c>
      <c r="AY212" s="2">
        <v>0</v>
      </c>
      <c r="AZ212" s="2">
        <v>0</v>
      </c>
      <c r="BA212" s="2">
        <v>0</v>
      </c>
      <c r="BB212" s="2">
        <v>0</v>
      </c>
      <c r="BC212" s="2">
        <v>56.67</v>
      </c>
      <c r="BD212" s="2">
        <v>172</v>
      </c>
      <c r="BE212" s="10">
        <f t="shared" si="11"/>
        <v>228.67000000000002</v>
      </c>
    </row>
    <row r="213" spans="1:57" s="8" customFormat="1" x14ac:dyDescent="0.45">
      <c r="A213" s="8">
        <v>309</v>
      </c>
      <c r="B213" s="8">
        <v>1425136951</v>
      </c>
      <c r="C213" s="8" t="s">
        <v>1409</v>
      </c>
      <c r="D213" s="8" t="s">
        <v>558</v>
      </c>
      <c r="E213" s="8" t="str">
        <f t="shared" si="9"/>
        <v>2018</v>
      </c>
      <c r="F213" s="8" t="s">
        <v>944</v>
      </c>
      <c r="G213" s="8" t="s">
        <v>40</v>
      </c>
      <c r="H213" s="8" t="s">
        <v>20009</v>
      </c>
      <c r="I213" s="8" t="s">
        <v>82</v>
      </c>
      <c r="J213" s="8" t="s">
        <v>180</v>
      </c>
      <c r="K213" s="8" t="s">
        <v>5065</v>
      </c>
      <c r="L213" s="8" t="s">
        <v>5973</v>
      </c>
      <c r="M213" s="9">
        <v>1</v>
      </c>
      <c r="N213" s="9"/>
      <c r="O213" s="9">
        <v>2</v>
      </c>
      <c r="P213" s="8" t="s">
        <v>3593</v>
      </c>
      <c r="Q213" s="8" t="s">
        <v>8067</v>
      </c>
      <c r="R213" s="8" t="s">
        <v>53</v>
      </c>
      <c r="S213" s="8" t="s">
        <v>8940</v>
      </c>
      <c r="T213" s="8" t="s">
        <v>8943</v>
      </c>
      <c r="U213" s="8" t="s">
        <v>8946</v>
      </c>
      <c r="V213" s="8" t="s">
        <v>8948</v>
      </c>
      <c r="W213" s="8" t="s">
        <v>8956</v>
      </c>
      <c r="X213" s="8" t="s">
        <v>8962</v>
      </c>
      <c r="Y213" s="8" t="s">
        <v>8965</v>
      </c>
      <c r="Z213" s="8" t="s">
        <v>9039</v>
      </c>
      <c r="AA213" s="8" t="s">
        <v>9173</v>
      </c>
      <c r="AB213" s="8" t="s">
        <v>9570</v>
      </c>
      <c r="AC213" s="8" t="s">
        <v>9645</v>
      </c>
      <c r="AD213" s="8" t="s">
        <v>9812</v>
      </c>
      <c r="AE213" s="8" t="s">
        <v>10003</v>
      </c>
      <c r="AF213" s="8" t="s">
        <v>12012</v>
      </c>
      <c r="AG213" s="8" t="s">
        <v>14022</v>
      </c>
      <c r="AH213" s="8" t="s">
        <v>16089</v>
      </c>
      <c r="AI213" s="8" t="s">
        <v>18133</v>
      </c>
      <c r="AJ213" s="2">
        <v>0</v>
      </c>
      <c r="AK213" s="2">
        <v>0</v>
      </c>
      <c r="AL213" s="2">
        <v>0</v>
      </c>
      <c r="AM213" s="2">
        <v>0</v>
      </c>
      <c r="AN213" s="2">
        <v>0</v>
      </c>
      <c r="AO213" s="2">
        <v>0</v>
      </c>
      <c r="AP213" s="2">
        <v>0</v>
      </c>
      <c r="AQ213" s="2">
        <v>175</v>
      </c>
      <c r="AR213" s="2">
        <v>210</v>
      </c>
      <c r="AS213" s="2">
        <v>0</v>
      </c>
      <c r="AT213" s="2">
        <f t="shared" si="10"/>
        <v>385</v>
      </c>
      <c r="AU213" s="2">
        <v>0</v>
      </c>
      <c r="AV213" s="2">
        <v>0</v>
      </c>
      <c r="AW213" s="2">
        <v>0</v>
      </c>
      <c r="AX213" s="2">
        <v>0</v>
      </c>
      <c r="AY213" s="2">
        <v>0</v>
      </c>
      <c r="AZ213" s="2">
        <v>0</v>
      </c>
      <c r="BA213" s="2">
        <v>0</v>
      </c>
      <c r="BB213" s="2">
        <v>75.400000000000006</v>
      </c>
      <c r="BC213" s="2">
        <v>90</v>
      </c>
      <c r="BD213" s="2">
        <v>0</v>
      </c>
      <c r="BE213" s="10">
        <f t="shared" si="11"/>
        <v>165.4</v>
      </c>
    </row>
    <row r="214" spans="1:57" s="8" customFormat="1" x14ac:dyDescent="0.45">
      <c r="A214" s="8">
        <v>310</v>
      </c>
      <c r="B214" s="8">
        <v>1711122071</v>
      </c>
      <c r="C214" s="8" t="s">
        <v>1413</v>
      </c>
      <c r="D214" s="8" t="s">
        <v>541</v>
      </c>
      <c r="E214" s="8" t="str">
        <f t="shared" si="9"/>
        <v>2020</v>
      </c>
      <c r="F214" s="8" t="s">
        <v>918</v>
      </c>
      <c r="G214" s="8" t="s">
        <v>46</v>
      </c>
      <c r="H214" s="8" t="s">
        <v>20014</v>
      </c>
      <c r="I214" s="8" t="s">
        <v>82</v>
      </c>
      <c r="J214" s="8" t="s">
        <v>94</v>
      </c>
      <c r="K214" s="8" t="s">
        <v>5052</v>
      </c>
      <c r="L214" s="8" t="s">
        <v>5977</v>
      </c>
      <c r="M214" s="9">
        <v>1</v>
      </c>
      <c r="N214" s="9" t="s">
        <v>20019</v>
      </c>
      <c r="O214" s="9">
        <v>3</v>
      </c>
      <c r="P214" s="8" t="s">
        <v>3597</v>
      </c>
      <c r="Q214" s="8" t="s">
        <v>8071</v>
      </c>
      <c r="R214" s="8" t="s">
        <v>46</v>
      </c>
      <c r="S214" s="8" t="s">
        <v>8939</v>
      </c>
      <c r="T214" s="8" t="s">
        <v>8943</v>
      </c>
      <c r="U214" s="8" t="s">
        <v>8944</v>
      </c>
      <c r="V214" s="8" t="s">
        <v>8948</v>
      </c>
      <c r="W214" s="8" t="s">
        <v>8956</v>
      </c>
      <c r="X214" s="8" t="s">
        <v>8962</v>
      </c>
      <c r="Y214" s="8" t="s">
        <v>8964</v>
      </c>
      <c r="Z214" s="8" t="s">
        <v>8970</v>
      </c>
      <c r="AA214" s="8" t="s">
        <v>9253</v>
      </c>
      <c r="AB214" s="8" t="s">
        <v>9570</v>
      </c>
      <c r="AC214" s="8" t="s">
        <v>9645</v>
      </c>
      <c r="AD214" s="8" t="s">
        <v>9812</v>
      </c>
      <c r="AE214" s="8" t="s">
        <v>10007</v>
      </c>
      <c r="AF214" s="8" t="s">
        <v>12016</v>
      </c>
      <c r="AG214" s="8" t="s">
        <v>14026</v>
      </c>
      <c r="AH214" s="8" t="s">
        <v>16093</v>
      </c>
      <c r="AI214" s="8" t="s">
        <v>18137</v>
      </c>
      <c r="AJ214" s="2">
        <v>0</v>
      </c>
      <c r="AK214" s="2">
        <v>0</v>
      </c>
      <c r="AL214" s="2">
        <v>0</v>
      </c>
      <c r="AM214" s="2">
        <v>0</v>
      </c>
      <c r="AN214" s="2">
        <v>0</v>
      </c>
      <c r="AO214" s="2">
        <v>0</v>
      </c>
      <c r="AP214" s="2">
        <v>0</v>
      </c>
      <c r="AQ214" s="2">
        <v>0</v>
      </c>
      <c r="AR214" s="2">
        <v>0</v>
      </c>
      <c r="AS214" s="2">
        <v>50</v>
      </c>
      <c r="AT214" s="2">
        <f t="shared" si="10"/>
        <v>50</v>
      </c>
      <c r="AU214" s="2">
        <v>0</v>
      </c>
      <c r="AV214" s="2">
        <v>0</v>
      </c>
      <c r="AW214" s="2">
        <v>0</v>
      </c>
      <c r="AX214" s="2">
        <v>0</v>
      </c>
      <c r="AY214" s="2">
        <v>0</v>
      </c>
      <c r="AZ214" s="2">
        <v>0</v>
      </c>
      <c r="BA214" s="2">
        <v>0</v>
      </c>
      <c r="BB214" s="2">
        <v>0</v>
      </c>
      <c r="BC214" s="2">
        <v>0</v>
      </c>
      <c r="BD214" s="2">
        <v>0</v>
      </c>
      <c r="BE214" s="10">
        <f t="shared" si="11"/>
        <v>0</v>
      </c>
    </row>
    <row r="215" spans="1:57" s="8" customFormat="1" x14ac:dyDescent="0.45">
      <c r="A215" s="8">
        <v>313</v>
      </c>
      <c r="B215" s="8">
        <v>1345322302</v>
      </c>
      <c r="C215" s="8" t="s">
        <v>1415</v>
      </c>
      <c r="D215" s="8" t="s">
        <v>539</v>
      </c>
      <c r="E215" s="8" t="str">
        <f t="shared" si="9"/>
        <v>2020</v>
      </c>
      <c r="F215" s="8" t="s">
        <v>1004</v>
      </c>
      <c r="G215" s="8" t="s">
        <v>43</v>
      </c>
      <c r="H215" s="8" t="s">
        <v>20002</v>
      </c>
      <c r="I215" s="8" t="s">
        <v>82</v>
      </c>
      <c r="J215" s="8" t="s">
        <v>92</v>
      </c>
      <c r="K215" s="8" t="s">
        <v>5143</v>
      </c>
      <c r="L215" s="8" t="s">
        <v>5979</v>
      </c>
      <c r="M215" s="9">
        <v>1</v>
      </c>
      <c r="N215" s="9"/>
      <c r="O215" s="9">
        <v>1</v>
      </c>
      <c r="P215" s="8" t="s">
        <v>3600</v>
      </c>
      <c r="Q215" s="8" t="s">
        <v>8074</v>
      </c>
      <c r="R215" s="8" t="s">
        <v>43</v>
      </c>
      <c r="S215" s="8" t="s">
        <v>8940</v>
      </c>
      <c r="T215" s="8" t="s">
        <v>8942</v>
      </c>
      <c r="U215" s="8" t="s">
        <v>8945</v>
      </c>
      <c r="V215" s="8" t="s">
        <v>8951</v>
      </c>
      <c r="W215" s="8" t="s">
        <v>8956</v>
      </c>
      <c r="X215" s="8" t="s">
        <v>8961</v>
      </c>
      <c r="Y215" s="8" t="s">
        <v>8963</v>
      </c>
      <c r="Z215" s="8" t="s">
        <v>9067</v>
      </c>
      <c r="AA215" s="8" t="s">
        <v>9131</v>
      </c>
      <c r="AB215" s="8" t="s">
        <v>9570</v>
      </c>
      <c r="AC215" s="8" t="s">
        <v>9645</v>
      </c>
      <c r="AD215" s="8" t="s">
        <v>9812</v>
      </c>
      <c r="AE215" s="8" t="s">
        <v>10009</v>
      </c>
      <c r="AF215" s="8" t="s">
        <v>12018</v>
      </c>
      <c r="AG215" s="8" t="s">
        <v>14028</v>
      </c>
      <c r="AH215" s="8" t="s">
        <v>16095</v>
      </c>
      <c r="AI215" s="8" t="s">
        <v>18139</v>
      </c>
      <c r="AJ215" s="2">
        <v>0</v>
      </c>
      <c r="AK215" s="2">
        <v>0</v>
      </c>
      <c r="AL215" s="2">
        <v>0</v>
      </c>
      <c r="AM215" s="2">
        <v>0</v>
      </c>
      <c r="AN215" s="2">
        <v>0</v>
      </c>
      <c r="AO215" s="2">
        <v>0</v>
      </c>
      <c r="AP215" s="2">
        <v>0</v>
      </c>
      <c r="AQ215" s="2">
        <v>0</v>
      </c>
      <c r="AR215" s="2">
        <v>0</v>
      </c>
      <c r="AS215" s="2">
        <v>75</v>
      </c>
      <c r="AT215" s="2">
        <f t="shared" si="10"/>
        <v>75</v>
      </c>
      <c r="AU215" s="2">
        <v>0</v>
      </c>
      <c r="AV215" s="2">
        <v>0</v>
      </c>
      <c r="AW215" s="2">
        <v>0</v>
      </c>
      <c r="AX215" s="2">
        <v>0</v>
      </c>
      <c r="AY215" s="2">
        <v>0</v>
      </c>
      <c r="AZ215" s="2">
        <v>0</v>
      </c>
      <c r="BA215" s="2">
        <v>0</v>
      </c>
      <c r="BB215" s="2">
        <v>0</v>
      </c>
      <c r="BC215" s="2">
        <v>0</v>
      </c>
      <c r="BD215" s="2">
        <v>0</v>
      </c>
      <c r="BE215" s="10">
        <f t="shared" si="11"/>
        <v>0</v>
      </c>
    </row>
    <row r="216" spans="1:57" s="8" customFormat="1" x14ac:dyDescent="0.45">
      <c r="A216" s="8">
        <v>314</v>
      </c>
      <c r="B216" s="8">
        <v>1711101137</v>
      </c>
      <c r="C216" s="8" t="s">
        <v>1416</v>
      </c>
      <c r="D216" s="8" t="s">
        <v>571</v>
      </c>
      <c r="E216" s="8" t="str">
        <f t="shared" si="9"/>
        <v>2018</v>
      </c>
      <c r="F216" s="8" t="s">
        <v>599</v>
      </c>
      <c r="G216" s="8" t="s">
        <v>45</v>
      </c>
      <c r="H216" s="8" t="s">
        <v>49</v>
      </c>
      <c r="I216" s="8" t="s">
        <v>82</v>
      </c>
      <c r="J216" s="8" t="s">
        <v>147</v>
      </c>
      <c r="K216" s="8" t="s">
        <v>5221</v>
      </c>
      <c r="L216" s="8" t="s">
        <v>5980</v>
      </c>
      <c r="M216" s="9">
        <v>1</v>
      </c>
      <c r="N216" s="9"/>
      <c r="O216" s="9">
        <v>4</v>
      </c>
      <c r="P216" s="8" t="s">
        <v>3601</v>
      </c>
      <c r="Q216" s="8" t="s">
        <v>7873</v>
      </c>
      <c r="R216" s="8" t="s">
        <v>7873</v>
      </c>
      <c r="S216" s="8" t="s">
        <v>8940</v>
      </c>
      <c r="U216" s="8" t="s">
        <v>8944</v>
      </c>
      <c r="V216" s="8" t="s">
        <v>8950</v>
      </c>
      <c r="W216" s="8" t="s">
        <v>8956</v>
      </c>
      <c r="Z216" s="8" t="s">
        <v>8972</v>
      </c>
      <c r="AA216" s="8" t="s">
        <v>9255</v>
      </c>
      <c r="AB216" s="8" t="s">
        <v>9583</v>
      </c>
      <c r="AC216" s="8" t="s">
        <v>9727</v>
      </c>
      <c r="AD216" s="8" t="s">
        <v>9812</v>
      </c>
      <c r="AE216" s="8" t="s">
        <v>10010</v>
      </c>
      <c r="AF216" s="8" t="s">
        <v>12019</v>
      </c>
      <c r="AG216" s="8" t="s">
        <v>14029</v>
      </c>
      <c r="AH216" s="8" t="s">
        <v>16096</v>
      </c>
      <c r="AI216" s="8" t="s">
        <v>18140</v>
      </c>
      <c r="AJ216" s="2">
        <v>0</v>
      </c>
      <c r="AK216" s="2">
        <v>0</v>
      </c>
      <c r="AL216" s="2">
        <v>0</v>
      </c>
      <c r="AM216" s="2">
        <v>0</v>
      </c>
      <c r="AN216" s="2">
        <v>0</v>
      </c>
      <c r="AO216" s="2">
        <v>0</v>
      </c>
      <c r="AP216" s="2">
        <v>0</v>
      </c>
      <c r="AQ216" s="2">
        <v>650</v>
      </c>
      <c r="AR216" s="2">
        <v>435</v>
      </c>
      <c r="AS216" s="2">
        <v>427</v>
      </c>
      <c r="AT216" s="2">
        <f t="shared" si="10"/>
        <v>1512</v>
      </c>
      <c r="AU216" s="2">
        <v>0</v>
      </c>
      <c r="AV216" s="2">
        <v>0</v>
      </c>
      <c r="AW216" s="2">
        <v>0</v>
      </c>
      <c r="AX216" s="2">
        <v>0</v>
      </c>
      <c r="AY216" s="2">
        <v>0</v>
      </c>
      <c r="AZ216" s="2">
        <v>0</v>
      </c>
      <c r="BA216" s="2">
        <v>0</v>
      </c>
      <c r="BB216" s="2">
        <v>0</v>
      </c>
      <c r="BC216" s="2">
        <v>0</v>
      </c>
      <c r="BD216" s="2">
        <v>0</v>
      </c>
      <c r="BE216" s="10">
        <f t="shared" si="11"/>
        <v>0</v>
      </c>
    </row>
    <row r="217" spans="1:57" s="8" customFormat="1" x14ac:dyDescent="0.45">
      <c r="A217" s="8">
        <v>315</v>
      </c>
      <c r="B217" s="8">
        <v>1711115813</v>
      </c>
      <c r="C217" s="8" t="s">
        <v>1414</v>
      </c>
      <c r="D217" s="8" t="s">
        <v>537</v>
      </c>
      <c r="E217" s="8" t="str">
        <f t="shared" si="9"/>
        <v>2020</v>
      </c>
      <c r="F217" s="8" t="s">
        <v>911</v>
      </c>
      <c r="G217" s="8" t="s">
        <v>43</v>
      </c>
      <c r="H217" s="8" t="s">
        <v>20002</v>
      </c>
      <c r="I217" s="8" t="s">
        <v>82</v>
      </c>
      <c r="J217" s="8" t="s">
        <v>91</v>
      </c>
      <c r="K217" s="8" t="s">
        <v>5219</v>
      </c>
      <c r="L217" s="8" t="s">
        <v>5978</v>
      </c>
      <c r="M217" s="9">
        <v>1</v>
      </c>
      <c r="N217" s="9"/>
      <c r="O217" s="9">
        <v>2</v>
      </c>
      <c r="P217" s="8" t="s">
        <v>3598</v>
      </c>
      <c r="Q217" s="8" t="s">
        <v>7879</v>
      </c>
      <c r="R217" s="8" t="s">
        <v>43</v>
      </c>
      <c r="S217" s="8" t="s">
        <v>8940</v>
      </c>
      <c r="T217" s="8" t="s">
        <v>8942</v>
      </c>
      <c r="U217" s="8" t="s">
        <v>8945</v>
      </c>
      <c r="V217" s="8" t="s">
        <v>8950</v>
      </c>
      <c r="W217" s="8" t="s">
        <v>8956</v>
      </c>
      <c r="X217" s="8" t="s">
        <v>8961</v>
      </c>
      <c r="Y217" s="8" t="s">
        <v>8964</v>
      </c>
      <c r="Z217" s="8" t="s">
        <v>8970</v>
      </c>
      <c r="AA217" s="8" t="s">
        <v>9254</v>
      </c>
      <c r="AB217" s="8" t="s">
        <v>9597</v>
      </c>
      <c r="AC217" s="8" t="s">
        <v>9726</v>
      </c>
      <c r="AD217" s="8" t="s">
        <v>9812</v>
      </c>
      <c r="AE217" s="8" t="s">
        <v>10008</v>
      </c>
      <c r="AF217" s="8" t="s">
        <v>12017</v>
      </c>
      <c r="AG217" s="8" t="s">
        <v>14027</v>
      </c>
      <c r="AH217" s="8" t="s">
        <v>16094</v>
      </c>
      <c r="AI217" s="8" t="s">
        <v>18138</v>
      </c>
      <c r="AJ217" s="2">
        <v>0</v>
      </c>
      <c r="AK217" s="2">
        <v>0</v>
      </c>
      <c r="AL217" s="2">
        <v>0</v>
      </c>
      <c r="AM217" s="2">
        <v>0</v>
      </c>
      <c r="AN217" s="2">
        <v>0</v>
      </c>
      <c r="AO217" s="2">
        <v>0</v>
      </c>
      <c r="AP217" s="2">
        <v>0</v>
      </c>
      <c r="AQ217" s="2">
        <v>0</v>
      </c>
      <c r="AR217" s="2">
        <v>0</v>
      </c>
      <c r="AS217" s="2">
        <v>150</v>
      </c>
      <c r="AT217" s="2">
        <f t="shared" si="10"/>
        <v>150</v>
      </c>
      <c r="AU217" s="2">
        <v>0</v>
      </c>
      <c r="AV217" s="2">
        <v>0</v>
      </c>
      <c r="AW217" s="2">
        <v>0</v>
      </c>
      <c r="AX217" s="2">
        <v>0</v>
      </c>
      <c r="AY217" s="2">
        <v>0</v>
      </c>
      <c r="AZ217" s="2">
        <v>0</v>
      </c>
      <c r="BA217" s="2">
        <v>0</v>
      </c>
      <c r="BB217" s="2">
        <v>0</v>
      </c>
      <c r="BC217" s="2">
        <v>0</v>
      </c>
      <c r="BD217" s="2">
        <v>0</v>
      </c>
      <c r="BE217" s="10">
        <f t="shared" si="11"/>
        <v>0</v>
      </c>
    </row>
    <row r="218" spans="1:57" s="8" customFormat="1" x14ac:dyDescent="0.45">
      <c r="A218" s="8">
        <v>323</v>
      </c>
      <c r="B218" s="8">
        <v>1425132785</v>
      </c>
      <c r="C218" s="8" t="s">
        <v>1417</v>
      </c>
      <c r="D218" s="8" t="s">
        <v>626</v>
      </c>
      <c r="E218" s="8" t="str">
        <f t="shared" si="9"/>
        <v>2018</v>
      </c>
      <c r="F218" s="8" t="s">
        <v>934</v>
      </c>
      <c r="G218" s="8" t="s">
        <v>40</v>
      </c>
      <c r="H218" s="8" t="s">
        <v>20009</v>
      </c>
      <c r="I218" s="8" t="s">
        <v>82</v>
      </c>
      <c r="J218" s="8" t="s">
        <v>196</v>
      </c>
      <c r="K218" s="8" t="s">
        <v>5175</v>
      </c>
      <c r="L218" s="8" t="s">
        <v>5981</v>
      </c>
      <c r="M218" s="9">
        <v>1</v>
      </c>
      <c r="N218" s="9"/>
      <c r="O218" s="9">
        <v>1</v>
      </c>
      <c r="P218" s="8" t="s">
        <v>3603</v>
      </c>
      <c r="Q218" s="8" t="s">
        <v>8077</v>
      </c>
      <c r="R218" s="8" t="s">
        <v>40</v>
      </c>
      <c r="S218" s="8" t="s">
        <v>8940</v>
      </c>
      <c r="T218" s="8" t="s">
        <v>8942</v>
      </c>
      <c r="U218" s="8" t="s">
        <v>8944</v>
      </c>
      <c r="V218" s="8" t="s">
        <v>8948</v>
      </c>
      <c r="W218" s="8" t="s">
        <v>8956</v>
      </c>
      <c r="X218" s="8" t="s">
        <v>8959</v>
      </c>
      <c r="Y218" s="8" t="s">
        <v>8963</v>
      </c>
      <c r="Z218" s="8" t="s">
        <v>9032</v>
      </c>
      <c r="AA218" s="8" t="s">
        <v>9160</v>
      </c>
      <c r="AB218" s="8" t="s">
        <v>9570</v>
      </c>
      <c r="AC218" s="8" t="s">
        <v>9665</v>
      </c>
      <c r="AD218" s="8" t="s">
        <v>9812</v>
      </c>
      <c r="AE218" s="8" t="s">
        <v>10011</v>
      </c>
      <c r="AF218" s="8" t="s">
        <v>12020</v>
      </c>
      <c r="AG218" s="8" t="s">
        <v>14030</v>
      </c>
      <c r="AH218" s="8" t="s">
        <v>16097</v>
      </c>
      <c r="AI218" s="8" t="s">
        <v>18141</v>
      </c>
      <c r="AJ218" s="2">
        <v>0</v>
      </c>
      <c r="AK218" s="2">
        <v>0</v>
      </c>
      <c r="AL218" s="2">
        <v>0</v>
      </c>
      <c r="AM218" s="2">
        <v>0</v>
      </c>
      <c r="AN218" s="2">
        <v>0</v>
      </c>
      <c r="AO218" s="2">
        <v>0</v>
      </c>
      <c r="AP218" s="2">
        <v>0</v>
      </c>
      <c r="AQ218" s="2">
        <v>30.47</v>
      </c>
      <c r="AR218" s="2">
        <v>29.76</v>
      </c>
      <c r="AS218" s="2">
        <v>0</v>
      </c>
      <c r="AT218" s="2">
        <f t="shared" si="10"/>
        <v>60.230000000000004</v>
      </c>
      <c r="AU218" s="2">
        <v>0</v>
      </c>
      <c r="AV218" s="2">
        <v>0</v>
      </c>
      <c r="AW218" s="2">
        <v>0</v>
      </c>
      <c r="AX218" s="2">
        <v>0</v>
      </c>
      <c r="AY218" s="2">
        <v>0</v>
      </c>
      <c r="AZ218" s="2">
        <v>0</v>
      </c>
      <c r="BA218" s="2">
        <v>0</v>
      </c>
      <c r="BB218" s="2">
        <v>10.15</v>
      </c>
      <c r="BC218" s="2">
        <v>30.23</v>
      </c>
      <c r="BD218" s="2">
        <v>0</v>
      </c>
      <c r="BE218" s="10">
        <f t="shared" si="11"/>
        <v>40.380000000000003</v>
      </c>
    </row>
    <row r="219" spans="1:57" s="8" customFormat="1" x14ac:dyDescent="0.45">
      <c r="A219" s="8">
        <v>324</v>
      </c>
      <c r="B219" s="8">
        <v>1425146906</v>
      </c>
      <c r="C219" s="8" t="s">
        <v>1418</v>
      </c>
      <c r="D219" s="8" t="s">
        <v>614</v>
      </c>
      <c r="E219" s="8" t="str">
        <f t="shared" si="9"/>
        <v>2020</v>
      </c>
      <c r="F219" s="8" t="s">
        <v>1006</v>
      </c>
      <c r="G219" s="8" t="s">
        <v>40</v>
      </c>
      <c r="H219" s="8" t="s">
        <v>20009</v>
      </c>
      <c r="I219" s="8" t="s">
        <v>82</v>
      </c>
      <c r="J219" s="8" t="s">
        <v>236</v>
      </c>
      <c r="K219" s="8" t="s">
        <v>5223</v>
      </c>
      <c r="L219" s="8" t="s">
        <v>5982</v>
      </c>
      <c r="M219" s="9">
        <v>1</v>
      </c>
      <c r="N219" s="9" t="s">
        <v>20025</v>
      </c>
      <c r="O219" s="9">
        <v>5</v>
      </c>
      <c r="P219" s="8" t="s">
        <v>3604</v>
      </c>
      <c r="Q219" s="8" t="s">
        <v>7991</v>
      </c>
      <c r="R219" s="8" t="s">
        <v>40</v>
      </c>
      <c r="S219" s="8" t="s">
        <v>8939</v>
      </c>
      <c r="T219" s="8" t="s">
        <v>8942</v>
      </c>
      <c r="U219" s="8" t="s">
        <v>8944</v>
      </c>
      <c r="V219" s="8" t="s">
        <v>8948</v>
      </c>
      <c r="W219" s="8" t="s">
        <v>8956</v>
      </c>
      <c r="X219" s="8" t="s">
        <v>8959</v>
      </c>
      <c r="Y219" s="8" t="s">
        <v>8963</v>
      </c>
      <c r="Z219" s="8" t="s">
        <v>9023</v>
      </c>
      <c r="AA219" s="8" t="s">
        <v>9169</v>
      </c>
      <c r="AB219" s="8" t="s">
        <v>9570</v>
      </c>
      <c r="AC219" s="8" t="s">
        <v>9672</v>
      </c>
      <c r="AD219" s="8" t="s">
        <v>9813</v>
      </c>
      <c r="AE219" s="8" t="s">
        <v>10012</v>
      </c>
      <c r="AF219" s="8" t="s">
        <v>12021</v>
      </c>
      <c r="AG219" s="8" t="s">
        <v>14031</v>
      </c>
      <c r="AH219" s="8" t="s">
        <v>16098</v>
      </c>
      <c r="AI219" s="8" t="s">
        <v>18142</v>
      </c>
      <c r="AJ219" s="2">
        <v>0</v>
      </c>
      <c r="AK219" s="2">
        <v>0</v>
      </c>
      <c r="AL219" s="2">
        <v>0</v>
      </c>
      <c r="AM219" s="2">
        <v>0</v>
      </c>
      <c r="AN219" s="2">
        <v>0</v>
      </c>
      <c r="AO219" s="2">
        <v>0</v>
      </c>
      <c r="AP219" s="2">
        <v>0</v>
      </c>
      <c r="AQ219" s="2">
        <v>0</v>
      </c>
      <c r="AR219" s="2">
        <v>0</v>
      </c>
      <c r="AS219" s="2">
        <v>191.5</v>
      </c>
      <c r="AT219" s="2">
        <f t="shared" si="10"/>
        <v>191.5</v>
      </c>
      <c r="AU219" s="2">
        <v>0</v>
      </c>
      <c r="AV219" s="2">
        <v>0</v>
      </c>
      <c r="AW219" s="2">
        <v>0</v>
      </c>
      <c r="AX219" s="2">
        <v>0</v>
      </c>
      <c r="AY219" s="2">
        <v>0</v>
      </c>
      <c r="AZ219" s="2">
        <v>0</v>
      </c>
      <c r="BA219" s="2">
        <v>0</v>
      </c>
      <c r="BB219" s="2">
        <v>0</v>
      </c>
      <c r="BC219" s="2">
        <v>0</v>
      </c>
      <c r="BD219" s="2">
        <v>95.82</v>
      </c>
      <c r="BE219" s="10">
        <f t="shared" si="11"/>
        <v>95.82</v>
      </c>
    </row>
    <row r="220" spans="1:57" s="8" customFormat="1" x14ac:dyDescent="0.45">
      <c r="A220" s="8">
        <v>326</v>
      </c>
      <c r="B220" s="8">
        <v>1415168025</v>
      </c>
      <c r="C220" s="8" t="s">
        <v>1419</v>
      </c>
      <c r="D220" s="8" t="s">
        <v>570</v>
      </c>
      <c r="E220" s="8" t="str">
        <f t="shared" si="9"/>
        <v>2019</v>
      </c>
      <c r="F220" s="8" t="s">
        <v>914</v>
      </c>
      <c r="G220" s="8" t="s">
        <v>42</v>
      </c>
      <c r="H220" s="8" t="s">
        <v>20005</v>
      </c>
      <c r="I220" s="8" t="s">
        <v>82</v>
      </c>
      <c r="J220" s="8" t="s">
        <v>237</v>
      </c>
      <c r="K220" s="8" t="s">
        <v>5224</v>
      </c>
      <c r="L220" s="8" t="s">
        <v>5983</v>
      </c>
      <c r="M220" s="9">
        <v>1</v>
      </c>
      <c r="N220" s="9"/>
      <c r="O220" s="9">
        <v>2</v>
      </c>
      <c r="P220" s="8" t="s">
        <v>3606</v>
      </c>
      <c r="Q220" s="8" t="s">
        <v>7906</v>
      </c>
      <c r="R220" s="8" t="s">
        <v>42</v>
      </c>
      <c r="S220" s="8" t="s">
        <v>8940</v>
      </c>
      <c r="T220" s="8" t="s">
        <v>8942</v>
      </c>
      <c r="U220" s="8" t="s">
        <v>8946</v>
      </c>
      <c r="V220" s="8" t="s">
        <v>8950</v>
      </c>
      <c r="W220" s="8" t="s">
        <v>8956</v>
      </c>
      <c r="X220" s="8" t="s">
        <v>8959</v>
      </c>
      <c r="Y220" s="8" t="s">
        <v>8965</v>
      </c>
      <c r="Z220" s="8" t="s">
        <v>8947</v>
      </c>
      <c r="AA220" s="8" t="s">
        <v>9257</v>
      </c>
      <c r="AB220" s="8" t="s">
        <v>9570</v>
      </c>
      <c r="AC220" s="8" t="s">
        <v>9645</v>
      </c>
      <c r="AD220" s="8" t="s">
        <v>9813</v>
      </c>
      <c r="AE220" s="8" t="s">
        <v>10013</v>
      </c>
      <c r="AF220" s="8" t="s">
        <v>12022</v>
      </c>
      <c r="AG220" s="8" t="s">
        <v>14032</v>
      </c>
      <c r="AH220" s="8" t="s">
        <v>16099</v>
      </c>
      <c r="AI220" s="8" t="s">
        <v>18143</v>
      </c>
      <c r="AJ220" s="2">
        <v>0</v>
      </c>
      <c r="AK220" s="2">
        <v>0</v>
      </c>
      <c r="AL220" s="2">
        <v>0</v>
      </c>
      <c r="AM220" s="2">
        <v>0</v>
      </c>
      <c r="AN220" s="2">
        <v>0</v>
      </c>
      <c r="AO220" s="2">
        <v>0</v>
      </c>
      <c r="AP220" s="2">
        <v>0</v>
      </c>
      <c r="AQ220" s="2">
        <v>0</v>
      </c>
      <c r="AR220" s="2">
        <v>698</v>
      </c>
      <c r="AS220" s="2">
        <v>1429</v>
      </c>
      <c r="AT220" s="2">
        <f t="shared" si="10"/>
        <v>2127</v>
      </c>
      <c r="AU220" s="2">
        <v>0</v>
      </c>
      <c r="AV220" s="2">
        <v>0</v>
      </c>
      <c r="AW220" s="2">
        <v>0</v>
      </c>
      <c r="AX220" s="2">
        <v>0</v>
      </c>
      <c r="AY220" s="2">
        <v>0</v>
      </c>
      <c r="AZ220" s="2">
        <v>0</v>
      </c>
      <c r="BA220" s="2">
        <v>0</v>
      </c>
      <c r="BB220" s="2">
        <v>0</v>
      </c>
      <c r="BC220" s="2">
        <v>37.97</v>
      </c>
      <c r="BD220" s="2">
        <v>64.88</v>
      </c>
      <c r="BE220" s="10">
        <f t="shared" si="11"/>
        <v>102.85</v>
      </c>
    </row>
    <row r="221" spans="1:57" s="8" customFormat="1" x14ac:dyDescent="0.45">
      <c r="A221" s="8">
        <v>328</v>
      </c>
      <c r="B221" s="8">
        <v>1485014701</v>
      </c>
      <c r="C221" s="8" t="s">
        <v>1420</v>
      </c>
      <c r="D221" s="8" t="s">
        <v>659</v>
      </c>
      <c r="E221" s="8" t="str">
        <f t="shared" si="9"/>
        <v>2014</v>
      </c>
      <c r="F221" s="8" t="s">
        <v>712</v>
      </c>
      <c r="G221" s="8" t="s">
        <v>47</v>
      </c>
      <c r="H221" s="8" t="s">
        <v>20007</v>
      </c>
      <c r="I221" s="8" t="s">
        <v>82</v>
      </c>
      <c r="J221" s="8" t="s">
        <v>171</v>
      </c>
      <c r="K221" s="8" t="s">
        <v>5180</v>
      </c>
      <c r="L221" s="8" t="s">
        <v>5984</v>
      </c>
      <c r="M221" s="9">
        <v>1</v>
      </c>
      <c r="N221" s="9"/>
      <c r="O221" s="9">
        <v>3</v>
      </c>
      <c r="P221" s="8" t="s">
        <v>3607</v>
      </c>
      <c r="Q221" s="8" t="s">
        <v>8078</v>
      </c>
      <c r="R221" s="8" t="s">
        <v>47</v>
      </c>
      <c r="S221" s="8" t="s">
        <v>8940</v>
      </c>
      <c r="T221" s="8" t="s">
        <v>8943</v>
      </c>
      <c r="U221" s="8" t="s">
        <v>8945</v>
      </c>
      <c r="V221" s="8" t="s">
        <v>8948</v>
      </c>
      <c r="W221" s="8" t="s">
        <v>8956</v>
      </c>
      <c r="X221" s="8" t="s">
        <v>8961</v>
      </c>
      <c r="Y221" s="8" t="s">
        <v>8964</v>
      </c>
      <c r="Z221" s="8" t="s">
        <v>8947</v>
      </c>
      <c r="AA221" s="8" t="s">
        <v>9190</v>
      </c>
      <c r="AB221" s="8" t="s">
        <v>9570</v>
      </c>
      <c r="AC221" s="8" t="s">
        <v>9657</v>
      </c>
      <c r="AD221" s="8" t="s">
        <v>9812</v>
      </c>
      <c r="AE221" s="8" t="s">
        <v>10014</v>
      </c>
      <c r="AF221" s="8" t="s">
        <v>12023</v>
      </c>
      <c r="AG221" s="8" t="s">
        <v>14033</v>
      </c>
      <c r="AH221" s="8" t="s">
        <v>16100</v>
      </c>
      <c r="AI221" s="8" t="s">
        <v>18144</v>
      </c>
      <c r="AJ221" s="2">
        <v>0</v>
      </c>
      <c r="AK221" s="2">
        <v>0</v>
      </c>
      <c r="AL221" s="2">
        <v>0</v>
      </c>
      <c r="AM221" s="2">
        <v>340</v>
      </c>
      <c r="AN221" s="2">
        <v>539</v>
      </c>
      <c r="AO221" s="2">
        <v>524</v>
      </c>
      <c r="AP221" s="2">
        <v>516.74</v>
      </c>
      <c r="AQ221" s="2">
        <v>0</v>
      </c>
      <c r="AR221" s="2">
        <v>0</v>
      </c>
      <c r="AS221" s="2">
        <v>0</v>
      </c>
      <c r="AT221" s="2">
        <f t="shared" si="10"/>
        <v>1919.74</v>
      </c>
      <c r="AU221" s="2">
        <v>0</v>
      </c>
      <c r="AV221" s="2">
        <v>0</v>
      </c>
      <c r="AW221" s="2">
        <v>0</v>
      </c>
      <c r="AX221" s="2">
        <v>114</v>
      </c>
      <c r="AY221" s="2">
        <v>200</v>
      </c>
      <c r="AZ221" s="2">
        <v>203.78</v>
      </c>
      <c r="BA221" s="2">
        <v>180</v>
      </c>
      <c r="BB221" s="2">
        <v>0</v>
      </c>
      <c r="BC221" s="2">
        <v>0</v>
      </c>
      <c r="BD221" s="2">
        <v>0</v>
      </c>
      <c r="BE221" s="10">
        <f t="shared" si="11"/>
        <v>697.78</v>
      </c>
    </row>
    <row r="222" spans="1:57" s="8" customFormat="1" x14ac:dyDescent="0.45">
      <c r="A222" s="8">
        <v>331</v>
      </c>
      <c r="B222" s="8">
        <v>1711111286</v>
      </c>
      <c r="C222" s="8" t="s">
        <v>1427</v>
      </c>
      <c r="D222" s="8" t="s">
        <v>565</v>
      </c>
      <c r="E222" s="8" t="str">
        <f t="shared" si="9"/>
        <v>2019</v>
      </c>
      <c r="F222" s="8" t="s">
        <v>933</v>
      </c>
      <c r="G222" s="8" t="s">
        <v>43</v>
      </c>
      <c r="H222" s="8" t="s">
        <v>20002</v>
      </c>
      <c r="I222" s="8" t="s">
        <v>82</v>
      </c>
      <c r="J222" s="8" t="s">
        <v>91</v>
      </c>
      <c r="K222" s="8" t="s">
        <v>5080</v>
      </c>
      <c r="L222" s="8" t="s">
        <v>5991</v>
      </c>
      <c r="M222" s="9">
        <v>1</v>
      </c>
      <c r="N222" s="9"/>
      <c r="O222" s="9">
        <v>2</v>
      </c>
      <c r="P222" s="8" t="s">
        <v>3615</v>
      </c>
      <c r="Q222" s="8" t="s">
        <v>8001</v>
      </c>
      <c r="R222" s="8" t="s">
        <v>43</v>
      </c>
      <c r="S222" s="8" t="s">
        <v>8940</v>
      </c>
      <c r="T222" s="8" t="s">
        <v>8942</v>
      </c>
      <c r="U222" s="8" t="s">
        <v>8945</v>
      </c>
      <c r="V222" s="8" t="s">
        <v>8951</v>
      </c>
      <c r="W222" s="8" t="s">
        <v>8956</v>
      </c>
      <c r="X222" s="8" t="s">
        <v>8961</v>
      </c>
      <c r="Y222" s="8" t="s">
        <v>8947</v>
      </c>
      <c r="Z222" s="8" t="s">
        <v>9009</v>
      </c>
      <c r="AA222" s="8" t="s">
        <v>9136</v>
      </c>
      <c r="AB222" s="8" t="s">
        <v>9583</v>
      </c>
      <c r="AC222" s="8" t="s">
        <v>9649</v>
      </c>
      <c r="AD222" s="8" t="s">
        <v>9812</v>
      </c>
      <c r="AE222" s="8" t="s">
        <v>10021</v>
      </c>
      <c r="AF222" s="8" t="s">
        <v>12030</v>
      </c>
      <c r="AG222" s="8" t="s">
        <v>14040</v>
      </c>
      <c r="AH222" s="8" t="s">
        <v>16107</v>
      </c>
      <c r="AI222" s="8" t="s">
        <v>18151</v>
      </c>
      <c r="AJ222" s="2">
        <v>0</v>
      </c>
      <c r="AK222" s="2">
        <v>0</v>
      </c>
      <c r="AL222" s="2">
        <v>0</v>
      </c>
      <c r="AM222" s="2">
        <v>0</v>
      </c>
      <c r="AN222" s="2">
        <v>0</v>
      </c>
      <c r="AO222" s="2">
        <v>0</v>
      </c>
      <c r="AP222" s="2">
        <v>0</v>
      </c>
      <c r="AQ222" s="2">
        <v>0</v>
      </c>
      <c r="AR222" s="2">
        <v>100</v>
      </c>
      <c r="AS222" s="2">
        <v>100</v>
      </c>
      <c r="AT222" s="2">
        <f t="shared" si="10"/>
        <v>200</v>
      </c>
      <c r="AU222" s="2">
        <v>0</v>
      </c>
      <c r="AV222" s="2">
        <v>0</v>
      </c>
      <c r="AW222" s="2">
        <v>0</v>
      </c>
      <c r="AX222" s="2">
        <v>0</v>
      </c>
      <c r="AY222" s="2">
        <v>0</v>
      </c>
      <c r="AZ222" s="2">
        <v>0</v>
      </c>
      <c r="BA222" s="2">
        <v>0</v>
      </c>
      <c r="BB222" s="2">
        <v>0</v>
      </c>
      <c r="BC222" s="2">
        <v>0</v>
      </c>
      <c r="BD222" s="2">
        <v>0</v>
      </c>
      <c r="BE222" s="10">
        <f t="shared" si="11"/>
        <v>0</v>
      </c>
    </row>
    <row r="223" spans="1:57" s="8" customFormat="1" x14ac:dyDescent="0.45">
      <c r="A223" s="8">
        <v>334</v>
      </c>
      <c r="B223" s="8">
        <v>1425141156</v>
      </c>
      <c r="C223" s="8" t="s">
        <v>1428</v>
      </c>
      <c r="D223" s="8" t="s">
        <v>588</v>
      </c>
      <c r="E223" s="8" t="str">
        <f t="shared" si="9"/>
        <v>2020</v>
      </c>
      <c r="F223" s="8" t="s">
        <v>948</v>
      </c>
      <c r="G223" s="8" t="s">
        <v>40</v>
      </c>
      <c r="H223" s="8" t="s">
        <v>20009</v>
      </c>
      <c r="I223" s="8" t="s">
        <v>82</v>
      </c>
      <c r="J223" s="8" t="s">
        <v>150</v>
      </c>
      <c r="K223" s="8" t="s">
        <v>5117</v>
      </c>
      <c r="L223" s="8" t="s">
        <v>5992</v>
      </c>
      <c r="M223" s="9">
        <v>1</v>
      </c>
      <c r="N223" s="9"/>
      <c r="O223" s="9">
        <v>1</v>
      </c>
      <c r="P223" s="8" t="s">
        <v>3617</v>
      </c>
      <c r="Q223" s="8" t="s">
        <v>8085</v>
      </c>
      <c r="R223" s="8" t="s">
        <v>40</v>
      </c>
      <c r="S223" s="8" t="s">
        <v>8939</v>
      </c>
      <c r="T223" s="8" t="s">
        <v>8942</v>
      </c>
      <c r="U223" s="8" t="s">
        <v>8944</v>
      </c>
      <c r="V223" s="8" t="s">
        <v>8948</v>
      </c>
      <c r="W223" s="8" t="s">
        <v>8956</v>
      </c>
      <c r="X223" s="8" t="s">
        <v>8959</v>
      </c>
      <c r="Y223" s="8" t="s">
        <v>8963</v>
      </c>
      <c r="Z223" s="8" t="s">
        <v>8970</v>
      </c>
      <c r="AA223" s="8" t="s">
        <v>9169</v>
      </c>
      <c r="AB223" s="8" t="s">
        <v>9570</v>
      </c>
      <c r="AC223" s="8" t="s">
        <v>9645</v>
      </c>
      <c r="AD223" s="8" t="s">
        <v>9812</v>
      </c>
      <c r="AE223" s="8" t="s">
        <v>10022</v>
      </c>
      <c r="AF223" s="8" t="s">
        <v>12031</v>
      </c>
      <c r="AG223" s="8" t="s">
        <v>14041</v>
      </c>
      <c r="AH223" s="8" t="s">
        <v>16108</v>
      </c>
      <c r="AI223" s="8" t="s">
        <v>18152</v>
      </c>
      <c r="AJ223" s="2">
        <v>0</v>
      </c>
      <c r="AK223" s="2">
        <v>0</v>
      </c>
      <c r="AL223" s="2">
        <v>0</v>
      </c>
      <c r="AM223" s="2">
        <v>0</v>
      </c>
      <c r="AN223" s="2">
        <v>0</v>
      </c>
      <c r="AO223" s="2">
        <v>0</v>
      </c>
      <c r="AP223" s="2">
        <v>0</v>
      </c>
      <c r="AQ223" s="2">
        <v>0</v>
      </c>
      <c r="AR223" s="2">
        <v>0</v>
      </c>
      <c r="AS223" s="2">
        <v>250</v>
      </c>
      <c r="AT223" s="2">
        <f t="shared" si="10"/>
        <v>250</v>
      </c>
      <c r="AU223" s="2">
        <v>0</v>
      </c>
      <c r="AV223" s="2">
        <v>0</v>
      </c>
      <c r="AW223" s="2">
        <v>0</v>
      </c>
      <c r="AX223" s="2">
        <v>0</v>
      </c>
      <c r="AY223" s="2">
        <v>0</v>
      </c>
      <c r="AZ223" s="2">
        <v>0</v>
      </c>
      <c r="BA223" s="2">
        <v>0</v>
      </c>
      <c r="BB223" s="2">
        <v>0</v>
      </c>
      <c r="BC223" s="2">
        <v>0</v>
      </c>
      <c r="BD223" s="2">
        <v>63</v>
      </c>
      <c r="BE223" s="10">
        <f t="shared" si="11"/>
        <v>63</v>
      </c>
    </row>
    <row r="224" spans="1:57" s="8" customFormat="1" x14ac:dyDescent="0.45">
      <c r="A224" s="8">
        <v>335</v>
      </c>
      <c r="B224" s="8">
        <v>1711046677</v>
      </c>
      <c r="C224" s="8" t="s">
        <v>1429</v>
      </c>
      <c r="D224" s="8" t="s">
        <v>664</v>
      </c>
      <c r="E224" s="8" t="str">
        <f t="shared" si="9"/>
        <v>2016</v>
      </c>
      <c r="F224" s="8" t="s">
        <v>963</v>
      </c>
      <c r="G224" s="8" t="s">
        <v>62</v>
      </c>
      <c r="H224" s="8" t="s">
        <v>20002</v>
      </c>
      <c r="I224" s="8" t="s">
        <v>82</v>
      </c>
      <c r="J224" s="8" t="s">
        <v>248</v>
      </c>
      <c r="K224" s="8" t="s">
        <v>5234</v>
      </c>
      <c r="L224" s="8" t="s">
        <v>5993</v>
      </c>
      <c r="M224" s="9">
        <v>1</v>
      </c>
      <c r="N224" s="9"/>
      <c r="O224" s="9">
        <v>1</v>
      </c>
      <c r="P224" s="8" t="s">
        <v>3618</v>
      </c>
      <c r="Q224" s="8" t="s">
        <v>7876</v>
      </c>
      <c r="R224" s="8" t="s">
        <v>7876</v>
      </c>
      <c r="S224" s="8" t="s">
        <v>8940</v>
      </c>
      <c r="U224" s="8" t="s">
        <v>8944</v>
      </c>
      <c r="V224" s="8" t="s">
        <v>8950</v>
      </c>
      <c r="W224" s="8" t="s">
        <v>8956</v>
      </c>
      <c r="Y224" s="8" t="s">
        <v>8963</v>
      </c>
      <c r="Z224" s="8" t="s">
        <v>8974</v>
      </c>
      <c r="AA224" s="8" t="s">
        <v>9152</v>
      </c>
      <c r="AB224" s="8" t="s">
        <v>9591</v>
      </c>
      <c r="AC224" s="8" t="s">
        <v>9667</v>
      </c>
      <c r="AD224" s="8" t="s">
        <v>9812</v>
      </c>
      <c r="AE224" s="8" t="s">
        <v>10023</v>
      </c>
      <c r="AF224" s="8" t="s">
        <v>12032</v>
      </c>
      <c r="AG224" s="8" t="s">
        <v>14042</v>
      </c>
      <c r="AH224" s="8" t="s">
        <v>16109</v>
      </c>
      <c r="AI224" s="8" t="s">
        <v>18153</v>
      </c>
      <c r="AJ224" s="2">
        <v>0</v>
      </c>
      <c r="AK224" s="2">
        <v>0</v>
      </c>
      <c r="AL224" s="2">
        <v>0</v>
      </c>
      <c r="AM224" s="2">
        <v>0</v>
      </c>
      <c r="AN224" s="2">
        <v>0</v>
      </c>
      <c r="AO224" s="2">
        <v>280</v>
      </c>
      <c r="AP224" s="2">
        <v>0</v>
      </c>
      <c r="AQ224" s="2">
        <v>0</v>
      </c>
      <c r="AR224" s="2">
        <v>0</v>
      </c>
      <c r="AS224" s="2">
        <v>0</v>
      </c>
      <c r="AT224" s="2">
        <f t="shared" si="10"/>
        <v>280</v>
      </c>
      <c r="AU224" s="2">
        <v>0</v>
      </c>
      <c r="AV224" s="2">
        <v>0</v>
      </c>
      <c r="AW224" s="2">
        <v>0</v>
      </c>
      <c r="AX224" s="2">
        <v>0</v>
      </c>
      <c r="AY224" s="2">
        <v>0</v>
      </c>
      <c r="AZ224" s="2">
        <v>30</v>
      </c>
      <c r="BA224" s="2">
        <v>0</v>
      </c>
      <c r="BB224" s="2">
        <v>0</v>
      </c>
      <c r="BC224" s="2">
        <v>0</v>
      </c>
      <c r="BD224" s="2">
        <v>0</v>
      </c>
      <c r="BE224" s="10">
        <f t="shared" si="11"/>
        <v>30</v>
      </c>
    </row>
    <row r="225" spans="1:57" s="8" customFormat="1" x14ac:dyDescent="0.45">
      <c r="A225" s="8">
        <v>336</v>
      </c>
      <c r="B225" s="8">
        <v>1425146491</v>
      </c>
      <c r="C225" s="8" t="s">
        <v>1430</v>
      </c>
      <c r="D225" s="8" t="s">
        <v>599</v>
      </c>
      <c r="E225" s="8" t="str">
        <f t="shared" si="9"/>
        <v>2020</v>
      </c>
      <c r="F225" s="8" t="s">
        <v>958</v>
      </c>
      <c r="G225" s="8" t="s">
        <v>40</v>
      </c>
      <c r="H225" s="8" t="s">
        <v>20009</v>
      </c>
      <c r="I225" s="8" t="s">
        <v>82</v>
      </c>
      <c r="J225" s="8" t="s">
        <v>84</v>
      </c>
      <c r="K225" s="8" t="s">
        <v>5129</v>
      </c>
      <c r="L225" s="8" t="s">
        <v>5994</v>
      </c>
      <c r="M225" s="9">
        <v>1</v>
      </c>
      <c r="N225" s="9"/>
      <c r="O225" s="9">
        <v>2</v>
      </c>
      <c r="P225" s="8" t="s">
        <v>3619</v>
      </c>
      <c r="Q225" s="8" t="s">
        <v>8086</v>
      </c>
      <c r="R225" s="8" t="s">
        <v>40</v>
      </c>
      <c r="S225" s="8" t="s">
        <v>8939</v>
      </c>
      <c r="T225" s="8" t="s">
        <v>8942</v>
      </c>
      <c r="U225" s="8" t="s">
        <v>8944</v>
      </c>
      <c r="V225" s="8" t="s">
        <v>8948</v>
      </c>
      <c r="W225" s="8" t="s">
        <v>8956</v>
      </c>
      <c r="X225" s="8" t="s">
        <v>8959</v>
      </c>
      <c r="Y225" s="8" t="s">
        <v>8963</v>
      </c>
      <c r="Z225" s="8" t="s">
        <v>9049</v>
      </c>
      <c r="AA225" s="8" t="s">
        <v>9130</v>
      </c>
      <c r="AB225" s="8" t="s">
        <v>9571</v>
      </c>
      <c r="AC225" s="8" t="s">
        <v>9690</v>
      </c>
      <c r="AD225" s="8" t="s">
        <v>9812</v>
      </c>
      <c r="AE225" s="8" t="s">
        <v>10024</v>
      </c>
      <c r="AF225" s="8" t="s">
        <v>12033</v>
      </c>
      <c r="AG225" s="8" t="s">
        <v>14043</v>
      </c>
      <c r="AH225" s="8" t="s">
        <v>16110</v>
      </c>
      <c r="AI225" s="8" t="s">
        <v>18154</v>
      </c>
      <c r="AJ225" s="2">
        <v>0</v>
      </c>
      <c r="AK225" s="2">
        <v>0</v>
      </c>
      <c r="AL225" s="2">
        <v>0</v>
      </c>
      <c r="AM225" s="2">
        <v>0</v>
      </c>
      <c r="AN225" s="2">
        <v>0</v>
      </c>
      <c r="AO225" s="2">
        <v>0</v>
      </c>
      <c r="AP225" s="2">
        <v>0</v>
      </c>
      <c r="AQ225" s="2">
        <v>0</v>
      </c>
      <c r="AR225" s="2">
        <v>0</v>
      </c>
      <c r="AS225" s="2">
        <v>65</v>
      </c>
      <c r="AT225" s="2">
        <f t="shared" si="10"/>
        <v>65</v>
      </c>
      <c r="AU225" s="2">
        <v>0</v>
      </c>
      <c r="AV225" s="2">
        <v>0</v>
      </c>
      <c r="AW225" s="2">
        <v>0</v>
      </c>
      <c r="AX225" s="2">
        <v>0</v>
      </c>
      <c r="AY225" s="2">
        <v>0</v>
      </c>
      <c r="AZ225" s="2">
        <v>0</v>
      </c>
      <c r="BA225" s="2">
        <v>0</v>
      </c>
      <c r="BB225" s="2">
        <v>0</v>
      </c>
      <c r="BC225" s="2">
        <v>0</v>
      </c>
      <c r="BD225" s="2">
        <v>14.44</v>
      </c>
      <c r="BE225" s="10">
        <f t="shared" si="11"/>
        <v>14.44</v>
      </c>
    </row>
    <row r="226" spans="1:57" s="8" customFormat="1" x14ac:dyDescent="0.45">
      <c r="A226" s="8">
        <v>337</v>
      </c>
      <c r="B226" s="8">
        <v>1425095636</v>
      </c>
      <c r="C226" s="8" t="s">
        <v>1431</v>
      </c>
      <c r="D226" s="8" t="s">
        <v>567</v>
      </c>
      <c r="E226" s="8" t="str">
        <f t="shared" si="9"/>
        <v>2015</v>
      </c>
      <c r="F226" s="8" t="s">
        <v>923</v>
      </c>
      <c r="G226" s="8" t="s">
        <v>40</v>
      </c>
      <c r="H226" s="8" t="s">
        <v>20009</v>
      </c>
      <c r="I226" s="8" t="s">
        <v>82</v>
      </c>
      <c r="J226" s="8" t="s">
        <v>97</v>
      </c>
      <c r="K226" s="8" t="s">
        <v>5235</v>
      </c>
      <c r="L226" s="8" t="s">
        <v>5995</v>
      </c>
      <c r="M226" s="9">
        <v>1</v>
      </c>
      <c r="N226" s="9"/>
      <c r="O226" s="9">
        <v>4</v>
      </c>
      <c r="P226" s="8" t="s">
        <v>3620</v>
      </c>
      <c r="Q226" s="8" t="s">
        <v>8087</v>
      </c>
      <c r="R226" s="8" t="s">
        <v>8921</v>
      </c>
      <c r="S226" s="8" t="s">
        <v>8940</v>
      </c>
      <c r="T226" s="8" t="s">
        <v>8942</v>
      </c>
      <c r="U226" s="8" t="s">
        <v>8944</v>
      </c>
      <c r="V226" s="8" t="s">
        <v>8951</v>
      </c>
      <c r="W226" s="8" t="s">
        <v>8956</v>
      </c>
      <c r="X226" s="8" t="s">
        <v>8959</v>
      </c>
      <c r="Y226" s="8" t="s">
        <v>8963</v>
      </c>
      <c r="Z226" s="8" t="s">
        <v>8984</v>
      </c>
      <c r="AA226" s="8" t="s">
        <v>9240</v>
      </c>
      <c r="AB226" s="8" t="s">
        <v>9570</v>
      </c>
      <c r="AC226" s="8" t="s">
        <v>9657</v>
      </c>
      <c r="AD226" s="8" t="s">
        <v>9813</v>
      </c>
      <c r="AE226" s="8" t="s">
        <v>10025</v>
      </c>
      <c r="AF226" s="8" t="s">
        <v>12034</v>
      </c>
      <c r="AG226" s="8" t="s">
        <v>14044</v>
      </c>
      <c r="AH226" s="8" t="s">
        <v>16111</v>
      </c>
      <c r="AI226" s="8" t="s">
        <v>18155</v>
      </c>
      <c r="AJ226" s="2">
        <v>0</v>
      </c>
      <c r="AK226" s="2">
        <v>0</v>
      </c>
      <c r="AL226" s="2">
        <v>0</v>
      </c>
      <c r="AM226" s="2">
        <v>0</v>
      </c>
      <c r="AN226" s="2">
        <v>84.76</v>
      </c>
      <c r="AO226" s="2">
        <v>0</v>
      </c>
      <c r="AP226" s="2">
        <v>0</v>
      </c>
      <c r="AQ226" s="2">
        <v>0</v>
      </c>
      <c r="AR226" s="2">
        <v>0</v>
      </c>
      <c r="AS226" s="2">
        <v>0</v>
      </c>
      <c r="AT226" s="2">
        <f t="shared" si="10"/>
        <v>84.76</v>
      </c>
      <c r="AU226" s="2">
        <v>0</v>
      </c>
      <c r="AV226" s="2">
        <v>0</v>
      </c>
      <c r="AW226" s="2">
        <v>0</v>
      </c>
      <c r="AX226" s="2">
        <v>0</v>
      </c>
      <c r="AY226" s="2">
        <v>28.25</v>
      </c>
      <c r="AZ226" s="2">
        <v>0</v>
      </c>
      <c r="BA226" s="2">
        <v>0</v>
      </c>
      <c r="BB226" s="2">
        <v>0</v>
      </c>
      <c r="BC226" s="2">
        <v>0</v>
      </c>
      <c r="BD226" s="2">
        <v>0</v>
      </c>
      <c r="BE226" s="10">
        <f t="shared" si="11"/>
        <v>28.25</v>
      </c>
    </row>
    <row r="227" spans="1:57" s="8" customFormat="1" x14ac:dyDescent="0.45">
      <c r="A227" s="8">
        <v>341</v>
      </c>
      <c r="B227" s="8">
        <v>1425129489</v>
      </c>
      <c r="C227" s="8" t="s">
        <v>1432</v>
      </c>
      <c r="D227" s="8" t="s">
        <v>613</v>
      </c>
      <c r="E227" s="8" t="str">
        <f t="shared" si="9"/>
        <v>2017</v>
      </c>
      <c r="F227" s="8" t="s">
        <v>968</v>
      </c>
      <c r="G227" s="8" t="s">
        <v>40</v>
      </c>
      <c r="H227" s="8" t="s">
        <v>20009</v>
      </c>
      <c r="I227" s="8" t="s">
        <v>82</v>
      </c>
      <c r="J227" s="8" t="s">
        <v>183</v>
      </c>
      <c r="K227" s="8" t="s">
        <v>5153</v>
      </c>
      <c r="L227" s="8" t="s">
        <v>5996</v>
      </c>
      <c r="M227" s="9">
        <v>1</v>
      </c>
      <c r="N227" s="9"/>
      <c r="O227" s="9">
        <v>4</v>
      </c>
      <c r="P227" s="8" t="s">
        <v>3621</v>
      </c>
      <c r="Q227" s="8" t="s">
        <v>8088</v>
      </c>
      <c r="R227" s="8" t="s">
        <v>40</v>
      </c>
      <c r="S227" s="8" t="s">
        <v>8940</v>
      </c>
      <c r="T227" s="8" t="s">
        <v>8942</v>
      </c>
      <c r="U227" s="8" t="s">
        <v>8944</v>
      </c>
      <c r="V227" s="8" t="s">
        <v>8948</v>
      </c>
      <c r="W227" s="8" t="s">
        <v>8956</v>
      </c>
      <c r="X227" s="8" t="s">
        <v>8959</v>
      </c>
      <c r="Y227" s="8" t="s">
        <v>8963</v>
      </c>
      <c r="Z227" s="8" t="s">
        <v>9025</v>
      </c>
      <c r="AA227" s="8" t="s">
        <v>9155</v>
      </c>
      <c r="AB227" s="8" t="s">
        <v>9596</v>
      </c>
      <c r="AC227" s="8" t="s">
        <v>9706</v>
      </c>
      <c r="AD227" s="8" t="s">
        <v>9812</v>
      </c>
      <c r="AE227" s="8" t="s">
        <v>10026</v>
      </c>
      <c r="AF227" s="8" t="s">
        <v>12035</v>
      </c>
      <c r="AG227" s="8" t="s">
        <v>14045</v>
      </c>
      <c r="AH227" s="8" t="s">
        <v>16112</v>
      </c>
      <c r="AI227" s="8" t="s">
        <v>18156</v>
      </c>
      <c r="AJ227" s="2">
        <v>0</v>
      </c>
      <c r="AK227" s="2">
        <v>0</v>
      </c>
      <c r="AL227" s="2">
        <v>0</v>
      </c>
      <c r="AM227" s="2">
        <v>0</v>
      </c>
      <c r="AN227" s="2">
        <v>0</v>
      </c>
      <c r="AO227" s="2">
        <v>0</v>
      </c>
      <c r="AP227" s="2">
        <v>147.5</v>
      </c>
      <c r="AQ227" s="2">
        <v>297.5</v>
      </c>
      <c r="AR227" s="2">
        <v>150</v>
      </c>
      <c r="AS227" s="2">
        <v>0</v>
      </c>
      <c r="AT227" s="2">
        <f t="shared" si="10"/>
        <v>595</v>
      </c>
      <c r="AU227" s="2">
        <v>0</v>
      </c>
      <c r="AV227" s="2">
        <v>0</v>
      </c>
      <c r="AW227" s="2">
        <v>0</v>
      </c>
      <c r="AX227" s="2">
        <v>0</v>
      </c>
      <c r="AY227" s="2">
        <v>0</v>
      </c>
      <c r="AZ227" s="2">
        <v>0</v>
      </c>
      <c r="BA227" s="2">
        <v>79.55</v>
      </c>
      <c r="BB227" s="2">
        <v>160.65</v>
      </c>
      <c r="BC227" s="2">
        <v>162</v>
      </c>
      <c r="BD227" s="2">
        <v>0</v>
      </c>
      <c r="BE227" s="10">
        <f t="shared" si="11"/>
        <v>402.2</v>
      </c>
    </row>
    <row r="228" spans="1:57" s="8" customFormat="1" x14ac:dyDescent="0.45">
      <c r="A228" s="8">
        <v>342</v>
      </c>
      <c r="B228" s="8">
        <v>1711068263</v>
      </c>
      <c r="C228" s="8" t="s">
        <v>1433</v>
      </c>
      <c r="D228" s="8" t="s">
        <v>590</v>
      </c>
      <c r="E228" s="8" t="str">
        <f t="shared" si="9"/>
        <v>2017</v>
      </c>
      <c r="F228" s="8" t="s">
        <v>984</v>
      </c>
      <c r="G228" s="8" t="s">
        <v>43</v>
      </c>
      <c r="H228" s="8" t="s">
        <v>20002</v>
      </c>
      <c r="I228" s="8" t="s">
        <v>82</v>
      </c>
      <c r="J228" s="8" t="s">
        <v>91</v>
      </c>
      <c r="K228" s="8" t="s">
        <v>5119</v>
      </c>
      <c r="L228" s="8" t="s">
        <v>5997</v>
      </c>
      <c r="M228" s="9">
        <v>1</v>
      </c>
      <c r="N228" s="9"/>
      <c r="O228" s="9">
        <v>4</v>
      </c>
      <c r="P228" s="8" t="s">
        <v>3622</v>
      </c>
      <c r="Q228" s="8" t="s">
        <v>7931</v>
      </c>
      <c r="R228" s="8" t="s">
        <v>43</v>
      </c>
      <c r="S228" s="8" t="s">
        <v>8940</v>
      </c>
      <c r="T228" s="8" t="s">
        <v>8942</v>
      </c>
      <c r="U228" s="8" t="s">
        <v>8945</v>
      </c>
      <c r="V228" s="8" t="s">
        <v>8951</v>
      </c>
      <c r="W228" s="8" t="s">
        <v>8956</v>
      </c>
      <c r="X228" s="8" t="s">
        <v>8961</v>
      </c>
      <c r="Y228" s="8" t="s">
        <v>8947</v>
      </c>
      <c r="Z228" s="8" t="s">
        <v>9019</v>
      </c>
      <c r="AA228" s="8" t="s">
        <v>9269</v>
      </c>
      <c r="AB228" s="8" t="s">
        <v>9595</v>
      </c>
      <c r="AC228" s="8" t="s">
        <v>9652</v>
      </c>
      <c r="AD228" s="8" t="s">
        <v>9812</v>
      </c>
      <c r="AE228" s="8" t="s">
        <v>10027</v>
      </c>
      <c r="AF228" s="8" t="s">
        <v>12036</v>
      </c>
      <c r="AG228" s="8" t="s">
        <v>14046</v>
      </c>
      <c r="AH228" s="8" t="s">
        <v>16113</v>
      </c>
      <c r="AI228" s="8" t="s">
        <v>18157</v>
      </c>
      <c r="AJ228" s="2">
        <v>0</v>
      </c>
      <c r="AK228" s="2">
        <v>0</v>
      </c>
      <c r="AL228" s="2">
        <v>0</v>
      </c>
      <c r="AM228" s="2">
        <v>0</v>
      </c>
      <c r="AN228" s="2">
        <v>0</v>
      </c>
      <c r="AO228" s="2">
        <v>0</v>
      </c>
      <c r="AP228" s="2">
        <v>95</v>
      </c>
      <c r="AQ228" s="2">
        <v>95</v>
      </c>
      <c r="AR228" s="2">
        <v>0</v>
      </c>
      <c r="AS228" s="2">
        <v>0</v>
      </c>
      <c r="AT228" s="2">
        <f t="shared" si="10"/>
        <v>190</v>
      </c>
      <c r="AU228" s="2">
        <v>0</v>
      </c>
      <c r="AV228" s="2">
        <v>0</v>
      </c>
      <c r="AW228" s="2">
        <v>0</v>
      </c>
      <c r="AX228" s="2">
        <v>0</v>
      </c>
      <c r="AY228" s="2">
        <v>0</v>
      </c>
      <c r="AZ228" s="2">
        <v>0</v>
      </c>
      <c r="BA228" s="2">
        <v>0</v>
      </c>
      <c r="BB228" s="2">
        <v>0</v>
      </c>
      <c r="BC228" s="2">
        <v>0</v>
      </c>
      <c r="BD228" s="2">
        <v>0</v>
      </c>
      <c r="BE228" s="10">
        <f t="shared" si="11"/>
        <v>0</v>
      </c>
    </row>
    <row r="229" spans="1:57" s="8" customFormat="1" x14ac:dyDescent="0.45">
      <c r="A229" s="8">
        <v>343</v>
      </c>
      <c r="B229" s="8">
        <v>1415161424</v>
      </c>
      <c r="C229" s="8" t="s">
        <v>1434</v>
      </c>
      <c r="D229" s="8" t="s">
        <v>556</v>
      </c>
      <c r="E229" s="8" t="str">
        <f t="shared" si="9"/>
        <v>2017</v>
      </c>
      <c r="F229" s="8" t="s">
        <v>945</v>
      </c>
      <c r="G229" s="8" t="s">
        <v>42</v>
      </c>
      <c r="H229" s="8" t="s">
        <v>20005</v>
      </c>
      <c r="I229" s="8" t="s">
        <v>82</v>
      </c>
      <c r="J229" s="8" t="s">
        <v>249</v>
      </c>
      <c r="K229" s="8" t="s">
        <v>5237</v>
      </c>
      <c r="L229" s="8" t="s">
        <v>5998</v>
      </c>
      <c r="M229" s="9">
        <v>1</v>
      </c>
      <c r="N229" s="9" t="s">
        <v>20019</v>
      </c>
      <c r="O229" s="9">
        <v>5</v>
      </c>
      <c r="P229" s="8" t="s">
        <v>3623</v>
      </c>
      <c r="Q229" s="8" t="s">
        <v>8089</v>
      </c>
      <c r="R229" s="8" t="s">
        <v>53</v>
      </c>
      <c r="S229" s="8" t="s">
        <v>8940</v>
      </c>
      <c r="T229" s="8" t="s">
        <v>8943</v>
      </c>
      <c r="U229" s="8" t="s">
        <v>8944</v>
      </c>
      <c r="V229" s="8" t="s">
        <v>8948</v>
      </c>
      <c r="W229" s="8" t="s">
        <v>8956</v>
      </c>
      <c r="X229" s="8" t="s">
        <v>8962</v>
      </c>
      <c r="Y229" s="8" t="s">
        <v>8965</v>
      </c>
      <c r="Z229" s="8" t="s">
        <v>9028</v>
      </c>
      <c r="AA229" s="8" t="s">
        <v>9155</v>
      </c>
      <c r="AB229" s="8" t="s">
        <v>9582</v>
      </c>
      <c r="AC229" s="8" t="s">
        <v>9649</v>
      </c>
      <c r="AD229" s="8" t="s">
        <v>9813</v>
      </c>
      <c r="AE229" s="8" t="s">
        <v>10028</v>
      </c>
      <c r="AF229" s="8" t="s">
        <v>12037</v>
      </c>
      <c r="AG229" s="8" t="s">
        <v>14047</v>
      </c>
      <c r="AH229" s="8" t="s">
        <v>16114</v>
      </c>
      <c r="AI229" s="8" t="s">
        <v>18158</v>
      </c>
      <c r="AJ229" s="2">
        <v>0</v>
      </c>
      <c r="AK229" s="2">
        <v>0</v>
      </c>
      <c r="AL229" s="2">
        <v>0</v>
      </c>
      <c r="AM229" s="2">
        <v>0</v>
      </c>
      <c r="AN229" s="2">
        <v>0</v>
      </c>
      <c r="AO229" s="2">
        <v>0</v>
      </c>
      <c r="AP229" s="2">
        <v>240</v>
      </c>
      <c r="AQ229" s="2">
        <v>240</v>
      </c>
      <c r="AR229" s="2">
        <v>0</v>
      </c>
      <c r="AS229" s="2">
        <v>0</v>
      </c>
      <c r="AT229" s="2">
        <f t="shared" si="10"/>
        <v>480</v>
      </c>
      <c r="AU229" s="2">
        <v>0</v>
      </c>
      <c r="AV229" s="2">
        <v>0</v>
      </c>
      <c r="AW229" s="2">
        <v>0</v>
      </c>
      <c r="AX229" s="2">
        <v>0</v>
      </c>
      <c r="AY229" s="2">
        <v>0</v>
      </c>
      <c r="AZ229" s="2">
        <v>0</v>
      </c>
      <c r="BA229" s="2">
        <v>75.27</v>
      </c>
      <c r="BB229" s="2">
        <v>75.27</v>
      </c>
      <c r="BC229" s="2">
        <v>0</v>
      </c>
      <c r="BD229" s="2">
        <v>0</v>
      </c>
      <c r="BE229" s="10">
        <f t="shared" si="11"/>
        <v>150.54</v>
      </c>
    </row>
    <row r="230" spans="1:57" s="8" customFormat="1" x14ac:dyDescent="0.45">
      <c r="A230" s="8">
        <v>344</v>
      </c>
      <c r="B230" s="8">
        <v>1425132855</v>
      </c>
      <c r="C230" s="8" t="s">
        <v>1435</v>
      </c>
      <c r="D230" s="8" t="s">
        <v>616</v>
      </c>
      <c r="E230" s="8" t="str">
        <f t="shared" si="9"/>
        <v>2019</v>
      </c>
      <c r="F230" s="8" t="s">
        <v>971</v>
      </c>
      <c r="G230" s="8" t="s">
        <v>40</v>
      </c>
      <c r="H230" s="8" t="s">
        <v>20009</v>
      </c>
      <c r="I230" s="8" t="s">
        <v>82</v>
      </c>
      <c r="J230" s="8" t="s">
        <v>185</v>
      </c>
      <c r="K230" s="8" t="s">
        <v>5238</v>
      </c>
      <c r="L230" s="8" t="s">
        <v>5999</v>
      </c>
      <c r="M230" s="9">
        <v>1</v>
      </c>
      <c r="N230" s="9"/>
      <c r="O230" s="9">
        <v>1</v>
      </c>
      <c r="P230" s="8" t="s">
        <v>3624</v>
      </c>
      <c r="Q230" s="8" t="s">
        <v>8090</v>
      </c>
      <c r="R230" s="8" t="s">
        <v>40</v>
      </c>
      <c r="S230" s="8" t="s">
        <v>8940</v>
      </c>
      <c r="T230" s="8" t="s">
        <v>8942</v>
      </c>
      <c r="U230" s="8" t="s">
        <v>8944</v>
      </c>
      <c r="V230" s="8" t="s">
        <v>8948</v>
      </c>
      <c r="W230" s="8" t="s">
        <v>8956</v>
      </c>
      <c r="X230" s="8" t="s">
        <v>8959</v>
      </c>
      <c r="Y230" s="8" t="s">
        <v>8963</v>
      </c>
      <c r="Z230" s="8" t="s">
        <v>9013</v>
      </c>
      <c r="AA230" s="8" t="s">
        <v>9132</v>
      </c>
      <c r="AB230" s="8" t="s">
        <v>9570</v>
      </c>
      <c r="AC230" s="8" t="s">
        <v>9645</v>
      </c>
      <c r="AD230" s="8" t="s">
        <v>9812</v>
      </c>
      <c r="AE230" s="8" t="s">
        <v>10029</v>
      </c>
      <c r="AF230" s="8" t="s">
        <v>12038</v>
      </c>
      <c r="AG230" s="8" t="s">
        <v>14048</v>
      </c>
      <c r="AH230" s="8" t="s">
        <v>16115</v>
      </c>
      <c r="AI230" s="8" t="s">
        <v>18159</v>
      </c>
      <c r="AJ230" s="2">
        <v>0</v>
      </c>
      <c r="AK230" s="2">
        <v>0</v>
      </c>
      <c r="AL230" s="2">
        <v>0</v>
      </c>
      <c r="AM230" s="2">
        <v>0</v>
      </c>
      <c r="AN230" s="2">
        <v>0</v>
      </c>
      <c r="AO230" s="2">
        <v>0</v>
      </c>
      <c r="AP230" s="2">
        <v>0</v>
      </c>
      <c r="AQ230" s="2">
        <v>0</v>
      </c>
      <c r="AR230" s="2">
        <v>50</v>
      </c>
      <c r="AS230" s="2">
        <v>0</v>
      </c>
      <c r="AT230" s="2">
        <f t="shared" si="10"/>
        <v>50</v>
      </c>
      <c r="AU230" s="2">
        <v>0</v>
      </c>
      <c r="AV230" s="2">
        <v>0</v>
      </c>
      <c r="AW230" s="2">
        <v>0</v>
      </c>
      <c r="AX230" s="2">
        <v>0</v>
      </c>
      <c r="AY230" s="2">
        <v>0</v>
      </c>
      <c r="AZ230" s="2">
        <v>0</v>
      </c>
      <c r="BA230" s="2">
        <v>0</v>
      </c>
      <c r="BB230" s="2">
        <v>0</v>
      </c>
      <c r="BC230" s="2">
        <v>17</v>
      </c>
      <c r="BD230" s="2">
        <v>0</v>
      </c>
      <c r="BE230" s="10">
        <f t="shared" si="11"/>
        <v>17</v>
      </c>
    </row>
    <row r="231" spans="1:57" s="8" customFormat="1" x14ac:dyDescent="0.45">
      <c r="A231" s="8">
        <v>345</v>
      </c>
      <c r="B231" s="8">
        <v>1711124948</v>
      </c>
      <c r="C231" s="8" t="s">
        <v>1436</v>
      </c>
      <c r="D231" s="8" t="s">
        <v>568</v>
      </c>
      <c r="E231" s="8" t="str">
        <f t="shared" si="9"/>
        <v>2020</v>
      </c>
      <c r="F231" s="8" t="s">
        <v>599</v>
      </c>
      <c r="G231" s="8" t="s">
        <v>45</v>
      </c>
      <c r="H231" s="8" t="s">
        <v>49</v>
      </c>
      <c r="I231" s="8" t="s">
        <v>82</v>
      </c>
      <c r="J231" s="8" t="s">
        <v>124</v>
      </c>
      <c r="K231" s="8" t="s">
        <v>5089</v>
      </c>
      <c r="L231" s="8" t="s">
        <v>6000</v>
      </c>
      <c r="M231" s="9">
        <v>1</v>
      </c>
      <c r="N231" s="9"/>
      <c r="O231" s="9">
        <v>4</v>
      </c>
      <c r="P231" s="8" t="s">
        <v>3625</v>
      </c>
      <c r="Q231" s="8" t="s">
        <v>7906</v>
      </c>
      <c r="R231" s="8" t="s">
        <v>7906</v>
      </c>
      <c r="S231" s="8" t="s">
        <v>8940</v>
      </c>
      <c r="U231" s="8" t="s">
        <v>8946</v>
      </c>
      <c r="V231" s="8" t="s">
        <v>8950</v>
      </c>
      <c r="W231" s="8" t="s">
        <v>8956</v>
      </c>
      <c r="Z231" s="8" t="s">
        <v>9071</v>
      </c>
      <c r="AA231" s="8" t="s">
        <v>9270</v>
      </c>
      <c r="AB231" s="8" t="s">
        <v>9570</v>
      </c>
      <c r="AC231" s="8" t="s">
        <v>9652</v>
      </c>
      <c r="AD231" s="8" t="s">
        <v>9812</v>
      </c>
      <c r="AE231" s="8" t="s">
        <v>10030</v>
      </c>
      <c r="AF231" s="8" t="s">
        <v>12039</v>
      </c>
      <c r="AG231" s="8" t="s">
        <v>14049</v>
      </c>
      <c r="AH231" s="8" t="s">
        <v>16116</v>
      </c>
      <c r="AI231" s="8" t="s">
        <v>18160</v>
      </c>
      <c r="AJ231" s="2">
        <v>0</v>
      </c>
      <c r="AK231" s="2">
        <v>0</v>
      </c>
      <c r="AL231" s="2">
        <v>0</v>
      </c>
      <c r="AM231" s="2">
        <v>0</v>
      </c>
      <c r="AN231" s="2">
        <v>0</v>
      </c>
      <c r="AO231" s="2">
        <v>0</v>
      </c>
      <c r="AP231" s="2">
        <v>0</v>
      </c>
      <c r="AQ231" s="2">
        <v>0</v>
      </c>
      <c r="AR231" s="2">
        <v>0</v>
      </c>
      <c r="AS231" s="2">
        <v>30</v>
      </c>
      <c r="AT231" s="2">
        <f t="shared" si="10"/>
        <v>30</v>
      </c>
      <c r="AU231" s="2">
        <v>0</v>
      </c>
      <c r="AV231" s="2">
        <v>0</v>
      </c>
      <c r="AW231" s="2">
        <v>0</v>
      </c>
      <c r="AX231" s="2">
        <v>0</v>
      </c>
      <c r="AY231" s="2">
        <v>0</v>
      </c>
      <c r="AZ231" s="2">
        <v>0</v>
      </c>
      <c r="BA231" s="2">
        <v>0</v>
      </c>
      <c r="BB231" s="2">
        <v>0</v>
      </c>
      <c r="BC231" s="2">
        <v>0</v>
      </c>
      <c r="BD231" s="2">
        <v>0</v>
      </c>
      <c r="BE231" s="10">
        <f t="shared" si="11"/>
        <v>0</v>
      </c>
    </row>
    <row r="232" spans="1:57" s="8" customFormat="1" x14ac:dyDescent="0.45">
      <c r="A232" s="8">
        <v>346</v>
      </c>
      <c r="B232" s="8">
        <v>1711100396</v>
      </c>
      <c r="C232" s="8" t="s">
        <v>1437</v>
      </c>
      <c r="D232" s="8" t="s">
        <v>665</v>
      </c>
      <c r="E232" s="8" t="str">
        <f t="shared" si="9"/>
        <v>2016</v>
      </c>
      <c r="F232" s="8" t="s">
        <v>910</v>
      </c>
      <c r="G232" s="8" t="s">
        <v>45</v>
      </c>
      <c r="H232" s="8" t="s">
        <v>49</v>
      </c>
      <c r="I232" s="8" t="s">
        <v>82</v>
      </c>
      <c r="J232" s="8" t="s">
        <v>235</v>
      </c>
      <c r="K232" s="8" t="s">
        <v>5239</v>
      </c>
      <c r="L232" s="8" t="s">
        <v>6001</v>
      </c>
      <c r="M232" s="9">
        <v>1</v>
      </c>
      <c r="N232" s="9"/>
      <c r="O232" s="9">
        <v>4</v>
      </c>
      <c r="P232" s="8" t="s">
        <v>3626</v>
      </c>
      <c r="Q232" s="8" t="s">
        <v>7906</v>
      </c>
      <c r="R232" s="8" t="s">
        <v>45</v>
      </c>
      <c r="S232" s="8" t="s">
        <v>8940</v>
      </c>
      <c r="T232" s="8" t="s">
        <v>8942</v>
      </c>
      <c r="U232" s="8" t="s">
        <v>8945</v>
      </c>
      <c r="V232" s="8" t="s">
        <v>8950</v>
      </c>
      <c r="W232" s="8" t="s">
        <v>8956</v>
      </c>
      <c r="X232" s="8" t="s">
        <v>8962</v>
      </c>
      <c r="Y232" s="8" t="s">
        <v>8964</v>
      </c>
      <c r="Z232" s="8" t="s">
        <v>8998</v>
      </c>
      <c r="AA232" s="8" t="s">
        <v>9134</v>
      </c>
      <c r="AB232" s="8" t="s">
        <v>9580</v>
      </c>
      <c r="AC232" s="8" t="s">
        <v>9671</v>
      </c>
      <c r="AD232" s="8" t="s">
        <v>9812</v>
      </c>
      <c r="AE232" s="8" t="s">
        <v>10031</v>
      </c>
      <c r="AF232" s="8" t="s">
        <v>12040</v>
      </c>
      <c r="AG232" s="8" t="s">
        <v>14050</v>
      </c>
      <c r="AH232" s="8" t="s">
        <v>16117</v>
      </c>
      <c r="AI232" s="8" t="s">
        <v>18161</v>
      </c>
      <c r="AJ232" s="2">
        <v>0</v>
      </c>
      <c r="AK232" s="2">
        <v>0</v>
      </c>
      <c r="AL232" s="2">
        <v>0</v>
      </c>
      <c r="AM232" s="2">
        <v>0</v>
      </c>
      <c r="AN232" s="2">
        <v>0</v>
      </c>
      <c r="AO232" s="2">
        <v>1000</v>
      </c>
      <c r="AP232" s="2">
        <v>0</v>
      </c>
      <c r="AQ232" s="2">
        <v>1400</v>
      </c>
      <c r="AR232" s="2">
        <v>1400</v>
      </c>
      <c r="AS232" s="2">
        <v>0</v>
      </c>
      <c r="AT232" s="2">
        <f t="shared" si="10"/>
        <v>3800</v>
      </c>
      <c r="AU232" s="2">
        <v>0</v>
      </c>
      <c r="AV232" s="2">
        <v>0</v>
      </c>
      <c r="AW232" s="2">
        <v>0</v>
      </c>
      <c r="AX232" s="2">
        <v>0</v>
      </c>
      <c r="AY232" s="2">
        <v>0</v>
      </c>
      <c r="AZ232" s="2">
        <v>0</v>
      </c>
      <c r="BA232" s="2">
        <v>0</v>
      </c>
      <c r="BB232" s="2">
        <v>600</v>
      </c>
      <c r="BC232" s="2">
        <v>600</v>
      </c>
      <c r="BD232" s="2">
        <v>0</v>
      </c>
      <c r="BE232" s="10">
        <f t="shared" si="11"/>
        <v>1200</v>
      </c>
    </row>
    <row r="233" spans="1:57" s="8" customFormat="1" x14ac:dyDescent="0.45">
      <c r="A233" s="8">
        <v>348</v>
      </c>
      <c r="B233" s="8">
        <v>1425107767</v>
      </c>
      <c r="C233" s="8" t="s">
        <v>1438</v>
      </c>
      <c r="D233" s="8" t="s">
        <v>666</v>
      </c>
      <c r="E233" s="8" t="str">
        <f t="shared" si="9"/>
        <v>2016</v>
      </c>
      <c r="F233" s="8" t="s">
        <v>1012</v>
      </c>
      <c r="G233" s="8" t="s">
        <v>40</v>
      </c>
      <c r="H233" s="8" t="s">
        <v>20009</v>
      </c>
      <c r="I233" s="8" t="s">
        <v>82</v>
      </c>
      <c r="J233" s="8" t="s">
        <v>250</v>
      </c>
      <c r="K233" s="8" t="s">
        <v>5145</v>
      </c>
      <c r="L233" s="8" t="s">
        <v>6002</v>
      </c>
      <c r="M233" s="9">
        <v>1</v>
      </c>
      <c r="N233" s="9"/>
      <c r="O233" s="9">
        <v>1</v>
      </c>
      <c r="P233" s="8" t="s">
        <v>3627</v>
      </c>
      <c r="Q233" s="8" t="s">
        <v>8092</v>
      </c>
      <c r="R233" s="8" t="s">
        <v>40</v>
      </c>
      <c r="S233" s="8" t="s">
        <v>8940</v>
      </c>
      <c r="T233" s="8" t="s">
        <v>8942</v>
      </c>
      <c r="U233" s="8" t="s">
        <v>8944</v>
      </c>
      <c r="V233" s="8" t="s">
        <v>8948</v>
      </c>
      <c r="W233" s="8" t="s">
        <v>8956</v>
      </c>
      <c r="X233" s="8" t="s">
        <v>8959</v>
      </c>
      <c r="Y233" s="8" t="s">
        <v>8963</v>
      </c>
      <c r="Z233" s="8" t="s">
        <v>8984</v>
      </c>
      <c r="AA233" s="8" t="s">
        <v>9271</v>
      </c>
      <c r="AB233" s="8" t="s">
        <v>9575</v>
      </c>
      <c r="AC233" s="8" t="s">
        <v>9730</v>
      </c>
      <c r="AD233" s="8" t="s">
        <v>9812</v>
      </c>
      <c r="AE233" s="8" t="s">
        <v>10032</v>
      </c>
      <c r="AF233" s="8" t="s">
        <v>12041</v>
      </c>
      <c r="AG233" s="8" t="s">
        <v>14051</v>
      </c>
      <c r="AH233" s="8" t="s">
        <v>16118</v>
      </c>
      <c r="AI233" s="8" t="s">
        <v>18162</v>
      </c>
      <c r="AJ233" s="2">
        <v>0</v>
      </c>
      <c r="AK233" s="2">
        <v>0</v>
      </c>
      <c r="AL233" s="2">
        <v>0</v>
      </c>
      <c r="AM233" s="2">
        <v>0</v>
      </c>
      <c r="AN233" s="2">
        <v>0</v>
      </c>
      <c r="AO233" s="2">
        <v>247</v>
      </c>
      <c r="AP233" s="2">
        <v>0</v>
      </c>
      <c r="AQ233" s="2">
        <v>0</v>
      </c>
      <c r="AR233" s="2">
        <v>0</v>
      </c>
      <c r="AS233" s="2">
        <v>0</v>
      </c>
      <c r="AT233" s="2">
        <f t="shared" si="10"/>
        <v>247</v>
      </c>
      <c r="AU233" s="2">
        <v>0</v>
      </c>
      <c r="AV233" s="2">
        <v>0</v>
      </c>
      <c r="AW233" s="2">
        <v>0</v>
      </c>
      <c r="AX233" s="2">
        <v>0</v>
      </c>
      <c r="AY233" s="2">
        <v>0</v>
      </c>
      <c r="AZ233" s="2">
        <v>133</v>
      </c>
      <c r="BA233" s="2">
        <v>0</v>
      </c>
      <c r="BB233" s="2">
        <v>0</v>
      </c>
      <c r="BC233" s="2">
        <v>0</v>
      </c>
      <c r="BD233" s="2">
        <v>0</v>
      </c>
      <c r="BE233" s="10">
        <f t="shared" si="11"/>
        <v>133</v>
      </c>
    </row>
    <row r="234" spans="1:57" s="8" customFormat="1" x14ac:dyDescent="0.45">
      <c r="A234" s="8">
        <v>349</v>
      </c>
      <c r="B234" s="8">
        <v>1425134120</v>
      </c>
      <c r="C234" s="8" t="s">
        <v>1439</v>
      </c>
      <c r="D234" s="8" t="s">
        <v>615</v>
      </c>
      <c r="E234" s="8" t="str">
        <f t="shared" si="9"/>
        <v>2019</v>
      </c>
      <c r="F234" s="8" t="s">
        <v>970</v>
      </c>
      <c r="G234" s="8" t="s">
        <v>40</v>
      </c>
      <c r="H234" s="8" t="s">
        <v>20009</v>
      </c>
      <c r="I234" s="8" t="s">
        <v>82</v>
      </c>
      <c r="J234" s="8" t="s">
        <v>86</v>
      </c>
      <c r="K234" s="8" t="s">
        <v>5181</v>
      </c>
      <c r="L234" s="8" t="s">
        <v>6003</v>
      </c>
      <c r="M234" s="9">
        <v>1</v>
      </c>
      <c r="N234" s="9"/>
      <c r="O234" s="9">
        <v>1</v>
      </c>
      <c r="P234" s="8" t="s">
        <v>3628</v>
      </c>
      <c r="Q234" s="8" t="s">
        <v>8093</v>
      </c>
      <c r="R234" s="8" t="s">
        <v>40</v>
      </c>
      <c r="S234" s="8" t="s">
        <v>8940</v>
      </c>
      <c r="T234" s="8" t="s">
        <v>8942</v>
      </c>
      <c r="U234" s="8" t="s">
        <v>8944</v>
      </c>
      <c r="V234" s="8" t="s">
        <v>8948</v>
      </c>
      <c r="W234" s="8" t="s">
        <v>8956</v>
      </c>
      <c r="X234" s="8" t="s">
        <v>8959</v>
      </c>
      <c r="Y234" s="8" t="s">
        <v>8963</v>
      </c>
      <c r="Z234" s="8" t="s">
        <v>9058</v>
      </c>
      <c r="AA234" s="8" t="s">
        <v>9272</v>
      </c>
      <c r="AB234" s="8" t="s">
        <v>9615</v>
      </c>
      <c r="AC234" s="8" t="s">
        <v>9645</v>
      </c>
      <c r="AD234" s="8" t="s">
        <v>9812</v>
      </c>
      <c r="AE234" s="8" t="s">
        <v>10033</v>
      </c>
      <c r="AF234" s="8" t="s">
        <v>12042</v>
      </c>
      <c r="AG234" s="8" t="s">
        <v>14052</v>
      </c>
      <c r="AH234" s="8" t="s">
        <v>16119</v>
      </c>
      <c r="AI234" s="8" t="s">
        <v>18163</v>
      </c>
      <c r="AJ234" s="2">
        <v>0</v>
      </c>
      <c r="AK234" s="2">
        <v>0</v>
      </c>
      <c r="AL234" s="2">
        <v>0</v>
      </c>
      <c r="AM234" s="2">
        <v>0</v>
      </c>
      <c r="AN234" s="2">
        <v>0</v>
      </c>
      <c r="AO234" s="2">
        <v>0</v>
      </c>
      <c r="AP234" s="2">
        <v>0</v>
      </c>
      <c r="AQ234" s="2">
        <v>0</v>
      </c>
      <c r="AR234" s="2">
        <v>93</v>
      </c>
      <c r="AS234" s="2">
        <v>0</v>
      </c>
      <c r="AT234" s="2">
        <f t="shared" si="10"/>
        <v>93</v>
      </c>
      <c r="AU234" s="2">
        <v>0</v>
      </c>
      <c r="AV234" s="2">
        <v>0</v>
      </c>
      <c r="AW234" s="2">
        <v>0</v>
      </c>
      <c r="AX234" s="2">
        <v>0</v>
      </c>
      <c r="AY234" s="2">
        <v>0</v>
      </c>
      <c r="AZ234" s="2">
        <v>0</v>
      </c>
      <c r="BA234" s="2">
        <v>0</v>
      </c>
      <c r="BB234" s="2">
        <v>0</v>
      </c>
      <c r="BC234" s="2">
        <v>23.5</v>
      </c>
      <c r="BD234" s="2">
        <v>0</v>
      </c>
      <c r="BE234" s="10">
        <f t="shared" si="11"/>
        <v>23.5</v>
      </c>
    </row>
    <row r="235" spans="1:57" s="8" customFormat="1" x14ac:dyDescent="0.45">
      <c r="A235" s="8">
        <v>350</v>
      </c>
      <c r="B235" s="8">
        <v>1711115929</v>
      </c>
      <c r="C235" s="8" t="s">
        <v>1440</v>
      </c>
      <c r="D235" s="8" t="s">
        <v>573</v>
      </c>
      <c r="E235" s="8" t="str">
        <f t="shared" si="9"/>
        <v>2017</v>
      </c>
      <c r="F235" s="8" t="s">
        <v>605</v>
      </c>
      <c r="G235" s="8" t="s">
        <v>43</v>
      </c>
      <c r="H235" s="8" t="s">
        <v>20002</v>
      </c>
      <c r="I235" s="8" t="s">
        <v>82</v>
      </c>
      <c r="J235" s="8" t="s">
        <v>128</v>
      </c>
      <c r="K235" s="8" t="s">
        <v>5094</v>
      </c>
      <c r="L235" s="8" t="s">
        <v>6004</v>
      </c>
      <c r="M235" s="9">
        <v>1</v>
      </c>
      <c r="N235" s="9"/>
      <c r="O235" s="9">
        <v>1</v>
      </c>
      <c r="P235" s="8" t="s">
        <v>3629</v>
      </c>
      <c r="Q235" s="8" t="s">
        <v>7983</v>
      </c>
      <c r="R235" s="8" t="s">
        <v>43</v>
      </c>
      <c r="S235" s="8" t="s">
        <v>8940</v>
      </c>
      <c r="T235" s="8" t="s">
        <v>8942</v>
      </c>
      <c r="U235" s="8" t="s">
        <v>8945</v>
      </c>
      <c r="V235" s="8" t="s">
        <v>8951</v>
      </c>
      <c r="W235" s="8" t="s">
        <v>8956</v>
      </c>
      <c r="X235" s="8" t="s">
        <v>8961</v>
      </c>
      <c r="Y235" s="8" t="s">
        <v>8947</v>
      </c>
      <c r="Z235" s="8" t="s">
        <v>8990</v>
      </c>
      <c r="AA235" s="8" t="s">
        <v>9258</v>
      </c>
      <c r="AB235" s="8" t="s">
        <v>9597</v>
      </c>
      <c r="AC235" s="8" t="s">
        <v>9669</v>
      </c>
      <c r="AD235" s="8" t="s">
        <v>9812</v>
      </c>
      <c r="AE235" s="8" t="s">
        <v>10034</v>
      </c>
      <c r="AF235" s="8" t="s">
        <v>12043</v>
      </c>
      <c r="AG235" s="8" t="s">
        <v>14053</v>
      </c>
      <c r="AH235" s="8" t="s">
        <v>16120</v>
      </c>
      <c r="AI235" s="8" t="s">
        <v>18164</v>
      </c>
      <c r="AJ235" s="2">
        <v>0</v>
      </c>
      <c r="AK235" s="2">
        <v>0</v>
      </c>
      <c r="AL235" s="2">
        <v>0</v>
      </c>
      <c r="AM235" s="2">
        <v>0</v>
      </c>
      <c r="AN235" s="2">
        <v>0</v>
      </c>
      <c r="AO235" s="2">
        <v>0</v>
      </c>
      <c r="AP235" s="2">
        <v>190</v>
      </c>
      <c r="AQ235" s="2">
        <v>190</v>
      </c>
      <c r="AR235" s="2">
        <v>270</v>
      </c>
      <c r="AS235" s="2">
        <v>120</v>
      </c>
      <c r="AT235" s="2">
        <f t="shared" si="10"/>
        <v>770</v>
      </c>
      <c r="AU235" s="2">
        <v>0</v>
      </c>
      <c r="AV235" s="2">
        <v>0</v>
      </c>
      <c r="AW235" s="2">
        <v>0</v>
      </c>
      <c r="AX235" s="2">
        <v>0</v>
      </c>
      <c r="AY235" s="2">
        <v>0</v>
      </c>
      <c r="AZ235" s="2">
        <v>0</v>
      </c>
      <c r="BA235" s="2">
        <v>0</v>
      </c>
      <c r="BB235" s="2">
        <v>0</v>
      </c>
      <c r="BC235" s="2">
        <v>0</v>
      </c>
      <c r="BD235" s="2">
        <v>0</v>
      </c>
      <c r="BE235" s="10">
        <f t="shared" si="11"/>
        <v>0</v>
      </c>
    </row>
    <row r="236" spans="1:57" s="8" customFormat="1" x14ac:dyDescent="0.45">
      <c r="A236" s="8">
        <v>351</v>
      </c>
      <c r="B236" s="8">
        <v>1425074668</v>
      </c>
      <c r="C236" s="8" t="s">
        <v>1441</v>
      </c>
      <c r="D236" s="8" t="s">
        <v>667</v>
      </c>
      <c r="E236" s="8" t="str">
        <f t="shared" si="9"/>
        <v>2012</v>
      </c>
      <c r="F236" s="8" t="s">
        <v>1013</v>
      </c>
      <c r="G236" s="8" t="s">
        <v>42</v>
      </c>
      <c r="H236" s="8" t="s">
        <v>20005</v>
      </c>
      <c r="I236" s="8" t="s">
        <v>82</v>
      </c>
      <c r="J236" s="8" t="s">
        <v>251</v>
      </c>
      <c r="K236" s="8" t="s">
        <v>5241</v>
      </c>
      <c r="L236" s="8" t="s">
        <v>5241</v>
      </c>
      <c r="M236" s="9">
        <v>1</v>
      </c>
      <c r="N236" s="9"/>
      <c r="O236" s="9">
        <v>4</v>
      </c>
      <c r="P236" s="8" t="s">
        <v>3631</v>
      </c>
      <c r="Q236" s="8" t="s">
        <v>8094</v>
      </c>
      <c r="R236" s="8" t="s">
        <v>8921</v>
      </c>
      <c r="S236" s="8" t="s">
        <v>8940</v>
      </c>
      <c r="T236" s="8" t="s">
        <v>8942</v>
      </c>
      <c r="U236" s="8" t="s">
        <v>8944</v>
      </c>
      <c r="V236" s="8" t="s">
        <v>8951</v>
      </c>
      <c r="W236" s="8" t="s">
        <v>8956</v>
      </c>
      <c r="X236" s="8" t="s">
        <v>8959</v>
      </c>
      <c r="Y236" s="8" t="s">
        <v>8963</v>
      </c>
      <c r="Z236" s="8" t="s">
        <v>8993</v>
      </c>
      <c r="AA236" s="8" t="s">
        <v>9134</v>
      </c>
      <c r="AB236" s="8" t="s">
        <v>9570</v>
      </c>
      <c r="AC236" s="8" t="s">
        <v>9570</v>
      </c>
      <c r="AD236" s="8" t="s">
        <v>9812</v>
      </c>
      <c r="AE236" s="8" t="s">
        <v>10035</v>
      </c>
      <c r="AF236" s="8" t="s">
        <v>12044</v>
      </c>
      <c r="AG236" s="8" t="s">
        <v>14054</v>
      </c>
      <c r="AH236" s="8" t="s">
        <v>16121</v>
      </c>
      <c r="AI236" s="8" t="s">
        <v>18165</v>
      </c>
      <c r="AJ236" s="2">
        <v>0</v>
      </c>
      <c r="AK236" s="2">
        <v>32.82</v>
      </c>
      <c r="AL236" s="2">
        <v>0</v>
      </c>
      <c r="AM236" s="2">
        <v>0</v>
      </c>
      <c r="AN236" s="2">
        <v>0</v>
      </c>
      <c r="AO236" s="2">
        <v>0</v>
      </c>
      <c r="AP236" s="2">
        <v>0</v>
      </c>
      <c r="AQ236" s="2">
        <v>0</v>
      </c>
      <c r="AR236" s="2">
        <v>0</v>
      </c>
      <c r="AS236" s="2">
        <v>0</v>
      </c>
      <c r="AT236" s="2">
        <f t="shared" si="10"/>
        <v>32.82</v>
      </c>
      <c r="AU236" s="2">
        <v>0</v>
      </c>
      <c r="AV236" s="2">
        <v>31.78</v>
      </c>
      <c r="AW236" s="2">
        <v>0</v>
      </c>
      <c r="AX236" s="2">
        <v>0</v>
      </c>
      <c r="AY236" s="2">
        <v>0</v>
      </c>
      <c r="AZ236" s="2">
        <v>0</v>
      </c>
      <c r="BA236" s="2">
        <v>0</v>
      </c>
      <c r="BB236" s="2">
        <v>0</v>
      </c>
      <c r="BC236" s="2">
        <v>0</v>
      </c>
      <c r="BD236" s="2">
        <v>0</v>
      </c>
      <c r="BE236" s="10">
        <f t="shared" si="11"/>
        <v>31.78</v>
      </c>
    </row>
    <row r="237" spans="1:57" s="8" customFormat="1" x14ac:dyDescent="0.45">
      <c r="A237" s="8">
        <v>352</v>
      </c>
      <c r="B237" s="8">
        <v>1395064296</v>
      </c>
      <c r="C237" s="8" t="s">
        <v>1442</v>
      </c>
      <c r="D237" s="8" t="s">
        <v>536</v>
      </c>
      <c r="E237" s="8" t="str">
        <f t="shared" si="9"/>
        <v>2019</v>
      </c>
      <c r="F237" s="8" t="s">
        <v>910</v>
      </c>
      <c r="G237" s="8" t="s">
        <v>56</v>
      </c>
      <c r="H237" s="8" t="s">
        <v>56</v>
      </c>
      <c r="I237" s="8" t="s">
        <v>82</v>
      </c>
      <c r="J237" s="8" t="s">
        <v>174</v>
      </c>
      <c r="K237" s="8" t="s">
        <v>5242</v>
      </c>
      <c r="L237" s="8" t="s">
        <v>6005</v>
      </c>
      <c r="M237" s="9">
        <v>1</v>
      </c>
      <c r="N237" s="9" t="s">
        <v>20000</v>
      </c>
      <c r="O237" s="9">
        <v>1</v>
      </c>
      <c r="P237" s="8" t="s">
        <v>3632</v>
      </c>
      <c r="Q237" s="8" t="s">
        <v>8095</v>
      </c>
      <c r="R237" s="8" t="s">
        <v>56</v>
      </c>
      <c r="S237" s="8" t="s">
        <v>8940</v>
      </c>
      <c r="T237" s="8" t="s">
        <v>8942</v>
      </c>
      <c r="U237" s="8" t="s">
        <v>8946</v>
      </c>
      <c r="V237" s="8" t="s">
        <v>8951</v>
      </c>
      <c r="W237" s="8" t="s">
        <v>8956</v>
      </c>
      <c r="X237" s="8" t="s">
        <v>8961</v>
      </c>
      <c r="Y237" s="8" t="s">
        <v>8963</v>
      </c>
      <c r="Z237" s="8" t="s">
        <v>9053</v>
      </c>
      <c r="AA237" s="8" t="s">
        <v>9131</v>
      </c>
      <c r="AB237" s="8" t="s">
        <v>9570</v>
      </c>
      <c r="AC237" s="8" t="s">
        <v>9645</v>
      </c>
      <c r="AD237" s="8" t="s">
        <v>9812</v>
      </c>
      <c r="AE237" s="8" t="s">
        <v>10036</v>
      </c>
      <c r="AF237" s="8" t="s">
        <v>12045</v>
      </c>
      <c r="AG237" s="8" t="s">
        <v>14055</v>
      </c>
      <c r="AH237" s="8" t="s">
        <v>16122</v>
      </c>
      <c r="AI237" s="8" t="s">
        <v>18166</v>
      </c>
      <c r="AJ237" s="2">
        <v>0</v>
      </c>
      <c r="AK237" s="2">
        <v>0</v>
      </c>
      <c r="AL237" s="2">
        <v>0</v>
      </c>
      <c r="AM237" s="2">
        <v>0</v>
      </c>
      <c r="AN237" s="2">
        <v>0</v>
      </c>
      <c r="AO237" s="2">
        <v>0</v>
      </c>
      <c r="AP237" s="2">
        <v>0</v>
      </c>
      <c r="AQ237" s="2">
        <v>0</v>
      </c>
      <c r="AR237" s="2">
        <v>90</v>
      </c>
      <c r="AS237" s="2">
        <v>90</v>
      </c>
      <c r="AT237" s="2">
        <f t="shared" si="10"/>
        <v>180</v>
      </c>
      <c r="AU237" s="2">
        <v>0</v>
      </c>
      <c r="AV237" s="2">
        <v>0</v>
      </c>
      <c r="AW237" s="2">
        <v>0</v>
      </c>
      <c r="AX237" s="2">
        <v>0</v>
      </c>
      <c r="AY237" s="2">
        <v>0</v>
      </c>
      <c r="AZ237" s="2">
        <v>0</v>
      </c>
      <c r="BA237" s="2">
        <v>0</v>
      </c>
      <c r="BB237" s="2">
        <v>0</v>
      </c>
      <c r="BC237" s="2">
        <v>0</v>
      </c>
      <c r="BD237" s="2">
        <v>0</v>
      </c>
      <c r="BE237" s="10">
        <f t="shared" si="11"/>
        <v>0</v>
      </c>
    </row>
    <row r="238" spans="1:57" s="8" customFormat="1" x14ac:dyDescent="0.45">
      <c r="A238" s="8">
        <v>353</v>
      </c>
      <c r="B238" s="8">
        <v>1395064231</v>
      </c>
      <c r="C238" s="8" t="s">
        <v>1443</v>
      </c>
      <c r="D238" s="8" t="s">
        <v>536</v>
      </c>
      <c r="E238" s="8" t="str">
        <f t="shared" si="9"/>
        <v>2019</v>
      </c>
      <c r="F238" s="8" t="s">
        <v>910</v>
      </c>
      <c r="G238" s="8" t="s">
        <v>56</v>
      </c>
      <c r="H238" s="8" t="s">
        <v>56</v>
      </c>
      <c r="I238" s="8" t="s">
        <v>82</v>
      </c>
      <c r="J238" s="8" t="s">
        <v>174</v>
      </c>
      <c r="K238" s="8" t="s">
        <v>5242</v>
      </c>
      <c r="L238" s="8" t="s">
        <v>6006</v>
      </c>
      <c r="M238" s="9">
        <v>1</v>
      </c>
      <c r="N238" s="9" t="s">
        <v>19997</v>
      </c>
      <c r="O238" s="9">
        <v>1</v>
      </c>
      <c r="P238" s="8" t="s">
        <v>3633</v>
      </c>
      <c r="Q238" s="8" t="s">
        <v>8096</v>
      </c>
      <c r="R238" s="8" t="s">
        <v>56</v>
      </c>
      <c r="S238" s="8" t="s">
        <v>8940</v>
      </c>
      <c r="T238" s="8" t="s">
        <v>8942</v>
      </c>
      <c r="U238" s="8" t="s">
        <v>8946</v>
      </c>
      <c r="V238" s="8" t="s">
        <v>8951</v>
      </c>
      <c r="W238" s="8" t="s">
        <v>8956</v>
      </c>
      <c r="X238" s="8" t="s">
        <v>8961</v>
      </c>
      <c r="Y238" s="8" t="s">
        <v>8963</v>
      </c>
      <c r="Z238" s="8" t="s">
        <v>8972</v>
      </c>
      <c r="AA238" s="8" t="s">
        <v>9131</v>
      </c>
      <c r="AB238" s="8" t="s">
        <v>9570</v>
      </c>
      <c r="AC238" s="8" t="s">
        <v>9645</v>
      </c>
      <c r="AD238" s="8" t="s">
        <v>9812</v>
      </c>
      <c r="AE238" s="8" t="s">
        <v>10036</v>
      </c>
      <c r="AF238" s="8" t="s">
        <v>12045</v>
      </c>
      <c r="AG238" s="8" t="s">
        <v>14056</v>
      </c>
      <c r="AH238" s="8" t="s">
        <v>16123</v>
      </c>
      <c r="AI238" s="8" t="s">
        <v>18167</v>
      </c>
      <c r="AJ238" s="2">
        <v>0</v>
      </c>
      <c r="AK238" s="2">
        <v>0</v>
      </c>
      <c r="AL238" s="2">
        <v>0</v>
      </c>
      <c r="AM238" s="2">
        <v>0</v>
      </c>
      <c r="AN238" s="2">
        <v>0</v>
      </c>
      <c r="AO238" s="2">
        <v>0</v>
      </c>
      <c r="AP238" s="2">
        <v>0</v>
      </c>
      <c r="AQ238" s="2">
        <v>0</v>
      </c>
      <c r="AR238" s="2">
        <v>380</v>
      </c>
      <c r="AS238" s="2">
        <v>380</v>
      </c>
      <c r="AT238" s="2">
        <f t="shared" si="10"/>
        <v>760</v>
      </c>
      <c r="AU238" s="2">
        <v>0</v>
      </c>
      <c r="AV238" s="2">
        <v>0</v>
      </c>
      <c r="AW238" s="2">
        <v>0</v>
      </c>
      <c r="AX238" s="2">
        <v>0</v>
      </c>
      <c r="AY238" s="2">
        <v>0</v>
      </c>
      <c r="AZ238" s="2">
        <v>0</v>
      </c>
      <c r="BA238" s="2">
        <v>0</v>
      </c>
      <c r="BB238" s="2">
        <v>0</v>
      </c>
      <c r="BC238" s="2">
        <v>0</v>
      </c>
      <c r="BD238" s="2">
        <v>0</v>
      </c>
      <c r="BE238" s="10">
        <f t="shared" si="11"/>
        <v>0</v>
      </c>
    </row>
    <row r="239" spans="1:57" s="8" customFormat="1" x14ac:dyDescent="0.45">
      <c r="A239" s="8">
        <v>354</v>
      </c>
      <c r="B239" s="8">
        <v>1395064275</v>
      </c>
      <c r="C239" s="8" t="s">
        <v>1444</v>
      </c>
      <c r="D239" s="8" t="s">
        <v>536</v>
      </c>
      <c r="E239" s="8" t="str">
        <f t="shared" si="9"/>
        <v>2019</v>
      </c>
      <c r="F239" s="8" t="s">
        <v>910</v>
      </c>
      <c r="G239" s="8" t="s">
        <v>56</v>
      </c>
      <c r="H239" s="8" t="s">
        <v>56</v>
      </c>
      <c r="I239" s="8" t="s">
        <v>82</v>
      </c>
      <c r="J239" s="8" t="s">
        <v>174</v>
      </c>
      <c r="K239" s="8" t="s">
        <v>5242</v>
      </c>
      <c r="L239" s="8" t="s">
        <v>6007</v>
      </c>
      <c r="M239" s="9">
        <v>1</v>
      </c>
      <c r="N239" s="9" t="s">
        <v>19997</v>
      </c>
      <c r="O239" s="9">
        <v>1</v>
      </c>
      <c r="P239" s="8" t="s">
        <v>3634</v>
      </c>
      <c r="Q239" s="8" t="s">
        <v>8095</v>
      </c>
      <c r="R239" s="8" t="s">
        <v>56</v>
      </c>
      <c r="S239" s="8" t="s">
        <v>8940</v>
      </c>
      <c r="T239" s="8" t="s">
        <v>8942</v>
      </c>
      <c r="U239" s="8" t="s">
        <v>8946</v>
      </c>
      <c r="V239" s="8" t="s">
        <v>8951</v>
      </c>
      <c r="W239" s="8" t="s">
        <v>8956</v>
      </c>
      <c r="X239" s="8" t="s">
        <v>8961</v>
      </c>
      <c r="Y239" s="8" t="s">
        <v>8963</v>
      </c>
      <c r="Z239" s="8" t="s">
        <v>9053</v>
      </c>
      <c r="AA239" s="8" t="s">
        <v>9131</v>
      </c>
      <c r="AB239" s="8" t="s">
        <v>9570</v>
      </c>
      <c r="AC239" s="8" t="s">
        <v>9645</v>
      </c>
      <c r="AD239" s="8" t="s">
        <v>9812</v>
      </c>
      <c r="AE239" s="8" t="s">
        <v>10036</v>
      </c>
      <c r="AF239" s="8" t="s">
        <v>12045</v>
      </c>
      <c r="AG239" s="8" t="s">
        <v>14057</v>
      </c>
      <c r="AH239" s="8" t="s">
        <v>16124</v>
      </c>
      <c r="AI239" s="8" t="s">
        <v>18168</v>
      </c>
      <c r="AJ239" s="2">
        <v>0</v>
      </c>
      <c r="AK239" s="2">
        <v>0</v>
      </c>
      <c r="AL239" s="2">
        <v>0</v>
      </c>
      <c r="AM239" s="2">
        <v>0</v>
      </c>
      <c r="AN239" s="2">
        <v>0</v>
      </c>
      <c r="AO239" s="2">
        <v>0</v>
      </c>
      <c r="AP239" s="2">
        <v>0</v>
      </c>
      <c r="AQ239" s="2">
        <v>0</v>
      </c>
      <c r="AR239" s="2">
        <v>230</v>
      </c>
      <c r="AS239" s="2">
        <v>230</v>
      </c>
      <c r="AT239" s="2">
        <f t="shared" si="10"/>
        <v>460</v>
      </c>
      <c r="AU239" s="2">
        <v>0</v>
      </c>
      <c r="AV239" s="2">
        <v>0</v>
      </c>
      <c r="AW239" s="2">
        <v>0</v>
      </c>
      <c r="AX239" s="2">
        <v>0</v>
      </c>
      <c r="AY239" s="2">
        <v>0</v>
      </c>
      <c r="AZ239" s="2">
        <v>0</v>
      </c>
      <c r="BA239" s="2">
        <v>0</v>
      </c>
      <c r="BB239" s="2">
        <v>0</v>
      </c>
      <c r="BC239" s="2">
        <v>0</v>
      </c>
      <c r="BD239" s="2">
        <v>0</v>
      </c>
      <c r="BE239" s="10">
        <f t="shared" si="11"/>
        <v>0</v>
      </c>
    </row>
    <row r="240" spans="1:57" s="8" customFormat="1" x14ac:dyDescent="0.45">
      <c r="A240" s="8">
        <v>357</v>
      </c>
      <c r="B240" s="8">
        <v>1375027105</v>
      </c>
      <c r="C240" s="8" t="s">
        <v>1445</v>
      </c>
      <c r="D240" s="8" t="s">
        <v>532</v>
      </c>
      <c r="E240" s="8" t="str">
        <f t="shared" si="9"/>
        <v>2020</v>
      </c>
      <c r="F240" s="8" t="s">
        <v>914</v>
      </c>
      <c r="G240" s="8" t="s">
        <v>64</v>
      </c>
      <c r="H240" s="8" t="s">
        <v>20016</v>
      </c>
      <c r="I240" s="8" t="s">
        <v>82</v>
      </c>
      <c r="J240" s="8" t="s">
        <v>253</v>
      </c>
      <c r="K240" s="8" t="s">
        <v>5245</v>
      </c>
      <c r="L240" s="8" t="s">
        <v>6008</v>
      </c>
      <c r="M240" s="9">
        <v>1</v>
      </c>
      <c r="N240" s="9"/>
      <c r="O240" s="9">
        <v>2</v>
      </c>
      <c r="P240" s="8" t="s">
        <v>3635</v>
      </c>
      <c r="Q240" s="8" t="s">
        <v>7992</v>
      </c>
      <c r="R240" s="8" t="s">
        <v>64</v>
      </c>
      <c r="S240" s="8" t="s">
        <v>8940</v>
      </c>
      <c r="T240" s="8" t="s">
        <v>8943</v>
      </c>
      <c r="U240" s="8" t="s">
        <v>8947</v>
      </c>
      <c r="V240" s="8" t="s">
        <v>8950</v>
      </c>
      <c r="W240" s="8" t="s">
        <v>8956</v>
      </c>
      <c r="X240" s="8" t="s">
        <v>8961</v>
      </c>
      <c r="Y240" s="8" t="s">
        <v>8947</v>
      </c>
      <c r="Z240" s="8" t="s">
        <v>8970</v>
      </c>
      <c r="AA240" s="8" t="s">
        <v>9189</v>
      </c>
      <c r="AB240" s="8" t="s">
        <v>9607</v>
      </c>
      <c r="AC240" s="8" t="s">
        <v>9729</v>
      </c>
      <c r="AD240" s="8" t="s">
        <v>9812</v>
      </c>
      <c r="AE240" s="8" t="s">
        <v>10037</v>
      </c>
      <c r="AF240" s="8" t="s">
        <v>12046</v>
      </c>
      <c r="AG240" s="8" t="s">
        <v>14058</v>
      </c>
      <c r="AH240" s="8" t="s">
        <v>16125</v>
      </c>
      <c r="AI240" s="8" t="s">
        <v>18169</v>
      </c>
      <c r="AJ240" s="2">
        <v>0</v>
      </c>
      <c r="AK240" s="2">
        <v>0</v>
      </c>
      <c r="AL240" s="2">
        <v>0</v>
      </c>
      <c r="AM240" s="2">
        <v>0</v>
      </c>
      <c r="AN240" s="2">
        <v>0</v>
      </c>
      <c r="AO240" s="2">
        <v>0</v>
      </c>
      <c r="AP240" s="2">
        <v>0</v>
      </c>
      <c r="AQ240" s="2">
        <v>0</v>
      </c>
      <c r="AR240" s="2">
        <v>0</v>
      </c>
      <c r="AS240" s="2">
        <v>700</v>
      </c>
      <c r="AT240" s="2">
        <f t="shared" si="10"/>
        <v>700</v>
      </c>
      <c r="AU240" s="2">
        <v>0</v>
      </c>
      <c r="AV240" s="2">
        <v>0</v>
      </c>
      <c r="AW240" s="2">
        <v>0</v>
      </c>
      <c r="AX240" s="2">
        <v>0</v>
      </c>
      <c r="AY240" s="2">
        <v>0</v>
      </c>
      <c r="AZ240" s="2">
        <v>0</v>
      </c>
      <c r="BA240" s="2">
        <v>0</v>
      </c>
      <c r="BB240" s="2">
        <v>0</v>
      </c>
      <c r="BC240" s="2">
        <v>0</v>
      </c>
      <c r="BD240" s="2">
        <v>67.5</v>
      </c>
      <c r="BE240" s="10">
        <f t="shared" si="11"/>
        <v>67.5</v>
      </c>
    </row>
    <row r="241" spans="1:57" s="8" customFormat="1" x14ac:dyDescent="0.45">
      <c r="A241" s="8">
        <v>359</v>
      </c>
      <c r="B241" s="8">
        <v>1395063131</v>
      </c>
      <c r="C241" s="8" t="s">
        <v>1446</v>
      </c>
      <c r="D241" s="8" t="s">
        <v>568</v>
      </c>
      <c r="E241" s="8" t="str">
        <f t="shared" si="9"/>
        <v>2020</v>
      </c>
      <c r="F241" s="8" t="s">
        <v>910</v>
      </c>
      <c r="G241" s="8" t="s">
        <v>56</v>
      </c>
      <c r="H241" s="8" t="s">
        <v>56</v>
      </c>
      <c r="I241" s="8" t="s">
        <v>82</v>
      </c>
      <c r="J241" s="8" t="s">
        <v>174</v>
      </c>
      <c r="K241" s="8" t="s">
        <v>5142</v>
      </c>
      <c r="L241" s="8" t="s">
        <v>6009</v>
      </c>
      <c r="M241" s="9">
        <v>1</v>
      </c>
      <c r="N241" s="9" t="s">
        <v>19997</v>
      </c>
      <c r="O241" s="9">
        <v>1</v>
      </c>
      <c r="P241" s="8" t="s">
        <v>3637</v>
      </c>
      <c r="Q241" s="8" t="s">
        <v>8097</v>
      </c>
      <c r="R241" s="8" t="s">
        <v>56</v>
      </c>
      <c r="S241" s="8" t="s">
        <v>8940</v>
      </c>
      <c r="T241" s="8" t="s">
        <v>8942</v>
      </c>
      <c r="U241" s="8" t="s">
        <v>8946</v>
      </c>
      <c r="V241" s="8" t="s">
        <v>8954</v>
      </c>
      <c r="W241" s="8" t="s">
        <v>8956</v>
      </c>
      <c r="X241" s="8" t="s">
        <v>8961</v>
      </c>
      <c r="Y241" s="8" t="s">
        <v>8964</v>
      </c>
      <c r="Z241" s="8" t="s">
        <v>9053</v>
      </c>
      <c r="AA241" s="8" t="s">
        <v>9131</v>
      </c>
      <c r="AB241" s="8" t="s">
        <v>9570</v>
      </c>
      <c r="AC241" s="8" t="s">
        <v>9645</v>
      </c>
      <c r="AD241" s="8" t="s">
        <v>9812</v>
      </c>
      <c r="AE241" s="8" t="s">
        <v>10038</v>
      </c>
      <c r="AF241" s="8" t="s">
        <v>12047</v>
      </c>
      <c r="AG241" s="8" t="s">
        <v>14059</v>
      </c>
      <c r="AH241" s="8" t="s">
        <v>16126</v>
      </c>
      <c r="AI241" s="8" t="s">
        <v>18170</v>
      </c>
      <c r="AJ241" s="2">
        <v>0</v>
      </c>
      <c r="AK241" s="2">
        <v>0</v>
      </c>
      <c r="AL241" s="2">
        <v>0</v>
      </c>
      <c r="AM241" s="2">
        <v>0</v>
      </c>
      <c r="AN241" s="2">
        <v>0</v>
      </c>
      <c r="AO241" s="2">
        <v>0</v>
      </c>
      <c r="AP241" s="2">
        <v>0</v>
      </c>
      <c r="AQ241" s="2">
        <v>0</v>
      </c>
      <c r="AR241" s="2">
        <v>0</v>
      </c>
      <c r="AS241" s="2">
        <v>140</v>
      </c>
      <c r="AT241" s="2">
        <f t="shared" si="10"/>
        <v>140</v>
      </c>
      <c r="AU241" s="2">
        <v>0</v>
      </c>
      <c r="AV241" s="2">
        <v>0</v>
      </c>
      <c r="AW241" s="2">
        <v>0</v>
      </c>
      <c r="AX241" s="2">
        <v>0</v>
      </c>
      <c r="AY241" s="2">
        <v>0</v>
      </c>
      <c r="AZ241" s="2">
        <v>0</v>
      </c>
      <c r="BA241" s="2">
        <v>0</v>
      </c>
      <c r="BB241" s="2">
        <v>0</v>
      </c>
      <c r="BC241" s="2">
        <v>0</v>
      </c>
      <c r="BD241" s="2">
        <v>0</v>
      </c>
      <c r="BE241" s="10">
        <f t="shared" si="11"/>
        <v>0</v>
      </c>
    </row>
    <row r="242" spans="1:57" s="8" customFormat="1" x14ac:dyDescent="0.45">
      <c r="A242" s="8">
        <v>360</v>
      </c>
      <c r="B242" s="8">
        <v>1395063486</v>
      </c>
      <c r="C242" s="8" t="s">
        <v>1447</v>
      </c>
      <c r="D242" s="8" t="s">
        <v>568</v>
      </c>
      <c r="E242" s="8" t="str">
        <f t="shared" si="9"/>
        <v>2020</v>
      </c>
      <c r="F242" s="8" t="s">
        <v>910</v>
      </c>
      <c r="G242" s="8" t="s">
        <v>56</v>
      </c>
      <c r="H242" s="8" t="s">
        <v>56</v>
      </c>
      <c r="I242" s="8" t="s">
        <v>82</v>
      </c>
      <c r="J242" s="8" t="s">
        <v>174</v>
      </c>
      <c r="K242" s="8" t="s">
        <v>5142</v>
      </c>
      <c r="L242" s="8" t="s">
        <v>6010</v>
      </c>
      <c r="M242" s="9">
        <v>1</v>
      </c>
      <c r="N242" s="9" t="s">
        <v>19997</v>
      </c>
      <c r="O242" s="9">
        <v>1</v>
      </c>
      <c r="P242" s="8" t="s">
        <v>3638</v>
      </c>
      <c r="Q242" s="8" t="s">
        <v>8091</v>
      </c>
      <c r="R242" s="8" t="s">
        <v>56</v>
      </c>
      <c r="S242" s="8" t="s">
        <v>8940</v>
      </c>
      <c r="T242" s="8" t="s">
        <v>8942</v>
      </c>
      <c r="U242" s="8" t="s">
        <v>8946</v>
      </c>
      <c r="V242" s="8" t="s">
        <v>8954</v>
      </c>
      <c r="W242" s="8" t="s">
        <v>8956</v>
      </c>
      <c r="X242" s="8" t="s">
        <v>8961</v>
      </c>
      <c r="Y242" s="8" t="s">
        <v>8964</v>
      </c>
      <c r="Z242" s="8" t="s">
        <v>8969</v>
      </c>
      <c r="AA242" s="8" t="s">
        <v>9131</v>
      </c>
      <c r="AB242" s="8" t="s">
        <v>9570</v>
      </c>
      <c r="AC242" s="8" t="s">
        <v>9645</v>
      </c>
      <c r="AD242" s="8" t="s">
        <v>9812</v>
      </c>
      <c r="AE242" s="8" t="s">
        <v>10038</v>
      </c>
      <c r="AF242" s="8" t="s">
        <v>12047</v>
      </c>
      <c r="AG242" s="8" t="s">
        <v>14060</v>
      </c>
      <c r="AH242" s="8" t="s">
        <v>16127</v>
      </c>
      <c r="AI242" s="8" t="s">
        <v>18171</v>
      </c>
      <c r="AJ242" s="2">
        <v>0</v>
      </c>
      <c r="AK242" s="2">
        <v>0</v>
      </c>
      <c r="AL242" s="2">
        <v>0</v>
      </c>
      <c r="AM242" s="2">
        <v>0</v>
      </c>
      <c r="AN242" s="2">
        <v>0</v>
      </c>
      <c r="AO242" s="2">
        <v>0</v>
      </c>
      <c r="AP242" s="2">
        <v>0</v>
      </c>
      <c r="AQ242" s="2">
        <v>0</v>
      </c>
      <c r="AR242" s="2">
        <v>0</v>
      </c>
      <c r="AS242" s="2">
        <v>220</v>
      </c>
      <c r="AT242" s="2">
        <f t="shared" si="10"/>
        <v>220</v>
      </c>
      <c r="AU242" s="2">
        <v>0</v>
      </c>
      <c r="AV242" s="2">
        <v>0</v>
      </c>
      <c r="AW242" s="2">
        <v>0</v>
      </c>
      <c r="AX242" s="2">
        <v>0</v>
      </c>
      <c r="AY242" s="2">
        <v>0</v>
      </c>
      <c r="AZ242" s="2">
        <v>0</v>
      </c>
      <c r="BA242" s="2">
        <v>0</v>
      </c>
      <c r="BB242" s="2">
        <v>0</v>
      </c>
      <c r="BC242" s="2">
        <v>0</v>
      </c>
      <c r="BD242" s="2">
        <v>0</v>
      </c>
      <c r="BE242" s="10">
        <f t="shared" si="11"/>
        <v>0</v>
      </c>
    </row>
    <row r="243" spans="1:57" s="8" customFormat="1" x14ac:dyDescent="0.45">
      <c r="A243" s="8">
        <v>362</v>
      </c>
      <c r="B243" s="8">
        <v>1711112258</v>
      </c>
      <c r="C243" s="8" t="s">
        <v>1448</v>
      </c>
      <c r="D243" s="8" t="s">
        <v>550</v>
      </c>
      <c r="E243" s="8" t="str">
        <f t="shared" si="9"/>
        <v>2019</v>
      </c>
      <c r="F243" s="8" t="s">
        <v>933</v>
      </c>
      <c r="G243" s="8" t="s">
        <v>43</v>
      </c>
      <c r="H243" s="8" t="s">
        <v>20002</v>
      </c>
      <c r="I243" s="8" t="s">
        <v>82</v>
      </c>
      <c r="J243" s="8" t="s">
        <v>91</v>
      </c>
      <c r="K243" s="8" t="s">
        <v>5080</v>
      </c>
      <c r="L243" s="8" t="s">
        <v>6011</v>
      </c>
      <c r="M243" s="9">
        <v>1</v>
      </c>
      <c r="N243" s="9"/>
      <c r="O243" s="9">
        <v>1</v>
      </c>
      <c r="P243" s="8" t="s">
        <v>3639</v>
      </c>
      <c r="Q243" s="8" t="s">
        <v>7931</v>
      </c>
      <c r="R243" s="8" t="s">
        <v>43</v>
      </c>
      <c r="S243" s="8" t="s">
        <v>8940</v>
      </c>
      <c r="T243" s="8" t="s">
        <v>8942</v>
      </c>
      <c r="U243" s="8" t="s">
        <v>8945</v>
      </c>
      <c r="V243" s="8" t="s">
        <v>8951</v>
      </c>
      <c r="W243" s="8" t="s">
        <v>8956</v>
      </c>
      <c r="X243" s="8" t="s">
        <v>8961</v>
      </c>
      <c r="Y243" s="8" t="s">
        <v>8947</v>
      </c>
      <c r="Z243" s="8" t="s">
        <v>9019</v>
      </c>
      <c r="AA243" s="8" t="s">
        <v>9200</v>
      </c>
      <c r="AB243" s="8" t="s">
        <v>9617</v>
      </c>
      <c r="AC243" s="8" t="s">
        <v>9652</v>
      </c>
      <c r="AD243" s="8" t="s">
        <v>9812</v>
      </c>
      <c r="AE243" s="8" t="s">
        <v>10039</v>
      </c>
      <c r="AF243" s="8" t="s">
        <v>12048</v>
      </c>
      <c r="AG243" s="8" t="s">
        <v>14061</v>
      </c>
      <c r="AH243" s="8" t="s">
        <v>16128</v>
      </c>
      <c r="AI243" s="8" t="s">
        <v>18172</v>
      </c>
      <c r="AJ243" s="2">
        <v>0</v>
      </c>
      <c r="AK243" s="2">
        <v>0</v>
      </c>
      <c r="AL243" s="2">
        <v>0</v>
      </c>
      <c r="AM243" s="2">
        <v>0</v>
      </c>
      <c r="AN243" s="2">
        <v>0</v>
      </c>
      <c r="AO243" s="2">
        <v>0</v>
      </c>
      <c r="AP243" s="2">
        <v>0</v>
      </c>
      <c r="AQ243" s="2">
        <v>0</v>
      </c>
      <c r="AR243" s="2">
        <v>50</v>
      </c>
      <c r="AS243" s="2">
        <v>100</v>
      </c>
      <c r="AT243" s="2">
        <f t="shared" si="10"/>
        <v>150</v>
      </c>
      <c r="AU243" s="2">
        <v>0</v>
      </c>
      <c r="AV243" s="2">
        <v>0</v>
      </c>
      <c r="AW243" s="2">
        <v>0</v>
      </c>
      <c r="AX243" s="2">
        <v>0</v>
      </c>
      <c r="AY243" s="2">
        <v>0</v>
      </c>
      <c r="AZ243" s="2">
        <v>0</v>
      </c>
      <c r="BA243" s="2">
        <v>0</v>
      </c>
      <c r="BB243" s="2">
        <v>0</v>
      </c>
      <c r="BC243" s="2">
        <v>0</v>
      </c>
      <c r="BD243" s="2">
        <v>0</v>
      </c>
      <c r="BE243" s="10">
        <f t="shared" si="11"/>
        <v>0</v>
      </c>
    </row>
    <row r="244" spans="1:57" s="8" customFormat="1" x14ac:dyDescent="0.45">
      <c r="A244" s="8">
        <v>365</v>
      </c>
      <c r="B244" s="8">
        <v>1711121778</v>
      </c>
      <c r="C244" s="8" t="s">
        <v>1449</v>
      </c>
      <c r="D244" s="8" t="s">
        <v>575</v>
      </c>
      <c r="E244" s="8" t="str">
        <f t="shared" si="9"/>
        <v>2020</v>
      </c>
      <c r="F244" s="8" t="s">
        <v>1016</v>
      </c>
      <c r="G244" s="8" t="s">
        <v>43</v>
      </c>
      <c r="H244" s="8" t="s">
        <v>20002</v>
      </c>
      <c r="I244" s="8" t="s">
        <v>82</v>
      </c>
      <c r="J244" s="8" t="s">
        <v>129</v>
      </c>
      <c r="K244" s="8" t="s">
        <v>5095</v>
      </c>
      <c r="L244" s="8" t="s">
        <v>6012</v>
      </c>
      <c r="M244" s="9">
        <v>1</v>
      </c>
      <c r="N244" s="9"/>
      <c r="O244" s="9">
        <v>1</v>
      </c>
      <c r="P244" s="8" t="s">
        <v>3641</v>
      </c>
      <c r="Q244" s="8" t="s">
        <v>7961</v>
      </c>
      <c r="R244" s="8" t="s">
        <v>43</v>
      </c>
      <c r="S244" s="8" t="s">
        <v>8940</v>
      </c>
      <c r="T244" s="8" t="s">
        <v>8942</v>
      </c>
      <c r="U244" s="8" t="s">
        <v>8947</v>
      </c>
      <c r="V244" s="8" t="s">
        <v>8951</v>
      </c>
      <c r="W244" s="8" t="s">
        <v>8956</v>
      </c>
      <c r="X244" s="8" t="s">
        <v>8961</v>
      </c>
      <c r="Y244" s="8" t="s">
        <v>8947</v>
      </c>
      <c r="Z244" s="8" t="s">
        <v>8980</v>
      </c>
      <c r="AA244" s="8" t="s">
        <v>9175</v>
      </c>
      <c r="AB244" s="8" t="s">
        <v>9596</v>
      </c>
      <c r="AC244" s="8" t="s">
        <v>9645</v>
      </c>
      <c r="AD244" s="8" t="s">
        <v>9812</v>
      </c>
      <c r="AE244" s="8" t="s">
        <v>10040</v>
      </c>
      <c r="AF244" s="8" t="s">
        <v>12049</v>
      </c>
      <c r="AG244" s="8" t="s">
        <v>14062</v>
      </c>
      <c r="AH244" s="8" t="s">
        <v>16129</v>
      </c>
      <c r="AI244" s="8" t="s">
        <v>18173</v>
      </c>
      <c r="AJ244" s="2">
        <v>0</v>
      </c>
      <c r="AK244" s="2">
        <v>0</v>
      </c>
      <c r="AL244" s="2">
        <v>0</v>
      </c>
      <c r="AM244" s="2">
        <v>0</v>
      </c>
      <c r="AN244" s="2">
        <v>0</v>
      </c>
      <c r="AO244" s="2">
        <v>0</v>
      </c>
      <c r="AP244" s="2">
        <v>0</v>
      </c>
      <c r="AQ244" s="2">
        <v>0</v>
      </c>
      <c r="AR244" s="2">
        <v>0</v>
      </c>
      <c r="AS244" s="2">
        <v>150</v>
      </c>
      <c r="AT244" s="2">
        <f t="shared" si="10"/>
        <v>150</v>
      </c>
      <c r="AU244" s="2">
        <v>0</v>
      </c>
      <c r="AV244" s="2">
        <v>0</v>
      </c>
      <c r="AW244" s="2">
        <v>0</v>
      </c>
      <c r="AX244" s="2">
        <v>0</v>
      </c>
      <c r="AY244" s="2">
        <v>0</v>
      </c>
      <c r="AZ244" s="2">
        <v>0</v>
      </c>
      <c r="BA244" s="2">
        <v>0</v>
      </c>
      <c r="BB244" s="2">
        <v>0</v>
      </c>
      <c r="BC244" s="2">
        <v>0</v>
      </c>
      <c r="BD244" s="2">
        <v>0</v>
      </c>
      <c r="BE244" s="10">
        <f t="shared" si="11"/>
        <v>0</v>
      </c>
    </row>
    <row r="245" spans="1:57" s="8" customFormat="1" x14ac:dyDescent="0.45">
      <c r="A245" s="8">
        <v>366</v>
      </c>
      <c r="B245" s="8">
        <v>1711063211</v>
      </c>
      <c r="C245" s="8" t="s">
        <v>1450</v>
      </c>
      <c r="D245" s="8" t="s">
        <v>610</v>
      </c>
      <c r="E245" s="8" t="str">
        <f t="shared" si="9"/>
        <v>2017</v>
      </c>
      <c r="F245" s="8" t="s">
        <v>945</v>
      </c>
      <c r="G245" s="8" t="s">
        <v>62</v>
      </c>
      <c r="H245" s="8" t="s">
        <v>20002</v>
      </c>
      <c r="I245" s="8" t="s">
        <v>82</v>
      </c>
      <c r="J245" s="8" t="s">
        <v>257</v>
      </c>
      <c r="K245" s="8" t="s">
        <v>5247</v>
      </c>
      <c r="L245" s="8" t="s">
        <v>6013</v>
      </c>
      <c r="M245" s="9">
        <v>1</v>
      </c>
      <c r="N245" s="9"/>
      <c r="O245" s="9">
        <v>4</v>
      </c>
      <c r="P245" s="8" t="s">
        <v>3642</v>
      </c>
      <c r="Q245" s="8" t="s">
        <v>7906</v>
      </c>
      <c r="R245" s="8" t="s">
        <v>8898</v>
      </c>
      <c r="S245" s="8" t="s">
        <v>8940</v>
      </c>
      <c r="U245" s="8" t="s">
        <v>8946</v>
      </c>
      <c r="V245" s="8" t="s">
        <v>8950</v>
      </c>
      <c r="W245" s="8" t="s">
        <v>8956</v>
      </c>
      <c r="Z245" s="8" t="s">
        <v>8985</v>
      </c>
      <c r="AA245" s="8" t="s">
        <v>9152</v>
      </c>
      <c r="AB245" s="8" t="s">
        <v>9583</v>
      </c>
      <c r="AC245" s="8" t="s">
        <v>9703</v>
      </c>
      <c r="AD245" s="8" t="s">
        <v>9812</v>
      </c>
      <c r="AE245" s="8" t="s">
        <v>10041</v>
      </c>
      <c r="AF245" s="8" t="s">
        <v>12050</v>
      </c>
      <c r="AG245" s="8" t="s">
        <v>14063</v>
      </c>
      <c r="AH245" s="8" t="s">
        <v>16130</v>
      </c>
      <c r="AI245" s="8" t="s">
        <v>18174</v>
      </c>
      <c r="AJ245" s="2">
        <v>0</v>
      </c>
      <c r="AK245" s="2">
        <v>0</v>
      </c>
      <c r="AL245" s="2">
        <v>0</v>
      </c>
      <c r="AM245" s="2">
        <v>0</v>
      </c>
      <c r="AN245" s="2">
        <v>0</v>
      </c>
      <c r="AO245" s="2">
        <v>0</v>
      </c>
      <c r="AP245" s="2">
        <v>279.81</v>
      </c>
      <c r="AQ245" s="2">
        <v>172</v>
      </c>
      <c r="AR245" s="2">
        <v>0</v>
      </c>
      <c r="AS245" s="2">
        <v>0</v>
      </c>
      <c r="AT245" s="2">
        <f t="shared" si="10"/>
        <v>451.81</v>
      </c>
      <c r="AU245" s="2">
        <v>0</v>
      </c>
      <c r="AV245" s="2">
        <v>0</v>
      </c>
      <c r="AW245" s="2">
        <v>0</v>
      </c>
      <c r="AX245" s="2">
        <v>0</v>
      </c>
      <c r="AY245" s="2">
        <v>0</v>
      </c>
      <c r="AZ245" s="2">
        <v>0</v>
      </c>
      <c r="BA245" s="2">
        <v>0</v>
      </c>
      <c r="BB245" s="2">
        <v>0</v>
      </c>
      <c r="BC245" s="2">
        <v>0</v>
      </c>
      <c r="BD245" s="2">
        <v>0</v>
      </c>
      <c r="BE245" s="10">
        <f t="shared" si="11"/>
        <v>0</v>
      </c>
    </row>
    <row r="246" spans="1:57" s="8" customFormat="1" x14ac:dyDescent="0.45">
      <c r="A246" s="8">
        <v>367</v>
      </c>
      <c r="B246" s="8">
        <v>1555000529</v>
      </c>
      <c r="C246" s="8" t="s">
        <v>1451</v>
      </c>
      <c r="D246" s="8" t="s">
        <v>669</v>
      </c>
      <c r="E246" s="8" t="str">
        <f t="shared" si="9"/>
        <v>2012</v>
      </c>
      <c r="F246" s="8" t="s">
        <v>1017</v>
      </c>
      <c r="G246" s="8" t="s">
        <v>65</v>
      </c>
      <c r="H246" s="8" t="s">
        <v>65</v>
      </c>
      <c r="I246" s="8" t="s">
        <v>83</v>
      </c>
      <c r="J246" s="8" t="s">
        <v>258</v>
      </c>
      <c r="K246" s="8" t="s">
        <v>5248</v>
      </c>
      <c r="L246" s="8" t="s">
        <v>6014</v>
      </c>
      <c r="M246" s="9">
        <v>1</v>
      </c>
      <c r="N246" s="9"/>
      <c r="O246" s="9">
        <v>4</v>
      </c>
      <c r="P246" s="8" t="s">
        <v>3643</v>
      </c>
      <c r="Q246" s="8" t="s">
        <v>8091</v>
      </c>
      <c r="R246" s="8" t="s">
        <v>65</v>
      </c>
      <c r="S246" s="8" t="s">
        <v>8940</v>
      </c>
      <c r="T246" s="8" t="s">
        <v>8942</v>
      </c>
      <c r="U246" s="8" t="s">
        <v>8945</v>
      </c>
      <c r="V246" s="8" t="s">
        <v>8951</v>
      </c>
      <c r="X246" s="8" t="s">
        <v>8961</v>
      </c>
      <c r="Z246" s="8" t="s">
        <v>8993</v>
      </c>
      <c r="AD246" s="8" t="s">
        <v>9812</v>
      </c>
      <c r="AE246" s="8" t="s">
        <v>10042</v>
      </c>
      <c r="AF246" s="8" t="s">
        <v>12051</v>
      </c>
      <c r="AG246" s="8" t="s">
        <v>14064</v>
      </c>
      <c r="AH246" s="8" t="s">
        <v>16131</v>
      </c>
      <c r="AI246" s="8" t="s">
        <v>18175</v>
      </c>
      <c r="AJ246" s="2">
        <v>0</v>
      </c>
      <c r="AK246" s="2">
        <v>101.09</v>
      </c>
      <c r="AL246" s="2">
        <v>0</v>
      </c>
      <c r="AM246" s="2">
        <v>0</v>
      </c>
      <c r="AN246" s="2">
        <v>0</v>
      </c>
      <c r="AO246" s="2">
        <v>0</v>
      </c>
      <c r="AP246" s="2">
        <v>0</v>
      </c>
      <c r="AQ246" s="2">
        <v>0</v>
      </c>
      <c r="AR246" s="2">
        <v>0</v>
      </c>
      <c r="AS246" s="2">
        <v>0</v>
      </c>
      <c r="AT246" s="2">
        <f t="shared" si="10"/>
        <v>101.09</v>
      </c>
      <c r="AU246" s="2">
        <v>0</v>
      </c>
      <c r="AV246" s="2">
        <v>0</v>
      </c>
      <c r="AW246" s="2">
        <v>0</v>
      </c>
      <c r="AX246" s="2">
        <v>0</v>
      </c>
      <c r="AY246" s="2">
        <v>0</v>
      </c>
      <c r="AZ246" s="2">
        <v>0</v>
      </c>
      <c r="BA246" s="2">
        <v>0</v>
      </c>
      <c r="BB246" s="2">
        <v>0</v>
      </c>
      <c r="BC246" s="2">
        <v>0</v>
      </c>
      <c r="BD246" s="2">
        <v>0</v>
      </c>
      <c r="BE246" s="10">
        <f t="shared" si="11"/>
        <v>0</v>
      </c>
    </row>
    <row r="247" spans="1:57" s="8" customFormat="1" x14ac:dyDescent="0.45">
      <c r="A247" s="8">
        <v>368</v>
      </c>
      <c r="B247" s="8">
        <v>1395066512</v>
      </c>
      <c r="C247" s="8" t="s">
        <v>1452</v>
      </c>
      <c r="D247" s="8" t="s">
        <v>534</v>
      </c>
      <c r="E247" s="8" t="str">
        <f t="shared" si="9"/>
        <v>2020</v>
      </c>
      <c r="F247" s="8" t="s">
        <v>910</v>
      </c>
      <c r="G247" s="8" t="s">
        <v>56</v>
      </c>
      <c r="H247" s="8" t="s">
        <v>56</v>
      </c>
      <c r="I247" s="8" t="s">
        <v>82</v>
      </c>
      <c r="J247" s="8" t="s">
        <v>174</v>
      </c>
      <c r="K247" s="8" t="s">
        <v>5142</v>
      </c>
      <c r="L247" s="8" t="s">
        <v>6015</v>
      </c>
      <c r="M247" s="9">
        <v>1</v>
      </c>
      <c r="N247" s="9" t="s">
        <v>19997</v>
      </c>
      <c r="O247" s="9">
        <v>1</v>
      </c>
      <c r="P247" s="8" t="s">
        <v>3644</v>
      </c>
      <c r="Q247" s="8" t="s">
        <v>8095</v>
      </c>
      <c r="R247" s="8" t="s">
        <v>56</v>
      </c>
      <c r="S247" s="8" t="s">
        <v>8940</v>
      </c>
      <c r="T247" s="8" t="s">
        <v>8942</v>
      </c>
      <c r="U247" s="8" t="s">
        <v>8946</v>
      </c>
      <c r="V247" s="8" t="s">
        <v>8954</v>
      </c>
      <c r="W247" s="8" t="s">
        <v>8956</v>
      </c>
      <c r="X247" s="8" t="s">
        <v>8961</v>
      </c>
      <c r="Y247" s="8" t="s">
        <v>8964</v>
      </c>
      <c r="Z247" s="8" t="s">
        <v>9074</v>
      </c>
      <c r="AA247" s="8" t="s">
        <v>9275</v>
      </c>
      <c r="AB247" s="8" t="s">
        <v>9608</v>
      </c>
      <c r="AC247" s="8" t="s">
        <v>9645</v>
      </c>
      <c r="AD247" s="8" t="s">
        <v>9812</v>
      </c>
      <c r="AE247" s="8" t="s">
        <v>10043</v>
      </c>
      <c r="AF247" s="8" t="s">
        <v>12052</v>
      </c>
      <c r="AG247" s="8" t="s">
        <v>14065</v>
      </c>
      <c r="AH247" s="8" t="s">
        <v>16132</v>
      </c>
      <c r="AI247" s="8" t="s">
        <v>18176</v>
      </c>
      <c r="AJ247" s="2">
        <v>0</v>
      </c>
      <c r="AK247" s="2">
        <v>0</v>
      </c>
      <c r="AL247" s="2">
        <v>0</v>
      </c>
      <c r="AM247" s="2">
        <v>0</v>
      </c>
      <c r="AN247" s="2">
        <v>0</v>
      </c>
      <c r="AO247" s="2">
        <v>0</v>
      </c>
      <c r="AP247" s="2">
        <v>0</v>
      </c>
      <c r="AQ247" s="2">
        <v>0</v>
      </c>
      <c r="AR247" s="2">
        <v>0</v>
      </c>
      <c r="AS247" s="2">
        <v>100</v>
      </c>
      <c r="AT247" s="2">
        <f t="shared" si="10"/>
        <v>100</v>
      </c>
      <c r="AU247" s="2">
        <v>0</v>
      </c>
      <c r="AV247" s="2">
        <v>0</v>
      </c>
      <c r="AW247" s="2">
        <v>0</v>
      </c>
      <c r="AX247" s="2">
        <v>0</v>
      </c>
      <c r="AY247" s="2">
        <v>0</v>
      </c>
      <c r="AZ247" s="2">
        <v>0</v>
      </c>
      <c r="BA247" s="2">
        <v>0</v>
      </c>
      <c r="BB247" s="2">
        <v>0</v>
      </c>
      <c r="BC247" s="2">
        <v>0</v>
      </c>
      <c r="BD247" s="2">
        <v>0</v>
      </c>
      <c r="BE247" s="10">
        <f t="shared" si="11"/>
        <v>0</v>
      </c>
    </row>
    <row r="248" spans="1:57" s="8" customFormat="1" x14ac:dyDescent="0.45">
      <c r="A248" s="8">
        <v>369</v>
      </c>
      <c r="B248" s="8">
        <v>1545021532</v>
      </c>
      <c r="C248" s="8" t="s">
        <v>1453</v>
      </c>
      <c r="D248" s="8" t="s">
        <v>670</v>
      </c>
      <c r="E248" s="8" t="str">
        <f t="shared" si="9"/>
        <v>2019</v>
      </c>
      <c r="F248" s="8" t="s">
        <v>599</v>
      </c>
      <c r="G248" s="8" t="s">
        <v>57</v>
      </c>
      <c r="H248" s="8" t="s">
        <v>20008</v>
      </c>
      <c r="I248" s="8" t="s">
        <v>82</v>
      </c>
      <c r="J248" s="8" t="s">
        <v>259</v>
      </c>
      <c r="K248" s="8" t="s">
        <v>5249</v>
      </c>
      <c r="L248" s="8" t="s">
        <v>6016</v>
      </c>
      <c r="M248" s="9">
        <v>1</v>
      </c>
      <c r="N248" s="9"/>
      <c r="O248" s="9">
        <v>4</v>
      </c>
      <c r="P248" s="8" t="s">
        <v>3645</v>
      </c>
      <c r="Q248" s="8" t="s">
        <v>8099</v>
      </c>
      <c r="R248" s="8" t="s">
        <v>57</v>
      </c>
      <c r="S248" s="8" t="s">
        <v>8940</v>
      </c>
      <c r="T248" s="8" t="s">
        <v>8943</v>
      </c>
      <c r="U248" s="8" t="s">
        <v>8944</v>
      </c>
      <c r="V248" s="8" t="s">
        <v>8948</v>
      </c>
      <c r="W248" s="8" t="s">
        <v>8956</v>
      </c>
      <c r="X248" s="8" t="s">
        <v>8959</v>
      </c>
      <c r="Y248" s="8" t="s">
        <v>8965</v>
      </c>
      <c r="Z248" s="8" t="s">
        <v>9075</v>
      </c>
      <c r="AA248" s="8" t="s">
        <v>9276</v>
      </c>
      <c r="AB248" s="8" t="s">
        <v>9596</v>
      </c>
      <c r="AC248" s="8" t="s">
        <v>9708</v>
      </c>
      <c r="AD248" s="8" t="s">
        <v>9812</v>
      </c>
      <c r="AE248" s="8" t="s">
        <v>10044</v>
      </c>
      <c r="AF248" s="8" t="s">
        <v>12053</v>
      </c>
      <c r="AG248" s="8" t="s">
        <v>14066</v>
      </c>
      <c r="AH248" s="8" t="s">
        <v>16133</v>
      </c>
      <c r="AI248" s="8" t="s">
        <v>18177</v>
      </c>
      <c r="AJ248" s="2">
        <v>0</v>
      </c>
      <c r="AK248" s="2">
        <v>0</v>
      </c>
      <c r="AL248" s="2">
        <v>0</v>
      </c>
      <c r="AM248" s="2">
        <v>0</v>
      </c>
      <c r="AN248" s="2">
        <v>0</v>
      </c>
      <c r="AO248" s="2">
        <v>0</v>
      </c>
      <c r="AP248" s="2">
        <v>0</v>
      </c>
      <c r="AQ248" s="2">
        <v>0</v>
      </c>
      <c r="AR248" s="2">
        <v>23.8</v>
      </c>
      <c r="AS248" s="2">
        <v>23.6</v>
      </c>
      <c r="AT248" s="2">
        <f t="shared" si="10"/>
        <v>47.400000000000006</v>
      </c>
      <c r="AU248" s="2">
        <v>0</v>
      </c>
      <c r="AV248" s="2">
        <v>0</v>
      </c>
      <c r="AW248" s="2">
        <v>0</v>
      </c>
      <c r="AX248" s="2">
        <v>0</v>
      </c>
      <c r="AY248" s="2">
        <v>0</v>
      </c>
      <c r="AZ248" s="2">
        <v>0</v>
      </c>
      <c r="BA248" s="2">
        <v>0</v>
      </c>
      <c r="BB248" s="2">
        <v>0</v>
      </c>
      <c r="BC248" s="2">
        <v>12.7</v>
      </c>
      <c r="BD248" s="2">
        <v>14.2</v>
      </c>
      <c r="BE248" s="10">
        <f t="shared" si="11"/>
        <v>26.9</v>
      </c>
    </row>
    <row r="249" spans="1:57" s="8" customFormat="1" x14ac:dyDescent="0.45">
      <c r="A249" s="8">
        <v>370</v>
      </c>
      <c r="B249" s="8">
        <v>1545020874</v>
      </c>
      <c r="C249" s="8" t="s">
        <v>1454</v>
      </c>
      <c r="D249" s="8" t="s">
        <v>670</v>
      </c>
      <c r="E249" s="8" t="str">
        <f t="shared" si="9"/>
        <v>2019</v>
      </c>
      <c r="F249" s="8" t="s">
        <v>599</v>
      </c>
      <c r="G249" s="8" t="s">
        <v>57</v>
      </c>
      <c r="H249" s="8" t="s">
        <v>20008</v>
      </c>
      <c r="I249" s="8" t="s">
        <v>82</v>
      </c>
      <c r="J249" s="8" t="s">
        <v>259</v>
      </c>
      <c r="K249" s="8" t="s">
        <v>5249</v>
      </c>
      <c r="L249" s="8" t="s">
        <v>6017</v>
      </c>
      <c r="M249" s="9">
        <v>1</v>
      </c>
      <c r="N249" s="9"/>
      <c r="O249" s="9">
        <v>4</v>
      </c>
      <c r="P249" s="8" t="s">
        <v>3646</v>
      </c>
      <c r="Q249" s="8" t="s">
        <v>8004</v>
      </c>
      <c r="R249" s="8" t="s">
        <v>57</v>
      </c>
      <c r="S249" s="8" t="s">
        <v>8940</v>
      </c>
      <c r="T249" s="8" t="s">
        <v>8943</v>
      </c>
      <c r="U249" s="8" t="s">
        <v>8944</v>
      </c>
      <c r="V249" s="8" t="s">
        <v>8951</v>
      </c>
      <c r="W249" s="8" t="s">
        <v>8956</v>
      </c>
      <c r="X249" s="8" t="s">
        <v>8959</v>
      </c>
      <c r="Y249" s="8" t="s">
        <v>8965</v>
      </c>
      <c r="Z249" s="8" t="s">
        <v>9075</v>
      </c>
      <c r="AA249" s="8" t="s">
        <v>9276</v>
      </c>
      <c r="AB249" s="8" t="s">
        <v>9580</v>
      </c>
      <c r="AC249" s="8" t="s">
        <v>9708</v>
      </c>
      <c r="AD249" s="8" t="s">
        <v>9812</v>
      </c>
      <c r="AE249" s="8" t="s">
        <v>10045</v>
      </c>
      <c r="AF249" s="8" t="s">
        <v>12054</v>
      </c>
      <c r="AG249" s="8" t="s">
        <v>14067</v>
      </c>
      <c r="AH249" s="8" t="s">
        <v>16134</v>
      </c>
      <c r="AI249" s="8" t="s">
        <v>18178</v>
      </c>
      <c r="AJ249" s="2">
        <v>0</v>
      </c>
      <c r="AK249" s="2">
        <v>0</v>
      </c>
      <c r="AL249" s="2">
        <v>0</v>
      </c>
      <c r="AM249" s="2">
        <v>0</v>
      </c>
      <c r="AN249" s="2">
        <v>0</v>
      </c>
      <c r="AO249" s="2">
        <v>0</v>
      </c>
      <c r="AP249" s="2">
        <v>0</v>
      </c>
      <c r="AQ249" s="2">
        <v>0</v>
      </c>
      <c r="AR249" s="2">
        <v>38.5</v>
      </c>
      <c r="AS249" s="2">
        <v>59.2</v>
      </c>
      <c r="AT249" s="2">
        <f t="shared" si="10"/>
        <v>97.7</v>
      </c>
      <c r="AU249" s="2">
        <v>0</v>
      </c>
      <c r="AV249" s="2">
        <v>0</v>
      </c>
      <c r="AW249" s="2">
        <v>0</v>
      </c>
      <c r="AX249" s="2">
        <v>0</v>
      </c>
      <c r="AY249" s="2">
        <v>0</v>
      </c>
      <c r="AZ249" s="2">
        <v>0</v>
      </c>
      <c r="BA249" s="2">
        <v>0</v>
      </c>
      <c r="BB249" s="2">
        <v>0</v>
      </c>
      <c r="BC249" s="2">
        <v>0</v>
      </c>
      <c r="BD249" s="2">
        <v>0</v>
      </c>
      <c r="BE249" s="10">
        <f t="shared" si="11"/>
        <v>0</v>
      </c>
    </row>
    <row r="250" spans="1:57" s="8" customFormat="1" x14ac:dyDescent="0.45">
      <c r="A250" s="8">
        <v>371</v>
      </c>
      <c r="B250" s="8">
        <v>1711119268</v>
      </c>
      <c r="C250" s="8" t="s">
        <v>1455</v>
      </c>
      <c r="D250" s="8" t="s">
        <v>531</v>
      </c>
      <c r="E250" s="8" t="str">
        <f t="shared" si="9"/>
        <v>2019</v>
      </c>
      <c r="F250" s="8" t="s">
        <v>909</v>
      </c>
      <c r="G250" s="8" t="s">
        <v>43</v>
      </c>
      <c r="H250" s="8" t="s">
        <v>20002</v>
      </c>
      <c r="I250" s="8" t="s">
        <v>82</v>
      </c>
      <c r="J250" s="8" t="s">
        <v>87</v>
      </c>
      <c r="K250" s="8" t="s">
        <v>5044</v>
      </c>
      <c r="L250" s="8" t="s">
        <v>6018</v>
      </c>
      <c r="M250" s="9">
        <v>1</v>
      </c>
      <c r="N250" s="9"/>
      <c r="O250" s="9">
        <v>2</v>
      </c>
      <c r="P250" s="8" t="s">
        <v>3647</v>
      </c>
      <c r="Q250" s="8" t="s">
        <v>8100</v>
      </c>
      <c r="R250" s="8" t="s">
        <v>43</v>
      </c>
      <c r="S250" s="8" t="s">
        <v>8940</v>
      </c>
      <c r="T250" s="8" t="s">
        <v>8943</v>
      </c>
      <c r="U250" s="8" t="s">
        <v>8944</v>
      </c>
      <c r="V250" s="8" t="s">
        <v>8951</v>
      </c>
      <c r="W250" s="8" t="s">
        <v>8956</v>
      </c>
      <c r="X250" s="8" t="s">
        <v>8959</v>
      </c>
      <c r="Y250" s="8" t="s">
        <v>8964</v>
      </c>
      <c r="Z250" s="8" t="s">
        <v>9068</v>
      </c>
      <c r="AA250" s="8" t="s">
        <v>9136</v>
      </c>
      <c r="AB250" s="8" t="s">
        <v>9570</v>
      </c>
      <c r="AC250" s="8" t="s">
        <v>9649</v>
      </c>
      <c r="AD250" s="8" t="s">
        <v>9812</v>
      </c>
      <c r="AE250" s="8" t="s">
        <v>10046</v>
      </c>
      <c r="AF250" s="8" t="s">
        <v>12055</v>
      </c>
      <c r="AG250" s="8" t="s">
        <v>14068</v>
      </c>
      <c r="AH250" s="8" t="s">
        <v>16135</v>
      </c>
      <c r="AI250" s="8" t="s">
        <v>18179</v>
      </c>
      <c r="AJ250" s="2">
        <v>0</v>
      </c>
      <c r="AK250" s="2">
        <v>0</v>
      </c>
      <c r="AL250" s="2">
        <v>0</v>
      </c>
      <c r="AM250" s="2">
        <v>0</v>
      </c>
      <c r="AN250" s="2">
        <v>0</v>
      </c>
      <c r="AO250" s="2">
        <v>0</v>
      </c>
      <c r="AP250" s="2">
        <v>0</v>
      </c>
      <c r="AQ250" s="2">
        <v>0</v>
      </c>
      <c r="AR250" s="2">
        <v>200</v>
      </c>
      <c r="AS250" s="2">
        <v>520.75</v>
      </c>
      <c r="AT250" s="2">
        <f t="shared" si="10"/>
        <v>720.75</v>
      </c>
      <c r="AU250" s="2">
        <v>0</v>
      </c>
      <c r="AV250" s="2">
        <v>0</v>
      </c>
      <c r="AW250" s="2">
        <v>0</v>
      </c>
      <c r="AX250" s="2">
        <v>0</v>
      </c>
      <c r="AY250" s="2">
        <v>0</v>
      </c>
      <c r="AZ250" s="2">
        <v>0</v>
      </c>
      <c r="BA250" s="2">
        <v>0</v>
      </c>
      <c r="BB250" s="2">
        <v>0</v>
      </c>
      <c r="BC250" s="2">
        <v>85.72</v>
      </c>
      <c r="BD250" s="2">
        <v>223.2</v>
      </c>
      <c r="BE250" s="10">
        <f t="shared" si="11"/>
        <v>308.91999999999996</v>
      </c>
    </row>
    <row r="251" spans="1:57" s="8" customFormat="1" x14ac:dyDescent="0.45">
      <c r="A251" s="8">
        <v>373</v>
      </c>
      <c r="B251" s="8">
        <v>1485013026</v>
      </c>
      <c r="C251" s="8" t="s">
        <v>1456</v>
      </c>
      <c r="D251" s="8" t="s">
        <v>671</v>
      </c>
      <c r="E251" s="8" t="str">
        <f t="shared" si="9"/>
        <v>2014</v>
      </c>
      <c r="F251" s="8" t="s">
        <v>954</v>
      </c>
      <c r="G251" s="8" t="s">
        <v>47</v>
      </c>
      <c r="H251" s="8" t="s">
        <v>20007</v>
      </c>
      <c r="I251" s="8" t="s">
        <v>82</v>
      </c>
      <c r="J251" s="8" t="s">
        <v>260</v>
      </c>
      <c r="K251" s="8" t="s">
        <v>5250</v>
      </c>
      <c r="L251" s="8" t="s">
        <v>6019</v>
      </c>
      <c r="M251" s="9">
        <v>1</v>
      </c>
      <c r="N251" s="9"/>
      <c r="O251" s="9">
        <v>1</v>
      </c>
      <c r="P251" s="8" t="s">
        <v>3648</v>
      </c>
      <c r="Q251" s="8" t="s">
        <v>8073</v>
      </c>
      <c r="R251" s="8" t="s">
        <v>47</v>
      </c>
      <c r="S251" s="8" t="s">
        <v>8940</v>
      </c>
      <c r="T251" s="8" t="s">
        <v>8943</v>
      </c>
      <c r="U251" s="8" t="s">
        <v>8945</v>
      </c>
      <c r="V251" s="8" t="s">
        <v>8951</v>
      </c>
      <c r="W251" s="8" t="s">
        <v>8956</v>
      </c>
      <c r="X251" s="8" t="s">
        <v>8961</v>
      </c>
      <c r="Y251" s="8" t="s">
        <v>8963</v>
      </c>
      <c r="Z251" s="8" t="s">
        <v>9012</v>
      </c>
      <c r="AA251" s="8" t="s">
        <v>9190</v>
      </c>
      <c r="AB251" s="8" t="s">
        <v>9582</v>
      </c>
      <c r="AC251" s="8" t="s">
        <v>9674</v>
      </c>
      <c r="AD251" s="8" t="s">
        <v>9812</v>
      </c>
      <c r="AE251" s="8" t="s">
        <v>10047</v>
      </c>
      <c r="AF251" s="8" t="s">
        <v>12056</v>
      </c>
      <c r="AG251" s="8" t="s">
        <v>14069</v>
      </c>
      <c r="AH251" s="8" t="s">
        <v>16136</v>
      </c>
      <c r="AI251" s="8" t="s">
        <v>18180</v>
      </c>
      <c r="AJ251" s="2">
        <v>0</v>
      </c>
      <c r="AK251" s="2">
        <v>0</v>
      </c>
      <c r="AL251" s="2">
        <v>0</v>
      </c>
      <c r="AM251" s="2">
        <v>310</v>
      </c>
      <c r="AN251" s="2">
        <v>320</v>
      </c>
      <c r="AO251" s="2">
        <v>0</v>
      </c>
      <c r="AP251" s="2">
        <v>0</v>
      </c>
      <c r="AQ251" s="2">
        <v>0</v>
      </c>
      <c r="AR251" s="2">
        <v>0</v>
      </c>
      <c r="AS251" s="2">
        <v>0</v>
      </c>
      <c r="AT251" s="2">
        <f t="shared" si="10"/>
        <v>630</v>
      </c>
      <c r="AU251" s="2">
        <v>0</v>
      </c>
      <c r="AV251" s="2">
        <v>0</v>
      </c>
      <c r="AW251" s="2">
        <v>0</v>
      </c>
      <c r="AX251" s="2">
        <v>104</v>
      </c>
      <c r="AY251" s="2">
        <v>107</v>
      </c>
      <c r="AZ251" s="2">
        <v>0</v>
      </c>
      <c r="BA251" s="2">
        <v>0</v>
      </c>
      <c r="BB251" s="2">
        <v>0</v>
      </c>
      <c r="BC251" s="2">
        <v>0</v>
      </c>
      <c r="BD251" s="2">
        <v>0</v>
      </c>
      <c r="BE251" s="10">
        <f t="shared" si="11"/>
        <v>211</v>
      </c>
    </row>
    <row r="252" spans="1:57" s="8" customFormat="1" x14ac:dyDescent="0.45">
      <c r="A252" s="8">
        <v>376</v>
      </c>
      <c r="B252" s="8">
        <v>1425146029</v>
      </c>
      <c r="C252" s="8" t="s">
        <v>1457</v>
      </c>
      <c r="D252" s="8" t="s">
        <v>625</v>
      </c>
      <c r="E252" s="8" t="str">
        <f t="shared" si="9"/>
        <v>2020</v>
      </c>
      <c r="F252" s="8" t="s">
        <v>1018</v>
      </c>
      <c r="G252" s="8" t="s">
        <v>40</v>
      </c>
      <c r="H252" s="8" t="s">
        <v>20009</v>
      </c>
      <c r="I252" s="8" t="s">
        <v>82</v>
      </c>
      <c r="J252" s="8" t="s">
        <v>261</v>
      </c>
      <c r="K252" s="8" t="s">
        <v>5251</v>
      </c>
      <c r="L252" s="8" t="s">
        <v>6020</v>
      </c>
      <c r="M252" s="9">
        <v>1</v>
      </c>
      <c r="N252" s="9"/>
      <c r="O252" s="9">
        <v>2</v>
      </c>
      <c r="P252" s="8" t="s">
        <v>3649</v>
      </c>
      <c r="Q252" s="8" t="s">
        <v>8101</v>
      </c>
      <c r="R252" s="8" t="s">
        <v>40</v>
      </c>
      <c r="S252" s="8" t="s">
        <v>8939</v>
      </c>
      <c r="T252" s="8" t="s">
        <v>8942</v>
      </c>
      <c r="U252" s="8" t="s">
        <v>8944</v>
      </c>
      <c r="V252" s="8" t="s">
        <v>8948</v>
      </c>
      <c r="W252" s="8" t="s">
        <v>8956</v>
      </c>
      <c r="X252" s="8" t="s">
        <v>8959</v>
      </c>
      <c r="Y252" s="8" t="s">
        <v>8963</v>
      </c>
      <c r="Z252" s="8" t="s">
        <v>9033</v>
      </c>
      <c r="AA252" s="8" t="s">
        <v>9155</v>
      </c>
      <c r="AB252" s="8" t="s">
        <v>9568</v>
      </c>
      <c r="AC252" s="8" t="s">
        <v>9685</v>
      </c>
      <c r="AD252" s="8" t="s">
        <v>9812</v>
      </c>
      <c r="AE252" s="8" t="s">
        <v>10048</v>
      </c>
      <c r="AF252" s="8" t="s">
        <v>12057</v>
      </c>
      <c r="AG252" s="8" t="s">
        <v>14070</v>
      </c>
      <c r="AH252" s="8" t="s">
        <v>16137</v>
      </c>
      <c r="AI252" s="8" t="s">
        <v>18181</v>
      </c>
      <c r="AJ252" s="2">
        <v>0</v>
      </c>
      <c r="AK252" s="2">
        <v>0</v>
      </c>
      <c r="AL252" s="2">
        <v>0</v>
      </c>
      <c r="AM252" s="2">
        <v>0</v>
      </c>
      <c r="AN252" s="2">
        <v>0</v>
      </c>
      <c r="AO252" s="2">
        <v>0</v>
      </c>
      <c r="AP252" s="2">
        <v>0</v>
      </c>
      <c r="AQ252" s="2">
        <v>0</v>
      </c>
      <c r="AR252" s="2">
        <v>0</v>
      </c>
      <c r="AS252" s="2">
        <v>125</v>
      </c>
      <c r="AT252" s="2">
        <f t="shared" si="10"/>
        <v>125</v>
      </c>
      <c r="AU252" s="2">
        <v>0</v>
      </c>
      <c r="AV252" s="2">
        <v>0</v>
      </c>
      <c r="AW252" s="2">
        <v>0</v>
      </c>
      <c r="AX252" s="2">
        <v>0</v>
      </c>
      <c r="AY252" s="2">
        <v>0</v>
      </c>
      <c r="AZ252" s="2">
        <v>0</v>
      </c>
      <c r="BA252" s="2">
        <v>0</v>
      </c>
      <c r="BB252" s="2">
        <v>0</v>
      </c>
      <c r="BC252" s="2">
        <v>0</v>
      </c>
      <c r="BD252" s="2">
        <v>69.58</v>
      </c>
      <c r="BE252" s="10">
        <f t="shared" si="11"/>
        <v>69.58</v>
      </c>
    </row>
    <row r="253" spans="1:57" s="8" customFormat="1" x14ac:dyDescent="0.45">
      <c r="A253" s="8">
        <v>378</v>
      </c>
      <c r="B253" s="8">
        <v>1345318454</v>
      </c>
      <c r="C253" s="8" t="s">
        <v>1458</v>
      </c>
      <c r="D253" s="8" t="s">
        <v>554</v>
      </c>
      <c r="E253" s="8" t="str">
        <f t="shared" si="9"/>
        <v>2017</v>
      </c>
      <c r="F253" s="8" t="s">
        <v>921</v>
      </c>
      <c r="G253" s="8" t="s">
        <v>43</v>
      </c>
      <c r="H253" s="8" t="s">
        <v>20002</v>
      </c>
      <c r="I253" s="8" t="s">
        <v>82</v>
      </c>
      <c r="J253" s="8" t="s">
        <v>126</v>
      </c>
      <c r="K253" s="8" t="s">
        <v>5090</v>
      </c>
      <c r="L253" s="8" t="s">
        <v>6021</v>
      </c>
      <c r="M253" s="9">
        <v>1</v>
      </c>
      <c r="N253" s="9"/>
      <c r="O253" s="9">
        <v>4</v>
      </c>
      <c r="P253" s="8" t="s">
        <v>3651</v>
      </c>
      <c r="Q253" s="8" t="s">
        <v>8069</v>
      </c>
      <c r="R253" s="8" t="s">
        <v>43</v>
      </c>
      <c r="S253" s="8" t="s">
        <v>8940</v>
      </c>
      <c r="T253" s="8" t="s">
        <v>8942</v>
      </c>
      <c r="U253" s="8" t="s">
        <v>8945</v>
      </c>
      <c r="V253" s="8" t="s">
        <v>8951</v>
      </c>
      <c r="W253" s="8" t="s">
        <v>8956</v>
      </c>
      <c r="X253" s="8" t="s">
        <v>8961</v>
      </c>
      <c r="Y253" s="8" t="s">
        <v>8947</v>
      </c>
      <c r="Z253" s="8" t="s">
        <v>9049</v>
      </c>
      <c r="AA253" s="8" t="s">
        <v>9169</v>
      </c>
      <c r="AB253" s="8" t="s">
        <v>9595</v>
      </c>
      <c r="AC253" s="8" t="s">
        <v>9645</v>
      </c>
      <c r="AD253" s="8" t="s">
        <v>9812</v>
      </c>
      <c r="AE253" s="8" t="s">
        <v>10049</v>
      </c>
      <c r="AF253" s="8" t="s">
        <v>12058</v>
      </c>
      <c r="AG253" s="8" t="s">
        <v>14071</v>
      </c>
      <c r="AH253" s="8" t="s">
        <v>16138</v>
      </c>
      <c r="AI253" s="8" t="s">
        <v>18182</v>
      </c>
      <c r="AJ253" s="2">
        <v>0</v>
      </c>
      <c r="AK253" s="2">
        <v>0</v>
      </c>
      <c r="AL253" s="2">
        <v>0</v>
      </c>
      <c r="AM253" s="2">
        <v>0</v>
      </c>
      <c r="AN253" s="2">
        <v>0</v>
      </c>
      <c r="AO253" s="2">
        <v>0</v>
      </c>
      <c r="AP253" s="2">
        <v>37.5</v>
      </c>
      <c r="AQ253" s="2">
        <v>50</v>
      </c>
      <c r="AR253" s="2">
        <v>50</v>
      </c>
      <c r="AS253" s="2">
        <v>12.5</v>
      </c>
      <c r="AT253" s="2">
        <f t="shared" si="10"/>
        <v>150</v>
      </c>
      <c r="AU253" s="2">
        <v>0</v>
      </c>
      <c r="AV253" s="2">
        <v>0</v>
      </c>
      <c r="AW253" s="2">
        <v>0</v>
      </c>
      <c r="AX253" s="2">
        <v>0</v>
      </c>
      <c r="AY253" s="2">
        <v>0</v>
      </c>
      <c r="AZ253" s="2">
        <v>0</v>
      </c>
      <c r="BA253" s="2">
        <v>0</v>
      </c>
      <c r="BB253" s="2">
        <v>0</v>
      </c>
      <c r="BC253" s="2">
        <v>0</v>
      </c>
      <c r="BD253" s="2">
        <v>0</v>
      </c>
      <c r="BE253" s="10">
        <f t="shared" si="11"/>
        <v>0</v>
      </c>
    </row>
    <row r="254" spans="1:57" s="8" customFormat="1" x14ac:dyDescent="0.45">
      <c r="A254" s="8">
        <v>380</v>
      </c>
      <c r="B254" s="8">
        <v>1425141159</v>
      </c>
      <c r="C254" s="8" t="s">
        <v>1459</v>
      </c>
      <c r="D254" s="8" t="s">
        <v>588</v>
      </c>
      <c r="E254" s="8" t="str">
        <f t="shared" si="9"/>
        <v>2020</v>
      </c>
      <c r="F254" s="8" t="s">
        <v>948</v>
      </c>
      <c r="G254" s="8" t="s">
        <v>40</v>
      </c>
      <c r="H254" s="8" t="s">
        <v>20009</v>
      </c>
      <c r="I254" s="8" t="s">
        <v>82</v>
      </c>
      <c r="J254" s="8" t="s">
        <v>150</v>
      </c>
      <c r="K254" s="8" t="s">
        <v>5117</v>
      </c>
      <c r="L254" s="8" t="s">
        <v>6022</v>
      </c>
      <c r="M254" s="9">
        <v>1</v>
      </c>
      <c r="N254" s="9"/>
      <c r="O254" s="9">
        <v>1</v>
      </c>
      <c r="P254" s="8" t="s">
        <v>3653</v>
      </c>
      <c r="Q254" s="8" t="s">
        <v>8102</v>
      </c>
      <c r="R254" s="8" t="s">
        <v>40</v>
      </c>
      <c r="S254" s="8" t="s">
        <v>8939</v>
      </c>
      <c r="T254" s="8" t="s">
        <v>8942</v>
      </c>
      <c r="U254" s="8" t="s">
        <v>8944</v>
      </c>
      <c r="V254" s="8" t="s">
        <v>8948</v>
      </c>
      <c r="W254" s="8" t="s">
        <v>8956</v>
      </c>
      <c r="X254" s="8" t="s">
        <v>8959</v>
      </c>
      <c r="Y254" s="8" t="s">
        <v>8963</v>
      </c>
      <c r="Z254" s="8" t="s">
        <v>9029</v>
      </c>
      <c r="AA254" s="8" t="s">
        <v>9131</v>
      </c>
      <c r="AB254" s="8" t="s">
        <v>9570</v>
      </c>
      <c r="AC254" s="8" t="s">
        <v>9732</v>
      </c>
      <c r="AD254" s="8" t="s">
        <v>9812</v>
      </c>
      <c r="AE254" s="8" t="s">
        <v>10050</v>
      </c>
      <c r="AF254" s="8" t="s">
        <v>12059</v>
      </c>
      <c r="AG254" s="8" t="s">
        <v>14072</v>
      </c>
      <c r="AH254" s="8" t="s">
        <v>16139</v>
      </c>
      <c r="AI254" s="8" t="s">
        <v>18183</v>
      </c>
      <c r="AJ254" s="2">
        <v>0</v>
      </c>
      <c r="AK254" s="2">
        <v>0</v>
      </c>
      <c r="AL254" s="2">
        <v>0</v>
      </c>
      <c r="AM254" s="2">
        <v>0</v>
      </c>
      <c r="AN254" s="2">
        <v>0</v>
      </c>
      <c r="AO254" s="2">
        <v>0</v>
      </c>
      <c r="AP254" s="2">
        <v>0</v>
      </c>
      <c r="AQ254" s="2">
        <v>0</v>
      </c>
      <c r="AR254" s="2">
        <v>0</v>
      </c>
      <c r="AS254" s="2">
        <v>250</v>
      </c>
      <c r="AT254" s="2">
        <f t="shared" si="10"/>
        <v>250</v>
      </c>
      <c r="AU254" s="2">
        <v>0</v>
      </c>
      <c r="AV254" s="2">
        <v>0</v>
      </c>
      <c r="AW254" s="2">
        <v>0</v>
      </c>
      <c r="AX254" s="2">
        <v>0</v>
      </c>
      <c r="AY254" s="2">
        <v>0</v>
      </c>
      <c r="AZ254" s="2">
        <v>0</v>
      </c>
      <c r="BA254" s="2">
        <v>0</v>
      </c>
      <c r="BB254" s="2">
        <v>0</v>
      </c>
      <c r="BC254" s="2">
        <v>0</v>
      </c>
      <c r="BD254" s="2">
        <v>62.5</v>
      </c>
      <c r="BE254" s="10">
        <f t="shared" si="11"/>
        <v>62.5</v>
      </c>
    </row>
    <row r="255" spans="1:57" s="8" customFormat="1" x14ac:dyDescent="0.45">
      <c r="A255" s="8">
        <v>382</v>
      </c>
      <c r="B255" s="8">
        <v>1425143659</v>
      </c>
      <c r="C255" s="8" t="s">
        <v>1460</v>
      </c>
      <c r="D255" s="8" t="s">
        <v>673</v>
      </c>
      <c r="E255" s="8" t="str">
        <f t="shared" si="9"/>
        <v>2020</v>
      </c>
      <c r="F255" s="8" t="s">
        <v>1019</v>
      </c>
      <c r="G255" s="8" t="s">
        <v>40</v>
      </c>
      <c r="H255" s="8" t="s">
        <v>20009</v>
      </c>
      <c r="I255" s="8" t="s">
        <v>82</v>
      </c>
      <c r="J255" s="8" t="s">
        <v>261</v>
      </c>
      <c r="K255" s="8" t="s">
        <v>5252</v>
      </c>
      <c r="L255" s="8" t="s">
        <v>6023</v>
      </c>
      <c r="M255" s="9">
        <v>1</v>
      </c>
      <c r="N255" s="9"/>
      <c r="O255" s="9">
        <v>4</v>
      </c>
      <c r="P255" s="8" t="s">
        <v>3655</v>
      </c>
      <c r="Q255" s="8" t="s">
        <v>8103</v>
      </c>
      <c r="R255" s="8" t="s">
        <v>40</v>
      </c>
      <c r="S255" s="8" t="s">
        <v>8939</v>
      </c>
      <c r="T255" s="8" t="s">
        <v>8942</v>
      </c>
      <c r="U255" s="8" t="s">
        <v>8944</v>
      </c>
      <c r="V255" s="8" t="s">
        <v>8948</v>
      </c>
      <c r="W255" s="8" t="s">
        <v>8956</v>
      </c>
      <c r="X255" s="8" t="s">
        <v>8959</v>
      </c>
      <c r="Y255" s="8" t="s">
        <v>8963</v>
      </c>
      <c r="Z255" s="8" t="s">
        <v>9076</v>
      </c>
      <c r="AA255" s="8" t="s">
        <v>9173</v>
      </c>
      <c r="AB255" s="8" t="s">
        <v>9595</v>
      </c>
      <c r="AC255" s="8" t="s">
        <v>9692</v>
      </c>
      <c r="AD255" s="8" t="s">
        <v>9812</v>
      </c>
      <c r="AE255" s="8" t="s">
        <v>10051</v>
      </c>
      <c r="AF255" s="8" t="s">
        <v>12060</v>
      </c>
      <c r="AG255" s="8" t="s">
        <v>14073</v>
      </c>
      <c r="AH255" s="8" t="s">
        <v>16140</v>
      </c>
      <c r="AI255" s="8" t="s">
        <v>18184</v>
      </c>
      <c r="AJ255" s="2">
        <v>0</v>
      </c>
      <c r="AK255" s="2">
        <v>0</v>
      </c>
      <c r="AL255" s="2">
        <v>0</v>
      </c>
      <c r="AM255" s="2">
        <v>0</v>
      </c>
      <c r="AN255" s="2">
        <v>0</v>
      </c>
      <c r="AO255" s="2">
        <v>0</v>
      </c>
      <c r="AP255" s="2">
        <v>0</v>
      </c>
      <c r="AQ255" s="2">
        <v>0</v>
      </c>
      <c r="AR255" s="2">
        <v>0</v>
      </c>
      <c r="AS255" s="2">
        <v>125</v>
      </c>
      <c r="AT255" s="2">
        <f t="shared" si="10"/>
        <v>125</v>
      </c>
      <c r="AU255" s="2">
        <v>0</v>
      </c>
      <c r="AV255" s="2">
        <v>0</v>
      </c>
      <c r="AW255" s="2">
        <v>0</v>
      </c>
      <c r="AX255" s="2">
        <v>0</v>
      </c>
      <c r="AY255" s="2">
        <v>0</v>
      </c>
      <c r="AZ255" s="2">
        <v>0</v>
      </c>
      <c r="BA255" s="2">
        <v>0</v>
      </c>
      <c r="BB255" s="2">
        <v>0</v>
      </c>
      <c r="BC255" s="2">
        <v>0</v>
      </c>
      <c r="BD255" s="2">
        <v>63</v>
      </c>
      <c r="BE255" s="10">
        <f t="shared" si="11"/>
        <v>63</v>
      </c>
    </row>
    <row r="256" spans="1:57" s="8" customFormat="1" x14ac:dyDescent="0.45">
      <c r="A256" s="8">
        <v>383</v>
      </c>
      <c r="B256" s="8">
        <v>1465029829</v>
      </c>
      <c r="C256" s="8" t="s">
        <v>1461</v>
      </c>
      <c r="D256" s="8" t="s">
        <v>674</v>
      </c>
      <c r="E256" s="8" t="str">
        <f t="shared" si="9"/>
        <v>2019</v>
      </c>
      <c r="F256" s="8" t="s">
        <v>1020</v>
      </c>
      <c r="G256" s="8" t="s">
        <v>50</v>
      </c>
      <c r="H256" s="8" t="s">
        <v>20011</v>
      </c>
      <c r="I256" s="8" t="s">
        <v>82</v>
      </c>
      <c r="J256" s="8" t="s">
        <v>113</v>
      </c>
      <c r="K256" s="8" t="s">
        <v>5253</v>
      </c>
      <c r="L256" s="8" t="s">
        <v>6024</v>
      </c>
      <c r="M256" s="9">
        <v>1</v>
      </c>
      <c r="N256" s="9"/>
      <c r="O256" s="9">
        <v>1</v>
      </c>
      <c r="P256" s="8" t="s">
        <v>3656</v>
      </c>
      <c r="Q256" s="8" t="s">
        <v>8104</v>
      </c>
      <c r="R256" s="8" t="s">
        <v>7907</v>
      </c>
      <c r="S256" s="8" t="s">
        <v>8940</v>
      </c>
      <c r="T256" s="8" t="s">
        <v>8942</v>
      </c>
      <c r="U256" s="8" t="s">
        <v>8945</v>
      </c>
      <c r="V256" s="8" t="s">
        <v>8951</v>
      </c>
      <c r="W256" s="8" t="s">
        <v>8956</v>
      </c>
      <c r="X256" s="8" t="s">
        <v>8961</v>
      </c>
      <c r="Y256" s="8" t="s">
        <v>8963</v>
      </c>
      <c r="Z256" s="8" t="s">
        <v>8986</v>
      </c>
      <c r="AA256" s="8" t="s">
        <v>9279</v>
      </c>
      <c r="AB256" s="8" t="s">
        <v>9574</v>
      </c>
      <c r="AC256" s="8" t="s">
        <v>9652</v>
      </c>
      <c r="AD256" s="8" t="s">
        <v>9812</v>
      </c>
      <c r="AE256" s="8" t="s">
        <v>10052</v>
      </c>
      <c r="AF256" s="8" t="s">
        <v>12061</v>
      </c>
      <c r="AG256" s="8" t="s">
        <v>14074</v>
      </c>
      <c r="AH256" s="8" t="s">
        <v>16141</v>
      </c>
      <c r="AI256" s="8" t="s">
        <v>18185</v>
      </c>
      <c r="AJ256" s="2">
        <v>0</v>
      </c>
      <c r="AK256" s="2">
        <v>0</v>
      </c>
      <c r="AL256" s="2">
        <v>0</v>
      </c>
      <c r="AM256" s="2">
        <v>0</v>
      </c>
      <c r="AN256" s="2">
        <v>0</v>
      </c>
      <c r="AO256" s="2">
        <v>0</v>
      </c>
      <c r="AP256" s="2">
        <v>0</v>
      </c>
      <c r="AQ256" s="2">
        <v>0</v>
      </c>
      <c r="AR256" s="2">
        <v>78</v>
      </c>
      <c r="AS256" s="2">
        <v>0</v>
      </c>
      <c r="AT256" s="2">
        <f t="shared" si="10"/>
        <v>78</v>
      </c>
      <c r="AU256" s="2">
        <v>0</v>
      </c>
      <c r="AV256" s="2">
        <v>0</v>
      </c>
      <c r="AW256" s="2">
        <v>0</v>
      </c>
      <c r="AX256" s="2">
        <v>0</v>
      </c>
      <c r="AY256" s="2">
        <v>0</v>
      </c>
      <c r="AZ256" s="2">
        <v>0</v>
      </c>
      <c r="BA256" s="2">
        <v>0</v>
      </c>
      <c r="BB256" s="2">
        <v>0</v>
      </c>
      <c r="BC256" s="2">
        <v>0</v>
      </c>
      <c r="BD256" s="2">
        <v>0</v>
      </c>
      <c r="BE256" s="10">
        <f t="shared" si="11"/>
        <v>0</v>
      </c>
    </row>
    <row r="257" spans="1:57" s="8" customFormat="1" x14ac:dyDescent="0.45">
      <c r="A257" s="8">
        <v>385</v>
      </c>
      <c r="B257" s="8">
        <v>1711125419</v>
      </c>
      <c r="C257" s="8" t="s">
        <v>1462</v>
      </c>
      <c r="D257" s="8" t="s">
        <v>568</v>
      </c>
      <c r="E257" s="8" t="str">
        <f t="shared" si="9"/>
        <v>2020</v>
      </c>
      <c r="F257" s="8" t="s">
        <v>599</v>
      </c>
      <c r="G257" s="8" t="s">
        <v>49</v>
      </c>
      <c r="H257" s="8" t="s">
        <v>49</v>
      </c>
      <c r="I257" s="8" t="s">
        <v>82</v>
      </c>
      <c r="J257" s="8" t="s">
        <v>256</v>
      </c>
      <c r="K257" s="8" t="s">
        <v>5254</v>
      </c>
      <c r="L257" s="8" t="s">
        <v>6025</v>
      </c>
      <c r="M257" s="9">
        <v>1</v>
      </c>
      <c r="N257" s="9"/>
      <c r="O257" s="9">
        <v>2</v>
      </c>
      <c r="P257" s="8" t="s">
        <v>3657</v>
      </c>
      <c r="Q257" s="8" t="s">
        <v>7875</v>
      </c>
      <c r="R257" s="8" t="s">
        <v>7875</v>
      </c>
      <c r="S257" s="8" t="s">
        <v>8940</v>
      </c>
      <c r="T257" s="8" t="s">
        <v>8942</v>
      </c>
      <c r="U257" s="8" t="s">
        <v>8945</v>
      </c>
      <c r="V257" s="8" t="s">
        <v>8950</v>
      </c>
      <c r="W257" s="8" t="s">
        <v>8956</v>
      </c>
      <c r="X257" s="8" t="s">
        <v>8962</v>
      </c>
      <c r="Y257" s="8" t="s">
        <v>8964</v>
      </c>
      <c r="Z257" s="8" t="s">
        <v>8970</v>
      </c>
      <c r="AA257" s="8" t="s">
        <v>9220</v>
      </c>
      <c r="AB257" s="8" t="s">
        <v>9595</v>
      </c>
      <c r="AC257" s="8" t="s">
        <v>9644</v>
      </c>
      <c r="AD257" s="8" t="s">
        <v>9812</v>
      </c>
      <c r="AE257" s="8" t="s">
        <v>10053</v>
      </c>
      <c r="AF257" s="8" t="s">
        <v>12062</v>
      </c>
      <c r="AG257" s="8" t="s">
        <v>14075</v>
      </c>
      <c r="AH257" s="8" t="s">
        <v>16142</v>
      </c>
      <c r="AI257" s="8" t="s">
        <v>18186</v>
      </c>
      <c r="AJ257" s="2">
        <v>0</v>
      </c>
      <c r="AK257" s="2">
        <v>0</v>
      </c>
      <c r="AL257" s="2">
        <v>0</v>
      </c>
      <c r="AM257" s="2">
        <v>0</v>
      </c>
      <c r="AN257" s="2">
        <v>0</v>
      </c>
      <c r="AO257" s="2">
        <v>0</v>
      </c>
      <c r="AP257" s="2">
        <v>0</v>
      </c>
      <c r="AQ257" s="2">
        <v>0</v>
      </c>
      <c r="AR257" s="2">
        <v>0</v>
      </c>
      <c r="AS257" s="2">
        <v>71.88</v>
      </c>
      <c r="AT257" s="2">
        <f t="shared" si="10"/>
        <v>71.88</v>
      </c>
      <c r="AU257" s="2">
        <v>0</v>
      </c>
      <c r="AV257" s="2">
        <v>0</v>
      </c>
      <c r="AW257" s="2">
        <v>0</v>
      </c>
      <c r="AX257" s="2">
        <v>0</v>
      </c>
      <c r="AY257" s="2">
        <v>0</v>
      </c>
      <c r="AZ257" s="2">
        <v>0</v>
      </c>
      <c r="BA257" s="2">
        <v>0</v>
      </c>
      <c r="BB257" s="2">
        <v>0</v>
      </c>
      <c r="BC257" s="2">
        <v>0</v>
      </c>
      <c r="BD257" s="2">
        <v>0</v>
      </c>
      <c r="BE257" s="10">
        <f t="shared" si="11"/>
        <v>0</v>
      </c>
    </row>
    <row r="258" spans="1:57" s="8" customFormat="1" x14ac:dyDescent="0.45">
      <c r="A258" s="8">
        <v>386</v>
      </c>
      <c r="B258" s="8">
        <v>1711107530</v>
      </c>
      <c r="C258" s="8" t="s">
        <v>1463</v>
      </c>
      <c r="D258" s="8" t="s">
        <v>537</v>
      </c>
      <c r="E258" s="8" t="str">
        <f t="shared" si="9"/>
        <v>2020</v>
      </c>
      <c r="F258" s="8" t="s">
        <v>916</v>
      </c>
      <c r="G258" s="8" t="s">
        <v>43</v>
      </c>
      <c r="H258" s="8" t="s">
        <v>20002</v>
      </c>
      <c r="I258" s="8" t="s">
        <v>82</v>
      </c>
      <c r="J258" s="8" t="s">
        <v>91</v>
      </c>
      <c r="K258" s="8" t="s">
        <v>5255</v>
      </c>
      <c r="L258" s="8" t="s">
        <v>6026</v>
      </c>
      <c r="M258" s="9">
        <v>1</v>
      </c>
      <c r="N258" s="9"/>
      <c r="O258" s="9">
        <v>2</v>
      </c>
      <c r="P258" s="8" t="s">
        <v>3658</v>
      </c>
      <c r="Q258" s="8" t="s">
        <v>7896</v>
      </c>
      <c r="R258" s="8" t="s">
        <v>43</v>
      </c>
      <c r="S258" s="8" t="s">
        <v>8940</v>
      </c>
      <c r="T258" s="8" t="s">
        <v>8942</v>
      </c>
      <c r="U258" s="8" t="s">
        <v>8945</v>
      </c>
      <c r="V258" s="8" t="s">
        <v>8951</v>
      </c>
      <c r="W258" s="8" t="s">
        <v>8956</v>
      </c>
      <c r="X258" s="8" t="s">
        <v>8961</v>
      </c>
      <c r="Y258" s="8" t="s">
        <v>8947</v>
      </c>
      <c r="Z258" s="8" t="s">
        <v>9077</v>
      </c>
      <c r="AA258" s="8" t="s">
        <v>9136</v>
      </c>
      <c r="AB258" s="8" t="s">
        <v>9583</v>
      </c>
      <c r="AC258" s="8" t="s">
        <v>9682</v>
      </c>
      <c r="AD258" s="8" t="s">
        <v>9812</v>
      </c>
      <c r="AE258" s="8" t="s">
        <v>10054</v>
      </c>
      <c r="AF258" s="8" t="s">
        <v>12063</v>
      </c>
      <c r="AG258" s="8" t="s">
        <v>14076</v>
      </c>
      <c r="AH258" s="8" t="s">
        <v>16143</v>
      </c>
      <c r="AI258" s="8" t="s">
        <v>18187</v>
      </c>
      <c r="AJ258" s="2">
        <v>0</v>
      </c>
      <c r="AK258" s="2">
        <v>0</v>
      </c>
      <c r="AL258" s="2">
        <v>0</v>
      </c>
      <c r="AM258" s="2">
        <v>0</v>
      </c>
      <c r="AN258" s="2">
        <v>0</v>
      </c>
      <c r="AO258" s="2">
        <v>0</v>
      </c>
      <c r="AP258" s="2">
        <v>0</v>
      </c>
      <c r="AQ258" s="2">
        <v>0</v>
      </c>
      <c r="AR258" s="2">
        <v>0</v>
      </c>
      <c r="AS258" s="2">
        <v>400</v>
      </c>
      <c r="AT258" s="2">
        <f t="shared" si="10"/>
        <v>400</v>
      </c>
      <c r="AU258" s="2">
        <v>0</v>
      </c>
      <c r="AV258" s="2">
        <v>0</v>
      </c>
      <c r="AW258" s="2">
        <v>0</v>
      </c>
      <c r="AX258" s="2">
        <v>0</v>
      </c>
      <c r="AY258" s="2">
        <v>0</v>
      </c>
      <c r="AZ258" s="2">
        <v>0</v>
      </c>
      <c r="BA258" s="2">
        <v>0</v>
      </c>
      <c r="BB258" s="2">
        <v>0</v>
      </c>
      <c r="BC258" s="2">
        <v>0</v>
      </c>
      <c r="BD258" s="2">
        <v>0</v>
      </c>
      <c r="BE258" s="10">
        <f t="shared" si="11"/>
        <v>0</v>
      </c>
    </row>
    <row r="259" spans="1:57" s="8" customFormat="1" x14ac:dyDescent="0.45">
      <c r="A259" s="8">
        <v>387</v>
      </c>
      <c r="B259" s="8">
        <v>1615011261</v>
      </c>
      <c r="C259" s="8" t="s">
        <v>1464</v>
      </c>
      <c r="D259" s="8" t="s">
        <v>620</v>
      </c>
      <c r="E259" s="8" t="str">
        <f t="shared" ref="E259:E322" si="12">LEFT(D259,4)</f>
        <v>2019</v>
      </c>
      <c r="F259" s="8" t="s">
        <v>910</v>
      </c>
      <c r="G259" s="8" t="s">
        <v>44</v>
      </c>
      <c r="H259" s="8" t="s">
        <v>20006</v>
      </c>
      <c r="I259" s="8" t="s">
        <v>82</v>
      </c>
      <c r="J259" s="8" t="s">
        <v>190</v>
      </c>
      <c r="K259" s="8" t="s">
        <v>5164</v>
      </c>
      <c r="L259" s="8" t="s">
        <v>6027</v>
      </c>
      <c r="M259" s="9">
        <v>1</v>
      </c>
      <c r="N259" s="9"/>
      <c r="O259" s="9">
        <v>1</v>
      </c>
      <c r="P259" s="8" t="s">
        <v>3659</v>
      </c>
      <c r="Q259" s="8" t="s">
        <v>8106</v>
      </c>
      <c r="R259" s="8" t="s">
        <v>44</v>
      </c>
      <c r="S259" s="8" t="s">
        <v>8940</v>
      </c>
      <c r="T259" s="8" t="s">
        <v>8943</v>
      </c>
      <c r="U259" s="8" t="s">
        <v>8944</v>
      </c>
      <c r="V259" s="8" t="s">
        <v>8948</v>
      </c>
      <c r="W259" s="8" t="s">
        <v>8956</v>
      </c>
      <c r="X259" s="8" t="s">
        <v>8962</v>
      </c>
      <c r="Y259" s="8" t="s">
        <v>8964</v>
      </c>
      <c r="Z259" s="8" t="s">
        <v>9025</v>
      </c>
      <c r="AA259" s="8" t="s">
        <v>9280</v>
      </c>
      <c r="AB259" s="8" t="s">
        <v>9570</v>
      </c>
      <c r="AC259" s="8" t="s">
        <v>9649</v>
      </c>
      <c r="AD259" s="8" t="s">
        <v>9812</v>
      </c>
      <c r="AE259" s="8" t="s">
        <v>10055</v>
      </c>
      <c r="AF259" s="8" t="s">
        <v>12064</v>
      </c>
      <c r="AG259" s="8" t="s">
        <v>14077</v>
      </c>
      <c r="AH259" s="8" t="s">
        <v>16144</v>
      </c>
      <c r="AI259" s="8" t="s">
        <v>18188</v>
      </c>
      <c r="AJ259" s="2">
        <v>0</v>
      </c>
      <c r="AK259" s="2">
        <v>0</v>
      </c>
      <c r="AL259" s="2">
        <v>0</v>
      </c>
      <c r="AM259" s="2">
        <v>0</v>
      </c>
      <c r="AN259" s="2">
        <v>0</v>
      </c>
      <c r="AO259" s="2">
        <v>0</v>
      </c>
      <c r="AP259" s="2">
        <v>0</v>
      </c>
      <c r="AQ259" s="2">
        <v>0</v>
      </c>
      <c r="AR259" s="2">
        <v>134</v>
      </c>
      <c r="AS259" s="2">
        <v>160</v>
      </c>
      <c r="AT259" s="2">
        <f t="shared" ref="AT259:AT322" si="13">SUM(AJ259:AS259)</f>
        <v>294</v>
      </c>
      <c r="AU259" s="2">
        <v>0</v>
      </c>
      <c r="AV259" s="2">
        <v>0</v>
      </c>
      <c r="AW259" s="2">
        <v>0</v>
      </c>
      <c r="AX259" s="2">
        <v>0</v>
      </c>
      <c r="AY259" s="2">
        <v>0</v>
      </c>
      <c r="AZ259" s="2">
        <v>0</v>
      </c>
      <c r="BA259" s="2">
        <v>0</v>
      </c>
      <c r="BB259" s="2">
        <v>0</v>
      </c>
      <c r="BC259" s="2">
        <v>44.7</v>
      </c>
      <c r="BD259" s="2">
        <v>54</v>
      </c>
      <c r="BE259" s="10">
        <f t="shared" ref="BE259:BE322" si="14">SUM(AU259:BD259)</f>
        <v>98.7</v>
      </c>
    </row>
    <row r="260" spans="1:57" s="8" customFormat="1" x14ac:dyDescent="0.45">
      <c r="A260" s="8">
        <v>388</v>
      </c>
      <c r="B260" s="8">
        <v>1345315523</v>
      </c>
      <c r="C260" s="8" t="s">
        <v>1465</v>
      </c>
      <c r="D260" s="8" t="s">
        <v>538</v>
      </c>
      <c r="E260" s="8" t="str">
        <f t="shared" si="12"/>
        <v>2018</v>
      </c>
      <c r="F260" s="8" t="s">
        <v>939</v>
      </c>
      <c r="G260" s="8" t="s">
        <v>43</v>
      </c>
      <c r="H260" s="8" t="s">
        <v>20002</v>
      </c>
      <c r="I260" s="8" t="s">
        <v>82</v>
      </c>
      <c r="J260" s="8" t="s">
        <v>126</v>
      </c>
      <c r="K260" s="8" t="s">
        <v>5096</v>
      </c>
      <c r="L260" s="8" t="s">
        <v>6028</v>
      </c>
      <c r="M260" s="9">
        <v>1</v>
      </c>
      <c r="N260" s="9"/>
      <c r="O260" s="9">
        <v>1</v>
      </c>
      <c r="P260" s="8" t="s">
        <v>3660</v>
      </c>
      <c r="Q260" s="8" t="s">
        <v>8107</v>
      </c>
      <c r="R260" s="8" t="s">
        <v>43</v>
      </c>
      <c r="S260" s="8" t="s">
        <v>8940</v>
      </c>
      <c r="T260" s="8" t="s">
        <v>8942</v>
      </c>
      <c r="U260" s="8" t="s">
        <v>8945</v>
      </c>
      <c r="V260" s="8" t="s">
        <v>8951</v>
      </c>
      <c r="W260" s="8" t="s">
        <v>8956</v>
      </c>
      <c r="X260" s="8" t="s">
        <v>8960</v>
      </c>
      <c r="Y260" s="8" t="s">
        <v>8964</v>
      </c>
      <c r="Z260" s="8" t="s">
        <v>8980</v>
      </c>
      <c r="AA260" s="8" t="s">
        <v>9136</v>
      </c>
      <c r="AB260" s="8" t="s">
        <v>9583</v>
      </c>
      <c r="AC260" s="8" t="s">
        <v>9692</v>
      </c>
      <c r="AD260" s="8" t="s">
        <v>9812</v>
      </c>
      <c r="AE260" s="8" t="s">
        <v>10056</v>
      </c>
      <c r="AF260" s="8" t="s">
        <v>12065</v>
      </c>
      <c r="AG260" s="8" t="s">
        <v>14078</v>
      </c>
      <c r="AH260" s="8" t="s">
        <v>16145</v>
      </c>
      <c r="AI260" s="8" t="s">
        <v>18189</v>
      </c>
      <c r="AJ260" s="2">
        <v>0</v>
      </c>
      <c r="AK260" s="2">
        <v>0</v>
      </c>
      <c r="AL260" s="2">
        <v>0</v>
      </c>
      <c r="AM260" s="2">
        <v>0</v>
      </c>
      <c r="AN260" s="2">
        <v>0</v>
      </c>
      <c r="AO260" s="2">
        <v>0</v>
      </c>
      <c r="AP260" s="2">
        <v>0</v>
      </c>
      <c r="AQ260" s="2">
        <v>37.5</v>
      </c>
      <c r="AR260" s="2">
        <v>50</v>
      </c>
      <c r="AS260" s="2">
        <v>50</v>
      </c>
      <c r="AT260" s="2">
        <f t="shared" si="13"/>
        <v>137.5</v>
      </c>
      <c r="AU260" s="2">
        <v>0</v>
      </c>
      <c r="AV260" s="2">
        <v>0</v>
      </c>
      <c r="AW260" s="2">
        <v>0</v>
      </c>
      <c r="AX260" s="2">
        <v>0</v>
      </c>
      <c r="AY260" s="2">
        <v>0</v>
      </c>
      <c r="AZ260" s="2">
        <v>0</v>
      </c>
      <c r="BA260" s="2">
        <v>0</v>
      </c>
      <c r="BB260" s="2">
        <v>0</v>
      </c>
      <c r="BC260" s="2">
        <v>0</v>
      </c>
      <c r="BD260" s="2">
        <v>0</v>
      </c>
      <c r="BE260" s="10">
        <f t="shared" si="14"/>
        <v>0</v>
      </c>
    </row>
    <row r="261" spans="1:57" s="8" customFormat="1" x14ac:dyDescent="0.45">
      <c r="A261" s="8">
        <v>389</v>
      </c>
      <c r="B261" s="8">
        <v>1711124745</v>
      </c>
      <c r="C261" s="8" t="s">
        <v>1466</v>
      </c>
      <c r="D261" s="8" t="s">
        <v>529</v>
      </c>
      <c r="E261" s="8" t="str">
        <f t="shared" si="12"/>
        <v>2020</v>
      </c>
      <c r="F261" s="8" t="s">
        <v>599</v>
      </c>
      <c r="G261" s="8" t="s">
        <v>45</v>
      </c>
      <c r="H261" s="8" t="s">
        <v>49</v>
      </c>
      <c r="I261" s="8" t="s">
        <v>82</v>
      </c>
      <c r="J261" s="8" t="s">
        <v>262</v>
      </c>
      <c r="K261" s="8" t="s">
        <v>5256</v>
      </c>
      <c r="L261" s="8" t="s">
        <v>6029</v>
      </c>
      <c r="M261" s="9">
        <v>1</v>
      </c>
      <c r="N261" s="9"/>
      <c r="O261" s="9">
        <v>2</v>
      </c>
      <c r="P261" s="8" t="s">
        <v>3661</v>
      </c>
      <c r="Q261" s="8" t="s">
        <v>7909</v>
      </c>
      <c r="R261" s="8" t="s">
        <v>7909</v>
      </c>
      <c r="S261" s="8" t="s">
        <v>8940</v>
      </c>
      <c r="U261" s="8" t="s">
        <v>8945</v>
      </c>
      <c r="V261" s="8" t="s">
        <v>8950</v>
      </c>
      <c r="W261" s="8" t="s">
        <v>8956</v>
      </c>
      <c r="Z261" s="8" t="s">
        <v>8970</v>
      </c>
      <c r="AA261" s="8" t="s">
        <v>9160</v>
      </c>
      <c r="AB261" s="8" t="s">
        <v>9580</v>
      </c>
      <c r="AC261" s="8" t="s">
        <v>9735</v>
      </c>
      <c r="AD261" s="8" t="s">
        <v>9812</v>
      </c>
      <c r="AE261" s="8" t="s">
        <v>10057</v>
      </c>
      <c r="AF261" s="8" t="s">
        <v>12066</v>
      </c>
      <c r="AG261" s="8" t="s">
        <v>14079</v>
      </c>
      <c r="AH261" s="8" t="s">
        <v>16146</v>
      </c>
      <c r="AI261" s="8" t="s">
        <v>18190</v>
      </c>
      <c r="AJ261" s="2">
        <v>0</v>
      </c>
      <c r="AK261" s="2">
        <v>0</v>
      </c>
      <c r="AL261" s="2">
        <v>0</v>
      </c>
      <c r="AM261" s="2">
        <v>0</v>
      </c>
      <c r="AN261" s="2">
        <v>0</v>
      </c>
      <c r="AO261" s="2">
        <v>0</v>
      </c>
      <c r="AP261" s="2">
        <v>0</v>
      </c>
      <c r="AQ261" s="2">
        <v>0</v>
      </c>
      <c r="AR261" s="2">
        <v>0</v>
      </c>
      <c r="AS261" s="2">
        <v>10</v>
      </c>
      <c r="AT261" s="2">
        <f t="shared" si="13"/>
        <v>10</v>
      </c>
      <c r="AU261" s="2">
        <v>0</v>
      </c>
      <c r="AV261" s="2">
        <v>0</v>
      </c>
      <c r="AW261" s="2">
        <v>0</v>
      </c>
      <c r="AX261" s="2">
        <v>0</v>
      </c>
      <c r="AY261" s="2">
        <v>0</v>
      </c>
      <c r="AZ261" s="2">
        <v>0</v>
      </c>
      <c r="BA261" s="2">
        <v>0</v>
      </c>
      <c r="BB261" s="2">
        <v>0</v>
      </c>
      <c r="BC261" s="2">
        <v>0</v>
      </c>
      <c r="BD261" s="2">
        <v>0</v>
      </c>
      <c r="BE261" s="10">
        <f t="shared" si="14"/>
        <v>0</v>
      </c>
    </row>
    <row r="262" spans="1:57" s="8" customFormat="1" x14ac:dyDescent="0.45">
      <c r="A262" s="8">
        <v>390</v>
      </c>
      <c r="B262" s="8">
        <v>1345320842</v>
      </c>
      <c r="C262" s="8" t="s">
        <v>1467</v>
      </c>
      <c r="D262" s="8" t="s">
        <v>539</v>
      </c>
      <c r="E262" s="8" t="str">
        <f t="shared" si="12"/>
        <v>2020</v>
      </c>
      <c r="F262" s="8" t="s">
        <v>917</v>
      </c>
      <c r="G262" s="8" t="s">
        <v>43</v>
      </c>
      <c r="H262" s="8" t="s">
        <v>20002</v>
      </c>
      <c r="I262" s="8" t="s">
        <v>82</v>
      </c>
      <c r="J262" s="8" t="s">
        <v>92</v>
      </c>
      <c r="K262" s="8" t="s">
        <v>5050</v>
      </c>
      <c r="L262" s="8" t="s">
        <v>6030</v>
      </c>
      <c r="M262" s="9">
        <v>1</v>
      </c>
      <c r="N262" s="9"/>
      <c r="O262" s="9">
        <v>1</v>
      </c>
      <c r="P262" s="8" t="s">
        <v>3662</v>
      </c>
      <c r="Q262" s="8" t="s">
        <v>8108</v>
      </c>
      <c r="R262" s="8" t="s">
        <v>43</v>
      </c>
      <c r="S262" s="8" t="s">
        <v>8940</v>
      </c>
      <c r="T262" s="8" t="s">
        <v>8942</v>
      </c>
      <c r="U262" s="8" t="s">
        <v>8945</v>
      </c>
      <c r="V262" s="8" t="s">
        <v>8951</v>
      </c>
      <c r="W262" s="8" t="s">
        <v>8956</v>
      </c>
      <c r="X262" s="8" t="s">
        <v>8961</v>
      </c>
      <c r="Y262" s="8" t="s">
        <v>8964</v>
      </c>
      <c r="Z262" s="8" t="s">
        <v>9013</v>
      </c>
      <c r="AA262" s="8" t="s">
        <v>9229</v>
      </c>
      <c r="AB262" s="8" t="s">
        <v>9596</v>
      </c>
      <c r="AC262" s="8" t="s">
        <v>9682</v>
      </c>
      <c r="AD262" s="8" t="s">
        <v>9812</v>
      </c>
      <c r="AE262" s="8" t="s">
        <v>10058</v>
      </c>
      <c r="AF262" s="8" t="s">
        <v>12067</v>
      </c>
      <c r="AG262" s="8" t="s">
        <v>14080</v>
      </c>
      <c r="AH262" s="8" t="s">
        <v>16147</v>
      </c>
      <c r="AI262" s="8" t="s">
        <v>18191</v>
      </c>
      <c r="AJ262" s="2">
        <v>0</v>
      </c>
      <c r="AK262" s="2">
        <v>0</v>
      </c>
      <c r="AL262" s="2">
        <v>0</v>
      </c>
      <c r="AM262" s="2">
        <v>0</v>
      </c>
      <c r="AN262" s="2">
        <v>0</v>
      </c>
      <c r="AO262" s="2">
        <v>0</v>
      </c>
      <c r="AP262" s="2">
        <v>0</v>
      </c>
      <c r="AQ262" s="2">
        <v>0</v>
      </c>
      <c r="AR262" s="2">
        <v>0</v>
      </c>
      <c r="AS262" s="2">
        <v>37.5</v>
      </c>
      <c r="AT262" s="2">
        <f t="shared" si="13"/>
        <v>37.5</v>
      </c>
      <c r="AU262" s="2">
        <v>0</v>
      </c>
      <c r="AV262" s="2">
        <v>0</v>
      </c>
      <c r="AW262" s="2">
        <v>0</v>
      </c>
      <c r="AX262" s="2">
        <v>0</v>
      </c>
      <c r="AY262" s="2">
        <v>0</v>
      </c>
      <c r="AZ262" s="2">
        <v>0</v>
      </c>
      <c r="BA262" s="2">
        <v>0</v>
      </c>
      <c r="BB262" s="2">
        <v>0</v>
      </c>
      <c r="BC262" s="2">
        <v>0</v>
      </c>
      <c r="BD262" s="2">
        <v>0</v>
      </c>
      <c r="BE262" s="10">
        <f t="shared" si="14"/>
        <v>0</v>
      </c>
    </row>
    <row r="263" spans="1:57" s="8" customFormat="1" x14ac:dyDescent="0.45">
      <c r="A263" s="8">
        <v>391</v>
      </c>
      <c r="B263" s="8">
        <v>1415166754</v>
      </c>
      <c r="C263" s="8" t="s">
        <v>1468</v>
      </c>
      <c r="D263" s="8" t="s">
        <v>582</v>
      </c>
      <c r="E263" s="8" t="str">
        <f t="shared" si="12"/>
        <v>2018</v>
      </c>
      <c r="F263" s="8" t="s">
        <v>1000</v>
      </c>
      <c r="G263" s="8" t="s">
        <v>42</v>
      </c>
      <c r="H263" s="8" t="s">
        <v>20005</v>
      </c>
      <c r="I263" s="8" t="s">
        <v>82</v>
      </c>
      <c r="J263" s="8" t="s">
        <v>137</v>
      </c>
      <c r="K263" s="8" t="s">
        <v>5104</v>
      </c>
      <c r="L263" s="8" t="s">
        <v>6031</v>
      </c>
      <c r="M263" s="9">
        <v>1</v>
      </c>
      <c r="N263" s="9"/>
      <c r="O263" s="9">
        <v>2</v>
      </c>
      <c r="P263" s="8" t="s">
        <v>3663</v>
      </c>
      <c r="Q263" s="8" t="s">
        <v>8109</v>
      </c>
      <c r="R263" s="8" t="s">
        <v>51</v>
      </c>
      <c r="S263" s="8" t="s">
        <v>8940</v>
      </c>
      <c r="T263" s="8" t="s">
        <v>8942</v>
      </c>
      <c r="U263" s="8" t="s">
        <v>8944</v>
      </c>
      <c r="V263" s="8" t="s">
        <v>8948</v>
      </c>
      <c r="W263" s="8" t="s">
        <v>8956</v>
      </c>
      <c r="Y263" s="8" t="s">
        <v>8964</v>
      </c>
      <c r="Z263" s="8" t="s">
        <v>8973</v>
      </c>
      <c r="AA263" s="8" t="s">
        <v>9177</v>
      </c>
      <c r="AB263" s="8" t="s">
        <v>9580</v>
      </c>
      <c r="AC263" s="8" t="s">
        <v>9692</v>
      </c>
      <c r="AD263" s="8" t="s">
        <v>9812</v>
      </c>
      <c r="AE263" s="8" t="s">
        <v>10059</v>
      </c>
      <c r="AF263" s="8" t="s">
        <v>12068</v>
      </c>
      <c r="AG263" s="8" t="s">
        <v>14081</v>
      </c>
      <c r="AH263" s="8" t="s">
        <v>16148</v>
      </c>
      <c r="AI263" s="8" t="s">
        <v>18192</v>
      </c>
      <c r="AJ263" s="2">
        <v>0</v>
      </c>
      <c r="AK263" s="2">
        <v>0</v>
      </c>
      <c r="AL263" s="2">
        <v>0</v>
      </c>
      <c r="AM263" s="2">
        <v>0</v>
      </c>
      <c r="AN263" s="2">
        <v>0</v>
      </c>
      <c r="AO263" s="2">
        <v>0</v>
      </c>
      <c r="AP263" s="2">
        <v>0</v>
      </c>
      <c r="AQ263" s="2">
        <v>1050</v>
      </c>
      <c r="AR263" s="2">
        <v>1000</v>
      </c>
      <c r="AS263" s="2">
        <v>1700</v>
      </c>
      <c r="AT263" s="2">
        <f t="shared" si="13"/>
        <v>3750</v>
      </c>
      <c r="AU263" s="2">
        <v>0</v>
      </c>
      <c r="AV263" s="2">
        <v>0</v>
      </c>
      <c r="AW263" s="2">
        <v>0</v>
      </c>
      <c r="AX263" s="2">
        <v>0</v>
      </c>
      <c r="AY263" s="2">
        <v>0</v>
      </c>
      <c r="AZ263" s="2">
        <v>0</v>
      </c>
      <c r="BA263" s="2">
        <v>0</v>
      </c>
      <c r="BB263" s="2">
        <v>347.5</v>
      </c>
      <c r="BC263" s="2">
        <v>331.25</v>
      </c>
      <c r="BD263" s="2">
        <v>373.3</v>
      </c>
      <c r="BE263" s="10">
        <f t="shared" si="14"/>
        <v>1052.05</v>
      </c>
    </row>
    <row r="264" spans="1:57" s="8" customFormat="1" x14ac:dyDescent="0.45">
      <c r="A264" s="8">
        <v>392</v>
      </c>
      <c r="B264" s="8">
        <v>1425144381</v>
      </c>
      <c r="C264" s="8" t="s">
        <v>1469</v>
      </c>
      <c r="D264" s="8" t="s">
        <v>675</v>
      </c>
      <c r="E264" s="8" t="str">
        <f t="shared" si="12"/>
        <v>2020</v>
      </c>
      <c r="F264" s="8" t="s">
        <v>1008</v>
      </c>
      <c r="G264" s="8" t="s">
        <v>40</v>
      </c>
      <c r="H264" s="8" t="s">
        <v>20009</v>
      </c>
      <c r="I264" s="8" t="s">
        <v>82</v>
      </c>
      <c r="J264" s="8" t="s">
        <v>85</v>
      </c>
      <c r="K264" s="8" t="s">
        <v>5257</v>
      </c>
      <c r="L264" s="8" t="s">
        <v>6032</v>
      </c>
      <c r="M264" s="9">
        <v>1</v>
      </c>
      <c r="N264" s="9"/>
      <c r="O264" s="9">
        <v>4</v>
      </c>
      <c r="P264" s="8" t="s">
        <v>3664</v>
      </c>
      <c r="Q264" s="8" t="s">
        <v>8110</v>
      </c>
      <c r="R264" s="8" t="s">
        <v>40</v>
      </c>
      <c r="S264" s="8" t="s">
        <v>8940</v>
      </c>
      <c r="T264" s="8" t="s">
        <v>8942</v>
      </c>
      <c r="U264" s="8" t="s">
        <v>8944</v>
      </c>
      <c r="V264" s="8" t="s">
        <v>8948</v>
      </c>
      <c r="W264" s="8" t="s">
        <v>8956</v>
      </c>
      <c r="X264" s="8" t="s">
        <v>8959</v>
      </c>
      <c r="Y264" s="8" t="s">
        <v>8963</v>
      </c>
      <c r="Z264" s="8" t="s">
        <v>9043</v>
      </c>
      <c r="AA264" s="8" t="s">
        <v>9133</v>
      </c>
      <c r="AB264" s="8" t="s">
        <v>9581</v>
      </c>
      <c r="AC264" s="8" t="s">
        <v>9647</v>
      </c>
      <c r="AD264" s="8" t="s">
        <v>9812</v>
      </c>
      <c r="AE264" s="8" t="s">
        <v>10060</v>
      </c>
      <c r="AF264" s="8" t="s">
        <v>12069</v>
      </c>
      <c r="AG264" s="8" t="s">
        <v>14082</v>
      </c>
      <c r="AH264" s="8" t="s">
        <v>16149</v>
      </c>
      <c r="AI264" s="8" t="s">
        <v>18193</v>
      </c>
      <c r="AJ264" s="2">
        <v>0</v>
      </c>
      <c r="AK264" s="2">
        <v>0</v>
      </c>
      <c r="AL264" s="2">
        <v>0</v>
      </c>
      <c r="AM264" s="2">
        <v>0</v>
      </c>
      <c r="AN264" s="2">
        <v>0</v>
      </c>
      <c r="AO264" s="2">
        <v>0</v>
      </c>
      <c r="AP264" s="2">
        <v>0</v>
      </c>
      <c r="AQ264" s="2">
        <v>0</v>
      </c>
      <c r="AR264" s="2">
        <v>0</v>
      </c>
      <c r="AS264" s="2">
        <v>25.5</v>
      </c>
      <c r="AT264" s="2">
        <f t="shared" si="13"/>
        <v>25.5</v>
      </c>
      <c r="AU264" s="2">
        <v>0</v>
      </c>
      <c r="AV264" s="2">
        <v>0</v>
      </c>
      <c r="AW264" s="2">
        <v>0</v>
      </c>
      <c r="AX264" s="2">
        <v>0</v>
      </c>
      <c r="AY264" s="2">
        <v>0</v>
      </c>
      <c r="AZ264" s="2">
        <v>0</v>
      </c>
      <c r="BA264" s="2">
        <v>0</v>
      </c>
      <c r="BB264" s="2">
        <v>0</v>
      </c>
      <c r="BC264" s="2">
        <v>0</v>
      </c>
      <c r="BD264" s="2">
        <v>6.38</v>
      </c>
      <c r="BE264" s="10">
        <f t="shared" si="14"/>
        <v>6.38</v>
      </c>
    </row>
    <row r="265" spans="1:57" s="8" customFormat="1" x14ac:dyDescent="0.45">
      <c r="A265" s="8">
        <v>393</v>
      </c>
      <c r="B265" s="8">
        <v>1711089031</v>
      </c>
      <c r="C265" s="8" t="s">
        <v>1470</v>
      </c>
      <c r="D265" s="8" t="s">
        <v>623</v>
      </c>
      <c r="E265" s="8" t="str">
        <f t="shared" si="12"/>
        <v>2018</v>
      </c>
      <c r="F265" s="8" t="s">
        <v>950</v>
      </c>
      <c r="G265" s="8" t="s">
        <v>43</v>
      </c>
      <c r="H265" s="8" t="s">
        <v>20002</v>
      </c>
      <c r="I265" s="8" t="s">
        <v>82</v>
      </c>
      <c r="J265" s="8" t="s">
        <v>91</v>
      </c>
      <c r="K265" s="8" t="s">
        <v>5258</v>
      </c>
      <c r="L265" s="8" t="s">
        <v>6033</v>
      </c>
      <c r="M265" s="9">
        <v>1</v>
      </c>
      <c r="N265" s="9"/>
      <c r="O265" s="9">
        <v>2</v>
      </c>
      <c r="P265" s="8" t="s">
        <v>3665</v>
      </c>
      <c r="Q265" s="8" t="s">
        <v>8072</v>
      </c>
      <c r="R265" s="8" t="s">
        <v>43</v>
      </c>
      <c r="S265" s="8" t="s">
        <v>8940</v>
      </c>
      <c r="T265" s="8" t="s">
        <v>8942</v>
      </c>
      <c r="U265" s="8" t="s">
        <v>8945</v>
      </c>
      <c r="V265" s="8" t="s">
        <v>8951</v>
      </c>
      <c r="W265" s="8" t="s">
        <v>8956</v>
      </c>
      <c r="X265" s="8" t="s">
        <v>8961</v>
      </c>
      <c r="Y265" s="8" t="s">
        <v>8947</v>
      </c>
      <c r="Z265" s="8" t="s">
        <v>8985</v>
      </c>
      <c r="AA265" s="8" t="s">
        <v>9136</v>
      </c>
      <c r="AB265" s="8" t="s">
        <v>9580</v>
      </c>
      <c r="AC265" s="8" t="s">
        <v>9692</v>
      </c>
      <c r="AD265" s="8" t="s">
        <v>9812</v>
      </c>
      <c r="AE265" s="8" t="s">
        <v>10061</v>
      </c>
      <c r="AF265" s="8" t="s">
        <v>12070</v>
      </c>
      <c r="AG265" s="8" t="s">
        <v>14083</v>
      </c>
      <c r="AH265" s="8" t="s">
        <v>16150</v>
      </c>
      <c r="AI265" s="8" t="s">
        <v>18194</v>
      </c>
      <c r="AJ265" s="2">
        <v>0</v>
      </c>
      <c r="AK265" s="2">
        <v>0</v>
      </c>
      <c r="AL265" s="2">
        <v>0</v>
      </c>
      <c r="AM265" s="2">
        <v>0</v>
      </c>
      <c r="AN265" s="2">
        <v>0</v>
      </c>
      <c r="AO265" s="2">
        <v>0</v>
      </c>
      <c r="AP265" s="2">
        <v>0</v>
      </c>
      <c r="AQ265" s="2">
        <v>60</v>
      </c>
      <c r="AR265" s="2">
        <v>80</v>
      </c>
      <c r="AS265" s="2">
        <v>0</v>
      </c>
      <c r="AT265" s="2">
        <f t="shared" si="13"/>
        <v>140</v>
      </c>
      <c r="AU265" s="2">
        <v>0</v>
      </c>
      <c r="AV265" s="2">
        <v>0</v>
      </c>
      <c r="AW265" s="2">
        <v>0</v>
      </c>
      <c r="AX265" s="2">
        <v>0</v>
      </c>
      <c r="AY265" s="2">
        <v>0</v>
      </c>
      <c r="AZ265" s="2">
        <v>0</v>
      </c>
      <c r="BA265" s="2">
        <v>0</v>
      </c>
      <c r="BB265" s="2">
        <v>0</v>
      </c>
      <c r="BC265" s="2">
        <v>0</v>
      </c>
      <c r="BD265" s="2">
        <v>0</v>
      </c>
      <c r="BE265" s="10">
        <f t="shared" si="14"/>
        <v>0</v>
      </c>
    </row>
    <row r="266" spans="1:57" s="8" customFormat="1" x14ac:dyDescent="0.45">
      <c r="A266" s="8">
        <v>394</v>
      </c>
      <c r="B266" s="8">
        <v>1425095258</v>
      </c>
      <c r="C266" s="8" t="s">
        <v>1471</v>
      </c>
      <c r="D266" s="8" t="s">
        <v>567</v>
      </c>
      <c r="E266" s="8" t="str">
        <f t="shared" si="12"/>
        <v>2015</v>
      </c>
      <c r="F266" s="8" t="s">
        <v>923</v>
      </c>
      <c r="G266" s="8" t="s">
        <v>40</v>
      </c>
      <c r="H266" s="8" t="s">
        <v>20009</v>
      </c>
      <c r="I266" s="8" t="s">
        <v>82</v>
      </c>
      <c r="J266" s="8" t="s">
        <v>97</v>
      </c>
      <c r="K266" s="8" t="s">
        <v>5259</v>
      </c>
      <c r="L266" s="8" t="s">
        <v>6034</v>
      </c>
      <c r="M266" s="9">
        <v>1</v>
      </c>
      <c r="N266" s="9"/>
      <c r="O266" s="9">
        <v>1</v>
      </c>
      <c r="P266" s="8" t="s">
        <v>3666</v>
      </c>
      <c r="Q266" s="8" t="s">
        <v>7957</v>
      </c>
      <c r="R266" s="8" t="s">
        <v>8921</v>
      </c>
      <c r="S266" s="8" t="s">
        <v>8940</v>
      </c>
      <c r="T266" s="8" t="s">
        <v>8942</v>
      </c>
      <c r="U266" s="8" t="s">
        <v>8944</v>
      </c>
      <c r="V266" s="8" t="s">
        <v>8951</v>
      </c>
      <c r="W266" s="8" t="s">
        <v>8956</v>
      </c>
      <c r="X266" s="8" t="s">
        <v>8959</v>
      </c>
      <c r="Y266" s="8" t="s">
        <v>8963</v>
      </c>
      <c r="Z266" s="8" t="s">
        <v>9048</v>
      </c>
      <c r="AA266" s="8" t="s">
        <v>9134</v>
      </c>
      <c r="AB266" s="8" t="s">
        <v>9589</v>
      </c>
      <c r="AC266" s="8" t="s">
        <v>9675</v>
      </c>
      <c r="AD266" s="8" t="s">
        <v>9812</v>
      </c>
      <c r="AE266" s="8" t="s">
        <v>10062</v>
      </c>
      <c r="AF266" s="8" t="s">
        <v>12071</v>
      </c>
      <c r="AG266" s="8" t="s">
        <v>14084</v>
      </c>
      <c r="AH266" s="8" t="s">
        <v>16151</v>
      </c>
      <c r="AI266" s="8" t="s">
        <v>18195</v>
      </c>
      <c r="AJ266" s="2">
        <v>0</v>
      </c>
      <c r="AK266" s="2">
        <v>0</v>
      </c>
      <c r="AL266" s="2">
        <v>0</v>
      </c>
      <c r="AM266" s="2">
        <v>0</v>
      </c>
      <c r="AN266" s="2">
        <v>75.94</v>
      </c>
      <c r="AO266" s="2">
        <v>0</v>
      </c>
      <c r="AP266" s="2">
        <v>0</v>
      </c>
      <c r="AQ266" s="2">
        <v>0</v>
      </c>
      <c r="AR266" s="2">
        <v>0</v>
      </c>
      <c r="AS266" s="2">
        <v>0</v>
      </c>
      <c r="AT266" s="2">
        <f t="shared" si="13"/>
        <v>75.94</v>
      </c>
      <c r="AU266" s="2">
        <v>0</v>
      </c>
      <c r="AV266" s="2">
        <v>0</v>
      </c>
      <c r="AW266" s="2">
        <v>0</v>
      </c>
      <c r="AX266" s="2">
        <v>0</v>
      </c>
      <c r="AY266" s="2">
        <v>25.31</v>
      </c>
      <c r="AZ266" s="2">
        <v>0</v>
      </c>
      <c r="BA266" s="2">
        <v>0</v>
      </c>
      <c r="BB266" s="2">
        <v>0</v>
      </c>
      <c r="BC266" s="2">
        <v>0</v>
      </c>
      <c r="BD266" s="2">
        <v>0</v>
      </c>
      <c r="BE266" s="10">
        <f t="shared" si="14"/>
        <v>25.31</v>
      </c>
    </row>
    <row r="267" spans="1:57" s="8" customFormat="1" x14ac:dyDescent="0.45">
      <c r="A267" s="8">
        <v>395</v>
      </c>
      <c r="B267" s="8">
        <v>1711101238</v>
      </c>
      <c r="C267" s="8" t="s">
        <v>1472</v>
      </c>
      <c r="D267" s="8" t="s">
        <v>676</v>
      </c>
      <c r="E267" s="8" t="str">
        <f t="shared" si="12"/>
        <v>2019</v>
      </c>
      <c r="F267" s="8" t="s">
        <v>944</v>
      </c>
      <c r="G267" s="8" t="s">
        <v>45</v>
      </c>
      <c r="H267" s="8" t="s">
        <v>49</v>
      </c>
      <c r="I267" s="8" t="s">
        <v>82</v>
      </c>
      <c r="J267" s="8" t="s">
        <v>147</v>
      </c>
      <c r="K267" s="8" t="s">
        <v>5260</v>
      </c>
      <c r="L267" s="8" t="s">
        <v>6035</v>
      </c>
      <c r="M267" s="9">
        <v>1</v>
      </c>
      <c r="N267" s="9"/>
      <c r="O267" s="9">
        <v>2</v>
      </c>
      <c r="P267" s="8" t="s">
        <v>3667</v>
      </c>
      <c r="Q267" s="8" t="s">
        <v>7873</v>
      </c>
      <c r="R267" s="8" t="s">
        <v>7873</v>
      </c>
      <c r="S267" s="8" t="s">
        <v>8940</v>
      </c>
      <c r="U267" s="8" t="s">
        <v>8945</v>
      </c>
      <c r="V267" s="8" t="s">
        <v>8950</v>
      </c>
      <c r="W267" s="8" t="s">
        <v>8956</v>
      </c>
      <c r="Z267" s="8" t="s">
        <v>8972</v>
      </c>
      <c r="AA267" s="8" t="s">
        <v>9281</v>
      </c>
      <c r="AB267" s="8" t="s">
        <v>9596</v>
      </c>
      <c r="AC267" s="8" t="s">
        <v>9649</v>
      </c>
      <c r="AD267" s="8" t="s">
        <v>9812</v>
      </c>
      <c r="AE267" s="8" t="s">
        <v>10063</v>
      </c>
      <c r="AF267" s="8" t="s">
        <v>12072</v>
      </c>
      <c r="AG267" s="8" t="s">
        <v>14085</v>
      </c>
      <c r="AH267" s="8" t="s">
        <v>16152</v>
      </c>
      <c r="AI267" s="8" t="s">
        <v>18196</v>
      </c>
      <c r="AJ267" s="2">
        <v>0</v>
      </c>
      <c r="AK267" s="2">
        <v>0</v>
      </c>
      <c r="AL267" s="2">
        <v>0</v>
      </c>
      <c r="AM267" s="2">
        <v>0</v>
      </c>
      <c r="AN267" s="2">
        <v>0</v>
      </c>
      <c r="AO267" s="2">
        <v>0</v>
      </c>
      <c r="AP267" s="2">
        <v>0</v>
      </c>
      <c r="AQ267" s="2">
        <v>0</v>
      </c>
      <c r="AR267" s="2">
        <v>100</v>
      </c>
      <c r="AS267" s="2">
        <v>0</v>
      </c>
      <c r="AT267" s="2">
        <f t="shared" si="13"/>
        <v>100</v>
      </c>
      <c r="AU267" s="2">
        <v>0</v>
      </c>
      <c r="AV267" s="2">
        <v>0</v>
      </c>
      <c r="AW267" s="2">
        <v>0</v>
      </c>
      <c r="AX267" s="2">
        <v>0</v>
      </c>
      <c r="AY267" s="2">
        <v>0</v>
      </c>
      <c r="AZ267" s="2">
        <v>0</v>
      </c>
      <c r="BA267" s="2">
        <v>0</v>
      </c>
      <c r="BB267" s="2">
        <v>0</v>
      </c>
      <c r="BC267" s="2">
        <v>0</v>
      </c>
      <c r="BD267" s="2">
        <v>0</v>
      </c>
      <c r="BE267" s="10">
        <f t="shared" si="14"/>
        <v>0</v>
      </c>
    </row>
    <row r="268" spans="1:57" s="8" customFormat="1" x14ac:dyDescent="0.45">
      <c r="A268" s="8">
        <v>396</v>
      </c>
      <c r="B268" s="8">
        <v>1425144684</v>
      </c>
      <c r="C268" s="8" t="s">
        <v>1473</v>
      </c>
      <c r="D268" s="8" t="s">
        <v>631</v>
      </c>
      <c r="E268" s="8" t="str">
        <f t="shared" si="12"/>
        <v>2020</v>
      </c>
      <c r="F268" s="8" t="s">
        <v>982</v>
      </c>
      <c r="G268" s="8" t="s">
        <v>40</v>
      </c>
      <c r="H268" s="8" t="s">
        <v>20009</v>
      </c>
      <c r="I268" s="8" t="s">
        <v>82</v>
      </c>
      <c r="J268" s="8" t="s">
        <v>148</v>
      </c>
      <c r="K268" s="8" t="s">
        <v>5179</v>
      </c>
      <c r="L268" s="8" t="s">
        <v>6036</v>
      </c>
      <c r="M268" s="9">
        <v>1</v>
      </c>
      <c r="N268" s="9"/>
      <c r="O268" s="9">
        <v>1</v>
      </c>
      <c r="P268" s="8" t="s">
        <v>3668</v>
      </c>
      <c r="Q268" s="8" t="s">
        <v>8112</v>
      </c>
      <c r="R268" s="8" t="s">
        <v>40</v>
      </c>
      <c r="S268" s="8" t="s">
        <v>8939</v>
      </c>
      <c r="T268" s="8" t="s">
        <v>8942</v>
      </c>
      <c r="U268" s="8" t="s">
        <v>8944</v>
      </c>
      <c r="V268" s="8" t="s">
        <v>8948</v>
      </c>
      <c r="W268" s="8" t="s">
        <v>8956</v>
      </c>
      <c r="X268" s="8" t="s">
        <v>8959</v>
      </c>
      <c r="Y268" s="8" t="s">
        <v>8963</v>
      </c>
      <c r="Z268" s="8" t="s">
        <v>8978</v>
      </c>
      <c r="AA268" s="8" t="s">
        <v>9248</v>
      </c>
      <c r="AB268" s="8" t="s">
        <v>9570</v>
      </c>
      <c r="AC268" s="8" t="s">
        <v>9646</v>
      </c>
      <c r="AD268" s="8" t="s">
        <v>9812</v>
      </c>
      <c r="AE268" s="8" t="s">
        <v>10064</v>
      </c>
      <c r="AF268" s="8" t="s">
        <v>12073</v>
      </c>
      <c r="AG268" s="8" t="s">
        <v>14086</v>
      </c>
      <c r="AH268" s="8" t="s">
        <v>16153</v>
      </c>
      <c r="AI268" s="8" t="s">
        <v>18197</v>
      </c>
      <c r="AJ268" s="2">
        <v>0</v>
      </c>
      <c r="AK268" s="2">
        <v>0</v>
      </c>
      <c r="AL268" s="2">
        <v>0</v>
      </c>
      <c r="AM268" s="2">
        <v>0</v>
      </c>
      <c r="AN268" s="2">
        <v>0</v>
      </c>
      <c r="AO268" s="2">
        <v>0</v>
      </c>
      <c r="AP268" s="2">
        <v>0</v>
      </c>
      <c r="AQ268" s="2">
        <v>0</v>
      </c>
      <c r="AR268" s="2">
        <v>0</v>
      </c>
      <c r="AS268" s="2">
        <v>150</v>
      </c>
      <c r="AT268" s="2">
        <f t="shared" si="13"/>
        <v>150</v>
      </c>
      <c r="AU268" s="2">
        <v>0</v>
      </c>
      <c r="AV268" s="2">
        <v>0</v>
      </c>
      <c r="AW268" s="2">
        <v>0</v>
      </c>
      <c r="AX268" s="2">
        <v>0</v>
      </c>
      <c r="AY268" s="2">
        <v>0</v>
      </c>
      <c r="AZ268" s="2">
        <v>0</v>
      </c>
      <c r="BA268" s="2">
        <v>0</v>
      </c>
      <c r="BB268" s="2">
        <v>0</v>
      </c>
      <c r="BC268" s="2">
        <v>0</v>
      </c>
      <c r="BD268" s="2">
        <v>75</v>
      </c>
      <c r="BE268" s="10">
        <f t="shared" si="14"/>
        <v>75</v>
      </c>
    </row>
    <row r="269" spans="1:57" s="8" customFormat="1" x14ac:dyDescent="0.45">
      <c r="A269" s="8">
        <v>397</v>
      </c>
      <c r="B269" s="8">
        <v>1485014724</v>
      </c>
      <c r="C269" s="8" t="s">
        <v>1474</v>
      </c>
      <c r="D269" s="8" t="s">
        <v>561</v>
      </c>
      <c r="E269" s="8" t="str">
        <f t="shared" si="12"/>
        <v>2017</v>
      </c>
      <c r="F269" s="8" t="s">
        <v>945</v>
      </c>
      <c r="G269" s="8" t="s">
        <v>47</v>
      </c>
      <c r="H269" s="8" t="s">
        <v>20007</v>
      </c>
      <c r="I269" s="8" t="s">
        <v>82</v>
      </c>
      <c r="J269" s="8" t="s">
        <v>95</v>
      </c>
      <c r="K269" s="8" t="s">
        <v>5101</v>
      </c>
      <c r="L269" s="8" t="s">
        <v>6037</v>
      </c>
      <c r="M269" s="9">
        <v>1</v>
      </c>
      <c r="N269" s="9"/>
      <c r="O269" s="9">
        <v>2</v>
      </c>
      <c r="P269" s="8" t="s">
        <v>3669</v>
      </c>
      <c r="Q269" s="8" t="s">
        <v>8113</v>
      </c>
      <c r="R269" s="8" t="s">
        <v>47</v>
      </c>
      <c r="S269" s="8" t="s">
        <v>8941</v>
      </c>
      <c r="T269" s="8" t="s">
        <v>8942</v>
      </c>
      <c r="U269" s="8" t="s">
        <v>8944</v>
      </c>
      <c r="V269" s="8" t="s">
        <v>8948</v>
      </c>
      <c r="W269" s="8" t="s">
        <v>8956</v>
      </c>
      <c r="X269" s="8" t="s">
        <v>8961</v>
      </c>
      <c r="Y269" s="8" t="s">
        <v>8963</v>
      </c>
      <c r="Z269" s="8" t="s">
        <v>8947</v>
      </c>
      <c r="AA269" s="8" t="s">
        <v>9211</v>
      </c>
      <c r="AB269" s="8" t="s">
        <v>9570</v>
      </c>
      <c r="AC269" s="8" t="s">
        <v>9657</v>
      </c>
      <c r="AD269" s="8" t="s">
        <v>9812</v>
      </c>
      <c r="AE269" s="8" t="s">
        <v>10065</v>
      </c>
      <c r="AF269" s="8" t="s">
        <v>12074</v>
      </c>
      <c r="AG269" s="8" t="s">
        <v>14087</v>
      </c>
      <c r="AH269" s="8" t="s">
        <v>16154</v>
      </c>
      <c r="AI269" s="8" t="s">
        <v>18198</v>
      </c>
      <c r="AJ269" s="2">
        <v>0</v>
      </c>
      <c r="AK269" s="2">
        <v>0</v>
      </c>
      <c r="AL269" s="2">
        <v>0</v>
      </c>
      <c r="AM269" s="2">
        <v>0</v>
      </c>
      <c r="AN269" s="2">
        <v>0</v>
      </c>
      <c r="AO269" s="2">
        <v>0</v>
      </c>
      <c r="AP269" s="2">
        <v>1025</v>
      </c>
      <c r="AQ269" s="2">
        <v>0</v>
      </c>
      <c r="AR269" s="2">
        <v>0</v>
      </c>
      <c r="AS269" s="2">
        <v>0</v>
      </c>
      <c r="AT269" s="2">
        <f t="shared" si="13"/>
        <v>1025</v>
      </c>
      <c r="AU269" s="2">
        <v>0</v>
      </c>
      <c r="AV269" s="2">
        <v>0</v>
      </c>
      <c r="AW269" s="2">
        <v>0</v>
      </c>
      <c r="AX269" s="2">
        <v>0</v>
      </c>
      <c r="AY269" s="2">
        <v>0</v>
      </c>
      <c r="AZ269" s="2">
        <v>0</v>
      </c>
      <c r="BA269" s="2">
        <v>375</v>
      </c>
      <c r="BB269" s="2">
        <v>0</v>
      </c>
      <c r="BC269" s="2">
        <v>0</v>
      </c>
      <c r="BD269" s="2">
        <v>0</v>
      </c>
      <c r="BE269" s="10">
        <f t="shared" si="14"/>
        <v>375</v>
      </c>
    </row>
    <row r="270" spans="1:57" s="8" customFormat="1" x14ac:dyDescent="0.45">
      <c r="A270" s="8">
        <v>398</v>
      </c>
      <c r="B270" s="8">
        <v>1425093826</v>
      </c>
      <c r="C270" s="8" t="s">
        <v>1475</v>
      </c>
      <c r="D270" s="8" t="s">
        <v>634</v>
      </c>
      <c r="E270" s="8" t="str">
        <f t="shared" si="12"/>
        <v>2015</v>
      </c>
      <c r="F270" s="8" t="s">
        <v>1021</v>
      </c>
      <c r="G270" s="8" t="s">
        <v>40</v>
      </c>
      <c r="H270" s="8" t="s">
        <v>20009</v>
      </c>
      <c r="I270" s="8" t="s">
        <v>82</v>
      </c>
      <c r="J270" s="8" t="s">
        <v>187</v>
      </c>
      <c r="K270" s="8" t="s">
        <v>5261</v>
      </c>
      <c r="L270" s="8" t="s">
        <v>6038</v>
      </c>
      <c r="M270" s="9">
        <v>1</v>
      </c>
      <c r="N270" s="9"/>
      <c r="O270" s="9">
        <v>4</v>
      </c>
      <c r="P270" s="8" t="s">
        <v>3670</v>
      </c>
      <c r="Q270" s="8" t="s">
        <v>8114</v>
      </c>
      <c r="R270" s="8" t="s">
        <v>8921</v>
      </c>
      <c r="S270" s="8" t="s">
        <v>8940</v>
      </c>
      <c r="T270" s="8" t="s">
        <v>8942</v>
      </c>
      <c r="U270" s="8" t="s">
        <v>8944</v>
      </c>
      <c r="V270" s="8" t="s">
        <v>8951</v>
      </c>
      <c r="W270" s="8" t="s">
        <v>8956</v>
      </c>
      <c r="X270" s="8" t="s">
        <v>8959</v>
      </c>
      <c r="Y270" s="8" t="s">
        <v>8963</v>
      </c>
      <c r="Z270" s="8" t="s">
        <v>8984</v>
      </c>
      <c r="AA270" s="8" t="s">
        <v>9211</v>
      </c>
      <c r="AB270" s="8" t="s">
        <v>9570</v>
      </c>
      <c r="AC270" s="8" t="s">
        <v>9657</v>
      </c>
      <c r="AD270" s="8" t="s">
        <v>9812</v>
      </c>
      <c r="AE270" s="8" t="s">
        <v>10066</v>
      </c>
      <c r="AF270" s="8" t="s">
        <v>12075</v>
      </c>
      <c r="AG270" s="8" t="s">
        <v>14088</v>
      </c>
      <c r="AH270" s="8" t="s">
        <v>16155</v>
      </c>
      <c r="AI270" s="8" t="s">
        <v>18199</v>
      </c>
      <c r="AJ270" s="2">
        <v>0</v>
      </c>
      <c r="AK270" s="2">
        <v>0</v>
      </c>
      <c r="AL270" s="2">
        <v>0</v>
      </c>
      <c r="AM270" s="2">
        <v>0</v>
      </c>
      <c r="AN270" s="2">
        <v>43.39</v>
      </c>
      <c r="AO270" s="2">
        <v>0</v>
      </c>
      <c r="AP270" s="2">
        <v>0</v>
      </c>
      <c r="AQ270" s="2">
        <v>0</v>
      </c>
      <c r="AR270" s="2">
        <v>0</v>
      </c>
      <c r="AS270" s="2">
        <v>0</v>
      </c>
      <c r="AT270" s="2">
        <f t="shared" si="13"/>
        <v>43.39</v>
      </c>
      <c r="AU270" s="2">
        <v>0</v>
      </c>
      <c r="AV270" s="2">
        <v>0</v>
      </c>
      <c r="AW270" s="2">
        <v>0</v>
      </c>
      <c r="AX270" s="2">
        <v>0</v>
      </c>
      <c r="AY270" s="2">
        <v>46.61</v>
      </c>
      <c r="AZ270" s="2">
        <v>0</v>
      </c>
      <c r="BA270" s="2">
        <v>0</v>
      </c>
      <c r="BB270" s="2">
        <v>0</v>
      </c>
      <c r="BC270" s="2">
        <v>0</v>
      </c>
      <c r="BD270" s="2">
        <v>0</v>
      </c>
      <c r="BE270" s="10">
        <f t="shared" si="14"/>
        <v>46.61</v>
      </c>
    </row>
    <row r="271" spans="1:57" s="8" customFormat="1" x14ac:dyDescent="0.45">
      <c r="A271" s="8">
        <v>399</v>
      </c>
      <c r="B271" s="8">
        <v>1711062324</v>
      </c>
      <c r="C271" s="8" t="s">
        <v>1476</v>
      </c>
      <c r="D271" s="8" t="s">
        <v>677</v>
      </c>
      <c r="E271" s="8" t="str">
        <f t="shared" si="12"/>
        <v>2017</v>
      </c>
      <c r="F271" s="8" t="s">
        <v>1009</v>
      </c>
      <c r="G271" s="8" t="s">
        <v>62</v>
      </c>
      <c r="H271" s="8" t="s">
        <v>20002</v>
      </c>
      <c r="I271" s="8" t="s">
        <v>82</v>
      </c>
      <c r="J271" s="8" t="s">
        <v>248</v>
      </c>
      <c r="K271" s="8" t="s">
        <v>5234</v>
      </c>
      <c r="L271" s="8" t="s">
        <v>6039</v>
      </c>
      <c r="M271" s="9">
        <v>1</v>
      </c>
      <c r="N271" s="9"/>
      <c r="O271" s="9">
        <v>4</v>
      </c>
      <c r="P271" s="8" t="s">
        <v>3618</v>
      </c>
      <c r="Q271" s="8" t="s">
        <v>7876</v>
      </c>
      <c r="R271" s="8" t="s">
        <v>7876</v>
      </c>
      <c r="S271" s="8" t="s">
        <v>8940</v>
      </c>
      <c r="U271" s="8" t="s">
        <v>8944</v>
      </c>
      <c r="V271" s="8" t="s">
        <v>8950</v>
      </c>
      <c r="W271" s="8" t="s">
        <v>8956</v>
      </c>
      <c r="Y271" s="8" t="s">
        <v>8963</v>
      </c>
      <c r="Z271" s="8" t="s">
        <v>8970</v>
      </c>
      <c r="AA271" s="8" t="s">
        <v>9134</v>
      </c>
      <c r="AB271" s="8" t="s">
        <v>9596</v>
      </c>
      <c r="AC271" s="8" t="s">
        <v>9657</v>
      </c>
      <c r="AD271" s="8" t="s">
        <v>9812</v>
      </c>
      <c r="AE271" s="8" t="s">
        <v>10067</v>
      </c>
      <c r="AF271" s="8" t="s">
        <v>12076</v>
      </c>
      <c r="AG271" s="8" t="s">
        <v>14089</v>
      </c>
      <c r="AH271" s="8" t="s">
        <v>16156</v>
      </c>
      <c r="AI271" s="8" t="s">
        <v>18200</v>
      </c>
      <c r="AJ271" s="2">
        <v>0</v>
      </c>
      <c r="AK271" s="2">
        <v>0</v>
      </c>
      <c r="AL271" s="2">
        <v>0</v>
      </c>
      <c r="AM271" s="2">
        <v>0</v>
      </c>
      <c r="AN271" s="2">
        <v>0</v>
      </c>
      <c r="AO271" s="2">
        <v>0</v>
      </c>
      <c r="AP271" s="2">
        <v>194.2</v>
      </c>
      <c r="AQ271" s="2">
        <v>0</v>
      </c>
      <c r="AR271" s="2">
        <v>0</v>
      </c>
      <c r="AS271" s="2">
        <v>0</v>
      </c>
      <c r="AT271" s="2">
        <f t="shared" si="13"/>
        <v>194.2</v>
      </c>
      <c r="AU271" s="2">
        <v>0</v>
      </c>
      <c r="AV271" s="2">
        <v>0</v>
      </c>
      <c r="AW271" s="2">
        <v>0</v>
      </c>
      <c r="AX271" s="2">
        <v>0</v>
      </c>
      <c r="AY271" s="2">
        <v>0</v>
      </c>
      <c r="AZ271" s="2">
        <v>0</v>
      </c>
      <c r="BA271" s="2">
        <v>20</v>
      </c>
      <c r="BB271" s="2">
        <v>0</v>
      </c>
      <c r="BC271" s="2">
        <v>0</v>
      </c>
      <c r="BD271" s="2">
        <v>0</v>
      </c>
      <c r="BE271" s="10">
        <f t="shared" si="14"/>
        <v>20</v>
      </c>
    </row>
    <row r="272" spans="1:57" s="8" customFormat="1" x14ac:dyDescent="0.45">
      <c r="A272" s="8">
        <v>400</v>
      </c>
      <c r="B272" s="8">
        <v>1345323203</v>
      </c>
      <c r="C272" s="8" t="s">
        <v>1477</v>
      </c>
      <c r="D272" s="8" t="s">
        <v>539</v>
      </c>
      <c r="E272" s="8" t="str">
        <f t="shared" si="12"/>
        <v>2020</v>
      </c>
      <c r="F272" s="8" t="s">
        <v>917</v>
      </c>
      <c r="G272" s="8" t="s">
        <v>43</v>
      </c>
      <c r="H272" s="8" t="s">
        <v>20002</v>
      </c>
      <c r="I272" s="8" t="s">
        <v>82</v>
      </c>
      <c r="J272" s="8" t="s">
        <v>92</v>
      </c>
      <c r="K272" s="8" t="s">
        <v>5143</v>
      </c>
      <c r="L272" s="8" t="s">
        <v>6040</v>
      </c>
      <c r="M272" s="9">
        <v>1</v>
      </c>
      <c r="N272" s="9"/>
      <c r="O272" s="9">
        <v>3</v>
      </c>
      <c r="P272" s="8" t="s">
        <v>3671</v>
      </c>
      <c r="Q272" s="8" t="s">
        <v>8115</v>
      </c>
      <c r="R272" s="8" t="s">
        <v>43</v>
      </c>
      <c r="S272" s="8" t="s">
        <v>8940</v>
      </c>
      <c r="T272" s="8" t="s">
        <v>8942</v>
      </c>
      <c r="U272" s="8" t="s">
        <v>8945</v>
      </c>
      <c r="V272" s="8" t="s">
        <v>8951</v>
      </c>
      <c r="W272" s="8" t="s">
        <v>8956</v>
      </c>
      <c r="X272" s="8" t="s">
        <v>8960</v>
      </c>
      <c r="Y272" s="8" t="s">
        <v>8963</v>
      </c>
      <c r="Z272" s="8" t="s">
        <v>8987</v>
      </c>
      <c r="AA272" s="8" t="s">
        <v>9282</v>
      </c>
      <c r="AB272" s="8" t="s">
        <v>9583</v>
      </c>
      <c r="AC272" s="8" t="s">
        <v>9690</v>
      </c>
      <c r="AD272" s="8" t="s">
        <v>9812</v>
      </c>
      <c r="AE272" s="8" t="s">
        <v>10068</v>
      </c>
      <c r="AF272" s="8" t="s">
        <v>12077</v>
      </c>
      <c r="AG272" s="8" t="s">
        <v>14090</v>
      </c>
      <c r="AH272" s="8" t="s">
        <v>16157</v>
      </c>
      <c r="AI272" s="8" t="s">
        <v>18201</v>
      </c>
      <c r="AJ272" s="2">
        <v>0</v>
      </c>
      <c r="AK272" s="2">
        <v>0</v>
      </c>
      <c r="AL272" s="2">
        <v>0</v>
      </c>
      <c r="AM272" s="2">
        <v>0</v>
      </c>
      <c r="AN272" s="2">
        <v>0</v>
      </c>
      <c r="AO272" s="2">
        <v>0</v>
      </c>
      <c r="AP272" s="2">
        <v>0</v>
      </c>
      <c r="AQ272" s="2">
        <v>0</v>
      </c>
      <c r="AR272" s="2">
        <v>0</v>
      </c>
      <c r="AS272" s="2">
        <v>37.5</v>
      </c>
      <c r="AT272" s="2">
        <f t="shared" si="13"/>
        <v>37.5</v>
      </c>
      <c r="AU272" s="2">
        <v>0</v>
      </c>
      <c r="AV272" s="2">
        <v>0</v>
      </c>
      <c r="AW272" s="2">
        <v>0</v>
      </c>
      <c r="AX272" s="2">
        <v>0</v>
      </c>
      <c r="AY272" s="2">
        <v>0</v>
      </c>
      <c r="AZ272" s="2">
        <v>0</v>
      </c>
      <c r="BA272" s="2">
        <v>0</v>
      </c>
      <c r="BB272" s="2">
        <v>0</v>
      </c>
      <c r="BC272" s="2">
        <v>0</v>
      </c>
      <c r="BD272" s="2">
        <v>0</v>
      </c>
      <c r="BE272" s="10">
        <f t="shared" si="14"/>
        <v>0</v>
      </c>
    </row>
    <row r="273" spans="1:57" s="8" customFormat="1" x14ac:dyDescent="0.45">
      <c r="A273" s="8">
        <v>401</v>
      </c>
      <c r="B273" s="8">
        <v>1711118933</v>
      </c>
      <c r="C273" s="8" t="s">
        <v>1478</v>
      </c>
      <c r="D273" s="8" t="s">
        <v>539</v>
      </c>
      <c r="E273" s="8" t="str">
        <f t="shared" si="12"/>
        <v>2020</v>
      </c>
      <c r="F273" s="8" t="s">
        <v>911</v>
      </c>
      <c r="G273" s="8" t="s">
        <v>43</v>
      </c>
      <c r="H273" s="8" t="s">
        <v>20002</v>
      </c>
      <c r="I273" s="8" t="s">
        <v>82</v>
      </c>
      <c r="J273" s="8" t="s">
        <v>91</v>
      </c>
      <c r="K273" s="8" t="s">
        <v>5058</v>
      </c>
      <c r="L273" s="8" t="s">
        <v>6041</v>
      </c>
      <c r="M273" s="9">
        <v>1</v>
      </c>
      <c r="N273" s="9"/>
      <c r="O273" s="9">
        <v>1</v>
      </c>
      <c r="P273" s="8" t="s">
        <v>3672</v>
      </c>
      <c r="Q273" s="8" t="s">
        <v>7924</v>
      </c>
      <c r="R273" s="8" t="s">
        <v>43</v>
      </c>
      <c r="S273" s="8" t="s">
        <v>8940</v>
      </c>
      <c r="T273" s="8" t="s">
        <v>8942</v>
      </c>
      <c r="U273" s="8" t="s">
        <v>8945</v>
      </c>
      <c r="V273" s="8" t="s">
        <v>8951</v>
      </c>
      <c r="W273" s="8" t="s">
        <v>8956</v>
      </c>
      <c r="X273" s="8" t="s">
        <v>8961</v>
      </c>
      <c r="Y273" s="8" t="s">
        <v>8947</v>
      </c>
      <c r="Z273" s="8" t="s">
        <v>8979</v>
      </c>
      <c r="AA273" s="8" t="s">
        <v>9180</v>
      </c>
      <c r="AB273" s="8" t="s">
        <v>9583</v>
      </c>
      <c r="AC273" s="8" t="s">
        <v>9646</v>
      </c>
      <c r="AD273" s="8" t="s">
        <v>9812</v>
      </c>
      <c r="AE273" s="8" t="s">
        <v>10069</v>
      </c>
      <c r="AF273" s="8" t="s">
        <v>12078</v>
      </c>
      <c r="AG273" s="8" t="s">
        <v>14091</v>
      </c>
      <c r="AH273" s="8" t="s">
        <v>16158</v>
      </c>
      <c r="AI273" s="8" t="s">
        <v>18202</v>
      </c>
      <c r="AJ273" s="2">
        <v>0</v>
      </c>
      <c r="AK273" s="2">
        <v>0</v>
      </c>
      <c r="AL273" s="2">
        <v>0</v>
      </c>
      <c r="AM273" s="2">
        <v>0</v>
      </c>
      <c r="AN273" s="2">
        <v>0</v>
      </c>
      <c r="AO273" s="2">
        <v>0</v>
      </c>
      <c r="AP273" s="2">
        <v>0</v>
      </c>
      <c r="AQ273" s="2">
        <v>0</v>
      </c>
      <c r="AR273" s="2">
        <v>0</v>
      </c>
      <c r="AS273" s="2">
        <v>37.5</v>
      </c>
      <c r="AT273" s="2">
        <f t="shared" si="13"/>
        <v>37.5</v>
      </c>
      <c r="AU273" s="2">
        <v>0</v>
      </c>
      <c r="AV273" s="2">
        <v>0</v>
      </c>
      <c r="AW273" s="2">
        <v>0</v>
      </c>
      <c r="AX273" s="2">
        <v>0</v>
      </c>
      <c r="AY273" s="2">
        <v>0</v>
      </c>
      <c r="AZ273" s="2">
        <v>0</v>
      </c>
      <c r="BA273" s="2">
        <v>0</v>
      </c>
      <c r="BB273" s="2">
        <v>0</v>
      </c>
      <c r="BC273" s="2">
        <v>0</v>
      </c>
      <c r="BD273" s="2">
        <v>0</v>
      </c>
      <c r="BE273" s="10">
        <f t="shared" si="14"/>
        <v>0</v>
      </c>
    </row>
    <row r="274" spans="1:57" s="8" customFormat="1" x14ac:dyDescent="0.45">
      <c r="A274" s="8">
        <v>402</v>
      </c>
      <c r="B274" s="8">
        <v>1711111314</v>
      </c>
      <c r="C274" s="8" t="s">
        <v>1479</v>
      </c>
      <c r="D274" s="8" t="s">
        <v>565</v>
      </c>
      <c r="E274" s="8" t="str">
        <f t="shared" si="12"/>
        <v>2019</v>
      </c>
      <c r="F274" s="8" t="s">
        <v>976</v>
      </c>
      <c r="G274" s="8" t="s">
        <v>43</v>
      </c>
      <c r="H274" s="8" t="s">
        <v>20002</v>
      </c>
      <c r="I274" s="8" t="s">
        <v>82</v>
      </c>
      <c r="J274" s="8" t="s">
        <v>91</v>
      </c>
      <c r="K274" s="8" t="s">
        <v>5262</v>
      </c>
      <c r="L274" s="8" t="s">
        <v>6042</v>
      </c>
      <c r="M274" s="9">
        <v>1</v>
      </c>
      <c r="N274" s="9"/>
      <c r="O274" s="9">
        <v>2</v>
      </c>
      <c r="P274" s="8" t="s">
        <v>3673</v>
      </c>
      <c r="Q274" s="8" t="s">
        <v>8072</v>
      </c>
      <c r="R274" s="8" t="s">
        <v>43</v>
      </c>
      <c r="S274" s="8" t="s">
        <v>8940</v>
      </c>
      <c r="T274" s="8" t="s">
        <v>8942</v>
      </c>
      <c r="U274" s="8" t="s">
        <v>8945</v>
      </c>
      <c r="V274" s="8" t="s">
        <v>8951</v>
      </c>
      <c r="W274" s="8" t="s">
        <v>8956</v>
      </c>
      <c r="X274" s="8" t="s">
        <v>8961</v>
      </c>
      <c r="Y274" s="8" t="s">
        <v>8947</v>
      </c>
      <c r="Z274" s="8" t="s">
        <v>8985</v>
      </c>
      <c r="AA274" s="8" t="s">
        <v>9180</v>
      </c>
      <c r="AB274" s="8" t="s">
        <v>9583</v>
      </c>
      <c r="AC274" s="8" t="s">
        <v>9715</v>
      </c>
      <c r="AD274" s="8" t="s">
        <v>9812</v>
      </c>
      <c r="AE274" s="8" t="s">
        <v>10070</v>
      </c>
      <c r="AF274" s="8" t="s">
        <v>12079</v>
      </c>
      <c r="AG274" s="8" t="s">
        <v>14092</v>
      </c>
      <c r="AH274" s="8" t="s">
        <v>16159</v>
      </c>
      <c r="AI274" s="8" t="s">
        <v>18203</v>
      </c>
      <c r="AJ274" s="2">
        <v>0</v>
      </c>
      <c r="AK274" s="2">
        <v>0</v>
      </c>
      <c r="AL274" s="2">
        <v>0</v>
      </c>
      <c r="AM274" s="2">
        <v>0</v>
      </c>
      <c r="AN274" s="2">
        <v>0</v>
      </c>
      <c r="AO274" s="2">
        <v>0</v>
      </c>
      <c r="AP274" s="2">
        <v>0</v>
      </c>
      <c r="AQ274" s="2">
        <v>0</v>
      </c>
      <c r="AR274" s="2">
        <v>30</v>
      </c>
      <c r="AS274" s="2">
        <v>30</v>
      </c>
      <c r="AT274" s="2">
        <f t="shared" si="13"/>
        <v>60</v>
      </c>
      <c r="AU274" s="2">
        <v>0</v>
      </c>
      <c r="AV274" s="2">
        <v>0</v>
      </c>
      <c r="AW274" s="2">
        <v>0</v>
      </c>
      <c r="AX274" s="2">
        <v>0</v>
      </c>
      <c r="AY274" s="2">
        <v>0</v>
      </c>
      <c r="AZ274" s="2">
        <v>0</v>
      </c>
      <c r="BA274" s="2">
        <v>0</v>
      </c>
      <c r="BB274" s="2">
        <v>0</v>
      </c>
      <c r="BC274" s="2">
        <v>0</v>
      </c>
      <c r="BD274" s="2">
        <v>0</v>
      </c>
      <c r="BE274" s="10">
        <f t="shared" si="14"/>
        <v>0</v>
      </c>
    </row>
    <row r="275" spans="1:57" s="8" customFormat="1" x14ac:dyDescent="0.45">
      <c r="A275" s="8">
        <v>403</v>
      </c>
      <c r="B275" s="8">
        <v>1345321237</v>
      </c>
      <c r="C275" s="8" t="s">
        <v>1480</v>
      </c>
      <c r="D275" s="8" t="s">
        <v>532</v>
      </c>
      <c r="E275" s="8" t="str">
        <f t="shared" si="12"/>
        <v>2020</v>
      </c>
      <c r="F275" s="8" t="s">
        <v>967</v>
      </c>
      <c r="G275" s="8" t="s">
        <v>43</v>
      </c>
      <c r="H275" s="8" t="s">
        <v>20002</v>
      </c>
      <c r="I275" s="8" t="s">
        <v>83</v>
      </c>
      <c r="J275" s="8" t="s">
        <v>159</v>
      </c>
      <c r="K275" s="8" t="s">
        <v>5263</v>
      </c>
      <c r="L275" s="8" t="s">
        <v>6043</v>
      </c>
      <c r="M275" s="9">
        <v>1</v>
      </c>
      <c r="N275" s="9"/>
      <c r="O275" s="9">
        <v>1</v>
      </c>
      <c r="P275" s="8" t="s">
        <v>3674</v>
      </c>
      <c r="Q275" s="8" t="s">
        <v>8069</v>
      </c>
      <c r="R275" s="8" t="s">
        <v>43</v>
      </c>
      <c r="S275" s="8" t="s">
        <v>8939</v>
      </c>
      <c r="T275" s="8" t="s">
        <v>8942</v>
      </c>
      <c r="U275" s="8" t="s">
        <v>8945</v>
      </c>
      <c r="V275" s="8" t="s">
        <v>8951</v>
      </c>
      <c r="W275" s="8" t="s">
        <v>8956</v>
      </c>
      <c r="X275" s="8" t="s">
        <v>8961</v>
      </c>
      <c r="Y275" s="8" t="s">
        <v>8947</v>
      </c>
      <c r="Z275" s="8" t="s">
        <v>9049</v>
      </c>
      <c r="AB275" s="8" t="s">
        <v>9583</v>
      </c>
      <c r="AC275" s="8" t="s">
        <v>9649</v>
      </c>
      <c r="AD275" s="8" t="s">
        <v>9812</v>
      </c>
      <c r="AE275" s="8" t="s">
        <v>6043</v>
      </c>
      <c r="AJ275" s="2">
        <v>0</v>
      </c>
      <c r="AK275" s="2">
        <v>0</v>
      </c>
      <c r="AL275" s="2">
        <v>0</v>
      </c>
      <c r="AM275" s="2">
        <v>0</v>
      </c>
      <c r="AN275" s="2">
        <v>0</v>
      </c>
      <c r="AO275" s="2">
        <v>0</v>
      </c>
      <c r="AP275" s="2">
        <v>0</v>
      </c>
      <c r="AQ275" s="2">
        <v>0</v>
      </c>
      <c r="AR275" s="2">
        <v>0</v>
      </c>
      <c r="AS275" s="2">
        <v>25.12</v>
      </c>
      <c r="AT275" s="2">
        <f t="shared" si="13"/>
        <v>25.12</v>
      </c>
      <c r="AU275" s="2">
        <v>0</v>
      </c>
      <c r="AV275" s="2">
        <v>0</v>
      </c>
      <c r="AW275" s="2">
        <v>0</v>
      </c>
      <c r="AX275" s="2">
        <v>0</v>
      </c>
      <c r="AY275" s="2">
        <v>0</v>
      </c>
      <c r="AZ275" s="2">
        <v>0</v>
      </c>
      <c r="BA275" s="2">
        <v>0</v>
      </c>
      <c r="BB275" s="2">
        <v>0</v>
      </c>
      <c r="BC275" s="2">
        <v>0</v>
      </c>
      <c r="BD275" s="2">
        <v>0</v>
      </c>
      <c r="BE275" s="10">
        <f t="shared" si="14"/>
        <v>0</v>
      </c>
    </row>
    <row r="276" spans="1:57" s="8" customFormat="1" x14ac:dyDescent="0.45">
      <c r="A276" s="8">
        <v>405</v>
      </c>
      <c r="B276" s="8">
        <v>1485009609</v>
      </c>
      <c r="C276" s="8" t="s">
        <v>1481</v>
      </c>
      <c r="D276" s="8" t="s">
        <v>678</v>
      </c>
      <c r="E276" s="8" t="str">
        <f t="shared" si="12"/>
        <v>2011</v>
      </c>
      <c r="F276" s="8" t="s">
        <v>1022</v>
      </c>
      <c r="G276" s="8" t="s">
        <v>47</v>
      </c>
      <c r="H276" s="8" t="s">
        <v>20007</v>
      </c>
      <c r="I276" s="8" t="s">
        <v>82</v>
      </c>
      <c r="J276" s="8" t="s">
        <v>263</v>
      </c>
      <c r="K276" s="8" t="s">
        <v>5264</v>
      </c>
      <c r="L276" s="8" t="s">
        <v>6044</v>
      </c>
      <c r="M276" s="9">
        <v>1</v>
      </c>
      <c r="N276" s="9"/>
      <c r="O276" s="9">
        <v>1</v>
      </c>
      <c r="P276" s="8" t="s">
        <v>3675</v>
      </c>
      <c r="Q276" s="8" t="s">
        <v>8116</v>
      </c>
      <c r="R276" s="8" t="s">
        <v>7976</v>
      </c>
      <c r="S276" s="8" t="s">
        <v>8940</v>
      </c>
      <c r="T276" s="8" t="s">
        <v>8942</v>
      </c>
      <c r="U276" s="8" t="s">
        <v>8947</v>
      </c>
      <c r="V276" s="8" t="s">
        <v>8951</v>
      </c>
      <c r="W276" s="8" t="s">
        <v>8957</v>
      </c>
      <c r="X276" s="8" t="s">
        <v>8961</v>
      </c>
      <c r="Y276" s="8" t="s">
        <v>8964</v>
      </c>
      <c r="Z276" s="8" t="s">
        <v>9027</v>
      </c>
      <c r="AA276" s="8" t="s">
        <v>9283</v>
      </c>
      <c r="AB276" s="8" t="s">
        <v>9570</v>
      </c>
      <c r="AC276" s="8" t="s">
        <v>9731</v>
      </c>
      <c r="AD276" s="8" t="s">
        <v>9813</v>
      </c>
      <c r="AE276" s="8" t="s">
        <v>10071</v>
      </c>
      <c r="AF276" s="8" t="s">
        <v>12080</v>
      </c>
      <c r="AG276" s="8" t="s">
        <v>14093</v>
      </c>
      <c r="AH276" s="8" t="s">
        <v>16160</v>
      </c>
      <c r="AI276" s="8" t="s">
        <v>18204</v>
      </c>
      <c r="AJ276" s="2">
        <v>50</v>
      </c>
      <c r="AK276" s="2">
        <v>0</v>
      </c>
      <c r="AL276" s="2">
        <v>0</v>
      </c>
      <c r="AM276" s="2">
        <v>0</v>
      </c>
      <c r="AN276" s="2">
        <v>0</v>
      </c>
      <c r="AO276" s="2">
        <v>0</v>
      </c>
      <c r="AP276" s="2">
        <v>0</v>
      </c>
      <c r="AQ276" s="2">
        <v>0</v>
      </c>
      <c r="AR276" s="2">
        <v>0</v>
      </c>
      <c r="AS276" s="2">
        <v>0</v>
      </c>
      <c r="AT276" s="2">
        <f t="shared" si="13"/>
        <v>50</v>
      </c>
      <c r="AU276" s="2">
        <v>0</v>
      </c>
      <c r="AV276" s="2">
        <v>0</v>
      </c>
      <c r="AW276" s="2">
        <v>0</v>
      </c>
      <c r="AX276" s="2">
        <v>0</v>
      </c>
      <c r="AY276" s="2">
        <v>0</v>
      </c>
      <c r="AZ276" s="2">
        <v>0</v>
      </c>
      <c r="BA276" s="2">
        <v>0</v>
      </c>
      <c r="BB276" s="2">
        <v>0</v>
      </c>
      <c r="BC276" s="2">
        <v>0</v>
      </c>
      <c r="BD276" s="2">
        <v>0</v>
      </c>
      <c r="BE276" s="10">
        <f t="shared" si="14"/>
        <v>0</v>
      </c>
    </row>
    <row r="277" spans="1:57" s="8" customFormat="1" x14ac:dyDescent="0.45">
      <c r="A277" s="8">
        <v>406</v>
      </c>
      <c r="B277" s="8">
        <v>1711121754</v>
      </c>
      <c r="C277" s="8" t="s">
        <v>1482</v>
      </c>
      <c r="D277" s="8" t="s">
        <v>676</v>
      </c>
      <c r="E277" s="8" t="str">
        <f t="shared" si="12"/>
        <v>2019</v>
      </c>
      <c r="F277" s="8" t="s">
        <v>931</v>
      </c>
      <c r="G277" s="8" t="s">
        <v>43</v>
      </c>
      <c r="H277" s="8" t="s">
        <v>20002</v>
      </c>
      <c r="I277" s="8" t="s">
        <v>82</v>
      </c>
      <c r="J277" s="8" t="s">
        <v>264</v>
      </c>
      <c r="K277" s="8" t="s">
        <v>5265</v>
      </c>
      <c r="L277" s="8" t="s">
        <v>6045</v>
      </c>
      <c r="M277" s="9">
        <v>1</v>
      </c>
      <c r="N277" s="9"/>
      <c r="O277" s="9">
        <v>4</v>
      </c>
      <c r="P277" s="8" t="s">
        <v>3676</v>
      </c>
      <c r="Q277" s="8" t="s">
        <v>8117</v>
      </c>
      <c r="R277" s="8" t="s">
        <v>43</v>
      </c>
      <c r="S277" s="8" t="s">
        <v>8940</v>
      </c>
      <c r="T277" s="8" t="s">
        <v>8942</v>
      </c>
      <c r="U277" s="8" t="s">
        <v>8945</v>
      </c>
      <c r="V277" s="8" t="s">
        <v>8951</v>
      </c>
      <c r="W277" s="8" t="s">
        <v>8956</v>
      </c>
      <c r="X277" s="8" t="s">
        <v>8960</v>
      </c>
      <c r="Y277" s="8" t="s">
        <v>8964</v>
      </c>
      <c r="Z277" s="8" t="s">
        <v>8981</v>
      </c>
      <c r="AA277" s="8" t="s">
        <v>9284</v>
      </c>
      <c r="AB277" s="8" t="s">
        <v>9586</v>
      </c>
      <c r="AC277" s="8" t="s">
        <v>9670</v>
      </c>
      <c r="AD277" s="8" t="s">
        <v>9812</v>
      </c>
      <c r="AE277" s="8" t="s">
        <v>10072</v>
      </c>
      <c r="AF277" s="8" t="s">
        <v>12081</v>
      </c>
      <c r="AG277" s="8" t="s">
        <v>14094</v>
      </c>
      <c r="AH277" s="8" t="s">
        <v>16161</v>
      </c>
      <c r="AI277" s="8" t="s">
        <v>18205</v>
      </c>
      <c r="AJ277" s="2">
        <v>0</v>
      </c>
      <c r="AK277" s="2">
        <v>0</v>
      </c>
      <c r="AL277" s="2">
        <v>0</v>
      </c>
      <c r="AM277" s="2">
        <v>0</v>
      </c>
      <c r="AN277" s="2">
        <v>0</v>
      </c>
      <c r="AO277" s="2">
        <v>0</v>
      </c>
      <c r="AP277" s="2">
        <v>0</v>
      </c>
      <c r="AQ277" s="2">
        <v>0</v>
      </c>
      <c r="AR277" s="2">
        <v>31.58</v>
      </c>
      <c r="AS277" s="2">
        <v>70</v>
      </c>
      <c r="AT277" s="2">
        <f t="shared" si="13"/>
        <v>101.58</v>
      </c>
      <c r="AU277" s="2">
        <v>0</v>
      </c>
      <c r="AV277" s="2">
        <v>0</v>
      </c>
      <c r="AW277" s="2">
        <v>0</v>
      </c>
      <c r="AX277" s="2">
        <v>0</v>
      </c>
      <c r="AY277" s="2">
        <v>0</v>
      </c>
      <c r="AZ277" s="2">
        <v>0</v>
      </c>
      <c r="BA277" s="2">
        <v>0</v>
      </c>
      <c r="BB277" s="2">
        <v>0</v>
      </c>
      <c r="BC277" s="2">
        <v>0</v>
      </c>
      <c r="BD277" s="2">
        <v>0</v>
      </c>
      <c r="BE277" s="10">
        <f t="shared" si="14"/>
        <v>0</v>
      </c>
    </row>
    <row r="278" spans="1:57" s="8" customFormat="1" x14ac:dyDescent="0.45">
      <c r="A278" s="8">
        <v>407</v>
      </c>
      <c r="B278" s="8">
        <v>1425123903</v>
      </c>
      <c r="C278" s="8" t="s">
        <v>1483</v>
      </c>
      <c r="D278" s="8" t="s">
        <v>622</v>
      </c>
      <c r="E278" s="8" t="str">
        <f t="shared" si="12"/>
        <v>2018</v>
      </c>
      <c r="F278" s="8" t="s">
        <v>726</v>
      </c>
      <c r="G278" s="8" t="s">
        <v>40</v>
      </c>
      <c r="H278" s="8" t="s">
        <v>20009</v>
      </c>
      <c r="I278" s="8" t="s">
        <v>82</v>
      </c>
      <c r="J278" s="8" t="s">
        <v>265</v>
      </c>
      <c r="K278" s="8" t="s">
        <v>5266</v>
      </c>
      <c r="L278" s="8" t="s">
        <v>6046</v>
      </c>
      <c r="M278" s="9">
        <v>1</v>
      </c>
      <c r="N278" s="9"/>
      <c r="O278" s="9">
        <v>3</v>
      </c>
      <c r="P278" s="8" t="s">
        <v>3677</v>
      </c>
      <c r="Q278" s="8" t="s">
        <v>7973</v>
      </c>
      <c r="R278" s="8" t="s">
        <v>40</v>
      </c>
      <c r="S278" s="8" t="s">
        <v>8940</v>
      </c>
      <c r="T278" s="8" t="s">
        <v>8942</v>
      </c>
      <c r="U278" s="8" t="s">
        <v>8944</v>
      </c>
      <c r="V278" s="8" t="s">
        <v>8951</v>
      </c>
      <c r="W278" s="8" t="s">
        <v>8956</v>
      </c>
      <c r="X278" s="8" t="s">
        <v>8959</v>
      </c>
      <c r="Y278" s="8" t="s">
        <v>8963</v>
      </c>
      <c r="Z278" s="8" t="s">
        <v>8985</v>
      </c>
      <c r="AA278" s="8" t="s">
        <v>9131</v>
      </c>
      <c r="AB278" s="8" t="s">
        <v>9570</v>
      </c>
      <c r="AC278" s="8" t="s">
        <v>9732</v>
      </c>
      <c r="AD278" s="8" t="s">
        <v>9812</v>
      </c>
      <c r="AE278" s="8" t="s">
        <v>10073</v>
      </c>
      <c r="AF278" s="8" t="s">
        <v>12082</v>
      </c>
      <c r="AG278" s="8" t="s">
        <v>14095</v>
      </c>
      <c r="AH278" s="8" t="s">
        <v>16162</v>
      </c>
      <c r="AI278" s="8" t="s">
        <v>18206</v>
      </c>
      <c r="AJ278" s="2">
        <v>0</v>
      </c>
      <c r="AK278" s="2">
        <v>0</v>
      </c>
      <c r="AL278" s="2">
        <v>0</v>
      </c>
      <c r="AM278" s="2">
        <v>0</v>
      </c>
      <c r="AN278" s="2">
        <v>0</v>
      </c>
      <c r="AO278" s="2">
        <v>0</v>
      </c>
      <c r="AP278" s="2">
        <v>0</v>
      </c>
      <c r="AQ278" s="2">
        <v>30</v>
      </c>
      <c r="AR278" s="2">
        <v>0</v>
      </c>
      <c r="AS278" s="2">
        <v>0</v>
      </c>
      <c r="AT278" s="2">
        <f t="shared" si="13"/>
        <v>30</v>
      </c>
      <c r="AU278" s="2">
        <v>0</v>
      </c>
      <c r="AV278" s="2">
        <v>0</v>
      </c>
      <c r="AW278" s="2">
        <v>0</v>
      </c>
      <c r="AX278" s="2">
        <v>0</v>
      </c>
      <c r="AY278" s="2">
        <v>0</v>
      </c>
      <c r="AZ278" s="2">
        <v>0</v>
      </c>
      <c r="BA278" s="2">
        <v>0</v>
      </c>
      <c r="BB278" s="2">
        <v>10</v>
      </c>
      <c r="BC278" s="2">
        <v>0</v>
      </c>
      <c r="BD278" s="2">
        <v>0</v>
      </c>
      <c r="BE278" s="10">
        <f t="shared" si="14"/>
        <v>10</v>
      </c>
    </row>
    <row r="279" spans="1:57" s="8" customFormat="1" x14ac:dyDescent="0.45">
      <c r="A279" s="8">
        <v>408</v>
      </c>
      <c r="B279" s="8">
        <v>1711085344</v>
      </c>
      <c r="C279" s="8" t="s">
        <v>1484</v>
      </c>
      <c r="D279" s="8" t="s">
        <v>579</v>
      </c>
      <c r="E279" s="8" t="str">
        <f t="shared" si="12"/>
        <v>2016</v>
      </c>
      <c r="F279" s="8" t="s">
        <v>876</v>
      </c>
      <c r="G279" s="8" t="s">
        <v>43</v>
      </c>
      <c r="H279" s="8" t="s">
        <v>20002</v>
      </c>
      <c r="I279" s="8" t="s">
        <v>82</v>
      </c>
      <c r="J279" s="8" t="s">
        <v>91</v>
      </c>
      <c r="K279" s="8" t="s">
        <v>5267</v>
      </c>
      <c r="L279" s="8" t="s">
        <v>6047</v>
      </c>
      <c r="M279" s="9">
        <v>1</v>
      </c>
      <c r="N279" s="9"/>
      <c r="O279" s="9">
        <v>4</v>
      </c>
      <c r="P279" s="8" t="s">
        <v>3678</v>
      </c>
      <c r="Q279" s="8" t="s">
        <v>7961</v>
      </c>
      <c r="R279" s="8" t="s">
        <v>43</v>
      </c>
      <c r="S279" s="8" t="s">
        <v>8940</v>
      </c>
      <c r="T279" s="8" t="s">
        <v>8942</v>
      </c>
      <c r="U279" s="8" t="s">
        <v>8945</v>
      </c>
      <c r="V279" s="8" t="s">
        <v>8951</v>
      </c>
      <c r="W279" s="8" t="s">
        <v>8956</v>
      </c>
      <c r="X279" s="8" t="s">
        <v>8961</v>
      </c>
      <c r="Y279" s="8" t="s">
        <v>8963</v>
      </c>
      <c r="Z279" s="8" t="s">
        <v>8980</v>
      </c>
      <c r="AA279" s="8" t="s">
        <v>9285</v>
      </c>
      <c r="AB279" s="8" t="s">
        <v>9618</v>
      </c>
      <c r="AC279" s="8" t="s">
        <v>9645</v>
      </c>
      <c r="AD279" s="8" t="s">
        <v>9812</v>
      </c>
      <c r="AE279" s="8" t="s">
        <v>10074</v>
      </c>
      <c r="AF279" s="8" t="s">
        <v>12083</v>
      </c>
      <c r="AG279" s="8" t="s">
        <v>14096</v>
      </c>
      <c r="AH279" s="8" t="s">
        <v>16163</v>
      </c>
      <c r="AI279" s="8" t="s">
        <v>18207</v>
      </c>
      <c r="AJ279" s="2">
        <v>0</v>
      </c>
      <c r="AK279" s="2">
        <v>0</v>
      </c>
      <c r="AL279" s="2">
        <v>0</v>
      </c>
      <c r="AM279" s="2">
        <v>0</v>
      </c>
      <c r="AN279" s="2">
        <v>0</v>
      </c>
      <c r="AO279" s="2">
        <v>70</v>
      </c>
      <c r="AP279" s="2">
        <v>58.33</v>
      </c>
      <c r="AQ279" s="2">
        <v>64.17</v>
      </c>
      <c r="AR279" s="2">
        <v>17.5</v>
      </c>
      <c r="AS279" s="2">
        <v>0</v>
      </c>
      <c r="AT279" s="2">
        <f t="shared" si="13"/>
        <v>210</v>
      </c>
      <c r="AU279" s="2">
        <v>0</v>
      </c>
      <c r="AV279" s="2">
        <v>0</v>
      </c>
      <c r="AW279" s="2">
        <v>0</v>
      </c>
      <c r="AX279" s="2">
        <v>0</v>
      </c>
      <c r="AY279" s="2">
        <v>0</v>
      </c>
      <c r="AZ279" s="2">
        <v>0</v>
      </c>
      <c r="BA279" s="2">
        <v>0</v>
      </c>
      <c r="BB279" s="2">
        <v>0</v>
      </c>
      <c r="BC279" s="2">
        <v>0</v>
      </c>
      <c r="BD279" s="2">
        <v>0</v>
      </c>
      <c r="BE279" s="10">
        <f t="shared" si="14"/>
        <v>0</v>
      </c>
    </row>
    <row r="280" spans="1:57" s="8" customFormat="1" x14ac:dyDescent="0.45">
      <c r="A280" s="8">
        <v>410</v>
      </c>
      <c r="B280" s="8">
        <v>1425141568</v>
      </c>
      <c r="C280" s="8" t="s">
        <v>1485</v>
      </c>
      <c r="D280" s="8" t="s">
        <v>539</v>
      </c>
      <c r="E280" s="8" t="str">
        <f t="shared" si="12"/>
        <v>2020</v>
      </c>
      <c r="F280" s="8" t="s">
        <v>939</v>
      </c>
      <c r="G280" s="8" t="s">
        <v>40</v>
      </c>
      <c r="H280" s="8" t="s">
        <v>20009</v>
      </c>
      <c r="I280" s="8" t="s">
        <v>82</v>
      </c>
      <c r="J280" s="8" t="s">
        <v>99</v>
      </c>
      <c r="K280" s="8" t="s">
        <v>5268</v>
      </c>
      <c r="L280" s="8" t="s">
        <v>6048</v>
      </c>
      <c r="M280" s="9">
        <v>1</v>
      </c>
      <c r="N280" s="9"/>
      <c r="O280" s="9">
        <v>2</v>
      </c>
      <c r="P280" s="8" t="s">
        <v>3679</v>
      </c>
      <c r="Q280" s="8" t="s">
        <v>8118</v>
      </c>
      <c r="R280" s="8" t="s">
        <v>40</v>
      </c>
      <c r="S280" s="8" t="s">
        <v>8940</v>
      </c>
      <c r="T280" s="8" t="s">
        <v>8942</v>
      </c>
      <c r="U280" s="8" t="s">
        <v>8944</v>
      </c>
      <c r="V280" s="8" t="s">
        <v>8948</v>
      </c>
      <c r="W280" s="8" t="s">
        <v>8956</v>
      </c>
      <c r="X280" s="8" t="s">
        <v>8959</v>
      </c>
      <c r="Y280" s="8" t="s">
        <v>8963</v>
      </c>
      <c r="Z280" s="8" t="s">
        <v>9050</v>
      </c>
      <c r="AA280" s="8" t="s">
        <v>9286</v>
      </c>
      <c r="AB280" s="8" t="s">
        <v>9568</v>
      </c>
      <c r="AC280" s="8" t="s">
        <v>9698</v>
      </c>
      <c r="AD280" s="8" t="s">
        <v>9812</v>
      </c>
      <c r="AE280" s="8" t="s">
        <v>10075</v>
      </c>
      <c r="AF280" s="8" t="s">
        <v>12084</v>
      </c>
      <c r="AG280" s="8" t="s">
        <v>14097</v>
      </c>
      <c r="AH280" s="8" t="s">
        <v>16164</v>
      </c>
      <c r="AI280" s="8" t="s">
        <v>18208</v>
      </c>
      <c r="AJ280" s="2">
        <v>0</v>
      </c>
      <c r="AK280" s="2">
        <v>0</v>
      </c>
      <c r="AL280" s="2">
        <v>0</v>
      </c>
      <c r="AM280" s="2">
        <v>0</v>
      </c>
      <c r="AN280" s="2">
        <v>0</v>
      </c>
      <c r="AO280" s="2">
        <v>0</v>
      </c>
      <c r="AP280" s="2">
        <v>0</v>
      </c>
      <c r="AQ280" s="2">
        <v>0</v>
      </c>
      <c r="AR280" s="2">
        <v>0</v>
      </c>
      <c r="AS280" s="2">
        <v>136</v>
      </c>
      <c r="AT280" s="2">
        <f t="shared" si="13"/>
        <v>136</v>
      </c>
      <c r="AU280" s="2">
        <v>0</v>
      </c>
      <c r="AV280" s="2">
        <v>0</v>
      </c>
      <c r="AW280" s="2">
        <v>0</v>
      </c>
      <c r="AX280" s="2">
        <v>0</v>
      </c>
      <c r="AY280" s="2">
        <v>0</v>
      </c>
      <c r="AZ280" s="2">
        <v>0</v>
      </c>
      <c r="BA280" s="2">
        <v>0</v>
      </c>
      <c r="BB280" s="2">
        <v>0</v>
      </c>
      <c r="BC280" s="2">
        <v>0</v>
      </c>
      <c r="BD280" s="2">
        <v>43.3</v>
      </c>
      <c r="BE280" s="10">
        <f t="shared" si="14"/>
        <v>43.3</v>
      </c>
    </row>
    <row r="281" spans="1:57" s="8" customFormat="1" x14ac:dyDescent="0.45">
      <c r="A281" s="8">
        <v>411</v>
      </c>
      <c r="B281" s="8">
        <v>1485010584</v>
      </c>
      <c r="C281" s="8" t="s">
        <v>1486</v>
      </c>
      <c r="D281" s="8" t="s">
        <v>651</v>
      </c>
      <c r="E281" s="8" t="str">
        <f t="shared" si="12"/>
        <v>2011</v>
      </c>
      <c r="F281" s="8" t="s">
        <v>998</v>
      </c>
      <c r="G281" s="8" t="s">
        <v>47</v>
      </c>
      <c r="H281" s="8" t="s">
        <v>20007</v>
      </c>
      <c r="I281" s="8" t="s">
        <v>82</v>
      </c>
      <c r="J281" s="8" t="s">
        <v>267</v>
      </c>
      <c r="K281" s="8" t="s">
        <v>5210</v>
      </c>
      <c r="L281" s="8" t="s">
        <v>6049</v>
      </c>
      <c r="M281" s="9">
        <v>1</v>
      </c>
      <c r="N281" s="9"/>
      <c r="O281" s="9">
        <v>2</v>
      </c>
      <c r="P281" s="8" t="s">
        <v>3680</v>
      </c>
      <c r="Q281" s="8" t="s">
        <v>7909</v>
      </c>
      <c r="R281" s="8" t="s">
        <v>47</v>
      </c>
      <c r="S281" s="8" t="s">
        <v>8940</v>
      </c>
      <c r="T281" s="8" t="s">
        <v>8943</v>
      </c>
      <c r="U281" s="8" t="s">
        <v>8947</v>
      </c>
      <c r="V281" s="8" t="s">
        <v>8950</v>
      </c>
      <c r="W281" s="8" t="s">
        <v>8957</v>
      </c>
      <c r="X281" s="8" t="s">
        <v>8961</v>
      </c>
      <c r="Y281" s="8" t="s">
        <v>8964</v>
      </c>
      <c r="Z281" s="8" t="s">
        <v>8974</v>
      </c>
      <c r="AA281" s="8" t="s">
        <v>9211</v>
      </c>
      <c r="AB281" s="8" t="s">
        <v>9582</v>
      </c>
      <c r="AC281" s="8" t="s">
        <v>9570</v>
      </c>
      <c r="AD281" s="8" t="s">
        <v>9812</v>
      </c>
      <c r="AE281" s="8" t="s">
        <v>10076</v>
      </c>
      <c r="AF281" s="8" t="s">
        <v>12085</v>
      </c>
      <c r="AG281" s="8" t="s">
        <v>14098</v>
      </c>
      <c r="AH281" s="8" t="s">
        <v>16165</v>
      </c>
      <c r="AI281" s="8" t="s">
        <v>18209</v>
      </c>
      <c r="AJ281" s="2">
        <v>180</v>
      </c>
      <c r="AK281" s="2">
        <v>140</v>
      </c>
      <c r="AL281" s="2">
        <v>140</v>
      </c>
      <c r="AM281" s="2">
        <v>0</v>
      </c>
      <c r="AN281" s="2">
        <v>0</v>
      </c>
      <c r="AO281" s="2">
        <v>0</v>
      </c>
      <c r="AP281" s="2">
        <v>0</v>
      </c>
      <c r="AQ281" s="2">
        <v>0</v>
      </c>
      <c r="AR281" s="2">
        <v>0</v>
      </c>
      <c r="AS281" s="2">
        <v>0</v>
      </c>
      <c r="AT281" s="2">
        <f t="shared" si="13"/>
        <v>460</v>
      </c>
      <c r="AU281" s="2">
        <v>10</v>
      </c>
      <c r="AV281" s="2">
        <v>60</v>
      </c>
      <c r="AW281" s="2">
        <v>47</v>
      </c>
      <c r="AX281" s="2">
        <v>0</v>
      </c>
      <c r="AY281" s="2">
        <v>0</v>
      </c>
      <c r="AZ281" s="2">
        <v>0</v>
      </c>
      <c r="BA281" s="2">
        <v>0</v>
      </c>
      <c r="BB281" s="2">
        <v>0</v>
      </c>
      <c r="BC281" s="2">
        <v>0</v>
      </c>
      <c r="BD281" s="2">
        <v>0</v>
      </c>
      <c r="BE281" s="10">
        <f t="shared" si="14"/>
        <v>117</v>
      </c>
    </row>
    <row r="282" spans="1:57" s="8" customFormat="1" x14ac:dyDescent="0.45">
      <c r="A282" s="8">
        <v>412</v>
      </c>
      <c r="B282" s="8">
        <v>1425101157</v>
      </c>
      <c r="C282" s="8" t="s">
        <v>1487</v>
      </c>
      <c r="D282" s="8" t="s">
        <v>680</v>
      </c>
      <c r="E282" s="8" t="str">
        <f t="shared" si="12"/>
        <v>2015</v>
      </c>
      <c r="F282" s="8" t="s">
        <v>1024</v>
      </c>
      <c r="G282" s="8" t="s">
        <v>40</v>
      </c>
      <c r="H282" s="8" t="s">
        <v>20009</v>
      </c>
      <c r="I282" s="8" t="s">
        <v>82</v>
      </c>
      <c r="J282" s="8" t="s">
        <v>243</v>
      </c>
      <c r="K282" s="8" t="s">
        <v>5231</v>
      </c>
      <c r="L282" s="8" t="s">
        <v>6050</v>
      </c>
      <c r="M282" s="9">
        <v>1</v>
      </c>
      <c r="N282" s="9"/>
      <c r="O282" s="9">
        <v>2</v>
      </c>
      <c r="P282" s="8" t="s">
        <v>3681</v>
      </c>
      <c r="Q282" s="8" t="s">
        <v>8119</v>
      </c>
      <c r="R282" s="8" t="s">
        <v>40</v>
      </c>
      <c r="S282" s="8" t="s">
        <v>8940</v>
      </c>
      <c r="U282" s="8" t="s">
        <v>8944</v>
      </c>
      <c r="V282" s="8" t="s">
        <v>8948</v>
      </c>
      <c r="W282" s="8" t="s">
        <v>8956</v>
      </c>
      <c r="Y282" s="8" t="s">
        <v>8964</v>
      </c>
      <c r="Z282" s="8" t="s">
        <v>9035</v>
      </c>
      <c r="AA282" s="8" t="s">
        <v>9240</v>
      </c>
      <c r="AB282" s="8" t="s">
        <v>9570</v>
      </c>
      <c r="AC282" s="8" t="s">
        <v>9657</v>
      </c>
      <c r="AD282" s="8" t="s">
        <v>9812</v>
      </c>
      <c r="AE282" s="8" t="s">
        <v>10077</v>
      </c>
      <c r="AF282" s="8" t="s">
        <v>12086</v>
      </c>
      <c r="AG282" s="8" t="s">
        <v>14099</v>
      </c>
      <c r="AH282" s="8" t="s">
        <v>16166</v>
      </c>
      <c r="AI282" s="8" t="s">
        <v>18210</v>
      </c>
      <c r="AJ282" s="2">
        <v>0</v>
      </c>
      <c r="AK282" s="2">
        <v>0</v>
      </c>
      <c r="AL282" s="2">
        <v>0</v>
      </c>
      <c r="AM282" s="2">
        <v>0</v>
      </c>
      <c r="AN282" s="2">
        <v>23.87</v>
      </c>
      <c r="AO282" s="2">
        <v>0</v>
      </c>
      <c r="AP282" s="2">
        <v>0</v>
      </c>
      <c r="AQ282" s="2">
        <v>0</v>
      </c>
      <c r="AR282" s="2">
        <v>0</v>
      </c>
      <c r="AS282" s="2">
        <v>0</v>
      </c>
      <c r="AT282" s="2">
        <f t="shared" si="13"/>
        <v>23.87</v>
      </c>
      <c r="AU282" s="2">
        <v>0</v>
      </c>
      <c r="AV282" s="2">
        <v>0</v>
      </c>
      <c r="AW282" s="2">
        <v>0</v>
      </c>
      <c r="AX282" s="2">
        <v>0</v>
      </c>
      <c r="AY282" s="2">
        <v>10.23</v>
      </c>
      <c r="AZ282" s="2">
        <v>0</v>
      </c>
      <c r="BA282" s="2">
        <v>0</v>
      </c>
      <c r="BB282" s="2">
        <v>0</v>
      </c>
      <c r="BC282" s="2">
        <v>0</v>
      </c>
      <c r="BD282" s="2">
        <v>0</v>
      </c>
      <c r="BE282" s="10">
        <f t="shared" si="14"/>
        <v>10.23</v>
      </c>
    </row>
    <row r="283" spans="1:57" s="8" customFormat="1" x14ac:dyDescent="0.45">
      <c r="A283" s="8">
        <v>413</v>
      </c>
      <c r="B283" s="8">
        <v>1711109479</v>
      </c>
      <c r="C283" s="8" t="s">
        <v>1488</v>
      </c>
      <c r="D283" s="8" t="s">
        <v>573</v>
      </c>
      <c r="E283" s="8" t="str">
        <f t="shared" si="12"/>
        <v>2017</v>
      </c>
      <c r="F283" s="8" t="s">
        <v>605</v>
      </c>
      <c r="G283" s="8" t="s">
        <v>43</v>
      </c>
      <c r="H283" s="8" t="s">
        <v>20002</v>
      </c>
      <c r="I283" s="8" t="s">
        <v>82</v>
      </c>
      <c r="J283" s="8" t="s">
        <v>128</v>
      </c>
      <c r="K283" s="8" t="s">
        <v>5094</v>
      </c>
      <c r="L283" s="8" t="s">
        <v>6051</v>
      </c>
      <c r="M283" s="9">
        <v>1</v>
      </c>
      <c r="N283" s="9"/>
      <c r="O283" s="9">
        <v>2</v>
      </c>
      <c r="P283" s="8" t="s">
        <v>3682</v>
      </c>
      <c r="Q283" s="8" t="s">
        <v>7926</v>
      </c>
      <c r="R283" s="8" t="s">
        <v>43</v>
      </c>
      <c r="S283" s="8" t="s">
        <v>8940</v>
      </c>
      <c r="T283" s="8" t="s">
        <v>8943</v>
      </c>
      <c r="U283" s="8" t="s">
        <v>8944</v>
      </c>
      <c r="V283" s="8" t="s">
        <v>8951</v>
      </c>
      <c r="W283" s="8" t="s">
        <v>8956</v>
      </c>
      <c r="X283" s="8" t="s">
        <v>8962</v>
      </c>
      <c r="Y283" s="8" t="s">
        <v>8963</v>
      </c>
      <c r="Z283" s="8" t="s">
        <v>9028</v>
      </c>
      <c r="AA283" s="8" t="s">
        <v>9263</v>
      </c>
      <c r="AB283" s="8" t="s">
        <v>9582</v>
      </c>
      <c r="AC283" s="8" t="s">
        <v>9710</v>
      </c>
      <c r="AD283" s="8" t="s">
        <v>9812</v>
      </c>
      <c r="AE283" s="8" t="s">
        <v>10078</v>
      </c>
      <c r="AF283" s="8" t="s">
        <v>12087</v>
      </c>
      <c r="AG283" s="8" t="s">
        <v>14100</v>
      </c>
      <c r="AH283" s="8" t="s">
        <v>16167</v>
      </c>
      <c r="AI283" s="8" t="s">
        <v>18211</v>
      </c>
      <c r="AJ283" s="2">
        <v>0</v>
      </c>
      <c r="AK283" s="2">
        <v>0</v>
      </c>
      <c r="AL283" s="2">
        <v>0</v>
      </c>
      <c r="AM283" s="2">
        <v>0</v>
      </c>
      <c r="AN283" s="2">
        <v>0</v>
      </c>
      <c r="AO283" s="2">
        <v>0</v>
      </c>
      <c r="AP283" s="2">
        <v>350</v>
      </c>
      <c r="AQ283" s="2">
        <v>350</v>
      </c>
      <c r="AR283" s="2">
        <v>350</v>
      </c>
      <c r="AS283" s="2">
        <v>150</v>
      </c>
      <c r="AT283" s="2">
        <f t="shared" si="13"/>
        <v>1200</v>
      </c>
      <c r="AU283" s="2">
        <v>0</v>
      </c>
      <c r="AV283" s="2">
        <v>0</v>
      </c>
      <c r="AW283" s="2">
        <v>0</v>
      </c>
      <c r="AX283" s="2">
        <v>0</v>
      </c>
      <c r="AY283" s="2">
        <v>0</v>
      </c>
      <c r="AZ283" s="2">
        <v>0</v>
      </c>
      <c r="BA283" s="2">
        <v>120</v>
      </c>
      <c r="BB283" s="2">
        <v>120</v>
      </c>
      <c r="BC283" s="2">
        <v>120</v>
      </c>
      <c r="BD283" s="2">
        <v>50</v>
      </c>
      <c r="BE283" s="10">
        <f t="shared" si="14"/>
        <v>410</v>
      </c>
    </row>
    <row r="284" spans="1:57" s="8" customFormat="1" x14ac:dyDescent="0.45">
      <c r="A284" s="8">
        <v>414</v>
      </c>
      <c r="B284" s="8">
        <v>1425147313</v>
      </c>
      <c r="C284" s="8" t="s">
        <v>1489</v>
      </c>
      <c r="D284" s="8" t="s">
        <v>641</v>
      </c>
      <c r="E284" s="8" t="str">
        <f t="shared" si="12"/>
        <v>2020</v>
      </c>
      <c r="F284" s="8" t="s">
        <v>992</v>
      </c>
      <c r="G284" s="8" t="s">
        <v>40</v>
      </c>
      <c r="H284" s="8" t="s">
        <v>20009</v>
      </c>
      <c r="I284" s="8" t="s">
        <v>82</v>
      </c>
      <c r="J284" s="8" t="s">
        <v>215</v>
      </c>
      <c r="K284" s="8" t="s">
        <v>5197</v>
      </c>
      <c r="L284" s="8" t="s">
        <v>6052</v>
      </c>
      <c r="M284" s="9">
        <v>1</v>
      </c>
      <c r="N284" s="9"/>
      <c r="O284" s="9">
        <v>2</v>
      </c>
      <c r="P284" s="8" t="s">
        <v>3683</v>
      </c>
      <c r="Q284" s="8" t="s">
        <v>8120</v>
      </c>
      <c r="R284" s="8" t="s">
        <v>40</v>
      </c>
      <c r="S284" s="8" t="s">
        <v>8940</v>
      </c>
      <c r="T284" s="8" t="s">
        <v>8942</v>
      </c>
      <c r="U284" s="8" t="s">
        <v>8944</v>
      </c>
      <c r="V284" s="8" t="s">
        <v>8948</v>
      </c>
      <c r="W284" s="8" t="s">
        <v>8956</v>
      </c>
      <c r="X284" s="8" t="s">
        <v>8959</v>
      </c>
      <c r="Y284" s="8" t="s">
        <v>8963</v>
      </c>
      <c r="Z284" s="8" t="s">
        <v>8990</v>
      </c>
      <c r="AA284" s="8" t="s">
        <v>9287</v>
      </c>
      <c r="AB284" s="8" t="s">
        <v>9574</v>
      </c>
      <c r="AC284" s="8" t="s">
        <v>9652</v>
      </c>
      <c r="AD284" s="8" t="s">
        <v>9812</v>
      </c>
      <c r="AE284" s="8" t="s">
        <v>10079</v>
      </c>
      <c r="AF284" s="8" t="s">
        <v>12088</v>
      </c>
      <c r="AG284" s="8" t="s">
        <v>14101</v>
      </c>
      <c r="AH284" s="8" t="s">
        <v>16168</v>
      </c>
      <c r="AI284" s="8" t="s">
        <v>18212</v>
      </c>
      <c r="AJ284" s="2">
        <v>0</v>
      </c>
      <c r="AK284" s="2">
        <v>0</v>
      </c>
      <c r="AL284" s="2">
        <v>0</v>
      </c>
      <c r="AM284" s="2">
        <v>0</v>
      </c>
      <c r="AN284" s="2">
        <v>0</v>
      </c>
      <c r="AO284" s="2">
        <v>0</v>
      </c>
      <c r="AP284" s="2">
        <v>0</v>
      </c>
      <c r="AQ284" s="2">
        <v>0</v>
      </c>
      <c r="AR284" s="2">
        <v>0</v>
      </c>
      <c r="AS284" s="2">
        <v>5</v>
      </c>
      <c r="AT284" s="2">
        <f t="shared" si="13"/>
        <v>5</v>
      </c>
      <c r="AU284" s="2">
        <v>0</v>
      </c>
      <c r="AV284" s="2">
        <v>0</v>
      </c>
      <c r="AW284" s="2">
        <v>0</v>
      </c>
      <c r="AX284" s="2">
        <v>0</v>
      </c>
      <c r="AY284" s="2">
        <v>0</v>
      </c>
      <c r="AZ284" s="2">
        <v>0</v>
      </c>
      <c r="BA284" s="2">
        <v>0</v>
      </c>
      <c r="BB284" s="2">
        <v>0</v>
      </c>
      <c r="BC284" s="2">
        <v>0</v>
      </c>
      <c r="BD284" s="2">
        <v>0</v>
      </c>
      <c r="BE284" s="10">
        <f t="shared" si="14"/>
        <v>0</v>
      </c>
    </row>
    <row r="285" spans="1:57" s="8" customFormat="1" x14ac:dyDescent="0.45">
      <c r="A285" s="8">
        <v>415</v>
      </c>
      <c r="B285" s="8">
        <v>1485013534</v>
      </c>
      <c r="C285" s="8" t="s">
        <v>1490</v>
      </c>
      <c r="D285" s="8" t="s">
        <v>606</v>
      </c>
      <c r="E285" s="8" t="str">
        <f t="shared" si="12"/>
        <v>2014</v>
      </c>
      <c r="F285" s="8" t="s">
        <v>659</v>
      </c>
      <c r="G285" s="8" t="s">
        <v>47</v>
      </c>
      <c r="H285" s="8" t="s">
        <v>20007</v>
      </c>
      <c r="I285" s="8" t="s">
        <v>82</v>
      </c>
      <c r="J285" s="8" t="s">
        <v>223</v>
      </c>
      <c r="K285" s="8" t="s">
        <v>5269</v>
      </c>
      <c r="L285" s="8" t="s">
        <v>20083</v>
      </c>
      <c r="M285" s="9">
        <v>1</v>
      </c>
      <c r="N285" s="9"/>
      <c r="O285" s="9">
        <v>1</v>
      </c>
      <c r="P285" s="8" t="s">
        <v>3575</v>
      </c>
      <c r="Q285" s="8" t="s">
        <v>7976</v>
      </c>
      <c r="R285" s="8" t="s">
        <v>7976</v>
      </c>
      <c r="S285" s="8" t="s">
        <v>8940</v>
      </c>
      <c r="T285" s="8" t="s">
        <v>8942</v>
      </c>
      <c r="U285" s="8" t="s">
        <v>8945</v>
      </c>
      <c r="V285" s="8" t="s">
        <v>8954</v>
      </c>
      <c r="W285" s="8" t="s">
        <v>8956</v>
      </c>
      <c r="X285" s="8" t="s">
        <v>8961</v>
      </c>
      <c r="Y285" s="8" t="s">
        <v>8963</v>
      </c>
      <c r="Z285" s="8" t="s">
        <v>8989</v>
      </c>
      <c r="AA285" s="8" t="s">
        <v>9174</v>
      </c>
      <c r="AB285" s="8" t="s">
        <v>9595</v>
      </c>
      <c r="AC285" s="8" t="s">
        <v>9674</v>
      </c>
      <c r="AD285" s="8" t="s">
        <v>9812</v>
      </c>
      <c r="AE285" s="8" t="s">
        <v>10080</v>
      </c>
      <c r="AF285" s="8" t="s">
        <v>12089</v>
      </c>
      <c r="AG285" s="8" t="s">
        <v>14102</v>
      </c>
      <c r="AH285" s="8" t="s">
        <v>16169</v>
      </c>
      <c r="AI285" s="8" t="s">
        <v>18213</v>
      </c>
      <c r="AJ285" s="2">
        <v>0</v>
      </c>
      <c r="AK285" s="2">
        <v>0</v>
      </c>
      <c r="AL285" s="2">
        <v>0</v>
      </c>
      <c r="AM285" s="2">
        <v>378.16</v>
      </c>
      <c r="AN285" s="2">
        <v>1000</v>
      </c>
      <c r="AO285" s="2">
        <v>0</v>
      </c>
      <c r="AP285" s="2">
        <v>0</v>
      </c>
      <c r="AQ285" s="2">
        <v>0</v>
      </c>
      <c r="AR285" s="2">
        <v>0</v>
      </c>
      <c r="AS285" s="2">
        <v>0</v>
      </c>
      <c r="AT285" s="2">
        <f t="shared" si="13"/>
        <v>1378.16</v>
      </c>
      <c r="AU285" s="2">
        <v>0</v>
      </c>
      <c r="AV285" s="2">
        <v>0</v>
      </c>
      <c r="AW285" s="2">
        <v>0</v>
      </c>
      <c r="AX285" s="2">
        <v>0</v>
      </c>
      <c r="AY285" s="2">
        <v>0</v>
      </c>
      <c r="AZ285" s="2">
        <v>0</v>
      </c>
      <c r="BA285" s="2">
        <v>0</v>
      </c>
      <c r="BB285" s="2">
        <v>0</v>
      </c>
      <c r="BC285" s="2">
        <v>0</v>
      </c>
      <c r="BD285" s="2">
        <v>0</v>
      </c>
      <c r="BE285" s="10">
        <f t="shared" si="14"/>
        <v>0</v>
      </c>
    </row>
    <row r="286" spans="1:57" s="8" customFormat="1" x14ac:dyDescent="0.45">
      <c r="A286" s="8">
        <v>416</v>
      </c>
      <c r="B286" s="8">
        <v>1485016577</v>
      </c>
      <c r="C286" s="8" t="s">
        <v>1491</v>
      </c>
      <c r="D286" s="8" t="s">
        <v>571</v>
      </c>
      <c r="E286" s="8" t="str">
        <f t="shared" si="12"/>
        <v>2018</v>
      </c>
      <c r="F286" s="8" t="s">
        <v>944</v>
      </c>
      <c r="G286" s="8" t="s">
        <v>47</v>
      </c>
      <c r="H286" s="8" t="s">
        <v>20007</v>
      </c>
      <c r="I286" s="8" t="s">
        <v>82</v>
      </c>
      <c r="J286" s="8" t="s">
        <v>136</v>
      </c>
      <c r="K286" s="8" t="s">
        <v>5103</v>
      </c>
      <c r="L286" s="8" t="s">
        <v>20082</v>
      </c>
      <c r="M286" s="9">
        <v>1</v>
      </c>
      <c r="N286" s="9"/>
      <c r="O286" s="9">
        <v>1</v>
      </c>
      <c r="P286" s="8" t="s">
        <v>3684</v>
      </c>
      <c r="Q286" s="8" t="s">
        <v>7976</v>
      </c>
      <c r="R286" s="8" t="s">
        <v>7976</v>
      </c>
      <c r="S286" s="8" t="s">
        <v>8940</v>
      </c>
      <c r="U286" s="8" t="s">
        <v>8944</v>
      </c>
      <c r="V286" s="8" t="s">
        <v>8954</v>
      </c>
      <c r="W286" s="8" t="s">
        <v>8956</v>
      </c>
      <c r="Y286" s="8" t="s">
        <v>8964</v>
      </c>
      <c r="Z286" s="8" t="s">
        <v>9047</v>
      </c>
      <c r="AA286" s="8" t="s">
        <v>9175</v>
      </c>
      <c r="AB286" s="8" t="s">
        <v>9596</v>
      </c>
      <c r="AC286" s="8" t="s">
        <v>9645</v>
      </c>
      <c r="AD286" s="8" t="s">
        <v>9812</v>
      </c>
      <c r="AE286" s="8" t="s">
        <v>10081</v>
      </c>
      <c r="AF286" s="8" t="s">
        <v>12090</v>
      </c>
      <c r="AG286" s="8" t="s">
        <v>14103</v>
      </c>
      <c r="AH286" s="8" t="s">
        <v>16170</v>
      </c>
      <c r="AI286" s="8" t="s">
        <v>18214</v>
      </c>
      <c r="AJ286" s="2">
        <v>0</v>
      </c>
      <c r="AK286" s="2">
        <v>0</v>
      </c>
      <c r="AL286" s="2">
        <v>0</v>
      </c>
      <c r="AM286" s="2">
        <v>0</v>
      </c>
      <c r="AN286" s="2">
        <v>0</v>
      </c>
      <c r="AO286" s="2">
        <v>0</v>
      </c>
      <c r="AP286" s="2">
        <v>0</v>
      </c>
      <c r="AQ286" s="2">
        <v>100</v>
      </c>
      <c r="AR286" s="2">
        <v>300</v>
      </c>
      <c r="AS286" s="2">
        <v>0</v>
      </c>
      <c r="AT286" s="2">
        <f t="shared" si="13"/>
        <v>400</v>
      </c>
      <c r="AU286" s="2">
        <v>0</v>
      </c>
      <c r="AV286" s="2">
        <v>0</v>
      </c>
      <c r="AW286" s="2">
        <v>0</v>
      </c>
      <c r="AX286" s="2">
        <v>0</v>
      </c>
      <c r="AY286" s="2">
        <v>0</v>
      </c>
      <c r="AZ286" s="2">
        <v>0</v>
      </c>
      <c r="BA286" s="2">
        <v>0</v>
      </c>
      <c r="BB286" s="2">
        <v>0</v>
      </c>
      <c r="BC286" s="2">
        <v>0</v>
      </c>
      <c r="BD286" s="2">
        <v>0</v>
      </c>
      <c r="BE286" s="10">
        <f t="shared" si="14"/>
        <v>0</v>
      </c>
    </row>
    <row r="287" spans="1:57" s="8" customFormat="1" x14ac:dyDescent="0.45">
      <c r="A287" s="8">
        <v>417</v>
      </c>
      <c r="B287" s="8">
        <v>1415165019</v>
      </c>
      <c r="C287" s="8" t="s">
        <v>1492</v>
      </c>
      <c r="D287" s="8" t="s">
        <v>681</v>
      </c>
      <c r="E287" s="8" t="str">
        <f t="shared" si="12"/>
        <v>2019</v>
      </c>
      <c r="F287" s="8" t="s">
        <v>1025</v>
      </c>
      <c r="G287" s="8" t="s">
        <v>42</v>
      </c>
      <c r="H287" s="8" t="s">
        <v>20005</v>
      </c>
      <c r="I287" s="8" t="s">
        <v>82</v>
      </c>
      <c r="J287" s="8" t="s">
        <v>237</v>
      </c>
      <c r="K287" s="8" t="s">
        <v>5224</v>
      </c>
      <c r="L287" s="8" t="s">
        <v>6053</v>
      </c>
      <c r="M287" s="9">
        <v>1</v>
      </c>
      <c r="N287" s="9"/>
      <c r="O287" s="9">
        <v>1</v>
      </c>
      <c r="P287" s="8" t="s">
        <v>3685</v>
      </c>
      <c r="Q287" s="8" t="s">
        <v>8121</v>
      </c>
      <c r="R287" s="8" t="s">
        <v>42</v>
      </c>
      <c r="S287" s="8" t="s">
        <v>8940</v>
      </c>
      <c r="T287" s="8" t="s">
        <v>8942</v>
      </c>
      <c r="U287" s="8" t="s">
        <v>8944</v>
      </c>
      <c r="V287" s="8" t="s">
        <v>8948</v>
      </c>
      <c r="W287" s="8" t="s">
        <v>8956</v>
      </c>
      <c r="X287" s="8" t="s">
        <v>8962</v>
      </c>
      <c r="Y287" s="8" t="s">
        <v>8964</v>
      </c>
      <c r="Z287" s="8" t="s">
        <v>9051</v>
      </c>
      <c r="AA287" s="8" t="s">
        <v>9134</v>
      </c>
      <c r="AB287" s="8" t="s">
        <v>9570</v>
      </c>
      <c r="AC287" s="8" t="s">
        <v>9672</v>
      </c>
      <c r="AD287" s="8" t="s">
        <v>9812</v>
      </c>
      <c r="AE287" s="8" t="s">
        <v>10082</v>
      </c>
      <c r="AF287" s="8" t="s">
        <v>12091</v>
      </c>
      <c r="AG287" s="8" t="s">
        <v>14104</v>
      </c>
      <c r="AH287" s="8" t="s">
        <v>16171</v>
      </c>
      <c r="AI287" s="8" t="s">
        <v>18215</v>
      </c>
      <c r="AJ287" s="2">
        <v>0</v>
      </c>
      <c r="AK287" s="2">
        <v>0</v>
      </c>
      <c r="AL287" s="2">
        <v>0</v>
      </c>
      <c r="AM287" s="2">
        <v>0</v>
      </c>
      <c r="AN287" s="2">
        <v>0</v>
      </c>
      <c r="AO287" s="2">
        <v>0</v>
      </c>
      <c r="AP287" s="2">
        <v>0</v>
      </c>
      <c r="AQ287" s="2">
        <v>0</v>
      </c>
      <c r="AR287" s="2">
        <v>400</v>
      </c>
      <c r="AS287" s="2">
        <v>0</v>
      </c>
      <c r="AT287" s="2">
        <f t="shared" si="13"/>
        <v>400</v>
      </c>
      <c r="AU287" s="2">
        <v>0</v>
      </c>
      <c r="AV287" s="2">
        <v>0</v>
      </c>
      <c r="AW287" s="2">
        <v>0</v>
      </c>
      <c r="AX287" s="2">
        <v>0</v>
      </c>
      <c r="AY287" s="2">
        <v>0</v>
      </c>
      <c r="AZ287" s="2">
        <v>0</v>
      </c>
      <c r="BA287" s="2">
        <v>0</v>
      </c>
      <c r="BB287" s="2">
        <v>0</v>
      </c>
      <c r="BC287" s="2">
        <v>256.3</v>
      </c>
      <c r="BD287" s="2">
        <v>0</v>
      </c>
      <c r="BE287" s="10">
        <f t="shared" si="14"/>
        <v>256.3</v>
      </c>
    </row>
    <row r="288" spans="1:57" s="8" customFormat="1" x14ac:dyDescent="0.45">
      <c r="A288" s="8">
        <v>418</v>
      </c>
      <c r="B288" s="8">
        <v>1711122302</v>
      </c>
      <c r="C288" s="8" t="s">
        <v>1493</v>
      </c>
      <c r="D288" s="8" t="s">
        <v>541</v>
      </c>
      <c r="E288" s="8" t="str">
        <f t="shared" si="12"/>
        <v>2020</v>
      </c>
      <c r="F288" s="8" t="s">
        <v>918</v>
      </c>
      <c r="G288" s="8" t="s">
        <v>46</v>
      </c>
      <c r="H288" s="8" t="s">
        <v>20014</v>
      </c>
      <c r="I288" s="8" t="s">
        <v>82</v>
      </c>
      <c r="J288" s="8" t="s">
        <v>94</v>
      </c>
      <c r="K288" s="8" t="s">
        <v>5052</v>
      </c>
      <c r="L288" s="8" t="s">
        <v>6054</v>
      </c>
      <c r="M288" s="9">
        <v>1</v>
      </c>
      <c r="N288" s="9"/>
      <c r="O288" s="9">
        <v>2</v>
      </c>
      <c r="P288" s="8" t="s">
        <v>3686</v>
      </c>
      <c r="Q288" s="8" t="s">
        <v>8122</v>
      </c>
      <c r="R288" s="8" t="s">
        <v>46</v>
      </c>
      <c r="S288" s="8" t="s">
        <v>8939</v>
      </c>
      <c r="T288" s="8" t="s">
        <v>8943</v>
      </c>
      <c r="U288" s="8" t="s">
        <v>8944</v>
      </c>
      <c r="V288" s="8" t="s">
        <v>8948</v>
      </c>
      <c r="W288" s="8" t="s">
        <v>8956</v>
      </c>
      <c r="X288" s="8" t="s">
        <v>8962</v>
      </c>
      <c r="Y288" s="8" t="s">
        <v>8965</v>
      </c>
      <c r="Z288" s="8" t="s">
        <v>8987</v>
      </c>
      <c r="AA288" s="8" t="s">
        <v>9155</v>
      </c>
      <c r="AB288" s="8" t="s">
        <v>9583</v>
      </c>
      <c r="AC288" s="8" t="s">
        <v>9649</v>
      </c>
      <c r="AD288" s="8" t="s">
        <v>9812</v>
      </c>
      <c r="AE288" s="8" t="s">
        <v>10083</v>
      </c>
      <c r="AF288" s="8" t="s">
        <v>12092</v>
      </c>
      <c r="AG288" s="8" t="s">
        <v>14105</v>
      </c>
      <c r="AH288" s="8" t="s">
        <v>16172</v>
      </c>
      <c r="AI288" s="8" t="s">
        <v>18216</v>
      </c>
      <c r="AJ288" s="2">
        <v>0</v>
      </c>
      <c r="AK288" s="2">
        <v>0</v>
      </c>
      <c r="AL288" s="2">
        <v>0</v>
      </c>
      <c r="AM288" s="2">
        <v>0</v>
      </c>
      <c r="AN288" s="2">
        <v>0</v>
      </c>
      <c r="AO288" s="2">
        <v>0</v>
      </c>
      <c r="AP288" s="2">
        <v>0</v>
      </c>
      <c r="AQ288" s="2">
        <v>0</v>
      </c>
      <c r="AR288" s="2">
        <v>0</v>
      </c>
      <c r="AS288" s="2">
        <v>50</v>
      </c>
      <c r="AT288" s="2">
        <f t="shared" si="13"/>
        <v>50</v>
      </c>
      <c r="AU288" s="2">
        <v>0</v>
      </c>
      <c r="AV288" s="2">
        <v>0</v>
      </c>
      <c r="AW288" s="2">
        <v>0</v>
      </c>
      <c r="AX288" s="2">
        <v>0</v>
      </c>
      <c r="AY288" s="2">
        <v>0</v>
      </c>
      <c r="AZ288" s="2">
        <v>0</v>
      </c>
      <c r="BA288" s="2">
        <v>0</v>
      </c>
      <c r="BB288" s="2">
        <v>0</v>
      </c>
      <c r="BC288" s="2">
        <v>0</v>
      </c>
      <c r="BD288" s="2">
        <v>0</v>
      </c>
      <c r="BE288" s="10">
        <f t="shared" si="14"/>
        <v>0</v>
      </c>
    </row>
    <row r="289" spans="1:57" s="8" customFormat="1" x14ac:dyDescent="0.45">
      <c r="A289" s="8">
        <v>419</v>
      </c>
      <c r="B289" s="8">
        <v>1425138703</v>
      </c>
      <c r="C289" s="8" t="s">
        <v>1494</v>
      </c>
      <c r="D289" s="8" t="s">
        <v>578</v>
      </c>
      <c r="E289" s="8" t="str">
        <f t="shared" si="12"/>
        <v>2019</v>
      </c>
      <c r="F289" s="8" t="s">
        <v>946</v>
      </c>
      <c r="G289" s="8" t="s">
        <v>40</v>
      </c>
      <c r="H289" s="8" t="s">
        <v>20009</v>
      </c>
      <c r="I289" s="8" t="s">
        <v>82</v>
      </c>
      <c r="J289" s="8" t="s">
        <v>228</v>
      </c>
      <c r="K289" s="8" t="s">
        <v>5214</v>
      </c>
      <c r="L289" s="8" t="s">
        <v>6055</v>
      </c>
      <c r="M289" s="9">
        <v>1</v>
      </c>
      <c r="N289" s="9"/>
      <c r="O289" s="9">
        <v>2</v>
      </c>
      <c r="Q289" s="8" t="s">
        <v>8123</v>
      </c>
      <c r="R289" s="8" t="s">
        <v>40</v>
      </c>
      <c r="S289" s="8" t="s">
        <v>8940</v>
      </c>
      <c r="T289" s="8" t="s">
        <v>8942</v>
      </c>
      <c r="U289" s="8" t="s">
        <v>8944</v>
      </c>
      <c r="V289" s="8" t="s">
        <v>8948</v>
      </c>
      <c r="W289" s="8" t="s">
        <v>8956</v>
      </c>
      <c r="X289" s="8" t="s">
        <v>8959</v>
      </c>
      <c r="Y289" s="8" t="s">
        <v>8963</v>
      </c>
      <c r="Z289" s="8" t="s">
        <v>9068</v>
      </c>
      <c r="AA289" s="8" t="s">
        <v>9288</v>
      </c>
      <c r="AB289" s="8" t="s">
        <v>9619</v>
      </c>
      <c r="AC289" s="8" t="s">
        <v>9645</v>
      </c>
      <c r="AD289" s="8" t="s">
        <v>9812</v>
      </c>
      <c r="AE289" s="8" t="s">
        <v>10084</v>
      </c>
      <c r="AF289" s="8" t="s">
        <v>12093</v>
      </c>
      <c r="AG289" s="8" t="s">
        <v>14106</v>
      </c>
      <c r="AH289" s="8" t="s">
        <v>16173</v>
      </c>
      <c r="AI289" s="8" t="s">
        <v>18217</v>
      </c>
      <c r="AJ289" s="2">
        <v>0</v>
      </c>
      <c r="AK289" s="2">
        <v>0</v>
      </c>
      <c r="AL289" s="2">
        <v>0</v>
      </c>
      <c r="AM289" s="2">
        <v>0</v>
      </c>
      <c r="AN289" s="2">
        <v>0</v>
      </c>
      <c r="AO289" s="2">
        <v>0</v>
      </c>
      <c r="AP289" s="2">
        <v>0</v>
      </c>
      <c r="AQ289" s="2">
        <v>0</v>
      </c>
      <c r="AR289" s="2">
        <v>39</v>
      </c>
      <c r="AS289" s="2">
        <v>39</v>
      </c>
      <c r="AT289" s="2">
        <f t="shared" si="13"/>
        <v>78</v>
      </c>
      <c r="AU289" s="2">
        <v>0</v>
      </c>
      <c r="AV289" s="2">
        <v>0</v>
      </c>
      <c r="AW289" s="2">
        <v>0</v>
      </c>
      <c r="AX289" s="2">
        <v>0</v>
      </c>
      <c r="AY289" s="2">
        <v>0</v>
      </c>
      <c r="AZ289" s="2">
        <v>0</v>
      </c>
      <c r="BA289" s="2">
        <v>0</v>
      </c>
      <c r="BB289" s="2">
        <v>0</v>
      </c>
      <c r="BC289" s="2">
        <v>43</v>
      </c>
      <c r="BD289" s="2">
        <v>43</v>
      </c>
      <c r="BE289" s="10">
        <f t="shared" si="14"/>
        <v>86</v>
      </c>
    </row>
    <row r="290" spans="1:57" s="8" customFormat="1" x14ac:dyDescent="0.45">
      <c r="A290" s="8">
        <v>423</v>
      </c>
      <c r="B290" s="8">
        <v>1425141113</v>
      </c>
      <c r="C290" s="8" t="s">
        <v>1495</v>
      </c>
      <c r="D290" s="8" t="s">
        <v>588</v>
      </c>
      <c r="E290" s="8" t="str">
        <f t="shared" si="12"/>
        <v>2020</v>
      </c>
      <c r="F290" s="8" t="s">
        <v>948</v>
      </c>
      <c r="G290" s="8" t="s">
        <v>40</v>
      </c>
      <c r="H290" s="8" t="s">
        <v>20009</v>
      </c>
      <c r="I290" s="8" t="s">
        <v>82</v>
      </c>
      <c r="J290" s="8" t="s">
        <v>150</v>
      </c>
      <c r="K290" s="8" t="s">
        <v>5117</v>
      </c>
      <c r="L290" s="8" t="s">
        <v>6056</v>
      </c>
      <c r="M290" s="9">
        <v>1</v>
      </c>
      <c r="N290" s="9"/>
      <c r="O290" s="9">
        <v>1</v>
      </c>
      <c r="P290" s="8" t="s">
        <v>3687</v>
      </c>
      <c r="Q290" s="8" t="s">
        <v>8124</v>
      </c>
      <c r="R290" s="8" t="s">
        <v>40</v>
      </c>
      <c r="S290" s="8" t="s">
        <v>8939</v>
      </c>
      <c r="T290" s="8" t="s">
        <v>8942</v>
      </c>
      <c r="U290" s="8" t="s">
        <v>8944</v>
      </c>
      <c r="V290" s="8" t="s">
        <v>8948</v>
      </c>
      <c r="W290" s="8" t="s">
        <v>8956</v>
      </c>
      <c r="X290" s="8" t="s">
        <v>8959</v>
      </c>
      <c r="Y290" s="8" t="s">
        <v>8963</v>
      </c>
      <c r="Z290" s="8" t="s">
        <v>9029</v>
      </c>
      <c r="AA290" s="8" t="s">
        <v>9131</v>
      </c>
      <c r="AB290" s="8" t="s">
        <v>9570</v>
      </c>
      <c r="AC290" s="8" t="s">
        <v>9645</v>
      </c>
      <c r="AD290" s="8" t="s">
        <v>9812</v>
      </c>
      <c r="AE290" s="8" t="s">
        <v>10085</v>
      </c>
      <c r="AF290" s="8" t="s">
        <v>12094</v>
      </c>
      <c r="AG290" s="8" t="s">
        <v>14107</v>
      </c>
      <c r="AH290" s="8" t="s">
        <v>16174</v>
      </c>
      <c r="AI290" s="8" t="s">
        <v>18218</v>
      </c>
      <c r="AJ290" s="2">
        <v>0</v>
      </c>
      <c r="AK290" s="2">
        <v>0</v>
      </c>
      <c r="AL290" s="2">
        <v>0</v>
      </c>
      <c r="AM290" s="2">
        <v>0</v>
      </c>
      <c r="AN290" s="2">
        <v>0</v>
      </c>
      <c r="AO290" s="2">
        <v>0</v>
      </c>
      <c r="AP290" s="2">
        <v>0</v>
      </c>
      <c r="AQ290" s="2">
        <v>0</v>
      </c>
      <c r="AR290" s="2">
        <v>0</v>
      </c>
      <c r="AS290" s="2">
        <v>250</v>
      </c>
      <c r="AT290" s="2">
        <f t="shared" si="13"/>
        <v>250</v>
      </c>
      <c r="AU290" s="2">
        <v>0</v>
      </c>
      <c r="AV290" s="2">
        <v>0</v>
      </c>
      <c r="AW290" s="2">
        <v>0</v>
      </c>
      <c r="AX290" s="2">
        <v>0</v>
      </c>
      <c r="AY290" s="2">
        <v>0</v>
      </c>
      <c r="AZ290" s="2">
        <v>0</v>
      </c>
      <c r="BA290" s="2">
        <v>0</v>
      </c>
      <c r="BB290" s="2">
        <v>0</v>
      </c>
      <c r="BC290" s="2">
        <v>0</v>
      </c>
      <c r="BD290" s="2">
        <v>62.5</v>
      </c>
      <c r="BE290" s="10">
        <f t="shared" si="14"/>
        <v>62.5</v>
      </c>
    </row>
    <row r="291" spans="1:57" s="8" customFormat="1" x14ac:dyDescent="0.45">
      <c r="A291" s="8">
        <v>425</v>
      </c>
      <c r="B291" s="8">
        <v>1425121436</v>
      </c>
      <c r="C291" s="8" t="s">
        <v>1496</v>
      </c>
      <c r="D291" s="8" t="s">
        <v>628</v>
      </c>
      <c r="E291" s="8" t="str">
        <f t="shared" si="12"/>
        <v>2018</v>
      </c>
      <c r="F291" s="8" t="s">
        <v>980</v>
      </c>
      <c r="G291" s="8" t="s">
        <v>40</v>
      </c>
      <c r="H291" s="8" t="s">
        <v>20009</v>
      </c>
      <c r="I291" s="8" t="s">
        <v>82</v>
      </c>
      <c r="J291" s="8" t="s">
        <v>85</v>
      </c>
      <c r="K291" s="8" t="s">
        <v>5174</v>
      </c>
      <c r="L291" s="8" t="s">
        <v>6057</v>
      </c>
      <c r="M291" s="9">
        <v>1</v>
      </c>
      <c r="N291" s="9"/>
      <c r="O291" s="9">
        <v>2</v>
      </c>
      <c r="P291" s="8" t="s">
        <v>3688</v>
      </c>
      <c r="Q291" s="8" t="s">
        <v>8125</v>
      </c>
      <c r="R291" s="8" t="s">
        <v>40</v>
      </c>
      <c r="S291" s="8" t="s">
        <v>8940</v>
      </c>
      <c r="T291" s="8" t="s">
        <v>8942</v>
      </c>
      <c r="U291" s="8" t="s">
        <v>8944</v>
      </c>
      <c r="V291" s="8" t="s">
        <v>8948</v>
      </c>
      <c r="W291" s="8" t="s">
        <v>8956</v>
      </c>
      <c r="X291" s="8" t="s">
        <v>8959</v>
      </c>
      <c r="Y291" s="8" t="s">
        <v>8963</v>
      </c>
      <c r="Z291" s="8" t="s">
        <v>9078</v>
      </c>
      <c r="AA291" s="8" t="s">
        <v>9201</v>
      </c>
      <c r="AB291" s="8" t="s">
        <v>9583</v>
      </c>
      <c r="AC291" s="8" t="s">
        <v>9685</v>
      </c>
      <c r="AD291" s="8" t="s">
        <v>9812</v>
      </c>
      <c r="AE291" s="8" t="s">
        <v>10086</v>
      </c>
      <c r="AF291" s="8" t="s">
        <v>12095</v>
      </c>
      <c r="AG291" s="8" t="s">
        <v>14108</v>
      </c>
      <c r="AH291" s="8" t="s">
        <v>16175</v>
      </c>
      <c r="AI291" s="8" t="s">
        <v>18219</v>
      </c>
      <c r="AJ291" s="2">
        <v>0</v>
      </c>
      <c r="AK291" s="2">
        <v>0</v>
      </c>
      <c r="AL291" s="2">
        <v>0</v>
      </c>
      <c r="AM291" s="2">
        <v>0</v>
      </c>
      <c r="AN291" s="2">
        <v>0</v>
      </c>
      <c r="AO291" s="2">
        <v>0</v>
      </c>
      <c r="AP291" s="2">
        <v>0</v>
      </c>
      <c r="AQ291" s="2">
        <v>5</v>
      </c>
      <c r="AR291" s="2">
        <v>0</v>
      </c>
      <c r="AS291" s="2">
        <v>0</v>
      </c>
      <c r="AT291" s="2">
        <f t="shared" si="13"/>
        <v>5</v>
      </c>
      <c r="AU291" s="2">
        <v>0</v>
      </c>
      <c r="AV291" s="2">
        <v>0</v>
      </c>
      <c r="AW291" s="2">
        <v>0</v>
      </c>
      <c r="AX291" s="2">
        <v>0</v>
      </c>
      <c r="AY291" s="2">
        <v>0</v>
      </c>
      <c r="AZ291" s="2">
        <v>0</v>
      </c>
      <c r="BA291" s="2">
        <v>0</v>
      </c>
      <c r="BB291" s="2">
        <v>1.24</v>
      </c>
      <c r="BC291" s="2">
        <v>0</v>
      </c>
      <c r="BD291" s="2">
        <v>0</v>
      </c>
      <c r="BE291" s="10">
        <f t="shared" si="14"/>
        <v>1.24</v>
      </c>
    </row>
    <row r="292" spans="1:57" s="8" customFormat="1" x14ac:dyDescent="0.45">
      <c r="A292" s="8">
        <v>428</v>
      </c>
      <c r="B292" s="8">
        <v>1425105196</v>
      </c>
      <c r="C292" s="8" t="s">
        <v>1497</v>
      </c>
      <c r="D292" s="8" t="s">
        <v>543</v>
      </c>
      <c r="E292" s="8" t="str">
        <f t="shared" si="12"/>
        <v>2016</v>
      </c>
      <c r="F292" s="8" t="s">
        <v>975</v>
      </c>
      <c r="G292" s="8" t="s">
        <v>40</v>
      </c>
      <c r="H292" s="8" t="s">
        <v>20009</v>
      </c>
      <c r="I292" s="8" t="s">
        <v>82</v>
      </c>
      <c r="J292" s="8" t="s">
        <v>270</v>
      </c>
      <c r="K292" s="8" t="s">
        <v>5055</v>
      </c>
      <c r="L292" s="8" t="s">
        <v>6058</v>
      </c>
      <c r="M292" s="9">
        <v>1</v>
      </c>
      <c r="N292" s="9"/>
      <c r="O292" s="9">
        <v>1</v>
      </c>
      <c r="P292" s="8" t="s">
        <v>3689</v>
      </c>
      <c r="Q292" s="8" t="s">
        <v>8127</v>
      </c>
      <c r="R292" s="8" t="s">
        <v>40</v>
      </c>
      <c r="S292" s="8" t="s">
        <v>8940</v>
      </c>
      <c r="T292" s="8" t="s">
        <v>8942</v>
      </c>
      <c r="U292" s="8" t="s">
        <v>8944</v>
      </c>
      <c r="V292" s="8" t="s">
        <v>8950</v>
      </c>
      <c r="W292" s="8" t="s">
        <v>8956</v>
      </c>
      <c r="X292" s="8" t="s">
        <v>8959</v>
      </c>
      <c r="Y292" s="8" t="s">
        <v>8963</v>
      </c>
      <c r="Z292" s="8" t="s">
        <v>8974</v>
      </c>
      <c r="AA292" s="8" t="s">
        <v>9211</v>
      </c>
      <c r="AB292" s="8" t="s">
        <v>9570</v>
      </c>
      <c r="AC292" s="8" t="s">
        <v>9657</v>
      </c>
      <c r="AD292" s="8" t="s">
        <v>9812</v>
      </c>
      <c r="AE292" s="8" t="s">
        <v>10087</v>
      </c>
      <c r="AF292" s="8" t="s">
        <v>12096</v>
      </c>
      <c r="AG292" s="8" t="s">
        <v>14109</v>
      </c>
      <c r="AH292" s="8" t="s">
        <v>16176</v>
      </c>
      <c r="AI292" s="8" t="s">
        <v>18220</v>
      </c>
      <c r="AJ292" s="2">
        <v>0</v>
      </c>
      <c r="AK292" s="2">
        <v>0</v>
      </c>
      <c r="AL292" s="2">
        <v>0</v>
      </c>
      <c r="AM292" s="2">
        <v>0</v>
      </c>
      <c r="AN292" s="2">
        <v>0</v>
      </c>
      <c r="AO292" s="2">
        <v>100</v>
      </c>
      <c r="AP292" s="2">
        <v>0</v>
      </c>
      <c r="AQ292" s="2">
        <v>0</v>
      </c>
      <c r="AR292" s="2">
        <v>0</v>
      </c>
      <c r="AS292" s="2">
        <v>0</v>
      </c>
      <c r="AT292" s="2">
        <f t="shared" si="13"/>
        <v>100</v>
      </c>
      <c r="AU292" s="2">
        <v>0</v>
      </c>
      <c r="AV292" s="2">
        <v>0</v>
      </c>
      <c r="AW292" s="2">
        <v>0</v>
      </c>
      <c r="AX292" s="2">
        <v>0</v>
      </c>
      <c r="AY292" s="2">
        <v>0</v>
      </c>
      <c r="AZ292" s="2">
        <v>100</v>
      </c>
      <c r="BA292" s="2">
        <v>0</v>
      </c>
      <c r="BB292" s="2">
        <v>0</v>
      </c>
      <c r="BC292" s="2">
        <v>0</v>
      </c>
      <c r="BD292" s="2">
        <v>0</v>
      </c>
      <c r="BE292" s="10">
        <f t="shared" si="14"/>
        <v>100</v>
      </c>
    </row>
    <row r="293" spans="1:57" s="8" customFormat="1" x14ac:dyDescent="0.45">
      <c r="A293" s="8">
        <v>429</v>
      </c>
      <c r="B293" s="8">
        <v>1711115810</v>
      </c>
      <c r="C293" s="8" t="s">
        <v>1498</v>
      </c>
      <c r="D293" s="8" t="s">
        <v>573</v>
      </c>
      <c r="E293" s="8" t="str">
        <f t="shared" si="12"/>
        <v>2017</v>
      </c>
      <c r="F293" s="8" t="s">
        <v>605</v>
      </c>
      <c r="G293" s="8" t="s">
        <v>43</v>
      </c>
      <c r="H293" s="8" t="s">
        <v>20002</v>
      </c>
      <c r="I293" s="8" t="s">
        <v>82</v>
      </c>
      <c r="J293" s="8" t="s">
        <v>128</v>
      </c>
      <c r="K293" s="8" t="s">
        <v>5094</v>
      </c>
      <c r="L293" s="8" t="s">
        <v>6059</v>
      </c>
      <c r="M293" s="9">
        <v>1</v>
      </c>
      <c r="N293" s="9"/>
      <c r="O293" s="9">
        <v>1</v>
      </c>
      <c r="P293" s="8" t="s">
        <v>3690</v>
      </c>
      <c r="Q293" s="8" t="s">
        <v>8128</v>
      </c>
      <c r="R293" s="8" t="s">
        <v>43</v>
      </c>
      <c r="S293" s="8" t="s">
        <v>8940</v>
      </c>
      <c r="T293" s="8" t="s">
        <v>8942</v>
      </c>
      <c r="U293" s="8" t="s">
        <v>8945</v>
      </c>
      <c r="V293" s="8" t="s">
        <v>8950</v>
      </c>
      <c r="W293" s="8" t="s">
        <v>8956</v>
      </c>
      <c r="X293" s="8" t="s">
        <v>8961</v>
      </c>
      <c r="Y293" s="8" t="s">
        <v>8964</v>
      </c>
      <c r="Z293" s="8" t="s">
        <v>8970</v>
      </c>
      <c r="AA293" s="8" t="s">
        <v>9131</v>
      </c>
      <c r="AB293" s="8" t="s">
        <v>9595</v>
      </c>
      <c r="AC293" s="8" t="s">
        <v>9645</v>
      </c>
      <c r="AD293" s="8" t="s">
        <v>9812</v>
      </c>
      <c r="AE293" s="8" t="s">
        <v>10088</v>
      </c>
      <c r="AF293" s="8" t="s">
        <v>12097</v>
      </c>
      <c r="AG293" s="8" t="s">
        <v>14110</v>
      </c>
      <c r="AH293" s="8" t="s">
        <v>16177</v>
      </c>
      <c r="AI293" s="8" t="s">
        <v>18221</v>
      </c>
      <c r="AJ293" s="2">
        <v>0</v>
      </c>
      <c r="AK293" s="2">
        <v>0</v>
      </c>
      <c r="AL293" s="2">
        <v>0</v>
      </c>
      <c r="AM293" s="2">
        <v>0</v>
      </c>
      <c r="AN293" s="2">
        <v>0</v>
      </c>
      <c r="AO293" s="2">
        <v>0</v>
      </c>
      <c r="AP293" s="2">
        <v>140</v>
      </c>
      <c r="AQ293" s="2">
        <v>140</v>
      </c>
      <c r="AR293" s="2">
        <v>150</v>
      </c>
      <c r="AS293" s="2">
        <v>80</v>
      </c>
      <c r="AT293" s="2">
        <f t="shared" si="13"/>
        <v>510</v>
      </c>
      <c r="AU293" s="2">
        <v>0</v>
      </c>
      <c r="AV293" s="2">
        <v>0</v>
      </c>
      <c r="AW293" s="2">
        <v>0</v>
      </c>
      <c r="AX293" s="2">
        <v>0</v>
      </c>
      <c r="AY293" s="2">
        <v>0</v>
      </c>
      <c r="AZ293" s="2">
        <v>0</v>
      </c>
      <c r="BA293" s="2">
        <v>0</v>
      </c>
      <c r="BB293" s="2">
        <v>0</v>
      </c>
      <c r="BC293" s="2">
        <v>0</v>
      </c>
      <c r="BD293" s="2">
        <v>0</v>
      </c>
      <c r="BE293" s="10">
        <f t="shared" si="14"/>
        <v>0</v>
      </c>
    </row>
    <row r="294" spans="1:57" s="8" customFormat="1" x14ac:dyDescent="0.45">
      <c r="A294" s="8">
        <v>430</v>
      </c>
      <c r="B294" s="8">
        <v>1711123457</v>
      </c>
      <c r="C294" s="8" t="s">
        <v>1499</v>
      </c>
      <c r="D294" s="8" t="s">
        <v>646</v>
      </c>
      <c r="E294" s="8" t="str">
        <f t="shared" si="12"/>
        <v>2020</v>
      </c>
      <c r="F294" s="8" t="s">
        <v>996</v>
      </c>
      <c r="G294" s="8" t="s">
        <v>43</v>
      </c>
      <c r="H294" s="8" t="s">
        <v>20002</v>
      </c>
      <c r="I294" s="8" t="s">
        <v>82</v>
      </c>
      <c r="J294" s="8" t="s">
        <v>184</v>
      </c>
      <c r="K294" s="8" t="s">
        <v>5203</v>
      </c>
      <c r="L294" s="8" t="s">
        <v>6060</v>
      </c>
      <c r="M294" s="9">
        <v>1</v>
      </c>
      <c r="N294" s="9"/>
      <c r="O294" s="9">
        <v>2</v>
      </c>
      <c r="P294" s="8" t="s">
        <v>3692</v>
      </c>
      <c r="Q294" s="8" t="s">
        <v>8130</v>
      </c>
      <c r="R294" s="8" t="s">
        <v>8925</v>
      </c>
      <c r="S294" s="8" t="s">
        <v>8939</v>
      </c>
      <c r="T294" s="8" t="s">
        <v>8942</v>
      </c>
      <c r="U294" s="8" t="s">
        <v>8947</v>
      </c>
      <c r="V294" s="8" t="s">
        <v>8950</v>
      </c>
      <c r="W294" s="8" t="s">
        <v>8956</v>
      </c>
      <c r="Z294" s="8" t="s">
        <v>9021</v>
      </c>
      <c r="AA294" s="8" t="s">
        <v>9291</v>
      </c>
      <c r="AB294" s="8" t="s">
        <v>9582</v>
      </c>
      <c r="AC294" s="8" t="s">
        <v>9670</v>
      </c>
      <c r="AD294" s="8" t="s">
        <v>9812</v>
      </c>
      <c r="AE294" s="8" t="s">
        <v>10089</v>
      </c>
      <c r="AF294" s="8" t="s">
        <v>12098</v>
      </c>
      <c r="AG294" s="8" t="s">
        <v>14111</v>
      </c>
      <c r="AH294" s="8" t="s">
        <v>16178</v>
      </c>
      <c r="AI294" s="8" t="s">
        <v>18222</v>
      </c>
      <c r="AJ294" s="2">
        <v>0</v>
      </c>
      <c r="AK294" s="2">
        <v>0</v>
      </c>
      <c r="AL294" s="2">
        <v>0</v>
      </c>
      <c r="AM294" s="2">
        <v>0</v>
      </c>
      <c r="AN294" s="2">
        <v>0</v>
      </c>
      <c r="AO294" s="2">
        <v>0</v>
      </c>
      <c r="AP294" s="2">
        <v>0</v>
      </c>
      <c r="AQ294" s="2">
        <v>0</v>
      </c>
      <c r="AR294" s="2">
        <v>0</v>
      </c>
      <c r="AS294" s="2">
        <v>170</v>
      </c>
      <c r="AT294" s="2">
        <f t="shared" si="13"/>
        <v>170</v>
      </c>
      <c r="AU294" s="2">
        <v>0</v>
      </c>
      <c r="AV294" s="2">
        <v>0</v>
      </c>
      <c r="AW294" s="2">
        <v>0</v>
      </c>
      <c r="AX294" s="2">
        <v>0</v>
      </c>
      <c r="AY294" s="2">
        <v>0</v>
      </c>
      <c r="AZ294" s="2">
        <v>0</v>
      </c>
      <c r="BA294" s="2">
        <v>0</v>
      </c>
      <c r="BB294" s="2">
        <v>0</v>
      </c>
      <c r="BC294" s="2">
        <v>0</v>
      </c>
      <c r="BD294" s="2">
        <v>26.25</v>
      </c>
      <c r="BE294" s="10">
        <f t="shared" si="14"/>
        <v>26.25</v>
      </c>
    </row>
    <row r="295" spans="1:57" s="8" customFormat="1" x14ac:dyDescent="0.45">
      <c r="A295" s="8">
        <v>431</v>
      </c>
      <c r="B295" s="8">
        <v>1711117656</v>
      </c>
      <c r="C295" s="8" t="s">
        <v>1500</v>
      </c>
      <c r="D295" s="8" t="s">
        <v>539</v>
      </c>
      <c r="E295" s="8" t="str">
        <f t="shared" si="12"/>
        <v>2020</v>
      </c>
      <c r="F295" s="8" t="s">
        <v>911</v>
      </c>
      <c r="G295" s="8" t="s">
        <v>43</v>
      </c>
      <c r="H295" s="8" t="s">
        <v>20002</v>
      </c>
      <c r="I295" s="8" t="s">
        <v>82</v>
      </c>
      <c r="J295" s="8" t="s">
        <v>91</v>
      </c>
      <c r="K295" s="8" t="s">
        <v>5058</v>
      </c>
      <c r="L295" s="8" t="s">
        <v>6061</v>
      </c>
      <c r="M295" s="9">
        <v>1</v>
      </c>
      <c r="N295" s="9"/>
      <c r="O295" s="9">
        <v>2</v>
      </c>
      <c r="P295" s="8" t="s">
        <v>3693</v>
      </c>
      <c r="Q295" s="8" t="s">
        <v>7983</v>
      </c>
      <c r="R295" s="8" t="s">
        <v>43</v>
      </c>
      <c r="S295" s="8" t="s">
        <v>8940</v>
      </c>
      <c r="T295" s="8" t="s">
        <v>8942</v>
      </c>
      <c r="U295" s="8" t="s">
        <v>8945</v>
      </c>
      <c r="V295" s="8" t="s">
        <v>8951</v>
      </c>
      <c r="W295" s="8" t="s">
        <v>8956</v>
      </c>
      <c r="X295" s="8" t="s">
        <v>8961</v>
      </c>
      <c r="Y295" s="8" t="s">
        <v>8947</v>
      </c>
      <c r="Z295" s="8" t="s">
        <v>8990</v>
      </c>
      <c r="AA295" s="8" t="s">
        <v>9292</v>
      </c>
      <c r="AB295" s="8" t="s">
        <v>9570</v>
      </c>
      <c r="AC295" s="8" t="s">
        <v>9645</v>
      </c>
      <c r="AD295" s="8" t="s">
        <v>9812</v>
      </c>
      <c r="AE295" s="8" t="s">
        <v>10090</v>
      </c>
      <c r="AF295" s="8" t="s">
        <v>12099</v>
      </c>
      <c r="AG295" s="8" t="s">
        <v>14112</v>
      </c>
      <c r="AH295" s="8" t="s">
        <v>16179</v>
      </c>
      <c r="AI295" s="8" t="s">
        <v>18223</v>
      </c>
      <c r="AJ295" s="2">
        <v>0</v>
      </c>
      <c r="AK295" s="2">
        <v>0</v>
      </c>
      <c r="AL295" s="2">
        <v>0</v>
      </c>
      <c r="AM295" s="2">
        <v>0</v>
      </c>
      <c r="AN295" s="2">
        <v>0</v>
      </c>
      <c r="AO295" s="2">
        <v>0</v>
      </c>
      <c r="AP295" s="2">
        <v>0</v>
      </c>
      <c r="AQ295" s="2">
        <v>0</v>
      </c>
      <c r="AR295" s="2">
        <v>0</v>
      </c>
      <c r="AS295" s="2">
        <v>37.5</v>
      </c>
      <c r="AT295" s="2">
        <f t="shared" si="13"/>
        <v>37.5</v>
      </c>
      <c r="AU295" s="2">
        <v>0</v>
      </c>
      <c r="AV295" s="2">
        <v>0</v>
      </c>
      <c r="AW295" s="2">
        <v>0</v>
      </c>
      <c r="AX295" s="2">
        <v>0</v>
      </c>
      <c r="AY295" s="2">
        <v>0</v>
      </c>
      <c r="AZ295" s="2">
        <v>0</v>
      </c>
      <c r="BA295" s="2">
        <v>0</v>
      </c>
      <c r="BB295" s="2">
        <v>0</v>
      </c>
      <c r="BC295" s="2">
        <v>0</v>
      </c>
      <c r="BD295" s="2">
        <v>0</v>
      </c>
      <c r="BE295" s="10">
        <f t="shared" si="14"/>
        <v>0</v>
      </c>
    </row>
    <row r="296" spans="1:57" s="8" customFormat="1" x14ac:dyDescent="0.45">
      <c r="A296" s="8">
        <v>432</v>
      </c>
      <c r="B296" s="8">
        <v>1711120960</v>
      </c>
      <c r="C296" s="8" t="s">
        <v>1501</v>
      </c>
      <c r="D296" s="8" t="s">
        <v>535</v>
      </c>
      <c r="E296" s="8" t="str">
        <f t="shared" si="12"/>
        <v>2020</v>
      </c>
      <c r="F296" s="8" t="s">
        <v>983</v>
      </c>
      <c r="G296" s="8" t="s">
        <v>43</v>
      </c>
      <c r="H296" s="8" t="s">
        <v>20002</v>
      </c>
      <c r="I296" s="8" t="s">
        <v>82</v>
      </c>
      <c r="J296" s="8" t="s">
        <v>91</v>
      </c>
      <c r="K296" s="8" t="s">
        <v>5262</v>
      </c>
      <c r="L296" s="8" t="s">
        <v>6062</v>
      </c>
      <c r="M296" s="9">
        <v>1</v>
      </c>
      <c r="N296" s="9" t="s">
        <v>20017</v>
      </c>
      <c r="O296" s="9">
        <v>5</v>
      </c>
      <c r="P296" s="8" t="s">
        <v>3694</v>
      </c>
      <c r="Q296" s="8" t="s">
        <v>8131</v>
      </c>
      <c r="R296" s="8" t="s">
        <v>43</v>
      </c>
      <c r="S296" s="8" t="s">
        <v>8939</v>
      </c>
      <c r="T296" s="8" t="s">
        <v>8942</v>
      </c>
      <c r="U296" s="8" t="s">
        <v>8945</v>
      </c>
      <c r="V296" s="8" t="s">
        <v>8951</v>
      </c>
      <c r="W296" s="8" t="s">
        <v>8956</v>
      </c>
      <c r="X296" s="8" t="s">
        <v>8961</v>
      </c>
      <c r="Y296" s="8" t="s">
        <v>8947</v>
      </c>
      <c r="Z296" s="8" t="s">
        <v>9008</v>
      </c>
      <c r="AA296" s="8" t="s">
        <v>9293</v>
      </c>
      <c r="AB296" s="8" t="s">
        <v>9586</v>
      </c>
      <c r="AC296" s="8" t="s">
        <v>9660</v>
      </c>
      <c r="AD296" s="8" t="s">
        <v>9812</v>
      </c>
      <c r="AE296" s="8" t="s">
        <v>10091</v>
      </c>
      <c r="AF296" s="8" t="s">
        <v>12100</v>
      </c>
      <c r="AG296" s="8" t="s">
        <v>14113</v>
      </c>
      <c r="AH296" s="8" t="s">
        <v>16180</v>
      </c>
      <c r="AI296" s="8" t="s">
        <v>18224</v>
      </c>
      <c r="AJ296" s="2">
        <v>0</v>
      </c>
      <c r="AK296" s="2">
        <v>0</v>
      </c>
      <c r="AL296" s="2">
        <v>0</v>
      </c>
      <c r="AM296" s="2">
        <v>0</v>
      </c>
      <c r="AN296" s="2">
        <v>0</v>
      </c>
      <c r="AO296" s="2">
        <v>0</v>
      </c>
      <c r="AP296" s="2">
        <v>0</v>
      </c>
      <c r="AQ296" s="2">
        <v>0</v>
      </c>
      <c r="AR296" s="2">
        <v>0</v>
      </c>
      <c r="AS296" s="2">
        <v>30</v>
      </c>
      <c r="AT296" s="2">
        <f t="shared" si="13"/>
        <v>30</v>
      </c>
      <c r="AU296" s="2">
        <v>0</v>
      </c>
      <c r="AV296" s="2">
        <v>0</v>
      </c>
      <c r="AW296" s="2">
        <v>0</v>
      </c>
      <c r="AX296" s="2">
        <v>0</v>
      </c>
      <c r="AY296" s="2">
        <v>0</v>
      </c>
      <c r="AZ296" s="2">
        <v>0</v>
      </c>
      <c r="BA296" s="2">
        <v>0</v>
      </c>
      <c r="BB296" s="2">
        <v>0</v>
      </c>
      <c r="BC296" s="2">
        <v>0</v>
      </c>
      <c r="BD296" s="2">
        <v>0</v>
      </c>
      <c r="BE296" s="10">
        <f t="shared" si="14"/>
        <v>0</v>
      </c>
    </row>
    <row r="297" spans="1:57" s="8" customFormat="1" x14ac:dyDescent="0.45">
      <c r="A297" s="8">
        <v>433</v>
      </c>
      <c r="B297" s="8">
        <v>1425133532</v>
      </c>
      <c r="C297" s="8" t="s">
        <v>1502</v>
      </c>
      <c r="D297" s="8" t="s">
        <v>546</v>
      </c>
      <c r="E297" s="8" t="str">
        <f t="shared" si="12"/>
        <v>2019</v>
      </c>
      <c r="F297" s="8" t="s">
        <v>921</v>
      </c>
      <c r="G297" s="8" t="s">
        <v>40</v>
      </c>
      <c r="H297" s="8" t="s">
        <v>20009</v>
      </c>
      <c r="I297" s="8" t="s">
        <v>82</v>
      </c>
      <c r="J297" s="8" t="s">
        <v>93</v>
      </c>
      <c r="K297" s="8" t="s">
        <v>5057</v>
      </c>
      <c r="L297" s="8" t="s">
        <v>6063</v>
      </c>
      <c r="M297" s="9">
        <v>1</v>
      </c>
      <c r="N297" s="9"/>
      <c r="O297" s="9">
        <v>2</v>
      </c>
      <c r="P297" s="8" t="s">
        <v>3695</v>
      </c>
      <c r="Q297" s="8" t="s">
        <v>8132</v>
      </c>
      <c r="R297" s="8" t="s">
        <v>40</v>
      </c>
      <c r="S297" s="8" t="s">
        <v>8940</v>
      </c>
      <c r="T297" s="8" t="s">
        <v>8942</v>
      </c>
      <c r="U297" s="8" t="s">
        <v>8944</v>
      </c>
      <c r="V297" s="8" t="s">
        <v>8948</v>
      </c>
      <c r="W297" s="8" t="s">
        <v>8956</v>
      </c>
      <c r="X297" s="8" t="s">
        <v>8959</v>
      </c>
      <c r="Y297" s="8" t="s">
        <v>8963</v>
      </c>
      <c r="Z297" s="8" t="s">
        <v>8973</v>
      </c>
      <c r="AA297" s="8" t="s">
        <v>9294</v>
      </c>
      <c r="AB297" s="8" t="s">
        <v>9621</v>
      </c>
      <c r="AC297" s="8" t="s">
        <v>9645</v>
      </c>
      <c r="AD297" s="8" t="s">
        <v>9812</v>
      </c>
      <c r="AE297" s="8" t="s">
        <v>10092</v>
      </c>
      <c r="AF297" s="8" t="s">
        <v>12101</v>
      </c>
      <c r="AG297" s="8" t="s">
        <v>14114</v>
      </c>
      <c r="AH297" s="8" t="s">
        <v>16181</v>
      </c>
      <c r="AI297" s="8" t="s">
        <v>18225</v>
      </c>
      <c r="AJ297" s="2">
        <v>0</v>
      </c>
      <c r="AK297" s="2">
        <v>0</v>
      </c>
      <c r="AL297" s="2">
        <v>0</v>
      </c>
      <c r="AM297" s="2">
        <v>0</v>
      </c>
      <c r="AN297" s="2">
        <v>0</v>
      </c>
      <c r="AO297" s="2">
        <v>0</v>
      </c>
      <c r="AP297" s="2">
        <v>0</v>
      </c>
      <c r="AQ297" s="2">
        <v>0</v>
      </c>
      <c r="AR297" s="2">
        <v>95</v>
      </c>
      <c r="AS297" s="2">
        <v>0</v>
      </c>
      <c r="AT297" s="2">
        <f t="shared" si="13"/>
        <v>95</v>
      </c>
      <c r="AU297" s="2">
        <v>0</v>
      </c>
      <c r="AV297" s="2">
        <v>0</v>
      </c>
      <c r="AW297" s="2">
        <v>0</v>
      </c>
      <c r="AX297" s="2">
        <v>0</v>
      </c>
      <c r="AY297" s="2">
        <v>0</v>
      </c>
      <c r="AZ297" s="2">
        <v>0</v>
      </c>
      <c r="BA297" s="2">
        <v>0</v>
      </c>
      <c r="BB297" s="2">
        <v>0</v>
      </c>
      <c r="BC297" s="2">
        <v>53.11</v>
      </c>
      <c r="BD297" s="2">
        <v>0</v>
      </c>
      <c r="BE297" s="10">
        <f t="shared" si="14"/>
        <v>53.11</v>
      </c>
    </row>
    <row r="298" spans="1:57" s="8" customFormat="1" x14ac:dyDescent="0.45">
      <c r="A298" s="8">
        <v>434</v>
      </c>
      <c r="B298" s="8">
        <v>1711101958</v>
      </c>
      <c r="C298" s="8" t="s">
        <v>1503</v>
      </c>
      <c r="D298" s="8" t="s">
        <v>683</v>
      </c>
      <c r="E298" s="8" t="str">
        <f t="shared" si="12"/>
        <v>2019</v>
      </c>
      <c r="F298" s="8" t="s">
        <v>1026</v>
      </c>
      <c r="G298" s="8" t="s">
        <v>43</v>
      </c>
      <c r="H298" s="8" t="s">
        <v>20002</v>
      </c>
      <c r="I298" s="8" t="s">
        <v>82</v>
      </c>
      <c r="J298" s="8" t="s">
        <v>184</v>
      </c>
      <c r="K298" s="8" t="s">
        <v>5272</v>
      </c>
      <c r="L298" s="8" t="s">
        <v>6064</v>
      </c>
      <c r="M298" s="9">
        <v>1</v>
      </c>
      <c r="N298" s="9"/>
      <c r="O298" s="9">
        <v>2</v>
      </c>
      <c r="P298" s="8" t="s">
        <v>3696</v>
      </c>
      <c r="Q298" s="8" t="s">
        <v>8133</v>
      </c>
      <c r="R298" s="8" t="s">
        <v>8925</v>
      </c>
      <c r="S298" s="8" t="s">
        <v>8940</v>
      </c>
      <c r="U298" s="8" t="s">
        <v>8946</v>
      </c>
      <c r="V298" s="8" t="s">
        <v>8948</v>
      </c>
      <c r="W298" s="8" t="s">
        <v>8956</v>
      </c>
      <c r="Z298" s="8" t="s">
        <v>9028</v>
      </c>
      <c r="AA298" s="8" t="s">
        <v>9150</v>
      </c>
      <c r="AB298" s="8" t="s">
        <v>9587</v>
      </c>
      <c r="AC298" s="8" t="s">
        <v>9700</v>
      </c>
      <c r="AD298" s="8" t="s">
        <v>9812</v>
      </c>
      <c r="AE298" s="8" t="s">
        <v>10093</v>
      </c>
      <c r="AF298" s="8" t="s">
        <v>12102</v>
      </c>
      <c r="AG298" s="8" t="s">
        <v>14115</v>
      </c>
      <c r="AH298" s="8" t="s">
        <v>16182</v>
      </c>
      <c r="AI298" s="8" t="s">
        <v>18226</v>
      </c>
      <c r="AJ298" s="2">
        <v>0</v>
      </c>
      <c r="AK298" s="2">
        <v>0</v>
      </c>
      <c r="AL298" s="2">
        <v>0</v>
      </c>
      <c r="AM298" s="2">
        <v>0</v>
      </c>
      <c r="AN298" s="2">
        <v>0</v>
      </c>
      <c r="AO298" s="2">
        <v>0</v>
      </c>
      <c r="AP298" s="2">
        <v>0</v>
      </c>
      <c r="AQ298" s="2">
        <v>0</v>
      </c>
      <c r="AR298" s="2">
        <v>200</v>
      </c>
      <c r="AS298" s="2">
        <v>0</v>
      </c>
      <c r="AT298" s="2">
        <f t="shared" si="13"/>
        <v>200</v>
      </c>
      <c r="AU298" s="2">
        <v>0</v>
      </c>
      <c r="AV298" s="2">
        <v>0</v>
      </c>
      <c r="AW298" s="2">
        <v>0</v>
      </c>
      <c r="AX298" s="2">
        <v>0</v>
      </c>
      <c r="AY298" s="2">
        <v>0</v>
      </c>
      <c r="AZ298" s="2">
        <v>0</v>
      </c>
      <c r="BA298" s="2">
        <v>0</v>
      </c>
      <c r="BB298" s="2">
        <v>0</v>
      </c>
      <c r="BC298" s="2">
        <v>66.7</v>
      </c>
      <c r="BD298" s="2">
        <v>0</v>
      </c>
      <c r="BE298" s="10">
        <f t="shared" si="14"/>
        <v>66.7</v>
      </c>
    </row>
    <row r="299" spans="1:57" s="8" customFormat="1" x14ac:dyDescent="0.45">
      <c r="A299" s="8">
        <v>435</v>
      </c>
      <c r="B299" s="8">
        <v>1345263626</v>
      </c>
      <c r="C299" s="8" t="s">
        <v>1504</v>
      </c>
      <c r="D299" s="8" t="s">
        <v>554</v>
      </c>
      <c r="E299" s="8" t="str">
        <f t="shared" si="12"/>
        <v>2017</v>
      </c>
      <c r="F299" s="8" t="s">
        <v>700</v>
      </c>
      <c r="G299" s="8" t="s">
        <v>43</v>
      </c>
      <c r="H299" s="8" t="s">
        <v>20002</v>
      </c>
      <c r="I299" s="8" t="s">
        <v>82</v>
      </c>
      <c r="J299" s="8" t="s">
        <v>152</v>
      </c>
      <c r="K299" s="8" t="s">
        <v>5120</v>
      </c>
      <c r="L299" s="8" t="s">
        <v>6065</v>
      </c>
      <c r="M299" s="9">
        <v>1</v>
      </c>
      <c r="N299" s="9"/>
      <c r="O299" s="9">
        <v>2</v>
      </c>
      <c r="P299" s="8" t="s">
        <v>3697</v>
      </c>
      <c r="Q299" s="8" t="s">
        <v>7927</v>
      </c>
      <c r="R299" s="8" t="s">
        <v>43</v>
      </c>
      <c r="S299" s="8" t="s">
        <v>8940</v>
      </c>
      <c r="T299" s="8" t="s">
        <v>8942</v>
      </c>
      <c r="U299" s="8" t="s">
        <v>8945</v>
      </c>
      <c r="V299" s="8" t="s">
        <v>8951</v>
      </c>
      <c r="W299" s="8" t="s">
        <v>8956</v>
      </c>
      <c r="X299" s="8" t="s">
        <v>8962</v>
      </c>
      <c r="Y299" s="8" t="s">
        <v>8963</v>
      </c>
      <c r="Z299" s="8" t="s">
        <v>9015</v>
      </c>
      <c r="AA299" s="8" t="s">
        <v>9295</v>
      </c>
      <c r="AB299" s="8" t="s">
        <v>9622</v>
      </c>
      <c r="AC299" s="8" t="s">
        <v>9657</v>
      </c>
      <c r="AD299" s="8" t="s">
        <v>9812</v>
      </c>
      <c r="AE299" s="8" t="s">
        <v>10094</v>
      </c>
      <c r="AF299" s="8" t="s">
        <v>12103</v>
      </c>
      <c r="AG299" s="8" t="s">
        <v>14116</v>
      </c>
      <c r="AH299" s="8" t="s">
        <v>16183</v>
      </c>
      <c r="AI299" s="8" t="s">
        <v>18227</v>
      </c>
      <c r="AJ299" s="2">
        <v>0</v>
      </c>
      <c r="AK299" s="2">
        <v>0</v>
      </c>
      <c r="AL299" s="2">
        <v>0</v>
      </c>
      <c r="AM299" s="2">
        <v>0</v>
      </c>
      <c r="AN299" s="2">
        <v>0</v>
      </c>
      <c r="AO299" s="2">
        <v>0</v>
      </c>
      <c r="AP299" s="2">
        <v>50</v>
      </c>
      <c r="AQ299" s="2">
        <v>0</v>
      </c>
      <c r="AR299" s="2">
        <v>0</v>
      </c>
      <c r="AS299" s="2">
        <v>0</v>
      </c>
      <c r="AT299" s="2">
        <f t="shared" si="13"/>
        <v>50</v>
      </c>
      <c r="AU299" s="2">
        <v>0</v>
      </c>
      <c r="AV299" s="2">
        <v>0</v>
      </c>
      <c r="AW299" s="2">
        <v>0</v>
      </c>
      <c r="AX299" s="2">
        <v>0</v>
      </c>
      <c r="AY299" s="2">
        <v>0</v>
      </c>
      <c r="AZ299" s="2">
        <v>0</v>
      </c>
      <c r="BA299" s="2">
        <v>0</v>
      </c>
      <c r="BB299" s="2">
        <v>0</v>
      </c>
      <c r="BC299" s="2">
        <v>0</v>
      </c>
      <c r="BD299" s="2">
        <v>0</v>
      </c>
      <c r="BE299" s="10">
        <f t="shared" si="14"/>
        <v>0</v>
      </c>
    </row>
    <row r="300" spans="1:57" s="8" customFormat="1" x14ac:dyDescent="0.45">
      <c r="A300" s="8">
        <v>436</v>
      </c>
      <c r="B300" s="8">
        <v>1485012797</v>
      </c>
      <c r="C300" s="8" t="s">
        <v>1505</v>
      </c>
      <c r="D300" s="8" t="s">
        <v>659</v>
      </c>
      <c r="E300" s="8" t="str">
        <f t="shared" si="12"/>
        <v>2014</v>
      </c>
      <c r="F300" s="8" t="s">
        <v>712</v>
      </c>
      <c r="G300" s="8" t="s">
        <v>47</v>
      </c>
      <c r="H300" s="8" t="s">
        <v>20007</v>
      </c>
      <c r="I300" s="8" t="s">
        <v>82</v>
      </c>
      <c r="J300" s="8" t="s">
        <v>171</v>
      </c>
      <c r="K300" s="8" t="s">
        <v>5273</v>
      </c>
      <c r="L300" s="8" t="s">
        <v>6066</v>
      </c>
      <c r="M300" s="9">
        <v>1</v>
      </c>
      <c r="N300" s="9"/>
      <c r="O300" s="9">
        <v>1</v>
      </c>
      <c r="P300" s="8" t="s">
        <v>3698</v>
      </c>
      <c r="Q300" s="8" t="s">
        <v>8134</v>
      </c>
      <c r="R300" s="8" t="s">
        <v>47</v>
      </c>
      <c r="S300" s="8" t="s">
        <v>8940</v>
      </c>
      <c r="U300" s="8" t="s">
        <v>8946</v>
      </c>
      <c r="V300" s="8" t="s">
        <v>8951</v>
      </c>
      <c r="W300" s="8" t="s">
        <v>8956</v>
      </c>
      <c r="Y300" s="8" t="s">
        <v>8963</v>
      </c>
      <c r="Z300" s="8" t="s">
        <v>9012</v>
      </c>
      <c r="AA300" s="8" t="s">
        <v>9224</v>
      </c>
      <c r="AB300" s="8" t="s">
        <v>9570</v>
      </c>
      <c r="AC300" s="8" t="s">
        <v>9657</v>
      </c>
      <c r="AD300" s="8" t="s">
        <v>9812</v>
      </c>
      <c r="AE300" s="8" t="s">
        <v>10095</v>
      </c>
      <c r="AF300" s="8" t="s">
        <v>12104</v>
      </c>
      <c r="AG300" s="8" t="s">
        <v>14117</v>
      </c>
      <c r="AH300" s="8" t="s">
        <v>16184</v>
      </c>
      <c r="AI300" s="8" t="s">
        <v>18228</v>
      </c>
      <c r="AJ300" s="2">
        <v>0</v>
      </c>
      <c r="AK300" s="2">
        <v>0</v>
      </c>
      <c r="AL300" s="2">
        <v>0</v>
      </c>
      <c r="AM300" s="2">
        <v>80</v>
      </c>
      <c r="AN300" s="2">
        <v>275</v>
      </c>
      <c r="AO300" s="2">
        <v>237</v>
      </c>
      <c r="AP300" s="2">
        <v>258.95</v>
      </c>
      <c r="AQ300" s="2">
        <v>0</v>
      </c>
      <c r="AR300" s="2">
        <v>0</v>
      </c>
      <c r="AS300" s="2">
        <v>0</v>
      </c>
      <c r="AT300" s="2">
        <f t="shared" si="13"/>
        <v>850.95</v>
      </c>
      <c r="AU300" s="2">
        <v>0</v>
      </c>
      <c r="AV300" s="2">
        <v>0</v>
      </c>
      <c r="AW300" s="2">
        <v>0</v>
      </c>
      <c r="AX300" s="2">
        <v>26.7</v>
      </c>
      <c r="AY300" s="2">
        <v>110</v>
      </c>
      <c r="AZ300" s="2">
        <v>92.17</v>
      </c>
      <c r="BA300" s="2">
        <v>90</v>
      </c>
      <c r="BB300" s="2">
        <v>0</v>
      </c>
      <c r="BC300" s="2">
        <v>0</v>
      </c>
      <c r="BD300" s="2">
        <v>0</v>
      </c>
      <c r="BE300" s="10">
        <f t="shared" si="14"/>
        <v>318.87</v>
      </c>
    </row>
    <row r="301" spans="1:57" s="8" customFormat="1" x14ac:dyDescent="0.45">
      <c r="A301" s="8">
        <v>437</v>
      </c>
      <c r="B301" s="8">
        <v>1465031431</v>
      </c>
      <c r="C301" s="8" t="s">
        <v>1506</v>
      </c>
      <c r="D301" s="8" t="s">
        <v>529</v>
      </c>
      <c r="E301" s="8" t="str">
        <f t="shared" si="12"/>
        <v>2020</v>
      </c>
      <c r="F301" s="8" t="s">
        <v>914</v>
      </c>
      <c r="G301" s="8" t="s">
        <v>50</v>
      </c>
      <c r="H301" s="8" t="s">
        <v>20011</v>
      </c>
      <c r="I301" s="8" t="s">
        <v>82</v>
      </c>
      <c r="J301" s="8" t="s">
        <v>272</v>
      </c>
      <c r="K301" s="8" t="s">
        <v>5274</v>
      </c>
      <c r="L301" s="8" t="s">
        <v>6067</v>
      </c>
      <c r="M301" s="9">
        <v>1</v>
      </c>
      <c r="N301" s="9"/>
      <c r="O301" s="9">
        <v>1</v>
      </c>
      <c r="P301" s="8" t="s">
        <v>3699</v>
      </c>
      <c r="Q301" s="8" t="s">
        <v>8073</v>
      </c>
      <c r="R301" s="8" t="s">
        <v>50</v>
      </c>
      <c r="S301" s="8" t="s">
        <v>8940</v>
      </c>
      <c r="T301" s="8" t="s">
        <v>8942</v>
      </c>
      <c r="U301" s="8" t="s">
        <v>8946</v>
      </c>
      <c r="V301" s="8" t="s">
        <v>8951</v>
      </c>
      <c r="W301" s="8" t="s">
        <v>8956</v>
      </c>
      <c r="X301" s="8" t="s">
        <v>8961</v>
      </c>
      <c r="Y301" s="8" t="s">
        <v>8964</v>
      </c>
      <c r="Z301" s="8" t="s">
        <v>9002</v>
      </c>
      <c r="AA301" s="8" t="s">
        <v>9296</v>
      </c>
      <c r="AB301" s="8" t="s">
        <v>9597</v>
      </c>
      <c r="AC301" s="8" t="s">
        <v>9649</v>
      </c>
      <c r="AD301" s="8" t="s">
        <v>9812</v>
      </c>
      <c r="AE301" s="8" t="s">
        <v>10096</v>
      </c>
      <c r="AF301" s="8" t="s">
        <v>12105</v>
      </c>
      <c r="AG301" s="8" t="s">
        <v>14118</v>
      </c>
      <c r="AH301" s="8" t="s">
        <v>16185</v>
      </c>
      <c r="AI301" s="8" t="s">
        <v>18229</v>
      </c>
      <c r="AJ301" s="2">
        <v>0</v>
      </c>
      <c r="AK301" s="2">
        <v>0</v>
      </c>
      <c r="AL301" s="2">
        <v>0</v>
      </c>
      <c r="AM301" s="2">
        <v>0</v>
      </c>
      <c r="AN301" s="2">
        <v>0</v>
      </c>
      <c r="AO301" s="2">
        <v>0</v>
      </c>
      <c r="AP301" s="2">
        <v>0</v>
      </c>
      <c r="AQ301" s="2">
        <v>0</v>
      </c>
      <c r="AR301" s="2">
        <v>0</v>
      </c>
      <c r="AS301" s="2">
        <v>80</v>
      </c>
      <c r="AT301" s="2">
        <f t="shared" si="13"/>
        <v>80</v>
      </c>
      <c r="AU301" s="2">
        <v>0</v>
      </c>
      <c r="AV301" s="2">
        <v>0</v>
      </c>
      <c r="AW301" s="2">
        <v>0</v>
      </c>
      <c r="AX301" s="2">
        <v>0</v>
      </c>
      <c r="AY301" s="2">
        <v>0</v>
      </c>
      <c r="AZ301" s="2">
        <v>0</v>
      </c>
      <c r="BA301" s="2">
        <v>0</v>
      </c>
      <c r="BB301" s="2">
        <v>0</v>
      </c>
      <c r="BC301" s="2">
        <v>0</v>
      </c>
      <c r="BD301" s="2">
        <v>0</v>
      </c>
      <c r="BE301" s="10">
        <f t="shared" si="14"/>
        <v>0</v>
      </c>
    </row>
    <row r="302" spans="1:57" s="8" customFormat="1" x14ac:dyDescent="0.45">
      <c r="A302" s="8">
        <v>438</v>
      </c>
      <c r="B302" s="8">
        <v>1425139186</v>
      </c>
      <c r="C302" s="8" t="s">
        <v>1507</v>
      </c>
      <c r="D302" s="8" t="s">
        <v>684</v>
      </c>
      <c r="E302" s="8" t="str">
        <f t="shared" si="12"/>
        <v>2019</v>
      </c>
      <c r="F302" s="8" t="s">
        <v>1027</v>
      </c>
      <c r="G302" s="8" t="s">
        <v>40</v>
      </c>
      <c r="H302" s="8" t="s">
        <v>20009</v>
      </c>
      <c r="I302" s="8" t="s">
        <v>82</v>
      </c>
      <c r="J302" s="8" t="s">
        <v>232</v>
      </c>
      <c r="K302" s="8" t="s">
        <v>5275</v>
      </c>
      <c r="L302" s="8" t="s">
        <v>6068</v>
      </c>
      <c r="M302" s="9">
        <v>1</v>
      </c>
      <c r="N302" s="9"/>
      <c r="O302" s="9">
        <v>2</v>
      </c>
      <c r="Q302" s="8" t="s">
        <v>8135</v>
      </c>
      <c r="R302" s="8" t="s">
        <v>40</v>
      </c>
      <c r="S302" s="8" t="s">
        <v>8940</v>
      </c>
      <c r="T302" s="8" t="s">
        <v>8942</v>
      </c>
      <c r="U302" s="8" t="s">
        <v>8944</v>
      </c>
      <c r="V302" s="8" t="s">
        <v>8948</v>
      </c>
      <c r="W302" s="8" t="s">
        <v>8956</v>
      </c>
      <c r="X302" s="8" t="s">
        <v>8959</v>
      </c>
      <c r="Y302" s="8" t="s">
        <v>8963</v>
      </c>
      <c r="Z302" s="8" t="s">
        <v>8977</v>
      </c>
      <c r="AA302" s="8" t="s">
        <v>9210</v>
      </c>
      <c r="AB302" s="8" t="s">
        <v>9583</v>
      </c>
      <c r="AC302" s="8" t="s">
        <v>9673</v>
      </c>
      <c r="AD302" s="8" t="s">
        <v>9812</v>
      </c>
      <c r="AE302" s="8" t="s">
        <v>10097</v>
      </c>
      <c r="AF302" s="8" t="s">
        <v>12106</v>
      </c>
      <c r="AG302" s="8" t="s">
        <v>14119</v>
      </c>
      <c r="AH302" s="8" t="s">
        <v>14119</v>
      </c>
      <c r="AI302" s="8" t="s">
        <v>18230</v>
      </c>
      <c r="AJ302" s="2">
        <v>0</v>
      </c>
      <c r="AK302" s="2">
        <v>0</v>
      </c>
      <c r="AL302" s="2">
        <v>0</v>
      </c>
      <c r="AM302" s="2">
        <v>0</v>
      </c>
      <c r="AN302" s="2">
        <v>0</v>
      </c>
      <c r="AO302" s="2">
        <v>0</v>
      </c>
      <c r="AP302" s="2">
        <v>0</v>
      </c>
      <c r="AQ302" s="2">
        <v>0</v>
      </c>
      <c r="AR302" s="2">
        <v>68.75</v>
      </c>
      <c r="AS302" s="2">
        <v>162.5</v>
      </c>
      <c r="AT302" s="2">
        <f t="shared" si="13"/>
        <v>231.25</v>
      </c>
      <c r="AU302" s="2">
        <v>0</v>
      </c>
      <c r="AV302" s="2">
        <v>0</v>
      </c>
      <c r="AW302" s="2">
        <v>0</v>
      </c>
      <c r="AX302" s="2">
        <v>0</v>
      </c>
      <c r="AY302" s="2">
        <v>0</v>
      </c>
      <c r="AZ302" s="2">
        <v>0</v>
      </c>
      <c r="BA302" s="2">
        <v>0</v>
      </c>
      <c r="BB302" s="2">
        <v>0</v>
      </c>
      <c r="BC302" s="2">
        <v>229.2</v>
      </c>
      <c r="BD302" s="2">
        <v>229.2</v>
      </c>
      <c r="BE302" s="10">
        <f t="shared" si="14"/>
        <v>458.4</v>
      </c>
    </row>
    <row r="303" spans="1:57" s="8" customFormat="1" x14ac:dyDescent="0.45">
      <c r="A303" s="8">
        <v>439</v>
      </c>
      <c r="B303" s="8">
        <v>1415169788</v>
      </c>
      <c r="C303" s="8" t="s">
        <v>1508</v>
      </c>
      <c r="D303" s="8" t="s">
        <v>548</v>
      </c>
      <c r="E303" s="8" t="str">
        <f t="shared" si="12"/>
        <v>2020</v>
      </c>
      <c r="F303" s="8" t="s">
        <v>931</v>
      </c>
      <c r="G303" s="8" t="s">
        <v>42</v>
      </c>
      <c r="H303" s="8" t="s">
        <v>20005</v>
      </c>
      <c r="I303" s="8" t="s">
        <v>82</v>
      </c>
      <c r="J303" s="8" t="s">
        <v>189</v>
      </c>
      <c r="K303" s="8" t="s">
        <v>5163</v>
      </c>
      <c r="L303" s="8" t="s">
        <v>6069</v>
      </c>
      <c r="M303" s="9">
        <v>1</v>
      </c>
      <c r="N303" s="9"/>
      <c r="O303" s="9">
        <v>2</v>
      </c>
      <c r="P303" s="8" t="s">
        <v>3700</v>
      </c>
      <c r="Q303" s="8" t="s">
        <v>8136</v>
      </c>
      <c r="R303" s="8" t="s">
        <v>42</v>
      </c>
      <c r="S303" s="8" t="s">
        <v>8940</v>
      </c>
      <c r="T303" s="8" t="s">
        <v>8942</v>
      </c>
      <c r="U303" s="8" t="s">
        <v>8944</v>
      </c>
      <c r="V303" s="8" t="s">
        <v>8948</v>
      </c>
      <c r="W303" s="8" t="s">
        <v>8956</v>
      </c>
      <c r="X303" s="8" t="s">
        <v>8959</v>
      </c>
      <c r="Y303" s="8" t="s">
        <v>8964</v>
      </c>
      <c r="Z303" s="8" t="s">
        <v>8947</v>
      </c>
      <c r="AA303" s="8" t="s">
        <v>9169</v>
      </c>
      <c r="AB303" s="8" t="s">
        <v>9570</v>
      </c>
      <c r="AC303" s="8" t="s">
        <v>9645</v>
      </c>
      <c r="AD303" s="8" t="s">
        <v>9812</v>
      </c>
      <c r="AE303" s="8" t="s">
        <v>10098</v>
      </c>
      <c r="AF303" s="8" t="s">
        <v>12107</v>
      </c>
      <c r="AG303" s="8" t="s">
        <v>14120</v>
      </c>
      <c r="AH303" s="8" t="s">
        <v>16186</v>
      </c>
      <c r="AI303" s="8" t="s">
        <v>18231</v>
      </c>
      <c r="AJ303" s="2">
        <v>0</v>
      </c>
      <c r="AK303" s="2">
        <v>0</v>
      </c>
      <c r="AL303" s="2">
        <v>0</v>
      </c>
      <c r="AM303" s="2">
        <v>0</v>
      </c>
      <c r="AN303" s="2">
        <v>0</v>
      </c>
      <c r="AO303" s="2">
        <v>0</v>
      </c>
      <c r="AP303" s="2">
        <v>0</v>
      </c>
      <c r="AQ303" s="2">
        <v>0</v>
      </c>
      <c r="AR303" s="2">
        <v>0</v>
      </c>
      <c r="AS303" s="2">
        <v>333</v>
      </c>
      <c r="AT303" s="2">
        <f t="shared" si="13"/>
        <v>333</v>
      </c>
      <c r="AU303" s="2">
        <v>0</v>
      </c>
      <c r="AV303" s="2">
        <v>0</v>
      </c>
      <c r="AW303" s="2">
        <v>0</v>
      </c>
      <c r="AX303" s="2">
        <v>0</v>
      </c>
      <c r="AY303" s="2">
        <v>0</v>
      </c>
      <c r="AZ303" s="2">
        <v>0</v>
      </c>
      <c r="BA303" s="2">
        <v>0</v>
      </c>
      <c r="BB303" s="2">
        <v>0</v>
      </c>
      <c r="BC303" s="2">
        <v>0</v>
      </c>
      <c r="BD303" s="2">
        <v>67.17</v>
      </c>
      <c r="BE303" s="10">
        <f t="shared" si="14"/>
        <v>67.17</v>
      </c>
    </row>
    <row r="304" spans="1:57" s="8" customFormat="1" x14ac:dyDescent="0.45">
      <c r="A304" s="8">
        <v>441</v>
      </c>
      <c r="B304" s="8">
        <v>1485015948</v>
      </c>
      <c r="C304" s="8" t="s">
        <v>1509</v>
      </c>
      <c r="D304" s="8" t="s">
        <v>577</v>
      </c>
      <c r="E304" s="8" t="str">
        <f t="shared" si="12"/>
        <v>2018</v>
      </c>
      <c r="F304" s="8" t="s">
        <v>944</v>
      </c>
      <c r="G304" s="8" t="s">
        <v>47</v>
      </c>
      <c r="H304" s="8" t="s">
        <v>20007</v>
      </c>
      <c r="I304" s="8" t="s">
        <v>82</v>
      </c>
      <c r="J304" s="8" t="s">
        <v>134</v>
      </c>
      <c r="K304" s="8" t="s">
        <v>5101</v>
      </c>
      <c r="L304" s="8" t="s">
        <v>6070</v>
      </c>
      <c r="M304" s="9">
        <v>1</v>
      </c>
      <c r="N304" s="9"/>
      <c r="O304" s="9">
        <v>2</v>
      </c>
      <c r="P304" s="8" t="s">
        <v>3701</v>
      </c>
      <c r="Q304" s="8" t="s">
        <v>8137</v>
      </c>
      <c r="R304" s="8" t="s">
        <v>47</v>
      </c>
      <c r="S304" s="8" t="s">
        <v>8940</v>
      </c>
      <c r="T304" s="8" t="s">
        <v>8943</v>
      </c>
      <c r="U304" s="8" t="s">
        <v>8946</v>
      </c>
      <c r="V304" s="8" t="s">
        <v>8948</v>
      </c>
      <c r="W304" s="8" t="s">
        <v>8956</v>
      </c>
      <c r="X304" s="8" t="s">
        <v>8961</v>
      </c>
      <c r="Y304" s="8" t="s">
        <v>8963</v>
      </c>
      <c r="Z304" s="8" t="s">
        <v>9060</v>
      </c>
      <c r="AA304" s="8" t="s">
        <v>9131</v>
      </c>
      <c r="AB304" s="8" t="s">
        <v>9582</v>
      </c>
      <c r="AC304" s="8" t="s">
        <v>9649</v>
      </c>
      <c r="AD304" s="8" t="s">
        <v>9812</v>
      </c>
      <c r="AE304" s="8" t="s">
        <v>10099</v>
      </c>
      <c r="AF304" s="8" t="s">
        <v>12108</v>
      </c>
      <c r="AG304" s="8" t="s">
        <v>14121</v>
      </c>
      <c r="AH304" s="8" t="s">
        <v>16187</v>
      </c>
      <c r="AI304" s="8" t="s">
        <v>18232</v>
      </c>
      <c r="AJ304" s="2">
        <v>0</v>
      </c>
      <c r="AK304" s="2">
        <v>0</v>
      </c>
      <c r="AL304" s="2">
        <v>0</v>
      </c>
      <c r="AM304" s="2">
        <v>0</v>
      </c>
      <c r="AN304" s="2">
        <v>0</v>
      </c>
      <c r="AO304" s="2">
        <v>0</v>
      </c>
      <c r="AP304" s="2">
        <v>0</v>
      </c>
      <c r="AQ304" s="2">
        <v>210</v>
      </c>
      <c r="AR304" s="2">
        <v>352</v>
      </c>
      <c r="AS304" s="2">
        <v>0</v>
      </c>
      <c r="AT304" s="2">
        <f t="shared" si="13"/>
        <v>562</v>
      </c>
      <c r="AU304" s="2">
        <v>0</v>
      </c>
      <c r="AV304" s="2">
        <v>0</v>
      </c>
      <c r="AW304" s="2">
        <v>0</v>
      </c>
      <c r="AX304" s="2">
        <v>0</v>
      </c>
      <c r="AY304" s="2">
        <v>0</v>
      </c>
      <c r="AZ304" s="2">
        <v>0</v>
      </c>
      <c r="BA304" s="2">
        <v>0</v>
      </c>
      <c r="BB304" s="2">
        <v>73</v>
      </c>
      <c r="BC304" s="2">
        <v>152</v>
      </c>
      <c r="BD304" s="2">
        <v>0</v>
      </c>
      <c r="BE304" s="10">
        <f t="shared" si="14"/>
        <v>225</v>
      </c>
    </row>
    <row r="305" spans="1:57" s="8" customFormat="1" x14ac:dyDescent="0.45">
      <c r="A305" s="8">
        <v>442</v>
      </c>
      <c r="B305" s="8">
        <v>1425146445</v>
      </c>
      <c r="C305" s="8" t="s">
        <v>1510</v>
      </c>
      <c r="D305" s="8" t="s">
        <v>599</v>
      </c>
      <c r="E305" s="8" t="str">
        <f t="shared" si="12"/>
        <v>2020</v>
      </c>
      <c r="F305" s="8" t="s">
        <v>958</v>
      </c>
      <c r="G305" s="8" t="s">
        <v>40</v>
      </c>
      <c r="H305" s="8" t="s">
        <v>20009</v>
      </c>
      <c r="I305" s="8" t="s">
        <v>82</v>
      </c>
      <c r="J305" s="8" t="s">
        <v>84</v>
      </c>
      <c r="K305" s="8" t="s">
        <v>5129</v>
      </c>
      <c r="L305" s="8" t="s">
        <v>6071</v>
      </c>
      <c r="M305" s="9">
        <v>1</v>
      </c>
      <c r="N305" s="9"/>
      <c r="O305" s="9">
        <v>2</v>
      </c>
      <c r="P305" s="8" t="s">
        <v>3702</v>
      </c>
      <c r="Q305" s="8" t="s">
        <v>8138</v>
      </c>
      <c r="R305" s="8" t="s">
        <v>40</v>
      </c>
      <c r="S305" s="8" t="s">
        <v>8939</v>
      </c>
      <c r="T305" s="8" t="s">
        <v>8942</v>
      </c>
      <c r="U305" s="8" t="s">
        <v>8944</v>
      </c>
      <c r="V305" s="8" t="s">
        <v>8948</v>
      </c>
      <c r="W305" s="8" t="s">
        <v>8956</v>
      </c>
      <c r="X305" s="8" t="s">
        <v>8959</v>
      </c>
      <c r="Y305" s="8" t="s">
        <v>8963</v>
      </c>
      <c r="Z305" s="8" t="s">
        <v>8996</v>
      </c>
      <c r="AA305" s="8" t="s">
        <v>9155</v>
      </c>
      <c r="AB305" s="8" t="s">
        <v>9583</v>
      </c>
      <c r="AC305" s="8" t="s">
        <v>9645</v>
      </c>
      <c r="AD305" s="8" t="s">
        <v>9812</v>
      </c>
      <c r="AE305" s="8" t="s">
        <v>10100</v>
      </c>
      <c r="AF305" s="8" t="s">
        <v>12109</v>
      </c>
      <c r="AG305" s="8" t="s">
        <v>14122</v>
      </c>
      <c r="AH305" s="8" t="s">
        <v>16188</v>
      </c>
      <c r="AI305" s="8" t="s">
        <v>18233</v>
      </c>
      <c r="AJ305" s="2">
        <v>0</v>
      </c>
      <c r="AK305" s="2">
        <v>0</v>
      </c>
      <c r="AL305" s="2">
        <v>0</v>
      </c>
      <c r="AM305" s="2">
        <v>0</v>
      </c>
      <c r="AN305" s="2">
        <v>0</v>
      </c>
      <c r="AO305" s="2">
        <v>0</v>
      </c>
      <c r="AP305" s="2">
        <v>0</v>
      </c>
      <c r="AQ305" s="2">
        <v>0</v>
      </c>
      <c r="AR305" s="2">
        <v>0</v>
      </c>
      <c r="AS305" s="2">
        <v>69</v>
      </c>
      <c r="AT305" s="2">
        <f t="shared" si="13"/>
        <v>69</v>
      </c>
      <c r="AU305" s="2">
        <v>0</v>
      </c>
      <c r="AV305" s="2">
        <v>0</v>
      </c>
      <c r="AW305" s="2">
        <v>0</v>
      </c>
      <c r="AX305" s="2">
        <v>0</v>
      </c>
      <c r="AY305" s="2">
        <v>0</v>
      </c>
      <c r="AZ305" s="2">
        <v>0</v>
      </c>
      <c r="BA305" s="2">
        <v>0</v>
      </c>
      <c r="BB305" s="2">
        <v>0</v>
      </c>
      <c r="BC305" s="2">
        <v>0</v>
      </c>
      <c r="BD305" s="2">
        <v>15.34</v>
      </c>
      <c r="BE305" s="10">
        <f t="shared" si="14"/>
        <v>15.34</v>
      </c>
    </row>
    <row r="306" spans="1:57" s="8" customFormat="1" x14ac:dyDescent="0.45">
      <c r="A306" s="8">
        <v>443</v>
      </c>
      <c r="B306" s="8">
        <v>1485010675</v>
      </c>
      <c r="C306" s="8" t="s">
        <v>1511</v>
      </c>
      <c r="D306" s="8" t="s">
        <v>685</v>
      </c>
      <c r="E306" s="8" t="str">
        <f t="shared" si="12"/>
        <v>2012</v>
      </c>
      <c r="F306" s="8" t="s">
        <v>1028</v>
      </c>
      <c r="G306" s="8" t="s">
        <v>47</v>
      </c>
      <c r="H306" s="8" t="s">
        <v>20007</v>
      </c>
      <c r="I306" s="8" t="s">
        <v>82</v>
      </c>
      <c r="J306" s="8" t="s">
        <v>267</v>
      </c>
      <c r="K306" s="8" t="s">
        <v>5276</v>
      </c>
      <c r="L306" s="8" t="s">
        <v>6072</v>
      </c>
      <c r="M306" s="9">
        <v>1</v>
      </c>
      <c r="N306" s="9"/>
      <c r="O306" s="9">
        <v>3</v>
      </c>
      <c r="P306" s="8" t="s">
        <v>3584</v>
      </c>
      <c r="Q306" s="8" t="s">
        <v>7906</v>
      </c>
      <c r="R306" s="8" t="s">
        <v>47</v>
      </c>
      <c r="S306" s="8" t="s">
        <v>8940</v>
      </c>
      <c r="T306" s="8" t="s">
        <v>8943</v>
      </c>
      <c r="U306" s="8" t="s">
        <v>8946</v>
      </c>
      <c r="V306" s="8" t="s">
        <v>8950</v>
      </c>
      <c r="W306" s="8" t="s">
        <v>8956</v>
      </c>
      <c r="X306" s="8" t="s">
        <v>8961</v>
      </c>
      <c r="Y306" s="8" t="s">
        <v>8963</v>
      </c>
      <c r="Z306" s="8" t="s">
        <v>8947</v>
      </c>
      <c r="AA306" s="8" t="s">
        <v>9211</v>
      </c>
      <c r="AB306" s="8" t="s">
        <v>9582</v>
      </c>
      <c r="AC306" s="8" t="s">
        <v>9570</v>
      </c>
      <c r="AD306" s="8" t="s">
        <v>9812</v>
      </c>
      <c r="AE306" s="8" t="s">
        <v>10101</v>
      </c>
      <c r="AF306" s="8" t="s">
        <v>12110</v>
      </c>
      <c r="AG306" s="8" t="s">
        <v>14123</v>
      </c>
      <c r="AH306" s="8" t="s">
        <v>16189</v>
      </c>
      <c r="AI306" s="8" t="s">
        <v>18234</v>
      </c>
      <c r="AJ306" s="2">
        <v>0</v>
      </c>
      <c r="AK306" s="2">
        <v>280</v>
      </c>
      <c r="AL306" s="2">
        <v>310</v>
      </c>
      <c r="AM306" s="2">
        <v>220</v>
      </c>
      <c r="AN306" s="2">
        <v>0</v>
      </c>
      <c r="AO306" s="2">
        <v>0</v>
      </c>
      <c r="AP306" s="2">
        <v>0</v>
      </c>
      <c r="AQ306" s="2">
        <v>0</v>
      </c>
      <c r="AR306" s="2">
        <v>0</v>
      </c>
      <c r="AS306" s="2">
        <v>0</v>
      </c>
      <c r="AT306" s="2">
        <f t="shared" si="13"/>
        <v>810</v>
      </c>
      <c r="AU306" s="2">
        <v>0</v>
      </c>
      <c r="AV306" s="2">
        <v>94</v>
      </c>
      <c r="AW306" s="2">
        <v>104</v>
      </c>
      <c r="AX306" s="2">
        <v>73.400000000000006</v>
      </c>
      <c r="AY306" s="2">
        <v>0</v>
      </c>
      <c r="AZ306" s="2">
        <v>0</v>
      </c>
      <c r="BA306" s="2">
        <v>0</v>
      </c>
      <c r="BB306" s="2">
        <v>0</v>
      </c>
      <c r="BC306" s="2">
        <v>0</v>
      </c>
      <c r="BD306" s="2">
        <v>0</v>
      </c>
      <c r="BE306" s="10">
        <f t="shared" si="14"/>
        <v>271.39999999999998</v>
      </c>
    </row>
    <row r="307" spans="1:57" s="8" customFormat="1" x14ac:dyDescent="0.45">
      <c r="A307" s="8">
        <v>444</v>
      </c>
      <c r="B307" s="8">
        <v>1711100977</v>
      </c>
      <c r="C307" s="8" t="s">
        <v>1512</v>
      </c>
      <c r="D307" s="8" t="s">
        <v>570</v>
      </c>
      <c r="E307" s="8" t="str">
        <f t="shared" si="12"/>
        <v>2019</v>
      </c>
      <c r="F307" s="8" t="s">
        <v>965</v>
      </c>
      <c r="G307" s="8" t="s">
        <v>45</v>
      </c>
      <c r="H307" s="8" t="s">
        <v>49</v>
      </c>
      <c r="I307" s="8" t="s">
        <v>82</v>
      </c>
      <c r="J307" s="8" t="s">
        <v>124</v>
      </c>
      <c r="K307" s="8" t="s">
        <v>5277</v>
      </c>
      <c r="L307" s="8" t="s">
        <v>6073</v>
      </c>
      <c r="M307" s="9">
        <v>1</v>
      </c>
      <c r="N307" s="9"/>
      <c r="O307" s="9">
        <v>2</v>
      </c>
      <c r="P307" s="8" t="s">
        <v>3703</v>
      </c>
      <c r="Q307" s="8" t="s">
        <v>7906</v>
      </c>
      <c r="R307" s="8" t="s">
        <v>8898</v>
      </c>
      <c r="S307" s="8" t="s">
        <v>8940</v>
      </c>
      <c r="U307" s="8" t="s">
        <v>8944</v>
      </c>
      <c r="V307" s="8" t="s">
        <v>8950</v>
      </c>
      <c r="W307" s="8" t="s">
        <v>8956</v>
      </c>
      <c r="Z307" s="8" t="s">
        <v>9021</v>
      </c>
      <c r="AA307" s="8" t="s">
        <v>9297</v>
      </c>
      <c r="AB307" s="8" t="s">
        <v>9570</v>
      </c>
      <c r="AC307" s="8" t="s">
        <v>9652</v>
      </c>
      <c r="AD307" s="8" t="s">
        <v>9812</v>
      </c>
      <c r="AE307" s="8" t="s">
        <v>10102</v>
      </c>
      <c r="AF307" s="8" t="s">
        <v>12111</v>
      </c>
      <c r="AG307" s="8" t="s">
        <v>14124</v>
      </c>
      <c r="AH307" s="8" t="s">
        <v>16190</v>
      </c>
      <c r="AI307" s="8" t="s">
        <v>18235</v>
      </c>
      <c r="AJ307" s="2">
        <v>0</v>
      </c>
      <c r="AK307" s="2">
        <v>0</v>
      </c>
      <c r="AL307" s="2">
        <v>0</v>
      </c>
      <c r="AM307" s="2">
        <v>0</v>
      </c>
      <c r="AN307" s="2">
        <v>0</v>
      </c>
      <c r="AO307" s="2">
        <v>0</v>
      </c>
      <c r="AP307" s="2">
        <v>0</v>
      </c>
      <c r="AQ307" s="2">
        <v>0</v>
      </c>
      <c r="AR307" s="2">
        <v>25</v>
      </c>
      <c r="AS307" s="2">
        <v>0</v>
      </c>
      <c r="AT307" s="2">
        <f t="shared" si="13"/>
        <v>25</v>
      </c>
      <c r="AU307" s="2">
        <v>0</v>
      </c>
      <c r="AV307" s="2">
        <v>0</v>
      </c>
      <c r="AW307" s="2">
        <v>0</v>
      </c>
      <c r="AX307" s="2">
        <v>0</v>
      </c>
      <c r="AY307" s="2">
        <v>0</v>
      </c>
      <c r="AZ307" s="2">
        <v>0</v>
      </c>
      <c r="BA307" s="2">
        <v>0</v>
      </c>
      <c r="BB307" s="2">
        <v>0</v>
      </c>
      <c r="BC307" s="2">
        <v>2.5</v>
      </c>
      <c r="BD307" s="2">
        <v>0</v>
      </c>
      <c r="BE307" s="10">
        <f t="shared" si="14"/>
        <v>2.5</v>
      </c>
    </row>
    <row r="308" spans="1:57" s="8" customFormat="1" x14ac:dyDescent="0.45">
      <c r="A308" s="8">
        <v>445</v>
      </c>
      <c r="B308" s="8">
        <v>1711113741</v>
      </c>
      <c r="C308" s="8" t="s">
        <v>1513</v>
      </c>
      <c r="D308" s="8" t="s">
        <v>623</v>
      </c>
      <c r="E308" s="8" t="str">
        <f t="shared" si="12"/>
        <v>2018</v>
      </c>
      <c r="F308" s="8" t="s">
        <v>976</v>
      </c>
      <c r="G308" s="8" t="s">
        <v>43</v>
      </c>
      <c r="H308" s="8" t="s">
        <v>20002</v>
      </c>
      <c r="I308" s="8" t="s">
        <v>82</v>
      </c>
      <c r="J308" s="8" t="s">
        <v>91</v>
      </c>
      <c r="K308" s="8" t="s">
        <v>5170</v>
      </c>
      <c r="L308" s="8" t="s">
        <v>6074</v>
      </c>
      <c r="M308" s="9">
        <v>1</v>
      </c>
      <c r="N308" s="9"/>
      <c r="O308" s="9">
        <v>4</v>
      </c>
      <c r="P308" s="8" t="s">
        <v>3704</v>
      </c>
      <c r="Q308" s="8" t="s">
        <v>7910</v>
      </c>
      <c r="R308" s="8" t="s">
        <v>43</v>
      </c>
      <c r="S308" s="8" t="s">
        <v>8940</v>
      </c>
      <c r="T308" s="8" t="s">
        <v>8942</v>
      </c>
      <c r="U308" s="8" t="s">
        <v>8945</v>
      </c>
      <c r="V308" s="8" t="s">
        <v>8951</v>
      </c>
      <c r="W308" s="8" t="s">
        <v>8956</v>
      </c>
      <c r="X308" s="8" t="s">
        <v>8961</v>
      </c>
      <c r="Y308" s="8" t="s">
        <v>8963</v>
      </c>
      <c r="Z308" s="8" t="s">
        <v>9002</v>
      </c>
      <c r="AA308" s="8" t="s">
        <v>9175</v>
      </c>
      <c r="AB308" s="8" t="s">
        <v>9596</v>
      </c>
      <c r="AC308" s="8" t="s">
        <v>9681</v>
      </c>
      <c r="AD308" s="8" t="s">
        <v>9812</v>
      </c>
      <c r="AE308" s="8" t="s">
        <v>10103</v>
      </c>
      <c r="AF308" s="8" t="s">
        <v>12112</v>
      </c>
      <c r="AG308" s="8" t="s">
        <v>14125</v>
      </c>
      <c r="AH308" s="8" t="s">
        <v>16191</v>
      </c>
      <c r="AI308" s="8" t="s">
        <v>18236</v>
      </c>
      <c r="AJ308" s="2">
        <v>0</v>
      </c>
      <c r="AK308" s="2">
        <v>0</v>
      </c>
      <c r="AL308" s="2">
        <v>0</v>
      </c>
      <c r="AM308" s="2">
        <v>0</v>
      </c>
      <c r="AN308" s="2">
        <v>0</v>
      </c>
      <c r="AO308" s="2">
        <v>0</v>
      </c>
      <c r="AP308" s="2">
        <v>0</v>
      </c>
      <c r="AQ308" s="2">
        <v>95</v>
      </c>
      <c r="AR308" s="2">
        <v>95</v>
      </c>
      <c r="AS308" s="2">
        <v>95</v>
      </c>
      <c r="AT308" s="2">
        <f t="shared" si="13"/>
        <v>285</v>
      </c>
      <c r="AU308" s="2">
        <v>0</v>
      </c>
      <c r="AV308" s="2">
        <v>0</v>
      </c>
      <c r="AW308" s="2">
        <v>0</v>
      </c>
      <c r="AX308" s="2">
        <v>0</v>
      </c>
      <c r="AY308" s="2">
        <v>0</v>
      </c>
      <c r="AZ308" s="2">
        <v>0</v>
      </c>
      <c r="BA308" s="2">
        <v>0</v>
      </c>
      <c r="BB308" s="2">
        <v>0</v>
      </c>
      <c r="BC308" s="2">
        <v>0</v>
      </c>
      <c r="BD308" s="2">
        <v>0</v>
      </c>
      <c r="BE308" s="10">
        <f t="shared" si="14"/>
        <v>0</v>
      </c>
    </row>
    <row r="309" spans="1:57" s="8" customFormat="1" x14ac:dyDescent="0.45">
      <c r="A309" s="8">
        <v>446</v>
      </c>
      <c r="B309" s="8">
        <v>1615011295</v>
      </c>
      <c r="C309" s="8" t="s">
        <v>1514</v>
      </c>
      <c r="D309" s="8" t="s">
        <v>686</v>
      </c>
      <c r="E309" s="8" t="str">
        <f t="shared" si="12"/>
        <v>2019</v>
      </c>
      <c r="F309" s="8" t="s">
        <v>599</v>
      </c>
      <c r="G309" s="8" t="s">
        <v>44</v>
      </c>
      <c r="H309" s="8" t="s">
        <v>20006</v>
      </c>
      <c r="I309" s="8" t="s">
        <v>82</v>
      </c>
      <c r="J309" s="8" t="s">
        <v>190</v>
      </c>
      <c r="K309" s="8" t="s">
        <v>5164</v>
      </c>
      <c r="L309" s="8" t="s">
        <v>6075</v>
      </c>
      <c r="M309" s="9">
        <v>1</v>
      </c>
      <c r="N309" s="9"/>
      <c r="O309" s="9">
        <v>4</v>
      </c>
      <c r="P309" s="8" t="s">
        <v>3705</v>
      </c>
      <c r="Q309" s="8" t="s">
        <v>8094</v>
      </c>
      <c r="R309" s="8" t="s">
        <v>44</v>
      </c>
      <c r="S309" s="8" t="s">
        <v>8940</v>
      </c>
      <c r="T309" s="8" t="s">
        <v>8943</v>
      </c>
      <c r="U309" s="8" t="s">
        <v>8945</v>
      </c>
      <c r="V309" s="8" t="s">
        <v>8951</v>
      </c>
      <c r="W309" s="8" t="s">
        <v>8956</v>
      </c>
      <c r="X309" s="8" t="s">
        <v>8962</v>
      </c>
      <c r="Y309" s="8" t="s">
        <v>8963</v>
      </c>
      <c r="Z309" s="8" t="s">
        <v>9039</v>
      </c>
      <c r="AA309" s="8" t="s">
        <v>9136</v>
      </c>
      <c r="AB309" s="8" t="s">
        <v>9589</v>
      </c>
      <c r="AC309" s="8" t="s">
        <v>9649</v>
      </c>
      <c r="AD309" s="8" t="s">
        <v>9812</v>
      </c>
      <c r="AE309" s="8" t="s">
        <v>10104</v>
      </c>
      <c r="AF309" s="8" t="s">
        <v>12113</v>
      </c>
      <c r="AG309" s="8" t="s">
        <v>14126</v>
      </c>
      <c r="AH309" s="8" t="s">
        <v>16192</v>
      </c>
      <c r="AI309" s="8" t="s">
        <v>18237</v>
      </c>
      <c r="AJ309" s="2">
        <v>0</v>
      </c>
      <c r="AK309" s="2">
        <v>0</v>
      </c>
      <c r="AL309" s="2">
        <v>0</v>
      </c>
      <c r="AM309" s="2">
        <v>0</v>
      </c>
      <c r="AN309" s="2">
        <v>0</v>
      </c>
      <c r="AO309" s="2">
        <v>0</v>
      </c>
      <c r="AP309" s="2">
        <v>0</v>
      </c>
      <c r="AQ309" s="2">
        <v>0</v>
      </c>
      <c r="AR309" s="2">
        <v>160</v>
      </c>
      <c r="AS309" s="2">
        <v>200</v>
      </c>
      <c r="AT309" s="2">
        <f t="shared" si="13"/>
        <v>360</v>
      </c>
      <c r="AU309" s="2">
        <v>0</v>
      </c>
      <c r="AV309" s="2">
        <v>0</v>
      </c>
      <c r="AW309" s="2">
        <v>0</v>
      </c>
      <c r="AX309" s="2">
        <v>0</v>
      </c>
      <c r="AY309" s="2">
        <v>0</v>
      </c>
      <c r="AZ309" s="2">
        <v>0</v>
      </c>
      <c r="BA309" s="2">
        <v>0</v>
      </c>
      <c r="BB309" s="2">
        <v>0</v>
      </c>
      <c r="BC309" s="2">
        <v>0</v>
      </c>
      <c r="BD309" s="2">
        <v>0</v>
      </c>
      <c r="BE309" s="10">
        <f t="shared" si="14"/>
        <v>0</v>
      </c>
    </row>
    <row r="310" spans="1:57" s="8" customFormat="1" x14ac:dyDescent="0.45">
      <c r="A310" s="8">
        <v>447</v>
      </c>
      <c r="B310" s="8">
        <v>1711046684</v>
      </c>
      <c r="C310" s="8" t="s">
        <v>1515</v>
      </c>
      <c r="D310" s="8" t="s">
        <v>604</v>
      </c>
      <c r="E310" s="8" t="str">
        <f t="shared" si="12"/>
        <v>2016</v>
      </c>
      <c r="F310" s="8" t="s">
        <v>963</v>
      </c>
      <c r="G310" s="8" t="s">
        <v>62</v>
      </c>
      <c r="H310" s="8" t="s">
        <v>20002</v>
      </c>
      <c r="I310" s="8" t="s">
        <v>82</v>
      </c>
      <c r="J310" s="8" t="s">
        <v>248</v>
      </c>
      <c r="K310" s="8" t="s">
        <v>5234</v>
      </c>
      <c r="L310" s="8" t="s">
        <v>6076</v>
      </c>
      <c r="M310" s="9">
        <v>1</v>
      </c>
      <c r="N310" s="9"/>
      <c r="O310" s="9">
        <v>1</v>
      </c>
      <c r="P310" s="8" t="s">
        <v>3618</v>
      </c>
      <c r="Q310" s="8" t="s">
        <v>7876</v>
      </c>
      <c r="R310" s="8" t="s">
        <v>7876</v>
      </c>
      <c r="S310" s="8" t="s">
        <v>8940</v>
      </c>
      <c r="U310" s="8" t="s">
        <v>8944</v>
      </c>
      <c r="V310" s="8" t="s">
        <v>8950</v>
      </c>
      <c r="W310" s="8" t="s">
        <v>8956</v>
      </c>
      <c r="Y310" s="8" t="s">
        <v>8963</v>
      </c>
      <c r="Z310" s="8" t="s">
        <v>8974</v>
      </c>
      <c r="AA310" s="8" t="s">
        <v>9134</v>
      </c>
      <c r="AB310" s="8" t="s">
        <v>9596</v>
      </c>
      <c r="AC310" s="8" t="s">
        <v>9667</v>
      </c>
      <c r="AD310" s="8" t="s">
        <v>9812</v>
      </c>
      <c r="AE310" s="8" t="s">
        <v>10105</v>
      </c>
      <c r="AF310" s="8" t="s">
        <v>12114</v>
      </c>
      <c r="AG310" s="8" t="s">
        <v>14127</v>
      </c>
      <c r="AH310" s="8" t="s">
        <v>16193</v>
      </c>
      <c r="AI310" s="8" t="s">
        <v>18238</v>
      </c>
      <c r="AJ310" s="2">
        <v>0</v>
      </c>
      <c r="AK310" s="2">
        <v>0</v>
      </c>
      <c r="AL310" s="2">
        <v>0</v>
      </c>
      <c r="AM310" s="2">
        <v>0</v>
      </c>
      <c r="AN310" s="2">
        <v>0</v>
      </c>
      <c r="AO310" s="2">
        <v>147</v>
      </c>
      <c r="AP310" s="2">
        <v>0</v>
      </c>
      <c r="AQ310" s="2">
        <v>0</v>
      </c>
      <c r="AR310" s="2">
        <v>0</v>
      </c>
      <c r="AS310" s="2">
        <v>0</v>
      </c>
      <c r="AT310" s="2">
        <f t="shared" si="13"/>
        <v>147</v>
      </c>
      <c r="AU310" s="2">
        <v>0</v>
      </c>
      <c r="AV310" s="2">
        <v>0</v>
      </c>
      <c r="AW310" s="2">
        <v>0</v>
      </c>
      <c r="AX310" s="2">
        <v>0</v>
      </c>
      <c r="AY310" s="2">
        <v>0</v>
      </c>
      <c r="AZ310" s="2">
        <v>0</v>
      </c>
      <c r="BA310" s="2">
        <v>0</v>
      </c>
      <c r="BB310" s="2">
        <v>0</v>
      </c>
      <c r="BC310" s="2">
        <v>0</v>
      </c>
      <c r="BD310" s="2">
        <v>0</v>
      </c>
      <c r="BE310" s="10">
        <f t="shared" si="14"/>
        <v>0</v>
      </c>
    </row>
    <row r="311" spans="1:57" s="8" customFormat="1" x14ac:dyDescent="0.45">
      <c r="A311" s="8">
        <v>448</v>
      </c>
      <c r="B311" s="8">
        <v>1415162130</v>
      </c>
      <c r="C311" s="8" t="s">
        <v>1516</v>
      </c>
      <c r="D311" s="8" t="s">
        <v>558</v>
      </c>
      <c r="E311" s="8" t="str">
        <f t="shared" si="12"/>
        <v>2018</v>
      </c>
      <c r="F311" s="8" t="s">
        <v>944</v>
      </c>
      <c r="G311" s="8" t="s">
        <v>42</v>
      </c>
      <c r="H311" s="8" t="s">
        <v>20005</v>
      </c>
      <c r="I311" s="8" t="s">
        <v>82</v>
      </c>
      <c r="J311" s="8" t="s">
        <v>233</v>
      </c>
      <c r="K311" s="8" t="s">
        <v>5278</v>
      </c>
      <c r="L311" s="8" t="s">
        <v>6077</v>
      </c>
      <c r="M311" s="9">
        <v>1</v>
      </c>
      <c r="N311" s="9"/>
      <c r="O311" s="9">
        <v>1</v>
      </c>
      <c r="P311" s="8" t="s">
        <v>3706</v>
      </c>
      <c r="Q311" s="8" t="s">
        <v>8139</v>
      </c>
      <c r="R311" s="8" t="s">
        <v>42</v>
      </c>
      <c r="S311" s="8" t="s">
        <v>8940</v>
      </c>
      <c r="T311" s="8" t="s">
        <v>8942</v>
      </c>
      <c r="U311" s="8" t="s">
        <v>8947</v>
      </c>
      <c r="V311" s="8" t="s">
        <v>8948</v>
      </c>
      <c r="W311" s="8" t="s">
        <v>8956</v>
      </c>
      <c r="X311" s="8" t="s">
        <v>8959</v>
      </c>
      <c r="Y311" s="8" t="s">
        <v>8964</v>
      </c>
      <c r="Z311" s="8" t="s">
        <v>9019</v>
      </c>
      <c r="AA311" s="8" t="s">
        <v>9298</v>
      </c>
      <c r="AB311" s="8" t="s">
        <v>9579</v>
      </c>
      <c r="AC311" s="8" t="s">
        <v>9737</v>
      </c>
      <c r="AD311" s="8" t="s">
        <v>9812</v>
      </c>
      <c r="AE311" s="8" t="s">
        <v>10106</v>
      </c>
      <c r="AF311" s="8" t="s">
        <v>12115</v>
      </c>
      <c r="AG311" s="8" t="s">
        <v>14128</v>
      </c>
      <c r="AH311" s="8" t="s">
        <v>16194</v>
      </c>
      <c r="AI311" s="8" t="s">
        <v>18239</v>
      </c>
      <c r="AJ311" s="2">
        <v>0</v>
      </c>
      <c r="AK311" s="2">
        <v>0</v>
      </c>
      <c r="AL311" s="2">
        <v>0</v>
      </c>
      <c r="AM311" s="2">
        <v>0</v>
      </c>
      <c r="AN311" s="2">
        <v>0</v>
      </c>
      <c r="AO311" s="2">
        <v>0</v>
      </c>
      <c r="AP311" s="2">
        <v>0</v>
      </c>
      <c r="AQ311" s="2">
        <v>340</v>
      </c>
      <c r="AR311" s="2">
        <v>450</v>
      </c>
      <c r="AS311" s="2">
        <v>0</v>
      </c>
      <c r="AT311" s="2">
        <f t="shared" si="13"/>
        <v>790</v>
      </c>
      <c r="AU311" s="2">
        <v>0</v>
      </c>
      <c r="AV311" s="2">
        <v>0</v>
      </c>
      <c r="AW311" s="2">
        <v>0</v>
      </c>
      <c r="AX311" s="2">
        <v>0</v>
      </c>
      <c r="AY311" s="2">
        <v>0</v>
      </c>
      <c r="AZ311" s="2">
        <v>0</v>
      </c>
      <c r="BA311" s="2">
        <v>0</v>
      </c>
      <c r="BB311" s="2">
        <v>223.5</v>
      </c>
      <c r="BC311" s="2">
        <v>283.13</v>
      </c>
      <c r="BD311" s="2">
        <v>0</v>
      </c>
      <c r="BE311" s="10">
        <f t="shared" si="14"/>
        <v>506.63</v>
      </c>
    </row>
    <row r="312" spans="1:57" s="8" customFormat="1" x14ac:dyDescent="0.45">
      <c r="A312" s="8">
        <v>450</v>
      </c>
      <c r="B312" s="8">
        <v>1711085925</v>
      </c>
      <c r="C312" s="8" t="s">
        <v>1517</v>
      </c>
      <c r="D312" s="8" t="s">
        <v>590</v>
      </c>
      <c r="E312" s="8" t="str">
        <f t="shared" si="12"/>
        <v>2017</v>
      </c>
      <c r="F312" s="8" t="s">
        <v>950</v>
      </c>
      <c r="G312" s="8" t="s">
        <v>43</v>
      </c>
      <c r="H312" s="8" t="s">
        <v>20002</v>
      </c>
      <c r="I312" s="8" t="s">
        <v>82</v>
      </c>
      <c r="J312" s="8" t="s">
        <v>91</v>
      </c>
      <c r="K312" s="8" t="s">
        <v>5279</v>
      </c>
      <c r="L312" s="8" t="s">
        <v>6078</v>
      </c>
      <c r="M312" s="9">
        <v>1</v>
      </c>
      <c r="N312" s="9"/>
      <c r="O312" s="9">
        <v>2</v>
      </c>
      <c r="P312" s="8" t="s">
        <v>3707</v>
      </c>
      <c r="Q312" s="8" t="s">
        <v>7980</v>
      </c>
      <c r="R312" s="8" t="s">
        <v>43</v>
      </c>
      <c r="S312" s="8" t="s">
        <v>8940</v>
      </c>
      <c r="T312" s="8" t="s">
        <v>8942</v>
      </c>
      <c r="U312" s="8" t="s">
        <v>8945</v>
      </c>
      <c r="V312" s="8" t="s">
        <v>8951</v>
      </c>
      <c r="W312" s="8" t="s">
        <v>8956</v>
      </c>
      <c r="X312" s="8" t="s">
        <v>8961</v>
      </c>
      <c r="Y312" s="8" t="s">
        <v>8947</v>
      </c>
      <c r="Z312" s="8" t="s">
        <v>9080</v>
      </c>
      <c r="AA312" s="8" t="s">
        <v>9299</v>
      </c>
      <c r="AB312" s="8" t="s">
        <v>9583</v>
      </c>
      <c r="AC312" s="8" t="s">
        <v>9705</v>
      </c>
      <c r="AD312" s="8" t="s">
        <v>9812</v>
      </c>
      <c r="AE312" s="8" t="s">
        <v>10107</v>
      </c>
      <c r="AF312" s="8" t="s">
        <v>12116</v>
      </c>
      <c r="AG312" s="8" t="s">
        <v>14129</v>
      </c>
      <c r="AH312" s="8" t="s">
        <v>16195</v>
      </c>
      <c r="AI312" s="8" t="s">
        <v>18240</v>
      </c>
      <c r="AJ312" s="2">
        <v>0</v>
      </c>
      <c r="AK312" s="2">
        <v>0</v>
      </c>
      <c r="AL312" s="2">
        <v>0</v>
      </c>
      <c r="AM312" s="2">
        <v>0</v>
      </c>
      <c r="AN312" s="2">
        <v>0</v>
      </c>
      <c r="AO312" s="2">
        <v>0</v>
      </c>
      <c r="AP312" s="2">
        <v>42.58</v>
      </c>
      <c r="AQ312" s="2">
        <v>51.09</v>
      </c>
      <c r="AR312" s="2">
        <v>51.09</v>
      </c>
      <c r="AS312" s="2">
        <v>0</v>
      </c>
      <c r="AT312" s="2">
        <f t="shared" si="13"/>
        <v>144.76</v>
      </c>
      <c r="AU312" s="2">
        <v>0</v>
      </c>
      <c r="AV312" s="2">
        <v>0</v>
      </c>
      <c r="AW312" s="2">
        <v>0</v>
      </c>
      <c r="AX312" s="2">
        <v>0</v>
      </c>
      <c r="AY312" s="2">
        <v>0</v>
      </c>
      <c r="AZ312" s="2">
        <v>0</v>
      </c>
      <c r="BA312" s="2">
        <v>0</v>
      </c>
      <c r="BB312" s="2">
        <v>0</v>
      </c>
      <c r="BC312" s="2">
        <v>0</v>
      </c>
      <c r="BD312" s="2">
        <v>0</v>
      </c>
      <c r="BE312" s="10">
        <f t="shared" si="14"/>
        <v>0</v>
      </c>
    </row>
    <row r="313" spans="1:57" s="8" customFormat="1" x14ac:dyDescent="0.45">
      <c r="A313" s="8">
        <v>453</v>
      </c>
      <c r="B313" s="8">
        <v>1415166175</v>
      </c>
      <c r="C313" s="8" t="s">
        <v>1518</v>
      </c>
      <c r="D313" s="8" t="s">
        <v>687</v>
      </c>
      <c r="E313" s="8" t="str">
        <f t="shared" si="12"/>
        <v>2019</v>
      </c>
      <c r="F313" s="8" t="s">
        <v>1029</v>
      </c>
      <c r="G313" s="8" t="s">
        <v>42</v>
      </c>
      <c r="H313" s="8" t="s">
        <v>20005</v>
      </c>
      <c r="I313" s="8" t="s">
        <v>82</v>
      </c>
      <c r="J313" s="8" t="s">
        <v>226</v>
      </c>
      <c r="K313" s="8" t="s">
        <v>5141</v>
      </c>
      <c r="L313" s="8" t="s">
        <v>6079</v>
      </c>
      <c r="M313" s="9">
        <v>1</v>
      </c>
      <c r="N313" s="9"/>
      <c r="O313" s="9">
        <v>2</v>
      </c>
      <c r="P313" s="8" t="s">
        <v>3708</v>
      </c>
      <c r="Q313" s="8" t="s">
        <v>8140</v>
      </c>
      <c r="R313" s="8" t="s">
        <v>8923</v>
      </c>
      <c r="S313" s="8" t="s">
        <v>8940</v>
      </c>
      <c r="T313" s="8" t="s">
        <v>8943</v>
      </c>
      <c r="U313" s="8" t="s">
        <v>8944</v>
      </c>
      <c r="V313" s="8" t="s">
        <v>8948</v>
      </c>
      <c r="W313" s="8" t="s">
        <v>8956</v>
      </c>
      <c r="X313" s="8" t="s">
        <v>8962</v>
      </c>
      <c r="Y313" s="8" t="s">
        <v>8964</v>
      </c>
      <c r="Z313" s="8" t="s">
        <v>9018</v>
      </c>
      <c r="AA313" s="8" t="s">
        <v>9173</v>
      </c>
      <c r="AB313" s="8" t="s">
        <v>9570</v>
      </c>
      <c r="AC313" s="8" t="s">
        <v>9645</v>
      </c>
      <c r="AD313" s="8" t="s">
        <v>9812</v>
      </c>
      <c r="AE313" s="8" t="s">
        <v>10108</v>
      </c>
      <c r="AF313" s="8" t="s">
        <v>12117</v>
      </c>
      <c r="AG313" s="8" t="s">
        <v>14130</v>
      </c>
      <c r="AH313" s="8" t="s">
        <v>16196</v>
      </c>
      <c r="AI313" s="8" t="s">
        <v>18241</v>
      </c>
      <c r="AJ313" s="2">
        <v>0</v>
      </c>
      <c r="AK313" s="2">
        <v>0</v>
      </c>
      <c r="AL313" s="2">
        <v>0</v>
      </c>
      <c r="AM313" s="2">
        <v>0</v>
      </c>
      <c r="AN313" s="2">
        <v>0</v>
      </c>
      <c r="AO313" s="2">
        <v>0</v>
      </c>
      <c r="AP313" s="2">
        <v>0</v>
      </c>
      <c r="AQ313" s="2">
        <v>0</v>
      </c>
      <c r="AR313" s="2">
        <v>165</v>
      </c>
      <c r="AS313" s="2">
        <v>0</v>
      </c>
      <c r="AT313" s="2">
        <f t="shared" si="13"/>
        <v>165</v>
      </c>
      <c r="AU313" s="2">
        <v>0</v>
      </c>
      <c r="AV313" s="2">
        <v>0</v>
      </c>
      <c r="AW313" s="2">
        <v>0</v>
      </c>
      <c r="AX313" s="2">
        <v>0</v>
      </c>
      <c r="AY313" s="2">
        <v>0</v>
      </c>
      <c r="AZ313" s="2">
        <v>0</v>
      </c>
      <c r="BA313" s="2">
        <v>0</v>
      </c>
      <c r="BB313" s="2">
        <v>0</v>
      </c>
      <c r="BC313" s="2">
        <v>55</v>
      </c>
      <c r="BD313" s="2">
        <v>0</v>
      </c>
      <c r="BE313" s="10">
        <f t="shared" si="14"/>
        <v>55</v>
      </c>
    </row>
    <row r="314" spans="1:57" s="8" customFormat="1" x14ac:dyDescent="0.45">
      <c r="A314" s="8">
        <v>454</v>
      </c>
      <c r="B314" s="8">
        <v>1425130444</v>
      </c>
      <c r="C314" s="8" t="s">
        <v>1519</v>
      </c>
      <c r="D314" s="8" t="s">
        <v>688</v>
      </c>
      <c r="E314" s="8" t="str">
        <f t="shared" si="12"/>
        <v>2018</v>
      </c>
      <c r="F314" s="8" t="s">
        <v>1030</v>
      </c>
      <c r="G314" s="8" t="s">
        <v>40</v>
      </c>
      <c r="H314" s="8" t="s">
        <v>20009</v>
      </c>
      <c r="I314" s="8" t="s">
        <v>82</v>
      </c>
      <c r="J314" s="8" t="s">
        <v>86</v>
      </c>
      <c r="K314" s="8" t="s">
        <v>5280</v>
      </c>
      <c r="L314" s="8" t="s">
        <v>6080</v>
      </c>
      <c r="M314" s="9">
        <v>1</v>
      </c>
      <c r="N314" s="9"/>
      <c r="O314" s="9">
        <v>2</v>
      </c>
      <c r="P314" s="8" t="s">
        <v>3709</v>
      </c>
      <c r="Q314" s="8" t="s">
        <v>8141</v>
      </c>
      <c r="R314" s="8" t="s">
        <v>40</v>
      </c>
      <c r="S314" s="8" t="s">
        <v>8940</v>
      </c>
      <c r="T314" s="8" t="s">
        <v>8942</v>
      </c>
      <c r="U314" s="8" t="s">
        <v>8944</v>
      </c>
      <c r="V314" s="8" t="s">
        <v>8948</v>
      </c>
      <c r="W314" s="8" t="s">
        <v>8956</v>
      </c>
      <c r="X314" s="8" t="s">
        <v>8959</v>
      </c>
      <c r="Y314" s="8" t="s">
        <v>8963</v>
      </c>
      <c r="Z314" s="8" t="s">
        <v>9028</v>
      </c>
      <c r="AA314" s="8" t="s">
        <v>9132</v>
      </c>
      <c r="AB314" s="8" t="s">
        <v>9588</v>
      </c>
      <c r="AC314" s="8" t="s">
        <v>9686</v>
      </c>
      <c r="AD314" s="8" t="s">
        <v>9812</v>
      </c>
      <c r="AE314" s="8" t="s">
        <v>10109</v>
      </c>
      <c r="AF314" s="8" t="s">
        <v>12118</v>
      </c>
      <c r="AG314" s="8" t="s">
        <v>14131</v>
      </c>
      <c r="AH314" s="8" t="s">
        <v>16197</v>
      </c>
      <c r="AI314" s="8" t="s">
        <v>18242</v>
      </c>
      <c r="AJ314" s="2">
        <v>0</v>
      </c>
      <c r="AK314" s="2">
        <v>0</v>
      </c>
      <c r="AL314" s="2">
        <v>0</v>
      </c>
      <c r="AM314" s="2">
        <v>0</v>
      </c>
      <c r="AN314" s="2">
        <v>0</v>
      </c>
      <c r="AO314" s="2">
        <v>0</v>
      </c>
      <c r="AP314" s="2">
        <v>0</v>
      </c>
      <c r="AQ314" s="2">
        <v>75</v>
      </c>
      <c r="AR314" s="2">
        <v>75</v>
      </c>
      <c r="AS314" s="2">
        <v>0</v>
      </c>
      <c r="AT314" s="2">
        <f t="shared" si="13"/>
        <v>150</v>
      </c>
      <c r="AU314" s="2">
        <v>0</v>
      </c>
      <c r="AV314" s="2">
        <v>0</v>
      </c>
      <c r="AW314" s="2">
        <v>0</v>
      </c>
      <c r="AX314" s="2">
        <v>0</v>
      </c>
      <c r="AY314" s="2">
        <v>0</v>
      </c>
      <c r="AZ314" s="2">
        <v>0</v>
      </c>
      <c r="BA314" s="2">
        <v>0</v>
      </c>
      <c r="BB314" s="2">
        <v>19</v>
      </c>
      <c r="BC314" s="2">
        <v>38</v>
      </c>
      <c r="BD314" s="2">
        <v>0</v>
      </c>
      <c r="BE314" s="10">
        <f t="shared" si="14"/>
        <v>57</v>
      </c>
    </row>
    <row r="315" spans="1:57" s="8" customFormat="1" x14ac:dyDescent="0.45">
      <c r="A315" s="8">
        <v>457</v>
      </c>
      <c r="B315" s="8">
        <v>1425133819</v>
      </c>
      <c r="C315" s="8" t="s">
        <v>1520</v>
      </c>
      <c r="D315" s="8" t="s">
        <v>616</v>
      </c>
      <c r="E315" s="8" t="str">
        <f t="shared" si="12"/>
        <v>2019</v>
      </c>
      <c r="F315" s="8" t="s">
        <v>1031</v>
      </c>
      <c r="G315" s="8" t="s">
        <v>40</v>
      </c>
      <c r="H315" s="8" t="s">
        <v>20009</v>
      </c>
      <c r="I315" s="8" t="s">
        <v>82</v>
      </c>
      <c r="J315" s="8" t="s">
        <v>273</v>
      </c>
      <c r="K315" s="8" t="s">
        <v>5282</v>
      </c>
      <c r="L315" s="8" t="s">
        <v>6081</v>
      </c>
      <c r="M315" s="9">
        <v>1</v>
      </c>
      <c r="N315" s="9"/>
      <c r="O315" s="9">
        <v>1</v>
      </c>
      <c r="P315" s="8" t="s">
        <v>3710</v>
      </c>
      <c r="Q315" s="8" t="s">
        <v>7909</v>
      </c>
      <c r="R315" s="8" t="s">
        <v>40</v>
      </c>
      <c r="S315" s="8" t="s">
        <v>8940</v>
      </c>
      <c r="T315" s="8" t="s">
        <v>8942</v>
      </c>
      <c r="U315" s="8" t="s">
        <v>8944</v>
      </c>
      <c r="V315" s="8" t="s">
        <v>8950</v>
      </c>
      <c r="W315" s="8" t="s">
        <v>8956</v>
      </c>
      <c r="X315" s="8" t="s">
        <v>8959</v>
      </c>
      <c r="Y315" s="8" t="s">
        <v>8963</v>
      </c>
      <c r="Z315" s="8" t="s">
        <v>8970</v>
      </c>
      <c r="AA315" s="8" t="s">
        <v>9133</v>
      </c>
      <c r="AB315" s="8" t="s">
        <v>9593</v>
      </c>
      <c r="AC315" s="8" t="s">
        <v>9666</v>
      </c>
      <c r="AD315" s="8" t="s">
        <v>9812</v>
      </c>
      <c r="AE315" s="8" t="s">
        <v>10110</v>
      </c>
      <c r="AF315" s="8" t="s">
        <v>12119</v>
      </c>
      <c r="AG315" s="8" t="s">
        <v>14132</v>
      </c>
      <c r="AH315" s="8" t="s">
        <v>16198</v>
      </c>
      <c r="AI315" s="8" t="s">
        <v>18243</v>
      </c>
      <c r="AJ315" s="2">
        <v>0</v>
      </c>
      <c r="AK315" s="2">
        <v>0</v>
      </c>
      <c r="AL315" s="2">
        <v>0</v>
      </c>
      <c r="AM315" s="2">
        <v>0</v>
      </c>
      <c r="AN315" s="2">
        <v>0</v>
      </c>
      <c r="AO315" s="2">
        <v>0</v>
      </c>
      <c r="AP315" s="2">
        <v>0</v>
      </c>
      <c r="AQ315" s="2">
        <v>0</v>
      </c>
      <c r="AR315" s="2">
        <v>263.08</v>
      </c>
      <c r="AS315" s="2">
        <v>0</v>
      </c>
      <c r="AT315" s="2">
        <f t="shared" si="13"/>
        <v>263.08</v>
      </c>
      <c r="AU315" s="2">
        <v>0</v>
      </c>
      <c r="AV315" s="2">
        <v>0</v>
      </c>
      <c r="AW315" s="2">
        <v>0</v>
      </c>
      <c r="AX315" s="2">
        <v>0</v>
      </c>
      <c r="AY315" s="2">
        <v>0</v>
      </c>
      <c r="AZ315" s="2">
        <v>0</v>
      </c>
      <c r="BA315" s="2">
        <v>0</v>
      </c>
      <c r="BB315" s="2">
        <v>0</v>
      </c>
      <c r="BC315" s="2">
        <v>87.699999999999989</v>
      </c>
      <c r="BD315" s="2">
        <v>0</v>
      </c>
      <c r="BE315" s="10">
        <f t="shared" si="14"/>
        <v>87.699999999999989</v>
      </c>
    </row>
    <row r="316" spans="1:57" s="8" customFormat="1" x14ac:dyDescent="0.45">
      <c r="A316" s="8">
        <v>458</v>
      </c>
      <c r="B316" s="8">
        <v>1425145072</v>
      </c>
      <c r="C316" s="8" t="s">
        <v>1521</v>
      </c>
      <c r="D316" s="8" t="s">
        <v>614</v>
      </c>
      <c r="E316" s="8" t="str">
        <f t="shared" si="12"/>
        <v>2020</v>
      </c>
      <c r="F316" s="8" t="s">
        <v>969</v>
      </c>
      <c r="G316" s="8" t="s">
        <v>40</v>
      </c>
      <c r="H316" s="8" t="s">
        <v>20009</v>
      </c>
      <c r="I316" s="8" t="s">
        <v>82</v>
      </c>
      <c r="J316" s="8" t="s">
        <v>274</v>
      </c>
      <c r="K316" s="8" t="s">
        <v>5283</v>
      </c>
      <c r="L316" s="8" t="s">
        <v>6082</v>
      </c>
      <c r="M316" s="9">
        <v>1</v>
      </c>
      <c r="N316" s="9"/>
      <c r="O316" s="9">
        <v>1</v>
      </c>
      <c r="P316" s="8" t="s">
        <v>3710</v>
      </c>
      <c r="Q316" s="8" t="s">
        <v>7909</v>
      </c>
      <c r="R316" s="8" t="s">
        <v>40</v>
      </c>
      <c r="S316" s="8" t="s">
        <v>8939</v>
      </c>
      <c r="T316" s="8" t="s">
        <v>8942</v>
      </c>
      <c r="U316" s="8" t="s">
        <v>8944</v>
      </c>
      <c r="V316" s="8" t="s">
        <v>8950</v>
      </c>
      <c r="W316" s="8" t="s">
        <v>8956</v>
      </c>
      <c r="X316" s="8" t="s">
        <v>8959</v>
      </c>
      <c r="Y316" s="8" t="s">
        <v>8963</v>
      </c>
      <c r="Z316" s="8" t="s">
        <v>8970</v>
      </c>
      <c r="AA316" s="8" t="s">
        <v>9133</v>
      </c>
      <c r="AB316" s="8" t="s">
        <v>9589</v>
      </c>
      <c r="AC316" s="8" t="s">
        <v>9666</v>
      </c>
      <c r="AD316" s="8" t="s">
        <v>9812</v>
      </c>
      <c r="AE316" s="8" t="s">
        <v>10111</v>
      </c>
      <c r="AF316" s="8" t="s">
        <v>12120</v>
      </c>
      <c r="AG316" s="8" t="s">
        <v>14133</v>
      </c>
      <c r="AH316" s="8" t="s">
        <v>16199</v>
      </c>
      <c r="AI316" s="8" t="s">
        <v>18244</v>
      </c>
      <c r="AJ316" s="2">
        <v>0</v>
      </c>
      <c r="AK316" s="2">
        <v>0</v>
      </c>
      <c r="AL316" s="2">
        <v>0</v>
      </c>
      <c r="AM316" s="2">
        <v>0</v>
      </c>
      <c r="AN316" s="2">
        <v>0</v>
      </c>
      <c r="AO316" s="2">
        <v>0</v>
      </c>
      <c r="AP316" s="2">
        <v>0</v>
      </c>
      <c r="AQ316" s="2">
        <v>0</v>
      </c>
      <c r="AR316" s="2">
        <v>0</v>
      </c>
      <c r="AS316" s="2">
        <v>55.5</v>
      </c>
      <c r="AT316" s="2">
        <f t="shared" si="13"/>
        <v>55.5</v>
      </c>
      <c r="AU316" s="2">
        <v>0</v>
      </c>
      <c r="AV316" s="2">
        <v>0</v>
      </c>
      <c r="AW316" s="2">
        <v>0</v>
      </c>
      <c r="AX316" s="2">
        <v>0</v>
      </c>
      <c r="AY316" s="2">
        <v>0</v>
      </c>
      <c r="AZ316" s="2">
        <v>0</v>
      </c>
      <c r="BA316" s="2">
        <v>0</v>
      </c>
      <c r="BB316" s="2">
        <v>0</v>
      </c>
      <c r="BC316" s="2">
        <v>0</v>
      </c>
      <c r="BD316" s="2">
        <v>27.76</v>
      </c>
      <c r="BE316" s="10">
        <f t="shared" si="14"/>
        <v>27.76</v>
      </c>
    </row>
    <row r="317" spans="1:57" s="8" customFormat="1" x14ac:dyDescent="0.45">
      <c r="A317" s="8">
        <v>459</v>
      </c>
      <c r="B317" s="8">
        <v>1485015100</v>
      </c>
      <c r="C317" s="8" t="s">
        <v>1522</v>
      </c>
      <c r="D317" s="8" t="s">
        <v>553</v>
      </c>
      <c r="E317" s="8" t="str">
        <f t="shared" si="12"/>
        <v>2017</v>
      </c>
      <c r="F317" s="8" t="s">
        <v>1009</v>
      </c>
      <c r="G317" s="8" t="s">
        <v>47</v>
      </c>
      <c r="H317" s="8" t="s">
        <v>20007</v>
      </c>
      <c r="I317" s="8" t="s">
        <v>82</v>
      </c>
      <c r="J317" s="8" t="s">
        <v>172</v>
      </c>
      <c r="K317" s="8" t="s">
        <v>5284</v>
      </c>
      <c r="L317" s="8" t="s">
        <v>6083</v>
      </c>
      <c r="M317" s="9">
        <v>1</v>
      </c>
      <c r="N317" s="9"/>
      <c r="O317" s="9">
        <v>1</v>
      </c>
      <c r="P317" s="8" t="s">
        <v>3711</v>
      </c>
      <c r="Q317" s="8" t="s">
        <v>7976</v>
      </c>
      <c r="R317" s="8" t="s">
        <v>7976</v>
      </c>
      <c r="S317" s="8" t="s">
        <v>8940</v>
      </c>
      <c r="U317" s="8" t="s">
        <v>8945</v>
      </c>
      <c r="V317" s="8" t="s">
        <v>8954</v>
      </c>
      <c r="W317" s="8" t="s">
        <v>8956</v>
      </c>
      <c r="Y317" s="8" t="s">
        <v>8964</v>
      </c>
      <c r="Z317" s="8" t="s">
        <v>9047</v>
      </c>
      <c r="AA317" s="8" t="s">
        <v>9211</v>
      </c>
      <c r="AB317" s="8" t="s">
        <v>9570</v>
      </c>
      <c r="AC317" s="8" t="s">
        <v>9657</v>
      </c>
      <c r="AD317" s="8" t="s">
        <v>9812</v>
      </c>
      <c r="AE317" s="8" t="s">
        <v>10112</v>
      </c>
      <c r="AF317" s="8" t="s">
        <v>12121</v>
      </c>
      <c r="AG317" s="8" t="s">
        <v>14134</v>
      </c>
      <c r="AH317" s="8" t="s">
        <v>16200</v>
      </c>
      <c r="AI317" s="8" t="s">
        <v>18245</v>
      </c>
      <c r="AJ317" s="2">
        <v>0</v>
      </c>
      <c r="AK317" s="2">
        <v>0</v>
      </c>
      <c r="AL317" s="2">
        <v>0</v>
      </c>
      <c r="AM317" s="2">
        <v>0</v>
      </c>
      <c r="AN317" s="2">
        <v>0</v>
      </c>
      <c r="AO317" s="2">
        <v>0</v>
      </c>
      <c r="AP317" s="2">
        <v>70</v>
      </c>
      <c r="AQ317" s="2">
        <v>0</v>
      </c>
      <c r="AR317" s="2">
        <v>0</v>
      </c>
      <c r="AS317" s="2">
        <v>0</v>
      </c>
      <c r="AT317" s="2">
        <f t="shared" si="13"/>
        <v>70</v>
      </c>
      <c r="AU317" s="2">
        <v>0</v>
      </c>
      <c r="AV317" s="2">
        <v>0</v>
      </c>
      <c r="AW317" s="2">
        <v>0</v>
      </c>
      <c r="AX317" s="2">
        <v>0</v>
      </c>
      <c r="AY317" s="2">
        <v>0</v>
      </c>
      <c r="AZ317" s="2">
        <v>0</v>
      </c>
      <c r="BA317" s="2">
        <v>0</v>
      </c>
      <c r="BB317" s="2">
        <v>0</v>
      </c>
      <c r="BC317" s="2">
        <v>0</v>
      </c>
      <c r="BD317" s="2">
        <v>0</v>
      </c>
      <c r="BE317" s="10">
        <f t="shared" si="14"/>
        <v>0</v>
      </c>
    </row>
    <row r="318" spans="1:57" s="8" customFormat="1" x14ac:dyDescent="0.45">
      <c r="A318" s="8">
        <v>461</v>
      </c>
      <c r="B318" s="8">
        <v>1425123322</v>
      </c>
      <c r="C318" s="8" t="s">
        <v>1523</v>
      </c>
      <c r="D318" s="8" t="s">
        <v>688</v>
      </c>
      <c r="E318" s="8" t="str">
        <f t="shared" si="12"/>
        <v>2018</v>
      </c>
      <c r="F318" s="8" t="s">
        <v>1030</v>
      </c>
      <c r="G318" s="8" t="s">
        <v>40</v>
      </c>
      <c r="H318" s="8" t="s">
        <v>20009</v>
      </c>
      <c r="I318" s="8" t="s">
        <v>82</v>
      </c>
      <c r="J318" s="8" t="s">
        <v>86</v>
      </c>
      <c r="K318" s="8" t="s">
        <v>5285</v>
      </c>
      <c r="L318" s="8" t="s">
        <v>6084</v>
      </c>
      <c r="M318" s="9">
        <v>1</v>
      </c>
      <c r="N318" s="9"/>
      <c r="O318" s="9">
        <v>2</v>
      </c>
      <c r="P318" s="8" t="s">
        <v>3712</v>
      </c>
      <c r="Q318" s="8" t="s">
        <v>8142</v>
      </c>
      <c r="R318" s="8" t="s">
        <v>40</v>
      </c>
      <c r="S318" s="8" t="s">
        <v>8940</v>
      </c>
      <c r="T318" s="8" t="s">
        <v>8942</v>
      </c>
      <c r="U318" s="8" t="s">
        <v>8944</v>
      </c>
      <c r="V318" s="8" t="s">
        <v>8948</v>
      </c>
      <c r="W318" s="8" t="s">
        <v>8956</v>
      </c>
      <c r="X318" s="8" t="s">
        <v>8959</v>
      </c>
      <c r="Y318" s="8" t="s">
        <v>8963</v>
      </c>
      <c r="Z318" s="8" t="s">
        <v>9083</v>
      </c>
      <c r="AA318" s="8" t="s">
        <v>9181</v>
      </c>
      <c r="AB318" s="8" t="s">
        <v>9570</v>
      </c>
      <c r="AC318" s="8" t="s">
        <v>9660</v>
      </c>
      <c r="AD318" s="8" t="s">
        <v>9812</v>
      </c>
      <c r="AE318" s="8" t="s">
        <v>10113</v>
      </c>
      <c r="AF318" s="8" t="s">
        <v>12122</v>
      </c>
      <c r="AG318" s="8" t="s">
        <v>14135</v>
      </c>
      <c r="AH318" s="8" t="s">
        <v>16201</v>
      </c>
      <c r="AI318" s="8" t="s">
        <v>18246</v>
      </c>
      <c r="AJ318" s="2">
        <v>0</v>
      </c>
      <c r="AK318" s="2">
        <v>0</v>
      </c>
      <c r="AL318" s="2">
        <v>0</v>
      </c>
      <c r="AM318" s="2">
        <v>0</v>
      </c>
      <c r="AN318" s="2">
        <v>0</v>
      </c>
      <c r="AO318" s="2">
        <v>0</v>
      </c>
      <c r="AP318" s="2">
        <v>0</v>
      </c>
      <c r="AQ318" s="2">
        <v>59.5</v>
      </c>
      <c r="AR318" s="2">
        <v>59.5</v>
      </c>
      <c r="AS318" s="2">
        <v>0</v>
      </c>
      <c r="AT318" s="2">
        <f t="shared" si="13"/>
        <v>119</v>
      </c>
      <c r="AU318" s="2">
        <v>0</v>
      </c>
      <c r="AV318" s="2">
        <v>0</v>
      </c>
      <c r="AW318" s="2">
        <v>0</v>
      </c>
      <c r="AX318" s="2">
        <v>0</v>
      </c>
      <c r="AY318" s="2">
        <v>0</v>
      </c>
      <c r="AZ318" s="2">
        <v>0</v>
      </c>
      <c r="BA318" s="2">
        <v>0</v>
      </c>
      <c r="BB318" s="2">
        <v>14.88</v>
      </c>
      <c r="BC318" s="2">
        <v>29.76</v>
      </c>
      <c r="BD318" s="2">
        <v>0</v>
      </c>
      <c r="BE318" s="10">
        <f t="shared" si="14"/>
        <v>44.64</v>
      </c>
    </row>
    <row r="319" spans="1:57" s="8" customFormat="1" x14ac:dyDescent="0.45">
      <c r="A319" s="8">
        <v>464</v>
      </c>
      <c r="B319" s="8">
        <v>1425096957</v>
      </c>
      <c r="C319" s="8" t="s">
        <v>1524</v>
      </c>
      <c r="D319" s="8" t="s">
        <v>549</v>
      </c>
      <c r="E319" s="8" t="str">
        <f t="shared" si="12"/>
        <v>2015</v>
      </c>
      <c r="F319" s="8" t="s">
        <v>1001</v>
      </c>
      <c r="G319" s="8" t="s">
        <v>40</v>
      </c>
      <c r="H319" s="8" t="s">
        <v>20009</v>
      </c>
      <c r="I319" s="8" t="s">
        <v>82</v>
      </c>
      <c r="J319" s="8" t="s">
        <v>187</v>
      </c>
      <c r="K319" s="8" t="s">
        <v>5286</v>
      </c>
      <c r="L319" s="8" t="s">
        <v>6085</v>
      </c>
      <c r="M319" s="9">
        <v>1</v>
      </c>
      <c r="N319" s="9"/>
      <c r="O319" s="9">
        <v>2</v>
      </c>
      <c r="P319" s="8" t="s">
        <v>3714</v>
      </c>
      <c r="Q319" s="8" t="s">
        <v>8143</v>
      </c>
      <c r="R319" s="8" t="s">
        <v>8921</v>
      </c>
      <c r="S319" s="8" t="s">
        <v>8940</v>
      </c>
      <c r="T319" s="8" t="s">
        <v>8942</v>
      </c>
      <c r="U319" s="8" t="s">
        <v>8944</v>
      </c>
      <c r="V319" s="8" t="s">
        <v>8951</v>
      </c>
      <c r="W319" s="8" t="s">
        <v>8956</v>
      </c>
      <c r="X319" s="8" t="s">
        <v>8959</v>
      </c>
      <c r="Y319" s="8" t="s">
        <v>8963</v>
      </c>
      <c r="Z319" s="8" t="s">
        <v>8975</v>
      </c>
      <c r="AA319" s="8" t="s">
        <v>9160</v>
      </c>
      <c r="AB319" s="8" t="s">
        <v>9580</v>
      </c>
      <c r="AC319" s="8" t="s">
        <v>9739</v>
      </c>
      <c r="AD319" s="8" t="s">
        <v>9812</v>
      </c>
      <c r="AE319" s="8" t="s">
        <v>10114</v>
      </c>
      <c r="AF319" s="8" t="s">
        <v>12123</v>
      </c>
      <c r="AG319" s="8" t="s">
        <v>14136</v>
      </c>
      <c r="AH319" s="8" t="s">
        <v>16202</v>
      </c>
      <c r="AI319" s="8" t="s">
        <v>18247</v>
      </c>
      <c r="AJ319" s="2">
        <v>0</v>
      </c>
      <c r="AK319" s="2">
        <v>0</v>
      </c>
      <c r="AL319" s="2">
        <v>0</v>
      </c>
      <c r="AM319" s="2">
        <v>0</v>
      </c>
      <c r="AN319" s="2">
        <v>43.88</v>
      </c>
      <c r="AO319" s="2">
        <v>0</v>
      </c>
      <c r="AP319" s="2">
        <v>0</v>
      </c>
      <c r="AQ319" s="2">
        <v>0</v>
      </c>
      <c r="AR319" s="2">
        <v>0</v>
      </c>
      <c r="AS319" s="2">
        <v>0</v>
      </c>
      <c r="AT319" s="2">
        <f t="shared" si="13"/>
        <v>43.88</v>
      </c>
      <c r="AU319" s="2">
        <v>0</v>
      </c>
      <c r="AV319" s="2">
        <v>0</v>
      </c>
      <c r="AW319" s="2">
        <v>0</v>
      </c>
      <c r="AX319" s="2">
        <v>0</v>
      </c>
      <c r="AY319" s="2">
        <v>42.489999999999988</v>
      </c>
      <c r="AZ319" s="2">
        <v>0</v>
      </c>
      <c r="BA319" s="2">
        <v>0</v>
      </c>
      <c r="BB319" s="2">
        <v>0</v>
      </c>
      <c r="BC319" s="2">
        <v>0</v>
      </c>
      <c r="BD319" s="2">
        <v>0</v>
      </c>
      <c r="BE319" s="10">
        <f t="shared" si="14"/>
        <v>42.489999999999988</v>
      </c>
    </row>
    <row r="320" spans="1:57" s="8" customFormat="1" x14ac:dyDescent="0.45">
      <c r="A320" s="8">
        <v>465</v>
      </c>
      <c r="B320" s="8">
        <v>1425131619</v>
      </c>
      <c r="C320" s="8" t="s">
        <v>1525</v>
      </c>
      <c r="D320" s="8" t="s">
        <v>563</v>
      </c>
      <c r="E320" s="8" t="str">
        <f t="shared" si="12"/>
        <v>2017</v>
      </c>
      <c r="F320" s="8" t="s">
        <v>934</v>
      </c>
      <c r="G320" s="8" t="s">
        <v>40</v>
      </c>
      <c r="H320" s="8" t="s">
        <v>20009</v>
      </c>
      <c r="I320" s="8" t="s">
        <v>82</v>
      </c>
      <c r="J320" s="8" t="s">
        <v>275</v>
      </c>
      <c r="K320" s="8" t="s">
        <v>5287</v>
      </c>
      <c r="L320" s="8" t="s">
        <v>6086</v>
      </c>
      <c r="M320" s="9">
        <v>1</v>
      </c>
      <c r="N320" s="9"/>
      <c r="O320" s="9">
        <v>1</v>
      </c>
      <c r="P320" s="8" t="s">
        <v>3716</v>
      </c>
      <c r="Q320" s="8" t="s">
        <v>8145</v>
      </c>
      <c r="R320" s="8" t="s">
        <v>40</v>
      </c>
      <c r="S320" s="8" t="s">
        <v>8940</v>
      </c>
      <c r="T320" s="8" t="s">
        <v>8942</v>
      </c>
      <c r="U320" s="8" t="s">
        <v>8944</v>
      </c>
      <c r="V320" s="8" t="s">
        <v>8948</v>
      </c>
      <c r="W320" s="8" t="s">
        <v>8956</v>
      </c>
      <c r="X320" s="8" t="s">
        <v>8959</v>
      </c>
      <c r="Y320" s="8" t="s">
        <v>8963</v>
      </c>
      <c r="Z320" s="8" t="s">
        <v>9013</v>
      </c>
      <c r="AA320" s="8" t="s">
        <v>9131</v>
      </c>
      <c r="AB320" s="8" t="s">
        <v>9570</v>
      </c>
      <c r="AC320" s="8" t="s">
        <v>9732</v>
      </c>
      <c r="AD320" s="8" t="s">
        <v>9812</v>
      </c>
      <c r="AE320" s="8" t="s">
        <v>10115</v>
      </c>
      <c r="AF320" s="8" t="s">
        <v>12124</v>
      </c>
      <c r="AG320" s="8" t="s">
        <v>14137</v>
      </c>
      <c r="AH320" s="8" t="s">
        <v>14137</v>
      </c>
      <c r="AI320" s="8" t="s">
        <v>14137</v>
      </c>
      <c r="AJ320" s="2">
        <v>0</v>
      </c>
      <c r="AK320" s="2">
        <v>0</v>
      </c>
      <c r="AL320" s="2">
        <v>0</v>
      </c>
      <c r="AM320" s="2">
        <v>0</v>
      </c>
      <c r="AN320" s="2">
        <v>0</v>
      </c>
      <c r="AO320" s="2">
        <v>0</v>
      </c>
      <c r="AP320" s="2">
        <v>153</v>
      </c>
      <c r="AQ320" s="2">
        <v>194</v>
      </c>
      <c r="AR320" s="2">
        <v>153</v>
      </c>
      <c r="AS320" s="2">
        <v>0</v>
      </c>
      <c r="AT320" s="2">
        <f t="shared" si="13"/>
        <v>500</v>
      </c>
      <c r="AU320" s="2">
        <v>0</v>
      </c>
      <c r="AV320" s="2">
        <v>0</v>
      </c>
      <c r="AW320" s="2">
        <v>0</v>
      </c>
      <c r="AX320" s="2">
        <v>0</v>
      </c>
      <c r="AY320" s="2">
        <v>0</v>
      </c>
      <c r="AZ320" s="2">
        <v>0</v>
      </c>
      <c r="BA320" s="2">
        <v>38.25</v>
      </c>
      <c r="BB320" s="2">
        <v>48.5</v>
      </c>
      <c r="BC320" s="2">
        <v>61.75</v>
      </c>
      <c r="BD320" s="2">
        <v>0</v>
      </c>
      <c r="BE320" s="10">
        <f t="shared" si="14"/>
        <v>148.5</v>
      </c>
    </row>
    <row r="321" spans="1:57" s="8" customFormat="1" x14ac:dyDescent="0.45">
      <c r="A321" s="8">
        <v>466</v>
      </c>
      <c r="B321" s="8">
        <v>1425092132</v>
      </c>
      <c r="C321" s="8" t="s">
        <v>1526</v>
      </c>
      <c r="D321" s="8" t="s">
        <v>689</v>
      </c>
      <c r="E321" s="8" t="str">
        <f t="shared" si="12"/>
        <v>2014</v>
      </c>
      <c r="F321" s="8" t="s">
        <v>1032</v>
      </c>
      <c r="G321" s="8" t="s">
        <v>42</v>
      </c>
      <c r="H321" s="8" t="s">
        <v>20005</v>
      </c>
      <c r="I321" s="8" t="s">
        <v>82</v>
      </c>
      <c r="J321" s="8" t="s">
        <v>175</v>
      </c>
      <c r="K321" s="8" t="s">
        <v>5288</v>
      </c>
      <c r="L321" s="8" t="s">
        <v>6087</v>
      </c>
      <c r="M321" s="9">
        <v>1</v>
      </c>
      <c r="N321" s="9"/>
      <c r="O321" s="9">
        <v>3</v>
      </c>
      <c r="P321" s="8" t="s">
        <v>3717</v>
      </c>
      <c r="Q321" s="8" t="s">
        <v>8146</v>
      </c>
      <c r="R321" s="8" t="s">
        <v>40</v>
      </c>
      <c r="S321" s="8" t="s">
        <v>8940</v>
      </c>
      <c r="T321" s="8" t="s">
        <v>8942</v>
      </c>
      <c r="U321" s="8" t="s">
        <v>8944</v>
      </c>
      <c r="V321" s="8" t="s">
        <v>8948</v>
      </c>
      <c r="W321" s="8" t="s">
        <v>8956</v>
      </c>
      <c r="X321" s="8" t="s">
        <v>8959</v>
      </c>
      <c r="Y321" s="8" t="s">
        <v>8963</v>
      </c>
      <c r="Z321" s="8" t="s">
        <v>8995</v>
      </c>
      <c r="AA321" s="8" t="s">
        <v>9151</v>
      </c>
      <c r="AB321" s="8" t="s">
        <v>9584</v>
      </c>
      <c r="AC321" s="8" t="s">
        <v>9740</v>
      </c>
      <c r="AD321" s="8" t="s">
        <v>9812</v>
      </c>
      <c r="AE321" s="8" t="s">
        <v>10116</v>
      </c>
      <c r="AF321" s="8" t="s">
        <v>12125</v>
      </c>
      <c r="AG321" s="8" t="s">
        <v>14138</v>
      </c>
      <c r="AH321" s="8" t="s">
        <v>16203</v>
      </c>
      <c r="AI321" s="8" t="s">
        <v>18248</v>
      </c>
      <c r="AJ321" s="2">
        <v>0</v>
      </c>
      <c r="AK321" s="2">
        <v>0</v>
      </c>
      <c r="AL321" s="2">
        <v>0</v>
      </c>
      <c r="AM321" s="2">
        <v>600</v>
      </c>
      <c r="AN321" s="2">
        <v>0</v>
      </c>
      <c r="AO321" s="2">
        <v>0</v>
      </c>
      <c r="AP321" s="2">
        <v>0</v>
      </c>
      <c r="AQ321" s="2">
        <v>0</v>
      </c>
      <c r="AR321" s="2">
        <v>0</v>
      </c>
      <c r="AS321" s="2">
        <v>0</v>
      </c>
      <c r="AT321" s="2">
        <f t="shared" si="13"/>
        <v>600</v>
      </c>
      <c r="AU321" s="2">
        <v>0</v>
      </c>
      <c r="AV321" s="2">
        <v>0</v>
      </c>
      <c r="AW321" s="2">
        <v>0</v>
      </c>
      <c r="AX321" s="2">
        <v>740</v>
      </c>
      <c r="AY321" s="2">
        <v>0</v>
      </c>
      <c r="AZ321" s="2">
        <v>0</v>
      </c>
      <c r="BA321" s="2">
        <v>0</v>
      </c>
      <c r="BB321" s="2">
        <v>0</v>
      </c>
      <c r="BC321" s="2">
        <v>0</v>
      </c>
      <c r="BD321" s="2">
        <v>0</v>
      </c>
      <c r="BE321" s="10">
        <f t="shared" si="14"/>
        <v>740</v>
      </c>
    </row>
    <row r="322" spans="1:57" s="8" customFormat="1" x14ac:dyDescent="0.45">
      <c r="A322" s="8">
        <v>467</v>
      </c>
      <c r="B322" s="8">
        <v>1425141064</v>
      </c>
      <c r="C322" s="8" t="s">
        <v>1527</v>
      </c>
      <c r="D322" s="8" t="s">
        <v>588</v>
      </c>
      <c r="E322" s="8" t="str">
        <f t="shared" si="12"/>
        <v>2020</v>
      </c>
      <c r="F322" s="8" t="s">
        <v>948</v>
      </c>
      <c r="G322" s="8" t="s">
        <v>40</v>
      </c>
      <c r="H322" s="8" t="s">
        <v>20009</v>
      </c>
      <c r="I322" s="8" t="s">
        <v>82</v>
      </c>
      <c r="J322" s="8" t="s">
        <v>150</v>
      </c>
      <c r="K322" s="8" t="s">
        <v>5117</v>
      </c>
      <c r="L322" s="8" t="s">
        <v>6088</v>
      </c>
      <c r="M322" s="9">
        <v>1</v>
      </c>
      <c r="N322" s="9"/>
      <c r="O322" s="9">
        <v>2</v>
      </c>
      <c r="P322" s="8" t="s">
        <v>3718</v>
      </c>
      <c r="Q322" s="8" t="s">
        <v>8147</v>
      </c>
      <c r="R322" s="8" t="s">
        <v>40</v>
      </c>
      <c r="S322" s="8" t="s">
        <v>8939</v>
      </c>
      <c r="T322" s="8" t="s">
        <v>8942</v>
      </c>
      <c r="U322" s="8" t="s">
        <v>8944</v>
      </c>
      <c r="V322" s="8" t="s">
        <v>8948</v>
      </c>
      <c r="W322" s="8" t="s">
        <v>8956</v>
      </c>
      <c r="X322" s="8" t="s">
        <v>8959</v>
      </c>
      <c r="Y322" s="8" t="s">
        <v>8963</v>
      </c>
      <c r="Z322" s="8" t="s">
        <v>9026</v>
      </c>
      <c r="AA322" s="8" t="s">
        <v>9173</v>
      </c>
      <c r="AB322" s="8" t="s">
        <v>9583</v>
      </c>
      <c r="AC322" s="8" t="s">
        <v>9645</v>
      </c>
      <c r="AD322" s="8" t="s">
        <v>9812</v>
      </c>
      <c r="AE322" s="8" t="s">
        <v>10117</v>
      </c>
      <c r="AF322" s="8" t="s">
        <v>12126</v>
      </c>
      <c r="AG322" s="8" t="s">
        <v>14139</v>
      </c>
      <c r="AH322" s="8" t="s">
        <v>16204</v>
      </c>
      <c r="AI322" s="8" t="s">
        <v>18249</v>
      </c>
      <c r="AJ322" s="2">
        <v>0</v>
      </c>
      <c r="AK322" s="2">
        <v>0</v>
      </c>
      <c r="AL322" s="2">
        <v>0</v>
      </c>
      <c r="AM322" s="2">
        <v>0</v>
      </c>
      <c r="AN322" s="2">
        <v>0</v>
      </c>
      <c r="AO322" s="2">
        <v>0</v>
      </c>
      <c r="AP322" s="2">
        <v>0</v>
      </c>
      <c r="AQ322" s="2">
        <v>0</v>
      </c>
      <c r="AR322" s="2">
        <v>0</v>
      </c>
      <c r="AS322" s="2">
        <v>249.7</v>
      </c>
      <c r="AT322" s="2">
        <f t="shared" si="13"/>
        <v>249.7</v>
      </c>
      <c r="AU322" s="2">
        <v>0</v>
      </c>
      <c r="AV322" s="2">
        <v>0</v>
      </c>
      <c r="AW322" s="2">
        <v>0</v>
      </c>
      <c r="AX322" s="2">
        <v>0</v>
      </c>
      <c r="AY322" s="2">
        <v>0</v>
      </c>
      <c r="AZ322" s="2">
        <v>0</v>
      </c>
      <c r="BA322" s="2">
        <v>0</v>
      </c>
      <c r="BB322" s="2">
        <v>0</v>
      </c>
      <c r="BC322" s="2">
        <v>0</v>
      </c>
      <c r="BD322" s="2">
        <v>62.5</v>
      </c>
      <c r="BE322" s="10">
        <f t="shared" si="14"/>
        <v>62.5</v>
      </c>
    </row>
    <row r="323" spans="1:57" s="8" customFormat="1" x14ac:dyDescent="0.45">
      <c r="A323" s="8">
        <v>468</v>
      </c>
      <c r="B323" s="8">
        <v>1415167263</v>
      </c>
      <c r="C323" s="8" t="s">
        <v>1528</v>
      </c>
      <c r="D323" s="8" t="s">
        <v>530</v>
      </c>
      <c r="E323" s="8" t="str">
        <f t="shared" ref="E323:E386" si="15">LEFT(D323,4)</f>
        <v>2019</v>
      </c>
      <c r="F323" s="8" t="s">
        <v>908</v>
      </c>
      <c r="G323" s="8" t="s">
        <v>42</v>
      </c>
      <c r="H323" s="8" t="s">
        <v>20005</v>
      </c>
      <c r="I323" s="8" t="s">
        <v>82</v>
      </c>
      <c r="J323" s="8" t="s">
        <v>137</v>
      </c>
      <c r="K323" s="8" t="s">
        <v>5104</v>
      </c>
      <c r="L323" s="8" t="s">
        <v>6089</v>
      </c>
      <c r="M323" s="9">
        <v>1</v>
      </c>
      <c r="N323" s="9" t="s">
        <v>20017</v>
      </c>
      <c r="O323" s="9">
        <v>5</v>
      </c>
      <c r="P323" s="8" t="s">
        <v>3719</v>
      </c>
      <c r="Q323" s="8" t="s">
        <v>8148</v>
      </c>
      <c r="R323" s="8" t="s">
        <v>51</v>
      </c>
      <c r="S323" s="8" t="s">
        <v>8940</v>
      </c>
      <c r="T323" s="8" t="s">
        <v>8942</v>
      </c>
      <c r="U323" s="8" t="s">
        <v>8946</v>
      </c>
      <c r="V323" s="8" t="s">
        <v>8948</v>
      </c>
      <c r="W323" s="8" t="s">
        <v>8956</v>
      </c>
      <c r="Y323" s="8" t="s">
        <v>8964</v>
      </c>
      <c r="Z323" s="8" t="s">
        <v>8968</v>
      </c>
      <c r="AA323" s="8" t="s">
        <v>9134</v>
      </c>
      <c r="AB323" s="8" t="s">
        <v>9568</v>
      </c>
      <c r="AC323" s="8" t="s">
        <v>9665</v>
      </c>
      <c r="AD323" s="8" t="s">
        <v>9813</v>
      </c>
      <c r="AE323" s="8" t="s">
        <v>10118</v>
      </c>
      <c r="AF323" s="8" t="s">
        <v>12127</v>
      </c>
      <c r="AG323" s="8" t="s">
        <v>14140</v>
      </c>
      <c r="AH323" s="8" t="s">
        <v>16205</v>
      </c>
      <c r="AI323" s="8" t="s">
        <v>18250</v>
      </c>
      <c r="AJ323" s="2">
        <v>0</v>
      </c>
      <c r="AK323" s="2">
        <v>0</v>
      </c>
      <c r="AL323" s="2">
        <v>0</v>
      </c>
      <c r="AM323" s="2">
        <v>0</v>
      </c>
      <c r="AN323" s="2">
        <v>0</v>
      </c>
      <c r="AO323" s="2">
        <v>0</v>
      </c>
      <c r="AP323" s="2">
        <v>0</v>
      </c>
      <c r="AQ323" s="2">
        <v>0</v>
      </c>
      <c r="AR323" s="2">
        <v>400</v>
      </c>
      <c r="AS323" s="2">
        <v>600</v>
      </c>
      <c r="AT323" s="2">
        <f t="shared" ref="AT323:AT386" si="16">SUM(AJ323:AS323)</f>
        <v>1000</v>
      </c>
      <c r="AU323" s="2">
        <v>0</v>
      </c>
      <c r="AV323" s="2">
        <v>0</v>
      </c>
      <c r="AW323" s="2">
        <v>0</v>
      </c>
      <c r="AX323" s="2">
        <v>0</v>
      </c>
      <c r="AY323" s="2">
        <v>0</v>
      </c>
      <c r="AZ323" s="2">
        <v>0</v>
      </c>
      <c r="BA323" s="2">
        <v>0</v>
      </c>
      <c r="BB323" s="2">
        <v>0</v>
      </c>
      <c r="BC323" s="2">
        <v>182.1</v>
      </c>
      <c r="BD323" s="2">
        <v>177.67</v>
      </c>
      <c r="BE323" s="10">
        <f t="shared" ref="BE323:BE386" si="17">SUM(AU323:BD323)</f>
        <v>359.77</v>
      </c>
    </row>
    <row r="324" spans="1:57" s="8" customFormat="1" x14ac:dyDescent="0.45">
      <c r="A324" s="8">
        <v>471</v>
      </c>
      <c r="B324" s="8">
        <v>1425124089</v>
      </c>
      <c r="C324" s="8" t="s">
        <v>1529</v>
      </c>
      <c r="D324" s="8" t="s">
        <v>690</v>
      </c>
      <c r="E324" s="8" t="str">
        <f t="shared" si="15"/>
        <v>2017</v>
      </c>
      <c r="F324" s="8" t="s">
        <v>945</v>
      </c>
      <c r="G324" s="8" t="s">
        <v>40</v>
      </c>
      <c r="H324" s="8" t="s">
        <v>20009</v>
      </c>
      <c r="I324" s="8" t="s">
        <v>82</v>
      </c>
      <c r="J324" s="8" t="s">
        <v>276</v>
      </c>
      <c r="K324" s="8" t="s">
        <v>5289</v>
      </c>
      <c r="L324" s="8" t="s">
        <v>6090</v>
      </c>
      <c r="M324" s="9">
        <v>1</v>
      </c>
      <c r="N324" s="9"/>
      <c r="O324" s="9">
        <v>2</v>
      </c>
      <c r="P324" s="8" t="s">
        <v>3720</v>
      </c>
      <c r="Q324" s="8" t="s">
        <v>8149</v>
      </c>
      <c r="R324" s="8" t="s">
        <v>40</v>
      </c>
      <c r="S324" s="8" t="s">
        <v>8940</v>
      </c>
      <c r="T324" s="8" t="s">
        <v>8942</v>
      </c>
      <c r="U324" s="8" t="s">
        <v>8944</v>
      </c>
      <c r="V324" s="8" t="s">
        <v>8948</v>
      </c>
      <c r="W324" s="8" t="s">
        <v>8956</v>
      </c>
      <c r="X324" s="8" t="s">
        <v>8959</v>
      </c>
      <c r="Y324" s="8" t="s">
        <v>8963</v>
      </c>
      <c r="Z324" s="8" t="s">
        <v>9076</v>
      </c>
      <c r="AA324" s="8" t="s">
        <v>9169</v>
      </c>
      <c r="AB324" s="8" t="s">
        <v>9570</v>
      </c>
      <c r="AC324" s="8" t="s">
        <v>9659</v>
      </c>
      <c r="AD324" s="8" t="s">
        <v>9812</v>
      </c>
      <c r="AE324" s="8" t="s">
        <v>10119</v>
      </c>
      <c r="AF324" s="8" t="s">
        <v>12128</v>
      </c>
      <c r="AG324" s="8" t="s">
        <v>14141</v>
      </c>
      <c r="AH324" s="8" t="s">
        <v>16206</v>
      </c>
      <c r="AI324" s="8" t="s">
        <v>18251</v>
      </c>
      <c r="AJ324" s="2">
        <v>0</v>
      </c>
      <c r="AK324" s="2">
        <v>0</v>
      </c>
      <c r="AL324" s="2">
        <v>0</v>
      </c>
      <c r="AM324" s="2">
        <v>0</v>
      </c>
      <c r="AN324" s="2">
        <v>0</v>
      </c>
      <c r="AO324" s="2">
        <v>0</v>
      </c>
      <c r="AP324" s="2">
        <v>71.25</v>
      </c>
      <c r="AQ324" s="2">
        <v>71.25</v>
      </c>
      <c r="AR324" s="2">
        <v>0</v>
      </c>
      <c r="AS324" s="2">
        <v>0</v>
      </c>
      <c r="AT324" s="2">
        <f t="shared" si="16"/>
        <v>142.5</v>
      </c>
      <c r="AU324" s="2">
        <v>0</v>
      </c>
      <c r="AV324" s="2">
        <v>0</v>
      </c>
      <c r="AW324" s="2">
        <v>0</v>
      </c>
      <c r="AX324" s="2">
        <v>0</v>
      </c>
      <c r="AY324" s="2">
        <v>0</v>
      </c>
      <c r="AZ324" s="2">
        <v>0</v>
      </c>
      <c r="BA324" s="2">
        <v>23.75</v>
      </c>
      <c r="BB324" s="2">
        <v>23.75</v>
      </c>
      <c r="BC324" s="2">
        <v>0</v>
      </c>
      <c r="BD324" s="2">
        <v>0</v>
      </c>
      <c r="BE324" s="10">
        <f t="shared" si="17"/>
        <v>47.5</v>
      </c>
    </row>
    <row r="325" spans="1:57" s="8" customFormat="1" x14ac:dyDescent="0.45">
      <c r="A325" s="8">
        <v>479</v>
      </c>
      <c r="B325" s="8">
        <v>1345314490</v>
      </c>
      <c r="C325" s="8" t="s">
        <v>1530</v>
      </c>
      <c r="D325" s="8" t="s">
        <v>554</v>
      </c>
      <c r="E325" s="8" t="str">
        <f t="shared" si="15"/>
        <v>2017</v>
      </c>
      <c r="F325" s="8" t="s">
        <v>921</v>
      </c>
      <c r="G325" s="8" t="s">
        <v>43</v>
      </c>
      <c r="H325" s="8" t="s">
        <v>20002</v>
      </c>
      <c r="I325" s="8" t="s">
        <v>82</v>
      </c>
      <c r="J325" s="8" t="s">
        <v>126</v>
      </c>
      <c r="K325" s="8" t="s">
        <v>5090</v>
      </c>
      <c r="L325" s="8" t="s">
        <v>6091</v>
      </c>
      <c r="M325" s="9">
        <v>1</v>
      </c>
      <c r="N325" s="9"/>
      <c r="O325" s="9">
        <v>1</v>
      </c>
      <c r="P325" s="8" t="s">
        <v>3722</v>
      </c>
      <c r="Q325" s="8" t="s">
        <v>8091</v>
      </c>
      <c r="R325" s="8" t="s">
        <v>43</v>
      </c>
      <c r="S325" s="8" t="s">
        <v>8940</v>
      </c>
      <c r="T325" s="8" t="s">
        <v>8942</v>
      </c>
      <c r="U325" s="8" t="s">
        <v>8945</v>
      </c>
      <c r="V325" s="8" t="s">
        <v>8951</v>
      </c>
      <c r="W325" s="8" t="s">
        <v>8956</v>
      </c>
      <c r="X325" s="8" t="s">
        <v>8961</v>
      </c>
      <c r="Y325" s="8" t="s">
        <v>8963</v>
      </c>
      <c r="Z325" s="8" t="s">
        <v>8969</v>
      </c>
      <c r="AA325" s="8" t="s">
        <v>9188</v>
      </c>
      <c r="AB325" s="8" t="s">
        <v>9568</v>
      </c>
      <c r="AC325" s="8" t="s">
        <v>9690</v>
      </c>
      <c r="AD325" s="8" t="s">
        <v>9812</v>
      </c>
      <c r="AE325" s="8" t="s">
        <v>10120</v>
      </c>
      <c r="AF325" s="8" t="s">
        <v>12129</v>
      </c>
      <c r="AG325" s="8" t="s">
        <v>14142</v>
      </c>
      <c r="AH325" s="8" t="s">
        <v>16207</v>
      </c>
      <c r="AI325" s="8" t="s">
        <v>18252</v>
      </c>
      <c r="AJ325" s="2">
        <v>0</v>
      </c>
      <c r="AK325" s="2">
        <v>0</v>
      </c>
      <c r="AL325" s="2">
        <v>0</v>
      </c>
      <c r="AM325" s="2">
        <v>0</v>
      </c>
      <c r="AN325" s="2">
        <v>0</v>
      </c>
      <c r="AO325" s="2">
        <v>0</v>
      </c>
      <c r="AP325" s="2">
        <v>37.5</v>
      </c>
      <c r="AQ325" s="2">
        <v>50</v>
      </c>
      <c r="AR325" s="2">
        <v>50</v>
      </c>
      <c r="AS325" s="2">
        <v>12.5</v>
      </c>
      <c r="AT325" s="2">
        <f t="shared" si="16"/>
        <v>150</v>
      </c>
      <c r="AU325" s="2">
        <v>0</v>
      </c>
      <c r="AV325" s="2">
        <v>0</v>
      </c>
      <c r="AW325" s="2">
        <v>0</v>
      </c>
      <c r="AX325" s="2">
        <v>0</v>
      </c>
      <c r="AY325" s="2">
        <v>0</v>
      </c>
      <c r="AZ325" s="2">
        <v>0</v>
      </c>
      <c r="BA325" s="2">
        <v>0</v>
      </c>
      <c r="BB325" s="2">
        <v>0</v>
      </c>
      <c r="BC325" s="2">
        <v>0</v>
      </c>
      <c r="BD325" s="2">
        <v>0</v>
      </c>
      <c r="BE325" s="10">
        <f t="shared" si="17"/>
        <v>0</v>
      </c>
    </row>
    <row r="326" spans="1:57" s="8" customFormat="1" x14ac:dyDescent="0.45">
      <c r="A326" s="8">
        <v>480</v>
      </c>
      <c r="B326" s="8">
        <v>1425095502</v>
      </c>
      <c r="C326" s="8" t="s">
        <v>1531</v>
      </c>
      <c r="D326" s="8" t="s">
        <v>693</v>
      </c>
      <c r="E326" s="8" t="str">
        <f t="shared" si="15"/>
        <v>2015</v>
      </c>
      <c r="F326" s="8" t="s">
        <v>661</v>
      </c>
      <c r="G326" s="8" t="s">
        <v>40</v>
      </c>
      <c r="H326" s="8" t="s">
        <v>20009</v>
      </c>
      <c r="I326" s="8" t="s">
        <v>82</v>
      </c>
      <c r="J326" s="8" t="s">
        <v>175</v>
      </c>
      <c r="K326" s="8" t="s">
        <v>5172</v>
      </c>
      <c r="L326" s="8" t="s">
        <v>6092</v>
      </c>
      <c r="M326" s="9">
        <v>1</v>
      </c>
      <c r="N326" s="9"/>
      <c r="O326" s="9">
        <v>4</v>
      </c>
      <c r="P326" s="8" t="s">
        <v>3723</v>
      </c>
      <c r="Q326" s="8" t="s">
        <v>8150</v>
      </c>
      <c r="R326" s="8" t="s">
        <v>40</v>
      </c>
      <c r="S326" s="8" t="s">
        <v>8940</v>
      </c>
      <c r="T326" s="8" t="s">
        <v>8942</v>
      </c>
      <c r="U326" s="8" t="s">
        <v>8944</v>
      </c>
      <c r="V326" s="8" t="s">
        <v>8948</v>
      </c>
      <c r="W326" s="8" t="s">
        <v>8956</v>
      </c>
      <c r="X326" s="8" t="s">
        <v>8959</v>
      </c>
      <c r="Y326" s="8" t="s">
        <v>8963</v>
      </c>
      <c r="Z326" s="8" t="s">
        <v>9012</v>
      </c>
      <c r="AA326" s="8" t="s">
        <v>9232</v>
      </c>
      <c r="AB326" s="8" t="s">
        <v>9567</v>
      </c>
      <c r="AC326" s="8" t="s">
        <v>9695</v>
      </c>
      <c r="AD326" s="8" t="s">
        <v>9812</v>
      </c>
      <c r="AE326" s="8" t="s">
        <v>10121</v>
      </c>
      <c r="AF326" s="8" t="s">
        <v>12130</v>
      </c>
      <c r="AG326" s="8" t="s">
        <v>14143</v>
      </c>
      <c r="AH326" s="8" t="s">
        <v>16208</v>
      </c>
      <c r="AI326" s="8" t="s">
        <v>18253</v>
      </c>
      <c r="AJ326" s="2">
        <v>0</v>
      </c>
      <c r="AK326" s="2">
        <v>0</v>
      </c>
      <c r="AL326" s="2">
        <v>0</v>
      </c>
      <c r="AM326" s="2">
        <v>0</v>
      </c>
      <c r="AN326" s="2">
        <v>67.5</v>
      </c>
      <c r="AO326" s="2">
        <v>0</v>
      </c>
      <c r="AP326" s="2">
        <v>0</v>
      </c>
      <c r="AQ326" s="2">
        <v>0</v>
      </c>
      <c r="AR326" s="2">
        <v>0</v>
      </c>
      <c r="AS326" s="2">
        <v>0</v>
      </c>
      <c r="AT326" s="2">
        <f t="shared" si="16"/>
        <v>67.5</v>
      </c>
      <c r="AU326" s="2">
        <v>0</v>
      </c>
      <c r="AV326" s="2">
        <v>0</v>
      </c>
      <c r="AW326" s="2">
        <v>0</v>
      </c>
      <c r="AX326" s="2">
        <v>0</v>
      </c>
      <c r="AY326" s="2">
        <v>112.5</v>
      </c>
      <c r="AZ326" s="2">
        <v>0</v>
      </c>
      <c r="BA326" s="2">
        <v>0</v>
      </c>
      <c r="BB326" s="2">
        <v>0</v>
      </c>
      <c r="BC326" s="2">
        <v>0</v>
      </c>
      <c r="BD326" s="2">
        <v>0</v>
      </c>
      <c r="BE326" s="10">
        <f t="shared" si="17"/>
        <v>112.5</v>
      </c>
    </row>
    <row r="327" spans="1:57" s="8" customFormat="1" x14ac:dyDescent="0.45">
      <c r="A327" s="8">
        <v>482</v>
      </c>
      <c r="B327" s="8">
        <v>1425115425</v>
      </c>
      <c r="C327" s="8" t="s">
        <v>1532</v>
      </c>
      <c r="D327" s="8" t="s">
        <v>694</v>
      </c>
      <c r="E327" s="8" t="str">
        <f t="shared" si="15"/>
        <v>2016</v>
      </c>
      <c r="F327" s="8" t="s">
        <v>795</v>
      </c>
      <c r="G327" s="8" t="s">
        <v>40</v>
      </c>
      <c r="H327" s="8" t="s">
        <v>20009</v>
      </c>
      <c r="I327" s="8" t="s">
        <v>82</v>
      </c>
      <c r="J327" s="8" t="s">
        <v>115</v>
      </c>
      <c r="K327" s="8" t="s">
        <v>5076</v>
      </c>
      <c r="L327" s="8" t="s">
        <v>6093</v>
      </c>
      <c r="M327" s="9">
        <v>1</v>
      </c>
      <c r="N327" s="9"/>
      <c r="O327" s="9">
        <v>4</v>
      </c>
      <c r="P327" s="8" t="s">
        <v>3724</v>
      </c>
      <c r="Q327" s="8" t="s">
        <v>8151</v>
      </c>
      <c r="R327" s="8" t="s">
        <v>40</v>
      </c>
      <c r="S327" s="8" t="s">
        <v>8940</v>
      </c>
      <c r="T327" s="8" t="s">
        <v>8942</v>
      </c>
      <c r="U327" s="8" t="s">
        <v>8944</v>
      </c>
      <c r="V327" s="8" t="s">
        <v>8948</v>
      </c>
      <c r="W327" s="8" t="s">
        <v>8956</v>
      </c>
      <c r="X327" s="8" t="s">
        <v>8959</v>
      </c>
      <c r="Y327" s="8" t="s">
        <v>8963</v>
      </c>
      <c r="Z327" s="8" t="s">
        <v>8970</v>
      </c>
      <c r="AA327" s="8" t="s">
        <v>9300</v>
      </c>
      <c r="AB327" s="8" t="s">
        <v>9566</v>
      </c>
      <c r="AC327" s="8" t="s">
        <v>9695</v>
      </c>
      <c r="AD327" s="8" t="s">
        <v>9812</v>
      </c>
      <c r="AE327" s="8" t="s">
        <v>10122</v>
      </c>
      <c r="AF327" s="8" t="s">
        <v>12131</v>
      </c>
      <c r="AG327" s="8" t="s">
        <v>14144</v>
      </c>
      <c r="AH327" s="8" t="s">
        <v>16209</v>
      </c>
      <c r="AI327" s="8" t="s">
        <v>18254</v>
      </c>
      <c r="AJ327" s="2">
        <v>0</v>
      </c>
      <c r="AK327" s="2">
        <v>0</v>
      </c>
      <c r="AL327" s="2">
        <v>0</v>
      </c>
      <c r="AM327" s="2">
        <v>0</v>
      </c>
      <c r="AN327" s="2">
        <v>0</v>
      </c>
      <c r="AO327" s="2">
        <v>135.5</v>
      </c>
      <c r="AP327" s="2">
        <v>27</v>
      </c>
      <c r="AQ327" s="2">
        <v>0</v>
      </c>
      <c r="AR327" s="2">
        <v>0</v>
      </c>
      <c r="AS327" s="2">
        <v>0</v>
      </c>
      <c r="AT327" s="2">
        <f t="shared" si="16"/>
        <v>162.5</v>
      </c>
      <c r="AU327" s="2">
        <v>0</v>
      </c>
      <c r="AV327" s="2">
        <v>0</v>
      </c>
      <c r="AW327" s="2">
        <v>0</v>
      </c>
      <c r="AX327" s="2">
        <v>0</v>
      </c>
      <c r="AY327" s="2">
        <v>0</v>
      </c>
      <c r="AZ327" s="2">
        <v>87.5</v>
      </c>
      <c r="BA327" s="2">
        <v>0</v>
      </c>
      <c r="BB327" s="2">
        <v>0</v>
      </c>
      <c r="BC327" s="2">
        <v>0</v>
      </c>
      <c r="BD327" s="2">
        <v>0</v>
      </c>
      <c r="BE327" s="10">
        <f t="shared" si="17"/>
        <v>87.5</v>
      </c>
    </row>
    <row r="328" spans="1:57" s="8" customFormat="1" x14ac:dyDescent="0.45">
      <c r="A328" s="8">
        <v>483</v>
      </c>
      <c r="B328" s="8">
        <v>1415168117</v>
      </c>
      <c r="C328" s="8" t="s">
        <v>1533</v>
      </c>
      <c r="D328" s="8" t="s">
        <v>563</v>
      </c>
      <c r="E328" s="8" t="str">
        <f t="shared" si="15"/>
        <v>2017</v>
      </c>
      <c r="F328" s="8" t="s">
        <v>943</v>
      </c>
      <c r="G328" s="8" t="s">
        <v>42</v>
      </c>
      <c r="H328" s="8" t="s">
        <v>20005</v>
      </c>
      <c r="I328" s="8" t="s">
        <v>82</v>
      </c>
      <c r="J328" s="8" t="s">
        <v>137</v>
      </c>
      <c r="K328" s="8" t="s">
        <v>5104</v>
      </c>
      <c r="L328" s="8" t="s">
        <v>6094</v>
      </c>
      <c r="M328" s="9">
        <v>1</v>
      </c>
      <c r="N328" s="9" t="s">
        <v>19991</v>
      </c>
      <c r="O328" s="9">
        <v>5</v>
      </c>
      <c r="P328" s="8" t="s">
        <v>3616</v>
      </c>
      <c r="Q328" s="8" t="s">
        <v>8152</v>
      </c>
      <c r="R328" s="8" t="s">
        <v>51</v>
      </c>
      <c r="S328" s="8" t="s">
        <v>8940</v>
      </c>
      <c r="T328" s="8" t="s">
        <v>8942</v>
      </c>
      <c r="U328" s="8" t="s">
        <v>8944</v>
      </c>
      <c r="V328" s="8" t="s">
        <v>8948</v>
      </c>
      <c r="W328" s="8" t="s">
        <v>8956</v>
      </c>
      <c r="Y328" s="8" t="s">
        <v>8964</v>
      </c>
      <c r="Z328" s="8" t="s">
        <v>9025</v>
      </c>
      <c r="AA328" s="8" t="s">
        <v>9160</v>
      </c>
      <c r="AB328" s="8" t="s">
        <v>9589</v>
      </c>
      <c r="AC328" s="8" t="s">
        <v>9649</v>
      </c>
      <c r="AD328" s="8" t="s">
        <v>9813</v>
      </c>
      <c r="AE328" s="8" t="s">
        <v>10123</v>
      </c>
      <c r="AF328" s="8" t="s">
        <v>12132</v>
      </c>
      <c r="AG328" s="8" t="s">
        <v>14145</v>
      </c>
      <c r="AH328" s="8" t="s">
        <v>16210</v>
      </c>
      <c r="AI328" s="8" t="s">
        <v>18255</v>
      </c>
      <c r="AJ328" s="2">
        <v>0</v>
      </c>
      <c r="AK328" s="2">
        <v>0</v>
      </c>
      <c r="AL328" s="2">
        <v>0</v>
      </c>
      <c r="AM328" s="2">
        <v>0</v>
      </c>
      <c r="AN328" s="2">
        <v>0</v>
      </c>
      <c r="AO328" s="2">
        <v>0</v>
      </c>
      <c r="AP328" s="2">
        <v>1121</v>
      </c>
      <c r="AQ328" s="2">
        <v>1513</v>
      </c>
      <c r="AR328" s="2">
        <v>1174</v>
      </c>
      <c r="AS328" s="2">
        <v>997</v>
      </c>
      <c r="AT328" s="2">
        <f t="shared" si="16"/>
        <v>4805</v>
      </c>
      <c r="AU328" s="2">
        <v>0</v>
      </c>
      <c r="AV328" s="2">
        <v>0</v>
      </c>
      <c r="AW328" s="2">
        <v>0</v>
      </c>
      <c r="AX328" s="2">
        <v>0</v>
      </c>
      <c r="AY328" s="2">
        <v>0</v>
      </c>
      <c r="AZ328" s="2">
        <v>0</v>
      </c>
      <c r="BA328" s="2">
        <v>272.7</v>
      </c>
      <c r="BB328" s="2">
        <v>527.5</v>
      </c>
      <c r="BC328" s="2">
        <v>523.1</v>
      </c>
      <c r="BD328" s="2">
        <v>382.1</v>
      </c>
      <c r="BE328" s="10">
        <f t="shared" si="17"/>
        <v>1705.4</v>
      </c>
    </row>
    <row r="329" spans="1:57" s="8" customFormat="1" x14ac:dyDescent="0.45">
      <c r="A329" s="8">
        <v>484</v>
      </c>
      <c r="B329" s="8">
        <v>1485011179</v>
      </c>
      <c r="C329" s="8" t="s">
        <v>1534</v>
      </c>
      <c r="D329" s="8" t="s">
        <v>651</v>
      </c>
      <c r="E329" s="8" t="str">
        <f t="shared" si="15"/>
        <v>2011</v>
      </c>
      <c r="F329" s="8" t="s">
        <v>998</v>
      </c>
      <c r="G329" s="8" t="s">
        <v>47</v>
      </c>
      <c r="H329" s="8" t="s">
        <v>20007</v>
      </c>
      <c r="I329" s="8" t="s">
        <v>82</v>
      </c>
      <c r="J329" s="8" t="s">
        <v>225</v>
      </c>
      <c r="K329" s="8" t="s">
        <v>5291</v>
      </c>
      <c r="L329" s="8" t="s">
        <v>5291</v>
      </c>
      <c r="M329" s="9">
        <v>1</v>
      </c>
      <c r="N329" s="9"/>
      <c r="O329" s="9">
        <v>1</v>
      </c>
      <c r="P329" s="8" t="s">
        <v>3725</v>
      </c>
      <c r="Q329" s="8" t="s">
        <v>8073</v>
      </c>
      <c r="R329" s="8" t="s">
        <v>47</v>
      </c>
      <c r="S329" s="8" t="s">
        <v>8940</v>
      </c>
      <c r="T329" s="8" t="s">
        <v>8943</v>
      </c>
      <c r="U329" s="8" t="s">
        <v>8947</v>
      </c>
      <c r="V329" s="8" t="s">
        <v>8951</v>
      </c>
      <c r="W329" s="8" t="s">
        <v>8957</v>
      </c>
      <c r="X329" s="8" t="s">
        <v>8961</v>
      </c>
      <c r="Y329" s="8" t="s">
        <v>8963</v>
      </c>
      <c r="Z329" s="8" t="s">
        <v>9045</v>
      </c>
      <c r="AA329" s="8" t="s">
        <v>9240</v>
      </c>
      <c r="AB329" s="8" t="s">
        <v>9600</v>
      </c>
      <c r="AC329" s="8" t="s">
        <v>9570</v>
      </c>
      <c r="AD329" s="8" t="s">
        <v>9812</v>
      </c>
      <c r="AE329" s="8" t="s">
        <v>10124</v>
      </c>
      <c r="AF329" s="8" t="s">
        <v>12133</v>
      </c>
      <c r="AG329" s="8" t="s">
        <v>14146</v>
      </c>
      <c r="AH329" s="8" t="s">
        <v>16211</v>
      </c>
      <c r="AI329" s="8" t="s">
        <v>18256</v>
      </c>
      <c r="AJ329" s="2">
        <v>280</v>
      </c>
      <c r="AK329" s="2">
        <v>255</v>
      </c>
      <c r="AL329" s="2">
        <v>270</v>
      </c>
      <c r="AM329" s="2">
        <v>0</v>
      </c>
      <c r="AN329" s="2">
        <v>0</v>
      </c>
      <c r="AO329" s="2">
        <v>0</v>
      </c>
      <c r="AP329" s="2">
        <v>0</v>
      </c>
      <c r="AQ329" s="2">
        <v>0</v>
      </c>
      <c r="AR329" s="2">
        <v>0</v>
      </c>
      <c r="AS329" s="2">
        <v>0</v>
      </c>
      <c r="AT329" s="2">
        <f t="shared" si="16"/>
        <v>805</v>
      </c>
      <c r="AU329" s="2">
        <v>10</v>
      </c>
      <c r="AV329" s="2">
        <v>100</v>
      </c>
      <c r="AW329" s="2">
        <v>90</v>
      </c>
      <c r="AX329" s="2">
        <v>0</v>
      </c>
      <c r="AY329" s="2">
        <v>0</v>
      </c>
      <c r="AZ329" s="2">
        <v>0</v>
      </c>
      <c r="BA329" s="2">
        <v>0</v>
      </c>
      <c r="BB329" s="2">
        <v>0</v>
      </c>
      <c r="BC329" s="2">
        <v>0</v>
      </c>
      <c r="BD329" s="2">
        <v>0</v>
      </c>
      <c r="BE329" s="10">
        <f t="shared" si="17"/>
        <v>200</v>
      </c>
    </row>
    <row r="330" spans="1:57" s="8" customFormat="1" x14ac:dyDescent="0.45">
      <c r="A330" s="8">
        <v>485</v>
      </c>
      <c r="B330" s="8">
        <v>1425141887</v>
      </c>
      <c r="C330" s="8" t="s">
        <v>1535</v>
      </c>
      <c r="D330" s="8" t="s">
        <v>695</v>
      </c>
      <c r="E330" s="8" t="str">
        <f t="shared" si="15"/>
        <v>2019</v>
      </c>
      <c r="F330" s="8" t="s">
        <v>1035</v>
      </c>
      <c r="G330" s="8" t="s">
        <v>40</v>
      </c>
      <c r="H330" s="8" t="s">
        <v>20009</v>
      </c>
      <c r="I330" s="8" t="s">
        <v>82</v>
      </c>
      <c r="J330" s="8" t="s">
        <v>86</v>
      </c>
      <c r="K330" s="8" t="s">
        <v>5043</v>
      </c>
      <c r="L330" s="8" t="s">
        <v>6095</v>
      </c>
      <c r="M330" s="9">
        <v>1</v>
      </c>
      <c r="N330" s="9"/>
      <c r="O330" s="9">
        <v>1</v>
      </c>
      <c r="P330" s="8" t="s">
        <v>3726</v>
      </c>
      <c r="Q330" s="8" t="s">
        <v>8153</v>
      </c>
      <c r="R330" s="8" t="s">
        <v>40</v>
      </c>
      <c r="S330" s="8" t="s">
        <v>8940</v>
      </c>
      <c r="T330" s="8" t="s">
        <v>8942</v>
      </c>
      <c r="U330" s="8" t="s">
        <v>8944</v>
      </c>
      <c r="V330" s="8" t="s">
        <v>8948</v>
      </c>
      <c r="W330" s="8" t="s">
        <v>8956</v>
      </c>
      <c r="X330" s="8" t="s">
        <v>8959</v>
      </c>
      <c r="Y330" s="8" t="s">
        <v>8963</v>
      </c>
      <c r="Z330" s="8" t="s">
        <v>9002</v>
      </c>
      <c r="AA330" s="8" t="s">
        <v>9220</v>
      </c>
      <c r="AB330" s="8" t="s">
        <v>9568</v>
      </c>
      <c r="AC330" s="8" t="s">
        <v>9645</v>
      </c>
      <c r="AD330" s="8" t="s">
        <v>9812</v>
      </c>
      <c r="AE330" s="8" t="s">
        <v>10125</v>
      </c>
      <c r="AF330" s="8" t="s">
        <v>12134</v>
      </c>
      <c r="AG330" s="8" t="s">
        <v>14147</v>
      </c>
      <c r="AH330" s="8" t="s">
        <v>16212</v>
      </c>
      <c r="AI330" s="8" t="s">
        <v>18257</v>
      </c>
      <c r="AJ330" s="2">
        <v>0</v>
      </c>
      <c r="AK330" s="2">
        <v>0</v>
      </c>
      <c r="AL330" s="2">
        <v>0</v>
      </c>
      <c r="AM330" s="2">
        <v>0</v>
      </c>
      <c r="AN330" s="2">
        <v>0</v>
      </c>
      <c r="AO330" s="2">
        <v>0</v>
      </c>
      <c r="AP330" s="2">
        <v>0</v>
      </c>
      <c r="AQ330" s="2">
        <v>0</v>
      </c>
      <c r="AR330" s="2">
        <v>75</v>
      </c>
      <c r="AS330" s="2">
        <v>75</v>
      </c>
      <c r="AT330" s="2">
        <f t="shared" si="16"/>
        <v>150</v>
      </c>
      <c r="AU330" s="2">
        <v>0</v>
      </c>
      <c r="AV330" s="2">
        <v>0</v>
      </c>
      <c r="AW330" s="2">
        <v>0</v>
      </c>
      <c r="AX330" s="2">
        <v>0</v>
      </c>
      <c r="AY330" s="2">
        <v>0</v>
      </c>
      <c r="AZ330" s="2">
        <v>0</v>
      </c>
      <c r="BA330" s="2">
        <v>0</v>
      </c>
      <c r="BB330" s="2">
        <v>0</v>
      </c>
      <c r="BC330" s="2">
        <v>37.5</v>
      </c>
      <c r="BD330" s="2">
        <v>37.5</v>
      </c>
      <c r="BE330" s="10">
        <f t="shared" si="17"/>
        <v>75</v>
      </c>
    </row>
    <row r="331" spans="1:57" s="8" customFormat="1" x14ac:dyDescent="0.45">
      <c r="A331" s="8">
        <v>486</v>
      </c>
      <c r="B331" s="8">
        <v>1711044650</v>
      </c>
      <c r="C331" s="8" t="s">
        <v>1536</v>
      </c>
      <c r="D331" s="8" t="s">
        <v>581</v>
      </c>
      <c r="E331" s="8" t="str">
        <f t="shared" si="15"/>
        <v>2016</v>
      </c>
      <c r="F331" s="8" t="s">
        <v>1033</v>
      </c>
      <c r="G331" s="8" t="s">
        <v>43</v>
      </c>
      <c r="H331" s="8" t="s">
        <v>20002</v>
      </c>
      <c r="I331" s="8" t="s">
        <v>82</v>
      </c>
      <c r="J331" s="8" t="s">
        <v>127</v>
      </c>
      <c r="K331" s="8" t="s">
        <v>5292</v>
      </c>
      <c r="L331" s="8" t="s">
        <v>6096</v>
      </c>
      <c r="M331" s="9">
        <v>1</v>
      </c>
      <c r="N331" s="9"/>
      <c r="O331" s="9">
        <v>2</v>
      </c>
      <c r="P331" s="8" t="s">
        <v>3727</v>
      </c>
      <c r="Q331" s="8" t="s">
        <v>7927</v>
      </c>
      <c r="R331" s="8" t="s">
        <v>43</v>
      </c>
      <c r="S331" s="8" t="s">
        <v>8940</v>
      </c>
      <c r="T331" s="8" t="s">
        <v>8942</v>
      </c>
      <c r="U331" s="8" t="s">
        <v>8945</v>
      </c>
      <c r="V331" s="8" t="s">
        <v>8951</v>
      </c>
      <c r="W331" s="8" t="s">
        <v>8956</v>
      </c>
      <c r="X331" s="8" t="s">
        <v>8961</v>
      </c>
      <c r="Y331" s="8" t="s">
        <v>8964</v>
      </c>
      <c r="Z331" s="8" t="s">
        <v>8984</v>
      </c>
      <c r="AA331" s="8" t="s">
        <v>9301</v>
      </c>
      <c r="AB331" s="8" t="s">
        <v>9570</v>
      </c>
      <c r="AC331" s="8" t="s">
        <v>9743</v>
      </c>
      <c r="AD331" s="8" t="s">
        <v>9812</v>
      </c>
      <c r="AE331" s="8" t="s">
        <v>10126</v>
      </c>
      <c r="AF331" s="8" t="s">
        <v>12135</v>
      </c>
      <c r="AG331" s="8" t="s">
        <v>14148</v>
      </c>
      <c r="AH331" s="8" t="s">
        <v>16213</v>
      </c>
      <c r="AI331" s="8" t="s">
        <v>18258</v>
      </c>
      <c r="AJ331" s="2">
        <v>0</v>
      </c>
      <c r="AK331" s="2">
        <v>0</v>
      </c>
      <c r="AL331" s="2">
        <v>0</v>
      </c>
      <c r="AM331" s="2">
        <v>0</v>
      </c>
      <c r="AN331" s="2">
        <v>0</v>
      </c>
      <c r="AO331" s="2">
        <v>95</v>
      </c>
      <c r="AP331" s="2">
        <v>0</v>
      </c>
      <c r="AQ331" s="2">
        <v>0</v>
      </c>
      <c r="AR331" s="2">
        <v>0</v>
      </c>
      <c r="AS331" s="2">
        <v>0</v>
      </c>
      <c r="AT331" s="2">
        <f t="shared" si="16"/>
        <v>95</v>
      </c>
      <c r="AU331" s="2">
        <v>0</v>
      </c>
      <c r="AV331" s="2">
        <v>0</v>
      </c>
      <c r="AW331" s="2">
        <v>0</v>
      </c>
      <c r="AX331" s="2">
        <v>0</v>
      </c>
      <c r="AY331" s="2">
        <v>0</v>
      </c>
      <c r="AZ331" s="2">
        <v>0</v>
      </c>
      <c r="BA331" s="2">
        <v>0</v>
      </c>
      <c r="BB331" s="2">
        <v>0</v>
      </c>
      <c r="BC331" s="2">
        <v>0</v>
      </c>
      <c r="BD331" s="2">
        <v>0</v>
      </c>
      <c r="BE331" s="10">
        <f t="shared" si="17"/>
        <v>0</v>
      </c>
    </row>
    <row r="332" spans="1:57" s="8" customFormat="1" x14ac:dyDescent="0.45">
      <c r="A332" s="8">
        <v>487</v>
      </c>
      <c r="B332" s="8">
        <v>1415169250</v>
      </c>
      <c r="C332" s="8" t="s">
        <v>1537</v>
      </c>
      <c r="D332" s="8" t="s">
        <v>550</v>
      </c>
      <c r="E332" s="8" t="str">
        <f t="shared" si="15"/>
        <v>2019</v>
      </c>
      <c r="F332" s="8" t="s">
        <v>924</v>
      </c>
      <c r="G332" s="8" t="s">
        <v>42</v>
      </c>
      <c r="H332" s="8" t="s">
        <v>20005</v>
      </c>
      <c r="I332" s="8" t="s">
        <v>82</v>
      </c>
      <c r="J332" s="8" t="s">
        <v>103</v>
      </c>
      <c r="K332" s="8" t="s">
        <v>5063</v>
      </c>
      <c r="L332" s="8" t="s">
        <v>6097</v>
      </c>
      <c r="M332" s="9">
        <v>1</v>
      </c>
      <c r="N332" s="9"/>
      <c r="O332" s="9">
        <v>2</v>
      </c>
      <c r="P332" s="8" t="s">
        <v>3728</v>
      </c>
      <c r="Q332" s="8" t="s">
        <v>8154</v>
      </c>
      <c r="R332" s="8" t="s">
        <v>42</v>
      </c>
      <c r="S332" s="8" t="s">
        <v>8940</v>
      </c>
      <c r="T332" s="8" t="s">
        <v>8942</v>
      </c>
      <c r="U332" s="8" t="s">
        <v>8946</v>
      </c>
      <c r="V332" s="8" t="s">
        <v>8951</v>
      </c>
      <c r="W332" s="8" t="s">
        <v>8956</v>
      </c>
      <c r="X332" s="8" t="s">
        <v>8960</v>
      </c>
      <c r="Y332" s="8" t="s">
        <v>8947</v>
      </c>
      <c r="Z332" s="8" t="s">
        <v>9013</v>
      </c>
      <c r="AA332" s="8" t="s">
        <v>9302</v>
      </c>
      <c r="AB332" s="8" t="s">
        <v>9570</v>
      </c>
      <c r="AC332" s="8" t="s">
        <v>9645</v>
      </c>
      <c r="AD332" s="8" t="s">
        <v>9812</v>
      </c>
      <c r="AE332" s="8" t="s">
        <v>10127</v>
      </c>
      <c r="AF332" s="8" t="s">
        <v>12136</v>
      </c>
      <c r="AG332" s="8" t="s">
        <v>14149</v>
      </c>
      <c r="AH332" s="8" t="s">
        <v>16214</v>
      </c>
      <c r="AI332" s="8" t="s">
        <v>18259</v>
      </c>
      <c r="AJ332" s="2">
        <v>0</v>
      </c>
      <c r="AK332" s="2">
        <v>0</v>
      </c>
      <c r="AL332" s="2">
        <v>0</v>
      </c>
      <c r="AM332" s="2">
        <v>0</v>
      </c>
      <c r="AN332" s="2">
        <v>0</v>
      </c>
      <c r="AO332" s="2">
        <v>0</v>
      </c>
      <c r="AP332" s="2">
        <v>0</v>
      </c>
      <c r="AQ332" s="2">
        <v>0</v>
      </c>
      <c r="AR332" s="2">
        <v>300</v>
      </c>
      <c r="AS332" s="2">
        <v>450</v>
      </c>
      <c r="AT332" s="2">
        <f t="shared" si="16"/>
        <v>750</v>
      </c>
      <c r="AU332" s="2">
        <v>0</v>
      </c>
      <c r="AV332" s="2">
        <v>0</v>
      </c>
      <c r="AW332" s="2">
        <v>0</v>
      </c>
      <c r="AX332" s="2">
        <v>0</v>
      </c>
      <c r="AY332" s="2">
        <v>0</v>
      </c>
      <c r="AZ332" s="2">
        <v>0</v>
      </c>
      <c r="BA332" s="2">
        <v>0</v>
      </c>
      <c r="BB332" s="2">
        <v>0</v>
      </c>
      <c r="BC332" s="2">
        <v>6.39</v>
      </c>
      <c r="BD332" s="2">
        <v>16.55</v>
      </c>
      <c r="BE332" s="10">
        <f t="shared" si="17"/>
        <v>22.94</v>
      </c>
    </row>
    <row r="333" spans="1:57" s="8" customFormat="1" x14ac:dyDescent="0.45">
      <c r="A333" s="8">
        <v>488</v>
      </c>
      <c r="B333" s="8">
        <v>1711047390</v>
      </c>
      <c r="C333" s="8" t="s">
        <v>1538</v>
      </c>
      <c r="D333" s="8" t="s">
        <v>696</v>
      </c>
      <c r="E333" s="8" t="str">
        <f t="shared" si="15"/>
        <v>2016</v>
      </c>
      <c r="F333" s="8" t="s">
        <v>1036</v>
      </c>
      <c r="G333" s="8" t="s">
        <v>60</v>
      </c>
      <c r="H333" s="8" t="s">
        <v>20002</v>
      </c>
      <c r="I333" s="8" t="s">
        <v>82</v>
      </c>
      <c r="J333" s="8" t="s">
        <v>277</v>
      </c>
      <c r="K333" s="8" t="s">
        <v>5293</v>
      </c>
      <c r="L333" s="8" t="s">
        <v>6098</v>
      </c>
      <c r="M333" s="9">
        <v>1</v>
      </c>
      <c r="N333" s="9"/>
      <c r="O333" s="9">
        <v>1</v>
      </c>
      <c r="P333" s="8" t="s">
        <v>3396</v>
      </c>
      <c r="Q333" s="8" t="s">
        <v>7876</v>
      </c>
      <c r="R333" s="8" t="s">
        <v>8626</v>
      </c>
      <c r="S333" s="8" t="s">
        <v>8940</v>
      </c>
      <c r="T333" s="8" t="s">
        <v>8942</v>
      </c>
      <c r="U333" s="8" t="s">
        <v>8944</v>
      </c>
      <c r="V333" s="8" t="s">
        <v>8950</v>
      </c>
      <c r="W333" s="8" t="s">
        <v>8956</v>
      </c>
      <c r="X333" s="8" t="s">
        <v>8961</v>
      </c>
      <c r="Y333" s="8" t="s">
        <v>8964</v>
      </c>
      <c r="Z333" s="8" t="s">
        <v>8974</v>
      </c>
      <c r="AA333" s="8" t="s">
        <v>9240</v>
      </c>
      <c r="AB333" s="8" t="s">
        <v>9570</v>
      </c>
      <c r="AC333" s="8" t="s">
        <v>9657</v>
      </c>
      <c r="AD333" s="8" t="s">
        <v>9812</v>
      </c>
      <c r="AE333" s="8" t="s">
        <v>10128</v>
      </c>
      <c r="AF333" s="8" t="s">
        <v>12137</v>
      </c>
      <c r="AG333" s="8" t="s">
        <v>14150</v>
      </c>
      <c r="AH333" s="8" t="s">
        <v>16215</v>
      </c>
      <c r="AI333" s="8" t="s">
        <v>18260</v>
      </c>
      <c r="AJ333" s="2">
        <v>0</v>
      </c>
      <c r="AK333" s="2">
        <v>0</v>
      </c>
      <c r="AL333" s="2">
        <v>0</v>
      </c>
      <c r="AM333" s="2">
        <v>0</v>
      </c>
      <c r="AN333" s="2">
        <v>0</v>
      </c>
      <c r="AO333" s="2">
        <v>20</v>
      </c>
      <c r="AP333" s="2">
        <v>0</v>
      </c>
      <c r="AQ333" s="2">
        <v>0</v>
      </c>
      <c r="AR333" s="2">
        <v>0</v>
      </c>
      <c r="AS333" s="2">
        <v>0</v>
      </c>
      <c r="AT333" s="2">
        <f t="shared" si="16"/>
        <v>20</v>
      </c>
      <c r="AU333" s="2">
        <v>0</v>
      </c>
      <c r="AV333" s="2">
        <v>0</v>
      </c>
      <c r="AW333" s="2">
        <v>0</v>
      </c>
      <c r="AX333" s="2">
        <v>0</v>
      </c>
      <c r="AY333" s="2">
        <v>0</v>
      </c>
      <c r="AZ333" s="2">
        <v>0</v>
      </c>
      <c r="BA333" s="2">
        <v>0</v>
      </c>
      <c r="BB333" s="2">
        <v>0</v>
      </c>
      <c r="BC333" s="2">
        <v>0</v>
      </c>
      <c r="BD333" s="2">
        <v>0</v>
      </c>
      <c r="BE333" s="10">
        <f t="shared" si="17"/>
        <v>0</v>
      </c>
    </row>
    <row r="334" spans="1:57" s="8" customFormat="1" x14ac:dyDescent="0.45">
      <c r="A334" s="8">
        <v>489</v>
      </c>
      <c r="B334" s="8">
        <v>1425127441</v>
      </c>
      <c r="C334" s="8" t="s">
        <v>1539</v>
      </c>
      <c r="D334" s="8" t="s">
        <v>571</v>
      </c>
      <c r="E334" s="8" t="str">
        <f t="shared" si="15"/>
        <v>2018</v>
      </c>
      <c r="F334" s="8" t="s">
        <v>945</v>
      </c>
      <c r="G334" s="8" t="s">
        <v>40</v>
      </c>
      <c r="H334" s="8" t="s">
        <v>20009</v>
      </c>
      <c r="I334" s="8" t="s">
        <v>82</v>
      </c>
      <c r="J334" s="8" t="s">
        <v>278</v>
      </c>
      <c r="K334" s="8" t="s">
        <v>5231</v>
      </c>
      <c r="L334" s="8" t="s">
        <v>6099</v>
      </c>
      <c r="M334" s="9">
        <v>1</v>
      </c>
      <c r="N334" s="9"/>
      <c r="O334" s="9">
        <v>1</v>
      </c>
      <c r="P334" s="8" t="s">
        <v>3730</v>
      </c>
      <c r="Q334" s="8" t="s">
        <v>7906</v>
      </c>
      <c r="R334" s="8" t="s">
        <v>40</v>
      </c>
      <c r="S334" s="8" t="s">
        <v>8940</v>
      </c>
      <c r="U334" s="8" t="s">
        <v>8944</v>
      </c>
      <c r="V334" s="8" t="s">
        <v>8948</v>
      </c>
      <c r="W334" s="8" t="s">
        <v>8956</v>
      </c>
      <c r="Y334" s="8" t="s">
        <v>8963</v>
      </c>
      <c r="Z334" s="8" t="s">
        <v>9058</v>
      </c>
      <c r="AA334" s="8" t="s">
        <v>9169</v>
      </c>
      <c r="AB334" s="8" t="s">
        <v>9570</v>
      </c>
      <c r="AC334" s="8" t="s">
        <v>9685</v>
      </c>
      <c r="AD334" s="8" t="s">
        <v>9812</v>
      </c>
      <c r="AE334" s="8" t="s">
        <v>10129</v>
      </c>
      <c r="AF334" s="8" t="s">
        <v>12138</v>
      </c>
      <c r="AG334" s="8" t="s">
        <v>14151</v>
      </c>
      <c r="AH334" s="8" t="s">
        <v>16216</v>
      </c>
      <c r="AI334" s="8" t="s">
        <v>18261</v>
      </c>
      <c r="AJ334" s="2">
        <v>0</v>
      </c>
      <c r="AK334" s="2">
        <v>0</v>
      </c>
      <c r="AL334" s="2">
        <v>0</v>
      </c>
      <c r="AM334" s="2">
        <v>0</v>
      </c>
      <c r="AN334" s="2">
        <v>0</v>
      </c>
      <c r="AO334" s="2">
        <v>0</v>
      </c>
      <c r="AP334" s="2">
        <v>0</v>
      </c>
      <c r="AQ334" s="2">
        <v>6.89</v>
      </c>
      <c r="AR334" s="2">
        <v>0</v>
      </c>
      <c r="AS334" s="2">
        <v>0</v>
      </c>
      <c r="AT334" s="2">
        <f t="shared" si="16"/>
        <v>6.89</v>
      </c>
      <c r="AU334" s="2">
        <v>0</v>
      </c>
      <c r="AV334" s="2">
        <v>0</v>
      </c>
      <c r="AW334" s="2">
        <v>0</v>
      </c>
      <c r="AX334" s="2">
        <v>0</v>
      </c>
      <c r="AY334" s="2">
        <v>0</v>
      </c>
      <c r="AZ334" s="2">
        <v>0</v>
      </c>
      <c r="BA334" s="2">
        <v>0</v>
      </c>
      <c r="BB334" s="2">
        <v>0</v>
      </c>
      <c r="BC334" s="2">
        <v>0</v>
      </c>
      <c r="BD334" s="2">
        <v>0</v>
      </c>
      <c r="BE334" s="10">
        <f t="shared" si="17"/>
        <v>0</v>
      </c>
    </row>
    <row r="335" spans="1:57" s="8" customFormat="1" x14ac:dyDescent="0.45">
      <c r="A335" s="8">
        <v>490</v>
      </c>
      <c r="B335" s="8">
        <v>1415162668</v>
      </c>
      <c r="C335" s="8" t="s">
        <v>1540</v>
      </c>
      <c r="D335" s="8" t="s">
        <v>556</v>
      </c>
      <c r="E335" s="8" t="str">
        <f t="shared" si="15"/>
        <v>2017</v>
      </c>
      <c r="F335" s="8" t="s">
        <v>944</v>
      </c>
      <c r="G335" s="8" t="s">
        <v>42</v>
      </c>
      <c r="H335" s="8" t="s">
        <v>20005</v>
      </c>
      <c r="I335" s="8" t="s">
        <v>82</v>
      </c>
      <c r="J335" s="8" t="s">
        <v>166</v>
      </c>
      <c r="K335" s="8" t="s">
        <v>5134</v>
      </c>
      <c r="L335" s="8" t="s">
        <v>6099</v>
      </c>
      <c r="M335" s="9">
        <v>1</v>
      </c>
      <c r="N335" s="9"/>
      <c r="O335" s="9">
        <v>1</v>
      </c>
      <c r="P335" s="8" t="s">
        <v>3731</v>
      </c>
      <c r="Q335" s="8" t="s">
        <v>8155</v>
      </c>
      <c r="R335" s="8" t="s">
        <v>42</v>
      </c>
      <c r="S335" s="8" t="s">
        <v>8940</v>
      </c>
      <c r="T335" s="8" t="s">
        <v>8942</v>
      </c>
      <c r="U335" s="8" t="s">
        <v>8944</v>
      </c>
      <c r="V335" s="8" t="s">
        <v>8948</v>
      </c>
      <c r="W335" s="8" t="s">
        <v>8956</v>
      </c>
      <c r="X335" s="8" t="s">
        <v>8959</v>
      </c>
      <c r="Y335" s="8" t="s">
        <v>8964</v>
      </c>
      <c r="Z335" s="8" t="s">
        <v>8976</v>
      </c>
      <c r="AA335" s="8" t="s">
        <v>9171</v>
      </c>
      <c r="AB335" s="8" t="s">
        <v>9605</v>
      </c>
      <c r="AC335" s="8" t="s">
        <v>9645</v>
      </c>
      <c r="AD335" s="8" t="s">
        <v>9812</v>
      </c>
      <c r="AE335" s="8" t="s">
        <v>10130</v>
      </c>
      <c r="AF335" s="8" t="s">
        <v>12139</v>
      </c>
      <c r="AG335" s="8" t="s">
        <v>14152</v>
      </c>
      <c r="AH335" s="8" t="s">
        <v>16217</v>
      </c>
      <c r="AI335" s="8" t="s">
        <v>18262</v>
      </c>
      <c r="AJ335" s="2">
        <v>0</v>
      </c>
      <c r="AK335" s="2">
        <v>0</v>
      </c>
      <c r="AL335" s="2">
        <v>0</v>
      </c>
      <c r="AM335" s="2">
        <v>0</v>
      </c>
      <c r="AN335" s="2">
        <v>0</v>
      </c>
      <c r="AO335" s="2">
        <v>0</v>
      </c>
      <c r="AP335" s="2">
        <v>250</v>
      </c>
      <c r="AQ335" s="2">
        <v>425</v>
      </c>
      <c r="AR335" s="2">
        <v>500</v>
      </c>
      <c r="AS335" s="2">
        <v>0</v>
      </c>
      <c r="AT335" s="2">
        <f t="shared" si="16"/>
        <v>1175</v>
      </c>
      <c r="AU335" s="2">
        <v>0</v>
      </c>
      <c r="AV335" s="2">
        <v>0</v>
      </c>
      <c r="AW335" s="2">
        <v>0</v>
      </c>
      <c r="AX335" s="2">
        <v>0</v>
      </c>
      <c r="AY335" s="2">
        <v>0</v>
      </c>
      <c r="AZ335" s="2">
        <v>0</v>
      </c>
      <c r="BA335" s="2">
        <v>71.240000000000009</v>
      </c>
      <c r="BB335" s="2">
        <v>116.09</v>
      </c>
      <c r="BC335" s="2">
        <v>148.22</v>
      </c>
      <c r="BD335" s="2">
        <v>0</v>
      </c>
      <c r="BE335" s="10">
        <f t="shared" si="17"/>
        <v>335.55</v>
      </c>
    </row>
    <row r="336" spans="1:57" s="8" customFormat="1" x14ac:dyDescent="0.45">
      <c r="A336" s="8">
        <v>491</v>
      </c>
      <c r="B336" s="8">
        <v>1425132992</v>
      </c>
      <c r="C336" s="8" t="s">
        <v>1541</v>
      </c>
      <c r="D336" s="8" t="s">
        <v>615</v>
      </c>
      <c r="E336" s="8" t="str">
        <f t="shared" si="15"/>
        <v>2019</v>
      </c>
      <c r="F336" s="8" t="s">
        <v>970</v>
      </c>
      <c r="G336" s="8" t="s">
        <v>40</v>
      </c>
      <c r="H336" s="8" t="s">
        <v>20009</v>
      </c>
      <c r="I336" s="8" t="s">
        <v>82</v>
      </c>
      <c r="J336" s="8" t="s">
        <v>178</v>
      </c>
      <c r="K336" s="8" t="s">
        <v>5294</v>
      </c>
      <c r="L336" s="8" t="s">
        <v>6100</v>
      </c>
      <c r="M336" s="9">
        <v>1</v>
      </c>
      <c r="N336" s="9"/>
      <c r="O336" s="9">
        <v>1</v>
      </c>
      <c r="P336" s="8" t="s">
        <v>3733</v>
      </c>
      <c r="Q336" s="8" t="s">
        <v>8156</v>
      </c>
      <c r="R336" s="8" t="s">
        <v>40</v>
      </c>
      <c r="S336" s="8" t="s">
        <v>8940</v>
      </c>
      <c r="T336" s="8" t="s">
        <v>8942</v>
      </c>
      <c r="U336" s="8" t="s">
        <v>8944</v>
      </c>
      <c r="V336" s="8" t="s">
        <v>8948</v>
      </c>
      <c r="W336" s="8" t="s">
        <v>8956</v>
      </c>
      <c r="X336" s="8" t="s">
        <v>8959</v>
      </c>
      <c r="Y336" s="8" t="s">
        <v>8963</v>
      </c>
      <c r="Z336" s="8" t="s">
        <v>8973</v>
      </c>
      <c r="AA336" s="8" t="s">
        <v>9303</v>
      </c>
      <c r="AB336" s="8" t="s">
        <v>9595</v>
      </c>
      <c r="AC336" s="8" t="s">
        <v>9645</v>
      </c>
      <c r="AD336" s="8" t="s">
        <v>9812</v>
      </c>
      <c r="AE336" s="8" t="s">
        <v>10131</v>
      </c>
      <c r="AF336" s="8" t="s">
        <v>12140</v>
      </c>
      <c r="AG336" s="8" t="s">
        <v>14153</v>
      </c>
      <c r="AH336" s="8" t="s">
        <v>16218</v>
      </c>
      <c r="AI336" s="8" t="s">
        <v>18263</v>
      </c>
      <c r="AJ336" s="2">
        <v>0</v>
      </c>
      <c r="AK336" s="2">
        <v>0</v>
      </c>
      <c r="AL336" s="2">
        <v>0</v>
      </c>
      <c r="AM336" s="2">
        <v>0</v>
      </c>
      <c r="AN336" s="2">
        <v>0</v>
      </c>
      <c r="AO336" s="2">
        <v>0</v>
      </c>
      <c r="AP336" s="2">
        <v>0</v>
      </c>
      <c r="AQ336" s="2">
        <v>0</v>
      </c>
      <c r="AR336" s="2">
        <v>150</v>
      </c>
      <c r="AS336" s="2">
        <v>0</v>
      </c>
      <c r="AT336" s="2">
        <f t="shared" si="16"/>
        <v>150</v>
      </c>
      <c r="AU336" s="2">
        <v>0</v>
      </c>
      <c r="AV336" s="2">
        <v>0</v>
      </c>
      <c r="AW336" s="2">
        <v>0</v>
      </c>
      <c r="AX336" s="2">
        <v>0</v>
      </c>
      <c r="AY336" s="2">
        <v>0</v>
      </c>
      <c r="AZ336" s="2">
        <v>0</v>
      </c>
      <c r="BA336" s="2">
        <v>0</v>
      </c>
      <c r="BB336" s="2">
        <v>0</v>
      </c>
      <c r="BC336" s="2">
        <v>80.77</v>
      </c>
      <c r="BD336" s="2">
        <v>0</v>
      </c>
      <c r="BE336" s="10">
        <f t="shared" si="17"/>
        <v>80.77</v>
      </c>
    </row>
    <row r="337" spans="1:57" s="8" customFormat="1" x14ac:dyDescent="0.45">
      <c r="A337" s="8">
        <v>492</v>
      </c>
      <c r="B337" s="8">
        <v>1425138107</v>
      </c>
      <c r="C337" s="8" t="s">
        <v>1542</v>
      </c>
      <c r="D337" s="8" t="s">
        <v>578</v>
      </c>
      <c r="E337" s="8" t="str">
        <f t="shared" si="15"/>
        <v>2019</v>
      </c>
      <c r="F337" s="8" t="s">
        <v>1000</v>
      </c>
      <c r="G337" s="8" t="s">
        <v>40</v>
      </c>
      <c r="H337" s="8" t="s">
        <v>20009</v>
      </c>
      <c r="I337" s="8" t="s">
        <v>82</v>
      </c>
      <c r="J337" s="8" t="s">
        <v>86</v>
      </c>
      <c r="K337" s="8" t="s">
        <v>5295</v>
      </c>
      <c r="L337" s="8" t="s">
        <v>6101</v>
      </c>
      <c r="M337" s="9">
        <v>1</v>
      </c>
      <c r="N337" s="9"/>
      <c r="O337" s="9">
        <v>2</v>
      </c>
      <c r="P337" s="8" t="s">
        <v>3734</v>
      </c>
      <c r="Q337" s="8" t="s">
        <v>8157</v>
      </c>
      <c r="R337" s="8" t="s">
        <v>40</v>
      </c>
      <c r="S337" s="8" t="s">
        <v>8939</v>
      </c>
      <c r="T337" s="8" t="s">
        <v>8942</v>
      </c>
      <c r="U337" s="8" t="s">
        <v>8944</v>
      </c>
      <c r="V337" s="8" t="s">
        <v>8948</v>
      </c>
      <c r="W337" s="8" t="s">
        <v>8956</v>
      </c>
      <c r="X337" s="8" t="s">
        <v>8959</v>
      </c>
      <c r="Y337" s="8" t="s">
        <v>8963</v>
      </c>
      <c r="Z337" s="8" t="s">
        <v>8970</v>
      </c>
      <c r="AA337" s="8" t="s">
        <v>9173</v>
      </c>
      <c r="AB337" s="8" t="s">
        <v>9570</v>
      </c>
      <c r="AC337" s="8" t="s">
        <v>9645</v>
      </c>
      <c r="AD337" s="8" t="s">
        <v>9812</v>
      </c>
      <c r="AE337" s="8" t="s">
        <v>10132</v>
      </c>
      <c r="AF337" s="8" t="s">
        <v>12141</v>
      </c>
      <c r="AG337" s="8" t="s">
        <v>14154</v>
      </c>
      <c r="AH337" s="8" t="s">
        <v>16219</v>
      </c>
      <c r="AI337" s="8" t="s">
        <v>18264</v>
      </c>
      <c r="AJ337" s="2">
        <v>0</v>
      </c>
      <c r="AK337" s="2">
        <v>0</v>
      </c>
      <c r="AL337" s="2">
        <v>0</v>
      </c>
      <c r="AM337" s="2">
        <v>0</v>
      </c>
      <c r="AN337" s="2">
        <v>0</v>
      </c>
      <c r="AO337" s="2">
        <v>0</v>
      </c>
      <c r="AP337" s="2">
        <v>0</v>
      </c>
      <c r="AQ337" s="2">
        <v>0</v>
      </c>
      <c r="AR337" s="2">
        <v>87.5</v>
      </c>
      <c r="AS337" s="2">
        <v>175</v>
      </c>
      <c r="AT337" s="2">
        <f t="shared" si="16"/>
        <v>262.5</v>
      </c>
      <c r="AU337" s="2">
        <v>0</v>
      </c>
      <c r="AV337" s="2">
        <v>0</v>
      </c>
      <c r="AW337" s="2">
        <v>0</v>
      </c>
      <c r="AX337" s="2">
        <v>0</v>
      </c>
      <c r="AY337" s="2">
        <v>0</v>
      </c>
      <c r="AZ337" s="2">
        <v>0</v>
      </c>
      <c r="BA337" s="2">
        <v>0</v>
      </c>
      <c r="BB337" s="2">
        <v>0</v>
      </c>
      <c r="BC337" s="2">
        <v>43.76</v>
      </c>
      <c r="BD337" s="2">
        <v>43.76</v>
      </c>
      <c r="BE337" s="10">
        <f t="shared" si="17"/>
        <v>87.52</v>
      </c>
    </row>
    <row r="338" spans="1:57" s="8" customFormat="1" x14ac:dyDescent="0.45">
      <c r="A338" s="8">
        <v>493</v>
      </c>
      <c r="B338" s="8">
        <v>1425133848</v>
      </c>
      <c r="C338" s="8" t="s">
        <v>1543</v>
      </c>
      <c r="D338" s="8" t="s">
        <v>616</v>
      </c>
      <c r="E338" s="8" t="str">
        <f t="shared" si="15"/>
        <v>2019</v>
      </c>
      <c r="F338" s="8" t="s">
        <v>1031</v>
      </c>
      <c r="G338" s="8" t="s">
        <v>40</v>
      </c>
      <c r="H338" s="8" t="s">
        <v>20009</v>
      </c>
      <c r="I338" s="8" t="s">
        <v>82</v>
      </c>
      <c r="J338" s="8" t="s">
        <v>204</v>
      </c>
      <c r="K338" s="8" t="s">
        <v>5296</v>
      </c>
      <c r="L338" s="8" t="s">
        <v>6102</v>
      </c>
      <c r="M338" s="9">
        <v>1</v>
      </c>
      <c r="N338" s="9" t="s">
        <v>19992</v>
      </c>
      <c r="O338" s="9">
        <v>5</v>
      </c>
      <c r="P338" s="8" t="s">
        <v>3735</v>
      </c>
      <c r="Q338" s="8" t="s">
        <v>8158</v>
      </c>
      <c r="R338" s="8" t="s">
        <v>40</v>
      </c>
      <c r="S338" s="8" t="s">
        <v>8940</v>
      </c>
      <c r="T338" s="8" t="s">
        <v>8942</v>
      </c>
      <c r="U338" s="8" t="s">
        <v>8944</v>
      </c>
      <c r="V338" s="8" t="s">
        <v>8948</v>
      </c>
      <c r="W338" s="8" t="s">
        <v>8956</v>
      </c>
      <c r="X338" s="8" t="s">
        <v>8959</v>
      </c>
      <c r="Y338" s="8" t="s">
        <v>8963</v>
      </c>
      <c r="Z338" s="8" t="s">
        <v>9023</v>
      </c>
      <c r="AA338" s="8" t="s">
        <v>9207</v>
      </c>
      <c r="AB338" s="8" t="s">
        <v>9570</v>
      </c>
      <c r="AC338" s="8" t="s">
        <v>9645</v>
      </c>
      <c r="AD338" s="8" t="s">
        <v>9812</v>
      </c>
      <c r="AE338" s="8" t="s">
        <v>10133</v>
      </c>
      <c r="AF338" s="8" t="s">
        <v>12142</v>
      </c>
      <c r="AG338" s="8" t="s">
        <v>14155</v>
      </c>
      <c r="AH338" s="8" t="s">
        <v>16220</v>
      </c>
      <c r="AI338" s="8" t="s">
        <v>18265</v>
      </c>
      <c r="AJ338" s="2">
        <v>0</v>
      </c>
      <c r="AK338" s="2">
        <v>0</v>
      </c>
      <c r="AL338" s="2">
        <v>0</v>
      </c>
      <c r="AM338" s="2">
        <v>0</v>
      </c>
      <c r="AN338" s="2">
        <v>0</v>
      </c>
      <c r="AO338" s="2">
        <v>0</v>
      </c>
      <c r="AP338" s="2">
        <v>0</v>
      </c>
      <c r="AQ338" s="2">
        <v>0</v>
      </c>
      <c r="AR338" s="2">
        <v>50</v>
      </c>
      <c r="AS338" s="2">
        <v>0</v>
      </c>
      <c r="AT338" s="2">
        <f t="shared" si="16"/>
        <v>50</v>
      </c>
      <c r="AU338" s="2">
        <v>0</v>
      </c>
      <c r="AV338" s="2">
        <v>0</v>
      </c>
      <c r="AW338" s="2">
        <v>0</v>
      </c>
      <c r="AX338" s="2">
        <v>0</v>
      </c>
      <c r="AY338" s="2">
        <v>0</v>
      </c>
      <c r="AZ338" s="2">
        <v>0</v>
      </c>
      <c r="BA338" s="2">
        <v>0</v>
      </c>
      <c r="BB338" s="2">
        <v>0</v>
      </c>
      <c r="BC338" s="2">
        <v>17</v>
      </c>
      <c r="BD338" s="2">
        <v>0</v>
      </c>
      <c r="BE338" s="10">
        <f t="shared" si="17"/>
        <v>17</v>
      </c>
    </row>
    <row r="339" spans="1:57" s="8" customFormat="1" x14ac:dyDescent="0.45">
      <c r="A339" s="8">
        <v>494</v>
      </c>
      <c r="B339" s="8">
        <v>1395063473</v>
      </c>
      <c r="C339" s="8" t="s">
        <v>1544</v>
      </c>
      <c r="D339" s="8" t="s">
        <v>571</v>
      </c>
      <c r="E339" s="8" t="str">
        <f t="shared" si="15"/>
        <v>2018</v>
      </c>
      <c r="F339" s="8" t="s">
        <v>599</v>
      </c>
      <c r="G339" s="8" t="s">
        <v>56</v>
      </c>
      <c r="H339" s="8" t="s">
        <v>56</v>
      </c>
      <c r="I339" s="8" t="s">
        <v>82</v>
      </c>
      <c r="J339" s="8" t="s">
        <v>279</v>
      </c>
      <c r="K339" s="8" t="s">
        <v>5297</v>
      </c>
      <c r="L339" s="8" t="s">
        <v>6103</v>
      </c>
      <c r="M339" s="9">
        <v>1</v>
      </c>
      <c r="N339" s="9"/>
      <c r="O339" s="9">
        <v>2</v>
      </c>
      <c r="P339" s="8" t="s">
        <v>3736</v>
      </c>
      <c r="Q339" s="8" t="s">
        <v>8159</v>
      </c>
      <c r="R339" s="8" t="s">
        <v>56</v>
      </c>
      <c r="S339" s="8" t="s">
        <v>8940</v>
      </c>
      <c r="T339" s="8" t="s">
        <v>8942</v>
      </c>
      <c r="U339" s="8" t="s">
        <v>8946</v>
      </c>
      <c r="V339" s="8" t="s">
        <v>8951</v>
      </c>
      <c r="W339" s="8" t="s">
        <v>8956</v>
      </c>
      <c r="X339" s="8" t="s">
        <v>8962</v>
      </c>
      <c r="Y339" s="8" t="s">
        <v>8965</v>
      </c>
      <c r="Z339" s="8" t="s">
        <v>8969</v>
      </c>
      <c r="AA339" s="8" t="s">
        <v>9304</v>
      </c>
      <c r="AB339" s="8" t="s">
        <v>9600</v>
      </c>
      <c r="AC339" s="8" t="s">
        <v>9696</v>
      </c>
      <c r="AD339" s="8" t="s">
        <v>9812</v>
      </c>
      <c r="AE339" s="8" t="s">
        <v>10134</v>
      </c>
      <c r="AF339" s="8" t="s">
        <v>12143</v>
      </c>
      <c r="AG339" s="8" t="s">
        <v>14156</v>
      </c>
      <c r="AH339" s="8" t="s">
        <v>14156</v>
      </c>
      <c r="AI339" s="8" t="s">
        <v>18266</v>
      </c>
      <c r="AJ339" s="2">
        <v>0</v>
      </c>
      <c r="AK339" s="2">
        <v>0</v>
      </c>
      <c r="AL339" s="2">
        <v>0</v>
      </c>
      <c r="AM339" s="2">
        <v>0</v>
      </c>
      <c r="AN339" s="2">
        <v>0</v>
      </c>
      <c r="AO339" s="2">
        <v>0</v>
      </c>
      <c r="AP339" s="2">
        <v>0</v>
      </c>
      <c r="AQ339" s="2">
        <v>90</v>
      </c>
      <c r="AR339" s="2">
        <v>92.52</v>
      </c>
      <c r="AS339" s="2">
        <v>94.25</v>
      </c>
      <c r="AT339" s="2">
        <f t="shared" si="16"/>
        <v>276.77</v>
      </c>
      <c r="AU339" s="2">
        <v>0</v>
      </c>
      <c r="AV339" s="2">
        <v>0</v>
      </c>
      <c r="AW339" s="2">
        <v>0</v>
      </c>
      <c r="AX339" s="2">
        <v>0</v>
      </c>
      <c r="AY339" s="2">
        <v>0</v>
      </c>
      <c r="AZ339" s="2">
        <v>0</v>
      </c>
      <c r="BA339" s="2">
        <v>0</v>
      </c>
      <c r="BB339" s="2">
        <v>0</v>
      </c>
      <c r="BC339" s="2">
        <v>0</v>
      </c>
      <c r="BD339" s="2">
        <v>0</v>
      </c>
      <c r="BE339" s="10">
        <f t="shared" si="17"/>
        <v>0</v>
      </c>
    </row>
    <row r="340" spans="1:57" s="8" customFormat="1" x14ac:dyDescent="0.45">
      <c r="A340" s="8">
        <v>495</v>
      </c>
      <c r="B340" s="8">
        <v>1711078280</v>
      </c>
      <c r="C340" s="8" t="s">
        <v>1545</v>
      </c>
      <c r="D340" s="8" t="s">
        <v>558</v>
      </c>
      <c r="E340" s="8" t="str">
        <f t="shared" si="15"/>
        <v>2018</v>
      </c>
      <c r="F340" s="8" t="s">
        <v>945</v>
      </c>
      <c r="G340" s="8" t="s">
        <v>49</v>
      </c>
      <c r="H340" s="8" t="s">
        <v>49</v>
      </c>
      <c r="I340" s="8" t="s">
        <v>82</v>
      </c>
      <c r="J340" s="8" t="s">
        <v>280</v>
      </c>
      <c r="K340" s="8" t="s">
        <v>5298</v>
      </c>
      <c r="L340" s="8" t="s">
        <v>6104</v>
      </c>
      <c r="M340" s="9">
        <v>1</v>
      </c>
      <c r="N340" s="9"/>
      <c r="O340" s="9">
        <v>2</v>
      </c>
      <c r="P340" s="8" t="s">
        <v>3737</v>
      </c>
      <c r="Q340" s="8" t="s">
        <v>7875</v>
      </c>
      <c r="R340" s="8" t="s">
        <v>7875</v>
      </c>
      <c r="S340" s="8" t="s">
        <v>8940</v>
      </c>
      <c r="T340" s="8" t="s">
        <v>8943</v>
      </c>
      <c r="U340" s="8" t="s">
        <v>8945</v>
      </c>
      <c r="V340" s="8" t="s">
        <v>8950</v>
      </c>
      <c r="W340" s="8" t="s">
        <v>8956</v>
      </c>
      <c r="X340" s="8" t="s">
        <v>8962</v>
      </c>
      <c r="Y340" s="8" t="s">
        <v>8963</v>
      </c>
      <c r="Z340" s="8" t="s">
        <v>8970</v>
      </c>
      <c r="AA340" s="8" t="s">
        <v>9131</v>
      </c>
      <c r="AB340" s="8" t="s">
        <v>9570</v>
      </c>
      <c r="AC340" s="8" t="s">
        <v>9645</v>
      </c>
      <c r="AD340" s="8" t="s">
        <v>9812</v>
      </c>
      <c r="AE340" s="8" t="s">
        <v>10135</v>
      </c>
      <c r="AF340" s="8" t="s">
        <v>12144</v>
      </c>
      <c r="AG340" s="8" t="s">
        <v>14157</v>
      </c>
      <c r="AH340" s="8" t="s">
        <v>16221</v>
      </c>
      <c r="AI340" s="8" t="s">
        <v>18267</v>
      </c>
      <c r="AJ340" s="2">
        <v>0</v>
      </c>
      <c r="AK340" s="2">
        <v>0</v>
      </c>
      <c r="AL340" s="2">
        <v>0</v>
      </c>
      <c r="AM340" s="2">
        <v>0</v>
      </c>
      <c r="AN340" s="2">
        <v>0</v>
      </c>
      <c r="AO340" s="2">
        <v>0</v>
      </c>
      <c r="AP340" s="2">
        <v>0</v>
      </c>
      <c r="AQ340" s="2">
        <v>50</v>
      </c>
      <c r="AR340" s="2">
        <v>0</v>
      </c>
      <c r="AS340" s="2">
        <v>0</v>
      </c>
      <c r="AT340" s="2">
        <f t="shared" si="16"/>
        <v>50</v>
      </c>
      <c r="AU340" s="2">
        <v>0</v>
      </c>
      <c r="AV340" s="2">
        <v>0</v>
      </c>
      <c r="AW340" s="2">
        <v>0</v>
      </c>
      <c r="AX340" s="2">
        <v>0</v>
      </c>
      <c r="AY340" s="2">
        <v>0</v>
      </c>
      <c r="AZ340" s="2">
        <v>0</v>
      </c>
      <c r="BA340" s="2">
        <v>0</v>
      </c>
      <c r="BB340" s="2">
        <v>0</v>
      </c>
      <c r="BC340" s="2">
        <v>0</v>
      </c>
      <c r="BD340" s="2">
        <v>0</v>
      </c>
      <c r="BE340" s="10">
        <f t="shared" si="17"/>
        <v>0</v>
      </c>
    </row>
    <row r="341" spans="1:57" s="8" customFormat="1" x14ac:dyDescent="0.45">
      <c r="A341" s="8">
        <v>496</v>
      </c>
      <c r="B341" s="8">
        <v>1425134911</v>
      </c>
      <c r="C341" s="8" t="s">
        <v>1546</v>
      </c>
      <c r="D341" s="8" t="s">
        <v>668</v>
      </c>
      <c r="E341" s="8" t="str">
        <f t="shared" si="15"/>
        <v>2019</v>
      </c>
      <c r="F341" s="8" t="s">
        <v>1037</v>
      </c>
      <c r="G341" s="8" t="s">
        <v>40</v>
      </c>
      <c r="H341" s="8" t="s">
        <v>20009</v>
      </c>
      <c r="I341" s="8" t="s">
        <v>82</v>
      </c>
      <c r="J341" s="8" t="s">
        <v>197</v>
      </c>
      <c r="K341" s="8" t="s">
        <v>5299</v>
      </c>
      <c r="L341" s="8" t="s">
        <v>6105</v>
      </c>
      <c r="M341" s="9">
        <v>1</v>
      </c>
      <c r="N341" s="9"/>
      <c r="O341" s="9">
        <v>2</v>
      </c>
      <c r="P341" s="8" t="s">
        <v>3738</v>
      </c>
      <c r="Q341" s="8" t="s">
        <v>7909</v>
      </c>
      <c r="R341" s="8" t="s">
        <v>40</v>
      </c>
      <c r="S341" s="8" t="s">
        <v>8940</v>
      </c>
      <c r="T341" s="8" t="s">
        <v>8942</v>
      </c>
      <c r="U341" s="8" t="s">
        <v>8944</v>
      </c>
      <c r="V341" s="8" t="s">
        <v>8950</v>
      </c>
      <c r="W341" s="8" t="s">
        <v>8956</v>
      </c>
      <c r="X341" s="8" t="s">
        <v>8959</v>
      </c>
      <c r="Y341" s="8" t="s">
        <v>8963</v>
      </c>
      <c r="Z341" s="8" t="s">
        <v>8970</v>
      </c>
      <c r="AA341" s="8" t="s">
        <v>9305</v>
      </c>
      <c r="AB341" s="8" t="s">
        <v>9582</v>
      </c>
      <c r="AC341" s="8" t="s">
        <v>9644</v>
      </c>
      <c r="AD341" s="8" t="s">
        <v>9812</v>
      </c>
      <c r="AE341" s="8" t="s">
        <v>10136</v>
      </c>
      <c r="AF341" s="8" t="s">
        <v>12145</v>
      </c>
      <c r="AG341" s="8" t="s">
        <v>14158</v>
      </c>
      <c r="AH341" s="8" t="s">
        <v>16222</v>
      </c>
      <c r="AI341" s="8" t="s">
        <v>18268</v>
      </c>
      <c r="AJ341" s="2">
        <v>0</v>
      </c>
      <c r="AK341" s="2">
        <v>0</v>
      </c>
      <c r="AL341" s="2">
        <v>0</v>
      </c>
      <c r="AM341" s="2">
        <v>0</v>
      </c>
      <c r="AN341" s="2">
        <v>0</v>
      </c>
      <c r="AO341" s="2">
        <v>0</v>
      </c>
      <c r="AP341" s="2">
        <v>0</v>
      </c>
      <c r="AQ341" s="2">
        <v>0</v>
      </c>
      <c r="AR341" s="2">
        <v>30</v>
      </c>
      <c r="AS341" s="2">
        <v>0</v>
      </c>
      <c r="AT341" s="2">
        <f t="shared" si="16"/>
        <v>30</v>
      </c>
      <c r="AU341" s="2">
        <v>0</v>
      </c>
      <c r="AV341" s="2">
        <v>0</v>
      </c>
      <c r="AW341" s="2">
        <v>0</v>
      </c>
      <c r="AX341" s="2">
        <v>0</v>
      </c>
      <c r="AY341" s="2">
        <v>0</v>
      </c>
      <c r="AZ341" s="2">
        <v>0</v>
      </c>
      <c r="BA341" s="2">
        <v>0</v>
      </c>
      <c r="BB341" s="2">
        <v>0</v>
      </c>
      <c r="BC341" s="2">
        <v>10</v>
      </c>
      <c r="BD341" s="2">
        <v>0</v>
      </c>
      <c r="BE341" s="10">
        <f t="shared" si="17"/>
        <v>10</v>
      </c>
    </row>
    <row r="342" spans="1:57" s="8" customFormat="1" x14ac:dyDescent="0.45">
      <c r="A342" s="8">
        <v>497</v>
      </c>
      <c r="B342" s="8">
        <v>1425145310</v>
      </c>
      <c r="C342" s="8" t="s">
        <v>1547</v>
      </c>
      <c r="D342" s="8" t="s">
        <v>547</v>
      </c>
      <c r="E342" s="8" t="str">
        <f t="shared" si="15"/>
        <v>2020</v>
      </c>
      <c r="F342" s="8" t="s">
        <v>922</v>
      </c>
      <c r="G342" s="8" t="s">
        <v>40</v>
      </c>
      <c r="H342" s="8" t="s">
        <v>20009</v>
      </c>
      <c r="I342" s="8" t="s">
        <v>82</v>
      </c>
      <c r="J342" s="8" t="s">
        <v>99</v>
      </c>
      <c r="K342" s="8" t="s">
        <v>5059</v>
      </c>
      <c r="L342" s="8" t="s">
        <v>6106</v>
      </c>
      <c r="M342" s="9">
        <v>1</v>
      </c>
      <c r="N342" s="9"/>
      <c r="O342" s="9">
        <v>4</v>
      </c>
      <c r="P342" s="8" t="s">
        <v>3739</v>
      </c>
      <c r="Q342" s="8" t="s">
        <v>8160</v>
      </c>
      <c r="R342" s="8" t="s">
        <v>40</v>
      </c>
      <c r="S342" s="8" t="s">
        <v>8939</v>
      </c>
      <c r="T342" s="8" t="s">
        <v>8942</v>
      </c>
      <c r="U342" s="8" t="s">
        <v>8944</v>
      </c>
      <c r="V342" s="8" t="s">
        <v>8948</v>
      </c>
      <c r="W342" s="8" t="s">
        <v>8956</v>
      </c>
      <c r="X342" s="8" t="s">
        <v>8959</v>
      </c>
      <c r="Y342" s="8" t="s">
        <v>8963</v>
      </c>
      <c r="Z342" s="8" t="s">
        <v>9073</v>
      </c>
      <c r="AA342" s="8" t="s">
        <v>9306</v>
      </c>
      <c r="AB342" s="8" t="s">
        <v>9596</v>
      </c>
      <c r="AC342" s="8" t="s">
        <v>9715</v>
      </c>
      <c r="AD342" s="8" t="s">
        <v>9812</v>
      </c>
      <c r="AE342" s="8" t="s">
        <v>10137</v>
      </c>
      <c r="AF342" s="8" t="s">
        <v>12146</v>
      </c>
      <c r="AG342" s="8" t="s">
        <v>14159</v>
      </c>
      <c r="AH342" s="8" t="s">
        <v>16223</v>
      </c>
      <c r="AI342" s="8" t="s">
        <v>14159</v>
      </c>
      <c r="AJ342" s="2">
        <v>0</v>
      </c>
      <c r="AK342" s="2">
        <v>0</v>
      </c>
      <c r="AL342" s="2">
        <v>0</v>
      </c>
      <c r="AM342" s="2">
        <v>0</v>
      </c>
      <c r="AN342" s="2">
        <v>0</v>
      </c>
      <c r="AO342" s="2">
        <v>0</v>
      </c>
      <c r="AP342" s="2">
        <v>0</v>
      </c>
      <c r="AQ342" s="2">
        <v>0</v>
      </c>
      <c r="AR342" s="2">
        <v>0</v>
      </c>
      <c r="AS342" s="2">
        <v>105</v>
      </c>
      <c r="AT342" s="2">
        <f t="shared" si="16"/>
        <v>105</v>
      </c>
      <c r="AU342" s="2">
        <v>0</v>
      </c>
      <c r="AV342" s="2">
        <v>0</v>
      </c>
      <c r="AW342" s="2">
        <v>0</v>
      </c>
      <c r="AX342" s="2">
        <v>0</v>
      </c>
      <c r="AY342" s="2">
        <v>0</v>
      </c>
      <c r="AZ342" s="2">
        <v>0</v>
      </c>
      <c r="BA342" s="2">
        <v>0</v>
      </c>
      <c r="BB342" s="2">
        <v>0</v>
      </c>
      <c r="BC342" s="2">
        <v>0</v>
      </c>
      <c r="BD342" s="2">
        <v>55.1</v>
      </c>
      <c r="BE342" s="10">
        <f t="shared" si="17"/>
        <v>55.1</v>
      </c>
    </row>
    <row r="343" spans="1:57" s="8" customFormat="1" x14ac:dyDescent="0.45">
      <c r="A343" s="8">
        <v>498</v>
      </c>
      <c r="B343" s="8">
        <v>1425133926</v>
      </c>
      <c r="C343" s="8" t="s">
        <v>1548</v>
      </c>
      <c r="D343" s="8" t="s">
        <v>697</v>
      </c>
      <c r="E343" s="8" t="str">
        <f t="shared" si="15"/>
        <v>2019</v>
      </c>
      <c r="F343" s="8" t="s">
        <v>1038</v>
      </c>
      <c r="G343" s="8" t="s">
        <v>40</v>
      </c>
      <c r="H343" s="8" t="s">
        <v>20009</v>
      </c>
      <c r="I343" s="8" t="s">
        <v>82</v>
      </c>
      <c r="J343" s="8" t="s">
        <v>197</v>
      </c>
      <c r="K343" s="8" t="s">
        <v>5300</v>
      </c>
      <c r="L343" s="8" t="s">
        <v>6107</v>
      </c>
      <c r="M343" s="9">
        <v>1</v>
      </c>
      <c r="N343" s="9"/>
      <c r="O343" s="9">
        <v>1</v>
      </c>
      <c r="P343" s="8" t="s">
        <v>3740</v>
      </c>
      <c r="Q343" s="8" t="s">
        <v>8161</v>
      </c>
      <c r="R343" s="8" t="s">
        <v>40</v>
      </c>
      <c r="S343" s="8" t="s">
        <v>8940</v>
      </c>
      <c r="T343" s="8" t="s">
        <v>8942</v>
      </c>
      <c r="U343" s="8" t="s">
        <v>8944</v>
      </c>
      <c r="V343" s="8" t="s">
        <v>8951</v>
      </c>
      <c r="W343" s="8" t="s">
        <v>8956</v>
      </c>
      <c r="X343" s="8" t="s">
        <v>8959</v>
      </c>
      <c r="Y343" s="8" t="s">
        <v>8963</v>
      </c>
      <c r="Z343" s="8" t="s">
        <v>8970</v>
      </c>
      <c r="AA343" s="8" t="s">
        <v>9307</v>
      </c>
      <c r="AB343" s="8" t="s">
        <v>9570</v>
      </c>
      <c r="AC343" s="8" t="s">
        <v>9682</v>
      </c>
      <c r="AD343" s="8" t="s">
        <v>9812</v>
      </c>
      <c r="AE343" s="8" t="s">
        <v>10138</v>
      </c>
      <c r="AF343" s="8" t="s">
        <v>12147</v>
      </c>
      <c r="AG343" s="8" t="s">
        <v>14160</v>
      </c>
      <c r="AH343" s="8" t="s">
        <v>16224</v>
      </c>
      <c r="AI343" s="8" t="s">
        <v>18269</v>
      </c>
      <c r="AJ343" s="2">
        <v>0</v>
      </c>
      <c r="AK343" s="2">
        <v>0</v>
      </c>
      <c r="AL343" s="2">
        <v>0</v>
      </c>
      <c r="AM343" s="2">
        <v>0</v>
      </c>
      <c r="AN343" s="2">
        <v>0</v>
      </c>
      <c r="AO343" s="2">
        <v>0</v>
      </c>
      <c r="AP343" s="2">
        <v>0</v>
      </c>
      <c r="AQ343" s="2">
        <v>0</v>
      </c>
      <c r="AR343" s="2">
        <v>30</v>
      </c>
      <c r="AS343" s="2">
        <v>0</v>
      </c>
      <c r="AT343" s="2">
        <f t="shared" si="16"/>
        <v>30</v>
      </c>
      <c r="AU343" s="2">
        <v>0</v>
      </c>
      <c r="AV343" s="2">
        <v>0</v>
      </c>
      <c r="AW343" s="2">
        <v>0</v>
      </c>
      <c r="AX343" s="2">
        <v>0</v>
      </c>
      <c r="AY343" s="2">
        <v>0</v>
      </c>
      <c r="AZ343" s="2">
        <v>0</v>
      </c>
      <c r="BA343" s="2">
        <v>0</v>
      </c>
      <c r="BB343" s="2">
        <v>0</v>
      </c>
      <c r="BC343" s="2">
        <v>10</v>
      </c>
      <c r="BD343" s="2">
        <v>0</v>
      </c>
      <c r="BE343" s="10">
        <f t="shared" si="17"/>
        <v>10</v>
      </c>
    </row>
    <row r="344" spans="1:57" s="8" customFormat="1" x14ac:dyDescent="0.45">
      <c r="A344" s="8">
        <v>499</v>
      </c>
      <c r="B344" s="8">
        <v>1425096933</v>
      </c>
      <c r="C344" s="8" t="s">
        <v>1549</v>
      </c>
      <c r="D344" s="8" t="s">
        <v>698</v>
      </c>
      <c r="E344" s="8" t="str">
        <f t="shared" si="15"/>
        <v>2015</v>
      </c>
      <c r="F344" s="8" t="s">
        <v>1039</v>
      </c>
      <c r="G344" s="8" t="s">
        <v>40</v>
      </c>
      <c r="H344" s="8" t="s">
        <v>20009</v>
      </c>
      <c r="I344" s="8" t="s">
        <v>82</v>
      </c>
      <c r="J344" s="8" t="s">
        <v>107</v>
      </c>
      <c r="K344" s="8" t="s">
        <v>5301</v>
      </c>
      <c r="L344" s="8" t="s">
        <v>6108</v>
      </c>
      <c r="M344" s="9">
        <v>1</v>
      </c>
      <c r="N344" s="9"/>
      <c r="O344" s="9">
        <v>2</v>
      </c>
      <c r="P344" s="8" t="s">
        <v>3741</v>
      </c>
      <c r="Q344" s="8" t="s">
        <v>8162</v>
      </c>
      <c r="R344" s="8" t="s">
        <v>40</v>
      </c>
      <c r="S344" s="8" t="s">
        <v>8940</v>
      </c>
      <c r="T344" s="8" t="s">
        <v>8942</v>
      </c>
      <c r="U344" s="8" t="s">
        <v>8944</v>
      </c>
      <c r="V344" s="8" t="s">
        <v>8948</v>
      </c>
      <c r="W344" s="8" t="s">
        <v>8956</v>
      </c>
      <c r="X344" s="8" t="s">
        <v>8959</v>
      </c>
      <c r="Y344" s="8" t="s">
        <v>8963</v>
      </c>
      <c r="Z344" s="8" t="s">
        <v>8974</v>
      </c>
      <c r="AA344" s="8" t="s">
        <v>9185</v>
      </c>
      <c r="AB344" s="8" t="s">
        <v>9568</v>
      </c>
      <c r="AC344" s="8" t="s">
        <v>9745</v>
      </c>
      <c r="AD344" s="8" t="s">
        <v>9812</v>
      </c>
      <c r="AE344" s="8" t="s">
        <v>10139</v>
      </c>
      <c r="AF344" s="8" t="s">
        <v>12148</v>
      </c>
      <c r="AG344" s="8" t="s">
        <v>14161</v>
      </c>
      <c r="AH344" s="8" t="s">
        <v>16225</v>
      </c>
      <c r="AI344" s="8" t="s">
        <v>18270</v>
      </c>
      <c r="AJ344" s="2">
        <v>0</v>
      </c>
      <c r="AK344" s="2">
        <v>0</v>
      </c>
      <c r="AL344" s="2">
        <v>0</v>
      </c>
      <c r="AM344" s="2">
        <v>0</v>
      </c>
      <c r="AN344" s="2">
        <v>138</v>
      </c>
      <c r="AO344" s="2">
        <v>0</v>
      </c>
      <c r="AP344" s="2">
        <v>0</v>
      </c>
      <c r="AQ344" s="2">
        <v>0</v>
      </c>
      <c r="AR344" s="2">
        <v>0</v>
      </c>
      <c r="AS344" s="2">
        <v>0</v>
      </c>
      <c r="AT344" s="2">
        <f t="shared" si="16"/>
        <v>138</v>
      </c>
      <c r="AU344" s="2">
        <v>0</v>
      </c>
      <c r="AV344" s="2">
        <v>0</v>
      </c>
      <c r="AW344" s="2">
        <v>0</v>
      </c>
      <c r="AX344" s="2">
        <v>0</v>
      </c>
      <c r="AY344" s="2">
        <v>16.3</v>
      </c>
      <c r="AZ344" s="2">
        <v>0</v>
      </c>
      <c r="BA344" s="2">
        <v>0</v>
      </c>
      <c r="BB344" s="2">
        <v>0</v>
      </c>
      <c r="BC344" s="2">
        <v>0</v>
      </c>
      <c r="BD344" s="2">
        <v>0</v>
      </c>
      <c r="BE344" s="10">
        <f t="shared" si="17"/>
        <v>16.3</v>
      </c>
    </row>
    <row r="345" spans="1:57" s="8" customFormat="1" x14ac:dyDescent="0.45">
      <c r="A345" s="8">
        <v>500</v>
      </c>
      <c r="B345" s="8">
        <v>1415167090</v>
      </c>
      <c r="C345" s="8" t="s">
        <v>1550</v>
      </c>
      <c r="D345" s="8" t="s">
        <v>530</v>
      </c>
      <c r="E345" s="8" t="str">
        <f t="shared" si="15"/>
        <v>2019</v>
      </c>
      <c r="F345" s="8" t="s">
        <v>599</v>
      </c>
      <c r="G345" s="8" t="s">
        <v>42</v>
      </c>
      <c r="H345" s="8" t="s">
        <v>20005</v>
      </c>
      <c r="I345" s="8" t="s">
        <v>82</v>
      </c>
      <c r="J345" s="8" t="s">
        <v>281</v>
      </c>
      <c r="K345" s="8" t="s">
        <v>5302</v>
      </c>
      <c r="L345" s="8" t="s">
        <v>6109</v>
      </c>
      <c r="M345" s="9">
        <v>1</v>
      </c>
      <c r="N345" s="9"/>
      <c r="O345" s="9">
        <v>2</v>
      </c>
      <c r="P345" s="8" t="s">
        <v>3742</v>
      </c>
      <c r="Q345" s="8" t="s">
        <v>8163</v>
      </c>
      <c r="R345" s="8" t="s">
        <v>42</v>
      </c>
      <c r="S345" s="8" t="s">
        <v>8940</v>
      </c>
      <c r="T345" s="8" t="s">
        <v>8942</v>
      </c>
      <c r="U345" s="8" t="s">
        <v>8946</v>
      </c>
      <c r="V345" s="8" t="s">
        <v>8948</v>
      </c>
      <c r="W345" s="8" t="s">
        <v>8956</v>
      </c>
      <c r="X345" s="8" t="s">
        <v>8962</v>
      </c>
      <c r="Y345" s="8" t="s">
        <v>8964</v>
      </c>
      <c r="Z345" s="8" t="s">
        <v>8947</v>
      </c>
      <c r="AA345" s="8" t="s">
        <v>9138</v>
      </c>
      <c r="AB345" s="8" t="s">
        <v>9566</v>
      </c>
      <c r="AC345" s="8" t="s">
        <v>9690</v>
      </c>
      <c r="AD345" s="8" t="s">
        <v>9812</v>
      </c>
      <c r="AE345" s="8" t="s">
        <v>10140</v>
      </c>
      <c r="AF345" s="8" t="s">
        <v>12149</v>
      </c>
      <c r="AG345" s="8" t="s">
        <v>14162</v>
      </c>
      <c r="AH345" s="8" t="s">
        <v>16226</v>
      </c>
      <c r="AI345" s="8" t="s">
        <v>18271</v>
      </c>
      <c r="AJ345" s="2">
        <v>0</v>
      </c>
      <c r="AK345" s="2">
        <v>0</v>
      </c>
      <c r="AL345" s="2">
        <v>0</v>
      </c>
      <c r="AM345" s="2">
        <v>0</v>
      </c>
      <c r="AN345" s="2">
        <v>0</v>
      </c>
      <c r="AO345" s="2">
        <v>0</v>
      </c>
      <c r="AP345" s="2">
        <v>0</v>
      </c>
      <c r="AQ345" s="2">
        <v>0</v>
      </c>
      <c r="AR345" s="2">
        <v>580</v>
      </c>
      <c r="AS345" s="2">
        <v>1200</v>
      </c>
      <c r="AT345" s="2">
        <f t="shared" si="16"/>
        <v>1780</v>
      </c>
      <c r="AU345" s="2">
        <v>0</v>
      </c>
      <c r="AV345" s="2">
        <v>0</v>
      </c>
      <c r="AW345" s="2">
        <v>0</v>
      </c>
      <c r="AX345" s="2">
        <v>0</v>
      </c>
      <c r="AY345" s="2">
        <v>0</v>
      </c>
      <c r="AZ345" s="2">
        <v>0</v>
      </c>
      <c r="BA345" s="2">
        <v>0</v>
      </c>
      <c r="BB345" s="2">
        <v>0</v>
      </c>
      <c r="BC345" s="2">
        <v>270.64999999999998</v>
      </c>
      <c r="BD345" s="2">
        <v>584.80999999999995</v>
      </c>
      <c r="BE345" s="10">
        <f t="shared" si="17"/>
        <v>855.45999999999992</v>
      </c>
    </row>
    <row r="346" spans="1:57" s="8" customFormat="1" x14ac:dyDescent="0.45">
      <c r="A346" s="8">
        <v>501</v>
      </c>
      <c r="B346" s="8">
        <v>1425142283</v>
      </c>
      <c r="C346" s="8" t="s">
        <v>1551</v>
      </c>
      <c r="D346" s="8" t="s">
        <v>588</v>
      </c>
      <c r="E346" s="8" t="str">
        <f t="shared" si="15"/>
        <v>2020</v>
      </c>
      <c r="F346" s="8" t="s">
        <v>948</v>
      </c>
      <c r="G346" s="8" t="s">
        <v>40</v>
      </c>
      <c r="H346" s="8" t="s">
        <v>20009</v>
      </c>
      <c r="I346" s="8" t="s">
        <v>82</v>
      </c>
      <c r="J346" s="8" t="s">
        <v>150</v>
      </c>
      <c r="K346" s="8" t="s">
        <v>5117</v>
      </c>
      <c r="L346" s="8" t="s">
        <v>6110</v>
      </c>
      <c r="M346" s="9">
        <v>1</v>
      </c>
      <c r="N346" s="9"/>
      <c r="O346" s="9">
        <v>1</v>
      </c>
      <c r="P346" s="8" t="s">
        <v>3743</v>
      </c>
      <c r="Q346" s="8" t="s">
        <v>8164</v>
      </c>
      <c r="R346" s="8" t="s">
        <v>40</v>
      </c>
      <c r="S346" s="8" t="s">
        <v>8939</v>
      </c>
      <c r="T346" s="8" t="s">
        <v>8942</v>
      </c>
      <c r="U346" s="8" t="s">
        <v>8944</v>
      </c>
      <c r="V346" s="8" t="s">
        <v>8948</v>
      </c>
      <c r="W346" s="8" t="s">
        <v>8956</v>
      </c>
      <c r="X346" s="8" t="s">
        <v>8959</v>
      </c>
      <c r="Y346" s="8" t="s">
        <v>8963</v>
      </c>
      <c r="Z346" s="8" t="s">
        <v>8999</v>
      </c>
      <c r="AA346" s="8" t="s">
        <v>9131</v>
      </c>
      <c r="AB346" s="8" t="s">
        <v>9620</v>
      </c>
      <c r="AC346" s="8" t="s">
        <v>9645</v>
      </c>
      <c r="AD346" s="8" t="s">
        <v>9812</v>
      </c>
      <c r="AE346" s="8" t="s">
        <v>10141</v>
      </c>
      <c r="AF346" s="8" t="s">
        <v>12150</v>
      </c>
      <c r="AG346" s="8" t="s">
        <v>14163</v>
      </c>
      <c r="AH346" s="8" t="s">
        <v>16227</v>
      </c>
      <c r="AI346" s="8" t="s">
        <v>18272</v>
      </c>
      <c r="AJ346" s="2">
        <v>0</v>
      </c>
      <c r="AK346" s="2">
        <v>0</v>
      </c>
      <c r="AL346" s="2">
        <v>0</v>
      </c>
      <c r="AM346" s="2">
        <v>0</v>
      </c>
      <c r="AN346" s="2">
        <v>0</v>
      </c>
      <c r="AO346" s="2">
        <v>0</v>
      </c>
      <c r="AP346" s="2">
        <v>0</v>
      </c>
      <c r="AQ346" s="2">
        <v>0</v>
      </c>
      <c r="AR346" s="2">
        <v>0</v>
      </c>
      <c r="AS346" s="2">
        <v>250</v>
      </c>
      <c r="AT346" s="2">
        <f t="shared" si="16"/>
        <v>250</v>
      </c>
      <c r="AU346" s="2">
        <v>0</v>
      </c>
      <c r="AV346" s="2">
        <v>0</v>
      </c>
      <c r="AW346" s="2">
        <v>0</v>
      </c>
      <c r="AX346" s="2">
        <v>0</v>
      </c>
      <c r="AY346" s="2">
        <v>0</v>
      </c>
      <c r="AZ346" s="2">
        <v>0</v>
      </c>
      <c r="BA346" s="2">
        <v>0</v>
      </c>
      <c r="BB346" s="2">
        <v>0</v>
      </c>
      <c r="BC346" s="2">
        <v>0</v>
      </c>
      <c r="BD346" s="2">
        <v>62.55</v>
      </c>
      <c r="BE346" s="10">
        <f t="shared" si="17"/>
        <v>62.55</v>
      </c>
    </row>
    <row r="347" spans="1:57" s="8" customFormat="1" x14ac:dyDescent="0.45">
      <c r="A347" s="8">
        <v>502</v>
      </c>
      <c r="B347" s="8">
        <v>1425112188</v>
      </c>
      <c r="C347" s="8" t="s">
        <v>1552</v>
      </c>
      <c r="D347" s="8" t="s">
        <v>699</v>
      </c>
      <c r="E347" s="8" t="str">
        <f t="shared" si="15"/>
        <v>2017</v>
      </c>
      <c r="F347" s="8" t="s">
        <v>1040</v>
      </c>
      <c r="G347" s="8" t="s">
        <v>40</v>
      </c>
      <c r="H347" s="8" t="s">
        <v>20009</v>
      </c>
      <c r="I347" s="8" t="s">
        <v>82</v>
      </c>
      <c r="J347" s="8" t="s">
        <v>170</v>
      </c>
      <c r="K347" s="8" t="s">
        <v>5137</v>
      </c>
      <c r="L347" s="8" t="s">
        <v>6111</v>
      </c>
      <c r="M347" s="9">
        <v>1</v>
      </c>
      <c r="N347" s="9"/>
      <c r="O347" s="9">
        <v>2</v>
      </c>
      <c r="P347" s="8" t="s">
        <v>3744</v>
      </c>
      <c r="Q347" s="8" t="s">
        <v>7973</v>
      </c>
      <c r="R347" s="8" t="s">
        <v>40</v>
      </c>
      <c r="S347" s="8" t="s">
        <v>8940</v>
      </c>
      <c r="T347" s="8" t="s">
        <v>8942</v>
      </c>
      <c r="U347" s="8" t="s">
        <v>8944</v>
      </c>
      <c r="V347" s="8" t="s">
        <v>8951</v>
      </c>
      <c r="W347" s="8" t="s">
        <v>8956</v>
      </c>
      <c r="X347" s="8" t="s">
        <v>8959</v>
      </c>
      <c r="Y347" s="8" t="s">
        <v>8963</v>
      </c>
      <c r="Z347" s="8" t="s">
        <v>8985</v>
      </c>
      <c r="AA347" s="8" t="s">
        <v>9151</v>
      </c>
      <c r="AB347" s="8" t="s">
        <v>9583</v>
      </c>
      <c r="AC347" s="8" t="s">
        <v>9717</v>
      </c>
      <c r="AD347" s="8" t="s">
        <v>9812</v>
      </c>
      <c r="AE347" s="8" t="s">
        <v>10142</v>
      </c>
      <c r="AF347" s="8" t="s">
        <v>12151</v>
      </c>
      <c r="AG347" s="8" t="s">
        <v>14164</v>
      </c>
      <c r="AH347" s="8" t="s">
        <v>16228</v>
      </c>
      <c r="AI347" s="8" t="s">
        <v>18273</v>
      </c>
      <c r="AJ347" s="2">
        <v>0</v>
      </c>
      <c r="AK347" s="2">
        <v>0</v>
      </c>
      <c r="AL347" s="2">
        <v>0</v>
      </c>
      <c r="AM347" s="2">
        <v>0</v>
      </c>
      <c r="AN347" s="2">
        <v>0</v>
      </c>
      <c r="AO347" s="2">
        <v>0</v>
      </c>
      <c r="AP347" s="2">
        <v>20</v>
      </c>
      <c r="AQ347" s="2">
        <v>0</v>
      </c>
      <c r="AR347" s="2">
        <v>0</v>
      </c>
      <c r="AS347" s="2">
        <v>0</v>
      </c>
      <c r="AT347" s="2">
        <f t="shared" si="16"/>
        <v>20</v>
      </c>
      <c r="AU347" s="2">
        <v>0</v>
      </c>
      <c r="AV347" s="2">
        <v>0</v>
      </c>
      <c r="AW347" s="2">
        <v>0</v>
      </c>
      <c r="AX347" s="2">
        <v>0</v>
      </c>
      <c r="AY347" s="2">
        <v>0</v>
      </c>
      <c r="AZ347" s="2">
        <v>0</v>
      </c>
      <c r="BA347" s="2">
        <v>10.77</v>
      </c>
      <c r="BB347" s="2">
        <v>0</v>
      </c>
      <c r="BC347" s="2">
        <v>0</v>
      </c>
      <c r="BD347" s="2">
        <v>0</v>
      </c>
      <c r="BE347" s="10">
        <f t="shared" si="17"/>
        <v>10.77</v>
      </c>
    </row>
    <row r="348" spans="1:57" s="8" customFormat="1" x14ac:dyDescent="0.45">
      <c r="A348" s="8">
        <v>503</v>
      </c>
      <c r="B348" s="8">
        <v>1425118121</v>
      </c>
      <c r="C348" s="8" t="s">
        <v>1553</v>
      </c>
      <c r="D348" s="8" t="s">
        <v>700</v>
      </c>
      <c r="E348" s="8" t="str">
        <f t="shared" si="15"/>
        <v>2018</v>
      </c>
      <c r="F348" s="8" t="s">
        <v>551</v>
      </c>
      <c r="G348" s="8" t="s">
        <v>40</v>
      </c>
      <c r="H348" s="8" t="s">
        <v>20009</v>
      </c>
      <c r="I348" s="8" t="s">
        <v>82</v>
      </c>
      <c r="J348" s="8" t="s">
        <v>219</v>
      </c>
      <c r="K348" s="8" t="s">
        <v>5303</v>
      </c>
      <c r="L348" s="8" t="s">
        <v>6112</v>
      </c>
      <c r="M348" s="9">
        <v>1</v>
      </c>
      <c r="N348" s="9"/>
      <c r="O348" s="9">
        <v>2</v>
      </c>
      <c r="P348" s="8" t="s">
        <v>3745</v>
      </c>
      <c r="Q348" s="8" t="s">
        <v>8165</v>
      </c>
      <c r="R348" s="8" t="s">
        <v>40</v>
      </c>
      <c r="S348" s="8" t="s">
        <v>8940</v>
      </c>
      <c r="T348" s="8" t="s">
        <v>8942</v>
      </c>
      <c r="U348" s="8" t="s">
        <v>8944</v>
      </c>
      <c r="V348" s="8" t="s">
        <v>8948</v>
      </c>
      <c r="W348" s="8" t="s">
        <v>8956</v>
      </c>
      <c r="X348" s="8" t="s">
        <v>8959</v>
      </c>
      <c r="Y348" s="8" t="s">
        <v>8963</v>
      </c>
      <c r="Z348" s="8" t="s">
        <v>8994</v>
      </c>
      <c r="AA348" s="8" t="s">
        <v>9308</v>
      </c>
      <c r="AB348" s="8" t="s">
        <v>9583</v>
      </c>
      <c r="AC348" s="8" t="s">
        <v>9692</v>
      </c>
      <c r="AD348" s="8" t="s">
        <v>9812</v>
      </c>
      <c r="AE348" s="8" t="s">
        <v>10143</v>
      </c>
      <c r="AF348" s="8" t="s">
        <v>12152</v>
      </c>
      <c r="AG348" s="8" t="s">
        <v>14165</v>
      </c>
      <c r="AH348" s="8" t="s">
        <v>16229</v>
      </c>
      <c r="AI348" s="8" t="s">
        <v>18274</v>
      </c>
      <c r="AJ348" s="2">
        <v>0</v>
      </c>
      <c r="AK348" s="2">
        <v>0</v>
      </c>
      <c r="AL348" s="2">
        <v>0</v>
      </c>
      <c r="AM348" s="2">
        <v>0</v>
      </c>
      <c r="AN348" s="2">
        <v>0</v>
      </c>
      <c r="AO348" s="2">
        <v>0</v>
      </c>
      <c r="AP348" s="2">
        <v>0</v>
      </c>
      <c r="AQ348" s="2">
        <v>100</v>
      </c>
      <c r="AR348" s="2">
        <v>0</v>
      </c>
      <c r="AS348" s="2">
        <v>0</v>
      </c>
      <c r="AT348" s="2">
        <f t="shared" si="16"/>
        <v>100</v>
      </c>
      <c r="AU348" s="2">
        <v>0</v>
      </c>
      <c r="AV348" s="2">
        <v>0</v>
      </c>
      <c r="AW348" s="2">
        <v>0</v>
      </c>
      <c r="AX348" s="2">
        <v>0</v>
      </c>
      <c r="AY348" s="2">
        <v>0</v>
      </c>
      <c r="AZ348" s="2">
        <v>0</v>
      </c>
      <c r="BA348" s="2">
        <v>0</v>
      </c>
      <c r="BB348" s="2">
        <v>33.340000000000003</v>
      </c>
      <c r="BC348" s="2">
        <v>0</v>
      </c>
      <c r="BD348" s="2">
        <v>0</v>
      </c>
      <c r="BE348" s="10">
        <f t="shared" si="17"/>
        <v>33.340000000000003</v>
      </c>
    </row>
    <row r="349" spans="1:57" s="8" customFormat="1" x14ac:dyDescent="0.45">
      <c r="A349" s="8">
        <v>504</v>
      </c>
      <c r="B349" s="8">
        <v>1711122167</v>
      </c>
      <c r="C349" s="8" t="s">
        <v>1554</v>
      </c>
      <c r="D349" s="8" t="s">
        <v>541</v>
      </c>
      <c r="E349" s="8" t="str">
        <f t="shared" si="15"/>
        <v>2020</v>
      </c>
      <c r="F349" s="8" t="s">
        <v>918</v>
      </c>
      <c r="G349" s="8" t="s">
        <v>46</v>
      </c>
      <c r="H349" s="8" t="s">
        <v>20014</v>
      </c>
      <c r="I349" s="8" t="s">
        <v>82</v>
      </c>
      <c r="J349" s="8" t="s">
        <v>94</v>
      </c>
      <c r="K349" s="8" t="s">
        <v>5052</v>
      </c>
      <c r="L349" s="8" t="s">
        <v>6113</v>
      </c>
      <c r="M349" s="9">
        <v>1</v>
      </c>
      <c r="N349" s="9"/>
      <c r="O349" s="9">
        <v>4</v>
      </c>
      <c r="P349" s="8" t="s">
        <v>3746</v>
      </c>
      <c r="Q349" s="8" t="s">
        <v>8166</v>
      </c>
      <c r="R349" s="8" t="s">
        <v>46</v>
      </c>
      <c r="S349" s="8" t="s">
        <v>8939</v>
      </c>
      <c r="T349" s="8" t="s">
        <v>8942</v>
      </c>
      <c r="U349" s="8" t="s">
        <v>8944</v>
      </c>
      <c r="V349" s="8" t="s">
        <v>8948</v>
      </c>
      <c r="W349" s="8" t="s">
        <v>8956</v>
      </c>
      <c r="X349" s="8" t="s">
        <v>8959</v>
      </c>
      <c r="Y349" s="8" t="s">
        <v>8963</v>
      </c>
      <c r="Z349" s="8" t="s">
        <v>9072</v>
      </c>
      <c r="AA349" s="8" t="s">
        <v>9134</v>
      </c>
      <c r="AB349" s="8" t="s">
        <v>9596</v>
      </c>
      <c r="AC349" s="8" t="s">
        <v>9645</v>
      </c>
      <c r="AD349" s="8" t="s">
        <v>9812</v>
      </c>
      <c r="AE349" s="8" t="s">
        <v>10144</v>
      </c>
      <c r="AF349" s="8" t="s">
        <v>12153</v>
      </c>
      <c r="AG349" s="8" t="s">
        <v>14166</v>
      </c>
      <c r="AH349" s="8" t="s">
        <v>16230</v>
      </c>
      <c r="AI349" s="8" t="s">
        <v>18275</v>
      </c>
      <c r="AJ349" s="2">
        <v>0</v>
      </c>
      <c r="AK349" s="2">
        <v>0</v>
      </c>
      <c r="AL349" s="2">
        <v>0</v>
      </c>
      <c r="AM349" s="2">
        <v>0</v>
      </c>
      <c r="AN349" s="2">
        <v>0</v>
      </c>
      <c r="AO349" s="2">
        <v>0</v>
      </c>
      <c r="AP349" s="2">
        <v>0</v>
      </c>
      <c r="AQ349" s="2">
        <v>0</v>
      </c>
      <c r="AR349" s="2">
        <v>0</v>
      </c>
      <c r="AS349" s="2">
        <v>50</v>
      </c>
      <c r="AT349" s="2">
        <f t="shared" si="16"/>
        <v>50</v>
      </c>
      <c r="AU349" s="2">
        <v>0</v>
      </c>
      <c r="AV349" s="2">
        <v>0</v>
      </c>
      <c r="AW349" s="2">
        <v>0</v>
      </c>
      <c r="AX349" s="2">
        <v>0</v>
      </c>
      <c r="AY349" s="2">
        <v>0</v>
      </c>
      <c r="AZ349" s="2">
        <v>0</v>
      </c>
      <c r="BA349" s="2">
        <v>0</v>
      </c>
      <c r="BB349" s="2">
        <v>0</v>
      </c>
      <c r="BC349" s="2">
        <v>0</v>
      </c>
      <c r="BD349" s="2">
        <v>0</v>
      </c>
      <c r="BE349" s="10">
        <f t="shared" si="17"/>
        <v>0</v>
      </c>
    </row>
    <row r="350" spans="1:57" s="8" customFormat="1" x14ac:dyDescent="0.45">
      <c r="A350" s="8">
        <v>505</v>
      </c>
      <c r="B350" s="8">
        <v>1415162183</v>
      </c>
      <c r="C350" s="8" t="s">
        <v>1555</v>
      </c>
      <c r="D350" s="8" t="s">
        <v>579</v>
      </c>
      <c r="E350" s="8" t="str">
        <f t="shared" si="15"/>
        <v>2016</v>
      </c>
      <c r="F350" s="8" t="s">
        <v>876</v>
      </c>
      <c r="G350" s="8" t="s">
        <v>42</v>
      </c>
      <c r="H350" s="8" t="s">
        <v>20005</v>
      </c>
      <c r="I350" s="8" t="s">
        <v>82</v>
      </c>
      <c r="J350" s="8" t="s">
        <v>282</v>
      </c>
      <c r="K350" s="8" t="s">
        <v>5304</v>
      </c>
      <c r="L350" s="8" t="s">
        <v>6114</v>
      </c>
      <c r="M350" s="9">
        <v>1</v>
      </c>
      <c r="N350" s="9" t="s">
        <v>19989</v>
      </c>
      <c r="O350" s="9">
        <v>5</v>
      </c>
      <c r="P350" s="8" t="s">
        <v>3747</v>
      </c>
      <c r="Q350" s="8" t="s">
        <v>8167</v>
      </c>
      <c r="R350" s="8" t="s">
        <v>42</v>
      </c>
      <c r="S350" s="8" t="s">
        <v>8940</v>
      </c>
      <c r="T350" s="8" t="s">
        <v>8942</v>
      </c>
      <c r="U350" s="8" t="s">
        <v>8944</v>
      </c>
      <c r="V350" s="8" t="s">
        <v>8948</v>
      </c>
      <c r="W350" s="8" t="s">
        <v>8956</v>
      </c>
      <c r="X350" s="8" t="s">
        <v>8959</v>
      </c>
      <c r="Y350" s="8" t="s">
        <v>8963</v>
      </c>
      <c r="Z350" s="8" t="s">
        <v>8983</v>
      </c>
      <c r="AA350" s="8" t="s">
        <v>9309</v>
      </c>
      <c r="AB350" s="8" t="s">
        <v>9591</v>
      </c>
      <c r="AC350" s="8" t="s">
        <v>9649</v>
      </c>
      <c r="AD350" s="8" t="s">
        <v>9812</v>
      </c>
      <c r="AE350" s="8" t="s">
        <v>10145</v>
      </c>
      <c r="AF350" s="8" t="s">
        <v>12154</v>
      </c>
      <c r="AG350" s="8" t="s">
        <v>14167</v>
      </c>
      <c r="AH350" s="8" t="s">
        <v>16231</v>
      </c>
      <c r="AI350" s="8" t="s">
        <v>18276</v>
      </c>
      <c r="AJ350" s="2">
        <v>0</v>
      </c>
      <c r="AK350" s="2">
        <v>0</v>
      </c>
      <c r="AL350" s="2">
        <v>0</v>
      </c>
      <c r="AM350" s="2">
        <v>0</v>
      </c>
      <c r="AN350" s="2">
        <v>0</v>
      </c>
      <c r="AO350" s="2">
        <v>279</v>
      </c>
      <c r="AP350" s="2">
        <v>190</v>
      </c>
      <c r="AQ350" s="2">
        <v>256</v>
      </c>
      <c r="AR350" s="2">
        <v>75</v>
      </c>
      <c r="AS350" s="2">
        <v>0</v>
      </c>
      <c r="AT350" s="2">
        <f t="shared" si="16"/>
        <v>800</v>
      </c>
      <c r="AU350" s="2">
        <v>0</v>
      </c>
      <c r="AV350" s="2">
        <v>0</v>
      </c>
      <c r="AW350" s="2">
        <v>0</v>
      </c>
      <c r="AX350" s="2">
        <v>0</v>
      </c>
      <c r="AY350" s="2">
        <v>0</v>
      </c>
      <c r="AZ350" s="2">
        <v>696</v>
      </c>
      <c r="BA350" s="2">
        <v>275</v>
      </c>
      <c r="BB350" s="2">
        <v>368</v>
      </c>
      <c r="BC350" s="2">
        <v>108.5</v>
      </c>
      <c r="BD350" s="2">
        <v>0</v>
      </c>
      <c r="BE350" s="10">
        <f t="shared" si="17"/>
        <v>1447.5</v>
      </c>
    </row>
    <row r="351" spans="1:57" s="8" customFormat="1" x14ac:dyDescent="0.45">
      <c r="A351" s="8">
        <v>506</v>
      </c>
      <c r="B351" s="8">
        <v>1425118649</v>
      </c>
      <c r="C351" s="8" t="s">
        <v>1556</v>
      </c>
      <c r="D351" s="8" t="s">
        <v>701</v>
      </c>
      <c r="E351" s="8" t="str">
        <f t="shared" si="15"/>
        <v>2018</v>
      </c>
      <c r="F351" s="8" t="s">
        <v>780</v>
      </c>
      <c r="G351" s="8" t="s">
        <v>40</v>
      </c>
      <c r="H351" s="8" t="s">
        <v>20009</v>
      </c>
      <c r="I351" s="8" t="s">
        <v>82</v>
      </c>
      <c r="J351" s="8" t="s">
        <v>86</v>
      </c>
      <c r="K351" s="8" t="s">
        <v>5285</v>
      </c>
      <c r="L351" s="8" t="s">
        <v>6115</v>
      </c>
      <c r="M351" s="9">
        <v>1</v>
      </c>
      <c r="N351" s="9"/>
      <c r="O351" s="9">
        <v>1</v>
      </c>
      <c r="P351" s="8" t="s">
        <v>3428</v>
      </c>
      <c r="Q351" s="8" t="s">
        <v>7917</v>
      </c>
      <c r="R351" s="8" t="s">
        <v>40</v>
      </c>
      <c r="S351" s="8" t="s">
        <v>8940</v>
      </c>
      <c r="T351" s="8" t="s">
        <v>8942</v>
      </c>
      <c r="U351" s="8" t="s">
        <v>8944</v>
      </c>
      <c r="V351" s="8" t="s">
        <v>8948</v>
      </c>
      <c r="W351" s="8" t="s">
        <v>8956</v>
      </c>
      <c r="X351" s="8" t="s">
        <v>8959</v>
      </c>
      <c r="Y351" s="8" t="s">
        <v>8963</v>
      </c>
      <c r="Z351" s="8" t="s">
        <v>8978</v>
      </c>
      <c r="AA351" s="8" t="s">
        <v>9137</v>
      </c>
      <c r="AB351" s="8" t="s">
        <v>9596</v>
      </c>
      <c r="AC351" s="8" t="s">
        <v>9716</v>
      </c>
      <c r="AD351" s="8" t="s">
        <v>9812</v>
      </c>
      <c r="AE351" s="8" t="s">
        <v>10146</v>
      </c>
      <c r="AF351" s="8" t="s">
        <v>12155</v>
      </c>
      <c r="AG351" s="8" t="s">
        <v>14168</v>
      </c>
      <c r="AH351" s="8" t="s">
        <v>16232</v>
      </c>
      <c r="AI351" s="8" t="s">
        <v>18277</v>
      </c>
      <c r="AJ351" s="2">
        <v>0</v>
      </c>
      <c r="AK351" s="2">
        <v>0</v>
      </c>
      <c r="AL351" s="2">
        <v>0</v>
      </c>
      <c r="AM351" s="2">
        <v>0</v>
      </c>
      <c r="AN351" s="2">
        <v>0</v>
      </c>
      <c r="AO351" s="2">
        <v>0</v>
      </c>
      <c r="AP351" s="2">
        <v>0</v>
      </c>
      <c r="AQ351" s="2">
        <v>150</v>
      </c>
      <c r="AR351" s="2">
        <v>0</v>
      </c>
      <c r="AS351" s="2">
        <v>0</v>
      </c>
      <c r="AT351" s="2">
        <f t="shared" si="16"/>
        <v>150</v>
      </c>
      <c r="AU351" s="2">
        <v>0</v>
      </c>
      <c r="AV351" s="2">
        <v>0</v>
      </c>
      <c r="AW351" s="2">
        <v>0</v>
      </c>
      <c r="AX351" s="2">
        <v>0</v>
      </c>
      <c r="AY351" s="2">
        <v>0</v>
      </c>
      <c r="AZ351" s="2">
        <v>0</v>
      </c>
      <c r="BA351" s="2">
        <v>0</v>
      </c>
      <c r="BB351" s="2">
        <v>37.5</v>
      </c>
      <c r="BC351" s="2">
        <v>0</v>
      </c>
      <c r="BD351" s="2">
        <v>0</v>
      </c>
      <c r="BE351" s="10">
        <f t="shared" si="17"/>
        <v>37.5</v>
      </c>
    </row>
    <row r="352" spans="1:57" s="8" customFormat="1" x14ac:dyDescent="0.45">
      <c r="A352" s="8">
        <v>507</v>
      </c>
      <c r="B352" s="8">
        <v>1415167623</v>
      </c>
      <c r="C352" s="8" t="s">
        <v>1557</v>
      </c>
      <c r="D352" s="8" t="s">
        <v>538</v>
      </c>
      <c r="E352" s="8" t="str">
        <f t="shared" si="15"/>
        <v>2018</v>
      </c>
      <c r="F352" s="8" t="s">
        <v>910</v>
      </c>
      <c r="G352" s="8" t="s">
        <v>42</v>
      </c>
      <c r="H352" s="8" t="s">
        <v>20005</v>
      </c>
      <c r="I352" s="8" t="s">
        <v>82</v>
      </c>
      <c r="J352" s="8" t="s">
        <v>89</v>
      </c>
      <c r="K352" s="8" t="s">
        <v>5305</v>
      </c>
      <c r="L352" s="8" t="s">
        <v>6116</v>
      </c>
      <c r="M352" s="9">
        <v>1</v>
      </c>
      <c r="N352" s="9"/>
      <c r="O352" s="9">
        <v>1</v>
      </c>
      <c r="P352" s="8" t="s">
        <v>3748</v>
      </c>
      <c r="Q352" s="8" t="s">
        <v>8168</v>
      </c>
      <c r="R352" s="8" t="s">
        <v>42</v>
      </c>
      <c r="S352" s="8" t="s">
        <v>8940</v>
      </c>
      <c r="T352" s="8" t="s">
        <v>8942</v>
      </c>
      <c r="U352" s="8" t="s">
        <v>8944</v>
      </c>
      <c r="V352" s="8" t="s">
        <v>8954</v>
      </c>
      <c r="W352" s="8" t="s">
        <v>8956</v>
      </c>
      <c r="X352" s="8" t="s">
        <v>8961</v>
      </c>
      <c r="Y352" s="8" t="s">
        <v>8965</v>
      </c>
      <c r="Z352" s="8" t="s">
        <v>8947</v>
      </c>
      <c r="AA352" s="8" t="s">
        <v>9155</v>
      </c>
      <c r="AB352" s="8" t="s">
        <v>9570</v>
      </c>
      <c r="AC352" s="8" t="s">
        <v>9645</v>
      </c>
      <c r="AD352" s="8" t="s">
        <v>9812</v>
      </c>
      <c r="AE352" s="8" t="s">
        <v>10147</v>
      </c>
      <c r="AF352" s="8" t="s">
        <v>12156</v>
      </c>
      <c r="AG352" s="8" t="s">
        <v>14169</v>
      </c>
      <c r="AH352" s="8" t="s">
        <v>16233</v>
      </c>
      <c r="AI352" s="8" t="s">
        <v>18278</v>
      </c>
      <c r="AJ352" s="2">
        <v>0</v>
      </c>
      <c r="AK352" s="2">
        <v>0</v>
      </c>
      <c r="AL352" s="2">
        <v>0</v>
      </c>
      <c r="AM352" s="2">
        <v>0</v>
      </c>
      <c r="AN352" s="2">
        <v>0</v>
      </c>
      <c r="AO352" s="2">
        <v>0</v>
      </c>
      <c r="AP352" s="2">
        <v>0</v>
      </c>
      <c r="AQ352" s="2">
        <v>87.5</v>
      </c>
      <c r="AR352" s="2">
        <v>150</v>
      </c>
      <c r="AS352" s="2">
        <v>141</v>
      </c>
      <c r="AT352" s="2">
        <f t="shared" si="16"/>
        <v>378.5</v>
      </c>
      <c r="AU352" s="2">
        <v>0</v>
      </c>
      <c r="AV352" s="2">
        <v>0</v>
      </c>
      <c r="AW352" s="2">
        <v>0</v>
      </c>
      <c r="AX352" s="2">
        <v>0</v>
      </c>
      <c r="AY352" s="2">
        <v>0</v>
      </c>
      <c r="AZ352" s="2">
        <v>0</v>
      </c>
      <c r="BA352" s="2">
        <v>0</v>
      </c>
      <c r="BB352" s="2">
        <v>11.04</v>
      </c>
      <c r="BC352" s="2">
        <v>18.920000000000002</v>
      </c>
      <c r="BD352" s="2">
        <v>29.42</v>
      </c>
      <c r="BE352" s="10">
        <f t="shared" si="17"/>
        <v>59.38</v>
      </c>
    </row>
    <row r="353" spans="1:57" s="8" customFormat="1" x14ac:dyDescent="0.45">
      <c r="A353" s="8">
        <v>508</v>
      </c>
      <c r="B353" s="8">
        <v>1425146661</v>
      </c>
      <c r="C353" s="8" t="s">
        <v>1558</v>
      </c>
      <c r="D353" s="8" t="s">
        <v>599</v>
      </c>
      <c r="E353" s="8" t="str">
        <f t="shared" si="15"/>
        <v>2020</v>
      </c>
      <c r="F353" s="8" t="s">
        <v>958</v>
      </c>
      <c r="G353" s="8" t="s">
        <v>40</v>
      </c>
      <c r="H353" s="8" t="s">
        <v>20009</v>
      </c>
      <c r="I353" s="8" t="s">
        <v>82</v>
      </c>
      <c r="J353" s="8" t="s">
        <v>84</v>
      </c>
      <c r="K353" s="8" t="s">
        <v>5129</v>
      </c>
      <c r="L353" s="8" t="s">
        <v>6117</v>
      </c>
      <c r="M353" s="9">
        <v>1</v>
      </c>
      <c r="N353" s="9" t="s">
        <v>19989</v>
      </c>
      <c r="O353" s="9">
        <v>5</v>
      </c>
      <c r="P353" s="8" t="s">
        <v>3750</v>
      </c>
      <c r="Q353" s="8" t="s">
        <v>8169</v>
      </c>
      <c r="R353" s="8" t="s">
        <v>40</v>
      </c>
      <c r="S353" s="8" t="s">
        <v>8939</v>
      </c>
      <c r="T353" s="8" t="s">
        <v>8942</v>
      </c>
      <c r="U353" s="8" t="s">
        <v>8944</v>
      </c>
      <c r="V353" s="8" t="s">
        <v>8948</v>
      </c>
      <c r="W353" s="8" t="s">
        <v>8956</v>
      </c>
      <c r="X353" s="8" t="s">
        <v>8959</v>
      </c>
      <c r="Y353" s="8" t="s">
        <v>8963</v>
      </c>
      <c r="Z353" s="8" t="s">
        <v>9084</v>
      </c>
      <c r="AA353" s="8" t="s">
        <v>9310</v>
      </c>
      <c r="AB353" s="8" t="s">
        <v>9611</v>
      </c>
      <c r="AC353" s="8" t="s">
        <v>9645</v>
      </c>
      <c r="AD353" s="8" t="s">
        <v>9812</v>
      </c>
      <c r="AE353" s="8" t="s">
        <v>10148</v>
      </c>
      <c r="AF353" s="8" t="s">
        <v>12157</v>
      </c>
      <c r="AG353" s="8" t="s">
        <v>14170</v>
      </c>
      <c r="AH353" s="8" t="s">
        <v>16234</v>
      </c>
      <c r="AI353" s="8" t="s">
        <v>18279</v>
      </c>
      <c r="AJ353" s="2">
        <v>0</v>
      </c>
      <c r="AK353" s="2">
        <v>0</v>
      </c>
      <c r="AL353" s="2">
        <v>0</v>
      </c>
      <c r="AM353" s="2">
        <v>0</v>
      </c>
      <c r="AN353" s="2">
        <v>0</v>
      </c>
      <c r="AO353" s="2">
        <v>0</v>
      </c>
      <c r="AP353" s="2">
        <v>0</v>
      </c>
      <c r="AQ353" s="2">
        <v>0</v>
      </c>
      <c r="AR353" s="2">
        <v>0</v>
      </c>
      <c r="AS353" s="2">
        <v>65</v>
      </c>
      <c r="AT353" s="2">
        <f t="shared" si="16"/>
        <v>65</v>
      </c>
      <c r="AU353" s="2">
        <v>0</v>
      </c>
      <c r="AV353" s="2">
        <v>0</v>
      </c>
      <c r="AW353" s="2">
        <v>0</v>
      </c>
      <c r="AX353" s="2">
        <v>0</v>
      </c>
      <c r="AY353" s="2">
        <v>0</v>
      </c>
      <c r="AZ353" s="2">
        <v>0</v>
      </c>
      <c r="BA353" s="2">
        <v>0</v>
      </c>
      <c r="BB353" s="2">
        <v>0</v>
      </c>
      <c r="BC353" s="2">
        <v>0</v>
      </c>
      <c r="BD353" s="2">
        <v>15</v>
      </c>
      <c r="BE353" s="10">
        <f t="shared" si="17"/>
        <v>15</v>
      </c>
    </row>
    <row r="354" spans="1:57" s="8" customFormat="1" x14ac:dyDescent="0.45">
      <c r="A354" s="8">
        <v>510</v>
      </c>
      <c r="B354" s="8">
        <v>1345267099</v>
      </c>
      <c r="C354" s="8" t="s">
        <v>1559</v>
      </c>
      <c r="D354" s="8" t="s">
        <v>564</v>
      </c>
      <c r="E354" s="8" t="str">
        <f t="shared" si="15"/>
        <v>2017</v>
      </c>
      <c r="F354" s="8" t="s">
        <v>983</v>
      </c>
      <c r="G354" s="8" t="s">
        <v>43</v>
      </c>
      <c r="H354" s="8" t="s">
        <v>20002</v>
      </c>
      <c r="I354" s="8" t="s">
        <v>83</v>
      </c>
      <c r="J354" s="8" t="s">
        <v>284</v>
      </c>
      <c r="K354" s="8" t="s">
        <v>5307</v>
      </c>
      <c r="L354" s="8" t="s">
        <v>6118</v>
      </c>
      <c r="M354" s="9">
        <v>1</v>
      </c>
      <c r="N354" s="9"/>
      <c r="O354" s="9">
        <v>2</v>
      </c>
      <c r="P354" s="8" t="s">
        <v>3751</v>
      </c>
      <c r="Q354" s="8" t="s">
        <v>8170</v>
      </c>
      <c r="R354" s="8" t="s">
        <v>43</v>
      </c>
      <c r="S354" s="8" t="s">
        <v>8940</v>
      </c>
      <c r="T354" s="8" t="s">
        <v>8942</v>
      </c>
      <c r="U354" s="8" t="s">
        <v>8947</v>
      </c>
      <c r="V354" s="8" t="s">
        <v>8951</v>
      </c>
      <c r="W354" s="8" t="s">
        <v>8956</v>
      </c>
      <c r="X354" s="8" t="s">
        <v>8961</v>
      </c>
      <c r="Y354" s="8" t="s">
        <v>8947</v>
      </c>
      <c r="Z354" s="8" t="s">
        <v>9031</v>
      </c>
      <c r="AD354" s="8" t="s">
        <v>9812</v>
      </c>
      <c r="AE354" s="8" t="s">
        <v>6118</v>
      </c>
      <c r="AG354" s="8" t="s">
        <v>14171</v>
      </c>
      <c r="AH354" s="8" t="s">
        <v>16235</v>
      </c>
      <c r="AI354" s="8" t="s">
        <v>18280</v>
      </c>
      <c r="AJ354" s="2">
        <v>0</v>
      </c>
      <c r="AK354" s="2">
        <v>0</v>
      </c>
      <c r="AL354" s="2">
        <v>0</v>
      </c>
      <c r="AM354" s="2">
        <v>0</v>
      </c>
      <c r="AN354" s="2">
        <v>0</v>
      </c>
      <c r="AO354" s="2">
        <v>0</v>
      </c>
      <c r="AP354" s="2">
        <v>576.32000000000005</v>
      </c>
      <c r="AQ354" s="2">
        <v>576.32000000000005</v>
      </c>
      <c r="AR354" s="2">
        <v>576.32000000000005</v>
      </c>
      <c r="AS354" s="2">
        <v>576.32000000000005</v>
      </c>
      <c r="AT354" s="2">
        <f t="shared" si="16"/>
        <v>2305.2800000000002</v>
      </c>
      <c r="AU354" s="2">
        <v>0</v>
      </c>
      <c r="AV354" s="2">
        <v>0</v>
      </c>
      <c r="AW354" s="2">
        <v>0</v>
      </c>
      <c r="AX354" s="2">
        <v>0</v>
      </c>
      <c r="AY354" s="2">
        <v>0</v>
      </c>
      <c r="AZ354" s="2">
        <v>0</v>
      </c>
      <c r="BA354" s="2">
        <v>0</v>
      </c>
      <c r="BB354" s="2">
        <v>0</v>
      </c>
      <c r="BC354" s="2">
        <v>0</v>
      </c>
      <c r="BD354" s="2">
        <v>0</v>
      </c>
      <c r="BE354" s="10">
        <f t="shared" si="17"/>
        <v>0</v>
      </c>
    </row>
    <row r="355" spans="1:57" s="8" customFormat="1" x14ac:dyDescent="0.45">
      <c r="A355" s="8">
        <v>511</v>
      </c>
      <c r="B355" s="8">
        <v>1425087380</v>
      </c>
      <c r="C355" s="8" t="s">
        <v>1560</v>
      </c>
      <c r="D355" s="8" t="s">
        <v>703</v>
      </c>
      <c r="E355" s="8" t="str">
        <f t="shared" si="15"/>
        <v>2014</v>
      </c>
      <c r="F355" s="8" t="s">
        <v>1041</v>
      </c>
      <c r="G355" s="8" t="s">
        <v>40</v>
      </c>
      <c r="H355" s="8" t="s">
        <v>20009</v>
      </c>
      <c r="I355" s="8" t="s">
        <v>82</v>
      </c>
      <c r="J355" s="8" t="s">
        <v>285</v>
      </c>
      <c r="K355" s="8" t="s">
        <v>5308</v>
      </c>
      <c r="L355" s="8" t="s">
        <v>6119</v>
      </c>
      <c r="M355" s="9">
        <v>1</v>
      </c>
      <c r="N355" s="9"/>
      <c r="O355" s="9">
        <v>4</v>
      </c>
      <c r="P355" s="8" t="s">
        <v>3545</v>
      </c>
      <c r="Q355" s="8" t="s">
        <v>8028</v>
      </c>
      <c r="R355" s="8" t="s">
        <v>40</v>
      </c>
      <c r="S355" s="8" t="s">
        <v>8940</v>
      </c>
      <c r="T355" s="8" t="s">
        <v>8942</v>
      </c>
      <c r="U355" s="8" t="s">
        <v>8944</v>
      </c>
      <c r="V355" s="8" t="s">
        <v>8948</v>
      </c>
      <c r="W355" s="8" t="s">
        <v>8956</v>
      </c>
      <c r="X355" s="8" t="s">
        <v>8959</v>
      </c>
      <c r="Y355" s="8" t="s">
        <v>8963</v>
      </c>
      <c r="Z355" s="8" t="s">
        <v>8974</v>
      </c>
      <c r="AA355" s="8" t="s">
        <v>9240</v>
      </c>
      <c r="AB355" s="8" t="s">
        <v>9570</v>
      </c>
      <c r="AC355" s="8" t="s">
        <v>9717</v>
      </c>
      <c r="AD355" s="8" t="s">
        <v>9812</v>
      </c>
      <c r="AE355" s="8" t="s">
        <v>10149</v>
      </c>
      <c r="AF355" s="8" t="s">
        <v>12158</v>
      </c>
      <c r="AG355" s="8" t="s">
        <v>14172</v>
      </c>
      <c r="AH355" s="8" t="s">
        <v>16236</v>
      </c>
      <c r="AI355" s="8" t="s">
        <v>18281</v>
      </c>
      <c r="AJ355" s="2">
        <v>0</v>
      </c>
      <c r="AK355" s="2">
        <v>0</v>
      </c>
      <c r="AL355" s="2">
        <v>0</v>
      </c>
      <c r="AM355" s="2">
        <v>255</v>
      </c>
      <c r="AN355" s="2">
        <v>255</v>
      </c>
      <c r="AO355" s="2">
        <v>0</v>
      </c>
      <c r="AP355" s="2">
        <v>0</v>
      </c>
      <c r="AQ355" s="2">
        <v>0</v>
      </c>
      <c r="AR355" s="2">
        <v>0</v>
      </c>
      <c r="AS355" s="2">
        <v>0</v>
      </c>
      <c r="AT355" s="2">
        <f t="shared" si="16"/>
        <v>510</v>
      </c>
      <c r="AU355" s="2">
        <v>0</v>
      </c>
      <c r="AV355" s="2">
        <v>0</v>
      </c>
      <c r="AW355" s="2">
        <v>0</v>
      </c>
      <c r="AX355" s="2">
        <v>170</v>
      </c>
      <c r="AY355" s="2">
        <v>170</v>
      </c>
      <c r="AZ355" s="2">
        <v>0</v>
      </c>
      <c r="BA355" s="2">
        <v>0</v>
      </c>
      <c r="BB355" s="2">
        <v>0</v>
      </c>
      <c r="BC355" s="2">
        <v>0</v>
      </c>
      <c r="BD355" s="2">
        <v>0</v>
      </c>
      <c r="BE355" s="10">
        <f t="shared" si="17"/>
        <v>340</v>
      </c>
    </row>
    <row r="356" spans="1:57" s="8" customFormat="1" x14ac:dyDescent="0.45">
      <c r="A356" s="8">
        <v>512</v>
      </c>
      <c r="B356" s="8">
        <v>1615011322</v>
      </c>
      <c r="C356" s="8" t="s">
        <v>1561</v>
      </c>
      <c r="D356" s="8" t="s">
        <v>686</v>
      </c>
      <c r="E356" s="8" t="str">
        <f t="shared" si="15"/>
        <v>2019</v>
      </c>
      <c r="F356" s="8" t="s">
        <v>599</v>
      </c>
      <c r="G356" s="8" t="s">
        <v>44</v>
      </c>
      <c r="H356" s="8" t="s">
        <v>20006</v>
      </c>
      <c r="I356" s="8" t="s">
        <v>82</v>
      </c>
      <c r="J356" s="8" t="s">
        <v>190</v>
      </c>
      <c r="K356" s="8" t="s">
        <v>5164</v>
      </c>
      <c r="L356" s="8" t="s">
        <v>6120</v>
      </c>
      <c r="M356" s="9">
        <v>1</v>
      </c>
      <c r="N356" s="9"/>
      <c r="O356" s="9">
        <v>1</v>
      </c>
      <c r="P356" s="8" t="s">
        <v>3752</v>
      </c>
      <c r="Q356" s="8" t="s">
        <v>7990</v>
      </c>
      <c r="R356" s="8" t="s">
        <v>44</v>
      </c>
      <c r="S356" s="8" t="s">
        <v>8940</v>
      </c>
      <c r="T356" s="8" t="s">
        <v>8943</v>
      </c>
      <c r="U356" s="8" t="s">
        <v>8945</v>
      </c>
      <c r="V356" s="8" t="s">
        <v>8947</v>
      </c>
      <c r="W356" s="8" t="s">
        <v>8956</v>
      </c>
      <c r="X356" s="8" t="s">
        <v>8959</v>
      </c>
      <c r="Y356" s="8" t="s">
        <v>8964</v>
      </c>
      <c r="Z356" s="8" t="s">
        <v>9020</v>
      </c>
      <c r="AA356" s="8" t="s">
        <v>9169</v>
      </c>
      <c r="AB356" s="8" t="s">
        <v>9570</v>
      </c>
      <c r="AC356" s="8" t="s">
        <v>9649</v>
      </c>
      <c r="AD356" s="8" t="s">
        <v>9812</v>
      </c>
      <c r="AE356" s="8" t="s">
        <v>10150</v>
      </c>
      <c r="AF356" s="8" t="s">
        <v>12159</v>
      </c>
      <c r="AG356" s="8" t="s">
        <v>14173</v>
      </c>
      <c r="AH356" s="8" t="s">
        <v>16237</v>
      </c>
      <c r="AI356" s="8" t="s">
        <v>18282</v>
      </c>
      <c r="AJ356" s="2">
        <v>0</v>
      </c>
      <c r="AK356" s="2">
        <v>0</v>
      </c>
      <c r="AL356" s="2">
        <v>0</v>
      </c>
      <c r="AM356" s="2">
        <v>0</v>
      </c>
      <c r="AN356" s="2">
        <v>0</v>
      </c>
      <c r="AO356" s="2">
        <v>0</v>
      </c>
      <c r="AP356" s="2">
        <v>0</v>
      </c>
      <c r="AQ356" s="2">
        <v>0</v>
      </c>
      <c r="AR356" s="2">
        <v>160</v>
      </c>
      <c r="AS356" s="2">
        <v>200</v>
      </c>
      <c r="AT356" s="2">
        <f t="shared" si="16"/>
        <v>360</v>
      </c>
      <c r="AU356" s="2">
        <v>0</v>
      </c>
      <c r="AV356" s="2">
        <v>0</v>
      </c>
      <c r="AW356" s="2">
        <v>0</v>
      </c>
      <c r="AX356" s="2">
        <v>0</v>
      </c>
      <c r="AY356" s="2">
        <v>0</v>
      </c>
      <c r="AZ356" s="2">
        <v>0</v>
      </c>
      <c r="BA356" s="2">
        <v>0</v>
      </c>
      <c r="BB356" s="2">
        <v>0</v>
      </c>
      <c r="BC356" s="2">
        <v>0</v>
      </c>
      <c r="BD356" s="2">
        <v>0</v>
      </c>
      <c r="BE356" s="10">
        <f t="shared" si="17"/>
        <v>0</v>
      </c>
    </row>
    <row r="357" spans="1:57" s="8" customFormat="1" x14ac:dyDescent="0.45">
      <c r="A357" s="8">
        <v>513</v>
      </c>
      <c r="B357" s="8">
        <v>1425141058</v>
      </c>
      <c r="C357" s="8" t="s">
        <v>1562</v>
      </c>
      <c r="D357" s="8" t="s">
        <v>588</v>
      </c>
      <c r="E357" s="8" t="str">
        <f t="shared" si="15"/>
        <v>2020</v>
      </c>
      <c r="F357" s="8" t="s">
        <v>948</v>
      </c>
      <c r="G357" s="8" t="s">
        <v>40</v>
      </c>
      <c r="H357" s="8" t="s">
        <v>20009</v>
      </c>
      <c r="I357" s="8" t="s">
        <v>82</v>
      </c>
      <c r="J357" s="8" t="s">
        <v>150</v>
      </c>
      <c r="K357" s="8" t="s">
        <v>5117</v>
      </c>
      <c r="L357" s="8" t="s">
        <v>6121</v>
      </c>
      <c r="M357" s="9">
        <v>1</v>
      </c>
      <c r="N357" s="9"/>
      <c r="O357" s="9">
        <v>1</v>
      </c>
      <c r="P357" s="8" t="s">
        <v>3604</v>
      </c>
      <c r="Q357" s="8" t="s">
        <v>7991</v>
      </c>
      <c r="R357" s="8" t="s">
        <v>40</v>
      </c>
      <c r="S357" s="8" t="s">
        <v>8939</v>
      </c>
      <c r="T357" s="8" t="s">
        <v>8942</v>
      </c>
      <c r="U357" s="8" t="s">
        <v>8944</v>
      </c>
      <c r="V357" s="8" t="s">
        <v>8948</v>
      </c>
      <c r="W357" s="8" t="s">
        <v>8956</v>
      </c>
      <c r="X357" s="8" t="s">
        <v>8959</v>
      </c>
      <c r="Y357" s="8" t="s">
        <v>8963</v>
      </c>
      <c r="Z357" s="8" t="s">
        <v>9023</v>
      </c>
      <c r="AA357" s="8" t="s">
        <v>9173</v>
      </c>
      <c r="AB357" s="8" t="s">
        <v>9570</v>
      </c>
      <c r="AC357" s="8" t="s">
        <v>9645</v>
      </c>
      <c r="AD357" s="8" t="s">
        <v>9812</v>
      </c>
      <c r="AE357" s="8" t="s">
        <v>10151</v>
      </c>
      <c r="AF357" s="8" t="s">
        <v>12160</v>
      </c>
      <c r="AG357" s="8" t="s">
        <v>14174</v>
      </c>
      <c r="AH357" s="8" t="s">
        <v>16238</v>
      </c>
      <c r="AI357" s="8" t="s">
        <v>18283</v>
      </c>
      <c r="AJ357" s="2">
        <v>0</v>
      </c>
      <c r="AK357" s="2">
        <v>0</v>
      </c>
      <c r="AL357" s="2">
        <v>0</v>
      </c>
      <c r="AM357" s="2">
        <v>0</v>
      </c>
      <c r="AN357" s="2">
        <v>0</v>
      </c>
      <c r="AO357" s="2">
        <v>0</v>
      </c>
      <c r="AP357" s="2">
        <v>0</v>
      </c>
      <c r="AQ357" s="2">
        <v>0</v>
      </c>
      <c r="AR357" s="2">
        <v>0</v>
      </c>
      <c r="AS357" s="2">
        <v>250</v>
      </c>
      <c r="AT357" s="2">
        <f t="shared" si="16"/>
        <v>250</v>
      </c>
      <c r="AU357" s="2">
        <v>0</v>
      </c>
      <c r="AV357" s="2">
        <v>0</v>
      </c>
      <c r="AW357" s="2">
        <v>0</v>
      </c>
      <c r="AX357" s="2">
        <v>0</v>
      </c>
      <c r="AY357" s="2">
        <v>0</v>
      </c>
      <c r="AZ357" s="2">
        <v>0</v>
      </c>
      <c r="BA357" s="2">
        <v>0</v>
      </c>
      <c r="BB357" s="2">
        <v>0</v>
      </c>
      <c r="BC357" s="2">
        <v>0</v>
      </c>
      <c r="BD357" s="2">
        <v>62.9</v>
      </c>
      <c r="BE357" s="10">
        <f t="shared" si="17"/>
        <v>62.9</v>
      </c>
    </row>
    <row r="358" spans="1:57" s="8" customFormat="1" x14ac:dyDescent="0.45">
      <c r="A358" s="8">
        <v>515</v>
      </c>
      <c r="B358" s="8">
        <v>1415168398</v>
      </c>
      <c r="C358" s="8" t="s">
        <v>1563</v>
      </c>
      <c r="D358" s="8" t="s">
        <v>676</v>
      </c>
      <c r="E358" s="8" t="str">
        <f t="shared" si="15"/>
        <v>2019</v>
      </c>
      <c r="F358" s="8" t="s">
        <v>910</v>
      </c>
      <c r="G358" s="8" t="s">
        <v>42</v>
      </c>
      <c r="H358" s="8" t="s">
        <v>20005</v>
      </c>
      <c r="I358" s="8" t="s">
        <v>82</v>
      </c>
      <c r="J358" s="8" t="s">
        <v>146</v>
      </c>
      <c r="K358" s="8" t="s">
        <v>5155</v>
      </c>
      <c r="L358" s="8" t="s">
        <v>6122</v>
      </c>
      <c r="M358" s="9">
        <v>1</v>
      </c>
      <c r="N358" s="9"/>
      <c r="O358" s="9">
        <v>4</v>
      </c>
      <c r="P358" s="8" t="s">
        <v>3753</v>
      </c>
      <c r="Q358" s="8" t="s">
        <v>8171</v>
      </c>
      <c r="R358" s="8" t="s">
        <v>42</v>
      </c>
      <c r="S358" s="8" t="s">
        <v>8940</v>
      </c>
      <c r="T358" s="8" t="s">
        <v>8942</v>
      </c>
      <c r="U358" s="8" t="s">
        <v>8945</v>
      </c>
      <c r="V358" s="8" t="s">
        <v>8948</v>
      </c>
      <c r="W358" s="8" t="s">
        <v>8956</v>
      </c>
      <c r="X358" s="8" t="s">
        <v>8962</v>
      </c>
      <c r="Y358" s="8" t="s">
        <v>8964</v>
      </c>
      <c r="Z358" s="8" t="s">
        <v>8947</v>
      </c>
      <c r="AA358" s="8" t="s">
        <v>9155</v>
      </c>
      <c r="AB358" s="8" t="s">
        <v>9570</v>
      </c>
      <c r="AC358" s="8" t="s">
        <v>9645</v>
      </c>
      <c r="AD358" s="8" t="s">
        <v>9813</v>
      </c>
      <c r="AE358" s="8" t="s">
        <v>10152</v>
      </c>
      <c r="AF358" s="8" t="s">
        <v>12161</v>
      </c>
      <c r="AG358" s="8" t="s">
        <v>14175</v>
      </c>
      <c r="AH358" s="8" t="s">
        <v>16239</v>
      </c>
      <c r="AI358" s="8" t="s">
        <v>18284</v>
      </c>
      <c r="AJ358" s="2">
        <v>0</v>
      </c>
      <c r="AK358" s="2">
        <v>0</v>
      </c>
      <c r="AL358" s="2">
        <v>0</v>
      </c>
      <c r="AM358" s="2">
        <v>0</v>
      </c>
      <c r="AN358" s="2">
        <v>0</v>
      </c>
      <c r="AO358" s="2">
        <v>0</v>
      </c>
      <c r="AP358" s="2">
        <v>0</v>
      </c>
      <c r="AQ358" s="2">
        <v>0</v>
      </c>
      <c r="AR358" s="2">
        <v>247</v>
      </c>
      <c r="AS358" s="2">
        <v>300</v>
      </c>
      <c r="AT358" s="2">
        <f t="shared" si="16"/>
        <v>547</v>
      </c>
      <c r="AU358" s="2">
        <v>0</v>
      </c>
      <c r="AV358" s="2">
        <v>0</v>
      </c>
      <c r="AW358" s="2">
        <v>0</v>
      </c>
      <c r="AX358" s="2">
        <v>0</v>
      </c>
      <c r="AY358" s="2">
        <v>0</v>
      </c>
      <c r="AZ358" s="2">
        <v>0</v>
      </c>
      <c r="BA358" s="2">
        <v>0</v>
      </c>
      <c r="BB358" s="2">
        <v>0</v>
      </c>
      <c r="BC358" s="2">
        <v>97.25</v>
      </c>
      <c r="BD358" s="2">
        <v>119</v>
      </c>
      <c r="BE358" s="10">
        <f t="shared" si="17"/>
        <v>216.25</v>
      </c>
    </row>
    <row r="359" spans="1:57" s="8" customFormat="1" x14ac:dyDescent="0.45">
      <c r="A359" s="8">
        <v>516</v>
      </c>
      <c r="B359" s="8">
        <v>1485014703</v>
      </c>
      <c r="C359" s="8" t="s">
        <v>1564</v>
      </c>
      <c r="D359" s="8" t="s">
        <v>579</v>
      </c>
      <c r="E359" s="8" t="str">
        <f t="shared" si="15"/>
        <v>2016</v>
      </c>
      <c r="F359" s="8" t="s">
        <v>712</v>
      </c>
      <c r="G359" s="8" t="s">
        <v>47</v>
      </c>
      <c r="H359" s="8" t="s">
        <v>20007</v>
      </c>
      <c r="I359" s="8" t="s">
        <v>82</v>
      </c>
      <c r="J359" s="8" t="s">
        <v>171</v>
      </c>
      <c r="K359" s="8" t="s">
        <v>5309</v>
      </c>
      <c r="L359" s="8" t="s">
        <v>6123</v>
      </c>
      <c r="M359" s="9">
        <v>1</v>
      </c>
      <c r="N359" s="9"/>
      <c r="O359" s="9">
        <v>2</v>
      </c>
      <c r="P359" s="8" t="s">
        <v>3754</v>
      </c>
      <c r="Q359" s="8" t="s">
        <v>7876</v>
      </c>
      <c r="R359" s="8" t="s">
        <v>47</v>
      </c>
      <c r="S359" s="8" t="s">
        <v>8940</v>
      </c>
      <c r="T359" s="8" t="s">
        <v>8943</v>
      </c>
      <c r="U359" s="8" t="s">
        <v>8946</v>
      </c>
      <c r="V359" s="8" t="s">
        <v>8950</v>
      </c>
      <c r="W359" s="8" t="s">
        <v>8956</v>
      </c>
      <c r="X359" s="8" t="s">
        <v>8961</v>
      </c>
      <c r="Y359" s="8" t="s">
        <v>8963</v>
      </c>
      <c r="Z359" s="8" t="s">
        <v>8970</v>
      </c>
      <c r="AA359" s="8" t="s">
        <v>9311</v>
      </c>
      <c r="AB359" s="8" t="s">
        <v>9582</v>
      </c>
      <c r="AC359" s="8" t="s">
        <v>9723</v>
      </c>
      <c r="AD359" s="8" t="s">
        <v>9812</v>
      </c>
      <c r="AE359" s="8" t="s">
        <v>10153</v>
      </c>
      <c r="AF359" s="8" t="s">
        <v>12162</v>
      </c>
      <c r="AG359" s="8" t="s">
        <v>14176</v>
      </c>
      <c r="AH359" s="8" t="s">
        <v>16240</v>
      </c>
      <c r="AI359" s="8" t="s">
        <v>18285</v>
      </c>
      <c r="AJ359" s="2">
        <v>0</v>
      </c>
      <c r="AK359" s="2">
        <v>0</v>
      </c>
      <c r="AL359" s="2">
        <v>0</v>
      </c>
      <c r="AM359" s="2">
        <v>0</v>
      </c>
      <c r="AN359" s="2">
        <v>0</v>
      </c>
      <c r="AO359" s="2">
        <v>297</v>
      </c>
      <c r="AP359" s="2">
        <v>250</v>
      </c>
      <c r="AQ359" s="2">
        <v>0</v>
      </c>
      <c r="AR359" s="2">
        <v>0</v>
      </c>
      <c r="AS359" s="2">
        <v>0</v>
      </c>
      <c r="AT359" s="2">
        <f t="shared" si="16"/>
        <v>547</v>
      </c>
      <c r="AU359" s="2">
        <v>0</v>
      </c>
      <c r="AV359" s="2">
        <v>0</v>
      </c>
      <c r="AW359" s="2">
        <v>0</v>
      </c>
      <c r="AX359" s="2">
        <v>0</v>
      </c>
      <c r="AY359" s="2">
        <v>0</v>
      </c>
      <c r="AZ359" s="2">
        <v>99</v>
      </c>
      <c r="BA359" s="2">
        <v>99</v>
      </c>
      <c r="BB359" s="2">
        <v>0</v>
      </c>
      <c r="BC359" s="2">
        <v>0</v>
      </c>
      <c r="BD359" s="2">
        <v>0</v>
      </c>
      <c r="BE359" s="10">
        <f t="shared" si="17"/>
        <v>198</v>
      </c>
    </row>
    <row r="360" spans="1:57" s="8" customFormat="1" x14ac:dyDescent="0.45">
      <c r="A360" s="8">
        <v>517</v>
      </c>
      <c r="B360" s="8">
        <v>1425141662</v>
      </c>
      <c r="C360" s="8" t="s">
        <v>1565</v>
      </c>
      <c r="D360" s="8" t="s">
        <v>528</v>
      </c>
      <c r="E360" s="8" t="str">
        <f t="shared" si="15"/>
        <v>2019</v>
      </c>
      <c r="F360" s="8" t="s">
        <v>526</v>
      </c>
      <c r="G360" s="8" t="s">
        <v>40</v>
      </c>
      <c r="H360" s="8" t="s">
        <v>20009</v>
      </c>
      <c r="I360" s="8" t="s">
        <v>82</v>
      </c>
      <c r="J360" s="8" t="s">
        <v>86</v>
      </c>
      <c r="K360" s="8" t="s">
        <v>5043</v>
      </c>
      <c r="L360" s="8" t="s">
        <v>6124</v>
      </c>
      <c r="M360" s="9">
        <v>1</v>
      </c>
      <c r="N360" s="9"/>
      <c r="O360" s="9">
        <v>3</v>
      </c>
      <c r="P360" s="8" t="s">
        <v>3706</v>
      </c>
      <c r="Q360" s="8" t="s">
        <v>8172</v>
      </c>
      <c r="R360" s="8" t="s">
        <v>40</v>
      </c>
      <c r="S360" s="8" t="s">
        <v>8940</v>
      </c>
      <c r="T360" s="8" t="s">
        <v>8942</v>
      </c>
      <c r="U360" s="8" t="s">
        <v>8944</v>
      </c>
      <c r="V360" s="8" t="s">
        <v>8948</v>
      </c>
      <c r="W360" s="8" t="s">
        <v>8956</v>
      </c>
      <c r="X360" s="8" t="s">
        <v>8959</v>
      </c>
      <c r="Y360" s="8" t="s">
        <v>8963</v>
      </c>
      <c r="Z360" s="8" t="s">
        <v>8968</v>
      </c>
      <c r="AA360" s="8" t="s">
        <v>9131</v>
      </c>
      <c r="AB360" s="8" t="s">
        <v>9570</v>
      </c>
      <c r="AC360" s="8" t="s">
        <v>9645</v>
      </c>
      <c r="AD360" s="8" t="s">
        <v>9812</v>
      </c>
      <c r="AE360" s="8" t="s">
        <v>10154</v>
      </c>
      <c r="AF360" s="8" t="s">
        <v>12163</v>
      </c>
      <c r="AG360" s="8" t="s">
        <v>14177</v>
      </c>
      <c r="AH360" s="8" t="s">
        <v>16241</v>
      </c>
      <c r="AI360" s="8" t="s">
        <v>18286</v>
      </c>
      <c r="AJ360" s="2">
        <v>0</v>
      </c>
      <c r="AK360" s="2">
        <v>0</v>
      </c>
      <c r="AL360" s="2">
        <v>0</v>
      </c>
      <c r="AM360" s="2">
        <v>0</v>
      </c>
      <c r="AN360" s="2">
        <v>0</v>
      </c>
      <c r="AO360" s="2">
        <v>0</v>
      </c>
      <c r="AP360" s="2">
        <v>0</v>
      </c>
      <c r="AQ360" s="2">
        <v>0</v>
      </c>
      <c r="AR360" s="2">
        <v>75</v>
      </c>
      <c r="AS360" s="2">
        <v>75</v>
      </c>
      <c r="AT360" s="2">
        <f t="shared" si="16"/>
        <v>150</v>
      </c>
      <c r="AU360" s="2">
        <v>0</v>
      </c>
      <c r="AV360" s="2">
        <v>0</v>
      </c>
      <c r="AW360" s="2">
        <v>0</v>
      </c>
      <c r="AX360" s="2">
        <v>0</v>
      </c>
      <c r="AY360" s="2">
        <v>0</v>
      </c>
      <c r="AZ360" s="2">
        <v>0</v>
      </c>
      <c r="BA360" s="2">
        <v>0</v>
      </c>
      <c r="BB360" s="2">
        <v>0</v>
      </c>
      <c r="BC360" s="2">
        <v>37.5</v>
      </c>
      <c r="BD360" s="2">
        <v>37.5</v>
      </c>
      <c r="BE360" s="10">
        <f t="shared" si="17"/>
        <v>75</v>
      </c>
    </row>
    <row r="361" spans="1:57" s="8" customFormat="1" x14ac:dyDescent="0.45">
      <c r="A361" s="8">
        <v>518</v>
      </c>
      <c r="B361" s="8">
        <v>1345270495</v>
      </c>
      <c r="C361" s="8" t="s">
        <v>1566</v>
      </c>
      <c r="D361" s="8" t="s">
        <v>581</v>
      </c>
      <c r="E361" s="8" t="str">
        <f t="shared" si="15"/>
        <v>2016</v>
      </c>
      <c r="F361" s="8" t="s">
        <v>928</v>
      </c>
      <c r="G361" s="8" t="s">
        <v>43</v>
      </c>
      <c r="H361" s="8" t="s">
        <v>20002</v>
      </c>
      <c r="I361" s="8" t="s">
        <v>82</v>
      </c>
      <c r="J361" s="8" t="s">
        <v>152</v>
      </c>
      <c r="K361" s="8" t="s">
        <v>5120</v>
      </c>
      <c r="L361" s="8" t="s">
        <v>6125</v>
      </c>
      <c r="M361" s="9">
        <v>1</v>
      </c>
      <c r="N361" s="9"/>
      <c r="O361" s="9">
        <v>4</v>
      </c>
      <c r="P361" s="8" t="s">
        <v>3755</v>
      </c>
      <c r="Q361" s="8" t="s">
        <v>7925</v>
      </c>
      <c r="R361" s="8" t="s">
        <v>43</v>
      </c>
      <c r="S361" s="8" t="s">
        <v>8940</v>
      </c>
      <c r="T361" s="8" t="s">
        <v>8942</v>
      </c>
      <c r="U361" s="8" t="s">
        <v>8945</v>
      </c>
      <c r="V361" s="8" t="s">
        <v>8951</v>
      </c>
      <c r="W361" s="8" t="s">
        <v>8956</v>
      </c>
      <c r="X361" s="8" t="s">
        <v>8961</v>
      </c>
      <c r="Y361" s="8" t="s">
        <v>8947</v>
      </c>
      <c r="Z361" s="8" t="s">
        <v>9006</v>
      </c>
      <c r="AA361" s="8" t="s">
        <v>9175</v>
      </c>
      <c r="AB361" s="8" t="s">
        <v>9583</v>
      </c>
      <c r="AC361" s="8" t="s">
        <v>9681</v>
      </c>
      <c r="AD361" s="8" t="s">
        <v>9812</v>
      </c>
      <c r="AE361" s="8" t="s">
        <v>10155</v>
      </c>
      <c r="AF361" s="8" t="s">
        <v>12164</v>
      </c>
      <c r="AG361" s="8" t="s">
        <v>14178</v>
      </c>
      <c r="AH361" s="8" t="s">
        <v>16242</v>
      </c>
      <c r="AI361" s="8" t="s">
        <v>18287</v>
      </c>
      <c r="AJ361" s="2">
        <v>0</v>
      </c>
      <c r="AK361" s="2">
        <v>0</v>
      </c>
      <c r="AL361" s="2">
        <v>0</v>
      </c>
      <c r="AM361" s="2">
        <v>0</v>
      </c>
      <c r="AN361" s="2">
        <v>0</v>
      </c>
      <c r="AO361" s="2">
        <v>50</v>
      </c>
      <c r="AP361" s="2">
        <v>50</v>
      </c>
      <c r="AQ361" s="2">
        <v>0</v>
      </c>
      <c r="AR361" s="2">
        <v>0</v>
      </c>
      <c r="AS361" s="2">
        <v>0</v>
      </c>
      <c r="AT361" s="2">
        <f t="shared" si="16"/>
        <v>100</v>
      </c>
      <c r="AU361" s="2">
        <v>0</v>
      </c>
      <c r="AV361" s="2">
        <v>0</v>
      </c>
      <c r="AW361" s="2">
        <v>0</v>
      </c>
      <c r="AX361" s="2">
        <v>0</v>
      </c>
      <c r="AY361" s="2">
        <v>0</v>
      </c>
      <c r="AZ361" s="2">
        <v>0</v>
      </c>
      <c r="BA361" s="2">
        <v>0</v>
      </c>
      <c r="BB361" s="2">
        <v>0</v>
      </c>
      <c r="BC361" s="2">
        <v>0</v>
      </c>
      <c r="BD361" s="2">
        <v>0</v>
      </c>
      <c r="BE361" s="10">
        <f t="shared" si="17"/>
        <v>0</v>
      </c>
    </row>
    <row r="362" spans="1:57" s="8" customFormat="1" x14ac:dyDescent="0.45">
      <c r="A362" s="8">
        <v>520</v>
      </c>
      <c r="B362" s="8">
        <v>1711117187</v>
      </c>
      <c r="C362" s="8" t="s">
        <v>1567</v>
      </c>
      <c r="D362" s="8" t="s">
        <v>532</v>
      </c>
      <c r="E362" s="8" t="str">
        <f t="shared" si="15"/>
        <v>2020</v>
      </c>
      <c r="F362" s="8" t="s">
        <v>1011</v>
      </c>
      <c r="G362" s="8" t="s">
        <v>43</v>
      </c>
      <c r="H362" s="8" t="s">
        <v>20002</v>
      </c>
      <c r="I362" s="8" t="s">
        <v>82</v>
      </c>
      <c r="J362" s="8" t="s">
        <v>264</v>
      </c>
      <c r="K362" s="8" t="s">
        <v>5310</v>
      </c>
      <c r="L362" s="8" t="s">
        <v>6126</v>
      </c>
      <c r="M362" s="9">
        <v>1</v>
      </c>
      <c r="N362" s="9"/>
      <c r="O362" s="9">
        <v>4</v>
      </c>
      <c r="P362" s="8" t="s">
        <v>3756</v>
      </c>
      <c r="Q362" s="8" t="s">
        <v>7931</v>
      </c>
      <c r="R362" s="8" t="s">
        <v>43</v>
      </c>
      <c r="S362" s="8" t="s">
        <v>8940</v>
      </c>
      <c r="T362" s="8" t="s">
        <v>8942</v>
      </c>
      <c r="U362" s="8" t="s">
        <v>8945</v>
      </c>
      <c r="V362" s="8" t="s">
        <v>8951</v>
      </c>
      <c r="W362" s="8" t="s">
        <v>8956</v>
      </c>
      <c r="X362" s="8" t="s">
        <v>8960</v>
      </c>
      <c r="Y362" s="8" t="s">
        <v>8963</v>
      </c>
      <c r="Z362" s="8" t="s">
        <v>9019</v>
      </c>
      <c r="AA362" s="8" t="s">
        <v>9131</v>
      </c>
      <c r="AB362" s="8" t="s">
        <v>9570</v>
      </c>
      <c r="AC362" s="8" t="s">
        <v>9645</v>
      </c>
      <c r="AD362" s="8" t="s">
        <v>9812</v>
      </c>
      <c r="AE362" s="8" t="s">
        <v>10156</v>
      </c>
      <c r="AF362" s="8" t="s">
        <v>12165</v>
      </c>
      <c r="AG362" s="8" t="s">
        <v>14179</v>
      </c>
      <c r="AH362" s="8" t="s">
        <v>16243</v>
      </c>
      <c r="AI362" s="8" t="s">
        <v>18288</v>
      </c>
      <c r="AJ362" s="2">
        <v>0</v>
      </c>
      <c r="AK362" s="2">
        <v>0</v>
      </c>
      <c r="AL362" s="2">
        <v>0</v>
      </c>
      <c r="AM362" s="2">
        <v>0</v>
      </c>
      <c r="AN362" s="2">
        <v>0</v>
      </c>
      <c r="AO362" s="2">
        <v>0</v>
      </c>
      <c r="AP362" s="2">
        <v>0</v>
      </c>
      <c r="AQ362" s="2">
        <v>0</v>
      </c>
      <c r="AR362" s="2">
        <v>0</v>
      </c>
      <c r="AS362" s="2">
        <v>98.49</v>
      </c>
      <c r="AT362" s="2">
        <f t="shared" si="16"/>
        <v>98.49</v>
      </c>
      <c r="AU362" s="2">
        <v>0</v>
      </c>
      <c r="AV362" s="2">
        <v>0</v>
      </c>
      <c r="AW362" s="2">
        <v>0</v>
      </c>
      <c r="AX362" s="2">
        <v>0</v>
      </c>
      <c r="AY362" s="2">
        <v>0</v>
      </c>
      <c r="AZ362" s="2">
        <v>0</v>
      </c>
      <c r="BA362" s="2">
        <v>0</v>
      </c>
      <c r="BB362" s="2">
        <v>0</v>
      </c>
      <c r="BC362" s="2">
        <v>0</v>
      </c>
      <c r="BD362" s="2">
        <v>0</v>
      </c>
      <c r="BE362" s="10">
        <f t="shared" si="17"/>
        <v>0</v>
      </c>
    </row>
    <row r="363" spans="1:57" s="8" customFormat="1" x14ac:dyDescent="0.45">
      <c r="A363" s="8">
        <v>521</v>
      </c>
      <c r="B363" s="8">
        <v>1485015798</v>
      </c>
      <c r="C363" s="8" t="s">
        <v>1568</v>
      </c>
      <c r="D363" s="8" t="s">
        <v>704</v>
      </c>
      <c r="E363" s="8" t="str">
        <f t="shared" si="15"/>
        <v>2016</v>
      </c>
      <c r="F363" s="8" t="s">
        <v>867</v>
      </c>
      <c r="G363" s="8" t="s">
        <v>47</v>
      </c>
      <c r="H363" s="8" t="s">
        <v>20007</v>
      </c>
      <c r="I363" s="8" t="s">
        <v>82</v>
      </c>
      <c r="J363" s="8" t="s">
        <v>136</v>
      </c>
      <c r="K363" s="8" t="s">
        <v>5270</v>
      </c>
      <c r="L363" s="8" t="s">
        <v>6127</v>
      </c>
      <c r="M363" s="9">
        <v>1</v>
      </c>
      <c r="N363" s="9"/>
      <c r="O363" s="9">
        <v>2</v>
      </c>
      <c r="P363" s="8" t="s">
        <v>3571</v>
      </c>
      <c r="Q363" s="8" t="s">
        <v>8173</v>
      </c>
      <c r="R363" s="8" t="s">
        <v>7976</v>
      </c>
      <c r="S363" s="8" t="s">
        <v>8940</v>
      </c>
      <c r="U363" s="8" t="s">
        <v>8945</v>
      </c>
      <c r="V363" s="8" t="s">
        <v>8951</v>
      </c>
      <c r="W363" s="8" t="s">
        <v>8956</v>
      </c>
      <c r="Y363" s="8" t="s">
        <v>8947</v>
      </c>
      <c r="Z363" s="8" t="s">
        <v>9006</v>
      </c>
      <c r="AA363" s="8" t="s">
        <v>9175</v>
      </c>
      <c r="AB363" s="8" t="s">
        <v>9596</v>
      </c>
      <c r="AC363" s="8" t="s">
        <v>9645</v>
      </c>
      <c r="AD363" s="8" t="s">
        <v>9812</v>
      </c>
      <c r="AE363" s="8" t="s">
        <v>10157</v>
      </c>
      <c r="AF363" s="8" t="s">
        <v>12166</v>
      </c>
      <c r="AG363" s="8" t="s">
        <v>14180</v>
      </c>
      <c r="AH363" s="8" t="s">
        <v>16244</v>
      </c>
      <c r="AI363" s="8" t="s">
        <v>18289</v>
      </c>
      <c r="AJ363" s="2">
        <v>0</v>
      </c>
      <c r="AK363" s="2">
        <v>0</v>
      </c>
      <c r="AL363" s="2">
        <v>0</v>
      </c>
      <c r="AM363" s="2">
        <v>0</v>
      </c>
      <c r="AN363" s="2">
        <v>0</v>
      </c>
      <c r="AO363" s="2">
        <v>350</v>
      </c>
      <c r="AP363" s="2">
        <v>350</v>
      </c>
      <c r="AQ363" s="2">
        <v>250</v>
      </c>
      <c r="AR363" s="2">
        <v>0</v>
      </c>
      <c r="AS363" s="2">
        <v>0</v>
      </c>
      <c r="AT363" s="2">
        <f t="shared" si="16"/>
        <v>950</v>
      </c>
      <c r="AU363" s="2">
        <v>0</v>
      </c>
      <c r="AV363" s="2">
        <v>0</v>
      </c>
      <c r="AW363" s="2">
        <v>0</v>
      </c>
      <c r="AX363" s="2">
        <v>0</v>
      </c>
      <c r="AY363" s="2">
        <v>0</v>
      </c>
      <c r="AZ363" s="2">
        <v>0</v>
      </c>
      <c r="BA363" s="2">
        <v>0</v>
      </c>
      <c r="BB363" s="2">
        <v>0</v>
      </c>
      <c r="BC363" s="2">
        <v>0</v>
      </c>
      <c r="BD363" s="2">
        <v>0</v>
      </c>
      <c r="BE363" s="10">
        <f t="shared" si="17"/>
        <v>0</v>
      </c>
    </row>
    <row r="364" spans="1:57" s="8" customFormat="1" x14ac:dyDescent="0.45">
      <c r="A364" s="8">
        <v>522</v>
      </c>
      <c r="B364" s="8">
        <v>1485017412</v>
      </c>
      <c r="C364" s="8" t="s">
        <v>1569</v>
      </c>
      <c r="D364" s="8" t="s">
        <v>705</v>
      </c>
      <c r="E364" s="8" t="str">
        <f t="shared" si="15"/>
        <v>2016</v>
      </c>
      <c r="F364" s="8" t="s">
        <v>1025</v>
      </c>
      <c r="G364" s="8" t="s">
        <v>47</v>
      </c>
      <c r="H364" s="8" t="s">
        <v>20007</v>
      </c>
      <c r="I364" s="8" t="s">
        <v>82</v>
      </c>
      <c r="J364" s="8" t="s">
        <v>136</v>
      </c>
      <c r="K364" s="8" t="s">
        <v>5103</v>
      </c>
      <c r="L364" s="8" t="s">
        <v>6128</v>
      </c>
      <c r="M364" s="9">
        <v>1</v>
      </c>
      <c r="N364" s="9"/>
      <c r="O364" s="9">
        <v>2</v>
      </c>
      <c r="P364" s="8" t="s">
        <v>3571</v>
      </c>
      <c r="Q364" s="8" t="s">
        <v>8173</v>
      </c>
      <c r="R364" s="8" t="s">
        <v>7976</v>
      </c>
      <c r="S364" s="8" t="s">
        <v>8940</v>
      </c>
      <c r="U364" s="8" t="s">
        <v>8945</v>
      </c>
      <c r="V364" s="8" t="s">
        <v>8951</v>
      </c>
      <c r="W364" s="8" t="s">
        <v>8956</v>
      </c>
      <c r="Y364" s="8" t="s">
        <v>8966</v>
      </c>
      <c r="Z364" s="8" t="s">
        <v>9006</v>
      </c>
      <c r="AA364" s="8" t="s">
        <v>9198</v>
      </c>
      <c r="AB364" s="8" t="s">
        <v>9596</v>
      </c>
      <c r="AC364" s="8" t="s">
        <v>9645</v>
      </c>
      <c r="AD364" s="8" t="s">
        <v>9812</v>
      </c>
      <c r="AE364" s="8" t="s">
        <v>10158</v>
      </c>
      <c r="AF364" s="8" t="s">
        <v>12167</v>
      </c>
      <c r="AG364" s="8" t="s">
        <v>14181</v>
      </c>
      <c r="AH364" s="8" t="s">
        <v>16245</v>
      </c>
      <c r="AI364" s="8" t="s">
        <v>18290</v>
      </c>
      <c r="AJ364" s="2">
        <v>0</v>
      </c>
      <c r="AK364" s="2">
        <v>0</v>
      </c>
      <c r="AL364" s="2">
        <v>0</v>
      </c>
      <c r="AM364" s="2">
        <v>0</v>
      </c>
      <c r="AN364" s="2">
        <v>0</v>
      </c>
      <c r="AO364" s="2">
        <v>0</v>
      </c>
      <c r="AP364" s="2">
        <v>0</v>
      </c>
      <c r="AQ364" s="2">
        <v>0</v>
      </c>
      <c r="AR364" s="2">
        <v>300</v>
      </c>
      <c r="AS364" s="2"/>
      <c r="AT364" s="2">
        <f t="shared" si="16"/>
        <v>300</v>
      </c>
      <c r="AU364" s="2">
        <v>0</v>
      </c>
      <c r="AV364" s="2">
        <v>0</v>
      </c>
      <c r="AW364" s="2">
        <v>0</v>
      </c>
      <c r="AX364" s="2">
        <v>0</v>
      </c>
      <c r="AY364" s="2">
        <v>0</v>
      </c>
      <c r="AZ364" s="2">
        <v>0</v>
      </c>
      <c r="BA364" s="2">
        <v>0</v>
      </c>
      <c r="BB364" s="2">
        <v>0</v>
      </c>
      <c r="BC364" s="2">
        <v>0</v>
      </c>
      <c r="BD364" s="2">
        <v>0</v>
      </c>
      <c r="BE364" s="10">
        <f t="shared" si="17"/>
        <v>0</v>
      </c>
    </row>
    <row r="365" spans="1:57" s="8" customFormat="1" x14ac:dyDescent="0.45">
      <c r="A365" s="8">
        <v>523</v>
      </c>
      <c r="B365" s="8">
        <v>1485016579</v>
      </c>
      <c r="C365" s="8" t="s">
        <v>1570</v>
      </c>
      <c r="D365" s="8" t="s">
        <v>706</v>
      </c>
      <c r="E365" s="8" t="str">
        <f t="shared" si="15"/>
        <v>2019</v>
      </c>
      <c r="F365" s="8" t="s">
        <v>1042</v>
      </c>
      <c r="G365" s="8" t="s">
        <v>47</v>
      </c>
      <c r="H365" s="8" t="s">
        <v>20007</v>
      </c>
      <c r="I365" s="8" t="s">
        <v>82</v>
      </c>
      <c r="J365" s="8" t="s">
        <v>136</v>
      </c>
      <c r="K365" s="8" t="s">
        <v>5103</v>
      </c>
      <c r="L365" s="8" t="s">
        <v>20061</v>
      </c>
      <c r="M365" s="9">
        <v>1</v>
      </c>
      <c r="N365" s="9"/>
      <c r="O365" s="9">
        <v>2</v>
      </c>
      <c r="P365" s="8" t="s">
        <v>3571</v>
      </c>
      <c r="Q365" s="8" t="s">
        <v>8173</v>
      </c>
      <c r="R365" s="8" t="s">
        <v>7976</v>
      </c>
      <c r="S365" s="8" t="s">
        <v>8940</v>
      </c>
      <c r="T365" s="8" t="s">
        <v>8942</v>
      </c>
      <c r="U365" s="8" t="s">
        <v>8946</v>
      </c>
      <c r="V365" s="8" t="s">
        <v>8951</v>
      </c>
      <c r="W365" s="8" t="s">
        <v>8956</v>
      </c>
      <c r="X365" s="8" t="s">
        <v>8961</v>
      </c>
      <c r="Y365" s="8" t="s">
        <v>8947</v>
      </c>
      <c r="Z365" s="8" t="s">
        <v>9006</v>
      </c>
      <c r="AA365" s="8" t="s">
        <v>9175</v>
      </c>
      <c r="AB365" s="8" t="s">
        <v>9596</v>
      </c>
      <c r="AC365" s="8" t="s">
        <v>9645</v>
      </c>
      <c r="AD365" s="8" t="s">
        <v>9812</v>
      </c>
      <c r="AE365" s="8" t="s">
        <v>10157</v>
      </c>
      <c r="AF365" s="8" t="s">
        <v>12166</v>
      </c>
      <c r="AG365" s="8" t="s">
        <v>14182</v>
      </c>
      <c r="AH365" s="8" t="s">
        <v>16246</v>
      </c>
      <c r="AI365" s="8" t="s">
        <v>18290</v>
      </c>
      <c r="AJ365" s="2">
        <v>0</v>
      </c>
      <c r="AK365" s="2">
        <v>0</v>
      </c>
      <c r="AL365" s="2">
        <v>0</v>
      </c>
      <c r="AM365" s="2">
        <v>0</v>
      </c>
      <c r="AN365" s="2">
        <v>0</v>
      </c>
      <c r="AO365" s="2">
        <v>0</v>
      </c>
      <c r="AP365" s="2">
        <v>0</v>
      </c>
      <c r="AQ365" s="2">
        <v>0</v>
      </c>
      <c r="AR365" s="2"/>
      <c r="AS365" s="2">
        <v>300</v>
      </c>
      <c r="AT365" s="2">
        <f t="shared" si="16"/>
        <v>300</v>
      </c>
      <c r="AU365" s="2">
        <v>0</v>
      </c>
      <c r="AV365" s="2">
        <v>0</v>
      </c>
      <c r="AW365" s="2">
        <v>0</v>
      </c>
      <c r="AX365" s="2">
        <v>0</v>
      </c>
      <c r="AY365" s="2">
        <v>0</v>
      </c>
      <c r="AZ365" s="2">
        <v>0</v>
      </c>
      <c r="BA365" s="2">
        <v>0</v>
      </c>
      <c r="BB365" s="2">
        <v>0</v>
      </c>
      <c r="BC365" s="2">
        <v>0</v>
      </c>
      <c r="BD365" s="2">
        <v>0</v>
      </c>
      <c r="BE365" s="10">
        <f t="shared" si="17"/>
        <v>0</v>
      </c>
    </row>
    <row r="366" spans="1:57" s="8" customFormat="1" x14ac:dyDescent="0.45">
      <c r="A366" s="8">
        <v>525</v>
      </c>
      <c r="B366" s="8">
        <v>1485017076</v>
      </c>
      <c r="C366" s="8" t="s">
        <v>1571</v>
      </c>
      <c r="D366" s="8" t="s">
        <v>632</v>
      </c>
      <c r="E366" s="8" t="str">
        <f t="shared" si="15"/>
        <v>2018</v>
      </c>
      <c r="F366" s="8" t="s">
        <v>599</v>
      </c>
      <c r="G366" s="8" t="s">
        <v>47</v>
      </c>
      <c r="H366" s="8" t="s">
        <v>20007</v>
      </c>
      <c r="I366" s="8" t="s">
        <v>82</v>
      </c>
      <c r="J366" s="8" t="s">
        <v>199</v>
      </c>
      <c r="K366" s="8" t="s">
        <v>5180</v>
      </c>
      <c r="L366" s="8" t="s">
        <v>6129</v>
      </c>
      <c r="M366" s="9">
        <v>1</v>
      </c>
      <c r="N366" s="9"/>
      <c r="O366" s="9">
        <v>2</v>
      </c>
      <c r="P366" s="8" t="s">
        <v>3758</v>
      </c>
      <c r="Q366" s="8" t="s">
        <v>8174</v>
      </c>
      <c r="R366" s="8" t="s">
        <v>47</v>
      </c>
      <c r="S366" s="8" t="s">
        <v>8940</v>
      </c>
      <c r="T366" s="8" t="s">
        <v>8943</v>
      </c>
      <c r="U366" s="8" t="s">
        <v>8946</v>
      </c>
      <c r="V366" s="8" t="s">
        <v>8948</v>
      </c>
      <c r="W366" s="8" t="s">
        <v>8956</v>
      </c>
      <c r="X366" s="8" t="s">
        <v>8961</v>
      </c>
      <c r="Y366" s="8" t="s">
        <v>8964</v>
      </c>
      <c r="Z366" s="8" t="s">
        <v>9085</v>
      </c>
      <c r="AA366" s="8" t="s">
        <v>9190</v>
      </c>
      <c r="AB366" s="8" t="s">
        <v>9582</v>
      </c>
      <c r="AC366" s="8" t="s">
        <v>9649</v>
      </c>
      <c r="AD366" s="8" t="s">
        <v>9812</v>
      </c>
      <c r="AE366" s="8" t="s">
        <v>10159</v>
      </c>
      <c r="AF366" s="8" t="s">
        <v>12168</v>
      </c>
      <c r="AG366" s="8" t="s">
        <v>14183</v>
      </c>
      <c r="AH366" s="8" t="s">
        <v>16247</v>
      </c>
      <c r="AI366" s="8" t="s">
        <v>18291</v>
      </c>
      <c r="AJ366" s="2">
        <v>0</v>
      </c>
      <c r="AK366" s="2">
        <v>0</v>
      </c>
      <c r="AL366" s="2">
        <v>0</v>
      </c>
      <c r="AM366" s="2">
        <v>0</v>
      </c>
      <c r="AN366" s="2">
        <v>0</v>
      </c>
      <c r="AO366" s="2">
        <v>0</v>
      </c>
      <c r="AP366" s="2">
        <v>0</v>
      </c>
      <c r="AQ366" s="2">
        <v>766</v>
      </c>
      <c r="AR366" s="2">
        <v>770</v>
      </c>
      <c r="AS366" s="2">
        <v>687</v>
      </c>
      <c r="AT366" s="2">
        <f t="shared" si="16"/>
        <v>2223</v>
      </c>
      <c r="AU366" s="2">
        <v>0</v>
      </c>
      <c r="AV366" s="2">
        <v>0</v>
      </c>
      <c r="AW366" s="2">
        <v>0</v>
      </c>
      <c r="AX366" s="2">
        <v>0</v>
      </c>
      <c r="AY366" s="2">
        <v>0</v>
      </c>
      <c r="AZ366" s="2">
        <v>0</v>
      </c>
      <c r="BA366" s="2">
        <v>0</v>
      </c>
      <c r="BB366" s="2">
        <v>330</v>
      </c>
      <c r="BC366" s="2">
        <v>330</v>
      </c>
      <c r="BD366" s="2">
        <v>300</v>
      </c>
      <c r="BE366" s="10">
        <f t="shared" si="17"/>
        <v>960</v>
      </c>
    </row>
    <row r="367" spans="1:57" s="8" customFormat="1" x14ac:dyDescent="0.45">
      <c r="A367" s="8">
        <v>526</v>
      </c>
      <c r="B367" s="8">
        <v>1415160502</v>
      </c>
      <c r="C367" s="8" t="s">
        <v>1572</v>
      </c>
      <c r="D367" s="8" t="s">
        <v>555</v>
      </c>
      <c r="E367" s="8" t="str">
        <f t="shared" si="15"/>
        <v>2017</v>
      </c>
      <c r="F367" s="8" t="s">
        <v>764</v>
      </c>
      <c r="G367" s="8" t="s">
        <v>42</v>
      </c>
      <c r="H367" s="8" t="s">
        <v>20005</v>
      </c>
      <c r="I367" s="8" t="s">
        <v>82</v>
      </c>
      <c r="J367" s="8" t="s">
        <v>286</v>
      </c>
      <c r="K367" s="8" t="s">
        <v>5311</v>
      </c>
      <c r="L367" s="8" t="s">
        <v>6130</v>
      </c>
      <c r="M367" s="9">
        <v>1</v>
      </c>
      <c r="N367" s="9"/>
      <c r="O367" s="9">
        <v>2</v>
      </c>
      <c r="P367" s="8" t="s">
        <v>3759</v>
      </c>
      <c r="Q367" s="8" t="s">
        <v>8175</v>
      </c>
      <c r="R367" s="8" t="s">
        <v>53</v>
      </c>
      <c r="S367" s="8" t="s">
        <v>8940</v>
      </c>
      <c r="T367" s="8" t="s">
        <v>8942</v>
      </c>
      <c r="U367" s="8" t="s">
        <v>8947</v>
      </c>
      <c r="V367" s="8" t="s">
        <v>8948</v>
      </c>
      <c r="W367" s="8" t="s">
        <v>8956</v>
      </c>
      <c r="X367" s="8" t="s">
        <v>8961</v>
      </c>
      <c r="Y367" s="8" t="s">
        <v>8947</v>
      </c>
      <c r="Z367" s="8" t="s">
        <v>9028</v>
      </c>
      <c r="AA367" s="8" t="s">
        <v>9313</v>
      </c>
      <c r="AB367" s="8" t="s">
        <v>9583</v>
      </c>
      <c r="AC367" s="8" t="s">
        <v>9649</v>
      </c>
      <c r="AD367" s="8" t="s">
        <v>9812</v>
      </c>
      <c r="AE367" s="8" t="s">
        <v>10160</v>
      </c>
      <c r="AF367" s="8" t="s">
        <v>12169</v>
      </c>
      <c r="AG367" s="8" t="s">
        <v>14184</v>
      </c>
      <c r="AH367" s="8" t="s">
        <v>16248</v>
      </c>
      <c r="AI367" s="8" t="s">
        <v>18292</v>
      </c>
      <c r="AJ367" s="2">
        <v>0</v>
      </c>
      <c r="AK367" s="2">
        <v>0</v>
      </c>
      <c r="AL367" s="2">
        <v>0</v>
      </c>
      <c r="AM367" s="2">
        <v>0</v>
      </c>
      <c r="AN367" s="2">
        <v>0</v>
      </c>
      <c r="AO367" s="2">
        <v>0</v>
      </c>
      <c r="AP367" s="2">
        <v>200</v>
      </c>
      <c r="AQ367" s="2">
        <v>200</v>
      </c>
      <c r="AR367" s="2">
        <v>0</v>
      </c>
      <c r="AS367" s="2">
        <v>0</v>
      </c>
      <c r="AT367" s="2">
        <f t="shared" si="16"/>
        <v>400</v>
      </c>
      <c r="AU367" s="2">
        <v>0</v>
      </c>
      <c r="AV367" s="2">
        <v>0</v>
      </c>
      <c r="AW367" s="2">
        <v>0</v>
      </c>
      <c r="AX367" s="2">
        <v>0</v>
      </c>
      <c r="AY367" s="2">
        <v>0</v>
      </c>
      <c r="AZ367" s="2">
        <v>0</v>
      </c>
      <c r="BA367" s="2">
        <v>100</v>
      </c>
      <c r="BB367" s="2">
        <v>100</v>
      </c>
      <c r="BC367" s="2">
        <v>0</v>
      </c>
      <c r="BD367" s="2">
        <v>0</v>
      </c>
      <c r="BE367" s="10">
        <f t="shared" si="17"/>
        <v>200</v>
      </c>
    </row>
    <row r="368" spans="1:57" s="8" customFormat="1" x14ac:dyDescent="0.45">
      <c r="A368" s="8">
        <v>528</v>
      </c>
      <c r="B368" s="8">
        <v>1415149089</v>
      </c>
      <c r="C368" s="8" t="s">
        <v>1573</v>
      </c>
      <c r="D368" s="8" t="s">
        <v>581</v>
      </c>
      <c r="E368" s="8" t="str">
        <f t="shared" si="15"/>
        <v>2016</v>
      </c>
      <c r="F368" s="8" t="s">
        <v>1033</v>
      </c>
      <c r="G368" s="8" t="s">
        <v>42</v>
      </c>
      <c r="H368" s="8" t="s">
        <v>20005</v>
      </c>
      <c r="I368" s="8" t="s">
        <v>82</v>
      </c>
      <c r="J368" s="8" t="s">
        <v>287</v>
      </c>
      <c r="K368" s="8" t="s">
        <v>5312</v>
      </c>
      <c r="L368" s="8" t="s">
        <v>6131</v>
      </c>
      <c r="M368" s="9">
        <v>1</v>
      </c>
      <c r="N368" s="9" t="s">
        <v>19989</v>
      </c>
      <c r="O368" s="9">
        <v>5</v>
      </c>
      <c r="P368" s="8" t="s">
        <v>3760</v>
      </c>
      <c r="Q368" s="8" t="s">
        <v>8176</v>
      </c>
      <c r="R368" s="8" t="s">
        <v>53</v>
      </c>
      <c r="S368" s="8" t="s">
        <v>8940</v>
      </c>
      <c r="T368" s="8" t="s">
        <v>8943</v>
      </c>
      <c r="U368" s="8" t="s">
        <v>8944</v>
      </c>
      <c r="V368" s="8" t="s">
        <v>8948</v>
      </c>
      <c r="W368" s="8" t="s">
        <v>8956</v>
      </c>
      <c r="X368" s="8" t="s">
        <v>8962</v>
      </c>
      <c r="Y368" s="8" t="s">
        <v>8947</v>
      </c>
      <c r="Z368" s="8" t="s">
        <v>8947</v>
      </c>
      <c r="AA368" s="8" t="s">
        <v>9134</v>
      </c>
      <c r="AB368" s="8" t="s">
        <v>9570</v>
      </c>
      <c r="AC368" s="8" t="s">
        <v>9658</v>
      </c>
      <c r="AD368" s="8" t="s">
        <v>9813</v>
      </c>
      <c r="AE368" s="8" t="s">
        <v>10161</v>
      </c>
      <c r="AF368" s="8" t="s">
        <v>12170</v>
      </c>
      <c r="AG368" s="8" t="s">
        <v>14185</v>
      </c>
      <c r="AH368" s="8" t="s">
        <v>16249</v>
      </c>
      <c r="AI368" s="8" t="s">
        <v>18293</v>
      </c>
      <c r="AJ368" s="2">
        <v>0</v>
      </c>
      <c r="AK368" s="2">
        <v>0</v>
      </c>
      <c r="AL368" s="2">
        <v>0</v>
      </c>
      <c r="AM368" s="2">
        <v>0</v>
      </c>
      <c r="AN368" s="2">
        <v>0</v>
      </c>
      <c r="AO368" s="2">
        <v>325</v>
      </c>
      <c r="AP368" s="2">
        <v>0</v>
      </c>
      <c r="AQ368" s="2">
        <v>0</v>
      </c>
      <c r="AR368" s="2">
        <v>0</v>
      </c>
      <c r="AS368" s="2">
        <v>0</v>
      </c>
      <c r="AT368" s="2">
        <f t="shared" si="16"/>
        <v>325</v>
      </c>
      <c r="AU368" s="2">
        <v>0</v>
      </c>
      <c r="AV368" s="2">
        <v>0</v>
      </c>
      <c r="AW368" s="2">
        <v>0</v>
      </c>
      <c r="AX368" s="2">
        <v>0</v>
      </c>
      <c r="AY368" s="2">
        <v>0</v>
      </c>
      <c r="AZ368" s="2">
        <v>144.59</v>
      </c>
      <c r="BA368" s="2">
        <v>0</v>
      </c>
      <c r="BB368" s="2">
        <v>0</v>
      </c>
      <c r="BC368" s="2">
        <v>0</v>
      </c>
      <c r="BD368" s="2">
        <v>0</v>
      </c>
      <c r="BE368" s="10">
        <f t="shared" si="17"/>
        <v>144.59</v>
      </c>
    </row>
    <row r="369" spans="1:57" s="8" customFormat="1" x14ac:dyDescent="0.45">
      <c r="A369" s="8">
        <v>529</v>
      </c>
      <c r="B369" s="8">
        <v>1425134477</v>
      </c>
      <c r="C369" s="8" t="s">
        <v>1574</v>
      </c>
      <c r="D369" s="8" t="s">
        <v>615</v>
      </c>
      <c r="E369" s="8" t="str">
        <f t="shared" si="15"/>
        <v>2019</v>
      </c>
      <c r="F369" s="8" t="s">
        <v>970</v>
      </c>
      <c r="G369" s="8" t="s">
        <v>40</v>
      </c>
      <c r="H369" s="8" t="s">
        <v>20009</v>
      </c>
      <c r="I369" s="8" t="s">
        <v>82</v>
      </c>
      <c r="J369" s="8" t="s">
        <v>86</v>
      </c>
      <c r="K369" s="8" t="s">
        <v>5181</v>
      </c>
      <c r="L369" s="8" t="s">
        <v>6132</v>
      </c>
      <c r="M369" s="9">
        <v>1</v>
      </c>
      <c r="N369" s="9"/>
      <c r="O369" s="9">
        <v>2</v>
      </c>
      <c r="P369" s="8" t="s">
        <v>3761</v>
      </c>
      <c r="Q369" s="8" t="s">
        <v>8177</v>
      </c>
      <c r="R369" s="8" t="s">
        <v>40</v>
      </c>
      <c r="S369" s="8" t="s">
        <v>8940</v>
      </c>
      <c r="T369" s="8" t="s">
        <v>8942</v>
      </c>
      <c r="U369" s="8" t="s">
        <v>8944</v>
      </c>
      <c r="V369" s="8" t="s">
        <v>8948</v>
      </c>
      <c r="W369" s="8" t="s">
        <v>8956</v>
      </c>
      <c r="X369" s="8" t="s">
        <v>8959</v>
      </c>
      <c r="Y369" s="8" t="s">
        <v>8963</v>
      </c>
      <c r="Z369" s="8" t="s">
        <v>9015</v>
      </c>
      <c r="AA369" s="8" t="s">
        <v>9314</v>
      </c>
      <c r="AB369" s="8" t="s">
        <v>9586</v>
      </c>
      <c r="AC369" s="8" t="s">
        <v>9660</v>
      </c>
      <c r="AD369" s="8" t="s">
        <v>9812</v>
      </c>
      <c r="AE369" s="8" t="s">
        <v>10162</v>
      </c>
      <c r="AF369" s="8" t="s">
        <v>12171</v>
      </c>
      <c r="AG369" s="8" t="s">
        <v>14186</v>
      </c>
      <c r="AH369" s="8" t="s">
        <v>16250</v>
      </c>
      <c r="AI369" s="8" t="s">
        <v>18294</v>
      </c>
      <c r="AJ369" s="2">
        <v>0</v>
      </c>
      <c r="AK369" s="2">
        <v>0</v>
      </c>
      <c r="AL369" s="2">
        <v>0</v>
      </c>
      <c r="AM369" s="2">
        <v>0</v>
      </c>
      <c r="AN369" s="2">
        <v>0</v>
      </c>
      <c r="AO369" s="2">
        <v>0</v>
      </c>
      <c r="AP369" s="2">
        <v>0</v>
      </c>
      <c r="AQ369" s="2">
        <v>0</v>
      </c>
      <c r="AR369" s="2">
        <v>145</v>
      </c>
      <c r="AS369" s="2">
        <v>0</v>
      </c>
      <c r="AT369" s="2">
        <f t="shared" si="16"/>
        <v>145</v>
      </c>
      <c r="AU369" s="2">
        <v>0</v>
      </c>
      <c r="AV369" s="2">
        <v>0</v>
      </c>
      <c r="AW369" s="2">
        <v>0</v>
      </c>
      <c r="AX369" s="2">
        <v>0</v>
      </c>
      <c r="AY369" s="2">
        <v>0</v>
      </c>
      <c r="AZ369" s="2">
        <v>0</v>
      </c>
      <c r="BA369" s="2">
        <v>0</v>
      </c>
      <c r="BB369" s="2">
        <v>0</v>
      </c>
      <c r="BC369" s="2">
        <v>37.619999999999997</v>
      </c>
      <c r="BD369" s="2">
        <v>0</v>
      </c>
      <c r="BE369" s="10">
        <f t="shared" si="17"/>
        <v>37.619999999999997</v>
      </c>
    </row>
    <row r="370" spans="1:57" s="8" customFormat="1" x14ac:dyDescent="0.45">
      <c r="A370" s="8">
        <v>530</v>
      </c>
      <c r="B370" s="8">
        <v>1425117796</v>
      </c>
      <c r="C370" s="8" t="s">
        <v>1575</v>
      </c>
      <c r="D370" s="8" t="s">
        <v>662</v>
      </c>
      <c r="E370" s="8" t="str">
        <f t="shared" si="15"/>
        <v>2016</v>
      </c>
      <c r="F370" s="8" t="s">
        <v>944</v>
      </c>
      <c r="G370" s="8" t="s">
        <v>40</v>
      </c>
      <c r="H370" s="8" t="s">
        <v>20009</v>
      </c>
      <c r="I370" s="8" t="s">
        <v>82</v>
      </c>
      <c r="J370" s="8" t="s">
        <v>288</v>
      </c>
      <c r="K370" s="8" t="s">
        <v>5313</v>
      </c>
      <c r="L370" s="8" t="s">
        <v>6133</v>
      </c>
      <c r="M370" s="9">
        <v>1</v>
      </c>
      <c r="N370" s="9"/>
      <c r="O370" s="9">
        <v>2</v>
      </c>
      <c r="P370" s="8" t="s">
        <v>3762</v>
      </c>
      <c r="Q370" s="8" t="s">
        <v>8178</v>
      </c>
      <c r="R370" s="8" t="s">
        <v>53</v>
      </c>
      <c r="S370" s="8" t="s">
        <v>8940</v>
      </c>
      <c r="T370" s="8" t="s">
        <v>8942</v>
      </c>
      <c r="U370" s="8" t="s">
        <v>8944</v>
      </c>
      <c r="V370" s="8" t="s">
        <v>8948</v>
      </c>
      <c r="W370" s="8" t="s">
        <v>8956</v>
      </c>
      <c r="X370" s="8" t="s">
        <v>8959</v>
      </c>
      <c r="Y370" s="8" t="s">
        <v>8963</v>
      </c>
      <c r="Z370" s="8" t="s">
        <v>9053</v>
      </c>
      <c r="AA370" s="8" t="s">
        <v>9132</v>
      </c>
      <c r="AB370" s="8" t="s">
        <v>9579</v>
      </c>
      <c r="AC370" s="8" t="s">
        <v>9746</v>
      </c>
      <c r="AD370" s="8" t="s">
        <v>9812</v>
      </c>
      <c r="AE370" s="8" t="s">
        <v>10163</v>
      </c>
      <c r="AF370" s="8" t="s">
        <v>12172</v>
      </c>
      <c r="AG370" s="8" t="s">
        <v>14187</v>
      </c>
      <c r="AH370" s="8" t="s">
        <v>16251</v>
      </c>
      <c r="AI370" s="8" t="s">
        <v>18295</v>
      </c>
      <c r="AJ370" s="2">
        <v>0</v>
      </c>
      <c r="AK370" s="2">
        <v>0</v>
      </c>
      <c r="AL370" s="2">
        <v>0</v>
      </c>
      <c r="AM370" s="2">
        <v>0</v>
      </c>
      <c r="AN370" s="2">
        <v>0</v>
      </c>
      <c r="AO370" s="2">
        <v>642</v>
      </c>
      <c r="AP370" s="2">
        <v>700</v>
      </c>
      <c r="AQ370" s="2">
        <v>700</v>
      </c>
      <c r="AR370" s="2">
        <v>700</v>
      </c>
      <c r="AS370" s="2">
        <v>0</v>
      </c>
      <c r="AT370" s="2">
        <f t="shared" si="16"/>
        <v>2742</v>
      </c>
      <c r="AU370" s="2">
        <v>0</v>
      </c>
      <c r="AV370" s="2">
        <v>0</v>
      </c>
      <c r="AW370" s="2">
        <v>0</v>
      </c>
      <c r="AX370" s="2">
        <v>0</v>
      </c>
      <c r="AY370" s="2">
        <v>0</v>
      </c>
      <c r="AZ370" s="2">
        <v>642</v>
      </c>
      <c r="BA370" s="2">
        <v>700</v>
      </c>
      <c r="BB370" s="2">
        <v>700</v>
      </c>
      <c r="BC370" s="2">
        <v>700</v>
      </c>
      <c r="BD370" s="2">
        <v>0</v>
      </c>
      <c r="BE370" s="10">
        <f t="shared" si="17"/>
        <v>2742</v>
      </c>
    </row>
    <row r="371" spans="1:57" s="8" customFormat="1" x14ac:dyDescent="0.45">
      <c r="A371" s="8">
        <v>531</v>
      </c>
      <c r="B371" s="8">
        <v>1425104289</v>
      </c>
      <c r="C371" s="8" t="s">
        <v>1576</v>
      </c>
      <c r="D371" s="8" t="s">
        <v>694</v>
      </c>
      <c r="E371" s="8" t="str">
        <f t="shared" si="15"/>
        <v>2016</v>
      </c>
      <c r="F371" s="8" t="s">
        <v>795</v>
      </c>
      <c r="G371" s="8" t="s">
        <v>40</v>
      </c>
      <c r="H371" s="8" t="s">
        <v>20009</v>
      </c>
      <c r="I371" s="8" t="s">
        <v>82</v>
      </c>
      <c r="J371" s="8" t="s">
        <v>289</v>
      </c>
      <c r="K371" s="8" t="s">
        <v>5314</v>
      </c>
      <c r="L371" s="8" t="s">
        <v>6134</v>
      </c>
      <c r="M371" s="9">
        <v>1</v>
      </c>
      <c r="N371" s="9"/>
      <c r="O371" s="9">
        <v>4</v>
      </c>
      <c r="P371" s="8" t="s">
        <v>3763</v>
      </c>
      <c r="Q371" s="8" t="s">
        <v>8179</v>
      </c>
      <c r="R371" s="8" t="s">
        <v>40</v>
      </c>
      <c r="S371" s="8" t="s">
        <v>8940</v>
      </c>
      <c r="T371" s="8" t="s">
        <v>8942</v>
      </c>
      <c r="U371" s="8" t="s">
        <v>8944</v>
      </c>
      <c r="V371" s="8" t="s">
        <v>8948</v>
      </c>
      <c r="W371" s="8" t="s">
        <v>8956</v>
      </c>
      <c r="X371" s="8" t="s">
        <v>8959</v>
      </c>
      <c r="Y371" s="8" t="s">
        <v>8963</v>
      </c>
      <c r="Z371" s="8" t="s">
        <v>8984</v>
      </c>
      <c r="AA371" s="8" t="s">
        <v>9148</v>
      </c>
      <c r="AB371" s="8" t="s">
        <v>9588</v>
      </c>
      <c r="AC371" s="8" t="s">
        <v>9711</v>
      </c>
      <c r="AD371" s="8" t="s">
        <v>9812</v>
      </c>
      <c r="AE371" s="8" t="s">
        <v>10164</v>
      </c>
      <c r="AF371" s="8" t="s">
        <v>12173</v>
      </c>
      <c r="AG371" s="8" t="s">
        <v>14188</v>
      </c>
      <c r="AH371" s="8" t="s">
        <v>16252</v>
      </c>
      <c r="AI371" s="8" t="s">
        <v>18296</v>
      </c>
      <c r="AJ371" s="2">
        <v>0</v>
      </c>
      <c r="AK371" s="2">
        <v>0</v>
      </c>
      <c r="AL371" s="2">
        <v>0</v>
      </c>
      <c r="AM371" s="2">
        <v>0</v>
      </c>
      <c r="AN371" s="2">
        <v>0</v>
      </c>
      <c r="AO371" s="2">
        <v>50</v>
      </c>
      <c r="AP371" s="2">
        <v>0</v>
      </c>
      <c r="AQ371" s="2">
        <v>0</v>
      </c>
      <c r="AR371" s="2">
        <v>0</v>
      </c>
      <c r="AS371" s="2">
        <v>0</v>
      </c>
      <c r="AT371" s="2">
        <f t="shared" si="16"/>
        <v>50</v>
      </c>
      <c r="AU371" s="2">
        <v>0</v>
      </c>
      <c r="AV371" s="2">
        <v>0</v>
      </c>
      <c r="AW371" s="2">
        <v>0</v>
      </c>
      <c r="AX371" s="2">
        <v>0</v>
      </c>
      <c r="AY371" s="2">
        <v>0</v>
      </c>
      <c r="AZ371" s="2">
        <v>12.5</v>
      </c>
      <c r="BA371" s="2">
        <v>0</v>
      </c>
      <c r="BB371" s="2">
        <v>0</v>
      </c>
      <c r="BC371" s="2">
        <v>0</v>
      </c>
      <c r="BD371" s="2">
        <v>0</v>
      </c>
      <c r="BE371" s="10">
        <f t="shared" si="17"/>
        <v>12.5</v>
      </c>
    </row>
    <row r="372" spans="1:57" s="8" customFormat="1" x14ac:dyDescent="0.45">
      <c r="A372" s="8">
        <v>532</v>
      </c>
      <c r="B372" s="8">
        <v>1485014234</v>
      </c>
      <c r="C372" s="8" t="s">
        <v>1577</v>
      </c>
      <c r="D372" s="8" t="s">
        <v>707</v>
      </c>
      <c r="E372" s="8" t="str">
        <f t="shared" si="15"/>
        <v>2016</v>
      </c>
      <c r="F372" s="8" t="s">
        <v>877</v>
      </c>
      <c r="G372" s="8" t="s">
        <v>47</v>
      </c>
      <c r="H372" s="8" t="s">
        <v>20007</v>
      </c>
      <c r="I372" s="8" t="s">
        <v>82</v>
      </c>
      <c r="J372" s="8" t="s">
        <v>172</v>
      </c>
      <c r="K372" s="8" t="s">
        <v>5315</v>
      </c>
      <c r="L372" s="8" t="s">
        <v>6135</v>
      </c>
      <c r="M372" s="9">
        <v>1</v>
      </c>
      <c r="N372" s="9"/>
      <c r="O372" s="9">
        <v>4</v>
      </c>
      <c r="P372" s="8" t="s">
        <v>3764</v>
      </c>
      <c r="Q372" s="8" t="s">
        <v>8180</v>
      </c>
      <c r="R372" s="8" t="s">
        <v>7976</v>
      </c>
      <c r="S372" s="8" t="s">
        <v>8940</v>
      </c>
      <c r="U372" s="8" t="s">
        <v>8945</v>
      </c>
      <c r="V372" s="8" t="s">
        <v>8951</v>
      </c>
      <c r="W372" s="8" t="s">
        <v>8956</v>
      </c>
      <c r="Y372" s="8" t="s">
        <v>8963</v>
      </c>
      <c r="Z372" s="8" t="s">
        <v>8975</v>
      </c>
      <c r="AA372" s="8" t="s">
        <v>9200</v>
      </c>
      <c r="AB372" s="8" t="s">
        <v>9595</v>
      </c>
      <c r="AC372" s="8" t="s">
        <v>9674</v>
      </c>
      <c r="AD372" s="8" t="s">
        <v>9812</v>
      </c>
      <c r="AE372" s="8" t="s">
        <v>10165</v>
      </c>
      <c r="AF372" s="8" t="s">
        <v>12174</v>
      </c>
      <c r="AG372" s="8" t="s">
        <v>14189</v>
      </c>
      <c r="AH372" s="8" t="s">
        <v>16253</v>
      </c>
      <c r="AI372" s="8" t="s">
        <v>18297</v>
      </c>
      <c r="AJ372" s="2">
        <v>0</v>
      </c>
      <c r="AK372" s="2">
        <v>0</v>
      </c>
      <c r="AL372" s="2">
        <v>0</v>
      </c>
      <c r="AM372" s="2">
        <v>0</v>
      </c>
      <c r="AN372" s="2">
        <v>0</v>
      </c>
      <c r="AO372" s="2">
        <v>200</v>
      </c>
      <c r="AP372" s="2">
        <v>0</v>
      </c>
      <c r="AQ372" s="2">
        <v>0</v>
      </c>
      <c r="AR372" s="2">
        <v>0</v>
      </c>
      <c r="AS372" s="2">
        <v>0</v>
      </c>
      <c r="AT372" s="2">
        <f t="shared" si="16"/>
        <v>200</v>
      </c>
      <c r="AU372" s="2">
        <v>0</v>
      </c>
      <c r="AV372" s="2">
        <v>0</v>
      </c>
      <c r="AW372" s="2">
        <v>0</v>
      </c>
      <c r="AX372" s="2">
        <v>0</v>
      </c>
      <c r="AY372" s="2">
        <v>0</v>
      </c>
      <c r="AZ372" s="2">
        <v>0</v>
      </c>
      <c r="BA372" s="2">
        <v>0</v>
      </c>
      <c r="BB372" s="2">
        <v>0</v>
      </c>
      <c r="BC372" s="2">
        <v>0</v>
      </c>
      <c r="BD372" s="2">
        <v>0</v>
      </c>
      <c r="BE372" s="10">
        <f t="shared" si="17"/>
        <v>0</v>
      </c>
    </row>
    <row r="373" spans="1:57" s="8" customFormat="1" x14ac:dyDescent="0.45">
      <c r="A373" s="8">
        <v>534</v>
      </c>
      <c r="B373" s="8">
        <v>1345313546</v>
      </c>
      <c r="C373" s="8" t="s">
        <v>1578</v>
      </c>
      <c r="D373" s="8" t="s">
        <v>546</v>
      </c>
      <c r="E373" s="8" t="str">
        <f t="shared" si="15"/>
        <v>2019</v>
      </c>
      <c r="F373" s="8" t="s">
        <v>1043</v>
      </c>
      <c r="G373" s="8" t="s">
        <v>43</v>
      </c>
      <c r="H373" s="8" t="s">
        <v>20002</v>
      </c>
      <c r="I373" s="8" t="s">
        <v>82</v>
      </c>
      <c r="J373" s="8" t="s">
        <v>92</v>
      </c>
      <c r="K373" s="8" t="s">
        <v>5049</v>
      </c>
      <c r="L373" s="8" t="s">
        <v>6136</v>
      </c>
      <c r="M373" s="9">
        <v>1</v>
      </c>
      <c r="N373" s="9"/>
      <c r="O373" s="9">
        <v>2</v>
      </c>
      <c r="P373" s="8" t="s">
        <v>3766</v>
      </c>
      <c r="Q373" s="8" t="s">
        <v>7981</v>
      </c>
      <c r="R373" s="8" t="s">
        <v>43</v>
      </c>
      <c r="S373" s="8" t="s">
        <v>8940</v>
      </c>
      <c r="T373" s="8" t="s">
        <v>8942</v>
      </c>
      <c r="U373" s="8" t="s">
        <v>8945</v>
      </c>
      <c r="V373" s="8" t="s">
        <v>8951</v>
      </c>
      <c r="W373" s="8" t="s">
        <v>8956</v>
      </c>
      <c r="X373" s="8" t="s">
        <v>8961</v>
      </c>
      <c r="Y373" s="8" t="s">
        <v>8947</v>
      </c>
      <c r="Z373" s="8" t="s">
        <v>9040</v>
      </c>
      <c r="AA373" s="8" t="s">
        <v>9133</v>
      </c>
      <c r="AB373" s="8" t="s">
        <v>9582</v>
      </c>
      <c r="AC373" s="8" t="s">
        <v>9647</v>
      </c>
      <c r="AD373" s="8" t="s">
        <v>9812</v>
      </c>
      <c r="AE373" s="8" t="s">
        <v>10166</v>
      </c>
      <c r="AF373" s="8" t="s">
        <v>12175</v>
      </c>
      <c r="AG373" s="8" t="s">
        <v>14190</v>
      </c>
      <c r="AH373" s="8" t="s">
        <v>16254</v>
      </c>
      <c r="AI373" s="8" t="s">
        <v>18298</v>
      </c>
      <c r="AJ373" s="2">
        <v>0</v>
      </c>
      <c r="AK373" s="2">
        <v>0</v>
      </c>
      <c r="AL373" s="2">
        <v>0</v>
      </c>
      <c r="AM373" s="2">
        <v>0</v>
      </c>
      <c r="AN373" s="2">
        <v>0</v>
      </c>
      <c r="AO373" s="2">
        <v>0</v>
      </c>
      <c r="AP373" s="2">
        <v>0</v>
      </c>
      <c r="AQ373" s="2">
        <v>0</v>
      </c>
      <c r="AR373" s="2">
        <v>75</v>
      </c>
      <c r="AS373" s="2">
        <v>100</v>
      </c>
      <c r="AT373" s="2">
        <f t="shared" si="16"/>
        <v>175</v>
      </c>
      <c r="AU373" s="2">
        <v>0</v>
      </c>
      <c r="AV373" s="2">
        <v>0</v>
      </c>
      <c r="AW373" s="2">
        <v>0</v>
      </c>
      <c r="AX373" s="2">
        <v>0</v>
      </c>
      <c r="AY373" s="2">
        <v>0</v>
      </c>
      <c r="AZ373" s="2">
        <v>0</v>
      </c>
      <c r="BA373" s="2">
        <v>0</v>
      </c>
      <c r="BB373" s="2">
        <v>0</v>
      </c>
      <c r="BC373" s="2">
        <v>0</v>
      </c>
      <c r="BD373" s="2">
        <v>0</v>
      </c>
      <c r="BE373" s="10">
        <f t="shared" si="17"/>
        <v>0</v>
      </c>
    </row>
    <row r="374" spans="1:57" s="8" customFormat="1" x14ac:dyDescent="0.45">
      <c r="A374" s="8">
        <v>536</v>
      </c>
      <c r="B374" s="8">
        <v>1345318825</v>
      </c>
      <c r="C374" s="8" t="s">
        <v>1579</v>
      </c>
      <c r="D374" s="8" t="s">
        <v>565</v>
      </c>
      <c r="E374" s="8" t="str">
        <f t="shared" si="15"/>
        <v>2019</v>
      </c>
      <c r="F374" s="8" t="s">
        <v>964</v>
      </c>
      <c r="G374" s="8" t="s">
        <v>43</v>
      </c>
      <c r="H374" s="8" t="s">
        <v>20002</v>
      </c>
      <c r="I374" s="8" t="s">
        <v>82</v>
      </c>
      <c r="J374" s="8" t="s">
        <v>131</v>
      </c>
      <c r="K374" s="8" t="s">
        <v>5316</v>
      </c>
      <c r="L374" s="8" t="s">
        <v>6137</v>
      </c>
      <c r="M374" s="9">
        <v>1</v>
      </c>
      <c r="N374" s="9"/>
      <c r="O374" s="9">
        <v>1</v>
      </c>
      <c r="P374" s="8" t="s">
        <v>3767</v>
      </c>
      <c r="Q374" s="8" t="s">
        <v>7920</v>
      </c>
      <c r="R374" s="8" t="s">
        <v>43</v>
      </c>
      <c r="S374" s="8" t="s">
        <v>8940</v>
      </c>
      <c r="T374" s="8" t="s">
        <v>8942</v>
      </c>
      <c r="U374" s="8" t="s">
        <v>8944</v>
      </c>
      <c r="V374" s="8" t="s">
        <v>8951</v>
      </c>
      <c r="W374" s="8" t="s">
        <v>8956</v>
      </c>
      <c r="X374" s="8" t="s">
        <v>8959</v>
      </c>
      <c r="Y374" s="8" t="s">
        <v>8947</v>
      </c>
      <c r="Z374" s="8" t="s">
        <v>9010</v>
      </c>
      <c r="AA374" s="8" t="s">
        <v>9167</v>
      </c>
      <c r="AB374" s="8" t="s">
        <v>9623</v>
      </c>
      <c r="AC374" s="8" t="s">
        <v>9645</v>
      </c>
      <c r="AD374" s="8" t="s">
        <v>9812</v>
      </c>
      <c r="AE374" s="8" t="s">
        <v>10167</v>
      </c>
      <c r="AF374" s="8" t="s">
        <v>12176</v>
      </c>
      <c r="AG374" s="8" t="s">
        <v>14191</v>
      </c>
      <c r="AH374" s="8" t="s">
        <v>16255</v>
      </c>
      <c r="AI374" s="8" t="s">
        <v>18299</v>
      </c>
      <c r="AJ374" s="2">
        <v>0</v>
      </c>
      <c r="AK374" s="2">
        <v>0</v>
      </c>
      <c r="AL374" s="2">
        <v>0</v>
      </c>
      <c r="AM374" s="2">
        <v>0</v>
      </c>
      <c r="AN374" s="2">
        <v>0</v>
      </c>
      <c r="AO374" s="2">
        <v>0</v>
      </c>
      <c r="AP374" s="2">
        <v>0</v>
      </c>
      <c r="AQ374" s="2">
        <v>0</v>
      </c>
      <c r="AR374" s="2">
        <v>14.64</v>
      </c>
      <c r="AS374" s="2">
        <v>14.73</v>
      </c>
      <c r="AT374" s="2">
        <f t="shared" si="16"/>
        <v>29.37</v>
      </c>
      <c r="AU374" s="2">
        <v>0</v>
      </c>
      <c r="AV374" s="2">
        <v>0</v>
      </c>
      <c r="AW374" s="2">
        <v>0</v>
      </c>
      <c r="AX374" s="2">
        <v>0</v>
      </c>
      <c r="AY374" s="2">
        <v>0</v>
      </c>
      <c r="AZ374" s="2">
        <v>0</v>
      </c>
      <c r="BA374" s="2">
        <v>0</v>
      </c>
      <c r="BB374" s="2">
        <v>0</v>
      </c>
      <c r="BC374" s="2">
        <v>0</v>
      </c>
      <c r="BD374" s="2">
        <v>0</v>
      </c>
      <c r="BE374" s="10">
        <f t="shared" si="17"/>
        <v>0</v>
      </c>
    </row>
    <row r="375" spans="1:57" s="8" customFormat="1" x14ac:dyDescent="0.45">
      <c r="A375" s="8">
        <v>538</v>
      </c>
      <c r="B375" s="8">
        <v>1711100282</v>
      </c>
      <c r="C375" s="8" t="s">
        <v>1580</v>
      </c>
      <c r="D375" s="8" t="s">
        <v>709</v>
      </c>
      <c r="E375" s="8" t="str">
        <f t="shared" si="15"/>
        <v>2019</v>
      </c>
      <c r="F375" s="8" t="s">
        <v>944</v>
      </c>
      <c r="G375" s="8" t="s">
        <v>49</v>
      </c>
      <c r="H375" s="8" t="s">
        <v>49</v>
      </c>
      <c r="I375" s="8" t="s">
        <v>82</v>
      </c>
      <c r="J375" s="8" t="s">
        <v>268</v>
      </c>
      <c r="K375" s="8" t="s">
        <v>5271</v>
      </c>
      <c r="L375" s="8" t="s">
        <v>6138</v>
      </c>
      <c r="M375" s="9">
        <v>1</v>
      </c>
      <c r="N375" s="9"/>
      <c r="O375" s="9">
        <v>1</v>
      </c>
      <c r="P375" s="8" t="s">
        <v>3769</v>
      </c>
      <c r="Q375" s="8" t="s">
        <v>7926</v>
      </c>
      <c r="R375" s="8" t="s">
        <v>7926</v>
      </c>
      <c r="S375" s="8" t="s">
        <v>8940</v>
      </c>
      <c r="T375" s="8" t="s">
        <v>8942</v>
      </c>
      <c r="U375" s="8" t="s">
        <v>8945</v>
      </c>
      <c r="V375" s="8" t="s">
        <v>8950</v>
      </c>
      <c r="W375" s="8" t="s">
        <v>8956</v>
      </c>
      <c r="Z375" s="8" t="s">
        <v>9028</v>
      </c>
      <c r="AA375" s="8" t="s">
        <v>9175</v>
      </c>
      <c r="AB375" s="8" t="s">
        <v>9596</v>
      </c>
      <c r="AC375" s="8" t="s">
        <v>9645</v>
      </c>
      <c r="AD375" s="8" t="s">
        <v>9812</v>
      </c>
      <c r="AE375" s="8" t="s">
        <v>10168</v>
      </c>
      <c r="AF375" s="8" t="s">
        <v>12177</v>
      </c>
      <c r="AG375" s="8" t="s">
        <v>14192</v>
      </c>
      <c r="AH375" s="8" t="s">
        <v>16256</v>
      </c>
      <c r="AI375" s="8" t="s">
        <v>18300</v>
      </c>
      <c r="AJ375" s="2">
        <v>0</v>
      </c>
      <c r="AK375" s="2">
        <v>0</v>
      </c>
      <c r="AL375" s="2">
        <v>0</v>
      </c>
      <c r="AM375" s="2">
        <v>0</v>
      </c>
      <c r="AN375" s="2">
        <v>0</v>
      </c>
      <c r="AO375" s="2">
        <v>0</v>
      </c>
      <c r="AP375" s="2">
        <v>0</v>
      </c>
      <c r="AQ375" s="2">
        <v>0</v>
      </c>
      <c r="AR375" s="2">
        <v>38</v>
      </c>
      <c r="AS375" s="2">
        <v>0</v>
      </c>
      <c r="AT375" s="2">
        <f t="shared" si="16"/>
        <v>38</v>
      </c>
      <c r="AU375" s="2">
        <v>0</v>
      </c>
      <c r="AV375" s="2">
        <v>0</v>
      </c>
      <c r="AW375" s="2">
        <v>0</v>
      </c>
      <c r="AX375" s="2">
        <v>0</v>
      </c>
      <c r="AY375" s="2">
        <v>0</v>
      </c>
      <c r="AZ375" s="2">
        <v>0</v>
      </c>
      <c r="BA375" s="2">
        <v>0</v>
      </c>
      <c r="BB375" s="2">
        <v>0</v>
      </c>
      <c r="BC375" s="2">
        <v>0</v>
      </c>
      <c r="BD375" s="2">
        <v>0</v>
      </c>
      <c r="BE375" s="10">
        <f t="shared" si="17"/>
        <v>0</v>
      </c>
    </row>
    <row r="376" spans="1:57" s="8" customFormat="1" x14ac:dyDescent="0.45">
      <c r="A376" s="8">
        <v>539</v>
      </c>
      <c r="B376" s="8">
        <v>1425141068</v>
      </c>
      <c r="C376" s="8" t="s">
        <v>1581</v>
      </c>
      <c r="D376" s="8" t="s">
        <v>539</v>
      </c>
      <c r="E376" s="8" t="str">
        <f t="shared" si="15"/>
        <v>2020</v>
      </c>
      <c r="F376" s="8" t="s">
        <v>939</v>
      </c>
      <c r="G376" s="8" t="s">
        <v>40</v>
      </c>
      <c r="H376" s="8" t="s">
        <v>20009</v>
      </c>
      <c r="I376" s="8" t="s">
        <v>82</v>
      </c>
      <c r="J376" s="8" t="s">
        <v>150</v>
      </c>
      <c r="K376" s="8" t="s">
        <v>5117</v>
      </c>
      <c r="L376" s="8" t="s">
        <v>6139</v>
      </c>
      <c r="M376" s="9">
        <v>1</v>
      </c>
      <c r="N376" s="9"/>
      <c r="O376" s="9">
        <v>2</v>
      </c>
      <c r="P376" s="8" t="s">
        <v>3770</v>
      </c>
      <c r="Q376" s="8" t="s">
        <v>8183</v>
      </c>
      <c r="R376" s="8" t="s">
        <v>40</v>
      </c>
      <c r="S376" s="8" t="s">
        <v>8940</v>
      </c>
      <c r="T376" s="8" t="s">
        <v>8942</v>
      </c>
      <c r="U376" s="8" t="s">
        <v>8944</v>
      </c>
      <c r="V376" s="8" t="s">
        <v>8948</v>
      </c>
      <c r="W376" s="8" t="s">
        <v>8956</v>
      </c>
      <c r="X376" s="8" t="s">
        <v>8959</v>
      </c>
      <c r="Y376" s="8" t="s">
        <v>8963</v>
      </c>
      <c r="Z376" s="8" t="s">
        <v>9063</v>
      </c>
      <c r="AA376" s="8" t="s">
        <v>9173</v>
      </c>
      <c r="AB376" s="8" t="s">
        <v>9570</v>
      </c>
      <c r="AC376" s="8" t="s">
        <v>9645</v>
      </c>
      <c r="AD376" s="8" t="s">
        <v>9812</v>
      </c>
      <c r="AE376" s="8" t="s">
        <v>10169</v>
      </c>
      <c r="AF376" s="8" t="s">
        <v>12178</v>
      </c>
      <c r="AG376" s="8" t="s">
        <v>14193</v>
      </c>
      <c r="AH376" s="8" t="s">
        <v>16257</v>
      </c>
      <c r="AI376" s="8" t="s">
        <v>18301</v>
      </c>
      <c r="AJ376" s="2">
        <v>0</v>
      </c>
      <c r="AK376" s="2">
        <v>0</v>
      </c>
      <c r="AL376" s="2">
        <v>0</v>
      </c>
      <c r="AM376" s="2">
        <v>0</v>
      </c>
      <c r="AN376" s="2">
        <v>0</v>
      </c>
      <c r="AO376" s="2">
        <v>0</v>
      </c>
      <c r="AP376" s="2">
        <v>0</v>
      </c>
      <c r="AQ376" s="2">
        <v>0</v>
      </c>
      <c r="AR376" s="2">
        <v>0</v>
      </c>
      <c r="AS376" s="2">
        <v>250</v>
      </c>
      <c r="AT376" s="2">
        <f t="shared" si="16"/>
        <v>250</v>
      </c>
      <c r="AU376" s="2">
        <v>0</v>
      </c>
      <c r="AV376" s="2">
        <v>0</v>
      </c>
      <c r="AW376" s="2">
        <v>0</v>
      </c>
      <c r="AX376" s="2">
        <v>0</v>
      </c>
      <c r="AY376" s="2">
        <v>0</v>
      </c>
      <c r="AZ376" s="2">
        <v>0</v>
      </c>
      <c r="BA376" s="2">
        <v>0</v>
      </c>
      <c r="BB376" s="2">
        <v>0</v>
      </c>
      <c r="BC376" s="2">
        <v>0</v>
      </c>
      <c r="BD376" s="2">
        <v>62.5</v>
      </c>
      <c r="BE376" s="10">
        <f t="shared" si="17"/>
        <v>62.5</v>
      </c>
    </row>
    <row r="377" spans="1:57" s="8" customFormat="1" x14ac:dyDescent="0.45">
      <c r="A377" s="8">
        <v>540</v>
      </c>
      <c r="B377" s="8">
        <v>1415167684</v>
      </c>
      <c r="C377" s="8" t="s">
        <v>1582</v>
      </c>
      <c r="D377" s="8" t="s">
        <v>558</v>
      </c>
      <c r="E377" s="8" t="str">
        <f t="shared" si="15"/>
        <v>2018</v>
      </c>
      <c r="F377" s="8" t="s">
        <v>910</v>
      </c>
      <c r="G377" s="8" t="s">
        <v>42</v>
      </c>
      <c r="H377" s="8" t="s">
        <v>20005</v>
      </c>
      <c r="I377" s="8" t="s">
        <v>82</v>
      </c>
      <c r="J377" s="8" t="s">
        <v>89</v>
      </c>
      <c r="K377" s="8" t="s">
        <v>5305</v>
      </c>
      <c r="L377" s="8" t="s">
        <v>6140</v>
      </c>
      <c r="M377" s="9">
        <v>1</v>
      </c>
      <c r="N377" s="9"/>
      <c r="O377" s="9">
        <v>2</v>
      </c>
      <c r="P377" s="8" t="s">
        <v>3771</v>
      </c>
      <c r="Q377" s="8" t="s">
        <v>8184</v>
      </c>
      <c r="R377" s="8" t="s">
        <v>42</v>
      </c>
      <c r="S377" s="8" t="s">
        <v>8940</v>
      </c>
      <c r="T377" s="8" t="s">
        <v>8942</v>
      </c>
      <c r="U377" s="8" t="s">
        <v>8944</v>
      </c>
      <c r="V377" s="8" t="s">
        <v>8951</v>
      </c>
      <c r="W377" s="8" t="s">
        <v>8956</v>
      </c>
      <c r="X377" s="8" t="s">
        <v>8961</v>
      </c>
      <c r="Y377" s="8" t="s">
        <v>8964</v>
      </c>
      <c r="Z377" s="8" t="s">
        <v>8947</v>
      </c>
      <c r="AA377" s="8" t="s">
        <v>9137</v>
      </c>
      <c r="AB377" s="8" t="s">
        <v>9596</v>
      </c>
      <c r="AC377" s="8" t="s">
        <v>9681</v>
      </c>
      <c r="AD377" s="8" t="s">
        <v>9812</v>
      </c>
      <c r="AE377" s="8" t="s">
        <v>10170</v>
      </c>
      <c r="AF377" s="8" t="s">
        <v>12179</v>
      </c>
      <c r="AG377" s="8" t="s">
        <v>14194</v>
      </c>
      <c r="AH377" s="8" t="s">
        <v>16258</v>
      </c>
      <c r="AI377" s="8" t="s">
        <v>18302</v>
      </c>
      <c r="AJ377" s="2">
        <v>0</v>
      </c>
      <c r="AK377" s="2">
        <v>0</v>
      </c>
      <c r="AL377" s="2">
        <v>0</v>
      </c>
      <c r="AM377" s="2">
        <v>0</v>
      </c>
      <c r="AN377" s="2">
        <v>0</v>
      </c>
      <c r="AO377" s="2">
        <v>0</v>
      </c>
      <c r="AP377" s="2">
        <v>0</v>
      </c>
      <c r="AQ377" s="2">
        <v>112</v>
      </c>
      <c r="AR377" s="2">
        <v>150</v>
      </c>
      <c r="AS377" s="2">
        <v>142</v>
      </c>
      <c r="AT377" s="2">
        <f t="shared" si="16"/>
        <v>404</v>
      </c>
      <c r="AU377" s="2">
        <v>0</v>
      </c>
      <c r="AV377" s="2">
        <v>0</v>
      </c>
      <c r="AW377" s="2">
        <v>0</v>
      </c>
      <c r="AX377" s="2">
        <v>0</v>
      </c>
      <c r="AY377" s="2">
        <v>0</v>
      </c>
      <c r="AZ377" s="2">
        <v>0</v>
      </c>
      <c r="BA377" s="2">
        <v>0</v>
      </c>
      <c r="BB377" s="2">
        <v>13.16</v>
      </c>
      <c r="BC377" s="2">
        <v>17.55</v>
      </c>
      <c r="BD377" s="2">
        <v>8.4</v>
      </c>
      <c r="BE377" s="10">
        <f t="shared" si="17"/>
        <v>39.11</v>
      </c>
    </row>
    <row r="378" spans="1:57" s="8" customFormat="1" x14ac:dyDescent="0.45">
      <c r="A378" s="8">
        <v>542</v>
      </c>
      <c r="B378" s="8">
        <v>1345322572</v>
      </c>
      <c r="C378" s="8" t="s">
        <v>1583</v>
      </c>
      <c r="D378" s="8" t="s">
        <v>539</v>
      </c>
      <c r="E378" s="8" t="str">
        <f t="shared" si="15"/>
        <v>2020</v>
      </c>
      <c r="F378" s="8" t="s">
        <v>917</v>
      </c>
      <c r="G378" s="8" t="s">
        <v>43</v>
      </c>
      <c r="H378" s="8" t="s">
        <v>20002</v>
      </c>
      <c r="I378" s="8" t="s">
        <v>82</v>
      </c>
      <c r="J378" s="8" t="s">
        <v>92</v>
      </c>
      <c r="K378" s="8" t="s">
        <v>5143</v>
      </c>
      <c r="L378" s="8" t="s">
        <v>6141</v>
      </c>
      <c r="M378" s="9">
        <v>1</v>
      </c>
      <c r="N378" s="9"/>
      <c r="O378" s="9">
        <v>4</v>
      </c>
      <c r="P378" s="8" t="s">
        <v>3772</v>
      </c>
      <c r="Q378" s="8" t="s">
        <v>8117</v>
      </c>
      <c r="R378" s="8" t="s">
        <v>43</v>
      </c>
      <c r="S378" s="8" t="s">
        <v>8940</v>
      </c>
      <c r="T378" s="8" t="s">
        <v>8942</v>
      </c>
      <c r="U378" s="8" t="s">
        <v>8945</v>
      </c>
      <c r="V378" s="8" t="s">
        <v>8951</v>
      </c>
      <c r="W378" s="8" t="s">
        <v>8956</v>
      </c>
      <c r="X378" s="8" t="s">
        <v>8961</v>
      </c>
      <c r="Y378" s="8" t="s">
        <v>8947</v>
      </c>
      <c r="Z378" s="8" t="s">
        <v>8981</v>
      </c>
      <c r="AA378" s="8" t="s">
        <v>9136</v>
      </c>
      <c r="AB378" s="8" t="s">
        <v>9574</v>
      </c>
      <c r="AC378" s="8" t="s">
        <v>9692</v>
      </c>
      <c r="AD378" s="8" t="s">
        <v>9812</v>
      </c>
      <c r="AE378" s="8" t="s">
        <v>10171</v>
      </c>
      <c r="AF378" s="8" t="s">
        <v>12180</v>
      </c>
      <c r="AG378" s="8" t="s">
        <v>14195</v>
      </c>
      <c r="AH378" s="8" t="s">
        <v>16259</v>
      </c>
      <c r="AI378" s="8" t="s">
        <v>18303</v>
      </c>
      <c r="AJ378" s="2">
        <v>0</v>
      </c>
      <c r="AK378" s="2">
        <v>0</v>
      </c>
      <c r="AL378" s="2">
        <v>0</v>
      </c>
      <c r="AM378" s="2">
        <v>0</v>
      </c>
      <c r="AN378" s="2">
        <v>0</v>
      </c>
      <c r="AO378" s="2">
        <v>0</v>
      </c>
      <c r="AP378" s="2">
        <v>0</v>
      </c>
      <c r="AQ378" s="2">
        <v>0</v>
      </c>
      <c r="AR378" s="2">
        <v>0</v>
      </c>
      <c r="AS378" s="2">
        <v>37.5</v>
      </c>
      <c r="AT378" s="2">
        <f t="shared" si="16"/>
        <v>37.5</v>
      </c>
      <c r="AU378" s="2">
        <v>0</v>
      </c>
      <c r="AV378" s="2">
        <v>0</v>
      </c>
      <c r="AW378" s="2">
        <v>0</v>
      </c>
      <c r="AX378" s="2">
        <v>0</v>
      </c>
      <c r="AY378" s="2">
        <v>0</v>
      </c>
      <c r="AZ378" s="2">
        <v>0</v>
      </c>
      <c r="BA378" s="2">
        <v>0</v>
      </c>
      <c r="BB378" s="2">
        <v>0</v>
      </c>
      <c r="BC378" s="2">
        <v>0</v>
      </c>
      <c r="BD378" s="2">
        <v>0</v>
      </c>
      <c r="BE378" s="10">
        <f t="shared" si="17"/>
        <v>0</v>
      </c>
    </row>
    <row r="379" spans="1:57" s="8" customFormat="1" x14ac:dyDescent="0.45">
      <c r="A379" s="8">
        <v>543</v>
      </c>
      <c r="B379" s="8">
        <v>1711111880</v>
      </c>
      <c r="C379" s="8" t="s">
        <v>1584</v>
      </c>
      <c r="D379" s="8" t="s">
        <v>565</v>
      </c>
      <c r="E379" s="8" t="str">
        <f t="shared" si="15"/>
        <v>2019</v>
      </c>
      <c r="F379" s="8" t="s">
        <v>933</v>
      </c>
      <c r="G379" s="8" t="s">
        <v>43</v>
      </c>
      <c r="H379" s="8" t="s">
        <v>20002</v>
      </c>
      <c r="I379" s="8" t="s">
        <v>82</v>
      </c>
      <c r="J379" s="8" t="s">
        <v>91</v>
      </c>
      <c r="K379" s="8" t="s">
        <v>5080</v>
      </c>
      <c r="L379" s="8" t="s">
        <v>6142</v>
      </c>
      <c r="M379" s="9">
        <v>1</v>
      </c>
      <c r="N379" s="9"/>
      <c r="O379" s="9">
        <v>1</v>
      </c>
      <c r="P379" s="8" t="s">
        <v>3773</v>
      </c>
      <c r="Q379" s="8" t="s">
        <v>8185</v>
      </c>
      <c r="R379" s="8" t="s">
        <v>43</v>
      </c>
      <c r="S379" s="8" t="s">
        <v>8940</v>
      </c>
      <c r="T379" s="8" t="s">
        <v>8942</v>
      </c>
      <c r="U379" s="8" t="s">
        <v>8945</v>
      </c>
      <c r="V379" s="8" t="s">
        <v>8951</v>
      </c>
      <c r="W379" s="8" t="s">
        <v>8956</v>
      </c>
      <c r="X379" s="8" t="s">
        <v>8961</v>
      </c>
      <c r="Y379" s="8" t="s">
        <v>8947</v>
      </c>
      <c r="Z379" s="8" t="s">
        <v>9008</v>
      </c>
      <c r="AA379" s="8" t="s">
        <v>9210</v>
      </c>
      <c r="AB379" s="8" t="s">
        <v>9583</v>
      </c>
      <c r="AC379" s="8" t="s">
        <v>9684</v>
      </c>
      <c r="AD379" s="8" t="s">
        <v>9812</v>
      </c>
      <c r="AE379" s="8" t="s">
        <v>10172</v>
      </c>
      <c r="AF379" s="8" t="s">
        <v>12181</v>
      </c>
      <c r="AG379" s="8" t="s">
        <v>14196</v>
      </c>
      <c r="AH379" s="8" t="s">
        <v>16260</v>
      </c>
      <c r="AI379" s="8" t="s">
        <v>18304</v>
      </c>
      <c r="AJ379" s="2">
        <v>0</v>
      </c>
      <c r="AK379" s="2">
        <v>0</v>
      </c>
      <c r="AL379" s="2">
        <v>0</v>
      </c>
      <c r="AM379" s="2">
        <v>0</v>
      </c>
      <c r="AN379" s="2">
        <v>0</v>
      </c>
      <c r="AO379" s="2">
        <v>0</v>
      </c>
      <c r="AP379" s="2">
        <v>0</v>
      </c>
      <c r="AQ379" s="2">
        <v>0</v>
      </c>
      <c r="AR379" s="2">
        <v>92</v>
      </c>
      <c r="AS379" s="2">
        <v>118</v>
      </c>
      <c r="AT379" s="2">
        <f t="shared" si="16"/>
        <v>210</v>
      </c>
      <c r="AU379" s="2">
        <v>0</v>
      </c>
      <c r="AV379" s="2">
        <v>0</v>
      </c>
      <c r="AW379" s="2">
        <v>0</v>
      </c>
      <c r="AX379" s="2">
        <v>0</v>
      </c>
      <c r="AY379" s="2">
        <v>0</v>
      </c>
      <c r="AZ379" s="2">
        <v>0</v>
      </c>
      <c r="BA379" s="2">
        <v>0</v>
      </c>
      <c r="BB379" s="2">
        <v>0</v>
      </c>
      <c r="BC379" s="2">
        <v>0</v>
      </c>
      <c r="BD379" s="2">
        <v>0</v>
      </c>
      <c r="BE379" s="10">
        <f t="shared" si="17"/>
        <v>0</v>
      </c>
    </row>
    <row r="380" spans="1:57" s="8" customFormat="1" x14ac:dyDescent="0.45">
      <c r="A380" s="8">
        <v>544</v>
      </c>
      <c r="B380" s="8">
        <v>1345317962</v>
      </c>
      <c r="C380" s="8" t="s">
        <v>1585</v>
      </c>
      <c r="D380" s="8" t="s">
        <v>554</v>
      </c>
      <c r="E380" s="8" t="str">
        <f t="shared" si="15"/>
        <v>2017</v>
      </c>
      <c r="F380" s="8" t="s">
        <v>921</v>
      </c>
      <c r="G380" s="8" t="s">
        <v>43</v>
      </c>
      <c r="H380" s="8" t="s">
        <v>20002</v>
      </c>
      <c r="I380" s="8" t="s">
        <v>82</v>
      </c>
      <c r="J380" s="8" t="s">
        <v>126</v>
      </c>
      <c r="K380" s="8" t="s">
        <v>5090</v>
      </c>
      <c r="L380" s="8" t="s">
        <v>6143</v>
      </c>
      <c r="M380" s="9">
        <v>1</v>
      </c>
      <c r="N380" s="9"/>
      <c r="O380" s="9">
        <v>4</v>
      </c>
      <c r="P380" s="8" t="s">
        <v>3774</v>
      </c>
      <c r="Q380" s="8" t="s">
        <v>7896</v>
      </c>
      <c r="R380" s="8" t="s">
        <v>43</v>
      </c>
      <c r="S380" s="8" t="s">
        <v>8940</v>
      </c>
      <c r="T380" s="8" t="s">
        <v>8942</v>
      </c>
      <c r="U380" s="8" t="s">
        <v>8945</v>
      </c>
      <c r="V380" s="8" t="s">
        <v>8951</v>
      </c>
      <c r="W380" s="8" t="s">
        <v>8956</v>
      </c>
      <c r="X380" s="8" t="s">
        <v>8961</v>
      </c>
      <c r="Y380" s="8" t="s">
        <v>8947</v>
      </c>
      <c r="Z380" s="8" t="s">
        <v>9077</v>
      </c>
      <c r="AA380" s="8" t="s">
        <v>9258</v>
      </c>
      <c r="AB380" s="8" t="s">
        <v>9595</v>
      </c>
      <c r="AC380" s="8" t="s">
        <v>9652</v>
      </c>
      <c r="AD380" s="8" t="s">
        <v>9812</v>
      </c>
      <c r="AE380" s="8" t="s">
        <v>10173</v>
      </c>
      <c r="AF380" s="8" t="s">
        <v>12182</v>
      </c>
      <c r="AG380" s="8" t="s">
        <v>14197</v>
      </c>
      <c r="AH380" s="8" t="s">
        <v>16261</v>
      </c>
      <c r="AI380" s="8" t="s">
        <v>18305</v>
      </c>
      <c r="AJ380" s="2">
        <v>0</v>
      </c>
      <c r="AK380" s="2">
        <v>0</v>
      </c>
      <c r="AL380" s="2">
        <v>0</v>
      </c>
      <c r="AM380" s="2">
        <v>0</v>
      </c>
      <c r="AN380" s="2">
        <v>0</v>
      </c>
      <c r="AO380" s="2">
        <v>0</v>
      </c>
      <c r="AP380" s="2">
        <v>37.5</v>
      </c>
      <c r="AQ380" s="2">
        <v>50</v>
      </c>
      <c r="AR380" s="2">
        <v>50</v>
      </c>
      <c r="AS380" s="2">
        <v>12.5</v>
      </c>
      <c r="AT380" s="2">
        <f t="shared" si="16"/>
        <v>150</v>
      </c>
      <c r="AU380" s="2">
        <v>0</v>
      </c>
      <c r="AV380" s="2">
        <v>0</v>
      </c>
      <c r="AW380" s="2">
        <v>0</v>
      </c>
      <c r="AX380" s="2">
        <v>0</v>
      </c>
      <c r="AY380" s="2">
        <v>0</v>
      </c>
      <c r="AZ380" s="2">
        <v>0</v>
      </c>
      <c r="BA380" s="2">
        <v>0</v>
      </c>
      <c r="BB380" s="2">
        <v>0</v>
      </c>
      <c r="BC380" s="2">
        <v>0</v>
      </c>
      <c r="BD380" s="2">
        <v>0</v>
      </c>
      <c r="BE380" s="10">
        <f t="shared" si="17"/>
        <v>0</v>
      </c>
    </row>
    <row r="381" spans="1:57" s="8" customFormat="1" x14ac:dyDescent="0.45">
      <c r="A381" s="8">
        <v>546</v>
      </c>
      <c r="B381" s="8">
        <v>1345312463</v>
      </c>
      <c r="C381" s="8" t="s">
        <v>1586</v>
      </c>
      <c r="D381" s="8" t="s">
        <v>554</v>
      </c>
      <c r="E381" s="8" t="str">
        <f t="shared" si="15"/>
        <v>2017</v>
      </c>
      <c r="F381" s="8" t="s">
        <v>625</v>
      </c>
      <c r="G381" s="8" t="s">
        <v>43</v>
      </c>
      <c r="H381" s="8" t="s">
        <v>20002</v>
      </c>
      <c r="I381" s="8" t="s">
        <v>82</v>
      </c>
      <c r="J381" s="8" t="s">
        <v>92</v>
      </c>
      <c r="K381" s="8" t="s">
        <v>5092</v>
      </c>
      <c r="L381" s="8" t="s">
        <v>6144</v>
      </c>
      <c r="M381" s="9">
        <v>1</v>
      </c>
      <c r="N381" s="9"/>
      <c r="O381" s="9">
        <v>1</v>
      </c>
      <c r="P381" s="8" t="s">
        <v>3775</v>
      </c>
      <c r="Q381" s="8" t="s">
        <v>8040</v>
      </c>
      <c r="R381" s="8" t="s">
        <v>43</v>
      </c>
      <c r="S381" s="8" t="s">
        <v>8940</v>
      </c>
      <c r="T381" s="8" t="s">
        <v>8942</v>
      </c>
      <c r="U381" s="8" t="s">
        <v>8945</v>
      </c>
      <c r="V381" s="8" t="s">
        <v>8951</v>
      </c>
      <c r="W381" s="8" t="s">
        <v>8956</v>
      </c>
      <c r="X381" s="8" t="s">
        <v>8961</v>
      </c>
      <c r="Y381" s="8" t="s">
        <v>8947</v>
      </c>
      <c r="Z381" s="8" t="s">
        <v>9002</v>
      </c>
      <c r="AA381" s="8" t="s">
        <v>9258</v>
      </c>
      <c r="AB381" s="8" t="s">
        <v>9574</v>
      </c>
      <c r="AC381" s="8" t="s">
        <v>9649</v>
      </c>
      <c r="AD381" s="8" t="s">
        <v>9812</v>
      </c>
      <c r="AE381" s="8" t="s">
        <v>10174</v>
      </c>
      <c r="AF381" s="8" t="s">
        <v>12183</v>
      </c>
      <c r="AG381" s="8" t="s">
        <v>14198</v>
      </c>
      <c r="AH381" s="8" t="s">
        <v>16262</v>
      </c>
      <c r="AI381" s="8" t="s">
        <v>18306</v>
      </c>
      <c r="AJ381" s="2">
        <v>0</v>
      </c>
      <c r="AK381" s="2">
        <v>0</v>
      </c>
      <c r="AL381" s="2">
        <v>0</v>
      </c>
      <c r="AM381" s="2">
        <v>0</v>
      </c>
      <c r="AN381" s="2">
        <v>0</v>
      </c>
      <c r="AO381" s="2">
        <v>0</v>
      </c>
      <c r="AP381" s="2">
        <v>37.64</v>
      </c>
      <c r="AQ381" s="2">
        <v>48.65</v>
      </c>
      <c r="AR381" s="2">
        <v>48.65</v>
      </c>
      <c r="AS381" s="2">
        <v>12.34</v>
      </c>
      <c r="AT381" s="2">
        <f t="shared" si="16"/>
        <v>147.28</v>
      </c>
      <c r="AU381" s="2">
        <v>0</v>
      </c>
      <c r="AV381" s="2">
        <v>0</v>
      </c>
      <c r="AW381" s="2">
        <v>0</v>
      </c>
      <c r="AX381" s="2">
        <v>0</v>
      </c>
      <c r="AY381" s="2">
        <v>0</v>
      </c>
      <c r="AZ381" s="2">
        <v>0</v>
      </c>
      <c r="BA381" s="2">
        <v>0</v>
      </c>
      <c r="BB381" s="2">
        <v>0</v>
      </c>
      <c r="BC381" s="2">
        <v>0</v>
      </c>
      <c r="BD381" s="2">
        <v>0</v>
      </c>
      <c r="BE381" s="10">
        <f t="shared" si="17"/>
        <v>0</v>
      </c>
    </row>
    <row r="382" spans="1:57" s="8" customFormat="1" x14ac:dyDescent="0.45">
      <c r="A382" s="8">
        <v>547</v>
      </c>
      <c r="B382" s="8">
        <v>1485010837</v>
      </c>
      <c r="C382" s="8" t="s">
        <v>1587</v>
      </c>
      <c r="D382" s="8" t="s">
        <v>710</v>
      </c>
      <c r="E382" s="8" t="str">
        <f t="shared" si="15"/>
        <v>2012</v>
      </c>
      <c r="F382" s="8" t="s">
        <v>1045</v>
      </c>
      <c r="G382" s="8" t="s">
        <v>47</v>
      </c>
      <c r="H382" s="8" t="s">
        <v>20007</v>
      </c>
      <c r="I382" s="8" t="s">
        <v>82</v>
      </c>
      <c r="J382" s="8" t="s">
        <v>263</v>
      </c>
      <c r="K382" s="8" t="s">
        <v>5264</v>
      </c>
      <c r="L382" s="8" t="s">
        <v>6145</v>
      </c>
      <c r="M382" s="9">
        <v>1</v>
      </c>
      <c r="N382" s="9"/>
      <c r="O382" s="9">
        <v>2</v>
      </c>
      <c r="P382" s="8" t="s">
        <v>3776</v>
      </c>
      <c r="Q382" s="8" t="s">
        <v>8186</v>
      </c>
      <c r="R382" s="8" t="s">
        <v>7976</v>
      </c>
      <c r="S382" s="8" t="s">
        <v>8940</v>
      </c>
      <c r="U382" s="8" t="s">
        <v>8945</v>
      </c>
      <c r="V382" s="8" t="s">
        <v>8951</v>
      </c>
      <c r="W382" s="8" t="s">
        <v>8956</v>
      </c>
      <c r="Y382" s="8" t="s">
        <v>8965</v>
      </c>
      <c r="Z382" s="8" t="s">
        <v>9012</v>
      </c>
      <c r="AA382" s="8" t="s">
        <v>9211</v>
      </c>
      <c r="AB382" s="8" t="s">
        <v>9570</v>
      </c>
      <c r="AC382" s="8" t="s">
        <v>9570</v>
      </c>
      <c r="AD382" s="8" t="s">
        <v>9812</v>
      </c>
      <c r="AE382" s="8" t="s">
        <v>10175</v>
      </c>
      <c r="AF382" s="8" t="s">
        <v>12184</v>
      </c>
      <c r="AG382" s="8" t="s">
        <v>14199</v>
      </c>
      <c r="AH382" s="8" t="s">
        <v>16263</v>
      </c>
      <c r="AI382" s="8" t="s">
        <v>18307</v>
      </c>
      <c r="AJ382" s="2">
        <v>0</v>
      </c>
      <c r="AK382" s="2">
        <v>47.5</v>
      </c>
      <c r="AL382" s="2">
        <v>0</v>
      </c>
      <c r="AM382" s="2">
        <v>0</v>
      </c>
      <c r="AN382" s="2">
        <v>0</v>
      </c>
      <c r="AO382" s="2">
        <v>0</v>
      </c>
      <c r="AP382" s="2">
        <v>0</v>
      </c>
      <c r="AQ382" s="2">
        <v>0</v>
      </c>
      <c r="AR382" s="2">
        <v>0</v>
      </c>
      <c r="AS382" s="2">
        <v>0</v>
      </c>
      <c r="AT382" s="2">
        <f t="shared" si="16"/>
        <v>47.5</v>
      </c>
      <c r="AU382" s="2">
        <v>0</v>
      </c>
      <c r="AV382" s="2">
        <v>0</v>
      </c>
      <c r="AW382" s="2">
        <v>0</v>
      </c>
      <c r="AX382" s="2">
        <v>0</v>
      </c>
      <c r="AY382" s="2">
        <v>0</v>
      </c>
      <c r="AZ382" s="2">
        <v>0</v>
      </c>
      <c r="BA382" s="2">
        <v>0</v>
      </c>
      <c r="BB382" s="2">
        <v>0</v>
      </c>
      <c r="BC382" s="2">
        <v>0</v>
      </c>
      <c r="BD382" s="2">
        <v>0</v>
      </c>
      <c r="BE382" s="10">
        <f t="shared" si="17"/>
        <v>0</v>
      </c>
    </row>
    <row r="383" spans="1:57" s="8" customFormat="1" x14ac:dyDescent="0.45">
      <c r="A383" s="8">
        <v>548</v>
      </c>
      <c r="B383" s="8">
        <v>1711108607</v>
      </c>
      <c r="C383" s="8" t="s">
        <v>1588</v>
      </c>
      <c r="D383" s="8" t="s">
        <v>546</v>
      </c>
      <c r="E383" s="8" t="str">
        <f t="shared" si="15"/>
        <v>2019</v>
      </c>
      <c r="F383" s="8" t="s">
        <v>933</v>
      </c>
      <c r="G383" s="8" t="s">
        <v>43</v>
      </c>
      <c r="H383" s="8" t="s">
        <v>20002</v>
      </c>
      <c r="I383" s="8" t="s">
        <v>82</v>
      </c>
      <c r="J383" s="8" t="s">
        <v>91</v>
      </c>
      <c r="K383" s="8" t="s">
        <v>5058</v>
      </c>
      <c r="L383" s="8" t="s">
        <v>6146</v>
      </c>
      <c r="M383" s="9">
        <v>1</v>
      </c>
      <c r="N383" s="9"/>
      <c r="O383" s="9">
        <v>1</v>
      </c>
      <c r="P383" s="8" t="s">
        <v>3777</v>
      </c>
      <c r="Q383" s="8" t="s">
        <v>7931</v>
      </c>
      <c r="R383" s="8" t="s">
        <v>43</v>
      </c>
      <c r="S383" s="8" t="s">
        <v>8940</v>
      </c>
      <c r="T383" s="8" t="s">
        <v>8942</v>
      </c>
      <c r="U383" s="8" t="s">
        <v>8945</v>
      </c>
      <c r="V383" s="8" t="s">
        <v>8951</v>
      </c>
      <c r="W383" s="8" t="s">
        <v>8956</v>
      </c>
      <c r="X383" s="8" t="s">
        <v>8961</v>
      </c>
      <c r="Y383" s="8" t="s">
        <v>8947</v>
      </c>
      <c r="Z383" s="8" t="s">
        <v>9019</v>
      </c>
      <c r="AA383" s="8" t="s">
        <v>9210</v>
      </c>
      <c r="AB383" s="8" t="s">
        <v>9570</v>
      </c>
      <c r="AC383" s="8" t="s">
        <v>9645</v>
      </c>
      <c r="AD383" s="8" t="s">
        <v>9812</v>
      </c>
      <c r="AE383" s="8" t="s">
        <v>10176</v>
      </c>
      <c r="AF383" s="8" t="s">
        <v>12185</v>
      </c>
      <c r="AG383" s="8" t="s">
        <v>14200</v>
      </c>
      <c r="AH383" s="8" t="s">
        <v>16264</v>
      </c>
      <c r="AI383" s="8" t="s">
        <v>18308</v>
      </c>
      <c r="AJ383" s="2">
        <v>0</v>
      </c>
      <c r="AK383" s="2">
        <v>0</v>
      </c>
      <c r="AL383" s="2">
        <v>0</v>
      </c>
      <c r="AM383" s="2">
        <v>0</v>
      </c>
      <c r="AN383" s="2">
        <v>0</v>
      </c>
      <c r="AO383" s="2">
        <v>0</v>
      </c>
      <c r="AP383" s="2">
        <v>0</v>
      </c>
      <c r="AQ383" s="2">
        <v>0</v>
      </c>
      <c r="AR383" s="2">
        <v>37.43</v>
      </c>
      <c r="AS383" s="2">
        <v>49.91</v>
      </c>
      <c r="AT383" s="2">
        <f t="shared" si="16"/>
        <v>87.34</v>
      </c>
      <c r="AU383" s="2">
        <v>0</v>
      </c>
      <c r="AV383" s="2">
        <v>0</v>
      </c>
      <c r="AW383" s="2">
        <v>0</v>
      </c>
      <c r="AX383" s="2">
        <v>0</v>
      </c>
      <c r="AY383" s="2">
        <v>0</v>
      </c>
      <c r="AZ383" s="2">
        <v>0</v>
      </c>
      <c r="BA383" s="2">
        <v>0</v>
      </c>
      <c r="BB383" s="2">
        <v>0</v>
      </c>
      <c r="BC383" s="2">
        <v>0</v>
      </c>
      <c r="BD383" s="2">
        <v>0</v>
      </c>
      <c r="BE383" s="10">
        <f t="shared" si="17"/>
        <v>0</v>
      </c>
    </row>
    <row r="384" spans="1:57" s="8" customFormat="1" x14ac:dyDescent="0.45">
      <c r="A384" s="8">
        <v>552</v>
      </c>
      <c r="B384" s="8">
        <v>1425118179</v>
      </c>
      <c r="C384" s="8" t="s">
        <v>1589</v>
      </c>
      <c r="D384" s="8" t="s">
        <v>712</v>
      </c>
      <c r="E384" s="8" t="str">
        <f t="shared" si="15"/>
        <v>2018</v>
      </c>
      <c r="F384" s="8" t="s">
        <v>1046</v>
      </c>
      <c r="G384" s="8" t="s">
        <v>40</v>
      </c>
      <c r="H384" s="8" t="s">
        <v>20009</v>
      </c>
      <c r="I384" s="8" t="s">
        <v>82</v>
      </c>
      <c r="J384" s="8" t="s">
        <v>204</v>
      </c>
      <c r="K384" s="8" t="s">
        <v>5217</v>
      </c>
      <c r="L384" s="8" t="s">
        <v>6147</v>
      </c>
      <c r="M384" s="9">
        <v>1</v>
      </c>
      <c r="N384" s="9"/>
      <c r="O384" s="9">
        <v>2</v>
      </c>
      <c r="P384" s="8" t="s">
        <v>3778</v>
      </c>
      <c r="Q384" s="8" t="s">
        <v>8188</v>
      </c>
      <c r="R384" s="8" t="s">
        <v>40</v>
      </c>
      <c r="S384" s="8" t="s">
        <v>8940</v>
      </c>
      <c r="T384" s="8" t="s">
        <v>8942</v>
      </c>
      <c r="U384" s="8" t="s">
        <v>8944</v>
      </c>
      <c r="V384" s="8" t="s">
        <v>8948</v>
      </c>
      <c r="W384" s="8" t="s">
        <v>8956</v>
      </c>
      <c r="X384" s="8" t="s">
        <v>8959</v>
      </c>
      <c r="Y384" s="8" t="s">
        <v>8963</v>
      </c>
      <c r="Z384" s="8" t="s">
        <v>9005</v>
      </c>
      <c r="AA384" s="8" t="s">
        <v>9317</v>
      </c>
      <c r="AB384" s="8" t="s">
        <v>9582</v>
      </c>
      <c r="AC384" s="8" t="s">
        <v>9732</v>
      </c>
      <c r="AD384" s="8" t="s">
        <v>9812</v>
      </c>
      <c r="AE384" s="8" t="s">
        <v>10177</v>
      </c>
      <c r="AF384" s="8" t="s">
        <v>12186</v>
      </c>
      <c r="AG384" s="8" t="s">
        <v>14201</v>
      </c>
      <c r="AH384" s="8" t="s">
        <v>16265</v>
      </c>
      <c r="AI384" s="8" t="s">
        <v>18309</v>
      </c>
      <c r="AJ384" s="2">
        <v>0</v>
      </c>
      <c r="AK384" s="2">
        <v>0</v>
      </c>
      <c r="AL384" s="2">
        <v>0</v>
      </c>
      <c r="AM384" s="2">
        <v>0</v>
      </c>
      <c r="AN384" s="2">
        <v>0</v>
      </c>
      <c r="AO384" s="2">
        <v>0</v>
      </c>
      <c r="AP384" s="2">
        <v>0</v>
      </c>
      <c r="AQ384" s="2">
        <v>43.23</v>
      </c>
      <c r="AR384" s="2">
        <v>0</v>
      </c>
      <c r="AS384" s="2">
        <v>0</v>
      </c>
      <c r="AT384" s="2">
        <f t="shared" si="16"/>
        <v>43.23</v>
      </c>
      <c r="AU384" s="2">
        <v>0</v>
      </c>
      <c r="AV384" s="2">
        <v>0</v>
      </c>
      <c r="AW384" s="2">
        <v>0</v>
      </c>
      <c r="AX384" s="2">
        <v>0</v>
      </c>
      <c r="AY384" s="2">
        <v>0</v>
      </c>
      <c r="AZ384" s="2">
        <v>0</v>
      </c>
      <c r="BA384" s="2">
        <v>0</v>
      </c>
      <c r="BB384" s="2">
        <v>14.41</v>
      </c>
      <c r="BC384" s="2">
        <v>0</v>
      </c>
      <c r="BD384" s="2">
        <v>0</v>
      </c>
      <c r="BE384" s="10">
        <f t="shared" si="17"/>
        <v>14.41</v>
      </c>
    </row>
    <row r="385" spans="1:57" s="8" customFormat="1" x14ac:dyDescent="0.45">
      <c r="A385" s="8">
        <v>553</v>
      </c>
      <c r="B385" s="8">
        <v>1485012812</v>
      </c>
      <c r="C385" s="8" t="s">
        <v>1590</v>
      </c>
      <c r="D385" s="8" t="s">
        <v>606</v>
      </c>
      <c r="E385" s="8" t="str">
        <f t="shared" si="15"/>
        <v>2014</v>
      </c>
      <c r="F385" s="8" t="s">
        <v>963</v>
      </c>
      <c r="G385" s="8" t="s">
        <v>47</v>
      </c>
      <c r="H385" s="8" t="s">
        <v>20007</v>
      </c>
      <c r="I385" s="8" t="s">
        <v>82</v>
      </c>
      <c r="J385" s="8" t="s">
        <v>291</v>
      </c>
      <c r="K385" s="8" t="s">
        <v>5320</v>
      </c>
      <c r="L385" s="8" t="s">
        <v>6148</v>
      </c>
      <c r="M385" s="9">
        <v>1</v>
      </c>
      <c r="N385" s="9"/>
      <c r="O385" s="9">
        <v>4</v>
      </c>
      <c r="P385" s="8" t="s">
        <v>3779</v>
      </c>
      <c r="Q385" s="8" t="s">
        <v>7976</v>
      </c>
      <c r="R385" s="8" t="s">
        <v>7976</v>
      </c>
      <c r="S385" s="8" t="s">
        <v>8940</v>
      </c>
      <c r="U385" s="8" t="s">
        <v>8945</v>
      </c>
      <c r="V385" s="8" t="s">
        <v>8954</v>
      </c>
      <c r="W385" s="8" t="s">
        <v>8956</v>
      </c>
      <c r="Y385" s="8" t="s">
        <v>8964</v>
      </c>
      <c r="Z385" s="8" t="s">
        <v>8975</v>
      </c>
      <c r="AA385" s="8" t="s">
        <v>9318</v>
      </c>
      <c r="AB385" s="8" t="s">
        <v>9595</v>
      </c>
      <c r="AC385" s="8" t="s">
        <v>9674</v>
      </c>
      <c r="AD385" s="8" t="s">
        <v>9812</v>
      </c>
      <c r="AE385" s="8" t="s">
        <v>10178</v>
      </c>
      <c r="AF385" s="8" t="s">
        <v>12187</v>
      </c>
      <c r="AG385" s="8" t="s">
        <v>14202</v>
      </c>
      <c r="AH385" s="8" t="s">
        <v>16266</v>
      </c>
      <c r="AI385" s="8" t="s">
        <v>18310</v>
      </c>
      <c r="AJ385" s="2">
        <v>0</v>
      </c>
      <c r="AK385" s="2">
        <v>0</v>
      </c>
      <c r="AL385" s="2">
        <v>0</v>
      </c>
      <c r="AM385" s="2">
        <v>150</v>
      </c>
      <c r="AN385" s="2">
        <v>0</v>
      </c>
      <c r="AO385" s="2">
        <v>0</v>
      </c>
      <c r="AP385" s="2">
        <v>0</v>
      </c>
      <c r="AQ385" s="2">
        <v>0</v>
      </c>
      <c r="AR385" s="2">
        <v>0</v>
      </c>
      <c r="AS385" s="2">
        <v>0</v>
      </c>
      <c r="AT385" s="2">
        <f t="shared" si="16"/>
        <v>150</v>
      </c>
      <c r="AU385" s="2">
        <v>0</v>
      </c>
      <c r="AV385" s="2">
        <v>0</v>
      </c>
      <c r="AW385" s="2">
        <v>0</v>
      </c>
      <c r="AX385" s="2">
        <v>0</v>
      </c>
      <c r="AY385" s="2">
        <v>0</v>
      </c>
      <c r="AZ385" s="2">
        <v>0</v>
      </c>
      <c r="BA385" s="2">
        <v>0</v>
      </c>
      <c r="BB385" s="2">
        <v>0</v>
      </c>
      <c r="BC385" s="2">
        <v>0</v>
      </c>
      <c r="BD385" s="2">
        <v>0</v>
      </c>
      <c r="BE385" s="10">
        <f t="shared" si="17"/>
        <v>0</v>
      </c>
    </row>
    <row r="386" spans="1:57" s="8" customFormat="1" x14ac:dyDescent="0.45">
      <c r="A386" s="8">
        <v>554</v>
      </c>
      <c r="B386" s="8">
        <v>1711067307</v>
      </c>
      <c r="C386" s="8" t="s">
        <v>1591</v>
      </c>
      <c r="D386" s="8" t="s">
        <v>590</v>
      </c>
      <c r="E386" s="8" t="str">
        <f t="shared" si="15"/>
        <v>2017</v>
      </c>
      <c r="F386" s="8" t="s">
        <v>950</v>
      </c>
      <c r="G386" s="8" t="s">
        <v>43</v>
      </c>
      <c r="H386" s="8" t="s">
        <v>20002</v>
      </c>
      <c r="I386" s="8" t="s">
        <v>82</v>
      </c>
      <c r="J386" s="8" t="s">
        <v>91</v>
      </c>
      <c r="K386" s="8" t="s">
        <v>5321</v>
      </c>
      <c r="L386" s="8" t="s">
        <v>6149</v>
      </c>
      <c r="M386" s="9">
        <v>1</v>
      </c>
      <c r="N386" s="9"/>
      <c r="O386" s="9">
        <v>4</v>
      </c>
      <c r="P386" s="8" t="s">
        <v>3780</v>
      </c>
      <c r="Q386" s="8" t="s">
        <v>8189</v>
      </c>
      <c r="R386" s="8" t="s">
        <v>43</v>
      </c>
      <c r="S386" s="8" t="s">
        <v>8940</v>
      </c>
      <c r="T386" s="8" t="s">
        <v>8942</v>
      </c>
      <c r="U386" s="8" t="s">
        <v>8945</v>
      </c>
      <c r="V386" s="8" t="s">
        <v>8951</v>
      </c>
      <c r="W386" s="8" t="s">
        <v>8956</v>
      </c>
      <c r="X386" s="8" t="s">
        <v>8961</v>
      </c>
      <c r="Y386" s="8" t="s">
        <v>8947</v>
      </c>
      <c r="Z386" s="8" t="s">
        <v>9015</v>
      </c>
      <c r="AA386" s="8" t="s">
        <v>9136</v>
      </c>
      <c r="AB386" s="8" t="s">
        <v>9580</v>
      </c>
      <c r="AC386" s="8" t="s">
        <v>9692</v>
      </c>
      <c r="AD386" s="8" t="s">
        <v>9812</v>
      </c>
      <c r="AE386" s="8" t="s">
        <v>10179</v>
      </c>
      <c r="AF386" s="8" t="s">
        <v>12188</v>
      </c>
      <c r="AG386" s="8" t="s">
        <v>14203</v>
      </c>
      <c r="AH386" s="8" t="s">
        <v>16267</v>
      </c>
      <c r="AI386" s="8" t="s">
        <v>18311</v>
      </c>
      <c r="AJ386" s="2">
        <v>0</v>
      </c>
      <c r="AK386" s="2">
        <v>0</v>
      </c>
      <c r="AL386" s="2">
        <v>0</v>
      </c>
      <c r="AM386" s="2">
        <v>0</v>
      </c>
      <c r="AN386" s="2">
        <v>0</v>
      </c>
      <c r="AO386" s="2">
        <v>0</v>
      </c>
      <c r="AP386" s="2">
        <v>30</v>
      </c>
      <c r="AQ386" s="2">
        <v>30</v>
      </c>
      <c r="AR386" s="2">
        <v>0</v>
      </c>
      <c r="AS386" s="2">
        <v>0</v>
      </c>
      <c r="AT386" s="2">
        <f t="shared" si="16"/>
        <v>60</v>
      </c>
      <c r="AU386" s="2">
        <v>0</v>
      </c>
      <c r="AV386" s="2">
        <v>0</v>
      </c>
      <c r="AW386" s="2">
        <v>0</v>
      </c>
      <c r="AX386" s="2">
        <v>0</v>
      </c>
      <c r="AY386" s="2">
        <v>0</v>
      </c>
      <c r="AZ386" s="2">
        <v>0</v>
      </c>
      <c r="BA386" s="2">
        <v>0</v>
      </c>
      <c r="BB386" s="2">
        <v>0</v>
      </c>
      <c r="BC386" s="2">
        <v>0</v>
      </c>
      <c r="BD386" s="2">
        <v>0</v>
      </c>
      <c r="BE386" s="10">
        <f t="shared" si="17"/>
        <v>0</v>
      </c>
    </row>
    <row r="387" spans="1:57" s="8" customFormat="1" x14ac:dyDescent="0.45">
      <c r="A387" s="8">
        <v>555</v>
      </c>
      <c r="B387" s="8">
        <v>1485016689</v>
      </c>
      <c r="C387" s="8" t="s">
        <v>1592</v>
      </c>
      <c r="D387" s="8" t="s">
        <v>536</v>
      </c>
      <c r="E387" s="8" t="str">
        <f t="shared" ref="E387:E450" si="18">LEFT(D387,4)</f>
        <v>2019</v>
      </c>
      <c r="F387" s="8" t="s">
        <v>942</v>
      </c>
      <c r="G387" s="8" t="s">
        <v>47</v>
      </c>
      <c r="H387" s="8" t="s">
        <v>20007</v>
      </c>
      <c r="I387" s="8" t="s">
        <v>82</v>
      </c>
      <c r="J387" s="8" t="s">
        <v>136</v>
      </c>
      <c r="K387" s="8" t="s">
        <v>5103</v>
      </c>
      <c r="L387" s="8" t="s">
        <v>6150</v>
      </c>
      <c r="M387" s="9">
        <v>1</v>
      </c>
      <c r="N387" s="9"/>
      <c r="O387" s="9">
        <v>2</v>
      </c>
      <c r="P387" s="8" t="s">
        <v>3577</v>
      </c>
      <c r="Q387" s="8" t="s">
        <v>8054</v>
      </c>
      <c r="R387" s="8" t="s">
        <v>7976</v>
      </c>
      <c r="S387" s="8" t="s">
        <v>8940</v>
      </c>
      <c r="U387" s="8" t="s">
        <v>8945</v>
      </c>
      <c r="V387" s="8" t="s">
        <v>8947</v>
      </c>
      <c r="W387" s="8" t="s">
        <v>8956</v>
      </c>
      <c r="Y387" s="8" t="s">
        <v>8963</v>
      </c>
      <c r="Z387" s="8" t="s">
        <v>9080</v>
      </c>
      <c r="AA387" s="8" t="s">
        <v>9184</v>
      </c>
      <c r="AB387" s="8" t="s">
        <v>9583</v>
      </c>
      <c r="AC387" s="8" t="s">
        <v>9645</v>
      </c>
      <c r="AD387" s="8" t="s">
        <v>9812</v>
      </c>
      <c r="AE387" s="8" t="s">
        <v>10180</v>
      </c>
      <c r="AF387" s="8" t="s">
        <v>12189</v>
      </c>
      <c r="AG387" s="8" t="s">
        <v>14204</v>
      </c>
      <c r="AH387" s="8" t="s">
        <v>16268</v>
      </c>
      <c r="AI387" s="8" t="s">
        <v>18312</v>
      </c>
      <c r="AJ387" s="2">
        <v>0</v>
      </c>
      <c r="AK387" s="2">
        <v>0</v>
      </c>
      <c r="AL387" s="2">
        <v>0</v>
      </c>
      <c r="AM387" s="2">
        <v>0</v>
      </c>
      <c r="AN387" s="2">
        <v>0</v>
      </c>
      <c r="AO387" s="2">
        <v>0</v>
      </c>
      <c r="AP387" s="2">
        <v>0</v>
      </c>
      <c r="AQ387" s="2">
        <v>0</v>
      </c>
      <c r="AR387" s="2">
        <v>1372</v>
      </c>
      <c r="AS387" s="2">
        <v>0</v>
      </c>
      <c r="AT387" s="2">
        <f t="shared" ref="AT387:AT450" si="19">SUM(AJ387:AS387)</f>
        <v>1372</v>
      </c>
      <c r="AU387" s="2">
        <v>0</v>
      </c>
      <c r="AV387" s="2">
        <v>0</v>
      </c>
      <c r="AW387" s="2">
        <v>0</v>
      </c>
      <c r="AX387" s="2">
        <v>0</v>
      </c>
      <c r="AY387" s="2">
        <v>0</v>
      </c>
      <c r="AZ387" s="2">
        <v>0</v>
      </c>
      <c r="BA387" s="2">
        <v>0</v>
      </c>
      <c r="BB387" s="2">
        <v>0</v>
      </c>
      <c r="BC387" s="2">
        <v>0</v>
      </c>
      <c r="BD387" s="2">
        <v>0</v>
      </c>
      <c r="BE387" s="10">
        <f t="shared" ref="BE387:BE450" si="20">SUM(AU387:BD387)</f>
        <v>0</v>
      </c>
    </row>
    <row r="388" spans="1:57" s="8" customFormat="1" x14ac:dyDescent="0.45">
      <c r="A388" s="8">
        <v>556</v>
      </c>
      <c r="B388" s="8">
        <v>1485012757</v>
      </c>
      <c r="C388" s="8" t="s">
        <v>1593</v>
      </c>
      <c r="D388" s="8" t="s">
        <v>606</v>
      </c>
      <c r="E388" s="8" t="str">
        <f t="shared" si="18"/>
        <v>2014</v>
      </c>
      <c r="F388" s="8" t="s">
        <v>945</v>
      </c>
      <c r="G388" s="8" t="s">
        <v>47</v>
      </c>
      <c r="H388" s="8" t="s">
        <v>20007</v>
      </c>
      <c r="I388" s="8" t="s">
        <v>82</v>
      </c>
      <c r="J388" s="8" t="s">
        <v>223</v>
      </c>
      <c r="K388" s="8" t="s">
        <v>5322</v>
      </c>
      <c r="L388" s="8" t="s">
        <v>20072</v>
      </c>
      <c r="M388" s="9">
        <v>1</v>
      </c>
      <c r="N388" s="9"/>
      <c r="O388" s="9">
        <v>3</v>
      </c>
      <c r="P388" s="8" t="s">
        <v>3781</v>
      </c>
      <c r="Q388" s="8" t="s">
        <v>7976</v>
      </c>
      <c r="R388" s="8" t="s">
        <v>7976</v>
      </c>
      <c r="S388" s="8" t="s">
        <v>8940</v>
      </c>
      <c r="T388" s="8" t="s">
        <v>8942</v>
      </c>
      <c r="U388" s="8" t="s">
        <v>8947</v>
      </c>
      <c r="V388" s="8" t="s">
        <v>8954</v>
      </c>
      <c r="W388" s="8" t="s">
        <v>8957</v>
      </c>
      <c r="X388" s="8" t="s">
        <v>8961</v>
      </c>
      <c r="Y388" s="8" t="s">
        <v>8965</v>
      </c>
      <c r="Z388" s="8" t="s">
        <v>8989</v>
      </c>
      <c r="AA388" s="8" t="s">
        <v>9175</v>
      </c>
      <c r="AB388" s="8" t="s">
        <v>9596</v>
      </c>
      <c r="AC388" s="8" t="s">
        <v>9674</v>
      </c>
      <c r="AD388" s="8" t="s">
        <v>9812</v>
      </c>
      <c r="AE388" s="8" t="s">
        <v>10181</v>
      </c>
      <c r="AF388" s="8" t="s">
        <v>12190</v>
      </c>
      <c r="AG388" s="8" t="s">
        <v>14205</v>
      </c>
      <c r="AH388" s="8" t="s">
        <v>16269</v>
      </c>
      <c r="AI388" s="8" t="s">
        <v>18313</v>
      </c>
      <c r="AJ388" s="2">
        <v>0</v>
      </c>
      <c r="AK388" s="2">
        <v>0</v>
      </c>
      <c r="AL388" s="2">
        <v>0</v>
      </c>
      <c r="AM388" s="2">
        <v>326.98</v>
      </c>
      <c r="AN388" s="2">
        <v>835.18</v>
      </c>
      <c r="AO388" s="2">
        <v>124</v>
      </c>
      <c r="AP388" s="2">
        <v>0</v>
      </c>
      <c r="AQ388" s="2">
        <v>0</v>
      </c>
      <c r="AR388" s="2">
        <v>0</v>
      </c>
      <c r="AS388" s="2">
        <v>0</v>
      </c>
      <c r="AT388" s="2">
        <f t="shared" si="19"/>
        <v>1286.1599999999999</v>
      </c>
      <c r="AU388" s="2">
        <v>0</v>
      </c>
      <c r="AV388" s="2">
        <v>0</v>
      </c>
      <c r="AW388" s="2">
        <v>0</v>
      </c>
      <c r="AX388" s="2">
        <v>0</v>
      </c>
      <c r="AY388" s="2">
        <v>0</v>
      </c>
      <c r="AZ388" s="2">
        <v>0</v>
      </c>
      <c r="BA388" s="2">
        <v>0</v>
      </c>
      <c r="BB388" s="2">
        <v>0</v>
      </c>
      <c r="BC388" s="2">
        <v>0</v>
      </c>
      <c r="BD388" s="2">
        <v>0</v>
      </c>
      <c r="BE388" s="10">
        <f t="shared" si="20"/>
        <v>0</v>
      </c>
    </row>
    <row r="389" spans="1:57" s="8" customFormat="1" x14ac:dyDescent="0.45">
      <c r="A389" s="8">
        <v>557</v>
      </c>
      <c r="B389" s="8">
        <v>1485013565</v>
      </c>
      <c r="C389" s="8" t="s">
        <v>1594</v>
      </c>
      <c r="D389" s="8" t="s">
        <v>713</v>
      </c>
      <c r="E389" s="8" t="str">
        <f t="shared" si="18"/>
        <v>2013</v>
      </c>
      <c r="F389" s="8" t="s">
        <v>1009</v>
      </c>
      <c r="G389" s="8" t="s">
        <v>47</v>
      </c>
      <c r="H389" s="8" t="s">
        <v>20007</v>
      </c>
      <c r="I389" s="8" t="s">
        <v>82</v>
      </c>
      <c r="J389" s="8" t="s">
        <v>223</v>
      </c>
      <c r="K389" s="8" t="s">
        <v>5322</v>
      </c>
      <c r="L389" s="8" t="s">
        <v>20071</v>
      </c>
      <c r="M389" s="9">
        <v>1</v>
      </c>
      <c r="N389" s="9"/>
      <c r="O389" s="9">
        <v>4</v>
      </c>
      <c r="P389" s="8" t="s">
        <v>3782</v>
      </c>
      <c r="Q389" s="8" t="s">
        <v>8190</v>
      </c>
      <c r="R389" s="8" t="s">
        <v>7976</v>
      </c>
      <c r="S389" s="8" t="s">
        <v>8940</v>
      </c>
      <c r="T389" s="8" t="s">
        <v>8942</v>
      </c>
      <c r="U389" s="8" t="s">
        <v>8947</v>
      </c>
      <c r="V389" s="8" t="s">
        <v>8948</v>
      </c>
      <c r="W389" s="8" t="s">
        <v>8957</v>
      </c>
      <c r="X389" s="8" t="s">
        <v>8961</v>
      </c>
      <c r="Y389" s="8" t="s">
        <v>8963</v>
      </c>
      <c r="Z389" s="8" t="s">
        <v>9022</v>
      </c>
      <c r="AA389" s="8" t="s">
        <v>9175</v>
      </c>
      <c r="AB389" s="8" t="s">
        <v>9596</v>
      </c>
      <c r="AC389" s="8" t="s">
        <v>9674</v>
      </c>
      <c r="AD389" s="8" t="s">
        <v>9812</v>
      </c>
      <c r="AE389" s="8" t="s">
        <v>10182</v>
      </c>
      <c r="AF389" s="8" t="s">
        <v>12191</v>
      </c>
      <c r="AG389" s="8" t="s">
        <v>14206</v>
      </c>
      <c r="AH389" s="8" t="s">
        <v>16270</v>
      </c>
      <c r="AI389" s="8" t="s">
        <v>18314</v>
      </c>
      <c r="AJ389" s="2">
        <v>0</v>
      </c>
      <c r="AK389" s="2">
        <v>0</v>
      </c>
      <c r="AL389" s="2">
        <v>0</v>
      </c>
      <c r="AM389" s="2">
        <v>386.3</v>
      </c>
      <c r="AN389" s="2">
        <v>343.86</v>
      </c>
      <c r="AO389" s="2">
        <v>0</v>
      </c>
      <c r="AP389" s="2">
        <v>0</v>
      </c>
      <c r="AQ389" s="2">
        <v>0</v>
      </c>
      <c r="AR389" s="2">
        <v>0</v>
      </c>
      <c r="AS389" s="2">
        <v>0</v>
      </c>
      <c r="AT389" s="2">
        <f t="shared" si="19"/>
        <v>730.16000000000008</v>
      </c>
      <c r="AU389" s="2">
        <v>0</v>
      </c>
      <c r="AV389" s="2">
        <v>0</v>
      </c>
      <c r="AW389" s="2">
        <v>0</v>
      </c>
      <c r="AX389" s="2">
        <v>0</v>
      </c>
      <c r="AY389" s="2">
        <v>0</v>
      </c>
      <c r="AZ389" s="2">
        <v>0</v>
      </c>
      <c r="BA389" s="2">
        <v>0</v>
      </c>
      <c r="BB389" s="2">
        <v>0</v>
      </c>
      <c r="BC389" s="2">
        <v>0</v>
      </c>
      <c r="BD389" s="2">
        <v>0</v>
      </c>
      <c r="BE389" s="10">
        <f t="shared" si="20"/>
        <v>0</v>
      </c>
    </row>
    <row r="390" spans="1:57" s="8" customFormat="1" x14ac:dyDescent="0.45">
      <c r="A390" s="8">
        <v>558</v>
      </c>
      <c r="B390" s="8">
        <v>1485014929</v>
      </c>
      <c r="C390" s="8" t="s">
        <v>1595</v>
      </c>
      <c r="D390" s="8" t="s">
        <v>714</v>
      </c>
      <c r="E390" s="8" t="str">
        <f t="shared" si="18"/>
        <v>2016</v>
      </c>
      <c r="F390" s="8" t="s">
        <v>1047</v>
      </c>
      <c r="G390" s="8" t="s">
        <v>54</v>
      </c>
      <c r="H390" s="8" t="s">
        <v>54</v>
      </c>
      <c r="I390" s="8" t="s">
        <v>82</v>
      </c>
      <c r="J390" s="8" t="s">
        <v>293</v>
      </c>
      <c r="K390" s="8" t="s">
        <v>5323</v>
      </c>
      <c r="L390" s="8" t="s">
        <v>6151</v>
      </c>
      <c r="M390" s="9">
        <v>1</v>
      </c>
      <c r="N390" s="9"/>
      <c r="O390" s="9">
        <v>2</v>
      </c>
      <c r="P390" s="8" t="s">
        <v>3783</v>
      </c>
      <c r="Q390" s="8" t="s">
        <v>8191</v>
      </c>
      <c r="R390" s="8" t="s">
        <v>7976</v>
      </c>
      <c r="S390" s="8" t="s">
        <v>8940</v>
      </c>
      <c r="U390" s="8" t="s">
        <v>8946</v>
      </c>
      <c r="V390" s="8" t="s">
        <v>8948</v>
      </c>
      <c r="W390" s="8" t="s">
        <v>8956</v>
      </c>
      <c r="Y390" s="8" t="s">
        <v>8963</v>
      </c>
      <c r="Z390" s="8" t="s">
        <v>9063</v>
      </c>
      <c r="AA390" s="8" t="s">
        <v>9175</v>
      </c>
      <c r="AB390" s="8" t="s">
        <v>9596</v>
      </c>
      <c r="AC390" s="8" t="s">
        <v>9740</v>
      </c>
      <c r="AD390" s="8" t="s">
        <v>9812</v>
      </c>
      <c r="AE390" s="8" t="s">
        <v>10183</v>
      </c>
      <c r="AF390" s="8" t="s">
        <v>12192</v>
      </c>
      <c r="AG390" s="8" t="s">
        <v>14207</v>
      </c>
      <c r="AH390" s="8" t="s">
        <v>16271</v>
      </c>
      <c r="AI390" s="8" t="s">
        <v>18315</v>
      </c>
      <c r="AJ390" s="2">
        <v>0</v>
      </c>
      <c r="AK390" s="2">
        <v>0</v>
      </c>
      <c r="AL390" s="2">
        <v>0</v>
      </c>
      <c r="AM390" s="2">
        <v>0</v>
      </c>
      <c r="AN390" s="2">
        <v>0</v>
      </c>
      <c r="AO390" s="2">
        <v>90</v>
      </c>
      <c r="AP390" s="2">
        <v>80</v>
      </c>
      <c r="AQ390" s="2">
        <v>150</v>
      </c>
      <c r="AR390" s="2">
        <v>0</v>
      </c>
      <c r="AS390" s="2">
        <v>0</v>
      </c>
      <c r="AT390" s="2">
        <f t="shared" si="19"/>
        <v>320</v>
      </c>
      <c r="AU390" s="2">
        <v>0</v>
      </c>
      <c r="AV390" s="2">
        <v>0</v>
      </c>
      <c r="AW390" s="2">
        <v>0</v>
      </c>
      <c r="AX390" s="2">
        <v>0</v>
      </c>
      <c r="AY390" s="2">
        <v>0</v>
      </c>
      <c r="AZ390" s="2">
        <v>0</v>
      </c>
      <c r="BA390" s="2">
        <v>0</v>
      </c>
      <c r="BB390" s="2">
        <v>0</v>
      </c>
      <c r="BC390" s="2">
        <v>0</v>
      </c>
      <c r="BD390" s="2">
        <v>0</v>
      </c>
      <c r="BE390" s="10">
        <f t="shared" si="20"/>
        <v>0</v>
      </c>
    </row>
    <row r="391" spans="1:57" s="8" customFormat="1" x14ac:dyDescent="0.45">
      <c r="A391" s="8">
        <v>560</v>
      </c>
      <c r="B391" s="8">
        <v>1395065774</v>
      </c>
      <c r="C391" s="8" t="s">
        <v>1596</v>
      </c>
      <c r="D391" s="8" t="s">
        <v>536</v>
      </c>
      <c r="E391" s="8" t="str">
        <f t="shared" si="18"/>
        <v>2019</v>
      </c>
      <c r="F391" s="8" t="s">
        <v>910</v>
      </c>
      <c r="G391" s="8" t="s">
        <v>56</v>
      </c>
      <c r="H391" s="8" t="s">
        <v>56</v>
      </c>
      <c r="I391" s="8" t="s">
        <v>82</v>
      </c>
      <c r="J391" s="8" t="s">
        <v>174</v>
      </c>
      <c r="K391" s="8" t="s">
        <v>5142</v>
      </c>
      <c r="L391" s="8" t="s">
        <v>6152</v>
      </c>
      <c r="M391" s="9">
        <v>1</v>
      </c>
      <c r="N391" s="9" t="s">
        <v>19983</v>
      </c>
      <c r="O391" s="9">
        <v>2</v>
      </c>
      <c r="P391" s="8" t="s">
        <v>3784</v>
      </c>
      <c r="Q391" s="8" t="s">
        <v>7944</v>
      </c>
      <c r="R391" s="8" t="s">
        <v>56</v>
      </c>
      <c r="S391" s="8" t="s">
        <v>8940</v>
      </c>
      <c r="T391" s="8" t="s">
        <v>8942</v>
      </c>
      <c r="U391" s="8" t="s">
        <v>8946</v>
      </c>
      <c r="V391" s="8" t="s">
        <v>8954</v>
      </c>
      <c r="W391" s="8" t="s">
        <v>8956</v>
      </c>
      <c r="X391" s="8" t="s">
        <v>8961</v>
      </c>
      <c r="Y391" s="8" t="s">
        <v>8964</v>
      </c>
      <c r="Z391" s="8" t="s">
        <v>9028</v>
      </c>
      <c r="AA391" s="8" t="s">
        <v>9227</v>
      </c>
      <c r="AB391" s="8" t="s">
        <v>9570</v>
      </c>
      <c r="AC391" s="8" t="s">
        <v>9749</v>
      </c>
      <c r="AD391" s="8" t="s">
        <v>9812</v>
      </c>
      <c r="AE391" s="8" t="s">
        <v>10184</v>
      </c>
      <c r="AF391" s="8" t="s">
        <v>12193</v>
      </c>
      <c r="AG391" s="8" t="s">
        <v>14208</v>
      </c>
      <c r="AH391" s="8" t="s">
        <v>16272</v>
      </c>
      <c r="AI391" s="8" t="s">
        <v>18316</v>
      </c>
      <c r="AJ391" s="2">
        <v>0</v>
      </c>
      <c r="AK391" s="2">
        <v>0</v>
      </c>
      <c r="AL391" s="2">
        <v>0</v>
      </c>
      <c r="AM391" s="2">
        <v>0</v>
      </c>
      <c r="AN391" s="2">
        <v>0</v>
      </c>
      <c r="AO391" s="2">
        <v>0</v>
      </c>
      <c r="AP391" s="2">
        <v>0</v>
      </c>
      <c r="AQ391" s="2">
        <v>0</v>
      </c>
      <c r="AR391" s="2">
        <v>40</v>
      </c>
      <c r="AS391" s="2">
        <v>50</v>
      </c>
      <c r="AT391" s="2">
        <f t="shared" si="19"/>
        <v>90</v>
      </c>
      <c r="AU391" s="2">
        <v>0</v>
      </c>
      <c r="AV391" s="2">
        <v>0</v>
      </c>
      <c r="AW391" s="2">
        <v>0</v>
      </c>
      <c r="AX391" s="2">
        <v>0</v>
      </c>
      <c r="AY391" s="2">
        <v>0</v>
      </c>
      <c r="AZ391" s="2">
        <v>0</v>
      </c>
      <c r="BA391" s="2">
        <v>0</v>
      </c>
      <c r="BB391" s="2">
        <v>0</v>
      </c>
      <c r="BC391" s="2">
        <v>0</v>
      </c>
      <c r="BD391" s="2">
        <v>0</v>
      </c>
      <c r="BE391" s="10">
        <f t="shared" si="20"/>
        <v>0</v>
      </c>
    </row>
    <row r="392" spans="1:57" s="8" customFormat="1" x14ac:dyDescent="0.45">
      <c r="A392" s="8">
        <v>562</v>
      </c>
      <c r="B392" s="8">
        <v>1711107733</v>
      </c>
      <c r="C392" s="8" t="s">
        <v>1597</v>
      </c>
      <c r="D392" s="8" t="s">
        <v>565</v>
      </c>
      <c r="E392" s="8" t="str">
        <f t="shared" si="18"/>
        <v>2019</v>
      </c>
      <c r="F392" s="8" t="s">
        <v>933</v>
      </c>
      <c r="G392" s="8" t="s">
        <v>43</v>
      </c>
      <c r="H392" s="8" t="s">
        <v>20002</v>
      </c>
      <c r="I392" s="8" t="s">
        <v>82</v>
      </c>
      <c r="J392" s="8" t="s">
        <v>91</v>
      </c>
      <c r="K392" s="8" t="s">
        <v>5219</v>
      </c>
      <c r="L392" s="8" t="s">
        <v>6153</v>
      </c>
      <c r="M392" s="9">
        <v>1</v>
      </c>
      <c r="N392" s="9"/>
      <c r="O392" s="9">
        <v>1</v>
      </c>
      <c r="P392" s="8" t="s">
        <v>3785</v>
      </c>
      <c r="Q392" s="8" t="s">
        <v>8069</v>
      </c>
      <c r="R392" s="8" t="s">
        <v>43</v>
      </c>
      <c r="S392" s="8" t="s">
        <v>8940</v>
      </c>
      <c r="T392" s="8" t="s">
        <v>8942</v>
      </c>
      <c r="U392" s="8" t="s">
        <v>8945</v>
      </c>
      <c r="V392" s="8" t="s">
        <v>8951</v>
      </c>
      <c r="W392" s="8" t="s">
        <v>8956</v>
      </c>
      <c r="X392" s="8" t="s">
        <v>8961</v>
      </c>
      <c r="Y392" s="8" t="s">
        <v>8947</v>
      </c>
      <c r="Z392" s="8" t="s">
        <v>9049</v>
      </c>
      <c r="AA392" s="8" t="s">
        <v>9175</v>
      </c>
      <c r="AB392" s="8" t="s">
        <v>9570</v>
      </c>
      <c r="AC392" s="8" t="s">
        <v>9645</v>
      </c>
      <c r="AD392" s="8" t="s">
        <v>9812</v>
      </c>
      <c r="AE392" s="8" t="s">
        <v>10185</v>
      </c>
      <c r="AF392" s="8" t="s">
        <v>12194</v>
      </c>
      <c r="AG392" s="8" t="s">
        <v>14209</v>
      </c>
      <c r="AH392" s="8" t="s">
        <v>16273</v>
      </c>
      <c r="AI392" s="8" t="s">
        <v>18317</v>
      </c>
      <c r="AJ392" s="2">
        <v>0</v>
      </c>
      <c r="AK392" s="2">
        <v>0</v>
      </c>
      <c r="AL392" s="2">
        <v>0</v>
      </c>
      <c r="AM392" s="2">
        <v>0</v>
      </c>
      <c r="AN392" s="2">
        <v>0</v>
      </c>
      <c r="AO392" s="2">
        <v>0</v>
      </c>
      <c r="AP392" s="2">
        <v>0</v>
      </c>
      <c r="AQ392" s="2">
        <v>0</v>
      </c>
      <c r="AR392" s="2">
        <v>98</v>
      </c>
      <c r="AS392" s="2">
        <v>98</v>
      </c>
      <c r="AT392" s="2">
        <f t="shared" si="19"/>
        <v>196</v>
      </c>
      <c r="AU392" s="2">
        <v>0</v>
      </c>
      <c r="AV392" s="2">
        <v>0</v>
      </c>
      <c r="AW392" s="2">
        <v>0</v>
      </c>
      <c r="AX392" s="2">
        <v>0</v>
      </c>
      <c r="AY392" s="2">
        <v>0</v>
      </c>
      <c r="AZ392" s="2">
        <v>0</v>
      </c>
      <c r="BA392" s="2">
        <v>0</v>
      </c>
      <c r="BB392" s="2">
        <v>0</v>
      </c>
      <c r="BC392" s="2">
        <v>0</v>
      </c>
      <c r="BD392" s="2">
        <v>0</v>
      </c>
      <c r="BE392" s="10">
        <f t="shared" si="20"/>
        <v>0</v>
      </c>
    </row>
    <row r="393" spans="1:57" s="8" customFormat="1" x14ac:dyDescent="0.45">
      <c r="A393" s="8">
        <v>563</v>
      </c>
      <c r="B393" s="8">
        <v>1711114984</v>
      </c>
      <c r="C393" s="8" t="s">
        <v>1598</v>
      </c>
      <c r="D393" s="8" t="s">
        <v>537</v>
      </c>
      <c r="E393" s="8" t="str">
        <f t="shared" si="18"/>
        <v>2020</v>
      </c>
      <c r="F393" s="8" t="s">
        <v>911</v>
      </c>
      <c r="G393" s="8" t="s">
        <v>43</v>
      </c>
      <c r="H393" s="8" t="s">
        <v>20002</v>
      </c>
      <c r="I393" s="8" t="s">
        <v>82</v>
      </c>
      <c r="J393" s="8" t="s">
        <v>91</v>
      </c>
      <c r="K393" s="8" t="s">
        <v>5080</v>
      </c>
      <c r="L393" s="8" t="s">
        <v>6154</v>
      </c>
      <c r="M393" s="9">
        <v>1</v>
      </c>
      <c r="N393" s="9"/>
      <c r="O393" s="9">
        <v>1</v>
      </c>
      <c r="P393" s="8" t="s">
        <v>3786</v>
      </c>
      <c r="Q393" s="8" t="s">
        <v>8192</v>
      </c>
      <c r="R393" s="8" t="s">
        <v>43</v>
      </c>
      <c r="S393" s="8" t="s">
        <v>8940</v>
      </c>
      <c r="T393" s="8" t="s">
        <v>8942</v>
      </c>
      <c r="U393" s="8" t="s">
        <v>8945</v>
      </c>
      <c r="V393" s="8" t="s">
        <v>8951</v>
      </c>
      <c r="W393" s="8" t="s">
        <v>8956</v>
      </c>
      <c r="X393" s="8" t="s">
        <v>8961</v>
      </c>
      <c r="Y393" s="8" t="s">
        <v>8947</v>
      </c>
      <c r="Z393" s="8" t="s">
        <v>9084</v>
      </c>
      <c r="AA393" s="8" t="s">
        <v>9319</v>
      </c>
      <c r="AB393" s="8" t="s">
        <v>9573</v>
      </c>
      <c r="AC393" s="8" t="s">
        <v>9726</v>
      </c>
      <c r="AD393" s="8" t="s">
        <v>9812</v>
      </c>
      <c r="AE393" s="8" t="s">
        <v>10186</v>
      </c>
      <c r="AF393" s="8" t="s">
        <v>12195</v>
      </c>
      <c r="AG393" s="8" t="s">
        <v>14210</v>
      </c>
      <c r="AH393" s="8" t="s">
        <v>16274</v>
      </c>
      <c r="AI393" s="8" t="s">
        <v>18318</v>
      </c>
      <c r="AJ393" s="2">
        <v>0</v>
      </c>
      <c r="AK393" s="2">
        <v>0</v>
      </c>
      <c r="AL393" s="2">
        <v>0</v>
      </c>
      <c r="AM393" s="2">
        <v>0</v>
      </c>
      <c r="AN393" s="2">
        <v>0</v>
      </c>
      <c r="AO393" s="2">
        <v>0</v>
      </c>
      <c r="AP393" s="2">
        <v>0</v>
      </c>
      <c r="AQ393" s="2">
        <v>0</v>
      </c>
      <c r="AR393" s="2">
        <v>0</v>
      </c>
      <c r="AS393" s="2">
        <v>100</v>
      </c>
      <c r="AT393" s="2">
        <f t="shared" si="19"/>
        <v>100</v>
      </c>
      <c r="AU393" s="2">
        <v>0</v>
      </c>
      <c r="AV393" s="2">
        <v>0</v>
      </c>
      <c r="AW393" s="2">
        <v>0</v>
      </c>
      <c r="AX393" s="2">
        <v>0</v>
      </c>
      <c r="AY393" s="2">
        <v>0</v>
      </c>
      <c r="AZ393" s="2">
        <v>0</v>
      </c>
      <c r="BA393" s="2">
        <v>0</v>
      </c>
      <c r="BB393" s="2">
        <v>0</v>
      </c>
      <c r="BC393" s="2">
        <v>0</v>
      </c>
      <c r="BD393" s="2">
        <v>0</v>
      </c>
      <c r="BE393" s="10">
        <f t="shared" si="20"/>
        <v>0</v>
      </c>
    </row>
    <row r="394" spans="1:57" s="8" customFormat="1" x14ac:dyDescent="0.45">
      <c r="A394" s="8">
        <v>564</v>
      </c>
      <c r="B394" s="8">
        <v>1345237015</v>
      </c>
      <c r="C394" s="8" t="s">
        <v>1599</v>
      </c>
      <c r="D394" s="8" t="s">
        <v>715</v>
      </c>
      <c r="E394" s="8" t="str">
        <f t="shared" si="18"/>
        <v>2013</v>
      </c>
      <c r="F394" s="8" t="s">
        <v>923</v>
      </c>
      <c r="G394" s="8" t="s">
        <v>43</v>
      </c>
      <c r="H394" s="8" t="s">
        <v>20002</v>
      </c>
      <c r="I394" s="8" t="s">
        <v>82</v>
      </c>
      <c r="J394" s="8" t="s">
        <v>153</v>
      </c>
      <c r="K394" s="8" t="s">
        <v>5121</v>
      </c>
      <c r="L394" s="8" t="s">
        <v>6155</v>
      </c>
      <c r="M394" s="9">
        <v>1</v>
      </c>
      <c r="N394" s="9"/>
      <c r="O394" s="9">
        <v>2</v>
      </c>
      <c r="P394" s="8" t="s">
        <v>3787</v>
      </c>
      <c r="Q394" s="8" t="s">
        <v>8170</v>
      </c>
      <c r="R394" s="8" t="s">
        <v>43</v>
      </c>
      <c r="S394" s="8" t="s">
        <v>8940</v>
      </c>
      <c r="T394" s="8" t="s">
        <v>8942</v>
      </c>
      <c r="U394" s="8" t="s">
        <v>8945</v>
      </c>
      <c r="V394" s="8" t="s">
        <v>8951</v>
      </c>
      <c r="W394" s="8" t="s">
        <v>8956</v>
      </c>
      <c r="X394" s="8" t="s">
        <v>8961</v>
      </c>
      <c r="Y394" s="8" t="s">
        <v>8963</v>
      </c>
      <c r="Z394" s="8" t="s">
        <v>9087</v>
      </c>
      <c r="AA394" s="8" t="s">
        <v>9211</v>
      </c>
      <c r="AB394" s="8" t="s">
        <v>9570</v>
      </c>
      <c r="AC394" s="8" t="s">
        <v>9674</v>
      </c>
      <c r="AD394" s="8" t="s">
        <v>9812</v>
      </c>
      <c r="AE394" s="8" t="s">
        <v>10187</v>
      </c>
      <c r="AF394" s="8" t="s">
        <v>12196</v>
      </c>
      <c r="AG394" s="8" t="s">
        <v>14211</v>
      </c>
      <c r="AH394" s="8" t="s">
        <v>16275</v>
      </c>
      <c r="AI394" s="8" t="s">
        <v>18319</v>
      </c>
      <c r="AJ394" s="2">
        <v>0</v>
      </c>
      <c r="AK394" s="2">
        <v>0</v>
      </c>
      <c r="AL394" s="2">
        <v>50.31</v>
      </c>
      <c r="AM394" s="2">
        <v>50.31</v>
      </c>
      <c r="AN394" s="2">
        <v>50.31</v>
      </c>
      <c r="AO394" s="2">
        <v>0</v>
      </c>
      <c r="AP394" s="2">
        <v>0</v>
      </c>
      <c r="AQ394" s="2">
        <v>0</v>
      </c>
      <c r="AR394" s="2">
        <v>0</v>
      </c>
      <c r="AS394" s="2">
        <v>0</v>
      </c>
      <c r="AT394" s="2">
        <f t="shared" si="19"/>
        <v>150.93</v>
      </c>
      <c r="AU394" s="2">
        <v>0</v>
      </c>
      <c r="AV394" s="2">
        <v>0</v>
      </c>
      <c r="AW394" s="2">
        <v>0</v>
      </c>
      <c r="AX394" s="2">
        <v>0</v>
      </c>
      <c r="AY394" s="2">
        <v>0</v>
      </c>
      <c r="AZ394" s="2">
        <v>0</v>
      </c>
      <c r="BA394" s="2">
        <v>0</v>
      </c>
      <c r="BB394" s="2">
        <v>0</v>
      </c>
      <c r="BC394" s="2">
        <v>0</v>
      </c>
      <c r="BD394" s="2">
        <v>0</v>
      </c>
      <c r="BE394" s="10">
        <f t="shared" si="20"/>
        <v>0</v>
      </c>
    </row>
    <row r="395" spans="1:57" s="8" customFormat="1" x14ac:dyDescent="0.45">
      <c r="A395" s="8">
        <v>566</v>
      </c>
      <c r="B395" s="8">
        <v>1485013646</v>
      </c>
      <c r="C395" s="8" t="s">
        <v>1600</v>
      </c>
      <c r="D395" s="8" t="s">
        <v>639</v>
      </c>
      <c r="E395" s="8" t="str">
        <f t="shared" si="18"/>
        <v>2013</v>
      </c>
      <c r="F395" s="8" t="s">
        <v>659</v>
      </c>
      <c r="G395" s="8" t="s">
        <v>47</v>
      </c>
      <c r="H395" s="8" t="s">
        <v>20007</v>
      </c>
      <c r="I395" s="8" t="s">
        <v>82</v>
      </c>
      <c r="J395" s="8" t="s">
        <v>291</v>
      </c>
      <c r="K395" s="8" t="s">
        <v>5325</v>
      </c>
      <c r="L395" s="8" t="s">
        <v>6156</v>
      </c>
      <c r="M395" s="9">
        <v>1</v>
      </c>
      <c r="N395" s="5" t="s">
        <v>20035</v>
      </c>
      <c r="O395" s="9">
        <v>5</v>
      </c>
      <c r="P395" s="8" t="s">
        <v>3788</v>
      </c>
      <c r="Q395" s="8" t="s">
        <v>7976</v>
      </c>
      <c r="R395" s="8" t="s">
        <v>7976</v>
      </c>
      <c r="S395" s="8" t="s">
        <v>8940</v>
      </c>
      <c r="U395" s="8" t="s">
        <v>8945</v>
      </c>
      <c r="V395" s="8" t="s">
        <v>8951</v>
      </c>
      <c r="W395" s="8" t="s">
        <v>8956</v>
      </c>
      <c r="Y395" s="8" t="s">
        <v>8964</v>
      </c>
      <c r="Z395" s="8" t="s">
        <v>8989</v>
      </c>
      <c r="AA395" s="8" t="s">
        <v>9198</v>
      </c>
      <c r="AB395" s="8" t="s">
        <v>9595</v>
      </c>
      <c r="AC395" s="8" t="s">
        <v>9674</v>
      </c>
      <c r="AD395" s="8" t="s">
        <v>9812</v>
      </c>
      <c r="AE395" s="8" t="s">
        <v>10188</v>
      </c>
      <c r="AF395" s="8" t="s">
        <v>12197</v>
      </c>
      <c r="AG395" s="8" t="s">
        <v>14212</v>
      </c>
      <c r="AH395" s="8" t="s">
        <v>16276</v>
      </c>
      <c r="AI395" s="8" t="s">
        <v>18320</v>
      </c>
      <c r="AJ395" s="2">
        <v>0</v>
      </c>
      <c r="AK395" s="2">
        <v>0</v>
      </c>
      <c r="AL395" s="2">
        <v>171</v>
      </c>
      <c r="AM395" s="2">
        <v>150</v>
      </c>
      <c r="AN395" s="2">
        <v>145</v>
      </c>
      <c r="AO395" s="2">
        <v>0</v>
      </c>
      <c r="AP395" s="2">
        <v>0</v>
      </c>
      <c r="AQ395" s="2">
        <v>0</v>
      </c>
      <c r="AR395" s="2">
        <v>0</v>
      </c>
      <c r="AS395" s="2">
        <v>0</v>
      </c>
      <c r="AT395" s="2">
        <f t="shared" si="19"/>
        <v>466</v>
      </c>
      <c r="AU395" s="2">
        <v>0</v>
      </c>
      <c r="AV395" s="2">
        <v>0</v>
      </c>
      <c r="AW395" s="2">
        <v>0</v>
      </c>
      <c r="AX395" s="2">
        <v>0</v>
      </c>
      <c r="AY395" s="2">
        <v>0</v>
      </c>
      <c r="AZ395" s="2">
        <v>0</v>
      </c>
      <c r="BA395" s="2">
        <v>0</v>
      </c>
      <c r="BB395" s="2">
        <v>0</v>
      </c>
      <c r="BC395" s="2">
        <v>0</v>
      </c>
      <c r="BD395" s="2">
        <v>0</v>
      </c>
      <c r="BE395" s="10">
        <f t="shared" si="20"/>
        <v>0</v>
      </c>
    </row>
    <row r="396" spans="1:57" s="8" customFormat="1" x14ac:dyDescent="0.45">
      <c r="A396" s="8">
        <v>568</v>
      </c>
      <c r="B396" s="8">
        <v>1345328792</v>
      </c>
      <c r="C396" s="8" t="s">
        <v>1601</v>
      </c>
      <c r="D396" s="8" t="s">
        <v>583</v>
      </c>
      <c r="E396" s="8" t="str">
        <f t="shared" si="18"/>
        <v>2019</v>
      </c>
      <c r="F396" s="8" t="s">
        <v>1034</v>
      </c>
      <c r="G396" s="8" t="s">
        <v>43</v>
      </c>
      <c r="H396" s="8" t="s">
        <v>20002</v>
      </c>
      <c r="I396" s="8" t="s">
        <v>83</v>
      </c>
      <c r="J396" s="8" t="s">
        <v>159</v>
      </c>
      <c r="K396" s="8" t="s">
        <v>5263</v>
      </c>
      <c r="L396" s="8" t="s">
        <v>6157</v>
      </c>
      <c r="M396" s="9">
        <v>1</v>
      </c>
      <c r="N396" s="9"/>
      <c r="O396" s="9">
        <v>1</v>
      </c>
      <c r="P396" s="8" t="s">
        <v>3789</v>
      </c>
      <c r="Q396" s="8" t="s">
        <v>8193</v>
      </c>
      <c r="R396" s="8" t="s">
        <v>43</v>
      </c>
      <c r="S396" s="8" t="s">
        <v>8939</v>
      </c>
      <c r="T396" s="8" t="s">
        <v>8942</v>
      </c>
      <c r="U396" s="8" t="s">
        <v>8947</v>
      </c>
      <c r="V396" s="8" t="s">
        <v>8951</v>
      </c>
      <c r="W396" s="8" t="s">
        <v>8956</v>
      </c>
      <c r="X396" s="8" t="s">
        <v>8961</v>
      </c>
      <c r="Y396" s="8" t="s">
        <v>8947</v>
      </c>
      <c r="Z396" s="8" t="s">
        <v>8982</v>
      </c>
      <c r="AC396" s="8" t="s">
        <v>9649</v>
      </c>
      <c r="AD396" s="8" t="s">
        <v>9812</v>
      </c>
      <c r="AE396" s="8" t="s">
        <v>6157</v>
      </c>
      <c r="AJ396" s="2">
        <v>0</v>
      </c>
      <c r="AK396" s="2">
        <v>0</v>
      </c>
      <c r="AL396" s="2">
        <v>0</v>
      </c>
      <c r="AM396" s="2">
        <v>0</v>
      </c>
      <c r="AN396" s="2">
        <v>0</v>
      </c>
      <c r="AO396" s="2">
        <v>0</v>
      </c>
      <c r="AP396" s="2">
        <v>0</v>
      </c>
      <c r="AQ396" s="2">
        <v>0</v>
      </c>
      <c r="AR396" s="2">
        <v>21.72</v>
      </c>
      <c r="AS396" s="2">
        <v>21.27</v>
      </c>
      <c r="AT396" s="2">
        <f t="shared" si="19"/>
        <v>42.989999999999995</v>
      </c>
      <c r="AU396" s="2">
        <v>0</v>
      </c>
      <c r="AV396" s="2">
        <v>0</v>
      </c>
      <c r="AW396" s="2">
        <v>0</v>
      </c>
      <c r="AX396" s="2">
        <v>0</v>
      </c>
      <c r="AY396" s="2">
        <v>0</v>
      </c>
      <c r="AZ396" s="2">
        <v>0</v>
      </c>
      <c r="BA396" s="2">
        <v>0</v>
      </c>
      <c r="BB396" s="2">
        <v>0</v>
      </c>
      <c r="BC396" s="2">
        <v>0</v>
      </c>
      <c r="BD396" s="2">
        <v>0</v>
      </c>
      <c r="BE396" s="10">
        <f t="shared" si="20"/>
        <v>0</v>
      </c>
    </row>
    <row r="397" spans="1:57" s="8" customFormat="1" x14ac:dyDescent="0.45">
      <c r="A397" s="8">
        <v>570</v>
      </c>
      <c r="B397" s="8">
        <v>1485017051</v>
      </c>
      <c r="C397" s="8" t="s">
        <v>1602</v>
      </c>
      <c r="D397" s="8" t="s">
        <v>717</v>
      </c>
      <c r="E397" s="8" t="str">
        <f t="shared" si="18"/>
        <v>2019</v>
      </c>
      <c r="F397" s="8" t="s">
        <v>850</v>
      </c>
      <c r="G397" s="8" t="s">
        <v>47</v>
      </c>
      <c r="H397" s="8" t="s">
        <v>20007</v>
      </c>
      <c r="I397" s="8" t="s">
        <v>83</v>
      </c>
      <c r="J397" s="8" t="s">
        <v>216</v>
      </c>
      <c r="K397" s="8" t="s">
        <v>5198</v>
      </c>
      <c r="L397" s="8" t="s">
        <v>6158</v>
      </c>
      <c r="M397" s="9">
        <v>1</v>
      </c>
      <c r="N397" s="9"/>
      <c r="O397" s="9">
        <v>1</v>
      </c>
      <c r="P397" s="8" t="s">
        <v>3790</v>
      </c>
      <c r="Q397" s="8" t="s">
        <v>8054</v>
      </c>
      <c r="R397" s="8" t="s">
        <v>54</v>
      </c>
      <c r="S397" s="8" t="s">
        <v>8940</v>
      </c>
      <c r="U397" s="8" t="s">
        <v>8947</v>
      </c>
      <c r="V397" s="8" t="s">
        <v>8947</v>
      </c>
      <c r="Z397" s="8" t="s">
        <v>9080</v>
      </c>
      <c r="AD397" s="8" t="s">
        <v>9812</v>
      </c>
      <c r="AJ397" s="2">
        <v>0</v>
      </c>
      <c r="AK397" s="2">
        <v>0</v>
      </c>
      <c r="AL397" s="2">
        <v>0</v>
      </c>
      <c r="AM397" s="2">
        <v>0</v>
      </c>
      <c r="AN397" s="2">
        <v>0</v>
      </c>
      <c r="AO397" s="2">
        <v>0</v>
      </c>
      <c r="AP397" s="2">
        <v>0</v>
      </c>
      <c r="AQ397" s="2">
        <v>0</v>
      </c>
      <c r="AR397" s="2">
        <v>45</v>
      </c>
      <c r="AS397" s="2">
        <v>0</v>
      </c>
      <c r="AT397" s="2">
        <f t="shared" si="19"/>
        <v>45</v>
      </c>
      <c r="AU397" s="2">
        <v>0</v>
      </c>
      <c r="AV397" s="2">
        <v>0</v>
      </c>
      <c r="AW397" s="2">
        <v>0</v>
      </c>
      <c r="AX397" s="2">
        <v>0</v>
      </c>
      <c r="AY397" s="2">
        <v>0</v>
      </c>
      <c r="AZ397" s="2">
        <v>0</v>
      </c>
      <c r="BA397" s="2">
        <v>0</v>
      </c>
      <c r="BB397" s="2">
        <v>0</v>
      </c>
      <c r="BC397" s="2">
        <v>0</v>
      </c>
      <c r="BD397" s="2">
        <v>0</v>
      </c>
      <c r="BE397" s="10">
        <f t="shared" si="20"/>
        <v>0</v>
      </c>
    </row>
    <row r="398" spans="1:57" s="8" customFormat="1" x14ac:dyDescent="0.45">
      <c r="A398" s="8">
        <v>571</v>
      </c>
      <c r="B398" s="8">
        <v>1485013209</v>
      </c>
      <c r="C398" s="8" t="s">
        <v>1603</v>
      </c>
      <c r="D398" s="8" t="s">
        <v>718</v>
      </c>
      <c r="E398" s="8" t="str">
        <f t="shared" si="18"/>
        <v>2011</v>
      </c>
      <c r="F398" s="8" t="s">
        <v>1021</v>
      </c>
      <c r="G398" s="8" t="s">
        <v>47</v>
      </c>
      <c r="H398" s="8" t="s">
        <v>20007</v>
      </c>
      <c r="I398" s="8" t="s">
        <v>82</v>
      </c>
      <c r="J398" s="8" t="s">
        <v>171</v>
      </c>
      <c r="K398" s="8" t="s">
        <v>5326</v>
      </c>
      <c r="L398" s="8" t="s">
        <v>6159</v>
      </c>
      <c r="M398" s="9">
        <v>1</v>
      </c>
      <c r="N398" s="9"/>
      <c r="O398" s="9">
        <v>2</v>
      </c>
      <c r="P398" s="8" t="s">
        <v>3791</v>
      </c>
      <c r="Q398" s="8" t="s">
        <v>7876</v>
      </c>
      <c r="R398" s="8" t="s">
        <v>47</v>
      </c>
      <c r="S398" s="8" t="s">
        <v>8940</v>
      </c>
      <c r="T398" s="8" t="s">
        <v>8942</v>
      </c>
      <c r="U398" s="8" t="s">
        <v>8945</v>
      </c>
      <c r="V398" s="8" t="s">
        <v>8950</v>
      </c>
      <c r="W398" s="8" t="s">
        <v>8956</v>
      </c>
      <c r="X398" s="8" t="s">
        <v>8961</v>
      </c>
      <c r="Y398" s="8" t="s">
        <v>8964</v>
      </c>
      <c r="Z398" s="8" t="s">
        <v>8974</v>
      </c>
      <c r="AA398" s="8" t="s">
        <v>9224</v>
      </c>
      <c r="AB398" s="8" t="s">
        <v>9596</v>
      </c>
      <c r="AC398" s="8" t="s">
        <v>9703</v>
      </c>
      <c r="AD398" s="8" t="s">
        <v>9813</v>
      </c>
      <c r="AE398" s="8" t="s">
        <v>10189</v>
      </c>
      <c r="AF398" s="8" t="s">
        <v>12198</v>
      </c>
      <c r="AG398" s="8" t="s">
        <v>14213</v>
      </c>
      <c r="AH398" s="8" t="s">
        <v>16277</v>
      </c>
      <c r="AI398" s="8" t="s">
        <v>18321</v>
      </c>
      <c r="AJ398" s="2">
        <v>200</v>
      </c>
      <c r="AK398" s="2">
        <v>480</v>
      </c>
      <c r="AL398" s="2">
        <v>410</v>
      </c>
      <c r="AM398" s="2">
        <v>410</v>
      </c>
      <c r="AN398" s="2">
        <v>260</v>
      </c>
      <c r="AO398" s="2">
        <v>0</v>
      </c>
      <c r="AP398" s="2">
        <v>0</v>
      </c>
      <c r="AQ398" s="2">
        <v>0</v>
      </c>
      <c r="AR398" s="2">
        <v>0</v>
      </c>
      <c r="AS398" s="2">
        <v>0</v>
      </c>
      <c r="AT398" s="2">
        <f t="shared" si="19"/>
        <v>1760</v>
      </c>
      <c r="AU398" s="2">
        <v>0</v>
      </c>
      <c r="AV398" s="2">
        <v>0</v>
      </c>
      <c r="AW398" s="2">
        <v>0</v>
      </c>
      <c r="AX398" s="2">
        <v>0</v>
      </c>
      <c r="AY398" s="2">
        <v>0</v>
      </c>
      <c r="AZ398" s="2">
        <v>0</v>
      </c>
      <c r="BA398" s="2">
        <v>0</v>
      </c>
      <c r="BB398" s="2">
        <v>0</v>
      </c>
      <c r="BC398" s="2">
        <v>0</v>
      </c>
      <c r="BD398" s="2">
        <v>0</v>
      </c>
      <c r="BE398" s="10">
        <f t="shared" si="20"/>
        <v>0</v>
      </c>
    </row>
    <row r="399" spans="1:57" s="8" customFormat="1" x14ac:dyDescent="0.45">
      <c r="A399" s="8">
        <v>572</v>
      </c>
      <c r="B399" s="8">
        <v>1711122905</v>
      </c>
      <c r="C399" s="8" t="s">
        <v>1604</v>
      </c>
      <c r="D399" s="8" t="s">
        <v>535</v>
      </c>
      <c r="E399" s="8" t="str">
        <f t="shared" si="18"/>
        <v>2020</v>
      </c>
      <c r="F399" s="8" t="s">
        <v>983</v>
      </c>
      <c r="G399" s="8" t="s">
        <v>43</v>
      </c>
      <c r="H399" s="8" t="s">
        <v>20002</v>
      </c>
      <c r="I399" s="8" t="s">
        <v>82</v>
      </c>
      <c r="J399" s="8" t="s">
        <v>184</v>
      </c>
      <c r="K399" s="8" t="s">
        <v>5327</v>
      </c>
      <c r="L399" s="8" t="s">
        <v>6160</v>
      </c>
      <c r="M399" s="9">
        <v>1</v>
      </c>
      <c r="N399" s="9"/>
      <c r="O399" s="9">
        <v>1</v>
      </c>
      <c r="P399" s="8" t="s">
        <v>3792</v>
      </c>
      <c r="Q399" s="8" t="s">
        <v>8194</v>
      </c>
      <c r="R399" s="8" t="s">
        <v>8925</v>
      </c>
      <c r="S399" s="8" t="s">
        <v>8939</v>
      </c>
      <c r="U399" s="8" t="s">
        <v>8944</v>
      </c>
      <c r="V399" s="8" t="s">
        <v>8948</v>
      </c>
      <c r="W399" s="8" t="s">
        <v>8956</v>
      </c>
      <c r="Z399" s="8" t="s">
        <v>8970</v>
      </c>
      <c r="AA399" s="8" t="s">
        <v>9131</v>
      </c>
      <c r="AB399" s="8" t="s">
        <v>9566</v>
      </c>
      <c r="AC399" s="8" t="s">
        <v>9645</v>
      </c>
      <c r="AD399" s="8" t="s">
        <v>9812</v>
      </c>
      <c r="AE399" s="8" t="s">
        <v>10190</v>
      </c>
      <c r="AF399" s="8" t="s">
        <v>12199</v>
      </c>
      <c r="AG399" s="8" t="s">
        <v>14214</v>
      </c>
      <c r="AH399" s="8" t="s">
        <v>16278</v>
      </c>
      <c r="AI399" s="8" t="s">
        <v>18322</v>
      </c>
      <c r="AJ399" s="2">
        <v>0</v>
      </c>
      <c r="AK399" s="2">
        <v>0</v>
      </c>
      <c r="AL399" s="2">
        <v>0</v>
      </c>
      <c r="AM399" s="2">
        <v>0</v>
      </c>
      <c r="AN399" s="2">
        <v>0</v>
      </c>
      <c r="AO399" s="2">
        <v>0</v>
      </c>
      <c r="AP399" s="2">
        <v>0</v>
      </c>
      <c r="AQ399" s="2">
        <v>0</v>
      </c>
      <c r="AR399" s="2">
        <v>0</v>
      </c>
      <c r="AS399" s="2">
        <v>200</v>
      </c>
      <c r="AT399" s="2">
        <f t="shared" si="19"/>
        <v>200</v>
      </c>
      <c r="AU399" s="2">
        <v>0</v>
      </c>
      <c r="AV399" s="2">
        <v>0</v>
      </c>
      <c r="AW399" s="2">
        <v>0</v>
      </c>
      <c r="AX399" s="2">
        <v>0</v>
      </c>
      <c r="AY399" s="2">
        <v>0</v>
      </c>
      <c r="AZ399" s="2">
        <v>0</v>
      </c>
      <c r="BA399" s="2">
        <v>0</v>
      </c>
      <c r="BB399" s="2">
        <v>0</v>
      </c>
      <c r="BC399" s="2">
        <v>0</v>
      </c>
      <c r="BD399" s="2">
        <v>50</v>
      </c>
      <c r="BE399" s="10">
        <f t="shared" si="20"/>
        <v>50</v>
      </c>
    </row>
    <row r="400" spans="1:57" s="8" customFormat="1" x14ac:dyDescent="0.45">
      <c r="A400" s="8">
        <v>576</v>
      </c>
      <c r="B400" s="8">
        <v>1345318736</v>
      </c>
      <c r="C400" s="8" t="s">
        <v>1605</v>
      </c>
      <c r="D400" s="8" t="s">
        <v>565</v>
      </c>
      <c r="E400" s="8" t="str">
        <f t="shared" si="18"/>
        <v>2019</v>
      </c>
      <c r="F400" s="8" t="s">
        <v>933</v>
      </c>
      <c r="G400" s="8" t="s">
        <v>43</v>
      </c>
      <c r="H400" s="8" t="s">
        <v>20002</v>
      </c>
      <c r="I400" s="8" t="s">
        <v>82</v>
      </c>
      <c r="J400" s="8" t="s">
        <v>131</v>
      </c>
      <c r="K400" s="8" t="s">
        <v>5316</v>
      </c>
      <c r="L400" s="8" t="s">
        <v>6161</v>
      </c>
      <c r="M400" s="9">
        <v>1</v>
      </c>
      <c r="N400" s="9"/>
      <c r="O400" s="9">
        <v>2</v>
      </c>
      <c r="P400" s="8" t="s">
        <v>3794</v>
      </c>
      <c r="Q400" s="8" t="s">
        <v>8069</v>
      </c>
      <c r="R400" s="8" t="s">
        <v>43</v>
      </c>
      <c r="S400" s="8" t="s">
        <v>8940</v>
      </c>
      <c r="T400" s="8" t="s">
        <v>8942</v>
      </c>
      <c r="U400" s="8" t="s">
        <v>8947</v>
      </c>
      <c r="V400" s="8" t="s">
        <v>8951</v>
      </c>
      <c r="W400" s="8" t="s">
        <v>8956</v>
      </c>
      <c r="X400" s="8" t="s">
        <v>8961</v>
      </c>
      <c r="Y400" s="8" t="s">
        <v>8947</v>
      </c>
      <c r="Z400" s="8" t="s">
        <v>9049</v>
      </c>
      <c r="AA400" s="8" t="s">
        <v>9320</v>
      </c>
      <c r="AB400" s="8" t="s">
        <v>9583</v>
      </c>
      <c r="AC400" s="8" t="s">
        <v>9649</v>
      </c>
      <c r="AD400" s="8" t="s">
        <v>9812</v>
      </c>
      <c r="AE400" s="8" t="s">
        <v>10191</v>
      </c>
      <c r="AF400" s="8" t="s">
        <v>12200</v>
      </c>
      <c r="AG400" s="8" t="s">
        <v>14215</v>
      </c>
      <c r="AH400" s="8" t="s">
        <v>16279</v>
      </c>
      <c r="AI400" s="8" t="s">
        <v>18323</v>
      </c>
      <c r="AJ400" s="2">
        <v>0</v>
      </c>
      <c r="AK400" s="2">
        <v>0</v>
      </c>
      <c r="AL400" s="2">
        <v>0</v>
      </c>
      <c r="AM400" s="2">
        <v>0</v>
      </c>
      <c r="AN400" s="2">
        <v>0</v>
      </c>
      <c r="AO400" s="2">
        <v>0</v>
      </c>
      <c r="AP400" s="2">
        <v>0</v>
      </c>
      <c r="AQ400" s="2">
        <v>0</v>
      </c>
      <c r="AR400" s="2">
        <v>11.15</v>
      </c>
      <c r="AS400" s="2">
        <v>11.15</v>
      </c>
      <c r="AT400" s="2">
        <f t="shared" si="19"/>
        <v>22.3</v>
      </c>
      <c r="AU400" s="2">
        <v>0</v>
      </c>
      <c r="AV400" s="2">
        <v>0</v>
      </c>
      <c r="AW400" s="2">
        <v>0</v>
      </c>
      <c r="AX400" s="2">
        <v>0</v>
      </c>
      <c r="AY400" s="2">
        <v>0</v>
      </c>
      <c r="AZ400" s="2">
        <v>0</v>
      </c>
      <c r="BA400" s="2">
        <v>0</v>
      </c>
      <c r="BB400" s="2">
        <v>0</v>
      </c>
      <c r="BC400" s="2">
        <v>0</v>
      </c>
      <c r="BD400" s="2">
        <v>0</v>
      </c>
      <c r="BE400" s="10">
        <f t="shared" si="20"/>
        <v>0</v>
      </c>
    </row>
    <row r="401" spans="1:57" s="8" customFormat="1" x14ac:dyDescent="0.45">
      <c r="A401" s="8">
        <v>577</v>
      </c>
      <c r="B401" s="8">
        <v>1345268212</v>
      </c>
      <c r="C401" s="8" t="s">
        <v>1606</v>
      </c>
      <c r="D401" s="8" t="s">
        <v>564</v>
      </c>
      <c r="E401" s="8" t="str">
        <f t="shared" si="18"/>
        <v>2017</v>
      </c>
      <c r="F401" s="8" t="s">
        <v>919</v>
      </c>
      <c r="G401" s="8" t="s">
        <v>43</v>
      </c>
      <c r="H401" s="8" t="s">
        <v>20002</v>
      </c>
      <c r="I401" s="8" t="s">
        <v>83</v>
      </c>
      <c r="J401" s="8" t="s">
        <v>296</v>
      </c>
      <c r="K401" s="8" t="s">
        <v>5329</v>
      </c>
      <c r="L401" s="8" t="s">
        <v>6162</v>
      </c>
      <c r="M401" s="9">
        <v>1</v>
      </c>
      <c r="N401" s="9"/>
      <c r="O401" s="9">
        <v>2</v>
      </c>
      <c r="P401" s="8" t="s">
        <v>3795</v>
      </c>
      <c r="Q401" s="8" t="s">
        <v>7980</v>
      </c>
      <c r="R401" s="8" t="s">
        <v>43</v>
      </c>
      <c r="S401" s="8" t="s">
        <v>8940</v>
      </c>
      <c r="T401" s="8" t="s">
        <v>8942</v>
      </c>
      <c r="U401" s="8" t="s">
        <v>8947</v>
      </c>
      <c r="V401" s="8" t="s">
        <v>8951</v>
      </c>
      <c r="W401" s="8" t="s">
        <v>8956</v>
      </c>
      <c r="X401" s="8" t="s">
        <v>8961</v>
      </c>
      <c r="Y401" s="8" t="s">
        <v>8947</v>
      </c>
      <c r="Z401" s="8" t="s">
        <v>9080</v>
      </c>
      <c r="AD401" s="8" t="s">
        <v>9812</v>
      </c>
      <c r="AE401" s="8" t="s">
        <v>6162</v>
      </c>
      <c r="AG401" s="8" t="s">
        <v>14216</v>
      </c>
      <c r="AH401" s="8" t="s">
        <v>16280</v>
      </c>
      <c r="AI401" s="8" t="s">
        <v>18324</v>
      </c>
      <c r="AJ401" s="2">
        <v>0</v>
      </c>
      <c r="AK401" s="2">
        <v>0</v>
      </c>
      <c r="AL401" s="2">
        <v>0</v>
      </c>
      <c r="AM401" s="2">
        <v>0</v>
      </c>
      <c r="AN401" s="2">
        <v>0</v>
      </c>
      <c r="AO401" s="2">
        <v>0</v>
      </c>
      <c r="AP401" s="2">
        <v>14</v>
      </c>
      <c r="AQ401" s="2">
        <v>0</v>
      </c>
      <c r="AR401" s="2">
        <v>0</v>
      </c>
      <c r="AS401" s="2">
        <v>0</v>
      </c>
      <c r="AT401" s="2">
        <f t="shared" si="19"/>
        <v>14</v>
      </c>
      <c r="AU401" s="2">
        <v>0</v>
      </c>
      <c r="AV401" s="2">
        <v>0</v>
      </c>
      <c r="AW401" s="2">
        <v>0</v>
      </c>
      <c r="AX401" s="2">
        <v>0</v>
      </c>
      <c r="AY401" s="2">
        <v>0</v>
      </c>
      <c r="AZ401" s="2">
        <v>0</v>
      </c>
      <c r="BA401" s="2">
        <v>0</v>
      </c>
      <c r="BB401" s="2">
        <v>0</v>
      </c>
      <c r="BC401" s="2">
        <v>0</v>
      </c>
      <c r="BD401" s="2">
        <v>0</v>
      </c>
      <c r="BE401" s="10">
        <f t="shared" si="20"/>
        <v>0</v>
      </c>
    </row>
    <row r="402" spans="1:57" s="8" customFormat="1" x14ac:dyDescent="0.45">
      <c r="A402" s="8">
        <v>578</v>
      </c>
      <c r="B402" s="8">
        <v>1105015439</v>
      </c>
      <c r="C402" s="8" t="s">
        <v>1607</v>
      </c>
      <c r="D402" s="8" t="s">
        <v>568</v>
      </c>
      <c r="E402" s="8" t="str">
        <f t="shared" si="18"/>
        <v>2020</v>
      </c>
      <c r="F402" s="8" t="s">
        <v>599</v>
      </c>
      <c r="G402" s="8" t="s">
        <v>67</v>
      </c>
      <c r="H402" s="8" t="s">
        <v>67</v>
      </c>
      <c r="I402" s="8" t="s">
        <v>83</v>
      </c>
      <c r="J402" s="8" t="s">
        <v>297</v>
      </c>
      <c r="K402" s="8" t="s">
        <v>5330</v>
      </c>
      <c r="L402" s="8" t="s">
        <v>6163</v>
      </c>
      <c r="M402" s="9">
        <v>1</v>
      </c>
      <c r="N402" s="9"/>
      <c r="O402" s="9">
        <v>1</v>
      </c>
      <c r="P402" s="8" t="s">
        <v>3796</v>
      </c>
      <c r="Q402" s="8" t="s">
        <v>8196</v>
      </c>
      <c r="R402" s="8" t="s">
        <v>8196</v>
      </c>
      <c r="S402" s="8" t="s">
        <v>8940</v>
      </c>
      <c r="U402" s="8" t="s">
        <v>8947</v>
      </c>
      <c r="V402" s="8" t="s">
        <v>8950</v>
      </c>
      <c r="Z402" s="8" t="s">
        <v>8988</v>
      </c>
      <c r="AD402" s="8" t="s">
        <v>9812</v>
      </c>
      <c r="AJ402" s="2">
        <v>0</v>
      </c>
      <c r="AK402" s="2">
        <v>0</v>
      </c>
      <c r="AL402" s="2">
        <v>0</v>
      </c>
      <c r="AM402" s="2">
        <v>0</v>
      </c>
      <c r="AN402" s="2">
        <v>0</v>
      </c>
      <c r="AO402" s="2">
        <v>0</v>
      </c>
      <c r="AP402" s="2">
        <v>0</v>
      </c>
      <c r="AQ402" s="2">
        <v>0</v>
      </c>
      <c r="AR402" s="2">
        <v>0</v>
      </c>
      <c r="AS402" s="2">
        <v>32.479999999999997</v>
      </c>
      <c r="AT402" s="2">
        <f t="shared" si="19"/>
        <v>32.479999999999997</v>
      </c>
      <c r="AU402" s="2">
        <v>0</v>
      </c>
      <c r="AV402" s="2">
        <v>0</v>
      </c>
      <c r="AW402" s="2">
        <v>0</v>
      </c>
      <c r="AX402" s="2">
        <v>0</v>
      </c>
      <c r="AY402" s="2">
        <v>0</v>
      </c>
      <c r="AZ402" s="2">
        <v>0</v>
      </c>
      <c r="BA402" s="2">
        <v>0</v>
      </c>
      <c r="BB402" s="2">
        <v>0</v>
      </c>
      <c r="BC402" s="2">
        <v>0</v>
      </c>
      <c r="BD402" s="2">
        <v>0</v>
      </c>
      <c r="BE402" s="10">
        <f t="shared" si="20"/>
        <v>0</v>
      </c>
    </row>
    <row r="403" spans="1:57" s="8" customFormat="1" x14ac:dyDescent="0.45">
      <c r="A403" s="8">
        <v>579</v>
      </c>
      <c r="B403" s="8">
        <v>1485015840</v>
      </c>
      <c r="C403" s="8" t="s">
        <v>1608</v>
      </c>
      <c r="D403" s="8" t="s">
        <v>680</v>
      </c>
      <c r="E403" s="8" t="str">
        <f t="shared" si="18"/>
        <v>2015</v>
      </c>
      <c r="F403" s="8" t="s">
        <v>944</v>
      </c>
      <c r="G403" s="8" t="s">
        <v>47</v>
      </c>
      <c r="H403" s="8" t="s">
        <v>20007</v>
      </c>
      <c r="I403" s="8" t="s">
        <v>82</v>
      </c>
      <c r="J403" s="8" t="s">
        <v>136</v>
      </c>
      <c r="K403" s="8" t="s">
        <v>5331</v>
      </c>
      <c r="L403" s="8" t="s">
        <v>6164</v>
      </c>
      <c r="M403" s="9">
        <v>1</v>
      </c>
      <c r="N403" s="9"/>
      <c r="O403" s="9">
        <v>4</v>
      </c>
      <c r="P403" s="8" t="s">
        <v>3797</v>
      </c>
      <c r="Q403" s="8" t="s">
        <v>7976</v>
      </c>
      <c r="R403" s="8" t="s">
        <v>7976</v>
      </c>
      <c r="S403" s="8" t="s">
        <v>8940</v>
      </c>
      <c r="U403" s="8" t="s">
        <v>8945</v>
      </c>
      <c r="V403" s="8" t="s">
        <v>8954</v>
      </c>
      <c r="W403" s="8" t="s">
        <v>8956</v>
      </c>
      <c r="Y403" s="8" t="s">
        <v>8964</v>
      </c>
      <c r="Z403" s="8" t="s">
        <v>9047</v>
      </c>
      <c r="AA403" s="8" t="s">
        <v>9184</v>
      </c>
      <c r="AB403" s="8" t="s">
        <v>9595</v>
      </c>
      <c r="AC403" s="8" t="s">
        <v>9645</v>
      </c>
      <c r="AD403" s="8" t="s">
        <v>9812</v>
      </c>
      <c r="AE403" s="8" t="s">
        <v>10192</v>
      </c>
      <c r="AF403" s="8" t="s">
        <v>12201</v>
      </c>
      <c r="AG403" s="8" t="s">
        <v>14217</v>
      </c>
      <c r="AH403" s="8" t="s">
        <v>16281</v>
      </c>
      <c r="AI403" s="8" t="s">
        <v>18325</v>
      </c>
      <c r="AJ403" s="2">
        <v>0</v>
      </c>
      <c r="AK403" s="2">
        <v>0</v>
      </c>
      <c r="AL403" s="2">
        <v>0</v>
      </c>
      <c r="AM403" s="2">
        <v>0</v>
      </c>
      <c r="AN403" s="2">
        <v>200</v>
      </c>
      <c r="AO403" s="2">
        <v>180.2</v>
      </c>
      <c r="AP403" s="2">
        <v>60</v>
      </c>
      <c r="AQ403" s="2">
        <v>50</v>
      </c>
      <c r="AR403" s="2">
        <v>0</v>
      </c>
      <c r="AS403" s="2">
        <v>0</v>
      </c>
      <c r="AT403" s="2">
        <f t="shared" si="19"/>
        <v>490.2</v>
      </c>
      <c r="AU403" s="2">
        <v>0</v>
      </c>
      <c r="AV403" s="2">
        <v>0</v>
      </c>
      <c r="AW403" s="2">
        <v>0</v>
      </c>
      <c r="AX403" s="2">
        <v>0</v>
      </c>
      <c r="AY403" s="2">
        <v>0</v>
      </c>
      <c r="AZ403" s="2">
        <v>0</v>
      </c>
      <c r="BA403" s="2">
        <v>0</v>
      </c>
      <c r="BB403" s="2">
        <v>0</v>
      </c>
      <c r="BC403" s="2">
        <v>0</v>
      </c>
      <c r="BD403" s="2">
        <v>0</v>
      </c>
      <c r="BE403" s="10">
        <f t="shared" si="20"/>
        <v>0</v>
      </c>
    </row>
    <row r="404" spans="1:57" s="8" customFormat="1" x14ac:dyDescent="0.45">
      <c r="A404" s="8">
        <v>580</v>
      </c>
      <c r="B404" s="8">
        <v>1485017100</v>
      </c>
      <c r="C404" s="8" t="s">
        <v>1609</v>
      </c>
      <c r="D404" s="8" t="s">
        <v>653</v>
      </c>
      <c r="E404" s="8" t="str">
        <f t="shared" si="18"/>
        <v>2020</v>
      </c>
      <c r="F404" s="8" t="s">
        <v>914</v>
      </c>
      <c r="G404" s="8" t="s">
        <v>47</v>
      </c>
      <c r="H404" s="8" t="s">
        <v>20007</v>
      </c>
      <c r="I404" s="8" t="s">
        <v>82</v>
      </c>
      <c r="J404" s="8" t="s">
        <v>142</v>
      </c>
      <c r="K404" s="8" t="s">
        <v>5108</v>
      </c>
      <c r="L404" s="8" t="s">
        <v>6165</v>
      </c>
      <c r="M404" s="9">
        <v>1</v>
      </c>
      <c r="N404" s="9"/>
      <c r="O404" s="9">
        <v>2</v>
      </c>
      <c r="P404" s="8" t="s">
        <v>3798</v>
      </c>
      <c r="Q404" s="8" t="s">
        <v>8079</v>
      </c>
      <c r="R404" s="8" t="s">
        <v>47</v>
      </c>
      <c r="S404" s="8" t="s">
        <v>8940</v>
      </c>
      <c r="T404" s="8" t="s">
        <v>8943</v>
      </c>
      <c r="U404" s="8" t="s">
        <v>8944</v>
      </c>
      <c r="V404" s="8" t="s">
        <v>8947</v>
      </c>
      <c r="W404" s="8" t="s">
        <v>8956</v>
      </c>
      <c r="X404" s="8" t="s">
        <v>8961</v>
      </c>
      <c r="Y404" s="8" t="s">
        <v>8965</v>
      </c>
      <c r="Z404" s="8" t="s">
        <v>8998</v>
      </c>
      <c r="AA404" s="8" t="s">
        <v>9131</v>
      </c>
      <c r="AB404" s="8" t="s">
        <v>9583</v>
      </c>
      <c r="AC404" s="8" t="s">
        <v>9645</v>
      </c>
      <c r="AD404" s="8" t="s">
        <v>9812</v>
      </c>
      <c r="AE404" s="8" t="s">
        <v>10193</v>
      </c>
      <c r="AF404" s="8" t="s">
        <v>12202</v>
      </c>
      <c r="AG404" s="8" t="s">
        <v>14218</v>
      </c>
      <c r="AH404" s="8" t="s">
        <v>16282</v>
      </c>
      <c r="AI404" s="8" t="s">
        <v>18326</v>
      </c>
      <c r="AJ404" s="2">
        <v>0</v>
      </c>
      <c r="AK404" s="2">
        <v>0</v>
      </c>
      <c r="AL404" s="2">
        <v>0</v>
      </c>
      <c r="AM404" s="2">
        <v>0</v>
      </c>
      <c r="AN404" s="2">
        <v>0</v>
      </c>
      <c r="AO404" s="2">
        <v>0</v>
      </c>
      <c r="AP404" s="2">
        <v>0</v>
      </c>
      <c r="AQ404" s="2">
        <v>0</v>
      </c>
      <c r="AR404" s="2">
        <v>0</v>
      </c>
      <c r="AS404" s="2">
        <v>660</v>
      </c>
      <c r="AT404" s="2">
        <f t="shared" si="19"/>
        <v>660</v>
      </c>
      <c r="AU404" s="2">
        <v>0</v>
      </c>
      <c r="AV404" s="2">
        <v>0</v>
      </c>
      <c r="AW404" s="2">
        <v>0</v>
      </c>
      <c r="AX404" s="2">
        <v>0</v>
      </c>
      <c r="AY404" s="2">
        <v>0</v>
      </c>
      <c r="AZ404" s="2">
        <v>0</v>
      </c>
      <c r="BA404" s="2">
        <v>0</v>
      </c>
      <c r="BB404" s="2">
        <v>0</v>
      </c>
      <c r="BC404" s="2">
        <v>0</v>
      </c>
      <c r="BD404" s="2">
        <v>233.34</v>
      </c>
      <c r="BE404" s="10">
        <f t="shared" si="20"/>
        <v>233.34</v>
      </c>
    </row>
    <row r="405" spans="1:57" s="8" customFormat="1" x14ac:dyDescent="0.45">
      <c r="A405" s="8">
        <v>581</v>
      </c>
      <c r="B405" s="8">
        <v>1485010906</v>
      </c>
      <c r="C405" s="8" t="s">
        <v>1610</v>
      </c>
      <c r="D405" s="8" t="s">
        <v>720</v>
      </c>
      <c r="E405" s="8" t="str">
        <f t="shared" si="18"/>
        <v>2012</v>
      </c>
      <c r="F405" s="8" t="s">
        <v>1049</v>
      </c>
      <c r="G405" s="8" t="s">
        <v>47</v>
      </c>
      <c r="H405" s="8" t="s">
        <v>20007</v>
      </c>
      <c r="I405" s="8" t="s">
        <v>82</v>
      </c>
      <c r="J405" s="8" t="s">
        <v>298</v>
      </c>
      <c r="K405" s="8" t="s">
        <v>5332</v>
      </c>
      <c r="L405" s="8" t="s">
        <v>6166</v>
      </c>
      <c r="M405" s="9">
        <v>1</v>
      </c>
      <c r="N405" s="9"/>
      <c r="O405" s="9">
        <v>1</v>
      </c>
      <c r="P405" s="8" t="s">
        <v>3799</v>
      </c>
      <c r="Q405" s="8" t="s">
        <v>7976</v>
      </c>
      <c r="R405" s="8" t="s">
        <v>7976</v>
      </c>
      <c r="S405" s="8" t="s">
        <v>8940</v>
      </c>
      <c r="U405" s="8" t="s">
        <v>8945</v>
      </c>
      <c r="V405" s="8" t="s">
        <v>8954</v>
      </c>
      <c r="W405" s="8" t="s">
        <v>8956</v>
      </c>
      <c r="Y405" s="8" t="s">
        <v>8964</v>
      </c>
      <c r="Z405" s="8" t="s">
        <v>8989</v>
      </c>
      <c r="AA405" s="8" t="s">
        <v>9145</v>
      </c>
      <c r="AB405" s="8" t="s">
        <v>9595</v>
      </c>
      <c r="AC405" s="8" t="s">
        <v>9570</v>
      </c>
      <c r="AD405" s="8" t="s">
        <v>9812</v>
      </c>
      <c r="AE405" s="8" t="s">
        <v>10194</v>
      </c>
      <c r="AF405" s="8" t="s">
        <v>12203</v>
      </c>
      <c r="AG405" s="8" t="s">
        <v>14219</v>
      </c>
      <c r="AH405" s="8" t="s">
        <v>16283</v>
      </c>
      <c r="AI405" s="8" t="s">
        <v>18327</v>
      </c>
      <c r="AJ405" s="2">
        <v>0</v>
      </c>
      <c r="AK405" s="2">
        <v>50</v>
      </c>
      <c r="AL405" s="2">
        <v>0</v>
      </c>
      <c r="AM405" s="2">
        <v>0</v>
      </c>
      <c r="AN405" s="2">
        <v>0</v>
      </c>
      <c r="AO405" s="2">
        <v>0</v>
      </c>
      <c r="AP405" s="2">
        <v>0</v>
      </c>
      <c r="AQ405" s="2">
        <v>0</v>
      </c>
      <c r="AR405" s="2">
        <v>0</v>
      </c>
      <c r="AS405" s="2">
        <v>0</v>
      </c>
      <c r="AT405" s="2">
        <f t="shared" si="19"/>
        <v>50</v>
      </c>
      <c r="AU405" s="2">
        <v>0</v>
      </c>
      <c r="AV405" s="2">
        <v>0</v>
      </c>
      <c r="AW405" s="2">
        <v>0</v>
      </c>
      <c r="AX405" s="2">
        <v>0</v>
      </c>
      <c r="AY405" s="2">
        <v>0</v>
      </c>
      <c r="AZ405" s="2">
        <v>0</v>
      </c>
      <c r="BA405" s="2">
        <v>0</v>
      </c>
      <c r="BB405" s="2">
        <v>0</v>
      </c>
      <c r="BC405" s="2">
        <v>0</v>
      </c>
      <c r="BD405" s="2">
        <v>0</v>
      </c>
      <c r="BE405" s="10">
        <f t="shared" si="20"/>
        <v>0</v>
      </c>
    </row>
    <row r="406" spans="1:57" s="8" customFormat="1" x14ac:dyDescent="0.45">
      <c r="A406" s="8">
        <v>582</v>
      </c>
      <c r="B406" s="8">
        <v>1711117320</v>
      </c>
      <c r="C406" s="8" t="s">
        <v>1611</v>
      </c>
      <c r="D406" s="8" t="s">
        <v>721</v>
      </c>
      <c r="E406" s="8" t="str">
        <f t="shared" si="18"/>
        <v>2019</v>
      </c>
      <c r="F406" s="8" t="s">
        <v>1050</v>
      </c>
      <c r="G406" s="8" t="s">
        <v>43</v>
      </c>
      <c r="H406" s="8" t="s">
        <v>20002</v>
      </c>
      <c r="I406" s="8" t="s">
        <v>82</v>
      </c>
      <c r="J406" s="8" t="s">
        <v>116</v>
      </c>
      <c r="K406" s="8" t="s">
        <v>5077</v>
      </c>
      <c r="L406" s="8" t="s">
        <v>6167</v>
      </c>
      <c r="M406" s="9">
        <v>1</v>
      </c>
      <c r="N406" s="9"/>
      <c r="O406" s="9">
        <v>3</v>
      </c>
      <c r="P406" s="8" t="s">
        <v>3800</v>
      </c>
      <c r="Q406" s="8" t="s">
        <v>8197</v>
      </c>
      <c r="R406" s="8" t="s">
        <v>43</v>
      </c>
      <c r="S406" s="8" t="s">
        <v>8940</v>
      </c>
      <c r="T406" s="8" t="s">
        <v>8943</v>
      </c>
      <c r="U406" s="8" t="s">
        <v>8944</v>
      </c>
      <c r="V406" s="8" t="s">
        <v>8950</v>
      </c>
      <c r="W406" s="8" t="s">
        <v>8956</v>
      </c>
      <c r="X406" s="8" t="s">
        <v>8961</v>
      </c>
      <c r="Y406" s="8" t="s">
        <v>8947</v>
      </c>
      <c r="Z406" s="8" t="s">
        <v>8970</v>
      </c>
      <c r="AA406" s="8" t="s">
        <v>9175</v>
      </c>
      <c r="AB406" s="8" t="s">
        <v>9570</v>
      </c>
      <c r="AC406" s="8" t="s">
        <v>9645</v>
      </c>
      <c r="AD406" s="8" t="s">
        <v>9812</v>
      </c>
      <c r="AE406" s="8" t="s">
        <v>10195</v>
      </c>
      <c r="AF406" s="8" t="s">
        <v>12204</v>
      </c>
      <c r="AG406" s="8" t="s">
        <v>14220</v>
      </c>
      <c r="AH406" s="8" t="s">
        <v>16284</v>
      </c>
      <c r="AI406" s="8" t="s">
        <v>18328</v>
      </c>
      <c r="AJ406" s="2">
        <v>0</v>
      </c>
      <c r="AK406" s="2">
        <v>0</v>
      </c>
      <c r="AL406" s="2">
        <v>0</v>
      </c>
      <c r="AM406" s="2">
        <v>0</v>
      </c>
      <c r="AN406" s="2">
        <v>0</v>
      </c>
      <c r="AO406" s="2">
        <v>0</v>
      </c>
      <c r="AP406" s="2">
        <v>0</v>
      </c>
      <c r="AQ406" s="2">
        <v>0</v>
      </c>
      <c r="AR406" s="2">
        <v>490</v>
      </c>
      <c r="AS406" s="2">
        <v>730</v>
      </c>
      <c r="AT406" s="2">
        <f t="shared" si="19"/>
        <v>1220</v>
      </c>
      <c r="AU406" s="2">
        <v>0</v>
      </c>
      <c r="AV406" s="2">
        <v>0</v>
      </c>
      <c r="AW406" s="2">
        <v>0</v>
      </c>
      <c r="AX406" s="2">
        <v>0</v>
      </c>
      <c r="AY406" s="2">
        <v>0</v>
      </c>
      <c r="AZ406" s="2">
        <v>0</v>
      </c>
      <c r="BA406" s="2">
        <v>0</v>
      </c>
      <c r="BB406" s="2">
        <v>0</v>
      </c>
      <c r="BC406" s="2">
        <v>0</v>
      </c>
      <c r="BD406" s="2">
        <v>0</v>
      </c>
      <c r="BE406" s="10">
        <f t="shared" si="20"/>
        <v>0</v>
      </c>
    </row>
    <row r="407" spans="1:57" s="8" customFormat="1" x14ac:dyDescent="0.45">
      <c r="A407" s="8">
        <v>583</v>
      </c>
      <c r="B407" s="8">
        <v>1425119357</v>
      </c>
      <c r="C407" s="8" t="s">
        <v>1612</v>
      </c>
      <c r="D407" s="8" t="s">
        <v>538</v>
      </c>
      <c r="E407" s="8" t="str">
        <f t="shared" si="18"/>
        <v>2018</v>
      </c>
      <c r="F407" s="8" t="s">
        <v>876</v>
      </c>
      <c r="G407" s="8" t="s">
        <v>40</v>
      </c>
      <c r="H407" s="8" t="s">
        <v>20009</v>
      </c>
      <c r="I407" s="8" t="s">
        <v>82</v>
      </c>
      <c r="J407" s="8" t="s">
        <v>299</v>
      </c>
      <c r="K407" s="8" t="s">
        <v>5289</v>
      </c>
      <c r="L407" s="8" t="s">
        <v>6168</v>
      </c>
      <c r="M407" s="9">
        <v>1</v>
      </c>
      <c r="N407" s="9"/>
      <c r="O407" s="9">
        <v>1</v>
      </c>
      <c r="P407" s="8" t="s">
        <v>3801</v>
      </c>
      <c r="Q407" s="8" t="s">
        <v>8198</v>
      </c>
      <c r="R407" s="8" t="s">
        <v>40</v>
      </c>
      <c r="S407" s="8" t="s">
        <v>8940</v>
      </c>
      <c r="T407" s="8" t="s">
        <v>8942</v>
      </c>
      <c r="U407" s="8" t="s">
        <v>8944</v>
      </c>
      <c r="V407" s="8" t="s">
        <v>8948</v>
      </c>
      <c r="W407" s="8" t="s">
        <v>8956</v>
      </c>
      <c r="X407" s="8" t="s">
        <v>8959</v>
      </c>
      <c r="Y407" s="8" t="s">
        <v>8963</v>
      </c>
      <c r="Z407" s="8" t="s">
        <v>9085</v>
      </c>
      <c r="AA407" s="8" t="s">
        <v>9198</v>
      </c>
      <c r="AB407" s="8" t="s">
        <v>9570</v>
      </c>
      <c r="AC407" s="8" t="s">
        <v>9681</v>
      </c>
      <c r="AD407" s="8" t="s">
        <v>9812</v>
      </c>
      <c r="AE407" s="8" t="s">
        <v>10196</v>
      </c>
      <c r="AF407" s="8" t="s">
        <v>12205</v>
      </c>
      <c r="AG407" s="8" t="s">
        <v>14221</v>
      </c>
      <c r="AH407" s="8" t="s">
        <v>16285</v>
      </c>
      <c r="AI407" s="8" t="s">
        <v>18329</v>
      </c>
      <c r="AJ407" s="2">
        <v>0</v>
      </c>
      <c r="AK407" s="2">
        <v>0</v>
      </c>
      <c r="AL407" s="2">
        <v>0</v>
      </c>
      <c r="AM407" s="2">
        <v>0</v>
      </c>
      <c r="AN407" s="2">
        <v>0</v>
      </c>
      <c r="AO407" s="2">
        <v>0</v>
      </c>
      <c r="AP407" s="2">
        <v>0</v>
      </c>
      <c r="AQ407" s="2">
        <v>132</v>
      </c>
      <c r="AR407" s="2">
        <v>0</v>
      </c>
      <c r="AS407" s="2">
        <v>0</v>
      </c>
      <c r="AT407" s="2">
        <f t="shared" si="19"/>
        <v>132</v>
      </c>
      <c r="AU407" s="2">
        <v>0</v>
      </c>
      <c r="AV407" s="2">
        <v>0</v>
      </c>
      <c r="AW407" s="2">
        <v>0</v>
      </c>
      <c r="AX407" s="2">
        <v>0</v>
      </c>
      <c r="AY407" s="2">
        <v>0</v>
      </c>
      <c r="AZ407" s="2">
        <v>0</v>
      </c>
      <c r="BA407" s="2">
        <v>0</v>
      </c>
      <c r="BB407" s="2">
        <v>44</v>
      </c>
      <c r="BC407" s="2">
        <v>0</v>
      </c>
      <c r="BD407" s="2">
        <v>0</v>
      </c>
      <c r="BE407" s="10">
        <f t="shared" si="20"/>
        <v>44</v>
      </c>
    </row>
    <row r="408" spans="1:57" s="8" customFormat="1" x14ac:dyDescent="0.45">
      <c r="A408" s="8">
        <v>585</v>
      </c>
      <c r="B408" s="8">
        <v>1485013537</v>
      </c>
      <c r="C408" s="8" t="s">
        <v>1613</v>
      </c>
      <c r="D408" s="8" t="s">
        <v>606</v>
      </c>
      <c r="E408" s="8" t="str">
        <f t="shared" si="18"/>
        <v>2014</v>
      </c>
      <c r="F408" s="8" t="s">
        <v>659</v>
      </c>
      <c r="G408" s="8" t="s">
        <v>47</v>
      </c>
      <c r="H408" s="8" t="s">
        <v>20007</v>
      </c>
      <c r="I408" s="8" t="s">
        <v>82</v>
      </c>
      <c r="J408" s="8" t="s">
        <v>223</v>
      </c>
      <c r="K408" s="8" t="s">
        <v>5269</v>
      </c>
      <c r="L408" s="8" t="s">
        <v>6169</v>
      </c>
      <c r="M408" s="9">
        <v>1</v>
      </c>
      <c r="N408" s="9"/>
      <c r="O408" s="9">
        <v>4</v>
      </c>
      <c r="P408" s="8" t="s">
        <v>3802</v>
      </c>
      <c r="Q408" s="8" t="s">
        <v>8199</v>
      </c>
      <c r="R408" s="8" t="s">
        <v>7976</v>
      </c>
      <c r="S408" s="8" t="s">
        <v>8940</v>
      </c>
      <c r="T408" s="8" t="s">
        <v>8942</v>
      </c>
      <c r="U408" s="8" t="s">
        <v>8947</v>
      </c>
      <c r="V408" s="8" t="s">
        <v>8951</v>
      </c>
      <c r="W408" s="8" t="s">
        <v>8957</v>
      </c>
      <c r="X408" s="8" t="s">
        <v>8961</v>
      </c>
      <c r="Y408" s="8" t="s">
        <v>8963</v>
      </c>
      <c r="Z408" s="8" t="s">
        <v>8984</v>
      </c>
      <c r="AA408" s="8" t="s">
        <v>9174</v>
      </c>
      <c r="AB408" s="8" t="s">
        <v>9595</v>
      </c>
      <c r="AC408" s="8" t="s">
        <v>9674</v>
      </c>
      <c r="AD408" s="8" t="s">
        <v>9812</v>
      </c>
      <c r="AE408" s="8" t="s">
        <v>10197</v>
      </c>
      <c r="AF408" s="8" t="s">
        <v>12206</v>
      </c>
      <c r="AG408" s="8" t="s">
        <v>14222</v>
      </c>
      <c r="AH408" s="8" t="s">
        <v>16286</v>
      </c>
      <c r="AI408" s="8" t="s">
        <v>18330</v>
      </c>
      <c r="AJ408" s="2">
        <v>0</v>
      </c>
      <c r="AK408" s="2">
        <v>0</v>
      </c>
      <c r="AL408" s="2">
        <v>0</v>
      </c>
      <c r="AM408" s="2">
        <v>378.16</v>
      </c>
      <c r="AN408" s="2">
        <v>293</v>
      </c>
      <c r="AO408" s="2">
        <v>400</v>
      </c>
      <c r="AP408" s="2">
        <v>0</v>
      </c>
      <c r="AQ408" s="2">
        <v>0</v>
      </c>
      <c r="AR408" s="2">
        <v>0</v>
      </c>
      <c r="AS408" s="2">
        <v>0</v>
      </c>
      <c r="AT408" s="2">
        <f t="shared" si="19"/>
        <v>1071.1600000000001</v>
      </c>
      <c r="AU408" s="2">
        <v>0</v>
      </c>
      <c r="AV408" s="2">
        <v>0</v>
      </c>
      <c r="AW408" s="2">
        <v>0</v>
      </c>
      <c r="AX408" s="2">
        <v>0</v>
      </c>
      <c r="AY408" s="2">
        <v>0</v>
      </c>
      <c r="AZ408" s="2">
        <v>0</v>
      </c>
      <c r="BA408" s="2">
        <v>0</v>
      </c>
      <c r="BB408" s="2">
        <v>0</v>
      </c>
      <c r="BC408" s="2">
        <v>0</v>
      </c>
      <c r="BD408" s="2">
        <v>0</v>
      </c>
      <c r="BE408" s="10">
        <f t="shared" si="20"/>
        <v>0</v>
      </c>
    </row>
    <row r="409" spans="1:57" s="8" customFormat="1" x14ac:dyDescent="0.45">
      <c r="A409" s="8">
        <v>586</v>
      </c>
      <c r="B409" s="8">
        <v>1345314912</v>
      </c>
      <c r="C409" s="8" t="s">
        <v>1614</v>
      </c>
      <c r="D409" s="8" t="s">
        <v>538</v>
      </c>
      <c r="E409" s="8" t="str">
        <f t="shared" si="18"/>
        <v>2018</v>
      </c>
      <c r="F409" s="8" t="s">
        <v>917</v>
      </c>
      <c r="G409" s="8" t="s">
        <v>43</v>
      </c>
      <c r="H409" s="8" t="s">
        <v>20002</v>
      </c>
      <c r="I409" s="8" t="s">
        <v>82</v>
      </c>
      <c r="J409" s="8" t="s">
        <v>92</v>
      </c>
      <c r="K409" s="8" t="s">
        <v>5049</v>
      </c>
      <c r="L409" s="8" t="s">
        <v>6170</v>
      </c>
      <c r="M409" s="9">
        <v>1</v>
      </c>
      <c r="N409" s="9"/>
      <c r="O409" s="9">
        <v>3</v>
      </c>
      <c r="P409" s="8" t="s">
        <v>3422</v>
      </c>
      <c r="Q409" s="8" t="s">
        <v>7912</v>
      </c>
      <c r="R409" s="8" t="s">
        <v>43</v>
      </c>
      <c r="S409" s="8" t="s">
        <v>8940</v>
      </c>
      <c r="T409" s="8" t="s">
        <v>8942</v>
      </c>
      <c r="U409" s="8" t="s">
        <v>8945</v>
      </c>
      <c r="V409" s="8" t="s">
        <v>8951</v>
      </c>
      <c r="W409" s="8" t="s">
        <v>8956</v>
      </c>
      <c r="X409" s="8" t="s">
        <v>8961</v>
      </c>
      <c r="Y409" s="8" t="s">
        <v>8947</v>
      </c>
      <c r="Z409" s="8" t="s">
        <v>9005</v>
      </c>
      <c r="AA409" s="8" t="s">
        <v>9173</v>
      </c>
      <c r="AB409" s="8" t="s">
        <v>9570</v>
      </c>
      <c r="AC409" s="8" t="s">
        <v>9644</v>
      </c>
      <c r="AD409" s="8" t="s">
        <v>9812</v>
      </c>
      <c r="AE409" s="8" t="s">
        <v>10198</v>
      </c>
      <c r="AF409" s="8" t="s">
        <v>12207</v>
      </c>
      <c r="AG409" s="8" t="s">
        <v>14223</v>
      </c>
      <c r="AH409" s="8" t="s">
        <v>16287</v>
      </c>
      <c r="AI409" s="8" t="s">
        <v>18331</v>
      </c>
      <c r="AJ409" s="2">
        <v>0</v>
      </c>
      <c r="AK409" s="2">
        <v>0</v>
      </c>
      <c r="AL409" s="2">
        <v>0</v>
      </c>
      <c r="AM409" s="2">
        <v>0</v>
      </c>
      <c r="AN409" s="2">
        <v>0</v>
      </c>
      <c r="AO409" s="2">
        <v>0</v>
      </c>
      <c r="AP409" s="2">
        <v>0</v>
      </c>
      <c r="AQ409" s="2">
        <v>37.5</v>
      </c>
      <c r="AR409" s="2">
        <v>50</v>
      </c>
      <c r="AS409" s="2">
        <v>50</v>
      </c>
      <c r="AT409" s="2">
        <f t="shared" si="19"/>
        <v>137.5</v>
      </c>
      <c r="AU409" s="2">
        <v>0</v>
      </c>
      <c r="AV409" s="2">
        <v>0</v>
      </c>
      <c r="AW409" s="2">
        <v>0</v>
      </c>
      <c r="AX409" s="2">
        <v>0</v>
      </c>
      <c r="AY409" s="2">
        <v>0</v>
      </c>
      <c r="AZ409" s="2">
        <v>0</v>
      </c>
      <c r="BA409" s="2">
        <v>0</v>
      </c>
      <c r="BB409" s="2">
        <v>0</v>
      </c>
      <c r="BC409" s="2">
        <v>0</v>
      </c>
      <c r="BD409" s="2">
        <v>0</v>
      </c>
      <c r="BE409" s="10">
        <f t="shared" si="20"/>
        <v>0</v>
      </c>
    </row>
    <row r="410" spans="1:57" s="8" customFormat="1" x14ac:dyDescent="0.45">
      <c r="A410" s="8">
        <v>587</v>
      </c>
      <c r="B410" s="8">
        <v>1425132309</v>
      </c>
      <c r="C410" s="8" t="s">
        <v>1615</v>
      </c>
      <c r="D410" s="8" t="s">
        <v>626</v>
      </c>
      <c r="E410" s="8" t="str">
        <f t="shared" si="18"/>
        <v>2018</v>
      </c>
      <c r="F410" s="8" t="s">
        <v>934</v>
      </c>
      <c r="G410" s="8" t="s">
        <v>40</v>
      </c>
      <c r="H410" s="8" t="s">
        <v>20009</v>
      </c>
      <c r="I410" s="8" t="s">
        <v>82</v>
      </c>
      <c r="J410" s="8" t="s">
        <v>300</v>
      </c>
      <c r="K410" s="8" t="s">
        <v>5334</v>
      </c>
      <c r="L410" s="8" t="s">
        <v>6171</v>
      </c>
      <c r="M410" s="9">
        <v>1</v>
      </c>
      <c r="N410" s="9"/>
      <c r="O410" s="9">
        <v>2</v>
      </c>
      <c r="P410" s="8" t="s">
        <v>3803</v>
      </c>
      <c r="Q410" s="8" t="s">
        <v>8200</v>
      </c>
      <c r="R410" s="8" t="s">
        <v>40</v>
      </c>
      <c r="S410" s="8" t="s">
        <v>8940</v>
      </c>
      <c r="T410" s="8" t="s">
        <v>8942</v>
      </c>
      <c r="U410" s="8" t="s">
        <v>8944</v>
      </c>
      <c r="V410" s="8" t="s">
        <v>8948</v>
      </c>
      <c r="W410" s="8" t="s">
        <v>8956</v>
      </c>
      <c r="X410" s="8" t="s">
        <v>8959</v>
      </c>
      <c r="Y410" s="8" t="s">
        <v>8963</v>
      </c>
      <c r="Z410" s="8" t="s">
        <v>9068</v>
      </c>
      <c r="AA410" s="8" t="s">
        <v>9267</v>
      </c>
      <c r="AB410" s="8" t="s">
        <v>9570</v>
      </c>
      <c r="AC410" s="8" t="s">
        <v>9660</v>
      </c>
      <c r="AD410" s="8" t="s">
        <v>9812</v>
      </c>
      <c r="AE410" s="8" t="s">
        <v>10199</v>
      </c>
      <c r="AF410" s="8" t="s">
        <v>12208</v>
      </c>
      <c r="AG410" s="8" t="s">
        <v>14224</v>
      </c>
      <c r="AH410" s="8" t="s">
        <v>16288</v>
      </c>
      <c r="AI410" s="8" t="s">
        <v>18332</v>
      </c>
      <c r="AJ410" s="2">
        <v>0</v>
      </c>
      <c r="AK410" s="2">
        <v>0</v>
      </c>
      <c r="AL410" s="2">
        <v>0</v>
      </c>
      <c r="AM410" s="2">
        <v>0</v>
      </c>
      <c r="AN410" s="2">
        <v>0</v>
      </c>
      <c r="AO410" s="2">
        <v>0</v>
      </c>
      <c r="AP410" s="2">
        <v>0</v>
      </c>
      <c r="AQ410" s="2">
        <v>47.79</v>
      </c>
      <c r="AR410" s="2">
        <v>36.4</v>
      </c>
      <c r="AS410" s="2">
        <v>0</v>
      </c>
      <c r="AT410" s="2">
        <f t="shared" si="19"/>
        <v>84.19</v>
      </c>
      <c r="AU410" s="2">
        <v>0</v>
      </c>
      <c r="AV410" s="2">
        <v>0</v>
      </c>
      <c r="AW410" s="2">
        <v>0</v>
      </c>
      <c r="AX410" s="2">
        <v>0</v>
      </c>
      <c r="AY410" s="2">
        <v>0</v>
      </c>
      <c r="AZ410" s="2">
        <v>0</v>
      </c>
      <c r="BA410" s="2">
        <v>0</v>
      </c>
      <c r="BB410" s="2">
        <v>15.93</v>
      </c>
      <c r="BC410" s="2">
        <v>28.07</v>
      </c>
      <c r="BD410" s="2">
        <v>0</v>
      </c>
      <c r="BE410" s="10">
        <f t="shared" si="20"/>
        <v>44</v>
      </c>
    </row>
    <row r="411" spans="1:57" s="8" customFormat="1" x14ac:dyDescent="0.45">
      <c r="A411" s="8">
        <v>589</v>
      </c>
      <c r="B411" s="8">
        <v>1415169860</v>
      </c>
      <c r="C411" s="8" t="s">
        <v>1616</v>
      </c>
      <c r="D411" s="8" t="s">
        <v>535</v>
      </c>
      <c r="E411" s="8" t="str">
        <f t="shared" si="18"/>
        <v>2020</v>
      </c>
      <c r="F411" s="8" t="s">
        <v>1053</v>
      </c>
      <c r="G411" s="8" t="s">
        <v>42</v>
      </c>
      <c r="H411" s="8" t="s">
        <v>20005</v>
      </c>
      <c r="I411" s="8" t="s">
        <v>82</v>
      </c>
      <c r="J411" s="8" t="s">
        <v>301</v>
      </c>
      <c r="K411" s="8" t="s">
        <v>5335</v>
      </c>
      <c r="L411" s="8" t="s">
        <v>6172</v>
      </c>
      <c r="M411" s="9">
        <v>1</v>
      </c>
      <c r="N411" s="9" t="s">
        <v>20024</v>
      </c>
      <c r="O411" s="9">
        <v>5</v>
      </c>
      <c r="P411" s="8" t="s">
        <v>3804</v>
      </c>
      <c r="Q411" s="8" t="s">
        <v>7909</v>
      </c>
      <c r="R411" s="8" t="s">
        <v>42</v>
      </c>
      <c r="S411" s="8" t="s">
        <v>8940</v>
      </c>
      <c r="T411" s="8" t="s">
        <v>8942</v>
      </c>
      <c r="U411" s="8" t="s">
        <v>8946</v>
      </c>
      <c r="V411" s="8" t="s">
        <v>8954</v>
      </c>
      <c r="W411" s="8" t="s">
        <v>8956</v>
      </c>
      <c r="X411" s="8" t="s">
        <v>8962</v>
      </c>
      <c r="Y411" s="8" t="s">
        <v>8964</v>
      </c>
      <c r="Z411" s="8" t="s">
        <v>8947</v>
      </c>
      <c r="AA411" s="8" t="s">
        <v>9292</v>
      </c>
      <c r="AB411" s="8" t="s">
        <v>9569</v>
      </c>
      <c r="AC411" s="8" t="s">
        <v>9647</v>
      </c>
      <c r="AD411" s="8" t="s">
        <v>9813</v>
      </c>
      <c r="AE411" s="8" t="s">
        <v>10200</v>
      </c>
      <c r="AF411" s="8" t="s">
        <v>12209</v>
      </c>
      <c r="AG411" s="8" t="s">
        <v>14225</v>
      </c>
      <c r="AH411" s="8" t="s">
        <v>16289</v>
      </c>
      <c r="AI411" s="8" t="s">
        <v>18333</v>
      </c>
      <c r="AJ411" s="2">
        <v>0</v>
      </c>
      <c r="AK411" s="2">
        <v>0</v>
      </c>
      <c r="AL411" s="2">
        <v>0</v>
      </c>
      <c r="AM411" s="2">
        <v>0</v>
      </c>
      <c r="AN411" s="2">
        <v>0</v>
      </c>
      <c r="AO411" s="2">
        <v>0</v>
      </c>
      <c r="AP411" s="2">
        <v>0</v>
      </c>
      <c r="AQ411" s="2">
        <v>0</v>
      </c>
      <c r="AR411" s="2">
        <v>0</v>
      </c>
      <c r="AS411" s="2">
        <v>182</v>
      </c>
      <c r="AT411" s="2">
        <f t="shared" si="19"/>
        <v>182</v>
      </c>
      <c r="AU411" s="2">
        <v>0</v>
      </c>
      <c r="AV411" s="2">
        <v>0</v>
      </c>
      <c r="AW411" s="2">
        <v>0</v>
      </c>
      <c r="AX411" s="2">
        <v>0</v>
      </c>
      <c r="AY411" s="2">
        <v>0</v>
      </c>
      <c r="AZ411" s="2">
        <v>0</v>
      </c>
      <c r="BA411" s="2">
        <v>0</v>
      </c>
      <c r="BB411" s="2">
        <v>0</v>
      </c>
      <c r="BC411" s="2">
        <v>0</v>
      </c>
      <c r="BD411" s="2">
        <v>32.479999999999997</v>
      </c>
      <c r="BE411" s="10">
        <f t="shared" si="20"/>
        <v>32.479999999999997</v>
      </c>
    </row>
    <row r="412" spans="1:57" s="8" customFormat="1" x14ac:dyDescent="0.45">
      <c r="A412" s="8">
        <v>591</v>
      </c>
      <c r="B412" s="8">
        <v>1545018541</v>
      </c>
      <c r="C412" s="8" t="s">
        <v>1617</v>
      </c>
      <c r="D412" s="8" t="s">
        <v>691</v>
      </c>
      <c r="E412" s="8" t="str">
        <f t="shared" si="18"/>
        <v>2018</v>
      </c>
      <c r="F412" s="8" t="s">
        <v>944</v>
      </c>
      <c r="G412" s="8" t="s">
        <v>57</v>
      </c>
      <c r="H412" s="8" t="s">
        <v>20008</v>
      </c>
      <c r="I412" s="8" t="s">
        <v>82</v>
      </c>
      <c r="J412" s="8" t="s">
        <v>302</v>
      </c>
      <c r="K412" s="8" t="s">
        <v>5336</v>
      </c>
      <c r="L412" s="8" t="s">
        <v>6173</v>
      </c>
      <c r="M412" s="9">
        <v>1</v>
      </c>
      <c r="N412" s="5" t="s">
        <v>19983</v>
      </c>
      <c r="O412" s="9">
        <v>5</v>
      </c>
      <c r="P412" s="8" t="s">
        <v>3806</v>
      </c>
      <c r="Q412" s="8" t="s">
        <v>8201</v>
      </c>
      <c r="R412" s="8" t="s">
        <v>57</v>
      </c>
      <c r="S412" s="8" t="s">
        <v>8940</v>
      </c>
      <c r="T412" s="8" t="s">
        <v>8943</v>
      </c>
      <c r="U412" s="8" t="s">
        <v>8944</v>
      </c>
      <c r="V412" s="8" t="s">
        <v>8948</v>
      </c>
      <c r="W412" s="8" t="s">
        <v>8956</v>
      </c>
      <c r="X412" s="8" t="s">
        <v>8959</v>
      </c>
      <c r="Y412" s="8" t="s">
        <v>8965</v>
      </c>
      <c r="Z412" s="8" t="s">
        <v>9042</v>
      </c>
      <c r="AA412" s="8" t="s">
        <v>9321</v>
      </c>
      <c r="AB412" s="8" t="s">
        <v>9584</v>
      </c>
      <c r="AC412" s="8" t="s">
        <v>9724</v>
      </c>
      <c r="AD412" s="8" t="s">
        <v>9812</v>
      </c>
      <c r="AE412" s="8" t="s">
        <v>10201</v>
      </c>
      <c r="AF412" s="8" t="s">
        <v>12210</v>
      </c>
      <c r="AG412" s="8" t="s">
        <v>14226</v>
      </c>
      <c r="AH412" s="8" t="s">
        <v>16290</v>
      </c>
      <c r="AI412" s="8" t="s">
        <v>18334</v>
      </c>
      <c r="AJ412" s="2">
        <v>0</v>
      </c>
      <c r="AK412" s="2">
        <v>0</v>
      </c>
      <c r="AL412" s="2">
        <v>0</v>
      </c>
      <c r="AM412" s="2">
        <v>0</v>
      </c>
      <c r="AN412" s="2">
        <v>0</v>
      </c>
      <c r="AO412" s="2">
        <v>0</v>
      </c>
      <c r="AP412" s="2">
        <v>0</v>
      </c>
      <c r="AQ412" s="2">
        <v>70</v>
      </c>
      <c r="AR412" s="2">
        <v>100</v>
      </c>
      <c r="AS412" s="2">
        <v>0</v>
      </c>
      <c r="AT412" s="2">
        <f t="shared" si="19"/>
        <v>170</v>
      </c>
      <c r="AU412" s="2">
        <v>0</v>
      </c>
      <c r="AV412" s="2">
        <v>0</v>
      </c>
      <c r="AW412" s="2">
        <v>0</v>
      </c>
      <c r="AX412" s="2">
        <v>0</v>
      </c>
      <c r="AY412" s="2">
        <v>0</v>
      </c>
      <c r="AZ412" s="2">
        <v>0</v>
      </c>
      <c r="BA412" s="2">
        <v>0</v>
      </c>
      <c r="BB412" s="2">
        <v>23.33</v>
      </c>
      <c r="BC412" s="2">
        <v>33.33</v>
      </c>
      <c r="BD412" s="2">
        <v>0</v>
      </c>
      <c r="BE412" s="10">
        <f t="shared" si="20"/>
        <v>56.66</v>
      </c>
    </row>
    <row r="413" spans="1:57" s="8" customFormat="1" x14ac:dyDescent="0.45">
      <c r="A413" s="8">
        <v>593</v>
      </c>
      <c r="B413" s="8">
        <v>1711033249</v>
      </c>
      <c r="C413" s="8" t="s">
        <v>1618</v>
      </c>
      <c r="D413" s="8" t="s">
        <v>722</v>
      </c>
      <c r="E413" s="8" t="str">
        <f t="shared" si="18"/>
        <v>2015</v>
      </c>
      <c r="F413" s="8" t="s">
        <v>662</v>
      </c>
      <c r="G413" s="8" t="s">
        <v>43</v>
      </c>
      <c r="H413" s="8" t="s">
        <v>20002</v>
      </c>
      <c r="I413" s="8" t="s">
        <v>82</v>
      </c>
      <c r="J413" s="8" t="s">
        <v>303</v>
      </c>
      <c r="K413" s="8" t="s">
        <v>5337</v>
      </c>
      <c r="L413" s="8" t="s">
        <v>6174</v>
      </c>
      <c r="M413" s="9">
        <v>1</v>
      </c>
      <c r="N413" s="9"/>
      <c r="O413" s="9">
        <v>4</v>
      </c>
      <c r="P413" s="8" t="s">
        <v>3809</v>
      </c>
      <c r="Q413" s="8" t="s">
        <v>7925</v>
      </c>
      <c r="R413" s="8" t="s">
        <v>8929</v>
      </c>
      <c r="S413" s="8" t="s">
        <v>8940</v>
      </c>
      <c r="U413" s="8" t="s">
        <v>8946</v>
      </c>
      <c r="V413" s="8" t="s">
        <v>8951</v>
      </c>
      <c r="W413" s="8" t="s">
        <v>8956</v>
      </c>
      <c r="Y413" s="8" t="s">
        <v>8964</v>
      </c>
      <c r="Z413" s="8" t="s">
        <v>9012</v>
      </c>
      <c r="AA413" s="8" t="s">
        <v>9166</v>
      </c>
      <c r="AB413" s="8" t="s">
        <v>9624</v>
      </c>
      <c r="AC413" s="8" t="s">
        <v>9674</v>
      </c>
      <c r="AD413" s="8" t="s">
        <v>9812</v>
      </c>
      <c r="AE413" s="8" t="s">
        <v>10202</v>
      </c>
      <c r="AF413" s="8" t="s">
        <v>12211</v>
      </c>
      <c r="AG413" s="8" t="s">
        <v>14227</v>
      </c>
      <c r="AH413" s="8" t="s">
        <v>16291</v>
      </c>
      <c r="AI413" s="8" t="s">
        <v>18335</v>
      </c>
      <c r="AJ413" s="2">
        <v>0</v>
      </c>
      <c r="AK413" s="2">
        <v>0</v>
      </c>
      <c r="AL413" s="2">
        <v>0</v>
      </c>
      <c r="AM413" s="2">
        <v>0</v>
      </c>
      <c r="AN413" s="2">
        <v>30.6</v>
      </c>
      <c r="AO413" s="2">
        <v>0</v>
      </c>
      <c r="AP413" s="2">
        <v>0</v>
      </c>
      <c r="AQ413" s="2">
        <v>0</v>
      </c>
      <c r="AR413" s="2">
        <v>0</v>
      </c>
      <c r="AS413" s="2">
        <v>0</v>
      </c>
      <c r="AT413" s="2">
        <f t="shared" si="19"/>
        <v>30.6</v>
      </c>
      <c r="AU413" s="2">
        <v>0</v>
      </c>
      <c r="AV413" s="2">
        <v>0</v>
      </c>
      <c r="AW413" s="2">
        <v>0</v>
      </c>
      <c r="AX413" s="2">
        <v>0</v>
      </c>
      <c r="AY413" s="2">
        <v>0</v>
      </c>
      <c r="AZ413" s="2">
        <v>0</v>
      </c>
      <c r="BA413" s="2">
        <v>0</v>
      </c>
      <c r="BB413" s="2">
        <v>0</v>
      </c>
      <c r="BC413" s="2">
        <v>0</v>
      </c>
      <c r="BD413" s="2">
        <v>0</v>
      </c>
      <c r="BE413" s="10">
        <f t="shared" si="20"/>
        <v>0</v>
      </c>
    </row>
    <row r="414" spans="1:57" s="8" customFormat="1" x14ac:dyDescent="0.45">
      <c r="A414" s="8">
        <v>595</v>
      </c>
      <c r="B414" s="8">
        <v>1711108825</v>
      </c>
      <c r="C414" s="8" t="s">
        <v>1619</v>
      </c>
      <c r="D414" s="8" t="s">
        <v>565</v>
      </c>
      <c r="E414" s="8" t="str">
        <f t="shared" si="18"/>
        <v>2019</v>
      </c>
      <c r="F414" s="8" t="s">
        <v>933</v>
      </c>
      <c r="G414" s="8" t="s">
        <v>43</v>
      </c>
      <c r="H414" s="8" t="s">
        <v>20002</v>
      </c>
      <c r="I414" s="8" t="s">
        <v>82</v>
      </c>
      <c r="J414" s="8" t="s">
        <v>91</v>
      </c>
      <c r="K414" s="8" t="s">
        <v>5080</v>
      </c>
      <c r="L414" s="8" t="s">
        <v>6175</v>
      </c>
      <c r="M414" s="9">
        <v>1</v>
      </c>
      <c r="N414" s="9"/>
      <c r="O414" s="9">
        <v>2</v>
      </c>
      <c r="P414" s="8" t="s">
        <v>3810</v>
      </c>
      <c r="Q414" s="8" t="s">
        <v>7933</v>
      </c>
      <c r="R414" s="8" t="s">
        <v>43</v>
      </c>
      <c r="S414" s="8" t="s">
        <v>8940</v>
      </c>
      <c r="T414" s="8" t="s">
        <v>8942</v>
      </c>
      <c r="U414" s="8" t="s">
        <v>8945</v>
      </c>
      <c r="V414" s="8" t="s">
        <v>8951</v>
      </c>
      <c r="W414" s="8" t="s">
        <v>8956</v>
      </c>
      <c r="X414" s="8" t="s">
        <v>8961</v>
      </c>
      <c r="Y414" s="8" t="s">
        <v>8947</v>
      </c>
      <c r="Z414" s="8" t="s">
        <v>9020</v>
      </c>
      <c r="AA414" s="8" t="s">
        <v>9322</v>
      </c>
      <c r="AB414" s="8" t="s">
        <v>9625</v>
      </c>
      <c r="AC414" s="8" t="s">
        <v>9660</v>
      </c>
      <c r="AD414" s="8" t="s">
        <v>9812</v>
      </c>
      <c r="AE414" s="8" t="s">
        <v>10203</v>
      </c>
      <c r="AF414" s="8" t="s">
        <v>12212</v>
      </c>
      <c r="AG414" s="8" t="s">
        <v>14228</v>
      </c>
      <c r="AH414" s="8" t="s">
        <v>16292</v>
      </c>
      <c r="AI414" s="8" t="s">
        <v>18336</v>
      </c>
      <c r="AJ414" s="2">
        <v>0</v>
      </c>
      <c r="AK414" s="2">
        <v>0</v>
      </c>
      <c r="AL414" s="2">
        <v>0</v>
      </c>
      <c r="AM414" s="2">
        <v>0</v>
      </c>
      <c r="AN414" s="2">
        <v>0</v>
      </c>
      <c r="AO414" s="2">
        <v>0</v>
      </c>
      <c r="AP414" s="2">
        <v>0</v>
      </c>
      <c r="AQ414" s="2">
        <v>0</v>
      </c>
      <c r="AR414" s="2">
        <v>90</v>
      </c>
      <c r="AS414" s="2">
        <v>90</v>
      </c>
      <c r="AT414" s="2">
        <f t="shared" si="19"/>
        <v>180</v>
      </c>
      <c r="AU414" s="2">
        <v>0</v>
      </c>
      <c r="AV414" s="2">
        <v>0</v>
      </c>
      <c r="AW414" s="2">
        <v>0</v>
      </c>
      <c r="AX414" s="2">
        <v>0</v>
      </c>
      <c r="AY414" s="2">
        <v>0</v>
      </c>
      <c r="AZ414" s="2">
        <v>0</v>
      </c>
      <c r="BA414" s="2">
        <v>0</v>
      </c>
      <c r="BB414" s="2">
        <v>0</v>
      </c>
      <c r="BC414" s="2">
        <v>0</v>
      </c>
      <c r="BD414" s="2">
        <v>0</v>
      </c>
      <c r="BE414" s="10">
        <f t="shared" si="20"/>
        <v>0</v>
      </c>
    </row>
    <row r="415" spans="1:57" s="8" customFormat="1" x14ac:dyDescent="0.45">
      <c r="A415" s="8">
        <v>597</v>
      </c>
      <c r="B415" s="8">
        <v>1711101241</v>
      </c>
      <c r="C415" s="8" t="s">
        <v>1620</v>
      </c>
      <c r="D415" s="8" t="s">
        <v>578</v>
      </c>
      <c r="E415" s="8" t="str">
        <f t="shared" si="18"/>
        <v>2019</v>
      </c>
      <c r="F415" s="8" t="s">
        <v>944</v>
      </c>
      <c r="G415" s="8" t="s">
        <v>45</v>
      </c>
      <c r="H415" s="8" t="s">
        <v>49</v>
      </c>
      <c r="I415" s="8" t="s">
        <v>82</v>
      </c>
      <c r="J415" s="8" t="s">
        <v>147</v>
      </c>
      <c r="K415" s="8" t="s">
        <v>5221</v>
      </c>
      <c r="L415" s="8" t="s">
        <v>6176</v>
      </c>
      <c r="M415" s="9">
        <v>1</v>
      </c>
      <c r="N415" s="9" t="s">
        <v>19992</v>
      </c>
      <c r="O415" s="9">
        <v>5</v>
      </c>
      <c r="P415" s="8" t="s">
        <v>3811</v>
      </c>
      <c r="Q415" s="8" t="s">
        <v>7873</v>
      </c>
      <c r="R415" s="8" t="s">
        <v>7873</v>
      </c>
      <c r="S415" s="8" t="s">
        <v>8940</v>
      </c>
      <c r="U415" s="8" t="s">
        <v>8946</v>
      </c>
      <c r="V415" s="8" t="s">
        <v>8950</v>
      </c>
      <c r="W415" s="8" t="s">
        <v>8956</v>
      </c>
      <c r="Z415" s="8" t="s">
        <v>8972</v>
      </c>
      <c r="AA415" s="8" t="s">
        <v>9248</v>
      </c>
      <c r="AB415" s="8" t="s">
        <v>9583</v>
      </c>
      <c r="AC415" s="8" t="s">
        <v>9649</v>
      </c>
      <c r="AD415" s="8" t="s">
        <v>9812</v>
      </c>
      <c r="AE415" s="8" t="s">
        <v>10204</v>
      </c>
      <c r="AF415" s="8" t="s">
        <v>12213</v>
      </c>
      <c r="AG415" s="8" t="s">
        <v>14229</v>
      </c>
      <c r="AH415" s="8" t="s">
        <v>16293</v>
      </c>
      <c r="AI415" s="8" t="s">
        <v>18337</v>
      </c>
      <c r="AJ415" s="2">
        <v>0</v>
      </c>
      <c r="AK415" s="2">
        <v>0</v>
      </c>
      <c r="AL415" s="2">
        <v>0</v>
      </c>
      <c r="AM415" s="2">
        <v>0</v>
      </c>
      <c r="AN415" s="2">
        <v>0</v>
      </c>
      <c r="AO415" s="2">
        <v>0</v>
      </c>
      <c r="AP415" s="2">
        <v>0</v>
      </c>
      <c r="AQ415" s="2">
        <v>0</v>
      </c>
      <c r="AR415" s="2">
        <v>36</v>
      </c>
      <c r="AS415" s="2">
        <v>0</v>
      </c>
      <c r="AT415" s="2">
        <f t="shared" si="19"/>
        <v>36</v>
      </c>
      <c r="AU415" s="2">
        <v>0</v>
      </c>
      <c r="AV415" s="2">
        <v>0</v>
      </c>
      <c r="AW415" s="2">
        <v>0</v>
      </c>
      <c r="AX415" s="2">
        <v>0</v>
      </c>
      <c r="AY415" s="2">
        <v>0</v>
      </c>
      <c r="AZ415" s="2">
        <v>0</v>
      </c>
      <c r="BA415" s="2">
        <v>0</v>
      </c>
      <c r="BB415" s="2">
        <v>0</v>
      </c>
      <c r="BC415" s="2">
        <v>0</v>
      </c>
      <c r="BD415" s="2">
        <v>0</v>
      </c>
      <c r="BE415" s="10">
        <f t="shared" si="20"/>
        <v>0</v>
      </c>
    </row>
    <row r="416" spans="1:57" s="8" customFormat="1" x14ac:dyDescent="0.45">
      <c r="A416" s="8">
        <v>598</v>
      </c>
      <c r="B416" s="8">
        <v>1711101167</v>
      </c>
      <c r="C416" s="8" t="s">
        <v>1621</v>
      </c>
      <c r="D416" s="8" t="s">
        <v>536</v>
      </c>
      <c r="E416" s="8" t="str">
        <f t="shared" si="18"/>
        <v>2019</v>
      </c>
      <c r="F416" s="8" t="s">
        <v>944</v>
      </c>
      <c r="G416" s="8" t="s">
        <v>45</v>
      </c>
      <c r="H416" s="8" t="s">
        <v>49</v>
      </c>
      <c r="I416" s="8" t="s">
        <v>82</v>
      </c>
      <c r="J416" s="8" t="s">
        <v>147</v>
      </c>
      <c r="K416" s="8" t="s">
        <v>5221</v>
      </c>
      <c r="L416" s="8" t="s">
        <v>6177</v>
      </c>
      <c r="M416" s="9">
        <v>1</v>
      </c>
      <c r="N416" s="9"/>
      <c r="O416" s="9">
        <v>4</v>
      </c>
      <c r="P416" s="8" t="s">
        <v>3811</v>
      </c>
      <c r="Q416" s="8" t="s">
        <v>7873</v>
      </c>
      <c r="R416" s="8" t="s">
        <v>7873</v>
      </c>
      <c r="S416" s="8" t="s">
        <v>8940</v>
      </c>
      <c r="U416" s="8" t="s">
        <v>8945</v>
      </c>
      <c r="V416" s="8" t="s">
        <v>8950</v>
      </c>
      <c r="W416" s="8" t="s">
        <v>8956</v>
      </c>
      <c r="Z416" s="8" t="s">
        <v>8972</v>
      </c>
      <c r="AA416" s="8" t="s">
        <v>9248</v>
      </c>
      <c r="AB416" s="8" t="s">
        <v>9583</v>
      </c>
      <c r="AC416" s="8" t="s">
        <v>9649</v>
      </c>
      <c r="AD416" s="8" t="s">
        <v>9812</v>
      </c>
      <c r="AE416" s="8" t="s">
        <v>10205</v>
      </c>
      <c r="AF416" s="8" t="s">
        <v>12214</v>
      </c>
      <c r="AG416" s="8" t="s">
        <v>14230</v>
      </c>
      <c r="AH416" s="8" t="s">
        <v>16294</v>
      </c>
      <c r="AI416" s="8" t="s">
        <v>18338</v>
      </c>
      <c r="AJ416" s="2">
        <v>0</v>
      </c>
      <c r="AK416" s="2">
        <v>0</v>
      </c>
      <c r="AL416" s="2">
        <v>0</v>
      </c>
      <c r="AM416" s="2">
        <v>0</v>
      </c>
      <c r="AN416" s="2">
        <v>0</v>
      </c>
      <c r="AO416" s="2">
        <v>0</v>
      </c>
      <c r="AP416" s="2">
        <v>0</v>
      </c>
      <c r="AQ416" s="2">
        <v>0</v>
      </c>
      <c r="AR416" s="2">
        <v>40</v>
      </c>
      <c r="AS416" s="2">
        <v>0</v>
      </c>
      <c r="AT416" s="2">
        <f t="shared" si="19"/>
        <v>40</v>
      </c>
      <c r="AU416" s="2">
        <v>0</v>
      </c>
      <c r="AV416" s="2">
        <v>0</v>
      </c>
      <c r="AW416" s="2">
        <v>0</v>
      </c>
      <c r="AX416" s="2">
        <v>0</v>
      </c>
      <c r="AY416" s="2">
        <v>0</v>
      </c>
      <c r="AZ416" s="2">
        <v>0</v>
      </c>
      <c r="BA416" s="2">
        <v>0</v>
      </c>
      <c r="BB416" s="2">
        <v>0</v>
      </c>
      <c r="BC416" s="2">
        <v>0</v>
      </c>
      <c r="BD416" s="2">
        <v>0</v>
      </c>
      <c r="BE416" s="10">
        <f t="shared" si="20"/>
        <v>0</v>
      </c>
    </row>
    <row r="417" spans="1:57" s="8" customFormat="1" x14ac:dyDescent="0.45">
      <c r="A417" s="8">
        <v>599</v>
      </c>
      <c r="B417" s="8">
        <v>1425083155</v>
      </c>
      <c r="C417" s="8" t="s">
        <v>1622</v>
      </c>
      <c r="D417" s="8" t="s">
        <v>648</v>
      </c>
      <c r="E417" s="8" t="str">
        <f t="shared" si="18"/>
        <v>2013</v>
      </c>
      <c r="F417" s="8" t="s">
        <v>1054</v>
      </c>
      <c r="G417" s="8" t="s">
        <v>42</v>
      </c>
      <c r="H417" s="8" t="s">
        <v>20005</v>
      </c>
      <c r="I417" s="8" t="s">
        <v>82</v>
      </c>
      <c r="J417" s="8" t="s">
        <v>115</v>
      </c>
      <c r="K417" s="8" t="s">
        <v>5339</v>
      </c>
      <c r="L417" s="8" t="s">
        <v>5339</v>
      </c>
      <c r="M417" s="9">
        <v>1</v>
      </c>
      <c r="N417" s="9"/>
      <c r="O417" s="9">
        <v>4</v>
      </c>
      <c r="P417" s="8" t="s">
        <v>3812</v>
      </c>
      <c r="Q417" s="8" t="s">
        <v>8203</v>
      </c>
      <c r="R417" s="8" t="s">
        <v>42</v>
      </c>
      <c r="S417" s="8" t="s">
        <v>8940</v>
      </c>
      <c r="T417" s="8" t="s">
        <v>8942</v>
      </c>
      <c r="U417" s="8" t="s">
        <v>8944</v>
      </c>
      <c r="V417" s="8" t="s">
        <v>8948</v>
      </c>
      <c r="W417" s="8" t="s">
        <v>8956</v>
      </c>
      <c r="X417" s="8" t="s">
        <v>8959</v>
      </c>
      <c r="Y417" s="8" t="s">
        <v>8963</v>
      </c>
      <c r="Z417" s="8" t="s">
        <v>9055</v>
      </c>
      <c r="AA417" s="8" t="s">
        <v>9225</v>
      </c>
      <c r="AB417" s="8" t="s">
        <v>9598</v>
      </c>
      <c r="AC417" s="8" t="s">
        <v>9753</v>
      </c>
      <c r="AD417" s="8" t="s">
        <v>9812</v>
      </c>
      <c r="AE417" s="8" t="s">
        <v>10206</v>
      </c>
      <c r="AF417" s="8" t="s">
        <v>12215</v>
      </c>
      <c r="AG417" s="8" t="s">
        <v>14231</v>
      </c>
      <c r="AH417" s="8" t="s">
        <v>16295</v>
      </c>
      <c r="AI417" s="8" t="s">
        <v>18339</v>
      </c>
      <c r="AJ417" s="2">
        <v>0</v>
      </c>
      <c r="AK417" s="2">
        <v>0</v>
      </c>
      <c r="AL417" s="2">
        <v>200</v>
      </c>
      <c r="AM417" s="2">
        <v>0</v>
      </c>
      <c r="AN417" s="2">
        <v>0</v>
      </c>
      <c r="AO417" s="2">
        <v>0</v>
      </c>
      <c r="AP417" s="2">
        <v>0</v>
      </c>
      <c r="AQ417" s="2">
        <v>0</v>
      </c>
      <c r="AR417" s="2">
        <v>0</v>
      </c>
      <c r="AS417" s="2">
        <v>0</v>
      </c>
      <c r="AT417" s="2">
        <f t="shared" si="19"/>
        <v>200</v>
      </c>
      <c r="AU417" s="2">
        <v>0</v>
      </c>
      <c r="AV417" s="2">
        <v>0</v>
      </c>
      <c r="AW417" s="2">
        <v>66.75</v>
      </c>
      <c r="AX417" s="2">
        <v>0</v>
      </c>
      <c r="AY417" s="2">
        <v>0</v>
      </c>
      <c r="AZ417" s="2">
        <v>0</v>
      </c>
      <c r="BA417" s="2">
        <v>0</v>
      </c>
      <c r="BB417" s="2">
        <v>0</v>
      </c>
      <c r="BC417" s="2">
        <v>0</v>
      </c>
      <c r="BD417" s="2">
        <v>0</v>
      </c>
      <c r="BE417" s="10">
        <f t="shared" si="20"/>
        <v>66.75</v>
      </c>
    </row>
    <row r="418" spans="1:57" s="8" customFormat="1" x14ac:dyDescent="0.45">
      <c r="A418" s="8">
        <v>604</v>
      </c>
      <c r="B418" s="8">
        <v>9991006015</v>
      </c>
      <c r="C418" s="8" t="s">
        <v>1623</v>
      </c>
      <c r="D418" s="8" t="s">
        <v>723</v>
      </c>
      <c r="E418" s="8" t="str">
        <f t="shared" si="18"/>
        <v>2013</v>
      </c>
      <c r="F418" s="8" t="s">
        <v>661</v>
      </c>
      <c r="G418" s="8" t="s">
        <v>42</v>
      </c>
      <c r="H418" s="8" t="s">
        <v>20005</v>
      </c>
      <c r="I418" s="8" t="s">
        <v>82</v>
      </c>
      <c r="J418" s="8" t="s">
        <v>306</v>
      </c>
      <c r="K418" s="8" t="s">
        <v>5340</v>
      </c>
      <c r="L418" s="8" t="s">
        <v>6178</v>
      </c>
      <c r="M418" s="9">
        <v>1</v>
      </c>
      <c r="N418" s="9"/>
      <c r="O418" s="9">
        <v>2</v>
      </c>
      <c r="P418" s="8" t="s">
        <v>3813</v>
      </c>
      <c r="Q418" s="8" t="s">
        <v>8205</v>
      </c>
      <c r="R418" s="8" t="s">
        <v>8930</v>
      </c>
      <c r="S418" s="8" t="s">
        <v>8940</v>
      </c>
      <c r="T418" s="8" t="s">
        <v>8943</v>
      </c>
      <c r="U418" s="8" t="s">
        <v>8944</v>
      </c>
      <c r="V418" s="8" t="s">
        <v>8948</v>
      </c>
      <c r="W418" s="8" t="s">
        <v>8956</v>
      </c>
      <c r="X418" s="8" t="s">
        <v>8959</v>
      </c>
      <c r="Y418" s="8" t="s">
        <v>8965</v>
      </c>
      <c r="Z418" s="8" t="s">
        <v>8984</v>
      </c>
      <c r="AA418" s="8" t="s">
        <v>9211</v>
      </c>
      <c r="AB418" s="8" t="s">
        <v>9570</v>
      </c>
      <c r="AC418" s="8" t="s">
        <v>9657</v>
      </c>
      <c r="AD418" s="8" t="s">
        <v>9812</v>
      </c>
      <c r="AE418" s="8" t="s">
        <v>10207</v>
      </c>
      <c r="AF418" s="8" t="s">
        <v>12216</v>
      </c>
      <c r="AG418" s="8" t="s">
        <v>14232</v>
      </c>
      <c r="AH418" s="8" t="s">
        <v>16296</v>
      </c>
      <c r="AI418" s="8" t="s">
        <v>18340</v>
      </c>
      <c r="AJ418" s="2">
        <v>0</v>
      </c>
      <c r="AK418" s="2">
        <v>0</v>
      </c>
      <c r="AL418" s="2">
        <v>450</v>
      </c>
      <c r="AM418" s="2">
        <v>400</v>
      </c>
      <c r="AN418" s="2">
        <v>430</v>
      </c>
      <c r="AO418" s="2">
        <v>0</v>
      </c>
      <c r="AP418" s="2">
        <v>0</v>
      </c>
      <c r="AQ418" s="2">
        <v>0</v>
      </c>
      <c r="AR418" s="2">
        <v>0</v>
      </c>
      <c r="AS418" s="2">
        <v>0</v>
      </c>
      <c r="AT418" s="2">
        <f t="shared" si="19"/>
        <v>1280</v>
      </c>
      <c r="AU418" s="2">
        <v>0</v>
      </c>
      <c r="AV418" s="2">
        <v>0</v>
      </c>
      <c r="AW418" s="2">
        <v>150</v>
      </c>
      <c r="AX418" s="2">
        <v>134</v>
      </c>
      <c r="AY418" s="2">
        <v>144</v>
      </c>
      <c r="AZ418" s="2">
        <v>0</v>
      </c>
      <c r="BA418" s="2">
        <v>0</v>
      </c>
      <c r="BB418" s="2">
        <v>0</v>
      </c>
      <c r="BC418" s="2">
        <v>0</v>
      </c>
      <c r="BD418" s="2">
        <v>0</v>
      </c>
      <c r="BE418" s="10">
        <f t="shared" si="20"/>
        <v>428</v>
      </c>
    </row>
    <row r="419" spans="1:57" s="8" customFormat="1" x14ac:dyDescent="0.45">
      <c r="A419" s="8">
        <v>605</v>
      </c>
      <c r="B419" s="8">
        <v>1425106409</v>
      </c>
      <c r="C419" s="8" t="s">
        <v>1624</v>
      </c>
      <c r="D419" s="8" t="s">
        <v>581</v>
      </c>
      <c r="E419" s="8" t="str">
        <f t="shared" si="18"/>
        <v>2016</v>
      </c>
      <c r="F419" s="8" t="s">
        <v>1033</v>
      </c>
      <c r="G419" s="8" t="s">
        <v>40</v>
      </c>
      <c r="H419" s="8" t="s">
        <v>20009</v>
      </c>
      <c r="I419" s="8" t="s">
        <v>82</v>
      </c>
      <c r="J419" s="8" t="s">
        <v>187</v>
      </c>
      <c r="K419" s="8" t="s">
        <v>5341</v>
      </c>
      <c r="L419" s="8" t="s">
        <v>6179</v>
      </c>
      <c r="M419" s="9">
        <v>1</v>
      </c>
      <c r="N419" s="9"/>
      <c r="O419" s="9">
        <v>2</v>
      </c>
      <c r="P419" s="8" t="s">
        <v>3814</v>
      </c>
      <c r="Q419" s="8" t="s">
        <v>8206</v>
      </c>
      <c r="R419" s="8" t="s">
        <v>40</v>
      </c>
      <c r="S419" s="8" t="s">
        <v>8940</v>
      </c>
      <c r="T419" s="8" t="s">
        <v>8942</v>
      </c>
      <c r="U419" s="8" t="s">
        <v>8944</v>
      </c>
      <c r="V419" s="8" t="s">
        <v>8948</v>
      </c>
      <c r="W419" s="8" t="s">
        <v>8956</v>
      </c>
      <c r="X419" s="8" t="s">
        <v>8959</v>
      </c>
      <c r="Y419" s="8" t="s">
        <v>8963</v>
      </c>
      <c r="Z419" s="8" t="s">
        <v>8974</v>
      </c>
      <c r="AA419" s="8" t="s">
        <v>9324</v>
      </c>
      <c r="AB419" s="8" t="s">
        <v>9582</v>
      </c>
      <c r="AC419" s="8" t="s">
        <v>9730</v>
      </c>
      <c r="AD419" s="8" t="s">
        <v>9813</v>
      </c>
      <c r="AE419" s="8" t="s">
        <v>10208</v>
      </c>
      <c r="AF419" s="8" t="s">
        <v>12217</v>
      </c>
      <c r="AG419" s="8" t="s">
        <v>14233</v>
      </c>
      <c r="AH419" s="8" t="s">
        <v>16297</v>
      </c>
      <c r="AI419" s="8" t="s">
        <v>18341</v>
      </c>
      <c r="AJ419" s="2">
        <v>0</v>
      </c>
      <c r="AK419" s="2">
        <v>0</v>
      </c>
      <c r="AL419" s="2">
        <v>0</v>
      </c>
      <c r="AM419" s="2">
        <v>0</v>
      </c>
      <c r="AN419" s="2">
        <v>0</v>
      </c>
      <c r="AO419" s="2">
        <v>65.069999999999993</v>
      </c>
      <c r="AP419" s="2">
        <v>0</v>
      </c>
      <c r="AQ419" s="2">
        <v>0</v>
      </c>
      <c r="AR419" s="2">
        <v>0</v>
      </c>
      <c r="AS419" s="2">
        <v>0</v>
      </c>
      <c r="AT419" s="2">
        <f t="shared" si="19"/>
        <v>65.069999999999993</v>
      </c>
      <c r="AU419" s="2">
        <v>0</v>
      </c>
      <c r="AV419" s="2">
        <v>0</v>
      </c>
      <c r="AW419" s="2">
        <v>0</v>
      </c>
      <c r="AX419" s="2">
        <v>0</v>
      </c>
      <c r="AY419" s="2">
        <v>0</v>
      </c>
      <c r="AZ419" s="2">
        <v>63.01</v>
      </c>
      <c r="BA419" s="2">
        <v>0</v>
      </c>
      <c r="BB419" s="2">
        <v>0</v>
      </c>
      <c r="BC419" s="2">
        <v>0</v>
      </c>
      <c r="BD419" s="2">
        <v>0</v>
      </c>
      <c r="BE419" s="10">
        <f t="shared" si="20"/>
        <v>63.01</v>
      </c>
    </row>
    <row r="420" spans="1:57" s="8" customFormat="1" x14ac:dyDescent="0.45">
      <c r="A420" s="8">
        <v>606</v>
      </c>
      <c r="B420" s="8">
        <v>1711117922</v>
      </c>
      <c r="C420" s="8" t="s">
        <v>1625</v>
      </c>
      <c r="D420" s="8" t="s">
        <v>539</v>
      </c>
      <c r="E420" s="8" t="str">
        <f t="shared" si="18"/>
        <v>2020</v>
      </c>
      <c r="F420" s="8" t="s">
        <v>911</v>
      </c>
      <c r="G420" s="8" t="s">
        <v>43</v>
      </c>
      <c r="H420" s="8" t="s">
        <v>20002</v>
      </c>
      <c r="I420" s="8" t="s">
        <v>82</v>
      </c>
      <c r="J420" s="8" t="s">
        <v>91</v>
      </c>
      <c r="K420" s="8" t="s">
        <v>5058</v>
      </c>
      <c r="L420" s="8" t="s">
        <v>6180</v>
      </c>
      <c r="M420" s="9">
        <v>1</v>
      </c>
      <c r="N420" s="9"/>
      <c r="O420" s="9">
        <v>2</v>
      </c>
      <c r="P420" s="8" t="s">
        <v>3815</v>
      </c>
      <c r="Q420" s="8" t="s">
        <v>8207</v>
      </c>
      <c r="R420" s="8" t="s">
        <v>43</v>
      </c>
      <c r="S420" s="8" t="s">
        <v>8940</v>
      </c>
      <c r="T420" s="8" t="s">
        <v>8942</v>
      </c>
      <c r="U420" s="8" t="s">
        <v>8945</v>
      </c>
      <c r="V420" s="8" t="s">
        <v>8951</v>
      </c>
      <c r="W420" s="8" t="s">
        <v>8956</v>
      </c>
      <c r="X420" s="8" t="s">
        <v>8961</v>
      </c>
      <c r="Y420" s="8" t="s">
        <v>8947</v>
      </c>
      <c r="Z420" s="8" t="s">
        <v>9083</v>
      </c>
      <c r="AA420" s="8" t="s">
        <v>9325</v>
      </c>
      <c r="AB420" s="8" t="s">
        <v>9586</v>
      </c>
      <c r="AC420" s="8" t="s">
        <v>9645</v>
      </c>
      <c r="AD420" s="8" t="s">
        <v>9812</v>
      </c>
      <c r="AE420" s="8" t="s">
        <v>10209</v>
      </c>
      <c r="AF420" s="8" t="s">
        <v>12218</v>
      </c>
      <c r="AG420" s="8" t="s">
        <v>14234</v>
      </c>
      <c r="AH420" s="8" t="s">
        <v>16298</v>
      </c>
      <c r="AI420" s="8" t="s">
        <v>18342</v>
      </c>
      <c r="AJ420" s="2">
        <v>0</v>
      </c>
      <c r="AK420" s="2">
        <v>0</v>
      </c>
      <c r="AL420" s="2">
        <v>0</v>
      </c>
      <c r="AM420" s="2">
        <v>0</v>
      </c>
      <c r="AN420" s="2">
        <v>0</v>
      </c>
      <c r="AO420" s="2">
        <v>0</v>
      </c>
      <c r="AP420" s="2">
        <v>0</v>
      </c>
      <c r="AQ420" s="2">
        <v>0</v>
      </c>
      <c r="AR420" s="2">
        <v>0</v>
      </c>
      <c r="AS420" s="2">
        <v>37.5</v>
      </c>
      <c r="AT420" s="2">
        <f t="shared" si="19"/>
        <v>37.5</v>
      </c>
      <c r="AU420" s="2">
        <v>0</v>
      </c>
      <c r="AV420" s="2">
        <v>0</v>
      </c>
      <c r="AW420" s="2">
        <v>0</v>
      </c>
      <c r="AX420" s="2">
        <v>0</v>
      </c>
      <c r="AY420" s="2">
        <v>0</v>
      </c>
      <c r="AZ420" s="2">
        <v>0</v>
      </c>
      <c r="BA420" s="2">
        <v>0</v>
      </c>
      <c r="BB420" s="2">
        <v>0</v>
      </c>
      <c r="BC420" s="2">
        <v>0</v>
      </c>
      <c r="BD420" s="2">
        <v>0</v>
      </c>
      <c r="BE420" s="10">
        <f t="shared" si="20"/>
        <v>0</v>
      </c>
    </row>
    <row r="421" spans="1:57" s="8" customFormat="1" x14ac:dyDescent="0.45">
      <c r="A421" s="8">
        <v>607</v>
      </c>
      <c r="B421" s="8">
        <v>1425132470</v>
      </c>
      <c r="C421" s="8" t="s">
        <v>1627</v>
      </c>
      <c r="D421" s="8" t="s">
        <v>626</v>
      </c>
      <c r="E421" s="8" t="str">
        <f t="shared" si="18"/>
        <v>2018</v>
      </c>
      <c r="F421" s="8" t="s">
        <v>934</v>
      </c>
      <c r="G421" s="8" t="s">
        <v>40</v>
      </c>
      <c r="H421" s="8" t="s">
        <v>20009</v>
      </c>
      <c r="I421" s="8" t="s">
        <v>82</v>
      </c>
      <c r="J421" s="8" t="s">
        <v>300</v>
      </c>
      <c r="K421" s="8" t="s">
        <v>5334</v>
      </c>
      <c r="L421" s="8" t="s">
        <v>6182</v>
      </c>
      <c r="M421" s="9">
        <v>1</v>
      </c>
      <c r="N421" s="9" t="s">
        <v>19983</v>
      </c>
      <c r="O421" s="9">
        <v>5</v>
      </c>
      <c r="P421" s="8" t="s">
        <v>3817</v>
      </c>
      <c r="Q421" s="8" t="s">
        <v>8208</v>
      </c>
      <c r="R421" s="8" t="s">
        <v>40</v>
      </c>
      <c r="S421" s="8" t="s">
        <v>8940</v>
      </c>
      <c r="T421" s="8" t="s">
        <v>8942</v>
      </c>
      <c r="U421" s="8" t="s">
        <v>8944</v>
      </c>
      <c r="V421" s="8" t="s">
        <v>8948</v>
      </c>
      <c r="W421" s="8" t="s">
        <v>8956</v>
      </c>
      <c r="X421" s="8" t="s">
        <v>8959</v>
      </c>
      <c r="Y421" s="8" t="s">
        <v>8963</v>
      </c>
      <c r="Z421" s="8" t="s">
        <v>9062</v>
      </c>
      <c r="AA421" s="8" t="s">
        <v>9134</v>
      </c>
      <c r="AB421" s="8" t="s">
        <v>9627</v>
      </c>
      <c r="AC421" s="8" t="s">
        <v>9685</v>
      </c>
      <c r="AD421" s="8" t="s">
        <v>9812</v>
      </c>
      <c r="AE421" s="8" t="s">
        <v>10211</v>
      </c>
      <c r="AF421" s="8" t="s">
        <v>12220</v>
      </c>
      <c r="AG421" s="8" t="s">
        <v>6182</v>
      </c>
      <c r="AH421" s="8" t="s">
        <v>16300</v>
      </c>
      <c r="AI421" s="8" t="s">
        <v>18344</v>
      </c>
      <c r="AJ421" s="2">
        <v>0</v>
      </c>
      <c r="AK421" s="2">
        <v>0</v>
      </c>
      <c r="AL421" s="2">
        <v>0</v>
      </c>
      <c r="AM421" s="2">
        <v>0</v>
      </c>
      <c r="AN421" s="2">
        <v>0</v>
      </c>
      <c r="AO421" s="2">
        <v>0</v>
      </c>
      <c r="AP421" s="2">
        <v>0</v>
      </c>
      <c r="AQ421" s="2">
        <v>49.02</v>
      </c>
      <c r="AR421" s="2">
        <v>37.35</v>
      </c>
      <c r="AS421" s="2">
        <v>0</v>
      </c>
      <c r="AT421" s="2">
        <f t="shared" si="19"/>
        <v>86.37</v>
      </c>
      <c r="AU421" s="2">
        <v>0</v>
      </c>
      <c r="AV421" s="2">
        <v>0</v>
      </c>
      <c r="AW421" s="2">
        <v>0</v>
      </c>
      <c r="AX421" s="2">
        <v>0</v>
      </c>
      <c r="AY421" s="2">
        <v>0</v>
      </c>
      <c r="AZ421" s="2">
        <v>0</v>
      </c>
      <c r="BA421" s="2">
        <v>0</v>
      </c>
      <c r="BB421" s="2">
        <v>16.34</v>
      </c>
      <c r="BC421" s="2">
        <v>28.79</v>
      </c>
      <c r="BD421" s="2">
        <v>0</v>
      </c>
      <c r="BE421" s="10">
        <f t="shared" si="20"/>
        <v>45.129999999999995</v>
      </c>
    </row>
    <row r="422" spans="1:57" s="8" customFormat="1" x14ac:dyDescent="0.45">
      <c r="A422" s="8">
        <v>609</v>
      </c>
      <c r="B422" s="8">
        <v>1425133806</v>
      </c>
      <c r="C422" s="8" t="s">
        <v>1628</v>
      </c>
      <c r="D422" s="8" t="s">
        <v>697</v>
      </c>
      <c r="E422" s="8" t="str">
        <f t="shared" si="18"/>
        <v>2019</v>
      </c>
      <c r="F422" s="8" t="s">
        <v>1038</v>
      </c>
      <c r="G422" s="8" t="s">
        <v>40</v>
      </c>
      <c r="H422" s="8" t="s">
        <v>20009</v>
      </c>
      <c r="I422" s="8" t="s">
        <v>82</v>
      </c>
      <c r="J422" s="8" t="s">
        <v>197</v>
      </c>
      <c r="K422" s="8" t="s">
        <v>5300</v>
      </c>
      <c r="L422" s="8" t="s">
        <v>6183</v>
      </c>
      <c r="M422" s="9">
        <v>1</v>
      </c>
      <c r="N422" s="9"/>
      <c r="O422" s="9">
        <v>2</v>
      </c>
      <c r="P422" s="8" t="s">
        <v>3819</v>
      </c>
      <c r="Q422" s="8" t="s">
        <v>7909</v>
      </c>
      <c r="R422" s="8" t="s">
        <v>40</v>
      </c>
      <c r="S422" s="8" t="s">
        <v>8940</v>
      </c>
      <c r="T422" s="8" t="s">
        <v>8942</v>
      </c>
      <c r="U422" s="8" t="s">
        <v>8944</v>
      </c>
      <c r="V422" s="8" t="s">
        <v>8950</v>
      </c>
      <c r="W422" s="8" t="s">
        <v>8956</v>
      </c>
      <c r="X422" s="8" t="s">
        <v>8959</v>
      </c>
      <c r="Y422" s="8" t="s">
        <v>8963</v>
      </c>
      <c r="Z422" s="8" t="s">
        <v>8970</v>
      </c>
      <c r="AA422" s="8" t="s">
        <v>9169</v>
      </c>
      <c r="AB422" s="8" t="s">
        <v>9570</v>
      </c>
      <c r="AC422" s="8" t="s">
        <v>9645</v>
      </c>
      <c r="AD422" s="8" t="s">
        <v>9812</v>
      </c>
      <c r="AE422" s="8" t="s">
        <v>10212</v>
      </c>
      <c r="AF422" s="8" t="s">
        <v>12221</v>
      </c>
      <c r="AG422" s="8" t="s">
        <v>14236</v>
      </c>
      <c r="AH422" s="8" t="s">
        <v>16301</v>
      </c>
      <c r="AI422" s="8" t="s">
        <v>18345</v>
      </c>
      <c r="AJ422" s="2">
        <v>0</v>
      </c>
      <c r="AK422" s="2">
        <v>0</v>
      </c>
      <c r="AL422" s="2">
        <v>0</v>
      </c>
      <c r="AM422" s="2">
        <v>0</v>
      </c>
      <c r="AN422" s="2">
        <v>0</v>
      </c>
      <c r="AO422" s="2">
        <v>0</v>
      </c>
      <c r="AP422" s="2">
        <v>0</v>
      </c>
      <c r="AQ422" s="2">
        <v>0</v>
      </c>
      <c r="AR422" s="2">
        <v>30</v>
      </c>
      <c r="AS422" s="2">
        <v>0</v>
      </c>
      <c r="AT422" s="2">
        <f t="shared" si="19"/>
        <v>30</v>
      </c>
      <c r="AU422" s="2">
        <v>0</v>
      </c>
      <c r="AV422" s="2">
        <v>0</v>
      </c>
      <c r="AW422" s="2">
        <v>0</v>
      </c>
      <c r="AX422" s="2">
        <v>0</v>
      </c>
      <c r="AY422" s="2">
        <v>0</v>
      </c>
      <c r="AZ422" s="2">
        <v>0</v>
      </c>
      <c r="BA422" s="2">
        <v>0</v>
      </c>
      <c r="BB422" s="2">
        <v>0</v>
      </c>
      <c r="BC422" s="2">
        <v>10</v>
      </c>
      <c r="BD422" s="2">
        <v>0</v>
      </c>
      <c r="BE422" s="10">
        <f t="shared" si="20"/>
        <v>10</v>
      </c>
    </row>
    <row r="423" spans="1:57" s="8" customFormat="1" x14ac:dyDescent="0.45">
      <c r="A423" s="8">
        <v>610</v>
      </c>
      <c r="B423" s="8">
        <v>1485015222</v>
      </c>
      <c r="C423" s="8" t="s">
        <v>1629</v>
      </c>
      <c r="D423" s="8" t="s">
        <v>725</v>
      </c>
      <c r="E423" s="8" t="str">
        <f t="shared" si="18"/>
        <v>2016</v>
      </c>
      <c r="F423" s="8" t="s">
        <v>945</v>
      </c>
      <c r="G423" s="8" t="s">
        <v>47</v>
      </c>
      <c r="H423" s="8" t="s">
        <v>20007</v>
      </c>
      <c r="I423" s="8" t="s">
        <v>82</v>
      </c>
      <c r="J423" s="8" t="s">
        <v>134</v>
      </c>
      <c r="K423" s="8" t="s">
        <v>5053</v>
      </c>
      <c r="L423" s="8" t="s">
        <v>6184</v>
      </c>
      <c r="M423" s="9">
        <v>1</v>
      </c>
      <c r="N423" s="6" t="s">
        <v>19983</v>
      </c>
      <c r="O423" s="9">
        <v>5</v>
      </c>
      <c r="P423" s="8" t="s">
        <v>3820</v>
      </c>
      <c r="Q423" s="8" t="s">
        <v>8211</v>
      </c>
      <c r="R423" s="8" t="s">
        <v>47</v>
      </c>
      <c r="S423" s="8" t="s">
        <v>8940</v>
      </c>
      <c r="T423" s="8" t="s">
        <v>8942</v>
      </c>
      <c r="U423" s="8" t="s">
        <v>8944</v>
      </c>
      <c r="V423" s="8" t="s">
        <v>8948</v>
      </c>
      <c r="W423" s="8" t="s">
        <v>8956</v>
      </c>
      <c r="X423" s="8" t="s">
        <v>8961</v>
      </c>
      <c r="Y423" s="8" t="s">
        <v>8963</v>
      </c>
      <c r="Z423" s="8" t="s">
        <v>9026</v>
      </c>
      <c r="AA423" s="8" t="s">
        <v>9173</v>
      </c>
      <c r="AB423" s="8" t="s">
        <v>9582</v>
      </c>
      <c r="AC423" s="8" t="s">
        <v>9649</v>
      </c>
      <c r="AD423" s="8" t="s">
        <v>9812</v>
      </c>
      <c r="AE423" s="8" t="s">
        <v>10213</v>
      </c>
      <c r="AF423" s="8" t="s">
        <v>12222</v>
      </c>
      <c r="AG423" s="8" t="s">
        <v>14237</v>
      </c>
      <c r="AH423" s="8" t="s">
        <v>16302</v>
      </c>
      <c r="AI423" s="8" t="s">
        <v>18346</v>
      </c>
      <c r="AJ423" s="2">
        <v>0</v>
      </c>
      <c r="AK423" s="2">
        <v>0</v>
      </c>
      <c r="AL423" s="2">
        <v>0</v>
      </c>
      <c r="AM423" s="2">
        <v>0</v>
      </c>
      <c r="AN423" s="2">
        <v>0</v>
      </c>
      <c r="AO423" s="2">
        <v>500</v>
      </c>
      <c r="AP423" s="2">
        <v>390</v>
      </c>
      <c r="AQ423" s="2">
        <v>400</v>
      </c>
      <c r="AR423" s="2">
        <v>0</v>
      </c>
      <c r="AS423" s="2">
        <v>0</v>
      </c>
      <c r="AT423" s="2">
        <f t="shared" si="19"/>
        <v>1290</v>
      </c>
      <c r="AU423" s="2">
        <v>0</v>
      </c>
      <c r="AV423" s="2">
        <v>0</v>
      </c>
      <c r="AW423" s="2">
        <v>0</v>
      </c>
      <c r="AX423" s="2">
        <v>0</v>
      </c>
      <c r="AY423" s="2">
        <v>0</v>
      </c>
      <c r="AZ423" s="2">
        <v>200</v>
      </c>
      <c r="BA423" s="2">
        <v>131</v>
      </c>
      <c r="BB423" s="2">
        <v>135</v>
      </c>
      <c r="BC423" s="2">
        <v>0</v>
      </c>
      <c r="BD423" s="2">
        <v>0</v>
      </c>
      <c r="BE423" s="10">
        <f t="shared" si="20"/>
        <v>466</v>
      </c>
    </row>
    <row r="424" spans="1:57" s="8" customFormat="1" x14ac:dyDescent="0.45">
      <c r="A424" s="8">
        <v>611</v>
      </c>
      <c r="B424" s="8">
        <v>1415142451</v>
      </c>
      <c r="C424" s="8" t="s">
        <v>1630</v>
      </c>
      <c r="D424" s="8" t="s">
        <v>591</v>
      </c>
      <c r="E424" s="8" t="str">
        <f t="shared" si="18"/>
        <v>2015</v>
      </c>
      <c r="F424" s="8" t="s">
        <v>1055</v>
      </c>
      <c r="G424" s="8" t="s">
        <v>42</v>
      </c>
      <c r="H424" s="8" t="s">
        <v>20005</v>
      </c>
      <c r="I424" s="8" t="s">
        <v>82</v>
      </c>
      <c r="J424" s="8" t="s">
        <v>307</v>
      </c>
      <c r="K424" s="8" t="s">
        <v>5342</v>
      </c>
      <c r="L424" s="8" t="s">
        <v>6185</v>
      </c>
      <c r="M424" s="9">
        <v>1</v>
      </c>
      <c r="N424" s="9"/>
      <c r="O424" s="9">
        <v>1</v>
      </c>
      <c r="P424" s="8" t="s">
        <v>3821</v>
      </c>
      <c r="Q424" s="8" t="s">
        <v>8212</v>
      </c>
      <c r="R424" s="8" t="s">
        <v>8923</v>
      </c>
      <c r="S424" s="8" t="s">
        <v>8940</v>
      </c>
      <c r="T424" s="8" t="s">
        <v>8943</v>
      </c>
      <c r="U424" s="8" t="s">
        <v>8944</v>
      </c>
      <c r="V424" s="8" t="s">
        <v>8948</v>
      </c>
      <c r="W424" s="8" t="s">
        <v>8956</v>
      </c>
      <c r="Y424" s="8" t="s">
        <v>8963</v>
      </c>
      <c r="Z424" s="8" t="s">
        <v>9012</v>
      </c>
      <c r="AA424" s="8" t="s">
        <v>9145</v>
      </c>
      <c r="AB424" s="8" t="s">
        <v>9570</v>
      </c>
      <c r="AC424" s="8" t="s">
        <v>9657</v>
      </c>
      <c r="AD424" s="8" t="s">
        <v>9812</v>
      </c>
      <c r="AE424" s="8" t="s">
        <v>10214</v>
      </c>
      <c r="AF424" s="8" t="s">
        <v>12223</v>
      </c>
      <c r="AG424" s="8" t="s">
        <v>14238</v>
      </c>
      <c r="AH424" s="8" t="s">
        <v>16303</v>
      </c>
      <c r="AI424" s="8" t="s">
        <v>18347</v>
      </c>
      <c r="AJ424" s="2">
        <v>0</v>
      </c>
      <c r="AK424" s="2">
        <v>0</v>
      </c>
      <c r="AL424" s="2">
        <v>0</v>
      </c>
      <c r="AM424" s="2">
        <v>0</v>
      </c>
      <c r="AN424" s="2">
        <v>188</v>
      </c>
      <c r="AO424" s="2">
        <v>0</v>
      </c>
      <c r="AP424" s="2">
        <v>0</v>
      </c>
      <c r="AQ424" s="2">
        <v>0</v>
      </c>
      <c r="AR424" s="2">
        <v>0</v>
      </c>
      <c r="AS424" s="2">
        <v>0</v>
      </c>
      <c r="AT424" s="2">
        <f t="shared" si="19"/>
        <v>188</v>
      </c>
      <c r="AU424" s="2">
        <v>0</v>
      </c>
      <c r="AV424" s="2">
        <v>0</v>
      </c>
      <c r="AW424" s="2">
        <v>0</v>
      </c>
      <c r="AX424" s="2">
        <v>0</v>
      </c>
      <c r="AY424" s="2">
        <v>104.9</v>
      </c>
      <c r="AZ424" s="2">
        <v>0</v>
      </c>
      <c r="BA424" s="2">
        <v>0</v>
      </c>
      <c r="BB424" s="2">
        <v>0</v>
      </c>
      <c r="BC424" s="2">
        <v>0</v>
      </c>
      <c r="BD424" s="2">
        <v>0</v>
      </c>
      <c r="BE424" s="10">
        <f t="shared" si="20"/>
        <v>104.9</v>
      </c>
    </row>
    <row r="425" spans="1:57" s="8" customFormat="1" x14ac:dyDescent="0.45">
      <c r="A425" s="8">
        <v>612</v>
      </c>
      <c r="B425" s="8">
        <v>1711118218</v>
      </c>
      <c r="C425" s="8" t="s">
        <v>1631</v>
      </c>
      <c r="D425" s="8" t="s">
        <v>539</v>
      </c>
      <c r="E425" s="8" t="str">
        <f t="shared" si="18"/>
        <v>2020</v>
      </c>
      <c r="F425" s="8" t="s">
        <v>911</v>
      </c>
      <c r="G425" s="8" t="s">
        <v>43</v>
      </c>
      <c r="H425" s="8" t="s">
        <v>20002</v>
      </c>
      <c r="I425" s="8" t="s">
        <v>82</v>
      </c>
      <c r="J425" s="8" t="s">
        <v>91</v>
      </c>
      <c r="K425" s="8" t="s">
        <v>5058</v>
      </c>
      <c r="L425" s="8" t="s">
        <v>6186</v>
      </c>
      <c r="M425" s="9">
        <v>1</v>
      </c>
      <c r="N425" s="9"/>
      <c r="O425" s="9">
        <v>2</v>
      </c>
      <c r="P425" s="8" t="s">
        <v>3822</v>
      </c>
      <c r="Q425" s="8" t="s">
        <v>7931</v>
      </c>
      <c r="R425" s="8" t="s">
        <v>43</v>
      </c>
      <c r="S425" s="8" t="s">
        <v>8940</v>
      </c>
      <c r="T425" s="8" t="s">
        <v>8942</v>
      </c>
      <c r="U425" s="8" t="s">
        <v>8945</v>
      </c>
      <c r="V425" s="8" t="s">
        <v>8951</v>
      </c>
      <c r="W425" s="8" t="s">
        <v>8956</v>
      </c>
      <c r="X425" s="8" t="s">
        <v>8961</v>
      </c>
      <c r="Y425" s="8" t="s">
        <v>8947</v>
      </c>
      <c r="Z425" s="8" t="s">
        <v>9019</v>
      </c>
      <c r="AA425" s="8" t="s">
        <v>9326</v>
      </c>
      <c r="AB425" s="8" t="s">
        <v>9628</v>
      </c>
      <c r="AC425" s="8" t="s">
        <v>9755</v>
      </c>
      <c r="AD425" s="8" t="s">
        <v>9812</v>
      </c>
      <c r="AE425" s="8" t="s">
        <v>10215</v>
      </c>
      <c r="AF425" s="8" t="s">
        <v>12224</v>
      </c>
      <c r="AG425" s="8" t="s">
        <v>14239</v>
      </c>
      <c r="AH425" s="8" t="s">
        <v>16304</v>
      </c>
      <c r="AI425" s="8" t="s">
        <v>18348</v>
      </c>
      <c r="AJ425" s="2">
        <v>0</v>
      </c>
      <c r="AK425" s="2">
        <v>0</v>
      </c>
      <c r="AL425" s="2">
        <v>0</v>
      </c>
      <c r="AM425" s="2">
        <v>0</v>
      </c>
      <c r="AN425" s="2">
        <v>0</v>
      </c>
      <c r="AO425" s="2">
        <v>0</v>
      </c>
      <c r="AP425" s="2">
        <v>0</v>
      </c>
      <c r="AQ425" s="2">
        <v>0</v>
      </c>
      <c r="AR425" s="2">
        <v>0</v>
      </c>
      <c r="AS425" s="2">
        <v>37.5</v>
      </c>
      <c r="AT425" s="2">
        <f t="shared" si="19"/>
        <v>37.5</v>
      </c>
      <c r="AU425" s="2">
        <v>0</v>
      </c>
      <c r="AV425" s="2">
        <v>0</v>
      </c>
      <c r="AW425" s="2">
        <v>0</v>
      </c>
      <c r="AX425" s="2">
        <v>0</v>
      </c>
      <c r="AY425" s="2">
        <v>0</v>
      </c>
      <c r="AZ425" s="2">
        <v>0</v>
      </c>
      <c r="BA425" s="2">
        <v>0</v>
      </c>
      <c r="BB425" s="2">
        <v>0</v>
      </c>
      <c r="BC425" s="2">
        <v>0</v>
      </c>
      <c r="BD425" s="2">
        <v>0</v>
      </c>
      <c r="BE425" s="10">
        <f t="shared" si="20"/>
        <v>0</v>
      </c>
    </row>
    <row r="426" spans="1:57" s="8" customFormat="1" x14ac:dyDescent="0.45">
      <c r="A426" s="8">
        <v>613</v>
      </c>
      <c r="B426" s="8">
        <v>1345298942</v>
      </c>
      <c r="C426" s="8" t="s">
        <v>1626</v>
      </c>
      <c r="D426" s="8" t="s">
        <v>724</v>
      </c>
      <c r="E426" s="8" t="str">
        <f t="shared" si="18"/>
        <v>2015</v>
      </c>
      <c r="F426" s="8" t="s">
        <v>950</v>
      </c>
      <c r="G426" s="8" t="s">
        <v>43</v>
      </c>
      <c r="H426" s="8" t="s">
        <v>20002</v>
      </c>
      <c r="I426" s="8" t="s">
        <v>82</v>
      </c>
      <c r="J426" s="8" t="s">
        <v>131</v>
      </c>
      <c r="K426" s="8" t="s">
        <v>5316</v>
      </c>
      <c r="L426" s="8" t="s">
        <v>6181</v>
      </c>
      <c r="M426" s="9">
        <v>1</v>
      </c>
      <c r="N426" s="9"/>
      <c r="O426" s="9">
        <v>2</v>
      </c>
      <c r="P426" s="8" t="s">
        <v>3816</v>
      </c>
      <c r="Q426" s="8" t="s">
        <v>7931</v>
      </c>
      <c r="R426" s="8" t="s">
        <v>43</v>
      </c>
      <c r="S426" s="8" t="s">
        <v>8940</v>
      </c>
      <c r="T426" s="8" t="s">
        <v>8942</v>
      </c>
      <c r="U426" s="8" t="s">
        <v>8947</v>
      </c>
      <c r="V426" s="8" t="s">
        <v>8951</v>
      </c>
      <c r="W426" s="8" t="s">
        <v>8956</v>
      </c>
      <c r="X426" s="8" t="s">
        <v>8961</v>
      </c>
      <c r="Y426" s="8" t="s">
        <v>8947</v>
      </c>
      <c r="Z426" s="8" t="s">
        <v>9019</v>
      </c>
      <c r="AA426" s="8" t="s">
        <v>9256</v>
      </c>
      <c r="AB426" s="8" t="s">
        <v>9582</v>
      </c>
      <c r="AC426" s="8" t="s">
        <v>9647</v>
      </c>
      <c r="AD426" s="8" t="s">
        <v>9812</v>
      </c>
      <c r="AE426" s="8" t="s">
        <v>10210</v>
      </c>
      <c r="AF426" s="8" t="s">
        <v>12219</v>
      </c>
      <c r="AG426" s="8" t="s">
        <v>14235</v>
      </c>
      <c r="AH426" s="8" t="s">
        <v>16299</v>
      </c>
      <c r="AI426" s="8" t="s">
        <v>18343</v>
      </c>
      <c r="AJ426" s="2">
        <v>0</v>
      </c>
      <c r="AK426" s="2">
        <v>0</v>
      </c>
      <c r="AL426" s="2">
        <v>0</v>
      </c>
      <c r="AM426" s="2">
        <v>0</v>
      </c>
      <c r="AN426" s="2">
        <v>15</v>
      </c>
      <c r="AO426" s="2">
        <v>15</v>
      </c>
      <c r="AP426" s="2">
        <v>15</v>
      </c>
      <c r="AQ426" s="2">
        <v>17</v>
      </c>
      <c r="AR426" s="2">
        <v>15</v>
      </c>
      <c r="AS426" s="2">
        <v>0</v>
      </c>
      <c r="AT426" s="2">
        <f t="shared" si="19"/>
        <v>77</v>
      </c>
      <c r="AU426" s="2">
        <v>0</v>
      </c>
      <c r="AV426" s="2">
        <v>0</v>
      </c>
      <c r="AW426" s="2">
        <v>0</v>
      </c>
      <c r="AX426" s="2">
        <v>0</v>
      </c>
      <c r="AY426" s="2">
        <v>0</v>
      </c>
      <c r="AZ426" s="2">
        <v>0</v>
      </c>
      <c r="BA426" s="2">
        <v>0</v>
      </c>
      <c r="BB426" s="2">
        <v>0</v>
      </c>
      <c r="BC426" s="2">
        <v>0</v>
      </c>
      <c r="BD426" s="2">
        <v>0</v>
      </c>
      <c r="BE426" s="10">
        <f t="shared" si="20"/>
        <v>0</v>
      </c>
    </row>
    <row r="427" spans="1:57" s="8" customFormat="1" x14ac:dyDescent="0.45">
      <c r="A427" s="8">
        <v>614</v>
      </c>
      <c r="B427" s="8">
        <v>1711120931</v>
      </c>
      <c r="C427" s="8" t="s">
        <v>1632</v>
      </c>
      <c r="D427" s="8" t="s">
        <v>535</v>
      </c>
      <c r="E427" s="8" t="str">
        <f t="shared" si="18"/>
        <v>2020</v>
      </c>
      <c r="F427" s="8" t="s">
        <v>911</v>
      </c>
      <c r="G427" s="8" t="s">
        <v>43</v>
      </c>
      <c r="H427" s="8" t="s">
        <v>20002</v>
      </c>
      <c r="I427" s="8" t="s">
        <v>82</v>
      </c>
      <c r="J427" s="8" t="s">
        <v>91</v>
      </c>
      <c r="K427" s="8" t="s">
        <v>5262</v>
      </c>
      <c r="L427" s="8" t="s">
        <v>6187</v>
      </c>
      <c r="M427" s="9">
        <v>1</v>
      </c>
      <c r="N427" s="9"/>
      <c r="O427" s="9">
        <v>1</v>
      </c>
      <c r="P427" s="8" t="s">
        <v>3823</v>
      </c>
      <c r="Q427" s="8" t="s">
        <v>8213</v>
      </c>
      <c r="R427" s="8" t="s">
        <v>43</v>
      </c>
      <c r="S427" s="8" t="s">
        <v>8939</v>
      </c>
      <c r="T427" s="8" t="s">
        <v>8942</v>
      </c>
      <c r="U427" s="8" t="s">
        <v>8945</v>
      </c>
      <c r="V427" s="8" t="s">
        <v>8951</v>
      </c>
      <c r="W427" s="8" t="s">
        <v>8956</v>
      </c>
      <c r="X427" s="8" t="s">
        <v>8961</v>
      </c>
      <c r="Y427" s="8" t="s">
        <v>8947</v>
      </c>
      <c r="Z427" s="8" t="s">
        <v>9040</v>
      </c>
      <c r="AA427" s="8" t="s">
        <v>9256</v>
      </c>
      <c r="AB427" s="8" t="s">
        <v>9586</v>
      </c>
      <c r="AC427" s="8" t="s">
        <v>9670</v>
      </c>
      <c r="AD427" s="8" t="s">
        <v>9812</v>
      </c>
      <c r="AE427" s="8" t="s">
        <v>10216</v>
      </c>
      <c r="AF427" s="8" t="s">
        <v>12225</v>
      </c>
      <c r="AG427" s="8" t="s">
        <v>14240</v>
      </c>
      <c r="AH427" s="8" t="s">
        <v>16305</v>
      </c>
      <c r="AI427" s="8" t="s">
        <v>18349</v>
      </c>
      <c r="AJ427" s="2">
        <v>0</v>
      </c>
      <c r="AK427" s="2">
        <v>0</v>
      </c>
      <c r="AL427" s="2">
        <v>0</v>
      </c>
      <c r="AM427" s="2">
        <v>0</v>
      </c>
      <c r="AN427" s="2">
        <v>0</v>
      </c>
      <c r="AO427" s="2">
        <v>0</v>
      </c>
      <c r="AP427" s="2">
        <v>0</v>
      </c>
      <c r="AQ427" s="2">
        <v>0</v>
      </c>
      <c r="AR427" s="2">
        <v>0</v>
      </c>
      <c r="AS427" s="2">
        <v>30</v>
      </c>
      <c r="AT427" s="2">
        <f t="shared" si="19"/>
        <v>30</v>
      </c>
      <c r="AU427" s="2">
        <v>0</v>
      </c>
      <c r="AV427" s="2">
        <v>0</v>
      </c>
      <c r="AW427" s="2">
        <v>0</v>
      </c>
      <c r="AX427" s="2">
        <v>0</v>
      </c>
      <c r="AY427" s="2">
        <v>0</v>
      </c>
      <c r="AZ427" s="2">
        <v>0</v>
      </c>
      <c r="BA427" s="2">
        <v>0</v>
      </c>
      <c r="BB427" s="2">
        <v>0</v>
      </c>
      <c r="BC427" s="2">
        <v>0</v>
      </c>
      <c r="BD427" s="2">
        <v>0</v>
      </c>
      <c r="BE427" s="10">
        <f t="shared" si="20"/>
        <v>0</v>
      </c>
    </row>
    <row r="428" spans="1:57" s="8" customFormat="1" x14ac:dyDescent="0.45">
      <c r="A428" s="8">
        <v>615</v>
      </c>
      <c r="B428" s="8">
        <v>1711118389</v>
      </c>
      <c r="C428" s="8" t="s">
        <v>1633</v>
      </c>
      <c r="D428" s="8" t="s">
        <v>539</v>
      </c>
      <c r="E428" s="8" t="str">
        <f t="shared" si="18"/>
        <v>2020</v>
      </c>
      <c r="F428" s="8" t="s">
        <v>933</v>
      </c>
      <c r="G428" s="8" t="s">
        <v>43</v>
      </c>
      <c r="H428" s="8" t="s">
        <v>20002</v>
      </c>
      <c r="I428" s="8" t="s">
        <v>82</v>
      </c>
      <c r="J428" s="8" t="s">
        <v>91</v>
      </c>
      <c r="K428" s="8" t="s">
        <v>5058</v>
      </c>
      <c r="L428" s="8" t="s">
        <v>6188</v>
      </c>
      <c r="M428" s="9">
        <v>1</v>
      </c>
      <c r="N428" s="9"/>
      <c r="O428" s="9">
        <v>1</v>
      </c>
      <c r="P428" s="8" t="s">
        <v>3824</v>
      </c>
      <c r="Q428" s="8" t="s">
        <v>7931</v>
      </c>
      <c r="R428" s="8" t="s">
        <v>43</v>
      </c>
      <c r="S428" s="8" t="s">
        <v>8940</v>
      </c>
      <c r="T428" s="8" t="s">
        <v>8942</v>
      </c>
      <c r="U428" s="8" t="s">
        <v>8945</v>
      </c>
      <c r="V428" s="8" t="s">
        <v>8951</v>
      </c>
      <c r="W428" s="8" t="s">
        <v>8956</v>
      </c>
      <c r="X428" s="8" t="s">
        <v>8960</v>
      </c>
      <c r="Y428" s="8" t="s">
        <v>8964</v>
      </c>
      <c r="Z428" s="8" t="s">
        <v>9019</v>
      </c>
      <c r="AA428" s="8" t="s">
        <v>9310</v>
      </c>
      <c r="AB428" s="8" t="s">
        <v>9586</v>
      </c>
      <c r="AC428" s="8" t="s">
        <v>9687</v>
      </c>
      <c r="AD428" s="8" t="s">
        <v>9812</v>
      </c>
      <c r="AE428" s="8" t="s">
        <v>10217</v>
      </c>
      <c r="AF428" s="8" t="s">
        <v>12226</v>
      </c>
      <c r="AG428" s="8" t="s">
        <v>14241</v>
      </c>
      <c r="AH428" s="8" t="s">
        <v>16306</v>
      </c>
      <c r="AI428" s="8" t="s">
        <v>18350</v>
      </c>
      <c r="AJ428" s="2">
        <v>0</v>
      </c>
      <c r="AK428" s="2">
        <v>0</v>
      </c>
      <c r="AL428" s="2">
        <v>0</v>
      </c>
      <c r="AM428" s="2">
        <v>0</v>
      </c>
      <c r="AN428" s="2">
        <v>0</v>
      </c>
      <c r="AO428" s="2">
        <v>0</v>
      </c>
      <c r="AP428" s="2">
        <v>0</v>
      </c>
      <c r="AQ428" s="2">
        <v>0</v>
      </c>
      <c r="AR428" s="2">
        <v>0</v>
      </c>
      <c r="AS428" s="2">
        <v>37.5</v>
      </c>
      <c r="AT428" s="2">
        <f t="shared" si="19"/>
        <v>37.5</v>
      </c>
      <c r="AU428" s="2">
        <v>0</v>
      </c>
      <c r="AV428" s="2">
        <v>0</v>
      </c>
      <c r="AW428" s="2">
        <v>0</v>
      </c>
      <c r="AX428" s="2">
        <v>0</v>
      </c>
      <c r="AY428" s="2">
        <v>0</v>
      </c>
      <c r="AZ428" s="2">
        <v>0</v>
      </c>
      <c r="BA428" s="2">
        <v>0</v>
      </c>
      <c r="BB428" s="2">
        <v>0</v>
      </c>
      <c r="BC428" s="2">
        <v>0</v>
      </c>
      <c r="BD428" s="2">
        <v>0</v>
      </c>
      <c r="BE428" s="10">
        <f t="shared" si="20"/>
        <v>0</v>
      </c>
    </row>
    <row r="429" spans="1:57" s="8" customFormat="1" x14ac:dyDescent="0.45">
      <c r="A429" s="8">
        <v>616</v>
      </c>
      <c r="B429" s="8">
        <v>1711078270</v>
      </c>
      <c r="C429" s="8" t="s">
        <v>1634</v>
      </c>
      <c r="D429" s="8" t="s">
        <v>558</v>
      </c>
      <c r="E429" s="8" t="str">
        <f t="shared" si="18"/>
        <v>2018</v>
      </c>
      <c r="F429" s="8" t="s">
        <v>945</v>
      </c>
      <c r="G429" s="8" t="s">
        <v>49</v>
      </c>
      <c r="H429" s="8" t="s">
        <v>49</v>
      </c>
      <c r="I429" s="8" t="s">
        <v>82</v>
      </c>
      <c r="J429" s="8" t="s">
        <v>280</v>
      </c>
      <c r="K429" s="8" t="s">
        <v>5254</v>
      </c>
      <c r="L429" s="8" t="s">
        <v>6189</v>
      </c>
      <c r="M429" s="9">
        <v>1</v>
      </c>
      <c r="N429" s="9" t="s">
        <v>19983</v>
      </c>
      <c r="O429" s="9">
        <v>5</v>
      </c>
      <c r="P429" s="8" t="s">
        <v>3825</v>
      </c>
      <c r="Q429" s="8" t="s">
        <v>7875</v>
      </c>
      <c r="R429" s="8" t="s">
        <v>7875</v>
      </c>
      <c r="S429" s="8" t="s">
        <v>8940</v>
      </c>
      <c r="T429" s="8" t="s">
        <v>8943</v>
      </c>
      <c r="U429" s="8" t="s">
        <v>8944</v>
      </c>
      <c r="V429" s="8" t="s">
        <v>8950</v>
      </c>
      <c r="W429" s="8" t="s">
        <v>8958</v>
      </c>
      <c r="X429" s="8" t="s">
        <v>8960</v>
      </c>
      <c r="Y429" s="8" t="s">
        <v>8964</v>
      </c>
      <c r="Z429" s="8" t="s">
        <v>8970</v>
      </c>
      <c r="AA429" s="8" t="s">
        <v>9327</v>
      </c>
      <c r="AB429" s="8" t="s">
        <v>9624</v>
      </c>
      <c r="AC429" s="8" t="s">
        <v>9687</v>
      </c>
      <c r="AD429" s="8" t="s">
        <v>9812</v>
      </c>
      <c r="AE429" s="8" t="s">
        <v>10218</v>
      </c>
      <c r="AF429" s="8" t="s">
        <v>12227</v>
      </c>
      <c r="AG429" s="8" t="s">
        <v>14242</v>
      </c>
      <c r="AH429" s="8" t="s">
        <v>16307</v>
      </c>
      <c r="AI429" s="8" t="s">
        <v>18351</v>
      </c>
      <c r="AJ429" s="2">
        <v>0</v>
      </c>
      <c r="AK429" s="2">
        <v>0</v>
      </c>
      <c r="AL429" s="2">
        <v>0</v>
      </c>
      <c r="AM429" s="2">
        <v>0</v>
      </c>
      <c r="AN429" s="2">
        <v>0</v>
      </c>
      <c r="AO429" s="2">
        <v>0</v>
      </c>
      <c r="AP429" s="2">
        <v>0</v>
      </c>
      <c r="AQ429" s="2">
        <v>14.4</v>
      </c>
      <c r="AR429" s="2">
        <v>0</v>
      </c>
      <c r="AS429" s="2">
        <v>0</v>
      </c>
      <c r="AT429" s="2">
        <f t="shared" si="19"/>
        <v>14.4</v>
      </c>
      <c r="AU429" s="2">
        <v>0</v>
      </c>
      <c r="AV429" s="2">
        <v>0</v>
      </c>
      <c r="AW429" s="2">
        <v>0</v>
      </c>
      <c r="AX429" s="2">
        <v>0</v>
      </c>
      <c r="AY429" s="2">
        <v>0</v>
      </c>
      <c r="AZ429" s="2">
        <v>0</v>
      </c>
      <c r="BA429" s="2">
        <v>0</v>
      </c>
      <c r="BB429" s="2">
        <v>0</v>
      </c>
      <c r="BC429" s="2">
        <v>0</v>
      </c>
      <c r="BD429" s="2">
        <v>0</v>
      </c>
      <c r="BE429" s="10">
        <f t="shared" si="20"/>
        <v>0</v>
      </c>
    </row>
    <row r="430" spans="1:57" s="8" customFormat="1" x14ac:dyDescent="0.45">
      <c r="A430" s="8">
        <v>617</v>
      </c>
      <c r="B430" s="8">
        <v>1711117456</v>
      </c>
      <c r="C430" s="8" t="s">
        <v>1635</v>
      </c>
      <c r="D430" s="8" t="s">
        <v>539</v>
      </c>
      <c r="E430" s="8" t="str">
        <f t="shared" si="18"/>
        <v>2020</v>
      </c>
      <c r="F430" s="8" t="s">
        <v>939</v>
      </c>
      <c r="G430" s="8" t="s">
        <v>43</v>
      </c>
      <c r="H430" s="8" t="s">
        <v>20002</v>
      </c>
      <c r="I430" s="8" t="s">
        <v>82</v>
      </c>
      <c r="J430" s="8" t="s">
        <v>91</v>
      </c>
      <c r="K430" s="8" t="s">
        <v>5058</v>
      </c>
      <c r="L430" s="8" t="s">
        <v>6190</v>
      </c>
      <c r="M430" s="9">
        <v>1</v>
      </c>
      <c r="N430" s="9"/>
      <c r="O430" s="9">
        <v>2</v>
      </c>
      <c r="P430" s="8" t="s">
        <v>3826</v>
      </c>
      <c r="Q430" s="8" t="s">
        <v>7928</v>
      </c>
      <c r="R430" s="8" t="s">
        <v>43</v>
      </c>
      <c r="S430" s="8" t="s">
        <v>8940</v>
      </c>
      <c r="T430" s="8" t="s">
        <v>8942</v>
      </c>
      <c r="U430" s="8" t="s">
        <v>8945</v>
      </c>
      <c r="V430" s="8" t="s">
        <v>8951</v>
      </c>
      <c r="W430" s="8" t="s">
        <v>8956</v>
      </c>
      <c r="X430" s="8" t="s">
        <v>8961</v>
      </c>
      <c r="Y430" s="8" t="s">
        <v>8947</v>
      </c>
      <c r="Z430" s="8" t="s">
        <v>9016</v>
      </c>
      <c r="AA430" s="8" t="s">
        <v>9328</v>
      </c>
      <c r="AB430" s="8" t="s">
        <v>9570</v>
      </c>
      <c r="AC430" s="8" t="s">
        <v>9660</v>
      </c>
      <c r="AD430" s="8" t="s">
        <v>9812</v>
      </c>
      <c r="AE430" s="8" t="s">
        <v>10219</v>
      </c>
      <c r="AF430" s="8" t="s">
        <v>12228</v>
      </c>
      <c r="AG430" s="8" t="s">
        <v>14243</v>
      </c>
      <c r="AH430" s="8" t="s">
        <v>16308</v>
      </c>
      <c r="AI430" s="8" t="s">
        <v>18352</v>
      </c>
      <c r="AJ430" s="2">
        <v>0</v>
      </c>
      <c r="AK430" s="2">
        <v>0</v>
      </c>
      <c r="AL430" s="2">
        <v>0</v>
      </c>
      <c r="AM430" s="2">
        <v>0</v>
      </c>
      <c r="AN430" s="2">
        <v>0</v>
      </c>
      <c r="AO430" s="2">
        <v>0</v>
      </c>
      <c r="AP430" s="2">
        <v>0</v>
      </c>
      <c r="AQ430" s="2">
        <v>0</v>
      </c>
      <c r="AR430" s="2">
        <v>0</v>
      </c>
      <c r="AS430" s="2">
        <v>50</v>
      </c>
      <c r="AT430" s="2">
        <f t="shared" si="19"/>
        <v>50</v>
      </c>
      <c r="AU430" s="2">
        <v>0</v>
      </c>
      <c r="AV430" s="2">
        <v>0</v>
      </c>
      <c r="AW430" s="2">
        <v>0</v>
      </c>
      <c r="AX430" s="2">
        <v>0</v>
      </c>
      <c r="AY430" s="2">
        <v>0</v>
      </c>
      <c r="AZ430" s="2">
        <v>0</v>
      </c>
      <c r="BA430" s="2">
        <v>0</v>
      </c>
      <c r="BB430" s="2">
        <v>0</v>
      </c>
      <c r="BC430" s="2">
        <v>0</v>
      </c>
      <c r="BD430" s="2">
        <v>0</v>
      </c>
      <c r="BE430" s="10">
        <f t="shared" si="20"/>
        <v>0</v>
      </c>
    </row>
    <row r="431" spans="1:57" s="8" customFormat="1" x14ac:dyDescent="0.45">
      <c r="A431" s="8">
        <v>618</v>
      </c>
      <c r="B431" s="8">
        <v>1415165023</v>
      </c>
      <c r="C431" s="8" t="s">
        <v>1636</v>
      </c>
      <c r="D431" s="8" t="s">
        <v>681</v>
      </c>
      <c r="E431" s="8" t="str">
        <f t="shared" si="18"/>
        <v>2019</v>
      </c>
      <c r="F431" s="8" t="s">
        <v>1025</v>
      </c>
      <c r="G431" s="8" t="s">
        <v>42</v>
      </c>
      <c r="H431" s="8" t="s">
        <v>20005</v>
      </c>
      <c r="I431" s="8" t="s">
        <v>82</v>
      </c>
      <c r="J431" s="8" t="s">
        <v>237</v>
      </c>
      <c r="K431" s="8" t="s">
        <v>5224</v>
      </c>
      <c r="L431" s="8" t="s">
        <v>6191</v>
      </c>
      <c r="M431" s="9">
        <v>1</v>
      </c>
      <c r="N431" s="9"/>
      <c r="O431" s="9">
        <v>1</v>
      </c>
      <c r="P431" s="8" t="s">
        <v>3827</v>
      </c>
      <c r="Q431" s="8" t="s">
        <v>8214</v>
      </c>
      <c r="R431" s="8" t="s">
        <v>42</v>
      </c>
      <c r="S431" s="8" t="s">
        <v>8940</v>
      </c>
      <c r="T431" s="8" t="s">
        <v>8942</v>
      </c>
      <c r="U431" s="8" t="s">
        <v>8944</v>
      </c>
      <c r="V431" s="8" t="s">
        <v>8948</v>
      </c>
      <c r="W431" s="8" t="s">
        <v>8956</v>
      </c>
      <c r="X431" s="8" t="s">
        <v>8959</v>
      </c>
      <c r="Y431" s="8" t="s">
        <v>8964</v>
      </c>
      <c r="Z431" s="8" t="s">
        <v>8947</v>
      </c>
      <c r="AA431" s="8" t="s">
        <v>9134</v>
      </c>
      <c r="AB431" s="8" t="s">
        <v>9570</v>
      </c>
      <c r="AC431" s="8" t="s">
        <v>9645</v>
      </c>
      <c r="AD431" s="8" t="s">
        <v>9812</v>
      </c>
      <c r="AE431" s="8" t="s">
        <v>10220</v>
      </c>
      <c r="AF431" s="8" t="s">
        <v>12229</v>
      </c>
      <c r="AG431" s="8" t="s">
        <v>14244</v>
      </c>
      <c r="AH431" s="8" t="s">
        <v>16309</v>
      </c>
      <c r="AI431" s="8" t="s">
        <v>18353</v>
      </c>
      <c r="AJ431" s="2">
        <v>0</v>
      </c>
      <c r="AK431" s="2">
        <v>0</v>
      </c>
      <c r="AL431" s="2">
        <v>0</v>
      </c>
      <c r="AM431" s="2">
        <v>0</v>
      </c>
      <c r="AN431" s="2">
        <v>0</v>
      </c>
      <c r="AO431" s="2">
        <v>0</v>
      </c>
      <c r="AP431" s="2">
        <v>0</v>
      </c>
      <c r="AQ431" s="2">
        <v>0</v>
      </c>
      <c r="AR431" s="2">
        <v>400</v>
      </c>
      <c r="AS431" s="2">
        <v>0</v>
      </c>
      <c r="AT431" s="2">
        <f t="shared" si="19"/>
        <v>400</v>
      </c>
      <c r="AU431" s="2">
        <v>0</v>
      </c>
      <c r="AV431" s="2">
        <v>0</v>
      </c>
      <c r="AW431" s="2">
        <v>0</v>
      </c>
      <c r="AX431" s="2">
        <v>0</v>
      </c>
      <c r="AY431" s="2">
        <v>0</v>
      </c>
      <c r="AZ431" s="2">
        <v>0</v>
      </c>
      <c r="BA431" s="2">
        <v>0</v>
      </c>
      <c r="BB431" s="2">
        <v>0</v>
      </c>
      <c r="BC431" s="2">
        <v>197.5</v>
      </c>
      <c r="BD431" s="2">
        <v>0</v>
      </c>
      <c r="BE431" s="10">
        <f t="shared" si="20"/>
        <v>197.5</v>
      </c>
    </row>
    <row r="432" spans="1:57" s="8" customFormat="1" x14ac:dyDescent="0.45">
      <c r="A432" s="8">
        <v>620</v>
      </c>
      <c r="B432" s="8">
        <v>1345315509</v>
      </c>
      <c r="C432" s="8" t="s">
        <v>1637</v>
      </c>
      <c r="D432" s="8" t="s">
        <v>538</v>
      </c>
      <c r="E432" s="8" t="str">
        <f t="shared" si="18"/>
        <v>2018</v>
      </c>
      <c r="F432" s="8" t="s">
        <v>939</v>
      </c>
      <c r="G432" s="8" t="s">
        <v>43</v>
      </c>
      <c r="H432" s="8" t="s">
        <v>20002</v>
      </c>
      <c r="I432" s="8" t="s">
        <v>82</v>
      </c>
      <c r="J432" s="8" t="s">
        <v>126</v>
      </c>
      <c r="K432" s="8" t="s">
        <v>5096</v>
      </c>
      <c r="L432" s="8" t="s">
        <v>6192</v>
      </c>
      <c r="M432" s="9">
        <v>1</v>
      </c>
      <c r="N432" s="9"/>
      <c r="O432" s="9">
        <v>1</v>
      </c>
      <c r="P432" s="8" t="s">
        <v>3828</v>
      </c>
      <c r="Q432" s="8" t="s">
        <v>8215</v>
      </c>
      <c r="R432" s="8" t="s">
        <v>43</v>
      </c>
      <c r="S432" s="8" t="s">
        <v>8940</v>
      </c>
      <c r="T432" s="8" t="s">
        <v>8942</v>
      </c>
      <c r="U432" s="8" t="s">
        <v>8945</v>
      </c>
      <c r="V432" s="8" t="s">
        <v>8951</v>
      </c>
      <c r="W432" s="8" t="s">
        <v>8956</v>
      </c>
      <c r="X432" s="8" t="s">
        <v>8961</v>
      </c>
      <c r="Y432" s="8" t="s">
        <v>8964</v>
      </c>
      <c r="Z432" s="8" t="s">
        <v>9014</v>
      </c>
      <c r="AA432" s="8" t="s">
        <v>9130</v>
      </c>
      <c r="AB432" s="8" t="s">
        <v>9566</v>
      </c>
      <c r="AC432" s="8" t="s">
        <v>9710</v>
      </c>
      <c r="AD432" s="8" t="s">
        <v>9812</v>
      </c>
      <c r="AE432" s="8" t="s">
        <v>10221</v>
      </c>
      <c r="AF432" s="8" t="s">
        <v>12230</v>
      </c>
      <c r="AG432" s="8" t="s">
        <v>14245</v>
      </c>
      <c r="AH432" s="8" t="s">
        <v>16310</v>
      </c>
      <c r="AI432" s="8" t="s">
        <v>18354</v>
      </c>
      <c r="AJ432" s="2">
        <v>0</v>
      </c>
      <c r="AK432" s="2">
        <v>0</v>
      </c>
      <c r="AL432" s="2">
        <v>0</v>
      </c>
      <c r="AM432" s="2">
        <v>0</v>
      </c>
      <c r="AN432" s="2">
        <v>0</v>
      </c>
      <c r="AO432" s="2">
        <v>0</v>
      </c>
      <c r="AP432" s="2">
        <v>0</v>
      </c>
      <c r="AQ432" s="2">
        <v>37.5</v>
      </c>
      <c r="AR432" s="2">
        <v>50</v>
      </c>
      <c r="AS432" s="2">
        <v>50</v>
      </c>
      <c r="AT432" s="2">
        <f t="shared" si="19"/>
        <v>137.5</v>
      </c>
      <c r="AU432" s="2">
        <v>0</v>
      </c>
      <c r="AV432" s="2">
        <v>0</v>
      </c>
      <c r="AW432" s="2">
        <v>0</v>
      </c>
      <c r="AX432" s="2">
        <v>0</v>
      </c>
      <c r="AY432" s="2">
        <v>0</v>
      </c>
      <c r="AZ432" s="2">
        <v>0</v>
      </c>
      <c r="BA432" s="2">
        <v>0</v>
      </c>
      <c r="BB432" s="2">
        <v>0</v>
      </c>
      <c r="BC432" s="2">
        <v>0</v>
      </c>
      <c r="BD432" s="2">
        <v>0</v>
      </c>
      <c r="BE432" s="10">
        <f t="shared" si="20"/>
        <v>0</v>
      </c>
    </row>
    <row r="433" spans="1:57" s="8" customFormat="1" x14ac:dyDescent="0.45">
      <c r="A433" s="8">
        <v>621</v>
      </c>
      <c r="B433" s="8">
        <v>1615010928</v>
      </c>
      <c r="C433" s="8" t="s">
        <v>1638</v>
      </c>
      <c r="D433" s="8" t="s">
        <v>726</v>
      </c>
      <c r="E433" s="8" t="str">
        <f t="shared" si="18"/>
        <v>2019</v>
      </c>
      <c r="F433" s="8" t="s">
        <v>931</v>
      </c>
      <c r="G433" s="8" t="s">
        <v>44</v>
      </c>
      <c r="H433" s="8" t="s">
        <v>20006</v>
      </c>
      <c r="I433" s="8" t="s">
        <v>82</v>
      </c>
      <c r="J433" s="8" t="s">
        <v>308</v>
      </c>
      <c r="K433" s="8" t="s">
        <v>5343</v>
      </c>
      <c r="L433" s="8" t="s">
        <v>6193</v>
      </c>
      <c r="M433" s="9">
        <v>1</v>
      </c>
      <c r="N433" s="9"/>
      <c r="O433" s="9">
        <v>1</v>
      </c>
      <c r="P433" s="8" t="s">
        <v>3829</v>
      </c>
      <c r="Q433" s="8" t="s">
        <v>8216</v>
      </c>
      <c r="R433" s="8" t="s">
        <v>44</v>
      </c>
      <c r="S433" s="8" t="s">
        <v>8940</v>
      </c>
      <c r="T433" s="8" t="s">
        <v>8943</v>
      </c>
      <c r="U433" s="8" t="s">
        <v>8944</v>
      </c>
      <c r="V433" s="8" t="s">
        <v>8951</v>
      </c>
      <c r="W433" s="8" t="s">
        <v>8956</v>
      </c>
      <c r="X433" s="8" t="s">
        <v>8959</v>
      </c>
      <c r="Y433" s="8" t="s">
        <v>8964</v>
      </c>
      <c r="Z433" s="8" t="s">
        <v>9060</v>
      </c>
      <c r="AA433" s="8" t="s">
        <v>9210</v>
      </c>
      <c r="AB433" s="8" t="s">
        <v>9596</v>
      </c>
      <c r="AC433" s="8" t="s">
        <v>9673</v>
      </c>
      <c r="AD433" s="8" t="s">
        <v>9812</v>
      </c>
      <c r="AE433" s="8" t="s">
        <v>10222</v>
      </c>
      <c r="AF433" s="8" t="s">
        <v>12231</v>
      </c>
      <c r="AG433" s="8" t="s">
        <v>14246</v>
      </c>
      <c r="AH433" s="8" t="s">
        <v>16311</v>
      </c>
      <c r="AI433" s="8" t="s">
        <v>18355</v>
      </c>
      <c r="AJ433" s="2">
        <v>0</v>
      </c>
      <c r="AK433" s="2">
        <v>0</v>
      </c>
      <c r="AL433" s="2">
        <v>0</v>
      </c>
      <c r="AM433" s="2">
        <v>0</v>
      </c>
      <c r="AN433" s="2">
        <v>0</v>
      </c>
      <c r="AO433" s="2">
        <v>0</v>
      </c>
      <c r="AP433" s="2">
        <v>0</v>
      </c>
      <c r="AQ433" s="2">
        <v>0</v>
      </c>
      <c r="AR433" s="2">
        <v>1032</v>
      </c>
      <c r="AS433" s="2">
        <v>2410</v>
      </c>
      <c r="AT433" s="2">
        <f t="shared" si="19"/>
        <v>3442</v>
      </c>
      <c r="AU433" s="2">
        <v>0</v>
      </c>
      <c r="AV433" s="2">
        <v>0</v>
      </c>
      <c r="AW433" s="2">
        <v>0</v>
      </c>
      <c r="AX433" s="2">
        <v>0</v>
      </c>
      <c r="AY433" s="2">
        <v>0</v>
      </c>
      <c r="AZ433" s="2">
        <v>0</v>
      </c>
      <c r="BA433" s="2">
        <v>0</v>
      </c>
      <c r="BB433" s="2">
        <v>0</v>
      </c>
      <c r="BC433" s="2">
        <v>344</v>
      </c>
      <c r="BD433" s="2">
        <v>805</v>
      </c>
      <c r="BE433" s="10">
        <f t="shared" si="20"/>
        <v>1149</v>
      </c>
    </row>
    <row r="434" spans="1:57" s="8" customFormat="1" x14ac:dyDescent="0.45">
      <c r="A434" s="8">
        <v>622</v>
      </c>
      <c r="B434" s="8">
        <v>1425070012</v>
      </c>
      <c r="C434" s="8" t="s">
        <v>1639</v>
      </c>
      <c r="D434" s="8" t="s">
        <v>589</v>
      </c>
      <c r="E434" s="8" t="str">
        <f t="shared" si="18"/>
        <v>2011</v>
      </c>
      <c r="F434" s="8" t="s">
        <v>1056</v>
      </c>
      <c r="G434" s="8" t="s">
        <v>42</v>
      </c>
      <c r="H434" s="8" t="s">
        <v>20005</v>
      </c>
      <c r="I434" s="8" t="s">
        <v>82</v>
      </c>
      <c r="J434" s="8" t="s">
        <v>309</v>
      </c>
      <c r="K434" s="8" t="s">
        <v>5344</v>
      </c>
      <c r="L434" s="8" t="s">
        <v>5344</v>
      </c>
      <c r="M434" s="9">
        <v>1</v>
      </c>
      <c r="N434" s="9"/>
      <c r="O434" s="9">
        <v>2</v>
      </c>
      <c r="P434" s="8" t="s">
        <v>3830</v>
      </c>
      <c r="Q434" s="8" t="s">
        <v>8217</v>
      </c>
      <c r="R434" s="8" t="s">
        <v>40</v>
      </c>
      <c r="S434" s="8" t="s">
        <v>8940</v>
      </c>
      <c r="T434" s="8" t="s">
        <v>8942</v>
      </c>
      <c r="U434" s="8" t="s">
        <v>8944</v>
      </c>
      <c r="V434" s="8" t="s">
        <v>8947</v>
      </c>
      <c r="W434" s="8" t="s">
        <v>8956</v>
      </c>
      <c r="X434" s="8" t="s">
        <v>8962</v>
      </c>
      <c r="Y434" s="8" t="s">
        <v>8963</v>
      </c>
      <c r="Z434" s="8" t="s">
        <v>9035</v>
      </c>
      <c r="AA434" s="8" t="s">
        <v>9197</v>
      </c>
      <c r="AB434" s="8" t="s">
        <v>9601</v>
      </c>
      <c r="AC434" s="8" t="s">
        <v>9756</v>
      </c>
      <c r="AD434" s="8" t="s">
        <v>9812</v>
      </c>
      <c r="AE434" s="8" t="s">
        <v>10223</v>
      </c>
      <c r="AF434" s="8" t="s">
        <v>12232</v>
      </c>
      <c r="AG434" s="8" t="s">
        <v>14247</v>
      </c>
      <c r="AH434" s="8" t="s">
        <v>14247</v>
      </c>
      <c r="AI434" s="8" t="s">
        <v>18356</v>
      </c>
      <c r="AJ434" s="2">
        <v>236</v>
      </c>
      <c r="AK434" s="2">
        <v>0</v>
      </c>
      <c r="AL434" s="2">
        <v>0</v>
      </c>
      <c r="AM434" s="2">
        <v>0</v>
      </c>
      <c r="AN434" s="2">
        <v>0</v>
      </c>
      <c r="AO434" s="2">
        <v>0</v>
      </c>
      <c r="AP434" s="2">
        <v>0</v>
      </c>
      <c r="AQ434" s="2">
        <v>0</v>
      </c>
      <c r="AR434" s="2">
        <v>0</v>
      </c>
      <c r="AS434" s="2">
        <v>0</v>
      </c>
      <c r="AT434" s="2">
        <f t="shared" si="19"/>
        <v>236</v>
      </c>
      <c r="AU434" s="2">
        <v>16</v>
      </c>
      <c r="AV434" s="2">
        <v>0</v>
      </c>
      <c r="AW434" s="2">
        <v>0</v>
      </c>
      <c r="AX434" s="2">
        <v>0</v>
      </c>
      <c r="AY434" s="2">
        <v>0</v>
      </c>
      <c r="AZ434" s="2">
        <v>0</v>
      </c>
      <c r="BA434" s="2">
        <v>0</v>
      </c>
      <c r="BB434" s="2">
        <v>0</v>
      </c>
      <c r="BC434" s="2">
        <v>0</v>
      </c>
      <c r="BD434" s="2">
        <v>0</v>
      </c>
      <c r="BE434" s="10">
        <f t="shared" si="20"/>
        <v>16</v>
      </c>
    </row>
    <row r="435" spans="1:57" s="8" customFormat="1" x14ac:dyDescent="0.45">
      <c r="A435" s="8">
        <v>623</v>
      </c>
      <c r="B435" s="8">
        <v>1711120441</v>
      </c>
      <c r="C435" s="8" t="s">
        <v>1640</v>
      </c>
      <c r="D435" s="8" t="s">
        <v>673</v>
      </c>
      <c r="E435" s="8" t="str">
        <f t="shared" si="18"/>
        <v>2020</v>
      </c>
      <c r="F435" s="8" t="s">
        <v>1057</v>
      </c>
      <c r="G435" s="8" t="s">
        <v>49</v>
      </c>
      <c r="H435" s="8" t="s">
        <v>49</v>
      </c>
      <c r="I435" s="8" t="s">
        <v>82</v>
      </c>
      <c r="J435" s="8" t="s">
        <v>154</v>
      </c>
      <c r="K435" s="8" t="s">
        <v>5345</v>
      </c>
      <c r="L435" s="8" t="s">
        <v>6194</v>
      </c>
      <c r="M435" s="9">
        <v>1</v>
      </c>
      <c r="N435" s="9"/>
      <c r="O435" s="9">
        <v>4</v>
      </c>
      <c r="P435" s="8" t="s">
        <v>3831</v>
      </c>
      <c r="Q435" s="8" t="s">
        <v>8218</v>
      </c>
      <c r="R435" s="8" t="s">
        <v>8924</v>
      </c>
      <c r="S435" s="8" t="s">
        <v>8940</v>
      </c>
      <c r="T435" s="8" t="s">
        <v>8943</v>
      </c>
      <c r="U435" s="8" t="s">
        <v>8946</v>
      </c>
      <c r="V435" s="8" t="s">
        <v>8948</v>
      </c>
      <c r="W435" s="8" t="s">
        <v>8956</v>
      </c>
      <c r="X435" s="8" t="s">
        <v>8961</v>
      </c>
      <c r="Y435" s="8" t="s">
        <v>8965</v>
      </c>
      <c r="Z435" s="8" t="s">
        <v>8970</v>
      </c>
      <c r="AA435" s="8" t="s">
        <v>9179</v>
      </c>
      <c r="AB435" s="8" t="s">
        <v>9582</v>
      </c>
      <c r="AC435" s="8" t="s">
        <v>9670</v>
      </c>
      <c r="AD435" s="8" t="s">
        <v>9813</v>
      </c>
      <c r="AE435" s="8" t="s">
        <v>10224</v>
      </c>
      <c r="AF435" s="8" t="s">
        <v>12233</v>
      </c>
      <c r="AG435" s="8" t="s">
        <v>14248</v>
      </c>
      <c r="AH435" s="8" t="s">
        <v>16312</v>
      </c>
      <c r="AI435" s="8" t="s">
        <v>18357</v>
      </c>
      <c r="AJ435" s="2">
        <v>0</v>
      </c>
      <c r="AK435" s="2">
        <v>0</v>
      </c>
      <c r="AL435" s="2">
        <v>0</v>
      </c>
      <c r="AM435" s="2">
        <v>0</v>
      </c>
      <c r="AN435" s="2">
        <v>0</v>
      </c>
      <c r="AO435" s="2">
        <v>0</v>
      </c>
      <c r="AP435" s="2">
        <v>0</v>
      </c>
      <c r="AQ435" s="2">
        <v>0</v>
      </c>
      <c r="AR435" s="2">
        <v>0</v>
      </c>
      <c r="AS435" s="2">
        <v>15</v>
      </c>
      <c r="AT435" s="2">
        <f t="shared" si="19"/>
        <v>15</v>
      </c>
      <c r="AU435" s="2">
        <v>0</v>
      </c>
      <c r="AV435" s="2">
        <v>0</v>
      </c>
      <c r="AW435" s="2">
        <v>0</v>
      </c>
      <c r="AX435" s="2">
        <v>0</v>
      </c>
      <c r="AY435" s="2">
        <v>0</v>
      </c>
      <c r="AZ435" s="2">
        <v>0</v>
      </c>
      <c r="BA435" s="2">
        <v>0</v>
      </c>
      <c r="BB435" s="2">
        <v>0</v>
      </c>
      <c r="BC435" s="2">
        <v>0</v>
      </c>
      <c r="BD435" s="2">
        <v>3.75</v>
      </c>
      <c r="BE435" s="10">
        <f t="shared" si="20"/>
        <v>3.75</v>
      </c>
    </row>
    <row r="436" spans="1:57" s="8" customFormat="1" x14ac:dyDescent="0.45">
      <c r="A436" s="8">
        <v>624</v>
      </c>
      <c r="B436" s="8">
        <v>1711079338</v>
      </c>
      <c r="C436" s="8" t="s">
        <v>1641</v>
      </c>
      <c r="D436" s="8" t="s">
        <v>571</v>
      </c>
      <c r="E436" s="8" t="str">
        <f t="shared" si="18"/>
        <v>2018</v>
      </c>
      <c r="F436" s="8" t="s">
        <v>945</v>
      </c>
      <c r="G436" s="8" t="s">
        <v>45</v>
      </c>
      <c r="H436" s="8" t="s">
        <v>49</v>
      </c>
      <c r="I436" s="8" t="s">
        <v>82</v>
      </c>
      <c r="J436" s="8" t="s">
        <v>310</v>
      </c>
      <c r="K436" s="8" t="s">
        <v>5247</v>
      </c>
      <c r="L436" s="8" t="s">
        <v>6195</v>
      </c>
      <c r="M436" s="5">
        <v>1</v>
      </c>
      <c r="N436" s="9"/>
      <c r="O436" s="9">
        <v>4</v>
      </c>
      <c r="P436" s="8" t="s">
        <v>3832</v>
      </c>
      <c r="Q436" s="8" t="s">
        <v>7906</v>
      </c>
      <c r="R436" s="8" t="s">
        <v>8898</v>
      </c>
      <c r="S436" s="8" t="s">
        <v>8940</v>
      </c>
      <c r="U436" s="8" t="s">
        <v>8944</v>
      </c>
      <c r="V436" s="8" t="s">
        <v>8950</v>
      </c>
      <c r="W436" s="8" t="s">
        <v>8956</v>
      </c>
      <c r="Z436" s="8" t="s">
        <v>8998</v>
      </c>
      <c r="AA436" s="8" t="s">
        <v>9329</v>
      </c>
      <c r="AB436" s="8" t="s">
        <v>9586</v>
      </c>
      <c r="AC436" s="8" t="s">
        <v>9687</v>
      </c>
      <c r="AD436" s="8" t="s">
        <v>9812</v>
      </c>
      <c r="AE436" s="8" t="s">
        <v>10225</v>
      </c>
      <c r="AF436" s="8" t="s">
        <v>12234</v>
      </c>
      <c r="AG436" s="8" t="s">
        <v>14249</v>
      </c>
      <c r="AH436" s="8" t="s">
        <v>20049</v>
      </c>
      <c r="AI436" s="8" t="s">
        <v>18358</v>
      </c>
      <c r="AJ436" s="2">
        <v>0</v>
      </c>
      <c r="AK436" s="2">
        <v>0</v>
      </c>
      <c r="AL436" s="2">
        <v>0</v>
      </c>
      <c r="AM436" s="2">
        <v>0</v>
      </c>
      <c r="AN436" s="2">
        <v>0</v>
      </c>
      <c r="AO436" s="2">
        <v>0</v>
      </c>
      <c r="AP436" s="2">
        <v>0</v>
      </c>
      <c r="AQ436" s="2">
        <v>217.95</v>
      </c>
      <c r="AR436" s="2">
        <v>0</v>
      </c>
      <c r="AS436" s="2">
        <v>0</v>
      </c>
      <c r="AT436" s="2">
        <f t="shared" si="19"/>
        <v>217.95</v>
      </c>
      <c r="AU436" s="2">
        <v>0</v>
      </c>
      <c r="AV436" s="2">
        <v>0</v>
      </c>
      <c r="AW436" s="2">
        <v>0</v>
      </c>
      <c r="AX436" s="2">
        <v>0</v>
      </c>
      <c r="AY436" s="2">
        <v>0</v>
      </c>
      <c r="AZ436" s="2">
        <v>0</v>
      </c>
      <c r="BA436" s="2">
        <v>0</v>
      </c>
      <c r="BB436" s="2">
        <v>0</v>
      </c>
      <c r="BC436" s="2">
        <v>0</v>
      </c>
      <c r="BD436" s="2">
        <v>0</v>
      </c>
      <c r="BE436" s="10">
        <f t="shared" si="20"/>
        <v>0</v>
      </c>
    </row>
    <row r="437" spans="1:57" s="8" customFormat="1" x14ac:dyDescent="0.45">
      <c r="A437" s="8">
        <v>628</v>
      </c>
      <c r="B437" s="8">
        <v>1711108353</v>
      </c>
      <c r="C437" s="8" t="s">
        <v>1642</v>
      </c>
      <c r="D437" s="8" t="s">
        <v>537</v>
      </c>
      <c r="E437" s="8" t="str">
        <f t="shared" si="18"/>
        <v>2020</v>
      </c>
      <c r="F437" s="8" t="s">
        <v>916</v>
      </c>
      <c r="G437" s="8" t="s">
        <v>43</v>
      </c>
      <c r="H437" s="8" t="s">
        <v>20002</v>
      </c>
      <c r="I437" s="8" t="s">
        <v>82</v>
      </c>
      <c r="J437" s="8" t="s">
        <v>91</v>
      </c>
      <c r="K437" s="8" t="s">
        <v>5219</v>
      </c>
      <c r="L437" s="8" t="s">
        <v>6196</v>
      </c>
      <c r="M437" s="9">
        <v>1</v>
      </c>
      <c r="N437" s="9"/>
      <c r="O437" s="9">
        <v>2</v>
      </c>
      <c r="P437" s="8" t="s">
        <v>3833</v>
      </c>
      <c r="Q437" s="8" t="s">
        <v>8219</v>
      </c>
      <c r="R437" s="8" t="s">
        <v>43</v>
      </c>
      <c r="S437" s="8" t="s">
        <v>8940</v>
      </c>
      <c r="T437" s="8" t="s">
        <v>8942</v>
      </c>
      <c r="U437" s="8" t="s">
        <v>8945</v>
      </c>
      <c r="V437" s="8" t="s">
        <v>8952</v>
      </c>
      <c r="W437" s="8" t="s">
        <v>8956</v>
      </c>
      <c r="X437" s="8" t="s">
        <v>8960</v>
      </c>
      <c r="Y437" s="8" t="s">
        <v>8947</v>
      </c>
      <c r="Z437" s="8" t="s">
        <v>9080</v>
      </c>
      <c r="AA437" s="8" t="s">
        <v>9331</v>
      </c>
      <c r="AB437" s="8" t="s">
        <v>9629</v>
      </c>
      <c r="AC437" s="8" t="s">
        <v>9676</v>
      </c>
      <c r="AD437" s="8" t="s">
        <v>9812</v>
      </c>
      <c r="AE437" s="8" t="s">
        <v>10226</v>
      </c>
      <c r="AF437" s="8" t="s">
        <v>12235</v>
      </c>
      <c r="AG437" s="8" t="s">
        <v>14250</v>
      </c>
      <c r="AH437" s="8" t="s">
        <v>16313</v>
      </c>
      <c r="AI437" s="8" t="s">
        <v>18359</v>
      </c>
      <c r="AJ437" s="2">
        <v>0</v>
      </c>
      <c r="AK437" s="2">
        <v>0</v>
      </c>
      <c r="AL437" s="2">
        <v>0</v>
      </c>
      <c r="AM437" s="2">
        <v>0</v>
      </c>
      <c r="AN437" s="2">
        <v>0</v>
      </c>
      <c r="AO437" s="2">
        <v>0</v>
      </c>
      <c r="AP437" s="2">
        <v>0</v>
      </c>
      <c r="AQ437" s="2">
        <v>0</v>
      </c>
      <c r="AR437" s="2">
        <v>0</v>
      </c>
      <c r="AS437" s="2">
        <v>150</v>
      </c>
      <c r="AT437" s="2">
        <f t="shared" si="19"/>
        <v>150</v>
      </c>
      <c r="AU437" s="2">
        <v>0</v>
      </c>
      <c r="AV437" s="2">
        <v>0</v>
      </c>
      <c r="AW437" s="2">
        <v>0</v>
      </c>
      <c r="AX437" s="2">
        <v>0</v>
      </c>
      <c r="AY437" s="2">
        <v>0</v>
      </c>
      <c r="AZ437" s="2">
        <v>0</v>
      </c>
      <c r="BA437" s="2">
        <v>0</v>
      </c>
      <c r="BB437" s="2">
        <v>0</v>
      </c>
      <c r="BC437" s="2">
        <v>0</v>
      </c>
      <c r="BD437" s="2">
        <v>0</v>
      </c>
      <c r="BE437" s="10">
        <f t="shared" si="20"/>
        <v>0</v>
      </c>
    </row>
    <row r="438" spans="1:57" s="8" customFormat="1" x14ac:dyDescent="0.45">
      <c r="A438" s="8">
        <v>629</v>
      </c>
      <c r="B438" s="8">
        <v>1345315303</v>
      </c>
      <c r="C438" s="8" t="s">
        <v>1643</v>
      </c>
      <c r="D438" s="8" t="s">
        <v>538</v>
      </c>
      <c r="E438" s="8" t="str">
        <f t="shared" si="18"/>
        <v>2018</v>
      </c>
      <c r="F438" s="8" t="s">
        <v>939</v>
      </c>
      <c r="G438" s="8" t="s">
        <v>43</v>
      </c>
      <c r="H438" s="8" t="s">
        <v>20002</v>
      </c>
      <c r="I438" s="8" t="s">
        <v>82</v>
      </c>
      <c r="J438" s="8" t="s">
        <v>92</v>
      </c>
      <c r="K438" s="8" t="s">
        <v>5049</v>
      </c>
      <c r="L438" s="8" t="s">
        <v>6197</v>
      </c>
      <c r="M438" s="9">
        <v>1</v>
      </c>
      <c r="N438" s="9"/>
      <c r="O438" s="9">
        <v>4</v>
      </c>
      <c r="P438" s="8" t="s">
        <v>3834</v>
      </c>
      <c r="Q438" s="8" t="s">
        <v>8220</v>
      </c>
      <c r="R438" s="8" t="s">
        <v>43</v>
      </c>
      <c r="S438" s="8" t="s">
        <v>8940</v>
      </c>
      <c r="T438" s="8" t="s">
        <v>8942</v>
      </c>
      <c r="U438" s="8" t="s">
        <v>8945</v>
      </c>
      <c r="V438" s="8" t="s">
        <v>8951</v>
      </c>
      <c r="W438" s="8" t="s">
        <v>8956</v>
      </c>
      <c r="X438" s="8" t="s">
        <v>8960</v>
      </c>
      <c r="Y438" s="8" t="s">
        <v>8964</v>
      </c>
      <c r="Z438" s="8" t="s">
        <v>9078</v>
      </c>
      <c r="AA438" s="8" t="s">
        <v>9332</v>
      </c>
      <c r="AB438" s="8" t="s">
        <v>9598</v>
      </c>
      <c r="AC438" s="8" t="s">
        <v>9709</v>
      </c>
      <c r="AD438" s="8" t="s">
        <v>9812</v>
      </c>
      <c r="AE438" s="8" t="s">
        <v>10227</v>
      </c>
      <c r="AF438" s="8" t="s">
        <v>12236</v>
      </c>
      <c r="AG438" s="8" t="s">
        <v>14251</v>
      </c>
      <c r="AH438" s="8" t="s">
        <v>16314</v>
      </c>
      <c r="AI438" s="8" t="s">
        <v>18360</v>
      </c>
      <c r="AJ438" s="2">
        <v>0</v>
      </c>
      <c r="AK438" s="2">
        <v>0</v>
      </c>
      <c r="AL438" s="2">
        <v>0</v>
      </c>
      <c r="AM438" s="2">
        <v>0</v>
      </c>
      <c r="AN438" s="2">
        <v>0</v>
      </c>
      <c r="AO438" s="2">
        <v>0</v>
      </c>
      <c r="AP438" s="2">
        <v>0</v>
      </c>
      <c r="AQ438" s="2">
        <v>37.5</v>
      </c>
      <c r="AR438" s="2">
        <v>50</v>
      </c>
      <c r="AS438" s="2">
        <v>50</v>
      </c>
      <c r="AT438" s="2">
        <f t="shared" si="19"/>
        <v>137.5</v>
      </c>
      <c r="AU438" s="2">
        <v>0</v>
      </c>
      <c r="AV438" s="2">
        <v>0</v>
      </c>
      <c r="AW438" s="2">
        <v>0</v>
      </c>
      <c r="AX438" s="2">
        <v>0</v>
      </c>
      <c r="AY438" s="2">
        <v>0</v>
      </c>
      <c r="AZ438" s="2">
        <v>0</v>
      </c>
      <c r="BA438" s="2">
        <v>0</v>
      </c>
      <c r="BB438" s="2">
        <v>0</v>
      </c>
      <c r="BC438" s="2">
        <v>0</v>
      </c>
      <c r="BD438" s="2">
        <v>0</v>
      </c>
      <c r="BE438" s="10">
        <f t="shared" si="20"/>
        <v>0</v>
      </c>
    </row>
    <row r="439" spans="1:57" s="8" customFormat="1" x14ac:dyDescent="0.45">
      <c r="A439" s="8">
        <v>630</v>
      </c>
      <c r="B439" s="8">
        <v>1415153372</v>
      </c>
      <c r="C439" s="8" t="s">
        <v>1644</v>
      </c>
      <c r="D439" s="8" t="s">
        <v>699</v>
      </c>
      <c r="E439" s="8" t="str">
        <f t="shared" si="18"/>
        <v>2017</v>
      </c>
      <c r="F439" s="8" t="s">
        <v>1059</v>
      </c>
      <c r="G439" s="8" t="s">
        <v>42</v>
      </c>
      <c r="H439" s="8" t="s">
        <v>20005</v>
      </c>
      <c r="I439" s="8" t="s">
        <v>82</v>
      </c>
      <c r="J439" s="8" t="s">
        <v>311</v>
      </c>
      <c r="K439" s="8" t="s">
        <v>5342</v>
      </c>
      <c r="L439" s="8" t="s">
        <v>6198</v>
      </c>
      <c r="M439" s="9">
        <v>1</v>
      </c>
      <c r="N439" s="9"/>
      <c r="O439" s="9">
        <v>4</v>
      </c>
      <c r="P439" s="8" t="s">
        <v>3835</v>
      </c>
      <c r="Q439" s="8" t="s">
        <v>8221</v>
      </c>
      <c r="R439" s="8" t="s">
        <v>8923</v>
      </c>
      <c r="S439" s="8" t="s">
        <v>8940</v>
      </c>
      <c r="U439" s="8" t="s">
        <v>8944</v>
      </c>
      <c r="V439" s="8" t="s">
        <v>8948</v>
      </c>
      <c r="W439" s="8" t="s">
        <v>8956</v>
      </c>
      <c r="X439" s="8" t="s">
        <v>8959</v>
      </c>
      <c r="Y439" s="8" t="s">
        <v>8963</v>
      </c>
      <c r="Z439" s="8" t="s">
        <v>9050</v>
      </c>
      <c r="AA439" s="8" t="s">
        <v>9134</v>
      </c>
      <c r="AB439" s="8" t="s">
        <v>9570</v>
      </c>
      <c r="AC439" s="8" t="s">
        <v>9657</v>
      </c>
      <c r="AD439" s="8" t="s">
        <v>9812</v>
      </c>
      <c r="AE439" s="8" t="s">
        <v>10228</v>
      </c>
      <c r="AF439" s="8" t="s">
        <v>12237</v>
      </c>
      <c r="AG439" s="8" t="s">
        <v>14252</v>
      </c>
      <c r="AH439" s="8" t="s">
        <v>16315</v>
      </c>
      <c r="AI439" s="8" t="s">
        <v>18361</v>
      </c>
      <c r="AJ439" s="2">
        <v>0</v>
      </c>
      <c r="AK439" s="2">
        <v>0</v>
      </c>
      <c r="AL439" s="2">
        <v>0</v>
      </c>
      <c r="AM439" s="2">
        <v>0</v>
      </c>
      <c r="AN439" s="2">
        <v>0</v>
      </c>
      <c r="AO439" s="2">
        <v>0</v>
      </c>
      <c r="AP439" s="2">
        <v>144</v>
      </c>
      <c r="AQ439" s="2">
        <v>0</v>
      </c>
      <c r="AR439" s="2">
        <v>0</v>
      </c>
      <c r="AS439" s="2">
        <v>0</v>
      </c>
      <c r="AT439" s="2">
        <f t="shared" si="19"/>
        <v>144</v>
      </c>
      <c r="AU439" s="2">
        <v>0</v>
      </c>
      <c r="AV439" s="2">
        <v>0</v>
      </c>
      <c r="AW439" s="2">
        <v>0</v>
      </c>
      <c r="AX439" s="2">
        <v>0</v>
      </c>
      <c r="AY439" s="2">
        <v>0</v>
      </c>
      <c r="AZ439" s="2">
        <v>0</v>
      </c>
      <c r="BA439" s="2">
        <v>48.4</v>
      </c>
      <c r="BB439" s="2">
        <v>0</v>
      </c>
      <c r="BC439" s="2">
        <v>0</v>
      </c>
      <c r="BD439" s="2">
        <v>0</v>
      </c>
      <c r="BE439" s="10">
        <f t="shared" si="20"/>
        <v>48.4</v>
      </c>
    </row>
    <row r="440" spans="1:57" s="8" customFormat="1" x14ac:dyDescent="0.45">
      <c r="A440" s="8">
        <v>631</v>
      </c>
      <c r="B440" s="8">
        <v>1425147332</v>
      </c>
      <c r="C440" s="8" t="s">
        <v>1645</v>
      </c>
      <c r="D440" s="8" t="s">
        <v>612</v>
      </c>
      <c r="E440" s="8" t="str">
        <f t="shared" si="18"/>
        <v>2020</v>
      </c>
      <c r="F440" s="8" t="s">
        <v>587</v>
      </c>
      <c r="G440" s="8" t="s">
        <v>40</v>
      </c>
      <c r="H440" s="8" t="s">
        <v>20009</v>
      </c>
      <c r="I440" s="8" t="s">
        <v>82</v>
      </c>
      <c r="J440" s="8" t="s">
        <v>215</v>
      </c>
      <c r="K440" s="8" t="s">
        <v>5347</v>
      </c>
      <c r="L440" s="8" t="s">
        <v>6199</v>
      </c>
      <c r="M440" s="9">
        <v>1</v>
      </c>
      <c r="N440" s="9"/>
      <c r="O440" s="9">
        <v>2</v>
      </c>
      <c r="P440" s="8" t="s">
        <v>3836</v>
      </c>
      <c r="Q440" s="8" t="s">
        <v>8222</v>
      </c>
      <c r="R440" s="8" t="s">
        <v>40</v>
      </c>
      <c r="S440" s="8" t="s">
        <v>8940</v>
      </c>
      <c r="T440" s="8" t="s">
        <v>8942</v>
      </c>
      <c r="U440" s="8" t="s">
        <v>8944</v>
      </c>
      <c r="V440" s="8" t="s">
        <v>8948</v>
      </c>
      <c r="W440" s="8" t="s">
        <v>8956</v>
      </c>
      <c r="X440" s="8" t="s">
        <v>8959</v>
      </c>
      <c r="Y440" s="8" t="s">
        <v>8963</v>
      </c>
      <c r="Z440" s="8" t="s">
        <v>9026</v>
      </c>
      <c r="AA440" s="8" t="s">
        <v>9155</v>
      </c>
      <c r="AB440" s="8" t="s">
        <v>9570</v>
      </c>
      <c r="AC440" s="8" t="s">
        <v>9644</v>
      </c>
      <c r="AD440" s="8" t="s">
        <v>9812</v>
      </c>
      <c r="AE440" s="8" t="s">
        <v>10229</v>
      </c>
      <c r="AF440" s="8" t="s">
        <v>12238</v>
      </c>
      <c r="AG440" s="8" t="s">
        <v>14253</v>
      </c>
      <c r="AH440" s="8" t="s">
        <v>16316</v>
      </c>
      <c r="AI440" s="8" t="s">
        <v>18362</v>
      </c>
      <c r="AJ440" s="2">
        <v>0</v>
      </c>
      <c r="AK440" s="2">
        <v>0</v>
      </c>
      <c r="AL440" s="2">
        <v>0</v>
      </c>
      <c r="AM440" s="2">
        <v>0</v>
      </c>
      <c r="AN440" s="2">
        <v>0</v>
      </c>
      <c r="AO440" s="2">
        <v>0</v>
      </c>
      <c r="AP440" s="2">
        <v>0</v>
      </c>
      <c r="AQ440" s="2">
        <v>0</v>
      </c>
      <c r="AR440" s="2">
        <v>0</v>
      </c>
      <c r="AS440" s="2">
        <v>5</v>
      </c>
      <c r="AT440" s="2">
        <f t="shared" si="19"/>
        <v>5</v>
      </c>
      <c r="AU440" s="2">
        <v>0</v>
      </c>
      <c r="AV440" s="2">
        <v>0</v>
      </c>
      <c r="AW440" s="2">
        <v>0</v>
      </c>
      <c r="AX440" s="2">
        <v>0</v>
      </c>
      <c r="AY440" s="2">
        <v>0</v>
      </c>
      <c r="AZ440" s="2">
        <v>0</v>
      </c>
      <c r="BA440" s="2">
        <v>0</v>
      </c>
      <c r="BB440" s="2">
        <v>0</v>
      </c>
      <c r="BC440" s="2">
        <v>0</v>
      </c>
      <c r="BD440" s="2">
        <v>0</v>
      </c>
      <c r="BE440" s="10">
        <f t="shared" si="20"/>
        <v>0</v>
      </c>
    </row>
    <row r="441" spans="1:57" s="8" customFormat="1" x14ac:dyDescent="0.45">
      <c r="A441" s="8">
        <v>632</v>
      </c>
      <c r="B441" s="8">
        <v>1405004449</v>
      </c>
      <c r="C441" s="8" t="s">
        <v>1646</v>
      </c>
      <c r="D441" s="8" t="s">
        <v>570</v>
      </c>
      <c r="E441" s="8" t="str">
        <f t="shared" si="18"/>
        <v>2019</v>
      </c>
      <c r="F441" s="8" t="s">
        <v>910</v>
      </c>
      <c r="G441" s="8" t="s">
        <v>58</v>
      </c>
      <c r="H441" s="8" t="s">
        <v>20012</v>
      </c>
      <c r="I441" s="8" t="s">
        <v>82</v>
      </c>
      <c r="J441" s="8" t="s">
        <v>191</v>
      </c>
      <c r="K441" s="8" t="s">
        <v>5165</v>
      </c>
      <c r="L441" s="8" t="s">
        <v>6200</v>
      </c>
      <c r="M441" s="9">
        <v>1</v>
      </c>
      <c r="N441" s="9"/>
      <c r="O441" s="9">
        <v>1</v>
      </c>
      <c r="P441" s="8" t="s">
        <v>3837</v>
      </c>
      <c r="Q441" s="8" t="s">
        <v>8223</v>
      </c>
      <c r="R441" s="8" t="s">
        <v>58</v>
      </c>
      <c r="S441" s="8" t="s">
        <v>8940</v>
      </c>
      <c r="T441" s="8" t="s">
        <v>8943</v>
      </c>
      <c r="U441" s="8" t="s">
        <v>8944</v>
      </c>
      <c r="V441" s="8" t="s">
        <v>8948</v>
      </c>
      <c r="W441" s="8" t="s">
        <v>8956</v>
      </c>
      <c r="X441" s="8" t="s">
        <v>8959</v>
      </c>
      <c r="Y441" s="8" t="s">
        <v>8964</v>
      </c>
      <c r="Z441" s="8" t="s">
        <v>9089</v>
      </c>
      <c r="AA441" s="8" t="s">
        <v>9131</v>
      </c>
      <c r="AB441" s="8" t="s">
        <v>9570</v>
      </c>
      <c r="AC441" s="8" t="s">
        <v>9645</v>
      </c>
      <c r="AD441" s="8" t="s">
        <v>9812</v>
      </c>
      <c r="AE441" s="8" t="s">
        <v>10230</v>
      </c>
      <c r="AF441" s="8" t="s">
        <v>12239</v>
      </c>
      <c r="AG441" s="8" t="s">
        <v>14254</v>
      </c>
      <c r="AH441" s="8" t="s">
        <v>16317</v>
      </c>
      <c r="AI441" s="8" t="s">
        <v>18363</v>
      </c>
      <c r="AJ441" s="2">
        <v>0</v>
      </c>
      <c r="AK441" s="2">
        <v>0</v>
      </c>
      <c r="AL441" s="2">
        <v>0</v>
      </c>
      <c r="AM441" s="2">
        <v>0</v>
      </c>
      <c r="AN441" s="2">
        <v>0</v>
      </c>
      <c r="AO441" s="2">
        <v>0</v>
      </c>
      <c r="AP441" s="2">
        <v>0</v>
      </c>
      <c r="AQ441" s="2">
        <v>0</v>
      </c>
      <c r="AR441" s="2">
        <v>40</v>
      </c>
      <c r="AS441" s="2">
        <v>53.2</v>
      </c>
      <c r="AT441" s="2">
        <f t="shared" si="19"/>
        <v>93.2</v>
      </c>
      <c r="AU441" s="2">
        <v>0</v>
      </c>
      <c r="AV441" s="2">
        <v>0</v>
      </c>
      <c r="AW441" s="2">
        <v>0</v>
      </c>
      <c r="AX441" s="2">
        <v>0</v>
      </c>
      <c r="AY441" s="2">
        <v>0</v>
      </c>
      <c r="AZ441" s="2">
        <v>0</v>
      </c>
      <c r="BA441" s="2">
        <v>0</v>
      </c>
      <c r="BB441" s="2">
        <v>0</v>
      </c>
      <c r="BC441" s="2">
        <v>13.4</v>
      </c>
      <c r="BD441" s="2">
        <v>17.82</v>
      </c>
      <c r="BE441" s="10">
        <f t="shared" si="20"/>
        <v>31.22</v>
      </c>
    </row>
    <row r="442" spans="1:57" s="8" customFormat="1" x14ac:dyDescent="0.45">
      <c r="A442" s="8">
        <v>633</v>
      </c>
      <c r="B442" s="8">
        <v>1345212837</v>
      </c>
      <c r="C442" s="8" t="s">
        <v>1647</v>
      </c>
      <c r="D442" s="8" t="s">
        <v>651</v>
      </c>
      <c r="E442" s="8" t="str">
        <f t="shared" si="18"/>
        <v>2011</v>
      </c>
      <c r="F442" s="8" t="s">
        <v>1060</v>
      </c>
      <c r="G442" s="8" t="s">
        <v>43</v>
      </c>
      <c r="H442" s="8" t="s">
        <v>20002</v>
      </c>
      <c r="I442" s="8" t="s">
        <v>82</v>
      </c>
      <c r="J442" s="8" t="s">
        <v>312</v>
      </c>
      <c r="K442" s="8" t="s">
        <v>5348</v>
      </c>
      <c r="L442" s="8" t="s">
        <v>5348</v>
      </c>
      <c r="M442" s="9">
        <v>1</v>
      </c>
      <c r="N442" s="9"/>
      <c r="O442" s="9">
        <v>2</v>
      </c>
      <c r="P442" s="8" t="s">
        <v>3768</v>
      </c>
      <c r="Q442" s="8" t="s">
        <v>7944</v>
      </c>
      <c r="R442" s="8" t="s">
        <v>43</v>
      </c>
      <c r="S442" s="8" t="s">
        <v>8940</v>
      </c>
      <c r="U442" s="8" t="s">
        <v>8946</v>
      </c>
      <c r="V442" s="8" t="s">
        <v>8951</v>
      </c>
      <c r="W442" s="8" t="s">
        <v>8956</v>
      </c>
      <c r="Y442" s="8" t="s">
        <v>8964</v>
      </c>
      <c r="Z442" s="8" t="s">
        <v>8995</v>
      </c>
      <c r="AA442" s="8" t="s">
        <v>9163</v>
      </c>
      <c r="AB442" s="8" t="s">
        <v>9596</v>
      </c>
      <c r="AD442" s="8" t="s">
        <v>9812</v>
      </c>
      <c r="AE442" s="8" t="s">
        <v>10231</v>
      </c>
      <c r="AF442" s="8" t="s">
        <v>12240</v>
      </c>
      <c r="AG442" s="8" t="s">
        <v>14255</v>
      </c>
      <c r="AH442" s="8" t="s">
        <v>16318</v>
      </c>
      <c r="AI442" s="8" t="s">
        <v>18364</v>
      </c>
      <c r="AJ442" s="2">
        <v>54.61</v>
      </c>
      <c r="AK442" s="2">
        <v>54.61</v>
      </c>
      <c r="AL442" s="2">
        <v>54.61</v>
      </c>
      <c r="AM442" s="2">
        <v>0</v>
      </c>
      <c r="AN442" s="2">
        <v>0</v>
      </c>
      <c r="AO442" s="2">
        <v>0</v>
      </c>
      <c r="AP442" s="2">
        <v>0</v>
      </c>
      <c r="AQ442" s="2">
        <v>0</v>
      </c>
      <c r="AR442" s="2">
        <v>0</v>
      </c>
      <c r="AS442" s="2">
        <v>0</v>
      </c>
      <c r="AT442" s="2">
        <f t="shared" si="19"/>
        <v>163.82999999999998</v>
      </c>
      <c r="AU442" s="2">
        <v>0</v>
      </c>
      <c r="AV442" s="2">
        <v>0</v>
      </c>
      <c r="AW442" s="2">
        <v>0</v>
      </c>
      <c r="AX442" s="2">
        <v>0</v>
      </c>
      <c r="AY442" s="2">
        <v>0</v>
      </c>
      <c r="AZ442" s="2">
        <v>0</v>
      </c>
      <c r="BA442" s="2">
        <v>0</v>
      </c>
      <c r="BB442" s="2">
        <v>0</v>
      </c>
      <c r="BC442" s="2">
        <v>0</v>
      </c>
      <c r="BD442" s="2">
        <v>0</v>
      </c>
      <c r="BE442" s="10">
        <f t="shared" si="20"/>
        <v>0</v>
      </c>
    </row>
    <row r="443" spans="1:57" s="8" customFormat="1" x14ac:dyDescent="0.45">
      <c r="A443" s="8">
        <v>636</v>
      </c>
      <c r="B443" s="8">
        <v>1711110977</v>
      </c>
      <c r="C443" s="8" t="s">
        <v>1648</v>
      </c>
      <c r="D443" s="8" t="s">
        <v>565</v>
      </c>
      <c r="E443" s="8" t="str">
        <f t="shared" si="18"/>
        <v>2019</v>
      </c>
      <c r="F443" s="8" t="s">
        <v>933</v>
      </c>
      <c r="G443" s="8" t="s">
        <v>43</v>
      </c>
      <c r="H443" s="8" t="s">
        <v>20002</v>
      </c>
      <c r="I443" s="8" t="s">
        <v>82</v>
      </c>
      <c r="J443" s="8" t="s">
        <v>91</v>
      </c>
      <c r="K443" s="8" t="s">
        <v>5080</v>
      </c>
      <c r="L443" s="8" t="s">
        <v>6201</v>
      </c>
      <c r="M443" s="9">
        <v>1</v>
      </c>
      <c r="N443" s="9"/>
      <c r="O443" s="9">
        <v>4</v>
      </c>
      <c r="P443" s="8" t="s">
        <v>3838</v>
      </c>
      <c r="Q443" s="8" t="s">
        <v>8224</v>
      </c>
      <c r="R443" s="8" t="s">
        <v>43</v>
      </c>
      <c r="S443" s="8" t="s">
        <v>8940</v>
      </c>
      <c r="T443" s="8" t="s">
        <v>8942</v>
      </c>
      <c r="U443" s="8" t="s">
        <v>8945</v>
      </c>
      <c r="V443" s="8" t="s">
        <v>8951</v>
      </c>
      <c r="W443" s="8" t="s">
        <v>8956</v>
      </c>
      <c r="X443" s="8" t="s">
        <v>8961</v>
      </c>
      <c r="Y443" s="8" t="s">
        <v>8947</v>
      </c>
      <c r="Z443" s="8" t="s">
        <v>8997</v>
      </c>
      <c r="AA443" s="8" t="s">
        <v>9136</v>
      </c>
      <c r="AB443" s="8" t="s">
        <v>9566</v>
      </c>
      <c r="AC443" s="8" t="s">
        <v>9718</v>
      </c>
      <c r="AD443" s="8" t="s">
        <v>9812</v>
      </c>
      <c r="AE443" s="8" t="s">
        <v>10232</v>
      </c>
      <c r="AF443" s="8" t="s">
        <v>12241</v>
      </c>
      <c r="AG443" s="8" t="s">
        <v>14256</v>
      </c>
      <c r="AH443" s="8" t="s">
        <v>16319</v>
      </c>
      <c r="AI443" s="8" t="s">
        <v>18365</v>
      </c>
      <c r="AJ443" s="2">
        <v>0</v>
      </c>
      <c r="AK443" s="2">
        <v>0</v>
      </c>
      <c r="AL443" s="2">
        <v>0</v>
      </c>
      <c r="AM443" s="2">
        <v>0</v>
      </c>
      <c r="AN443" s="2">
        <v>0</v>
      </c>
      <c r="AO443" s="2">
        <v>0</v>
      </c>
      <c r="AP443" s="2">
        <v>0</v>
      </c>
      <c r="AQ443" s="2">
        <v>0</v>
      </c>
      <c r="AR443" s="2">
        <v>75</v>
      </c>
      <c r="AS443" s="2">
        <v>75</v>
      </c>
      <c r="AT443" s="2">
        <f t="shared" si="19"/>
        <v>150</v>
      </c>
      <c r="AU443" s="2">
        <v>0</v>
      </c>
      <c r="AV443" s="2">
        <v>0</v>
      </c>
      <c r="AW443" s="2">
        <v>0</v>
      </c>
      <c r="AX443" s="2">
        <v>0</v>
      </c>
      <c r="AY443" s="2">
        <v>0</v>
      </c>
      <c r="AZ443" s="2">
        <v>0</v>
      </c>
      <c r="BA443" s="2">
        <v>0</v>
      </c>
      <c r="BB443" s="2">
        <v>0</v>
      </c>
      <c r="BC443" s="2">
        <v>0</v>
      </c>
      <c r="BD443" s="2">
        <v>0</v>
      </c>
      <c r="BE443" s="10">
        <f t="shared" si="20"/>
        <v>0</v>
      </c>
    </row>
    <row r="444" spans="1:57" s="8" customFormat="1" x14ac:dyDescent="0.45">
      <c r="A444" s="8">
        <v>637</v>
      </c>
      <c r="B444" s="8">
        <v>1425126090</v>
      </c>
      <c r="C444" s="8" t="s">
        <v>1649</v>
      </c>
      <c r="D444" s="8" t="s">
        <v>682</v>
      </c>
      <c r="E444" s="8" t="str">
        <f t="shared" si="18"/>
        <v>2017</v>
      </c>
      <c r="F444" s="8" t="s">
        <v>1061</v>
      </c>
      <c r="G444" s="8" t="s">
        <v>40</v>
      </c>
      <c r="H444" s="8" t="s">
        <v>20009</v>
      </c>
      <c r="I444" s="8" t="s">
        <v>82</v>
      </c>
      <c r="J444" s="8" t="s">
        <v>204</v>
      </c>
      <c r="K444" s="8" t="s">
        <v>5217</v>
      </c>
      <c r="L444" s="8" t="s">
        <v>6202</v>
      </c>
      <c r="M444" s="9">
        <v>1</v>
      </c>
      <c r="N444" s="9"/>
      <c r="O444" s="9">
        <v>1</v>
      </c>
      <c r="P444" s="8" t="s">
        <v>3839</v>
      </c>
      <c r="Q444" s="8" t="s">
        <v>8225</v>
      </c>
      <c r="R444" s="8" t="s">
        <v>40</v>
      </c>
      <c r="S444" s="8" t="s">
        <v>8940</v>
      </c>
      <c r="T444" s="8" t="s">
        <v>8942</v>
      </c>
      <c r="U444" s="8" t="s">
        <v>8944</v>
      </c>
      <c r="V444" s="8" t="s">
        <v>8948</v>
      </c>
      <c r="W444" s="8" t="s">
        <v>8956</v>
      </c>
      <c r="X444" s="8" t="s">
        <v>8959</v>
      </c>
      <c r="Y444" s="8" t="s">
        <v>8963</v>
      </c>
      <c r="Z444" s="8" t="s">
        <v>8980</v>
      </c>
      <c r="AA444" s="8" t="s">
        <v>9305</v>
      </c>
      <c r="AB444" s="8" t="s">
        <v>9596</v>
      </c>
      <c r="AC444" s="8" t="s">
        <v>9692</v>
      </c>
      <c r="AD444" s="8" t="s">
        <v>9812</v>
      </c>
      <c r="AE444" s="8" t="s">
        <v>10233</v>
      </c>
      <c r="AF444" s="8" t="s">
        <v>12242</v>
      </c>
      <c r="AG444" s="8" t="s">
        <v>14257</v>
      </c>
      <c r="AH444" s="8" t="s">
        <v>16320</v>
      </c>
      <c r="AI444" s="8" t="s">
        <v>18366</v>
      </c>
      <c r="AJ444" s="2">
        <v>0</v>
      </c>
      <c r="AK444" s="2">
        <v>0</v>
      </c>
      <c r="AL444" s="2">
        <v>0</v>
      </c>
      <c r="AM444" s="2">
        <v>0</v>
      </c>
      <c r="AN444" s="2">
        <v>0</v>
      </c>
      <c r="AO444" s="2">
        <v>0</v>
      </c>
      <c r="AP444" s="2">
        <v>25</v>
      </c>
      <c r="AQ444" s="2">
        <v>25</v>
      </c>
      <c r="AR444" s="2">
        <v>0</v>
      </c>
      <c r="AS444" s="2">
        <v>0</v>
      </c>
      <c r="AT444" s="2">
        <f t="shared" si="19"/>
        <v>50</v>
      </c>
      <c r="AU444" s="2">
        <v>0</v>
      </c>
      <c r="AV444" s="2">
        <v>0</v>
      </c>
      <c r="AW444" s="2">
        <v>0</v>
      </c>
      <c r="AX444" s="2">
        <v>0</v>
      </c>
      <c r="AY444" s="2">
        <v>0</v>
      </c>
      <c r="AZ444" s="2">
        <v>0</v>
      </c>
      <c r="BA444" s="2">
        <v>8.33</v>
      </c>
      <c r="BB444" s="2">
        <v>8.33</v>
      </c>
      <c r="BC444" s="2">
        <v>0</v>
      </c>
      <c r="BD444" s="2">
        <v>0</v>
      </c>
      <c r="BE444" s="10">
        <f t="shared" si="20"/>
        <v>16.66</v>
      </c>
    </row>
    <row r="445" spans="1:57" s="8" customFormat="1" x14ac:dyDescent="0.45">
      <c r="A445" s="8">
        <v>638</v>
      </c>
      <c r="B445" s="8">
        <v>1711119273</v>
      </c>
      <c r="C445" s="8" t="s">
        <v>1650</v>
      </c>
      <c r="D445" s="8" t="s">
        <v>531</v>
      </c>
      <c r="E445" s="8" t="str">
        <f t="shared" si="18"/>
        <v>2019</v>
      </c>
      <c r="F445" s="8" t="s">
        <v>909</v>
      </c>
      <c r="G445" s="8" t="s">
        <v>43</v>
      </c>
      <c r="H445" s="8" t="s">
        <v>20002</v>
      </c>
      <c r="I445" s="8" t="s">
        <v>82</v>
      </c>
      <c r="J445" s="8" t="s">
        <v>87</v>
      </c>
      <c r="K445" s="8" t="s">
        <v>5044</v>
      </c>
      <c r="L445" s="8" t="s">
        <v>6203</v>
      </c>
      <c r="M445" s="9">
        <v>1</v>
      </c>
      <c r="N445" s="9"/>
      <c r="O445" s="9">
        <v>3</v>
      </c>
      <c r="P445" s="8" t="s">
        <v>3840</v>
      </c>
      <c r="Q445" s="8" t="s">
        <v>8226</v>
      </c>
      <c r="R445" s="8" t="s">
        <v>43</v>
      </c>
      <c r="S445" s="8" t="s">
        <v>8940</v>
      </c>
      <c r="T445" s="8" t="s">
        <v>8942</v>
      </c>
      <c r="U445" s="8" t="s">
        <v>8944</v>
      </c>
      <c r="V445" s="8" t="s">
        <v>8947</v>
      </c>
      <c r="W445" s="8" t="s">
        <v>8956</v>
      </c>
      <c r="X445" s="8" t="s">
        <v>8961</v>
      </c>
      <c r="Y445" s="8" t="s">
        <v>8947</v>
      </c>
      <c r="Z445" s="8" t="s">
        <v>8999</v>
      </c>
      <c r="AA445" s="8" t="s">
        <v>9137</v>
      </c>
      <c r="AB445" s="8" t="s">
        <v>9583</v>
      </c>
      <c r="AC445" s="8" t="s">
        <v>9649</v>
      </c>
      <c r="AD445" s="8" t="s">
        <v>9812</v>
      </c>
      <c r="AE445" s="8" t="s">
        <v>10234</v>
      </c>
      <c r="AF445" s="8" t="s">
        <v>12243</v>
      </c>
      <c r="AG445" s="8" t="s">
        <v>14258</v>
      </c>
      <c r="AH445" s="8" t="s">
        <v>16321</v>
      </c>
      <c r="AI445" s="8" t="s">
        <v>18367</v>
      </c>
      <c r="AJ445" s="2">
        <v>0</v>
      </c>
      <c r="AK445" s="2">
        <v>0</v>
      </c>
      <c r="AL445" s="2">
        <v>0</v>
      </c>
      <c r="AM445" s="2">
        <v>0</v>
      </c>
      <c r="AN445" s="2">
        <v>0</v>
      </c>
      <c r="AO445" s="2">
        <v>0</v>
      </c>
      <c r="AP445" s="2">
        <v>0</v>
      </c>
      <c r="AQ445" s="2">
        <v>0</v>
      </c>
      <c r="AR445" s="2">
        <v>152</v>
      </c>
      <c r="AS445" s="2">
        <v>270</v>
      </c>
      <c r="AT445" s="2">
        <f t="shared" si="19"/>
        <v>422</v>
      </c>
      <c r="AU445" s="2">
        <v>0</v>
      </c>
      <c r="AV445" s="2">
        <v>0</v>
      </c>
      <c r="AW445" s="2">
        <v>0</v>
      </c>
      <c r="AX445" s="2">
        <v>0</v>
      </c>
      <c r="AY445" s="2">
        <v>0</v>
      </c>
      <c r="AZ445" s="2">
        <v>0</v>
      </c>
      <c r="BA445" s="2">
        <v>0</v>
      </c>
      <c r="BB445" s="2">
        <v>0</v>
      </c>
      <c r="BC445" s="2">
        <v>50.67</v>
      </c>
      <c r="BD445" s="2">
        <v>68</v>
      </c>
      <c r="BE445" s="10">
        <f t="shared" si="20"/>
        <v>118.67</v>
      </c>
    </row>
    <row r="446" spans="1:57" s="8" customFormat="1" x14ac:dyDescent="0.45">
      <c r="A446" s="8">
        <v>639</v>
      </c>
      <c r="B446" s="8">
        <v>1711119263</v>
      </c>
      <c r="C446" s="8" t="s">
        <v>1651</v>
      </c>
      <c r="D446" s="8" t="s">
        <v>531</v>
      </c>
      <c r="E446" s="8" t="str">
        <f t="shared" si="18"/>
        <v>2019</v>
      </c>
      <c r="F446" s="8" t="s">
        <v>909</v>
      </c>
      <c r="G446" s="8" t="s">
        <v>43</v>
      </c>
      <c r="H446" s="8" t="s">
        <v>20002</v>
      </c>
      <c r="I446" s="8" t="s">
        <v>82</v>
      </c>
      <c r="J446" s="8" t="s">
        <v>87</v>
      </c>
      <c r="K446" s="8" t="s">
        <v>5044</v>
      </c>
      <c r="L446" s="8" t="s">
        <v>6204</v>
      </c>
      <c r="M446" s="9">
        <v>1</v>
      </c>
      <c r="N446" s="9"/>
      <c r="O446" s="9">
        <v>3</v>
      </c>
      <c r="P446" s="8" t="s">
        <v>3841</v>
      </c>
      <c r="Q446" s="8" t="s">
        <v>8040</v>
      </c>
      <c r="R446" s="8" t="s">
        <v>43</v>
      </c>
      <c r="S446" s="8" t="s">
        <v>8940</v>
      </c>
      <c r="T446" s="8" t="s">
        <v>8943</v>
      </c>
      <c r="U446" s="8" t="s">
        <v>8944</v>
      </c>
      <c r="V446" s="8" t="s">
        <v>8951</v>
      </c>
      <c r="W446" s="8" t="s">
        <v>8956</v>
      </c>
      <c r="X446" s="8" t="s">
        <v>8961</v>
      </c>
      <c r="Y446" s="8" t="s">
        <v>8947</v>
      </c>
      <c r="Z446" s="8" t="s">
        <v>9002</v>
      </c>
      <c r="AA446" s="8" t="s">
        <v>9136</v>
      </c>
      <c r="AB446" s="8" t="s">
        <v>9570</v>
      </c>
      <c r="AC446" s="8" t="s">
        <v>9645</v>
      </c>
      <c r="AD446" s="8" t="s">
        <v>9812</v>
      </c>
      <c r="AE446" s="8" t="s">
        <v>10235</v>
      </c>
      <c r="AF446" s="8" t="s">
        <v>12244</v>
      </c>
      <c r="AG446" s="8" t="s">
        <v>14259</v>
      </c>
      <c r="AH446" s="8" t="s">
        <v>16322</v>
      </c>
      <c r="AI446" s="8" t="s">
        <v>18368</v>
      </c>
      <c r="AJ446" s="2">
        <v>0</v>
      </c>
      <c r="AK446" s="2">
        <v>0</v>
      </c>
      <c r="AL446" s="2">
        <v>0</v>
      </c>
      <c r="AM446" s="2">
        <v>0</v>
      </c>
      <c r="AN446" s="2">
        <v>0</v>
      </c>
      <c r="AO446" s="2">
        <v>0</v>
      </c>
      <c r="AP446" s="2">
        <v>0</v>
      </c>
      <c r="AQ446" s="2">
        <v>0</v>
      </c>
      <c r="AR446" s="2">
        <v>403</v>
      </c>
      <c r="AS446" s="2">
        <v>646.5</v>
      </c>
      <c r="AT446" s="2">
        <f t="shared" si="19"/>
        <v>1049.5</v>
      </c>
      <c r="AU446" s="2">
        <v>0</v>
      </c>
      <c r="AV446" s="2">
        <v>0</v>
      </c>
      <c r="AW446" s="2">
        <v>0</v>
      </c>
      <c r="AX446" s="2">
        <v>0</v>
      </c>
      <c r="AY446" s="2">
        <v>0</v>
      </c>
      <c r="AZ446" s="2">
        <v>0</v>
      </c>
      <c r="BA446" s="2">
        <v>0</v>
      </c>
      <c r="BB446" s="2">
        <v>0</v>
      </c>
      <c r="BC446" s="2">
        <v>134.34</v>
      </c>
      <c r="BD446" s="2">
        <v>185.34</v>
      </c>
      <c r="BE446" s="10">
        <f t="shared" si="20"/>
        <v>319.68</v>
      </c>
    </row>
    <row r="447" spans="1:57" s="8" customFormat="1" x14ac:dyDescent="0.45">
      <c r="A447" s="8">
        <v>640</v>
      </c>
      <c r="B447" s="8">
        <v>1485014264</v>
      </c>
      <c r="C447" s="8" t="s">
        <v>1652</v>
      </c>
      <c r="D447" s="8" t="s">
        <v>680</v>
      </c>
      <c r="E447" s="8" t="str">
        <f t="shared" si="18"/>
        <v>2015</v>
      </c>
      <c r="F447" s="8" t="s">
        <v>1009</v>
      </c>
      <c r="G447" s="8" t="s">
        <v>47</v>
      </c>
      <c r="H447" s="8" t="s">
        <v>20007</v>
      </c>
      <c r="I447" s="8" t="s">
        <v>82</v>
      </c>
      <c r="J447" s="8" t="s">
        <v>172</v>
      </c>
      <c r="K447" s="8" t="s">
        <v>5140</v>
      </c>
      <c r="L447" s="8" t="s">
        <v>6205</v>
      </c>
      <c r="M447" s="9">
        <v>1</v>
      </c>
      <c r="N447" s="9"/>
      <c r="O447" s="9">
        <v>4</v>
      </c>
      <c r="P447" s="8" t="s">
        <v>3842</v>
      </c>
      <c r="Q447" s="8" t="s">
        <v>7976</v>
      </c>
      <c r="R447" s="8" t="s">
        <v>7976</v>
      </c>
      <c r="S447" s="8" t="s">
        <v>8940</v>
      </c>
      <c r="U447" s="8" t="s">
        <v>8947</v>
      </c>
      <c r="V447" s="8" t="s">
        <v>8954</v>
      </c>
      <c r="W447" s="8" t="s">
        <v>8957</v>
      </c>
      <c r="Y447" s="8" t="s">
        <v>8964</v>
      </c>
      <c r="Z447" s="8" t="s">
        <v>8989</v>
      </c>
      <c r="AA447" s="8" t="s">
        <v>9198</v>
      </c>
      <c r="AB447" s="8" t="s">
        <v>9596</v>
      </c>
      <c r="AC447" s="8" t="s">
        <v>9674</v>
      </c>
      <c r="AD447" s="8" t="s">
        <v>9812</v>
      </c>
      <c r="AE447" s="8" t="s">
        <v>10236</v>
      </c>
      <c r="AF447" s="8" t="s">
        <v>12245</v>
      </c>
      <c r="AG447" s="8" t="s">
        <v>14260</v>
      </c>
      <c r="AH447" s="8" t="s">
        <v>16323</v>
      </c>
      <c r="AI447" s="8" t="s">
        <v>18369</v>
      </c>
      <c r="AJ447" s="2">
        <v>0</v>
      </c>
      <c r="AK447" s="2">
        <v>0</v>
      </c>
      <c r="AL447" s="2">
        <v>0</v>
      </c>
      <c r="AM447" s="2">
        <v>0</v>
      </c>
      <c r="AN447" s="2">
        <v>180</v>
      </c>
      <c r="AO447" s="2">
        <v>88</v>
      </c>
      <c r="AP447" s="2">
        <v>0</v>
      </c>
      <c r="AQ447" s="2">
        <v>0</v>
      </c>
      <c r="AR447" s="2">
        <v>0</v>
      </c>
      <c r="AS447" s="2">
        <v>0</v>
      </c>
      <c r="AT447" s="2">
        <f t="shared" si="19"/>
        <v>268</v>
      </c>
      <c r="AU447" s="2">
        <v>0</v>
      </c>
      <c r="AV447" s="2">
        <v>0</v>
      </c>
      <c r="AW447" s="2">
        <v>0</v>
      </c>
      <c r="AX447" s="2">
        <v>0</v>
      </c>
      <c r="AY447" s="2">
        <v>0</v>
      </c>
      <c r="AZ447" s="2">
        <v>0</v>
      </c>
      <c r="BA447" s="2">
        <v>0</v>
      </c>
      <c r="BB447" s="2">
        <v>0</v>
      </c>
      <c r="BC447" s="2">
        <v>0</v>
      </c>
      <c r="BD447" s="2">
        <v>0</v>
      </c>
      <c r="BE447" s="10">
        <f t="shared" si="20"/>
        <v>0</v>
      </c>
    </row>
    <row r="448" spans="1:57" s="8" customFormat="1" x14ac:dyDescent="0.45">
      <c r="A448" s="8">
        <v>641</v>
      </c>
      <c r="B448" s="8">
        <v>1711106846</v>
      </c>
      <c r="C448" s="8" t="s">
        <v>1653</v>
      </c>
      <c r="D448" s="8" t="s">
        <v>537</v>
      </c>
      <c r="E448" s="8" t="str">
        <f t="shared" si="18"/>
        <v>2020</v>
      </c>
      <c r="F448" s="8" t="s">
        <v>911</v>
      </c>
      <c r="G448" s="8" t="s">
        <v>43</v>
      </c>
      <c r="H448" s="8" t="s">
        <v>20002</v>
      </c>
      <c r="I448" s="8" t="s">
        <v>82</v>
      </c>
      <c r="J448" s="8" t="s">
        <v>91</v>
      </c>
      <c r="K448" s="8" t="s">
        <v>5219</v>
      </c>
      <c r="L448" s="8" t="s">
        <v>6206</v>
      </c>
      <c r="M448" s="9">
        <v>1</v>
      </c>
      <c r="N448" s="9"/>
      <c r="O448" s="9">
        <v>2</v>
      </c>
      <c r="P448" s="8" t="s">
        <v>3843</v>
      </c>
      <c r="Q448" s="8" t="s">
        <v>8227</v>
      </c>
      <c r="R448" s="8" t="s">
        <v>43</v>
      </c>
      <c r="S448" s="8" t="s">
        <v>8940</v>
      </c>
      <c r="T448" s="8" t="s">
        <v>8942</v>
      </c>
      <c r="U448" s="8" t="s">
        <v>8945</v>
      </c>
      <c r="V448" s="8" t="s">
        <v>8951</v>
      </c>
      <c r="W448" s="8" t="s">
        <v>8956</v>
      </c>
      <c r="X448" s="8" t="s">
        <v>8961</v>
      </c>
      <c r="Y448" s="8" t="s">
        <v>8947</v>
      </c>
      <c r="Z448" s="8" t="s">
        <v>9090</v>
      </c>
      <c r="AA448" s="8" t="s">
        <v>9333</v>
      </c>
      <c r="AB448" s="8" t="s">
        <v>9595</v>
      </c>
      <c r="AC448" s="8" t="s">
        <v>9681</v>
      </c>
      <c r="AD448" s="8" t="s">
        <v>9812</v>
      </c>
      <c r="AE448" s="8" t="s">
        <v>10237</v>
      </c>
      <c r="AF448" s="8" t="s">
        <v>12246</v>
      </c>
      <c r="AG448" s="8" t="s">
        <v>14261</v>
      </c>
      <c r="AH448" s="8" t="s">
        <v>16324</v>
      </c>
      <c r="AI448" s="8" t="s">
        <v>18370</v>
      </c>
      <c r="AJ448" s="2">
        <v>0</v>
      </c>
      <c r="AK448" s="2">
        <v>0</v>
      </c>
      <c r="AL448" s="2">
        <v>0</v>
      </c>
      <c r="AM448" s="2">
        <v>0</v>
      </c>
      <c r="AN448" s="2">
        <v>0</v>
      </c>
      <c r="AO448" s="2">
        <v>0</v>
      </c>
      <c r="AP448" s="2">
        <v>0</v>
      </c>
      <c r="AQ448" s="2">
        <v>0</v>
      </c>
      <c r="AR448" s="2">
        <v>0</v>
      </c>
      <c r="AS448" s="2">
        <v>150</v>
      </c>
      <c r="AT448" s="2">
        <f t="shared" si="19"/>
        <v>150</v>
      </c>
      <c r="AU448" s="2">
        <v>0</v>
      </c>
      <c r="AV448" s="2">
        <v>0</v>
      </c>
      <c r="AW448" s="2">
        <v>0</v>
      </c>
      <c r="AX448" s="2">
        <v>0</v>
      </c>
      <c r="AY448" s="2">
        <v>0</v>
      </c>
      <c r="AZ448" s="2">
        <v>0</v>
      </c>
      <c r="BA448" s="2">
        <v>0</v>
      </c>
      <c r="BB448" s="2">
        <v>0</v>
      </c>
      <c r="BC448" s="2">
        <v>0</v>
      </c>
      <c r="BD448" s="2">
        <v>0</v>
      </c>
      <c r="BE448" s="10">
        <f t="shared" si="20"/>
        <v>0</v>
      </c>
    </row>
    <row r="449" spans="1:57" s="8" customFormat="1" x14ac:dyDescent="0.45">
      <c r="A449" s="8">
        <v>642</v>
      </c>
      <c r="B449" s="8">
        <v>1345302060</v>
      </c>
      <c r="C449" s="8" t="s">
        <v>1654</v>
      </c>
      <c r="D449" s="8" t="s">
        <v>581</v>
      </c>
      <c r="E449" s="8" t="str">
        <f t="shared" si="18"/>
        <v>2016</v>
      </c>
      <c r="F449" s="8" t="s">
        <v>991</v>
      </c>
      <c r="G449" s="8" t="s">
        <v>43</v>
      </c>
      <c r="H449" s="8" t="s">
        <v>20002</v>
      </c>
      <c r="I449" s="8" t="s">
        <v>82</v>
      </c>
      <c r="J449" s="8" t="s">
        <v>126</v>
      </c>
      <c r="K449" s="8" t="s">
        <v>5090</v>
      </c>
      <c r="L449" s="8" t="s">
        <v>6207</v>
      </c>
      <c r="M449" s="9">
        <v>1</v>
      </c>
      <c r="N449" s="9"/>
      <c r="O449" s="9">
        <v>4</v>
      </c>
      <c r="P449" s="8" t="s">
        <v>3844</v>
      </c>
      <c r="Q449" s="8" t="s">
        <v>7931</v>
      </c>
      <c r="R449" s="8" t="s">
        <v>43</v>
      </c>
      <c r="S449" s="8" t="s">
        <v>8940</v>
      </c>
      <c r="T449" s="8" t="s">
        <v>8942</v>
      </c>
      <c r="U449" s="8" t="s">
        <v>8945</v>
      </c>
      <c r="V449" s="8" t="s">
        <v>8951</v>
      </c>
      <c r="W449" s="8" t="s">
        <v>8956</v>
      </c>
      <c r="X449" s="8" t="s">
        <v>8961</v>
      </c>
      <c r="Y449" s="8" t="s">
        <v>8947</v>
      </c>
      <c r="Z449" s="8" t="s">
        <v>9019</v>
      </c>
      <c r="AA449" s="8" t="s">
        <v>9175</v>
      </c>
      <c r="AB449" s="8" t="s">
        <v>9583</v>
      </c>
      <c r="AC449" s="8" t="s">
        <v>9645</v>
      </c>
      <c r="AD449" s="8" t="s">
        <v>9812</v>
      </c>
      <c r="AE449" s="8" t="s">
        <v>10238</v>
      </c>
      <c r="AF449" s="8" t="s">
        <v>12247</v>
      </c>
      <c r="AG449" s="8" t="s">
        <v>14262</v>
      </c>
      <c r="AH449" s="8" t="s">
        <v>16325</v>
      </c>
      <c r="AI449" s="8" t="s">
        <v>18371</v>
      </c>
      <c r="AJ449" s="2">
        <v>0</v>
      </c>
      <c r="AK449" s="2">
        <v>0</v>
      </c>
      <c r="AL449" s="2">
        <v>0</v>
      </c>
      <c r="AM449" s="2">
        <v>0</v>
      </c>
      <c r="AN449" s="2">
        <v>0</v>
      </c>
      <c r="AO449" s="2">
        <v>49</v>
      </c>
      <c r="AP449" s="2">
        <v>40.83</v>
      </c>
      <c r="AQ449" s="2">
        <v>40.83</v>
      </c>
      <c r="AR449" s="2">
        <v>16.329999999999998</v>
      </c>
      <c r="AS449" s="2">
        <v>0</v>
      </c>
      <c r="AT449" s="2">
        <f t="shared" si="19"/>
        <v>146.99</v>
      </c>
      <c r="AU449" s="2">
        <v>0</v>
      </c>
      <c r="AV449" s="2">
        <v>0</v>
      </c>
      <c r="AW449" s="2">
        <v>0</v>
      </c>
      <c r="AX449" s="2">
        <v>0</v>
      </c>
      <c r="AY449" s="2">
        <v>0</v>
      </c>
      <c r="AZ449" s="2">
        <v>0</v>
      </c>
      <c r="BA449" s="2">
        <v>0</v>
      </c>
      <c r="BB449" s="2">
        <v>0</v>
      </c>
      <c r="BC449" s="2">
        <v>0</v>
      </c>
      <c r="BD449" s="2">
        <v>0</v>
      </c>
      <c r="BE449" s="10">
        <f t="shared" si="20"/>
        <v>0</v>
      </c>
    </row>
    <row r="450" spans="1:57" s="8" customFormat="1" x14ac:dyDescent="0.45">
      <c r="A450" s="8">
        <v>643</v>
      </c>
      <c r="B450" s="8">
        <v>1345319292</v>
      </c>
      <c r="C450" s="8" t="s">
        <v>1655</v>
      </c>
      <c r="D450" s="8" t="s">
        <v>538</v>
      </c>
      <c r="E450" s="8" t="str">
        <f t="shared" si="18"/>
        <v>2018</v>
      </c>
      <c r="F450" s="8" t="s">
        <v>1062</v>
      </c>
      <c r="G450" s="8" t="s">
        <v>43</v>
      </c>
      <c r="H450" s="8" t="s">
        <v>20002</v>
      </c>
      <c r="I450" s="8" t="s">
        <v>82</v>
      </c>
      <c r="J450" s="8" t="s">
        <v>92</v>
      </c>
      <c r="K450" s="8" t="s">
        <v>5349</v>
      </c>
      <c r="L450" s="8" t="s">
        <v>6208</v>
      </c>
      <c r="M450" s="9">
        <v>1</v>
      </c>
      <c r="N450" s="9"/>
      <c r="O450" s="9">
        <v>4</v>
      </c>
      <c r="P450" s="8" t="s">
        <v>3704</v>
      </c>
      <c r="Q450" s="8" t="s">
        <v>7910</v>
      </c>
      <c r="R450" s="8" t="s">
        <v>43</v>
      </c>
      <c r="S450" s="8" t="s">
        <v>8940</v>
      </c>
      <c r="T450" s="8" t="s">
        <v>8942</v>
      </c>
      <c r="U450" s="8" t="s">
        <v>8945</v>
      </c>
      <c r="V450" s="8" t="s">
        <v>8951</v>
      </c>
      <c r="W450" s="8" t="s">
        <v>8956</v>
      </c>
      <c r="X450" s="8" t="s">
        <v>8961</v>
      </c>
      <c r="Y450" s="8" t="s">
        <v>8947</v>
      </c>
      <c r="Z450" s="8" t="s">
        <v>9002</v>
      </c>
      <c r="AA450" s="8" t="s">
        <v>9175</v>
      </c>
      <c r="AB450" s="8" t="s">
        <v>9596</v>
      </c>
      <c r="AC450" s="8" t="s">
        <v>9681</v>
      </c>
      <c r="AD450" s="8" t="s">
        <v>9812</v>
      </c>
      <c r="AE450" s="8" t="s">
        <v>10239</v>
      </c>
      <c r="AF450" s="8" t="s">
        <v>12248</v>
      </c>
      <c r="AG450" s="8" t="s">
        <v>14263</v>
      </c>
      <c r="AH450" s="8" t="s">
        <v>16326</v>
      </c>
      <c r="AI450" s="8" t="s">
        <v>18372</v>
      </c>
      <c r="AJ450" s="2">
        <v>0</v>
      </c>
      <c r="AK450" s="2">
        <v>0</v>
      </c>
      <c r="AL450" s="2">
        <v>0</v>
      </c>
      <c r="AM450" s="2">
        <v>0</v>
      </c>
      <c r="AN450" s="2">
        <v>0</v>
      </c>
      <c r="AO450" s="2">
        <v>0</v>
      </c>
      <c r="AP450" s="2">
        <v>0</v>
      </c>
      <c r="AQ450" s="2">
        <v>512</v>
      </c>
      <c r="AR450" s="2">
        <v>550</v>
      </c>
      <c r="AS450" s="2">
        <v>579.4</v>
      </c>
      <c r="AT450" s="2">
        <f t="shared" si="19"/>
        <v>1641.4</v>
      </c>
      <c r="AU450" s="2">
        <v>0</v>
      </c>
      <c r="AV450" s="2">
        <v>0</v>
      </c>
      <c r="AW450" s="2">
        <v>0</v>
      </c>
      <c r="AX450" s="2">
        <v>0</v>
      </c>
      <c r="AY450" s="2">
        <v>0</v>
      </c>
      <c r="AZ450" s="2">
        <v>0</v>
      </c>
      <c r="BA450" s="2">
        <v>0</v>
      </c>
      <c r="BB450" s="2">
        <v>17.7</v>
      </c>
      <c r="BC450" s="2">
        <v>23.6</v>
      </c>
      <c r="BD450" s="2">
        <v>23.6</v>
      </c>
      <c r="BE450" s="10">
        <f t="shared" si="20"/>
        <v>64.900000000000006</v>
      </c>
    </row>
    <row r="451" spans="1:57" s="8" customFormat="1" x14ac:dyDescent="0.45">
      <c r="A451" s="8">
        <v>644</v>
      </c>
      <c r="B451" s="8">
        <v>1711124848</v>
      </c>
      <c r="C451" s="8" t="s">
        <v>1656</v>
      </c>
      <c r="D451" s="8" t="s">
        <v>568</v>
      </c>
      <c r="E451" s="8" t="str">
        <f t="shared" ref="E451:E514" si="21">LEFT(D451,4)</f>
        <v>2020</v>
      </c>
      <c r="F451" s="8" t="s">
        <v>599</v>
      </c>
      <c r="G451" s="8" t="s">
        <v>45</v>
      </c>
      <c r="H451" s="8" t="s">
        <v>49</v>
      </c>
      <c r="I451" s="8" t="s">
        <v>82</v>
      </c>
      <c r="J451" s="8" t="s">
        <v>313</v>
      </c>
      <c r="K451" s="8" t="s">
        <v>5350</v>
      </c>
      <c r="L451" s="8" t="s">
        <v>6209</v>
      </c>
      <c r="M451" s="9">
        <v>1</v>
      </c>
      <c r="N451" s="9"/>
      <c r="O451" s="9">
        <v>3</v>
      </c>
      <c r="P451" s="8" t="s">
        <v>3845</v>
      </c>
      <c r="Q451" s="8" t="s">
        <v>8228</v>
      </c>
      <c r="R451" s="8" t="s">
        <v>8228</v>
      </c>
      <c r="S451" s="8" t="s">
        <v>8940</v>
      </c>
      <c r="U451" s="8" t="s">
        <v>8947</v>
      </c>
      <c r="V451" s="8" t="s">
        <v>8950</v>
      </c>
      <c r="W451" s="8" t="s">
        <v>8956</v>
      </c>
      <c r="Z451" s="8" t="s">
        <v>9007</v>
      </c>
      <c r="AA451" s="8" t="s">
        <v>9260</v>
      </c>
      <c r="AB451" s="8" t="s">
        <v>9583</v>
      </c>
      <c r="AC451" s="8" t="s">
        <v>9649</v>
      </c>
      <c r="AD451" s="8" t="s">
        <v>9812</v>
      </c>
      <c r="AE451" s="8" t="s">
        <v>10240</v>
      </c>
      <c r="AF451" s="8" t="s">
        <v>12249</v>
      </c>
      <c r="AG451" s="8" t="s">
        <v>14264</v>
      </c>
      <c r="AH451" s="8" t="s">
        <v>16327</v>
      </c>
      <c r="AI451" s="8" t="s">
        <v>18373</v>
      </c>
      <c r="AJ451" s="2">
        <v>0</v>
      </c>
      <c r="AK451" s="2">
        <v>0</v>
      </c>
      <c r="AL451" s="2">
        <v>0</v>
      </c>
      <c r="AM451" s="2">
        <v>0</v>
      </c>
      <c r="AN451" s="2">
        <v>0</v>
      </c>
      <c r="AO451" s="2">
        <v>0</v>
      </c>
      <c r="AP451" s="2">
        <v>0</v>
      </c>
      <c r="AQ451" s="2">
        <v>0</v>
      </c>
      <c r="AR451" s="2">
        <v>0</v>
      </c>
      <c r="AS451" s="2">
        <v>485</v>
      </c>
      <c r="AT451" s="2">
        <f t="shared" ref="AT451:AT514" si="22">SUM(AJ451:AS451)</f>
        <v>485</v>
      </c>
      <c r="AU451" s="2">
        <v>0</v>
      </c>
      <c r="AV451" s="2">
        <v>0</v>
      </c>
      <c r="AW451" s="2">
        <v>0</v>
      </c>
      <c r="AX451" s="2">
        <v>0</v>
      </c>
      <c r="AY451" s="2">
        <v>0</v>
      </c>
      <c r="AZ451" s="2">
        <v>0</v>
      </c>
      <c r="BA451" s="2">
        <v>0</v>
      </c>
      <c r="BB451" s="2">
        <v>0</v>
      </c>
      <c r="BC451" s="2">
        <v>0</v>
      </c>
      <c r="BD451" s="2">
        <v>0</v>
      </c>
      <c r="BE451" s="10">
        <f t="shared" ref="BE451:BE514" si="23">SUM(AU451:BD451)</f>
        <v>0</v>
      </c>
    </row>
    <row r="452" spans="1:57" s="8" customFormat="1" x14ac:dyDescent="0.45">
      <c r="A452" s="8">
        <v>645</v>
      </c>
      <c r="B452" s="8">
        <v>1345324061</v>
      </c>
      <c r="C452" s="8" t="s">
        <v>1657</v>
      </c>
      <c r="D452" s="8" t="s">
        <v>535</v>
      </c>
      <c r="E452" s="8" t="str">
        <f t="shared" si="21"/>
        <v>2020</v>
      </c>
      <c r="F452" s="8" t="s">
        <v>983</v>
      </c>
      <c r="G452" s="8" t="s">
        <v>43</v>
      </c>
      <c r="H452" s="8" t="s">
        <v>20002</v>
      </c>
      <c r="I452" s="8" t="s">
        <v>82</v>
      </c>
      <c r="J452" s="8" t="s">
        <v>92</v>
      </c>
      <c r="K452" s="8" t="s">
        <v>5351</v>
      </c>
      <c r="L452" s="8" t="s">
        <v>6210</v>
      </c>
      <c r="M452" s="9">
        <v>1</v>
      </c>
      <c r="N452" s="5" t="s">
        <v>20026</v>
      </c>
      <c r="O452" s="9">
        <v>5</v>
      </c>
      <c r="P452" s="8" t="s">
        <v>3846</v>
      </c>
      <c r="Q452" s="8" t="s">
        <v>8072</v>
      </c>
      <c r="R452" s="8" t="s">
        <v>43</v>
      </c>
      <c r="S452" s="8" t="s">
        <v>8939</v>
      </c>
      <c r="T452" s="8" t="s">
        <v>8942</v>
      </c>
      <c r="U452" s="8" t="s">
        <v>8945</v>
      </c>
      <c r="V452" s="8" t="s">
        <v>8951</v>
      </c>
      <c r="W452" s="8" t="s">
        <v>8956</v>
      </c>
      <c r="X452" s="8" t="s">
        <v>8961</v>
      </c>
      <c r="Y452" s="8" t="s">
        <v>8947</v>
      </c>
      <c r="Z452" s="8" t="s">
        <v>8985</v>
      </c>
      <c r="AA452" s="8" t="s">
        <v>9175</v>
      </c>
      <c r="AB452" s="8" t="s">
        <v>9604</v>
      </c>
      <c r="AC452" s="8" t="s">
        <v>9645</v>
      </c>
      <c r="AD452" s="8" t="s">
        <v>9812</v>
      </c>
      <c r="AE452" s="8" t="s">
        <v>10241</v>
      </c>
      <c r="AF452" s="8" t="s">
        <v>12250</v>
      </c>
      <c r="AG452" s="8" t="s">
        <v>14265</v>
      </c>
      <c r="AH452" s="8" t="s">
        <v>16328</v>
      </c>
      <c r="AI452" s="8" t="s">
        <v>18374</v>
      </c>
      <c r="AJ452" s="2">
        <v>0</v>
      </c>
      <c r="AK452" s="2">
        <v>0</v>
      </c>
      <c r="AL452" s="2">
        <v>0</v>
      </c>
      <c r="AM452" s="2">
        <v>0</v>
      </c>
      <c r="AN452" s="2">
        <v>0</v>
      </c>
      <c r="AO452" s="2">
        <v>0</v>
      </c>
      <c r="AP452" s="2">
        <v>0</v>
      </c>
      <c r="AQ452" s="2">
        <v>0</v>
      </c>
      <c r="AR452" s="2">
        <v>0</v>
      </c>
      <c r="AS452" s="2">
        <v>45</v>
      </c>
      <c r="AT452" s="2">
        <f t="shared" si="22"/>
        <v>45</v>
      </c>
      <c r="AU452" s="2">
        <v>0</v>
      </c>
      <c r="AV452" s="2">
        <v>0</v>
      </c>
      <c r="AW452" s="2">
        <v>0</v>
      </c>
      <c r="AX452" s="2">
        <v>0</v>
      </c>
      <c r="AY452" s="2">
        <v>0</v>
      </c>
      <c r="AZ452" s="2">
        <v>0</v>
      </c>
      <c r="BA452" s="2">
        <v>0</v>
      </c>
      <c r="BB452" s="2">
        <v>0</v>
      </c>
      <c r="BC452" s="2">
        <v>0</v>
      </c>
      <c r="BD452" s="2">
        <v>0</v>
      </c>
      <c r="BE452" s="10">
        <f t="shared" si="23"/>
        <v>0</v>
      </c>
    </row>
    <row r="453" spans="1:57" s="8" customFormat="1" x14ac:dyDescent="0.45">
      <c r="A453" s="8">
        <v>646</v>
      </c>
      <c r="B453" s="8">
        <v>1345316589</v>
      </c>
      <c r="C453" s="8" t="s">
        <v>1658</v>
      </c>
      <c r="D453" s="8" t="s">
        <v>554</v>
      </c>
      <c r="E453" s="8" t="str">
        <f t="shared" si="21"/>
        <v>2017</v>
      </c>
      <c r="F453" s="8" t="s">
        <v>921</v>
      </c>
      <c r="G453" s="8" t="s">
        <v>43</v>
      </c>
      <c r="H453" s="8" t="s">
        <v>20002</v>
      </c>
      <c r="I453" s="8" t="s">
        <v>82</v>
      </c>
      <c r="J453" s="8" t="s">
        <v>126</v>
      </c>
      <c r="K453" s="8" t="s">
        <v>5090</v>
      </c>
      <c r="L453" s="8" t="s">
        <v>6211</v>
      </c>
      <c r="M453" s="9">
        <v>1</v>
      </c>
      <c r="N453" s="9"/>
      <c r="O453" s="9">
        <v>2</v>
      </c>
      <c r="P453" s="8" t="s">
        <v>3847</v>
      </c>
      <c r="Q453" s="8" t="s">
        <v>8229</v>
      </c>
      <c r="R453" s="8" t="s">
        <v>43</v>
      </c>
      <c r="S453" s="8" t="s">
        <v>8940</v>
      </c>
      <c r="T453" s="8" t="s">
        <v>8942</v>
      </c>
      <c r="U453" s="8" t="s">
        <v>8945</v>
      </c>
      <c r="V453" s="8" t="s">
        <v>8951</v>
      </c>
      <c r="W453" s="8" t="s">
        <v>8956</v>
      </c>
      <c r="X453" s="8" t="s">
        <v>8961</v>
      </c>
      <c r="Y453" s="8" t="s">
        <v>8947</v>
      </c>
      <c r="Z453" s="8" t="s">
        <v>9003</v>
      </c>
      <c r="AA453" s="8" t="s">
        <v>9334</v>
      </c>
      <c r="AB453" s="8" t="s">
        <v>9570</v>
      </c>
      <c r="AC453" s="8" t="s">
        <v>9645</v>
      </c>
      <c r="AD453" s="8" t="s">
        <v>9812</v>
      </c>
      <c r="AE453" s="8" t="s">
        <v>10242</v>
      </c>
      <c r="AF453" s="8" t="s">
        <v>12251</v>
      </c>
      <c r="AG453" s="8" t="s">
        <v>14266</v>
      </c>
      <c r="AH453" s="8" t="s">
        <v>16329</v>
      </c>
      <c r="AI453" s="8" t="s">
        <v>18375</v>
      </c>
      <c r="AJ453" s="2">
        <v>0</v>
      </c>
      <c r="AK453" s="2">
        <v>0</v>
      </c>
      <c r="AL453" s="2">
        <v>0</v>
      </c>
      <c r="AM453" s="2">
        <v>0</v>
      </c>
      <c r="AN453" s="2">
        <v>0</v>
      </c>
      <c r="AO453" s="2">
        <v>0</v>
      </c>
      <c r="AP453" s="2">
        <v>37.5</v>
      </c>
      <c r="AQ453" s="2">
        <v>50</v>
      </c>
      <c r="AR453" s="2">
        <v>50</v>
      </c>
      <c r="AS453" s="2">
        <v>12.5</v>
      </c>
      <c r="AT453" s="2">
        <f t="shared" si="22"/>
        <v>150</v>
      </c>
      <c r="AU453" s="2">
        <v>0</v>
      </c>
      <c r="AV453" s="2">
        <v>0</v>
      </c>
      <c r="AW453" s="2">
        <v>0</v>
      </c>
      <c r="AX453" s="2">
        <v>0</v>
      </c>
      <c r="AY453" s="2">
        <v>0</v>
      </c>
      <c r="AZ453" s="2">
        <v>0</v>
      </c>
      <c r="BA453" s="2">
        <v>0</v>
      </c>
      <c r="BB453" s="2">
        <v>0</v>
      </c>
      <c r="BC453" s="2">
        <v>0</v>
      </c>
      <c r="BD453" s="2">
        <v>0</v>
      </c>
      <c r="BE453" s="10">
        <f t="shared" si="23"/>
        <v>0</v>
      </c>
    </row>
    <row r="454" spans="1:57" s="8" customFormat="1" x14ac:dyDescent="0.45">
      <c r="A454" s="8">
        <v>647</v>
      </c>
      <c r="B454" s="8">
        <v>1485016952</v>
      </c>
      <c r="C454" s="8" t="s">
        <v>1659</v>
      </c>
      <c r="D454" s="8" t="s">
        <v>728</v>
      </c>
      <c r="E454" s="8" t="str">
        <f t="shared" si="21"/>
        <v>2016</v>
      </c>
      <c r="F454" s="8" t="s">
        <v>599</v>
      </c>
      <c r="G454" s="8" t="s">
        <v>47</v>
      </c>
      <c r="H454" s="8" t="s">
        <v>20007</v>
      </c>
      <c r="I454" s="8" t="s">
        <v>82</v>
      </c>
      <c r="J454" s="8" t="s">
        <v>283</v>
      </c>
      <c r="K454" s="8" t="s">
        <v>5352</v>
      </c>
      <c r="L454" s="8" t="s">
        <v>6212</v>
      </c>
      <c r="M454" s="9">
        <v>1</v>
      </c>
      <c r="N454" s="9"/>
      <c r="O454" s="9">
        <v>4</v>
      </c>
      <c r="P454" s="8" t="s">
        <v>3848</v>
      </c>
      <c r="Q454" s="8" t="s">
        <v>8230</v>
      </c>
      <c r="R454" s="8" t="s">
        <v>47</v>
      </c>
      <c r="S454" s="8" t="s">
        <v>8940</v>
      </c>
      <c r="T454" s="8" t="s">
        <v>8942</v>
      </c>
      <c r="U454" s="8" t="s">
        <v>8946</v>
      </c>
      <c r="V454" s="8" t="s">
        <v>8947</v>
      </c>
      <c r="W454" s="8" t="s">
        <v>8956</v>
      </c>
      <c r="X454" s="8" t="s">
        <v>8961</v>
      </c>
      <c r="Y454" s="8" t="s">
        <v>8964</v>
      </c>
      <c r="Z454" s="8" t="s">
        <v>8999</v>
      </c>
      <c r="AA454" s="8" t="s">
        <v>9335</v>
      </c>
      <c r="AB454" s="8" t="s">
        <v>9595</v>
      </c>
      <c r="AC454" s="8" t="s">
        <v>9681</v>
      </c>
      <c r="AD454" s="8" t="s">
        <v>9812</v>
      </c>
      <c r="AE454" s="8" t="s">
        <v>10243</v>
      </c>
      <c r="AF454" s="8" t="s">
        <v>12252</v>
      </c>
      <c r="AG454" s="8" t="s">
        <v>14267</v>
      </c>
      <c r="AH454" s="8" t="s">
        <v>16330</v>
      </c>
      <c r="AI454" s="8" t="s">
        <v>18376</v>
      </c>
      <c r="AJ454" s="2">
        <v>0</v>
      </c>
      <c r="AK454" s="2">
        <v>0</v>
      </c>
      <c r="AL454" s="2">
        <v>0</v>
      </c>
      <c r="AM454" s="2">
        <v>0</v>
      </c>
      <c r="AN454" s="2">
        <v>0</v>
      </c>
      <c r="AO454" s="2">
        <v>370</v>
      </c>
      <c r="AP454" s="2">
        <v>450</v>
      </c>
      <c r="AQ454" s="2">
        <v>465</v>
      </c>
      <c r="AR454" s="2">
        <v>320</v>
      </c>
      <c r="AS454" s="2">
        <v>270</v>
      </c>
      <c r="AT454" s="2">
        <f t="shared" si="22"/>
        <v>1875</v>
      </c>
      <c r="AU454" s="2">
        <v>0</v>
      </c>
      <c r="AV454" s="2">
        <v>0</v>
      </c>
      <c r="AW454" s="2">
        <v>0</v>
      </c>
      <c r="AX454" s="2">
        <v>0</v>
      </c>
      <c r="AY454" s="2">
        <v>0</v>
      </c>
      <c r="AZ454" s="2">
        <v>0</v>
      </c>
      <c r="BA454" s="2">
        <v>0</v>
      </c>
      <c r="BB454" s="2">
        <v>0</v>
      </c>
      <c r="BC454" s="2">
        <v>0</v>
      </c>
      <c r="BD454" s="2">
        <v>0</v>
      </c>
      <c r="BE454" s="10">
        <f t="shared" si="23"/>
        <v>0</v>
      </c>
    </row>
    <row r="455" spans="1:57" s="8" customFormat="1" x14ac:dyDescent="0.45">
      <c r="A455" s="8">
        <v>648</v>
      </c>
      <c r="B455" s="8">
        <v>1425138651</v>
      </c>
      <c r="C455" s="8" t="s">
        <v>1660</v>
      </c>
      <c r="D455" s="8" t="s">
        <v>594</v>
      </c>
      <c r="E455" s="8" t="str">
        <f t="shared" si="21"/>
        <v>2019</v>
      </c>
      <c r="F455" s="8" t="s">
        <v>892</v>
      </c>
      <c r="G455" s="8" t="s">
        <v>40</v>
      </c>
      <c r="H455" s="8" t="s">
        <v>20009</v>
      </c>
      <c r="I455" s="8" t="s">
        <v>82</v>
      </c>
      <c r="J455" s="8" t="s">
        <v>204</v>
      </c>
      <c r="K455" s="8" t="s">
        <v>5185</v>
      </c>
      <c r="L455" s="8" t="s">
        <v>6213</v>
      </c>
      <c r="M455" s="9">
        <v>1</v>
      </c>
      <c r="N455" s="9"/>
      <c r="O455" s="9">
        <v>1</v>
      </c>
      <c r="P455" s="8" t="s">
        <v>3849</v>
      </c>
      <c r="Q455" s="8" t="s">
        <v>8231</v>
      </c>
      <c r="R455" s="8" t="s">
        <v>40</v>
      </c>
      <c r="S455" s="8" t="s">
        <v>8940</v>
      </c>
      <c r="T455" s="8" t="s">
        <v>8942</v>
      </c>
      <c r="U455" s="8" t="s">
        <v>8944</v>
      </c>
      <c r="V455" s="8" t="s">
        <v>8948</v>
      </c>
      <c r="W455" s="8" t="s">
        <v>8956</v>
      </c>
      <c r="X455" s="8" t="s">
        <v>8959</v>
      </c>
      <c r="Y455" s="8" t="s">
        <v>8963</v>
      </c>
      <c r="Z455" s="8" t="s">
        <v>9030</v>
      </c>
      <c r="AA455" s="8" t="s">
        <v>9334</v>
      </c>
      <c r="AB455" s="8" t="s">
        <v>9577</v>
      </c>
      <c r="AC455" s="8" t="s">
        <v>9681</v>
      </c>
      <c r="AD455" s="8" t="s">
        <v>9812</v>
      </c>
      <c r="AE455" s="8" t="s">
        <v>10244</v>
      </c>
      <c r="AF455" s="8" t="s">
        <v>12253</v>
      </c>
      <c r="AG455" s="8" t="s">
        <v>14268</v>
      </c>
      <c r="AH455" s="8" t="s">
        <v>16331</v>
      </c>
      <c r="AI455" s="8" t="s">
        <v>18377</v>
      </c>
      <c r="AJ455" s="2">
        <v>0</v>
      </c>
      <c r="AK455" s="2">
        <v>0</v>
      </c>
      <c r="AL455" s="2">
        <v>0</v>
      </c>
      <c r="AM455" s="2">
        <v>0</v>
      </c>
      <c r="AN455" s="2">
        <v>0</v>
      </c>
      <c r="AO455" s="2">
        <v>0</v>
      </c>
      <c r="AP455" s="2">
        <v>0</v>
      </c>
      <c r="AQ455" s="2">
        <v>0</v>
      </c>
      <c r="AR455" s="2">
        <v>24.87</v>
      </c>
      <c r="AS455" s="2">
        <v>24.87</v>
      </c>
      <c r="AT455" s="2">
        <f t="shared" si="22"/>
        <v>49.74</v>
      </c>
      <c r="AU455" s="2">
        <v>0</v>
      </c>
      <c r="AV455" s="2">
        <v>0</v>
      </c>
      <c r="AW455" s="2">
        <v>0</v>
      </c>
      <c r="AX455" s="2">
        <v>0</v>
      </c>
      <c r="AY455" s="2">
        <v>0</v>
      </c>
      <c r="AZ455" s="2">
        <v>0</v>
      </c>
      <c r="BA455" s="2">
        <v>0</v>
      </c>
      <c r="BB455" s="2">
        <v>0</v>
      </c>
      <c r="BC455" s="2">
        <v>16.579999999999998</v>
      </c>
      <c r="BD455" s="2">
        <v>16.579999999999998</v>
      </c>
      <c r="BE455" s="10">
        <f t="shared" si="23"/>
        <v>33.159999999999997</v>
      </c>
    </row>
    <row r="456" spans="1:57" s="8" customFormat="1" x14ac:dyDescent="0.45">
      <c r="A456" s="8">
        <v>649</v>
      </c>
      <c r="B456" s="8">
        <v>1485015790</v>
      </c>
      <c r="C456" s="8" t="s">
        <v>1661</v>
      </c>
      <c r="D456" s="8" t="s">
        <v>610</v>
      </c>
      <c r="E456" s="8" t="str">
        <f t="shared" si="21"/>
        <v>2017</v>
      </c>
      <c r="F456" s="8" t="s">
        <v>944</v>
      </c>
      <c r="G456" s="8" t="s">
        <v>47</v>
      </c>
      <c r="H456" s="8" t="s">
        <v>20007</v>
      </c>
      <c r="I456" s="8" t="s">
        <v>82</v>
      </c>
      <c r="J456" s="8" t="s">
        <v>136</v>
      </c>
      <c r="K456" s="8" t="s">
        <v>5270</v>
      </c>
      <c r="L456" s="8" t="s">
        <v>6214</v>
      </c>
      <c r="M456" s="9">
        <v>1</v>
      </c>
      <c r="N456" s="9"/>
      <c r="O456" s="9">
        <v>4</v>
      </c>
      <c r="P456" s="8" t="s">
        <v>3850</v>
      </c>
      <c r="Q456" s="8" t="s">
        <v>7976</v>
      </c>
      <c r="R456" s="8" t="s">
        <v>7976</v>
      </c>
      <c r="S456" s="8" t="s">
        <v>8940</v>
      </c>
      <c r="U456" s="8" t="s">
        <v>8946</v>
      </c>
      <c r="V456" s="8" t="s">
        <v>8954</v>
      </c>
      <c r="W456" s="8" t="s">
        <v>8956</v>
      </c>
      <c r="Y456" s="8" t="s">
        <v>8964</v>
      </c>
      <c r="Z456" s="8" t="s">
        <v>9047</v>
      </c>
      <c r="AA456" s="8" t="s">
        <v>9184</v>
      </c>
      <c r="AB456" s="8" t="s">
        <v>9595</v>
      </c>
      <c r="AC456" s="8" t="s">
        <v>9645</v>
      </c>
      <c r="AD456" s="8" t="s">
        <v>9812</v>
      </c>
      <c r="AE456" s="8" t="s">
        <v>10245</v>
      </c>
      <c r="AF456" s="8" t="s">
        <v>12254</v>
      </c>
      <c r="AG456" s="8" t="s">
        <v>14269</v>
      </c>
      <c r="AH456" s="8" t="s">
        <v>16332</v>
      </c>
      <c r="AI456" s="8" t="s">
        <v>18378</v>
      </c>
      <c r="AJ456" s="2">
        <v>0</v>
      </c>
      <c r="AK456" s="2">
        <v>0</v>
      </c>
      <c r="AL456" s="2">
        <v>0</v>
      </c>
      <c r="AM456" s="2">
        <v>0</v>
      </c>
      <c r="AN456" s="2">
        <v>0</v>
      </c>
      <c r="AO456" s="2">
        <v>0</v>
      </c>
      <c r="AP456" s="2">
        <v>210</v>
      </c>
      <c r="AQ456" s="2">
        <v>190</v>
      </c>
      <c r="AR456" s="2">
        <v>178</v>
      </c>
      <c r="AS456" s="2">
        <v>0</v>
      </c>
      <c r="AT456" s="2">
        <f t="shared" si="22"/>
        <v>578</v>
      </c>
      <c r="AU456" s="2">
        <v>0</v>
      </c>
      <c r="AV456" s="2">
        <v>0</v>
      </c>
      <c r="AW456" s="2">
        <v>0</v>
      </c>
      <c r="AX456" s="2">
        <v>0</v>
      </c>
      <c r="AY456" s="2">
        <v>0</v>
      </c>
      <c r="AZ456" s="2">
        <v>0</v>
      </c>
      <c r="BA456" s="2">
        <v>0</v>
      </c>
      <c r="BB456" s="2">
        <v>0</v>
      </c>
      <c r="BC456" s="2">
        <v>0</v>
      </c>
      <c r="BD456" s="2">
        <v>0</v>
      </c>
      <c r="BE456" s="10">
        <f t="shared" si="23"/>
        <v>0</v>
      </c>
    </row>
    <row r="457" spans="1:57" s="8" customFormat="1" x14ac:dyDescent="0.45">
      <c r="A457" s="8">
        <v>651</v>
      </c>
      <c r="B457" s="8">
        <v>1345319277</v>
      </c>
      <c r="C457" s="8" t="s">
        <v>1662</v>
      </c>
      <c r="D457" s="8" t="s">
        <v>538</v>
      </c>
      <c r="E457" s="8" t="str">
        <f t="shared" si="21"/>
        <v>2018</v>
      </c>
      <c r="F457" s="8" t="s">
        <v>1062</v>
      </c>
      <c r="G457" s="8" t="s">
        <v>43</v>
      </c>
      <c r="H457" s="8" t="s">
        <v>20002</v>
      </c>
      <c r="I457" s="8" t="s">
        <v>82</v>
      </c>
      <c r="J457" s="8" t="s">
        <v>92</v>
      </c>
      <c r="K457" s="8" t="s">
        <v>5349</v>
      </c>
      <c r="L457" s="8" t="s">
        <v>6215</v>
      </c>
      <c r="M457" s="9">
        <v>1</v>
      </c>
      <c r="N457" s="9"/>
      <c r="O457" s="9">
        <v>4</v>
      </c>
      <c r="P457" s="8" t="s">
        <v>3851</v>
      </c>
      <c r="Q457" s="8" t="s">
        <v>8040</v>
      </c>
      <c r="R457" s="8" t="s">
        <v>43</v>
      </c>
      <c r="S457" s="8" t="s">
        <v>8940</v>
      </c>
      <c r="T457" s="8" t="s">
        <v>8942</v>
      </c>
      <c r="U457" s="8" t="s">
        <v>8945</v>
      </c>
      <c r="V457" s="8" t="s">
        <v>8951</v>
      </c>
      <c r="W457" s="8" t="s">
        <v>8956</v>
      </c>
      <c r="X457" s="8" t="s">
        <v>8961</v>
      </c>
      <c r="Y457" s="8" t="s">
        <v>8947</v>
      </c>
      <c r="Z457" s="8" t="s">
        <v>9002</v>
      </c>
      <c r="AA457" s="8" t="s">
        <v>9136</v>
      </c>
      <c r="AB457" s="8" t="s">
        <v>9583</v>
      </c>
      <c r="AC457" s="8" t="s">
        <v>9758</v>
      </c>
      <c r="AD457" s="8" t="s">
        <v>9812</v>
      </c>
      <c r="AE457" s="8" t="s">
        <v>10246</v>
      </c>
      <c r="AF457" s="8" t="s">
        <v>12255</v>
      </c>
      <c r="AG457" s="8" t="s">
        <v>14270</v>
      </c>
      <c r="AH457" s="8" t="s">
        <v>16333</v>
      </c>
      <c r="AI457" s="8" t="s">
        <v>18379</v>
      </c>
      <c r="AJ457" s="2">
        <v>0</v>
      </c>
      <c r="AK457" s="2">
        <v>0</v>
      </c>
      <c r="AL457" s="2">
        <v>0</v>
      </c>
      <c r="AM457" s="2">
        <v>0</v>
      </c>
      <c r="AN457" s="2">
        <v>0</v>
      </c>
      <c r="AO457" s="2">
        <v>0</v>
      </c>
      <c r="AP457" s="2">
        <v>0</v>
      </c>
      <c r="AQ457" s="2">
        <v>586</v>
      </c>
      <c r="AR457" s="2">
        <v>550</v>
      </c>
      <c r="AS457" s="2">
        <v>579.4</v>
      </c>
      <c r="AT457" s="2">
        <f t="shared" si="22"/>
        <v>1715.4</v>
      </c>
      <c r="AU457" s="2">
        <v>0</v>
      </c>
      <c r="AV457" s="2">
        <v>0</v>
      </c>
      <c r="AW457" s="2">
        <v>0</v>
      </c>
      <c r="AX457" s="2">
        <v>0</v>
      </c>
      <c r="AY457" s="2">
        <v>0</v>
      </c>
      <c r="AZ457" s="2">
        <v>0</v>
      </c>
      <c r="BA457" s="2">
        <v>0</v>
      </c>
      <c r="BB457" s="2">
        <v>68.75</v>
      </c>
      <c r="BC457" s="2">
        <v>75</v>
      </c>
      <c r="BD457" s="2">
        <v>75</v>
      </c>
      <c r="BE457" s="10">
        <f t="shared" si="23"/>
        <v>218.75</v>
      </c>
    </row>
    <row r="458" spans="1:57" s="8" customFormat="1" x14ac:dyDescent="0.45">
      <c r="A458" s="8">
        <v>653</v>
      </c>
      <c r="B458" s="8">
        <v>1365003208</v>
      </c>
      <c r="C458" s="8" t="s">
        <v>1663</v>
      </c>
      <c r="D458" s="8" t="s">
        <v>558</v>
      </c>
      <c r="E458" s="8" t="str">
        <f t="shared" si="21"/>
        <v>2018</v>
      </c>
      <c r="F458" s="8" t="s">
        <v>599</v>
      </c>
      <c r="G458" s="8" t="s">
        <v>59</v>
      </c>
      <c r="H458" s="8" t="s">
        <v>20010</v>
      </c>
      <c r="I458" s="8" t="s">
        <v>82</v>
      </c>
      <c r="J458" s="8" t="s">
        <v>316</v>
      </c>
      <c r="K458" s="8" t="s">
        <v>5355</v>
      </c>
      <c r="L458" s="8" t="s">
        <v>6216</v>
      </c>
      <c r="M458" s="9">
        <v>1</v>
      </c>
      <c r="N458" s="9"/>
      <c r="O458" s="9">
        <v>4</v>
      </c>
      <c r="P458" s="8" t="s">
        <v>3757</v>
      </c>
      <c r="Q458" s="8" t="s">
        <v>7967</v>
      </c>
      <c r="R458" s="8" t="s">
        <v>59</v>
      </c>
      <c r="S458" s="8" t="s">
        <v>8940</v>
      </c>
      <c r="T458" s="8" t="s">
        <v>8942</v>
      </c>
      <c r="U458" s="8" t="s">
        <v>8945</v>
      </c>
      <c r="V458" s="8" t="s">
        <v>8951</v>
      </c>
      <c r="W458" s="8" t="s">
        <v>8956</v>
      </c>
      <c r="X458" s="8" t="s">
        <v>8961</v>
      </c>
      <c r="Y458" s="8" t="s">
        <v>8964</v>
      </c>
      <c r="Z458" s="8" t="s">
        <v>9019</v>
      </c>
      <c r="AA458" s="8" t="s">
        <v>9175</v>
      </c>
      <c r="AB458" s="8" t="s">
        <v>9583</v>
      </c>
      <c r="AC458" s="8" t="s">
        <v>9681</v>
      </c>
      <c r="AD458" s="8" t="s">
        <v>9812</v>
      </c>
      <c r="AE458" s="8" t="s">
        <v>10247</v>
      </c>
      <c r="AF458" s="8" t="s">
        <v>12256</v>
      </c>
      <c r="AG458" s="8" t="s">
        <v>14271</v>
      </c>
      <c r="AH458" s="8" t="s">
        <v>16334</v>
      </c>
      <c r="AI458" s="8" t="s">
        <v>18380</v>
      </c>
      <c r="AJ458" s="2">
        <v>0</v>
      </c>
      <c r="AK458" s="2">
        <v>0</v>
      </c>
      <c r="AL458" s="2">
        <v>0</v>
      </c>
      <c r="AM458" s="2">
        <v>0</v>
      </c>
      <c r="AN458" s="2">
        <v>0</v>
      </c>
      <c r="AO458" s="2">
        <v>0</v>
      </c>
      <c r="AP458" s="2">
        <v>0</v>
      </c>
      <c r="AQ458" s="2">
        <v>160</v>
      </c>
      <c r="AR458" s="2">
        <v>160</v>
      </c>
      <c r="AS458" s="2">
        <v>160</v>
      </c>
      <c r="AT458" s="2">
        <f t="shared" si="22"/>
        <v>480</v>
      </c>
      <c r="AU458" s="2">
        <v>0</v>
      </c>
      <c r="AV458" s="2">
        <v>0</v>
      </c>
      <c r="AW458" s="2">
        <v>0</v>
      </c>
      <c r="AX458" s="2">
        <v>0</v>
      </c>
      <c r="AY458" s="2">
        <v>0</v>
      </c>
      <c r="AZ458" s="2">
        <v>0</v>
      </c>
      <c r="BA458" s="2">
        <v>0</v>
      </c>
      <c r="BB458" s="2">
        <v>0</v>
      </c>
      <c r="BC458" s="2">
        <v>0</v>
      </c>
      <c r="BD458" s="2">
        <v>0</v>
      </c>
      <c r="BE458" s="10">
        <f t="shared" si="23"/>
        <v>0</v>
      </c>
    </row>
    <row r="459" spans="1:57" s="8" customFormat="1" x14ac:dyDescent="0.45">
      <c r="A459" s="8">
        <v>654</v>
      </c>
      <c r="B459" s="8">
        <v>1395057751</v>
      </c>
      <c r="C459" s="8" t="s">
        <v>1664</v>
      </c>
      <c r="D459" s="8" t="s">
        <v>538</v>
      </c>
      <c r="E459" s="8" t="str">
        <f t="shared" si="21"/>
        <v>2018</v>
      </c>
      <c r="F459" s="8" t="s">
        <v>945</v>
      </c>
      <c r="G459" s="8" t="s">
        <v>56</v>
      </c>
      <c r="H459" s="8" t="s">
        <v>56</v>
      </c>
      <c r="I459" s="8" t="s">
        <v>82</v>
      </c>
      <c r="J459" s="8" t="s">
        <v>315</v>
      </c>
      <c r="K459" s="8" t="s">
        <v>5354</v>
      </c>
      <c r="L459" s="8" t="s">
        <v>6217</v>
      </c>
      <c r="M459" s="9">
        <v>1</v>
      </c>
      <c r="N459" s="9"/>
      <c r="O459" s="9">
        <v>1</v>
      </c>
      <c r="P459" s="8" t="s">
        <v>3852</v>
      </c>
      <c r="Q459" s="8" t="s">
        <v>8233</v>
      </c>
      <c r="R459" s="8" t="s">
        <v>56</v>
      </c>
      <c r="S459" s="8" t="s">
        <v>8940</v>
      </c>
      <c r="T459" s="8" t="s">
        <v>8942</v>
      </c>
      <c r="U459" s="8" t="s">
        <v>8946</v>
      </c>
      <c r="V459" s="8" t="s">
        <v>8951</v>
      </c>
      <c r="W459" s="8" t="s">
        <v>8956</v>
      </c>
      <c r="X459" s="8" t="s">
        <v>8961</v>
      </c>
      <c r="Y459" s="8" t="s">
        <v>8964</v>
      </c>
      <c r="Z459" s="8" t="s">
        <v>8998</v>
      </c>
      <c r="AA459" s="8" t="s">
        <v>9198</v>
      </c>
      <c r="AB459" s="8" t="s">
        <v>9596</v>
      </c>
      <c r="AC459" s="8" t="s">
        <v>9734</v>
      </c>
      <c r="AD459" s="8" t="s">
        <v>9812</v>
      </c>
      <c r="AE459" s="8" t="s">
        <v>10248</v>
      </c>
      <c r="AF459" s="8" t="s">
        <v>12257</v>
      </c>
      <c r="AG459" s="8" t="s">
        <v>14272</v>
      </c>
      <c r="AH459" s="8" t="s">
        <v>16335</v>
      </c>
      <c r="AI459" s="8" t="s">
        <v>18381</v>
      </c>
      <c r="AJ459" s="2">
        <v>0</v>
      </c>
      <c r="AK459" s="2">
        <v>0</v>
      </c>
      <c r="AL459" s="2">
        <v>0</v>
      </c>
      <c r="AM459" s="2">
        <v>0</v>
      </c>
      <c r="AN459" s="2">
        <v>0</v>
      </c>
      <c r="AO459" s="2">
        <v>0</v>
      </c>
      <c r="AP459" s="2">
        <v>0</v>
      </c>
      <c r="AQ459" s="2">
        <v>50</v>
      </c>
      <c r="AR459" s="2">
        <v>0</v>
      </c>
      <c r="AS459" s="2">
        <v>0</v>
      </c>
      <c r="AT459" s="2">
        <f t="shared" si="22"/>
        <v>50</v>
      </c>
      <c r="AU459" s="2">
        <v>0</v>
      </c>
      <c r="AV459" s="2">
        <v>0</v>
      </c>
      <c r="AW459" s="2">
        <v>0</v>
      </c>
      <c r="AX459" s="2">
        <v>0</v>
      </c>
      <c r="AY459" s="2">
        <v>0</v>
      </c>
      <c r="AZ459" s="2">
        <v>0</v>
      </c>
      <c r="BA459" s="2">
        <v>0</v>
      </c>
      <c r="BB459" s="2">
        <v>0</v>
      </c>
      <c r="BC459" s="2">
        <v>0</v>
      </c>
      <c r="BD459" s="2">
        <v>0</v>
      </c>
      <c r="BE459" s="10">
        <f t="shared" si="23"/>
        <v>0</v>
      </c>
    </row>
    <row r="460" spans="1:57" s="8" customFormat="1" x14ac:dyDescent="0.45">
      <c r="A460" s="8">
        <v>655</v>
      </c>
      <c r="B460" s="8">
        <v>1345301804</v>
      </c>
      <c r="C460" s="8" t="s">
        <v>1665</v>
      </c>
      <c r="D460" s="8" t="s">
        <v>581</v>
      </c>
      <c r="E460" s="8" t="str">
        <f t="shared" si="21"/>
        <v>2016</v>
      </c>
      <c r="F460" s="8" t="s">
        <v>991</v>
      </c>
      <c r="G460" s="8" t="s">
        <v>43</v>
      </c>
      <c r="H460" s="8" t="s">
        <v>20002</v>
      </c>
      <c r="I460" s="8" t="s">
        <v>82</v>
      </c>
      <c r="J460" s="8" t="s">
        <v>126</v>
      </c>
      <c r="K460" s="8" t="s">
        <v>5090</v>
      </c>
      <c r="L460" s="8" t="s">
        <v>6218</v>
      </c>
      <c r="M460" s="9">
        <v>1</v>
      </c>
      <c r="N460" s="9"/>
      <c r="O460" s="9">
        <v>1</v>
      </c>
      <c r="P460" s="8" t="s">
        <v>3672</v>
      </c>
      <c r="Q460" s="8" t="s">
        <v>7924</v>
      </c>
      <c r="R460" s="8" t="s">
        <v>43</v>
      </c>
      <c r="S460" s="8" t="s">
        <v>8940</v>
      </c>
      <c r="T460" s="8" t="s">
        <v>8942</v>
      </c>
      <c r="U460" s="8" t="s">
        <v>8945</v>
      </c>
      <c r="V460" s="8" t="s">
        <v>8951</v>
      </c>
      <c r="W460" s="8" t="s">
        <v>8956</v>
      </c>
      <c r="X460" s="8" t="s">
        <v>8961</v>
      </c>
      <c r="Y460" s="8" t="s">
        <v>8947</v>
      </c>
      <c r="Z460" s="8" t="s">
        <v>8979</v>
      </c>
      <c r="AA460" s="8" t="s">
        <v>9180</v>
      </c>
      <c r="AB460" s="8" t="s">
        <v>9583</v>
      </c>
      <c r="AC460" s="8" t="s">
        <v>9646</v>
      </c>
      <c r="AD460" s="8" t="s">
        <v>9812</v>
      </c>
      <c r="AE460" s="8" t="s">
        <v>10249</v>
      </c>
      <c r="AF460" s="8" t="s">
        <v>12258</v>
      </c>
      <c r="AG460" s="8" t="s">
        <v>14273</v>
      </c>
      <c r="AH460" s="8" t="s">
        <v>16336</v>
      </c>
      <c r="AI460" s="8" t="s">
        <v>18382</v>
      </c>
      <c r="AJ460" s="2">
        <v>0</v>
      </c>
      <c r="AK460" s="2">
        <v>0</v>
      </c>
      <c r="AL460" s="2">
        <v>0</v>
      </c>
      <c r="AM460" s="2">
        <v>0</v>
      </c>
      <c r="AN460" s="2">
        <v>0</v>
      </c>
      <c r="AO460" s="2">
        <v>50</v>
      </c>
      <c r="AP460" s="2">
        <v>41.67</v>
      </c>
      <c r="AQ460" s="2">
        <v>41.67</v>
      </c>
      <c r="AR460" s="2">
        <v>16.670000000000002</v>
      </c>
      <c r="AS460" s="2">
        <v>0</v>
      </c>
      <c r="AT460" s="2">
        <f t="shared" si="22"/>
        <v>150.01</v>
      </c>
      <c r="AU460" s="2">
        <v>0</v>
      </c>
      <c r="AV460" s="2">
        <v>0</v>
      </c>
      <c r="AW460" s="2">
        <v>0</v>
      </c>
      <c r="AX460" s="2">
        <v>0</v>
      </c>
      <c r="AY460" s="2">
        <v>0</v>
      </c>
      <c r="AZ460" s="2">
        <v>0</v>
      </c>
      <c r="BA460" s="2">
        <v>0</v>
      </c>
      <c r="BB460" s="2">
        <v>0</v>
      </c>
      <c r="BC460" s="2">
        <v>0</v>
      </c>
      <c r="BD460" s="2">
        <v>0</v>
      </c>
      <c r="BE460" s="10">
        <f t="shared" si="23"/>
        <v>0</v>
      </c>
    </row>
    <row r="461" spans="1:57" s="8" customFormat="1" x14ac:dyDescent="0.45">
      <c r="A461" s="8">
        <v>657</v>
      </c>
      <c r="B461" s="8">
        <v>1425129086</v>
      </c>
      <c r="C461" s="8" t="s">
        <v>1666</v>
      </c>
      <c r="D461" s="8" t="s">
        <v>729</v>
      </c>
      <c r="E461" s="8" t="str">
        <f t="shared" si="21"/>
        <v>2017</v>
      </c>
      <c r="F461" s="8" t="s">
        <v>1063</v>
      </c>
      <c r="G461" s="8" t="s">
        <v>40</v>
      </c>
      <c r="H461" s="8" t="s">
        <v>20009</v>
      </c>
      <c r="I461" s="8" t="s">
        <v>82</v>
      </c>
      <c r="J461" s="8" t="s">
        <v>234</v>
      </c>
      <c r="K461" s="8" t="s">
        <v>5356</v>
      </c>
      <c r="L461" s="8" t="s">
        <v>6219</v>
      </c>
      <c r="M461" s="9">
        <v>1</v>
      </c>
      <c r="N461" s="9"/>
      <c r="O461" s="9">
        <v>2</v>
      </c>
      <c r="P461" s="8" t="s">
        <v>3854</v>
      </c>
      <c r="Q461" s="8" t="s">
        <v>8049</v>
      </c>
      <c r="R461" s="8" t="s">
        <v>40</v>
      </c>
      <c r="S461" s="8" t="s">
        <v>8940</v>
      </c>
      <c r="T461" s="8" t="s">
        <v>8942</v>
      </c>
      <c r="U461" s="8" t="s">
        <v>8944</v>
      </c>
      <c r="V461" s="8" t="s">
        <v>8948</v>
      </c>
      <c r="W461" s="8" t="s">
        <v>8956</v>
      </c>
      <c r="X461" s="8" t="s">
        <v>8959</v>
      </c>
      <c r="Y461" s="8" t="s">
        <v>8963</v>
      </c>
      <c r="Z461" s="8" t="s">
        <v>8977</v>
      </c>
      <c r="AA461" s="8" t="s">
        <v>9148</v>
      </c>
      <c r="AB461" s="8" t="s">
        <v>9588</v>
      </c>
      <c r="AC461" s="8" t="s">
        <v>9746</v>
      </c>
      <c r="AD461" s="8" t="s">
        <v>9812</v>
      </c>
      <c r="AE461" s="8" t="s">
        <v>10250</v>
      </c>
      <c r="AF461" s="8" t="s">
        <v>12259</v>
      </c>
      <c r="AG461" s="8" t="s">
        <v>14274</v>
      </c>
      <c r="AH461" s="8" t="s">
        <v>16337</v>
      </c>
      <c r="AI461" s="8" t="s">
        <v>18383</v>
      </c>
      <c r="AJ461" s="2">
        <v>0</v>
      </c>
      <c r="AK461" s="2">
        <v>0</v>
      </c>
      <c r="AL461" s="2">
        <v>0</v>
      </c>
      <c r="AM461" s="2">
        <v>0</v>
      </c>
      <c r="AN461" s="2">
        <v>0</v>
      </c>
      <c r="AO461" s="2">
        <v>0</v>
      </c>
      <c r="AP461" s="2">
        <v>245</v>
      </c>
      <c r="AQ461" s="2">
        <v>325.64</v>
      </c>
      <c r="AR461" s="2">
        <v>9.36</v>
      </c>
      <c r="AS461" s="2">
        <v>0</v>
      </c>
      <c r="AT461" s="2">
        <f t="shared" si="22"/>
        <v>580</v>
      </c>
      <c r="AU461" s="2">
        <v>0</v>
      </c>
      <c r="AV461" s="2">
        <v>0</v>
      </c>
      <c r="AW461" s="2">
        <v>0</v>
      </c>
      <c r="AX461" s="2">
        <v>0</v>
      </c>
      <c r="AY461" s="2">
        <v>0</v>
      </c>
      <c r="AZ461" s="2">
        <v>0</v>
      </c>
      <c r="BA461" s="2">
        <v>131.91</v>
      </c>
      <c r="BB461" s="2">
        <v>180.21</v>
      </c>
      <c r="BC461" s="2">
        <v>130.6</v>
      </c>
      <c r="BD461" s="2">
        <v>0</v>
      </c>
      <c r="BE461" s="10">
        <f t="shared" si="23"/>
        <v>442.72</v>
      </c>
    </row>
    <row r="462" spans="1:57" s="8" customFormat="1" x14ac:dyDescent="0.45">
      <c r="A462" s="8">
        <v>659</v>
      </c>
      <c r="B462" s="8">
        <v>1425118656</v>
      </c>
      <c r="C462" s="8" t="s">
        <v>1667</v>
      </c>
      <c r="D462" s="8" t="s">
        <v>701</v>
      </c>
      <c r="E462" s="8" t="str">
        <f t="shared" si="21"/>
        <v>2018</v>
      </c>
      <c r="F462" s="8" t="s">
        <v>780</v>
      </c>
      <c r="G462" s="8" t="s">
        <v>40</v>
      </c>
      <c r="H462" s="8" t="s">
        <v>20009</v>
      </c>
      <c r="I462" s="8" t="s">
        <v>82</v>
      </c>
      <c r="J462" s="8" t="s">
        <v>86</v>
      </c>
      <c r="K462" s="8" t="s">
        <v>5285</v>
      </c>
      <c r="L462" s="8" t="s">
        <v>6220</v>
      </c>
      <c r="M462" s="9">
        <v>1</v>
      </c>
      <c r="N462" s="9"/>
      <c r="O462" s="9">
        <v>1</v>
      </c>
      <c r="P462" s="8" t="s">
        <v>3855</v>
      </c>
      <c r="Q462" s="8" t="s">
        <v>8234</v>
      </c>
      <c r="R462" s="8" t="s">
        <v>40</v>
      </c>
      <c r="S462" s="8" t="s">
        <v>8940</v>
      </c>
      <c r="T462" s="8" t="s">
        <v>8942</v>
      </c>
      <c r="U462" s="8" t="s">
        <v>8944</v>
      </c>
      <c r="V462" s="8" t="s">
        <v>8948</v>
      </c>
      <c r="W462" s="8" t="s">
        <v>8956</v>
      </c>
      <c r="X462" s="8" t="s">
        <v>8959</v>
      </c>
      <c r="Y462" s="8" t="s">
        <v>8963</v>
      </c>
      <c r="Z462" s="8" t="s">
        <v>8985</v>
      </c>
      <c r="AA462" s="8" t="s">
        <v>9155</v>
      </c>
      <c r="AB462" s="8" t="s">
        <v>9570</v>
      </c>
      <c r="AC462" s="8" t="s">
        <v>9732</v>
      </c>
      <c r="AD462" s="8" t="s">
        <v>9812</v>
      </c>
      <c r="AE462" s="8" t="s">
        <v>10251</v>
      </c>
      <c r="AF462" s="8" t="s">
        <v>12260</v>
      </c>
      <c r="AG462" s="8" t="s">
        <v>14275</v>
      </c>
      <c r="AH462" s="8" t="s">
        <v>16338</v>
      </c>
      <c r="AI462" s="8" t="s">
        <v>18384</v>
      </c>
      <c r="AJ462" s="2">
        <v>0</v>
      </c>
      <c r="AK462" s="2">
        <v>0</v>
      </c>
      <c r="AL462" s="2">
        <v>0</v>
      </c>
      <c r="AM462" s="2">
        <v>0</v>
      </c>
      <c r="AN462" s="2">
        <v>0</v>
      </c>
      <c r="AO462" s="2">
        <v>0</v>
      </c>
      <c r="AP462" s="2">
        <v>0</v>
      </c>
      <c r="AQ462" s="2">
        <v>150</v>
      </c>
      <c r="AR462" s="2">
        <v>0</v>
      </c>
      <c r="AS462" s="2">
        <v>0</v>
      </c>
      <c r="AT462" s="2">
        <f t="shared" si="22"/>
        <v>150</v>
      </c>
      <c r="AU462" s="2">
        <v>0</v>
      </c>
      <c r="AV462" s="2">
        <v>0</v>
      </c>
      <c r="AW462" s="2">
        <v>0</v>
      </c>
      <c r="AX462" s="2">
        <v>0</v>
      </c>
      <c r="AY462" s="2">
        <v>0</v>
      </c>
      <c r="AZ462" s="2">
        <v>0</v>
      </c>
      <c r="BA462" s="2">
        <v>0</v>
      </c>
      <c r="BB462" s="2">
        <v>37.5</v>
      </c>
      <c r="BC462" s="2">
        <v>0</v>
      </c>
      <c r="BD462" s="2">
        <v>0</v>
      </c>
      <c r="BE462" s="10">
        <f t="shared" si="23"/>
        <v>37.5</v>
      </c>
    </row>
    <row r="463" spans="1:57" s="8" customFormat="1" x14ac:dyDescent="0.45">
      <c r="A463" s="8">
        <v>660</v>
      </c>
      <c r="B463" s="8">
        <v>1425129221</v>
      </c>
      <c r="C463" s="8" t="s">
        <v>1668</v>
      </c>
      <c r="D463" s="8" t="s">
        <v>617</v>
      </c>
      <c r="E463" s="8" t="str">
        <f t="shared" si="21"/>
        <v>2018</v>
      </c>
      <c r="F463" s="8" t="s">
        <v>972</v>
      </c>
      <c r="G463" s="8" t="s">
        <v>40</v>
      </c>
      <c r="H463" s="8" t="s">
        <v>20009</v>
      </c>
      <c r="I463" s="8" t="s">
        <v>82</v>
      </c>
      <c r="J463" s="8" t="s">
        <v>86</v>
      </c>
      <c r="K463" s="8" t="s">
        <v>5159</v>
      </c>
      <c r="L463" s="8" t="s">
        <v>6221</v>
      </c>
      <c r="M463" s="9">
        <v>1</v>
      </c>
      <c r="N463" s="9"/>
      <c r="O463" s="9">
        <v>1</v>
      </c>
      <c r="P463" s="8" t="s">
        <v>3856</v>
      </c>
      <c r="Q463" s="8" t="s">
        <v>8235</v>
      </c>
      <c r="R463" s="8" t="s">
        <v>40</v>
      </c>
      <c r="S463" s="8" t="s">
        <v>8940</v>
      </c>
      <c r="T463" s="8" t="s">
        <v>8942</v>
      </c>
      <c r="U463" s="8" t="s">
        <v>8944</v>
      </c>
      <c r="V463" s="8" t="s">
        <v>8948</v>
      </c>
      <c r="W463" s="8" t="s">
        <v>8956</v>
      </c>
      <c r="X463" s="8" t="s">
        <v>8959</v>
      </c>
      <c r="Y463" s="8" t="s">
        <v>8963</v>
      </c>
      <c r="Z463" s="8" t="s">
        <v>9054</v>
      </c>
      <c r="AA463" s="8" t="s">
        <v>9155</v>
      </c>
      <c r="AB463" s="8" t="s">
        <v>9570</v>
      </c>
      <c r="AC463" s="8" t="s">
        <v>9644</v>
      </c>
      <c r="AD463" s="8" t="s">
        <v>9812</v>
      </c>
      <c r="AE463" s="8" t="s">
        <v>10252</v>
      </c>
      <c r="AF463" s="8" t="s">
        <v>12261</v>
      </c>
      <c r="AG463" s="8" t="s">
        <v>14276</v>
      </c>
      <c r="AH463" s="8" t="s">
        <v>16339</v>
      </c>
      <c r="AI463" s="8" t="s">
        <v>18385</v>
      </c>
      <c r="AJ463" s="2">
        <v>0</v>
      </c>
      <c r="AK463" s="2">
        <v>0</v>
      </c>
      <c r="AL463" s="2">
        <v>0</v>
      </c>
      <c r="AM463" s="2">
        <v>0</v>
      </c>
      <c r="AN463" s="2">
        <v>0</v>
      </c>
      <c r="AO463" s="2">
        <v>0</v>
      </c>
      <c r="AP463" s="2">
        <v>0</v>
      </c>
      <c r="AQ463" s="2">
        <v>100</v>
      </c>
      <c r="AR463" s="2">
        <v>100</v>
      </c>
      <c r="AS463" s="2">
        <v>0</v>
      </c>
      <c r="AT463" s="2">
        <f t="shared" si="22"/>
        <v>200</v>
      </c>
      <c r="AU463" s="2">
        <v>0</v>
      </c>
      <c r="AV463" s="2">
        <v>0</v>
      </c>
      <c r="AW463" s="2">
        <v>0</v>
      </c>
      <c r="AX463" s="2">
        <v>0</v>
      </c>
      <c r="AY463" s="2">
        <v>0</v>
      </c>
      <c r="AZ463" s="2">
        <v>0</v>
      </c>
      <c r="BA463" s="2">
        <v>0</v>
      </c>
      <c r="BB463" s="2">
        <v>25</v>
      </c>
      <c r="BC463" s="2">
        <v>50</v>
      </c>
      <c r="BD463" s="2">
        <v>0</v>
      </c>
      <c r="BE463" s="10">
        <f t="shared" si="23"/>
        <v>75</v>
      </c>
    </row>
    <row r="464" spans="1:57" s="8" customFormat="1" x14ac:dyDescent="0.45">
      <c r="A464" s="8">
        <v>661</v>
      </c>
      <c r="B464" s="8">
        <v>1425125682</v>
      </c>
      <c r="C464" s="8" t="s">
        <v>1669</v>
      </c>
      <c r="D464" s="8" t="s">
        <v>730</v>
      </c>
      <c r="E464" s="8" t="str">
        <f t="shared" si="21"/>
        <v>2017</v>
      </c>
      <c r="F464" s="8" t="s">
        <v>1064</v>
      </c>
      <c r="G464" s="8" t="s">
        <v>40</v>
      </c>
      <c r="H464" s="8" t="s">
        <v>20009</v>
      </c>
      <c r="I464" s="8" t="s">
        <v>82</v>
      </c>
      <c r="J464" s="8" t="s">
        <v>86</v>
      </c>
      <c r="K464" s="8" t="s">
        <v>5211</v>
      </c>
      <c r="L464" s="8" t="s">
        <v>6222</v>
      </c>
      <c r="M464" s="9">
        <v>1</v>
      </c>
      <c r="N464" s="9"/>
      <c r="O464" s="9">
        <v>2</v>
      </c>
      <c r="P464" s="8" t="s">
        <v>3857</v>
      </c>
      <c r="Q464" s="8" t="s">
        <v>8236</v>
      </c>
      <c r="R464" s="8" t="s">
        <v>40</v>
      </c>
      <c r="S464" s="8" t="s">
        <v>8940</v>
      </c>
      <c r="T464" s="8" t="s">
        <v>8942</v>
      </c>
      <c r="U464" s="8" t="s">
        <v>8944</v>
      </c>
      <c r="V464" s="8" t="s">
        <v>8948</v>
      </c>
      <c r="W464" s="8" t="s">
        <v>8956</v>
      </c>
      <c r="X464" s="8" t="s">
        <v>8959</v>
      </c>
      <c r="Y464" s="8" t="s">
        <v>8963</v>
      </c>
      <c r="Z464" s="8" t="s">
        <v>8970</v>
      </c>
      <c r="AA464" s="8" t="s">
        <v>9173</v>
      </c>
      <c r="AB464" s="8" t="s">
        <v>9582</v>
      </c>
      <c r="AC464" s="8" t="s">
        <v>9748</v>
      </c>
      <c r="AD464" s="8" t="s">
        <v>9812</v>
      </c>
      <c r="AE464" s="8" t="s">
        <v>10253</v>
      </c>
      <c r="AF464" s="8" t="s">
        <v>12262</v>
      </c>
      <c r="AG464" s="8" t="s">
        <v>14277</v>
      </c>
      <c r="AH464" s="8" t="s">
        <v>16340</v>
      </c>
      <c r="AI464" s="8" t="s">
        <v>18386</v>
      </c>
      <c r="AJ464" s="2">
        <v>0</v>
      </c>
      <c r="AK464" s="2">
        <v>0</v>
      </c>
      <c r="AL464" s="2">
        <v>0</v>
      </c>
      <c r="AM464" s="2">
        <v>0</v>
      </c>
      <c r="AN464" s="2">
        <v>0</v>
      </c>
      <c r="AO464" s="2">
        <v>0</v>
      </c>
      <c r="AP464" s="2">
        <v>100</v>
      </c>
      <c r="AQ464" s="2">
        <v>100</v>
      </c>
      <c r="AR464" s="2">
        <v>0</v>
      </c>
      <c r="AS464" s="2">
        <v>0</v>
      </c>
      <c r="AT464" s="2">
        <f t="shared" si="22"/>
        <v>200</v>
      </c>
      <c r="AU464" s="2">
        <v>0</v>
      </c>
      <c r="AV464" s="2">
        <v>0</v>
      </c>
      <c r="AW464" s="2">
        <v>0</v>
      </c>
      <c r="AX464" s="2">
        <v>0</v>
      </c>
      <c r="AY464" s="2">
        <v>0</v>
      </c>
      <c r="AZ464" s="2">
        <v>0</v>
      </c>
      <c r="BA464" s="2">
        <v>25</v>
      </c>
      <c r="BB464" s="2">
        <v>25</v>
      </c>
      <c r="BC464" s="2">
        <v>0</v>
      </c>
      <c r="BD464" s="2">
        <v>0</v>
      </c>
      <c r="BE464" s="10">
        <f t="shared" si="23"/>
        <v>50</v>
      </c>
    </row>
    <row r="465" spans="1:57" s="8" customFormat="1" x14ac:dyDescent="0.45">
      <c r="A465" s="8">
        <v>663</v>
      </c>
      <c r="B465" s="8">
        <v>1425134902</v>
      </c>
      <c r="C465" s="8" t="s">
        <v>1670</v>
      </c>
      <c r="D465" s="8" t="s">
        <v>668</v>
      </c>
      <c r="E465" s="8" t="str">
        <f t="shared" si="21"/>
        <v>2019</v>
      </c>
      <c r="F465" s="8" t="s">
        <v>1014</v>
      </c>
      <c r="G465" s="8" t="s">
        <v>40</v>
      </c>
      <c r="H465" s="8" t="s">
        <v>20009</v>
      </c>
      <c r="I465" s="8" t="s">
        <v>82</v>
      </c>
      <c r="J465" s="8" t="s">
        <v>252</v>
      </c>
      <c r="K465" s="8" t="s">
        <v>5244</v>
      </c>
      <c r="L465" s="8" t="s">
        <v>6223</v>
      </c>
      <c r="M465" s="9">
        <v>1</v>
      </c>
      <c r="N465" s="9"/>
      <c r="O465" s="9">
        <v>2</v>
      </c>
      <c r="P465" s="8" t="s">
        <v>3858</v>
      </c>
      <c r="Q465" s="8" t="s">
        <v>8237</v>
      </c>
      <c r="R465" s="8" t="s">
        <v>40</v>
      </c>
      <c r="S465" s="8" t="s">
        <v>8940</v>
      </c>
      <c r="T465" s="8" t="s">
        <v>8942</v>
      </c>
      <c r="U465" s="8" t="s">
        <v>8944</v>
      </c>
      <c r="V465" s="8" t="s">
        <v>8948</v>
      </c>
      <c r="W465" s="8" t="s">
        <v>8956</v>
      </c>
      <c r="X465" s="8" t="s">
        <v>8959</v>
      </c>
      <c r="Y465" s="8" t="s">
        <v>8963</v>
      </c>
      <c r="Z465" s="8" t="s">
        <v>9042</v>
      </c>
      <c r="AA465" s="8" t="s">
        <v>9179</v>
      </c>
      <c r="AB465" s="8" t="s">
        <v>9608</v>
      </c>
      <c r="AC465" s="8" t="s">
        <v>9749</v>
      </c>
      <c r="AD465" s="8" t="s">
        <v>9812</v>
      </c>
      <c r="AE465" s="8" t="s">
        <v>10254</v>
      </c>
      <c r="AF465" s="8" t="s">
        <v>12263</v>
      </c>
      <c r="AG465" s="8" t="s">
        <v>14278</v>
      </c>
      <c r="AH465" s="8" t="s">
        <v>16341</v>
      </c>
      <c r="AI465" s="8" t="s">
        <v>18387</v>
      </c>
      <c r="AJ465" s="2">
        <v>0</v>
      </c>
      <c r="AK465" s="2">
        <v>0</v>
      </c>
      <c r="AL465" s="2">
        <v>0</v>
      </c>
      <c r="AM465" s="2">
        <v>0</v>
      </c>
      <c r="AN465" s="2">
        <v>0</v>
      </c>
      <c r="AO465" s="2">
        <v>0</v>
      </c>
      <c r="AP465" s="2">
        <v>0</v>
      </c>
      <c r="AQ465" s="2">
        <v>0</v>
      </c>
      <c r="AR465" s="2">
        <v>60</v>
      </c>
      <c r="AS465" s="2">
        <v>0</v>
      </c>
      <c r="AT465" s="2">
        <f t="shared" si="22"/>
        <v>60</v>
      </c>
      <c r="AU465" s="2">
        <v>0</v>
      </c>
      <c r="AV465" s="2">
        <v>0</v>
      </c>
      <c r="AW465" s="2">
        <v>0</v>
      </c>
      <c r="AX465" s="2">
        <v>0</v>
      </c>
      <c r="AY465" s="2">
        <v>0</v>
      </c>
      <c r="AZ465" s="2">
        <v>0</v>
      </c>
      <c r="BA465" s="2">
        <v>0</v>
      </c>
      <c r="BB465" s="2">
        <v>0</v>
      </c>
      <c r="BC465" s="2">
        <v>20</v>
      </c>
      <c r="BD465" s="2">
        <v>0</v>
      </c>
      <c r="BE465" s="10">
        <f t="shared" si="23"/>
        <v>20</v>
      </c>
    </row>
    <row r="466" spans="1:57" s="8" customFormat="1" x14ac:dyDescent="0.45">
      <c r="A466" s="8">
        <v>664</v>
      </c>
      <c r="B466" s="8">
        <v>1425142244</v>
      </c>
      <c r="C466" s="8" t="s">
        <v>1671</v>
      </c>
      <c r="D466" s="8" t="s">
        <v>588</v>
      </c>
      <c r="E466" s="8" t="str">
        <f t="shared" si="21"/>
        <v>2020</v>
      </c>
      <c r="F466" s="8" t="s">
        <v>948</v>
      </c>
      <c r="G466" s="8" t="s">
        <v>40</v>
      </c>
      <c r="H466" s="8" t="s">
        <v>20009</v>
      </c>
      <c r="I466" s="8" t="s">
        <v>82</v>
      </c>
      <c r="J466" s="8" t="s">
        <v>150</v>
      </c>
      <c r="K466" s="8" t="s">
        <v>5117</v>
      </c>
      <c r="L466" s="8" t="s">
        <v>6224</v>
      </c>
      <c r="M466" s="9">
        <v>1</v>
      </c>
      <c r="N466" s="9"/>
      <c r="O466" s="9">
        <v>1</v>
      </c>
      <c r="P466" s="8" t="s">
        <v>3859</v>
      </c>
      <c r="Q466" s="8" t="s">
        <v>8238</v>
      </c>
      <c r="R466" s="8" t="s">
        <v>40</v>
      </c>
      <c r="S466" s="8" t="s">
        <v>8939</v>
      </c>
      <c r="T466" s="8" t="s">
        <v>8942</v>
      </c>
      <c r="U466" s="8" t="s">
        <v>8944</v>
      </c>
      <c r="V466" s="8" t="s">
        <v>8948</v>
      </c>
      <c r="W466" s="8" t="s">
        <v>8956</v>
      </c>
      <c r="X466" s="8" t="s">
        <v>8959</v>
      </c>
      <c r="Y466" s="8" t="s">
        <v>8963</v>
      </c>
      <c r="Z466" s="8" t="s">
        <v>9021</v>
      </c>
      <c r="AA466" s="8" t="s">
        <v>9134</v>
      </c>
      <c r="AB466" s="8" t="s">
        <v>9595</v>
      </c>
      <c r="AC466" s="8" t="s">
        <v>9644</v>
      </c>
      <c r="AD466" s="8" t="s">
        <v>9812</v>
      </c>
      <c r="AE466" s="8" t="s">
        <v>10255</v>
      </c>
      <c r="AF466" s="8" t="s">
        <v>12264</v>
      </c>
      <c r="AG466" s="8" t="s">
        <v>14279</v>
      </c>
      <c r="AH466" s="8" t="s">
        <v>16342</v>
      </c>
      <c r="AI466" s="8" t="s">
        <v>18388</v>
      </c>
      <c r="AJ466" s="2">
        <v>0</v>
      </c>
      <c r="AK466" s="2">
        <v>0</v>
      </c>
      <c r="AL466" s="2">
        <v>0</v>
      </c>
      <c r="AM466" s="2">
        <v>0</v>
      </c>
      <c r="AN466" s="2">
        <v>0</v>
      </c>
      <c r="AO466" s="2">
        <v>0</v>
      </c>
      <c r="AP466" s="2">
        <v>0</v>
      </c>
      <c r="AQ466" s="2">
        <v>0</v>
      </c>
      <c r="AR466" s="2">
        <v>0</v>
      </c>
      <c r="AS466" s="2">
        <v>250</v>
      </c>
      <c r="AT466" s="2">
        <f t="shared" si="22"/>
        <v>250</v>
      </c>
      <c r="AU466" s="2">
        <v>0</v>
      </c>
      <c r="AV466" s="2">
        <v>0</v>
      </c>
      <c r="AW466" s="2">
        <v>0</v>
      </c>
      <c r="AX466" s="2">
        <v>0</v>
      </c>
      <c r="AY466" s="2">
        <v>0</v>
      </c>
      <c r="AZ466" s="2">
        <v>0</v>
      </c>
      <c r="BA466" s="2">
        <v>0</v>
      </c>
      <c r="BB466" s="2">
        <v>0</v>
      </c>
      <c r="BC466" s="2">
        <v>0</v>
      </c>
      <c r="BD466" s="2">
        <v>42.5</v>
      </c>
      <c r="BE466" s="10">
        <f t="shared" si="23"/>
        <v>42.5</v>
      </c>
    </row>
    <row r="467" spans="1:57" s="8" customFormat="1" x14ac:dyDescent="0.45">
      <c r="A467" s="8">
        <v>666</v>
      </c>
      <c r="B467" s="8">
        <v>1425107857</v>
      </c>
      <c r="C467" s="8" t="s">
        <v>1672</v>
      </c>
      <c r="D467" s="8" t="s">
        <v>572</v>
      </c>
      <c r="E467" s="8" t="str">
        <f t="shared" si="21"/>
        <v>2016</v>
      </c>
      <c r="F467" s="8" t="s">
        <v>867</v>
      </c>
      <c r="G467" s="8" t="s">
        <v>40</v>
      </c>
      <c r="H467" s="8" t="s">
        <v>20009</v>
      </c>
      <c r="I467" s="8" t="s">
        <v>82</v>
      </c>
      <c r="J467" s="8" t="s">
        <v>317</v>
      </c>
      <c r="K467" s="8" t="s">
        <v>5341</v>
      </c>
      <c r="L467" s="8" t="s">
        <v>6225</v>
      </c>
      <c r="M467" s="9">
        <v>1</v>
      </c>
      <c r="N467" s="9"/>
      <c r="O467" s="9">
        <v>4</v>
      </c>
      <c r="P467" s="8" t="s">
        <v>3860</v>
      </c>
      <c r="Q467" s="8" t="s">
        <v>8239</v>
      </c>
      <c r="R467" s="8" t="s">
        <v>40</v>
      </c>
      <c r="S467" s="8" t="s">
        <v>8940</v>
      </c>
      <c r="T467" s="8" t="s">
        <v>8942</v>
      </c>
      <c r="U467" s="8" t="s">
        <v>8944</v>
      </c>
      <c r="V467" s="8" t="s">
        <v>8948</v>
      </c>
      <c r="W467" s="8" t="s">
        <v>8956</v>
      </c>
      <c r="X467" s="8" t="s">
        <v>8959</v>
      </c>
      <c r="Y467" s="8" t="s">
        <v>8963</v>
      </c>
      <c r="Z467" s="8" t="s">
        <v>8974</v>
      </c>
      <c r="AA467" s="8" t="s">
        <v>9338</v>
      </c>
      <c r="AB467" s="8" t="s">
        <v>9586</v>
      </c>
      <c r="AC467" s="8" t="s">
        <v>9678</v>
      </c>
      <c r="AD467" s="8" t="s">
        <v>9813</v>
      </c>
      <c r="AE467" s="8" t="s">
        <v>10256</v>
      </c>
      <c r="AF467" s="8" t="s">
        <v>12265</v>
      </c>
      <c r="AG467" s="8" t="s">
        <v>14280</v>
      </c>
      <c r="AH467" s="8" t="s">
        <v>16343</v>
      </c>
      <c r="AI467" s="8" t="s">
        <v>18389</v>
      </c>
      <c r="AJ467" s="2">
        <v>0</v>
      </c>
      <c r="AK467" s="2">
        <v>0</v>
      </c>
      <c r="AL467" s="2">
        <v>0</v>
      </c>
      <c r="AM467" s="2">
        <v>0</v>
      </c>
      <c r="AN467" s="2">
        <v>0</v>
      </c>
      <c r="AO467" s="2">
        <v>62.8</v>
      </c>
      <c r="AP467" s="2">
        <v>0</v>
      </c>
      <c r="AQ467" s="2">
        <v>0</v>
      </c>
      <c r="AR467" s="2">
        <v>0</v>
      </c>
      <c r="AS467" s="2">
        <v>0</v>
      </c>
      <c r="AT467" s="2">
        <f t="shared" si="22"/>
        <v>62.8</v>
      </c>
      <c r="AU467" s="2">
        <v>0</v>
      </c>
      <c r="AV467" s="2">
        <v>0</v>
      </c>
      <c r="AW467" s="2">
        <v>0</v>
      </c>
      <c r="AX467" s="2">
        <v>0</v>
      </c>
      <c r="AY467" s="2">
        <v>0</v>
      </c>
      <c r="AZ467" s="2">
        <v>55.41</v>
      </c>
      <c r="BA467" s="2">
        <v>0</v>
      </c>
      <c r="BB467" s="2">
        <v>0</v>
      </c>
      <c r="BC467" s="2">
        <v>0</v>
      </c>
      <c r="BD467" s="2">
        <v>0</v>
      </c>
      <c r="BE467" s="10">
        <f t="shared" si="23"/>
        <v>55.41</v>
      </c>
    </row>
    <row r="468" spans="1:57" s="8" customFormat="1" x14ac:dyDescent="0.45">
      <c r="A468" s="8">
        <v>667</v>
      </c>
      <c r="B468" s="8">
        <v>1425124176</v>
      </c>
      <c r="C468" s="8" t="s">
        <v>1673</v>
      </c>
      <c r="D468" s="8" t="s">
        <v>563</v>
      </c>
      <c r="E468" s="8" t="str">
        <f t="shared" si="21"/>
        <v>2017</v>
      </c>
      <c r="F468" s="8" t="s">
        <v>867</v>
      </c>
      <c r="G468" s="8" t="s">
        <v>40</v>
      </c>
      <c r="H468" s="8" t="s">
        <v>20009</v>
      </c>
      <c r="I468" s="8" t="s">
        <v>82</v>
      </c>
      <c r="J468" s="8" t="s">
        <v>149</v>
      </c>
      <c r="K468" s="8" t="s">
        <v>5116</v>
      </c>
      <c r="L468" s="8" t="s">
        <v>6226</v>
      </c>
      <c r="M468" s="9">
        <v>1</v>
      </c>
      <c r="N468" s="9"/>
      <c r="O468" s="9">
        <v>2</v>
      </c>
      <c r="P468" s="8" t="s">
        <v>3861</v>
      </c>
      <c r="Q468" s="8" t="s">
        <v>8240</v>
      </c>
      <c r="R468" s="8" t="s">
        <v>40</v>
      </c>
      <c r="S468" s="8" t="s">
        <v>8940</v>
      </c>
      <c r="T468" s="8" t="s">
        <v>8942</v>
      </c>
      <c r="U468" s="8" t="s">
        <v>8944</v>
      </c>
      <c r="V468" s="8" t="s">
        <v>8948</v>
      </c>
      <c r="W468" s="8" t="s">
        <v>8956</v>
      </c>
      <c r="X468" s="8" t="s">
        <v>8959</v>
      </c>
      <c r="Y468" s="8" t="s">
        <v>8963</v>
      </c>
      <c r="Z468" s="8" t="s">
        <v>8970</v>
      </c>
      <c r="AA468" s="8" t="s">
        <v>9189</v>
      </c>
      <c r="AB468" s="8" t="s">
        <v>9583</v>
      </c>
      <c r="AC468" s="8" t="s">
        <v>9759</v>
      </c>
      <c r="AD468" s="8" t="s">
        <v>9813</v>
      </c>
      <c r="AE468" s="8" t="s">
        <v>10257</v>
      </c>
      <c r="AF468" s="8" t="s">
        <v>12266</v>
      </c>
      <c r="AG468" s="8" t="s">
        <v>14281</v>
      </c>
      <c r="AH468" s="8" t="s">
        <v>16344</v>
      </c>
      <c r="AI468" s="8" t="s">
        <v>18390</v>
      </c>
      <c r="AJ468" s="2">
        <v>0</v>
      </c>
      <c r="AK468" s="2">
        <v>0</v>
      </c>
      <c r="AL468" s="2">
        <v>0</v>
      </c>
      <c r="AM468" s="2">
        <v>0</v>
      </c>
      <c r="AN468" s="2">
        <v>0</v>
      </c>
      <c r="AO468" s="2">
        <v>0</v>
      </c>
      <c r="AP468" s="2">
        <v>30.84</v>
      </c>
      <c r="AQ468" s="2">
        <v>30.84</v>
      </c>
      <c r="AR468" s="2">
        <v>0</v>
      </c>
      <c r="AS468" s="2">
        <v>0</v>
      </c>
      <c r="AT468" s="2">
        <f t="shared" si="22"/>
        <v>61.68</v>
      </c>
      <c r="AU468" s="2">
        <v>0</v>
      </c>
      <c r="AV468" s="2">
        <v>0</v>
      </c>
      <c r="AW468" s="2">
        <v>0</v>
      </c>
      <c r="AX468" s="2">
        <v>0</v>
      </c>
      <c r="AY468" s="2">
        <v>0</v>
      </c>
      <c r="AZ468" s="2">
        <v>0</v>
      </c>
      <c r="BA468" s="2">
        <v>10.28</v>
      </c>
      <c r="BB468" s="2">
        <v>10.28</v>
      </c>
      <c r="BC468" s="2">
        <v>0</v>
      </c>
      <c r="BD468" s="2">
        <v>0</v>
      </c>
      <c r="BE468" s="10">
        <f t="shared" si="23"/>
        <v>20.56</v>
      </c>
    </row>
    <row r="469" spans="1:57" s="8" customFormat="1" x14ac:dyDescent="0.45">
      <c r="A469" s="8">
        <v>668</v>
      </c>
      <c r="B469" s="8">
        <v>1711104813</v>
      </c>
      <c r="C469" s="8" t="s">
        <v>1674</v>
      </c>
      <c r="D469" s="8" t="s">
        <v>564</v>
      </c>
      <c r="E469" s="8" t="str">
        <f t="shared" si="21"/>
        <v>2017</v>
      </c>
      <c r="F469" s="8" t="s">
        <v>1044</v>
      </c>
      <c r="G469" s="8" t="s">
        <v>43</v>
      </c>
      <c r="H469" s="8" t="s">
        <v>20002</v>
      </c>
      <c r="I469" s="8" t="s">
        <v>82</v>
      </c>
      <c r="J469" s="8" t="s">
        <v>318</v>
      </c>
      <c r="K469" s="8" t="s">
        <v>5357</v>
      </c>
      <c r="L469" s="8" t="s">
        <v>6227</v>
      </c>
      <c r="M469" s="9">
        <v>1</v>
      </c>
      <c r="N469" s="9"/>
      <c r="O469" s="9">
        <v>3</v>
      </c>
      <c r="P469" s="8" t="s">
        <v>3862</v>
      </c>
      <c r="Q469" s="8" t="s">
        <v>7932</v>
      </c>
      <c r="R469" s="8" t="s">
        <v>43</v>
      </c>
      <c r="S469" s="8" t="s">
        <v>8940</v>
      </c>
      <c r="T469" s="8" t="s">
        <v>8943</v>
      </c>
      <c r="U469" s="8" t="s">
        <v>8945</v>
      </c>
      <c r="V469" s="8" t="s">
        <v>8950</v>
      </c>
      <c r="W469" s="8" t="s">
        <v>8956</v>
      </c>
      <c r="X469" s="8" t="s">
        <v>8961</v>
      </c>
      <c r="Y469" s="8" t="s">
        <v>8965</v>
      </c>
      <c r="Z469" s="8" t="s">
        <v>9006</v>
      </c>
      <c r="AA469" s="8" t="s">
        <v>9339</v>
      </c>
      <c r="AB469" s="8" t="s">
        <v>9582</v>
      </c>
      <c r="AC469" s="8" t="s">
        <v>9670</v>
      </c>
      <c r="AD469" s="8" t="s">
        <v>9812</v>
      </c>
      <c r="AE469" s="8" t="s">
        <v>10258</v>
      </c>
      <c r="AF469" s="8" t="s">
        <v>12267</v>
      </c>
      <c r="AG469" s="8" t="s">
        <v>14282</v>
      </c>
      <c r="AH469" s="8" t="s">
        <v>16345</v>
      </c>
      <c r="AI469" s="8" t="s">
        <v>18391</v>
      </c>
      <c r="AJ469" s="2">
        <v>0</v>
      </c>
      <c r="AK469" s="2">
        <v>0</v>
      </c>
      <c r="AL469" s="2">
        <v>0</v>
      </c>
      <c r="AM469" s="2">
        <v>0</v>
      </c>
      <c r="AN469" s="2">
        <v>0</v>
      </c>
      <c r="AO469" s="2">
        <v>0</v>
      </c>
      <c r="AP469" s="2">
        <v>185</v>
      </c>
      <c r="AQ469" s="2">
        <v>370</v>
      </c>
      <c r="AR469" s="2">
        <v>330</v>
      </c>
      <c r="AS469" s="2">
        <v>324</v>
      </c>
      <c r="AT469" s="2">
        <f t="shared" si="22"/>
        <v>1209</v>
      </c>
      <c r="AU469" s="2">
        <v>0</v>
      </c>
      <c r="AV469" s="2">
        <v>0</v>
      </c>
      <c r="AW469" s="2">
        <v>0</v>
      </c>
      <c r="AX469" s="2">
        <v>0</v>
      </c>
      <c r="AY469" s="2">
        <v>0</v>
      </c>
      <c r="AZ469" s="2">
        <v>0</v>
      </c>
      <c r="BA469" s="2">
        <v>225</v>
      </c>
      <c r="BB469" s="2">
        <v>125</v>
      </c>
      <c r="BC469" s="2">
        <v>125</v>
      </c>
      <c r="BD469" s="2">
        <v>108</v>
      </c>
      <c r="BE469" s="10">
        <f t="shared" si="23"/>
        <v>583</v>
      </c>
    </row>
    <row r="470" spans="1:57" s="8" customFormat="1" x14ac:dyDescent="0.45">
      <c r="A470" s="8">
        <v>669</v>
      </c>
      <c r="B470" s="8">
        <v>1405004605</v>
      </c>
      <c r="C470" s="8" t="s">
        <v>1675</v>
      </c>
      <c r="D470" s="8" t="s">
        <v>662</v>
      </c>
      <c r="E470" s="8" t="str">
        <f t="shared" si="21"/>
        <v>2016</v>
      </c>
      <c r="F470" s="8" t="s">
        <v>599</v>
      </c>
      <c r="G470" s="8" t="s">
        <v>69</v>
      </c>
      <c r="H470" s="8" t="s">
        <v>20012</v>
      </c>
      <c r="I470" s="8" t="s">
        <v>82</v>
      </c>
      <c r="J470" s="8" t="s">
        <v>319</v>
      </c>
      <c r="K470" s="8" t="s">
        <v>5358</v>
      </c>
      <c r="L470" s="8" t="s">
        <v>6228</v>
      </c>
      <c r="M470" s="9">
        <v>1</v>
      </c>
      <c r="N470" s="9"/>
      <c r="O470" s="9">
        <v>4</v>
      </c>
      <c r="P470" s="8" t="s">
        <v>3863</v>
      </c>
      <c r="Q470" s="8" t="s">
        <v>69</v>
      </c>
      <c r="R470" s="8" t="s">
        <v>69</v>
      </c>
      <c r="S470" s="8" t="s">
        <v>8940</v>
      </c>
      <c r="T470" s="8" t="s">
        <v>8943</v>
      </c>
      <c r="U470" s="8" t="s">
        <v>8946</v>
      </c>
      <c r="V470" s="8" t="s">
        <v>8954</v>
      </c>
      <c r="W470" s="8" t="s">
        <v>8956</v>
      </c>
      <c r="X470" s="8" t="s">
        <v>8959</v>
      </c>
      <c r="Y470" s="8" t="s">
        <v>8964</v>
      </c>
      <c r="Z470" s="8" t="s">
        <v>8980</v>
      </c>
      <c r="AA470" s="8" t="s">
        <v>9340</v>
      </c>
      <c r="AB470" s="8" t="s">
        <v>9586</v>
      </c>
      <c r="AC470" s="8" t="s">
        <v>9649</v>
      </c>
      <c r="AD470" s="8" t="s">
        <v>9812</v>
      </c>
      <c r="AE470" s="8" t="s">
        <v>10259</v>
      </c>
      <c r="AF470" s="8" t="s">
        <v>12268</v>
      </c>
      <c r="AG470" s="8" t="s">
        <v>14283</v>
      </c>
      <c r="AH470" s="8" t="s">
        <v>16346</v>
      </c>
      <c r="AI470" s="8" t="s">
        <v>18392</v>
      </c>
      <c r="AJ470" s="2">
        <v>0</v>
      </c>
      <c r="AK470" s="2">
        <v>0</v>
      </c>
      <c r="AL470" s="2">
        <v>0</v>
      </c>
      <c r="AM470" s="2">
        <v>0</v>
      </c>
      <c r="AN470" s="2">
        <v>0</v>
      </c>
      <c r="AO470" s="2">
        <v>1332.62</v>
      </c>
      <c r="AP470" s="2">
        <v>1177.55</v>
      </c>
      <c r="AQ470" s="2">
        <v>1152.5999999999999</v>
      </c>
      <c r="AR470" s="2">
        <v>999.61</v>
      </c>
      <c r="AS470" s="2">
        <v>777.9</v>
      </c>
      <c r="AT470" s="2">
        <f t="shared" si="22"/>
        <v>5440.28</v>
      </c>
      <c r="AU470" s="2">
        <v>0</v>
      </c>
      <c r="AV470" s="2">
        <v>0</v>
      </c>
      <c r="AW470" s="2">
        <v>0</v>
      </c>
      <c r="AX470" s="2">
        <v>0</v>
      </c>
      <c r="AY470" s="2">
        <v>0</v>
      </c>
      <c r="AZ470" s="2">
        <v>0</v>
      </c>
      <c r="BA470" s="2">
        <v>0</v>
      </c>
      <c r="BB470" s="2">
        <v>0</v>
      </c>
      <c r="BC470" s="2">
        <v>0</v>
      </c>
      <c r="BD470" s="2">
        <v>0</v>
      </c>
      <c r="BE470" s="10">
        <f t="shared" si="23"/>
        <v>0</v>
      </c>
    </row>
    <row r="471" spans="1:57" s="8" customFormat="1" x14ac:dyDescent="0.45">
      <c r="A471" s="8">
        <v>670</v>
      </c>
      <c r="B471" s="8">
        <v>1711060107</v>
      </c>
      <c r="C471" s="8" t="s">
        <v>1676</v>
      </c>
      <c r="D471" s="8" t="s">
        <v>555</v>
      </c>
      <c r="E471" s="8" t="str">
        <f t="shared" si="21"/>
        <v>2017</v>
      </c>
      <c r="F471" s="8" t="s">
        <v>928</v>
      </c>
      <c r="G471" s="8" t="s">
        <v>43</v>
      </c>
      <c r="H471" s="8" t="s">
        <v>20002</v>
      </c>
      <c r="I471" s="8" t="s">
        <v>82</v>
      </c>
      <c r="J471" s="8" t="s">
        <v>118</v>
      </c>
      <c r="K471" s="8" t="s">
        <v>5359</v>
      </c>
      <c r="L471" s="8" t="s">
        <v>6229</v>
      </c>
      <c r="M471" s="9">
        <v>1</v>
      </c>
      <c r="N471" s="9"/>
      <c r="O471" s="9">
        <v>1</v>
      </c>
      <c r="P471" s="8" t="s">
        <v>3864</v>
      </c>
      <c r="Q471" s="8" t="s">
        <v>7933</v>
      </c>
      <c r="R471" s="8" t="s">
        <v>43</v>
      </c>
      <c r="S471" s="8" t="s">
        <v>8940</v>
      </c>
      <c r="T471" s="8" t="s">
        <v>8943</v>
      </c>
      <c r="U471" s="8" t="s">
        <v>8945</v>
      </c>
      <c r="V471" s="8" t="s">
        <v>8951</v>
      </c>
      <c r="W471" s="8" t="s">
        <v>8956</v>
      </c>
      <c r="X471" s="8" t="s">
        <v>8961</v>
      </c>
      <c r="Y471" s="8" t="s">
        <v>8947</v>
      </c>
      <c r="Z471" s="8" t="s">
        <v>9020</v>
      </c>
      <c r="AA471" s="8" t="s">
        <v>9341</v>
      </c>
      <c r="AB471" s="8" t="s">
        <v>9586</v>
      </c>
      <c r="AC471" s="8" t="s">
        <v>9657</v>
      </c>
      <c r="AD471" s="8" t="s">
        <v>9812</v>
      </c>
      <c r="AE471" s="8" t="s">
        <v>10260</v>
      </c>
      <c r="AF471" s="8" t="s">
        <v>12269</v>
      </c>
      <c r="AG471" s="8" t="s">
        <v>14284</v>
      </c>
      <c r="AH471" s="8" t="s">
        <v>16347</v>
      </c>
      <c r="AI471" s="8" t="s">
        <v>18393</v>
      </c>
      <c r="AJ471" s="2">
        <v>0</v>
      </c>
      <c r="AK471" s="2">
        <v>0</v>
      </c>
      <c r="AL471" s="2">
        <v>0</v>
      </c>
      <c r="AM471" s="2">
        <v>0</v>
      </c>
      <c r="AN471" s="2">
        <v>0</v>
      </c>
      <c r="AO471" s="2">
        <v>0</v>
      </c>
      <c r="AP471" s="2">
        <v>100</v>
      </c>
      <c r="AQ471" s="2">
        <v>0</v>
      </c>
      <c r="AR471" s="2">
        <v>0</v>
      </c>
      <c r="AS471" s="2">
        <v>0</v>
      </c>
      <c r="AT471" s="2">
        <f t="shared" si="22"/>
        <v>100</v>
      </c>
      <c r="AU471" s="2">
        <v>0</v>
      </c>
      <c r="AV471" s="2">
        <v>0</v>
      </c>
      <c r="AW471" s="2">
        <v>0</v>
      </c>
      <c r="AX471" s="2">
        <v>0</v>
      </c>
      <c r="AY471" s="2">
        <v>0</v>
      </c>
      <c r="AZ471" s="2">
        <v>0</v>
      </c>
      <c r="BA471" s="2">
        <v>0</v>
      </c>
      <c r="BB471" s="2">
        <v>0</v>
      </c>
      <c r="BC471" s="2">
        <v>0</v>
      </c>
      <c r="BD471" s="2">
        <v>0</v>
      </c>
      <c r="BE471" s="10">
        <f t="shared" si="23"/>
        <v>0</v>
      </c>
    </row>
    <row r="472" spans="1:57" s="8" customFormat="1" x14ac:dyDescent="0.45">
      <c r="A472" s="8">
        <v>671</v>
      </c>
      <c r="B472" s="8">
        <v>1415157774</v>
      </c>
      <c r="C472" s="8" t="s">
        <v>1677</v>
      </c>
      <c r="D472" s="8" t="s">
        <v>553</v>
      </c>
      <c r="E472" s="8" t="str">
        <f t="shared" si="21"/>
        <v>2017</v>
      </c>
      <c r="F472" s="8" t="s">
        <v>945</v>
      </c>
      <c r="G472" s="8" t="s">
        <v>40</v>
      </c>
      <c r="H472" s="8" t="s">
        <v>20009</v>
      </c>
      <c r="I472" s="8" t="s">
        <v>82</v>
      </c>
      <c r="J472" s="8" t="s">
        <v>180</v>
      </c>
      <c r="K472" s="8" t="s">
        <v>5065</v>
      </c>
      <c r="L472" s="8" t="s">
        <v>6230</v>
      </c>
      <c r="M472" s="9">
        <v>1</v>
      </c>
      <c r="N472" s="9"/>
      <c r="O472" s="9">
        <v>2</v>
      </c>
      <c r="P472" s="8" t="s">
        <v>3865</v>
      </c>
      <c r="Q472" s="8" t="s">
        <v>8241</v>
      </c>
      <c r="R472" s="8" t="s">
        <v>53</v>
      </c>
      <c r="S472" s="8" t="s">
        <v>8940</v>
      </c>
      <c r="U472" s="8" t="s">
        <v>8944</v>
      </c>
      <c r="V472" s="8" t="s">
        <v>8948</v>
      </c>
      <c r="W472" s="8" t="s">
        <v>8956</v>
      </c>
      <c r="Y472" s="8" t="s">
        <v>8963</v>
      </c>
      <c r="Z472" s="8" t="s">
        <v>9016</v>
      </c>
      <c r="AA472" s="8" t="s">
        <v>9131</v>
      </c>
      <c r="AB472" s="8" t="s">
        <v>9570</v>
      </c>
      <c r="AC472" s="8" t="s">
        <v>9644</v>
      </c>
      <c r="AD472" s="8" t="s">
        <v>9812</v>
      </c>
      <c r="AE472" s="8" t="s">
        <v>10261</v>
      </c>
      <c r="AF472" s="8" t="s">
        <v>12270</v>
      </c>
      <c r="AG472" s="8" t="s">
        <v>14285</v>
      </c>
      <c r="AH472" s="8" t="s">
        <v>16348</v>
      </c>
      <c r="AI472" s="8" t="s">
        <v>18394</v>
      </c>
      <c r="AJ472" s="2">
        <v>0</v>
      </c>
      <c r="AK472" s="2">
        <v>0</v>
      </c>
      <c r="AL472" s="2">
        <v>0</v>
      </c>
      <c r="AM472" s="2">
        <v>0</v>
      </c>
      <c r="AN472" s="2">
        <v>0</v>
      </c>
      <c r="AO472" s="2">
        <v>0</v>
      </c>
      <c r="AP472" s="2">
        <v>200</v>
      </c>
      <c r="AQ472" s="2">
        <v>200</v>
      </c>
      <c r="AR472" s="2">
        <v>0</v>
      </c>
      <c r="AS472" s="2">
        <v>0</v>
      </c>
      <c r="AT472" s="2">
        <f t="shared" si="22"/>
        <v>400</v>
      </c>
      <c r="AU472" s="2">
        <v>0</v>
      </c>
      <c r="AV472" s="2">
        <v>0</v>
      </c>
      <c r="AW472" s="2">
        <v>0</v>
      </c>
      <c r="AX472" s="2">
        <v>0</v>
      </c>
      <c r="AY472" s="2">
        <v>0</v>
      </c>
      <c r="AZ472" s="2">
        <v>0</v>
      </c>
      <c r="BA472" s="2">
        <v>100</v>
      </c>
      <c r="BB472" s="2">
        <v>100</v>
      </c>
      <c r="BC472" s="2">
        <v>0</v>
      </c>
      <c r="BD472" s="2">
        <v>0</v>
      </c>
      <c r="BE472" s="10">
        <f t="shared" si="23"/>
        <v>200</v>
      </c>
    </row>
    <row r="473" spans="1:57" s="8" customFormat="1" x14ac:dyDescent="0.45">
      <c r="A473" s="8">
        <v>676</v>
      </c>
      <c r="B473" s="8">
        <v>1425136887</v>
      </c>
      <c r="C473" s="8" t="s">
        <v>1678</v>
      </c>
      <c r="D473" s="8" t="s">
        <v>553</v>
      </c>
      <c r="E473" s="8" t="str">
        <f t="shared" si="21"/>
        <v>2017</v>
      </c>
      <c r="F473" s="8" t="s">
        <v>944</v>
      </c>
      <c r="G473" s="8" t="s">
        <v>40</v>
      </c>
      <c r="H473" s="8" t="s">
        <v>20009</v>
      </c>
      <c r="I473" s="8" t="s">
        <v>82</v>
      </c>
      <c r="J473" s="8" t="s">
        <v>180</v>
      </c>
      <c r="K473" s="8" t="s">
        <v>5318</v>
      </c>
      <c r="L473" s="8" t="s">
        <v>6231</v>
      </c>
      <c r="M473" s="9">
        <v>1</v>
      </c>
      <c r="N473" s="9"/>
      <c r="O473" s="9">
        <v>1</v>
      </c>
      <c r="P473" s="8" t="s">
        <v>3866</v>
      </c>
      <c r="Q473" s="8" t="s">
        <v>8243</v>
      </c>
      <c r="R473" s="8" t="s">
        <v>53</v>
      </c>
      <c r="S473" s="8" t="s">
        <v>8940</v>
      </c>
      <c r="T473" s="8" t="s">
        <v>8943</v>
      </c>
      <c r="U473" s="8" t="s">
        <v>8944</v>
      </c>
      <c r="V473" s="8" t="s">
        <v>8951</v>
      </c>
      <c r="W473" s="8" t="s">
        <v>8956</v>
      </c>
      <c r="X473" s="8" t="s">
        <v>8960</v>
      </c>
      <c r="Y473" s="8" t="s">
        <v>8965</v>
      </c>
      <c r="Z473" s="8" t="s">
        <v>8971</v>
      </c>
      <c r="AA473" s="8" t="s">
        <v>9266</v>
      </c>
      <c r="AB473" s="8" t="s">
        <v>9585</v>
      </c>
      <c r="AC473" s="8" t="s">
        <v>9654</v>
      </c>
      <c r="AD473" s="8" t="s">
        <v>9812</v>
      </c>
      <c r="AE473" s="8" t="s">
        <v>10262</v>
      </c>
      <c r="AF473" s="8" t="s">
        <v>12271</v>
      </c>
      <c r="AG473" s="8" t="s">
        <v>14286</v>
      </c>
      <c r="AH473" s="8" t="s">
        <v>16349</v>
      </c>
      <c r="AI473" s="8" t="s">
        <v>18395</v>
      </c>
      <c r="AJ473" s="2">
        <v>0</v>
      </c>
      <c r="AK473" s="2">
        <v>0</v>
      </c>
      <c r="AL473" s="2">
        <v>0</v>
      </c>
      <c r="AM473" s="2">
        <v>0</v>
      </c>
      <c r="AN473" s="2">
        <v>0</v>
      </c>
      <c r="AO473" s="2">
        <v>0</v>
      </c>
      <c r="AP473" s="2">
        <v>381.5</v>
      </c>
      <c r="AQ473" s="2">
        <v>463</v>
      </c>
      <c r="AR473" s="2">
        <v>493</v>
      </c>
      <c r="AS473" s="2">
        <v>0</v>
      </c>
      <c r="AT473" s="2">
        <f t="shared" si="22"/>
        <v>1337.5</v>
      </c>
      <c r="AU473" s="2">
        <v>0</v>
      </c>
      <c r="AV473" s="2">
        <v>0</v>
      </c>
      <c r="AW473" s="2">
        <v>0</v>
      </c>
      <c r="AX473" s="2">
        <v>0</v>
      </c>
      <c r="AY473" s="2">
        <v>0</v>
      </c>
      <c r="AZ473" s="2">
        <v>0</v>
      </c>
      <c r="BA473" s="2">
        <v>244.62</v>
      </c>
      <c r="BB473" s="2">
        <v>232.33</v>
      </c>
      <c r="BC473" s="2">
        <v>259.95999999999998</v>
      </c>
      <c r="BD473" s="2">
        <v>0</v>
      </c>
      <c r="BE473" s="10">
        <f t="shared" si="23"/>
        <v>736.91000000000008</v>
      </c>
    </row>
    <row r="474" spans="1:57" s="8" customFormat="1" x14ac:dyDescent="0.45">
      <c r="A474" s="8">
        <v>678</v>
      </c>
      <c r="B474" s="8">
        <v>1485014860</v>
      </c>
      <c r="C474" s="8" t="s">
        <v>1679</v>
      </c>
      <c r="D474" s="8" t="s">
        <v>609</v>
      </c>
      <c r="E474" s="8" t="str">
        <f t="shared" si="21"/>
        <v>2015</v>
      </c>
      <c r="F474" s="8" t="s">
        <v>1023</v>
      </c>
      <c r="G474" s="8" t="s">
        <v>47</v>
      </c>
      <c r="H474" s="8" t="s">
        <v>20007</v>
      </c>
      <c r="I474" s="8" t="s">
        <v>82</v>
      </c>
      <c r="J474" s="8" t="s">
        <v>95</v>
      </c>
      <c r="K474" s="8" t="s">
        <v>5101</v>
      </c>
      <c r="L474" s="8" t="s">
        <v>6232</v>
      </c>
      <c r="M474" s="9">
        <v>1</v>
      </c>
      <c r="N474" s="9"/>
      <c r="O474" s="9">
        <v>4</v>
      </c>
      <c r="P474" s="8" t="s">
        <v>3868</v>
      </c>
      <c r="Q474" s="8" t="s">
        <v>8056</v>
      </c>
      <c r="R474" s="8" t="s">
        <v>47</v>
      </c>
      <c r="S474" s="8" t="s">
        <v>8940</v>
      </c>
      <c r="T474" s="8" t="s">
        <v>8943</v>
      </c>
      <c r="U474" s="8" t="s">
        <v>8946</v>
      </c>
      <c r="V474" s="8" t="s">
        <v>8948</v>
      </c>
      <c r="W474" s="8" t="s">
        <v>8956</v>
      </c>
      <c r="X474" s="8" t="s">
        <v>8961</v>
      </c>
      <c r="Y474" s="8" t="s">
        <v>8963</v>
      </c>
      <c r="Z474" s="8" t="s">
        <v>9073</v>
      </c>
      <c r="AA474" s="8" t="s">
        <v>9145</v>
      </c>
      <c r="AB474" s="8" t="s">
        <v>9570</v>
      </c>
      <c r="AC474" s="8" t="s">
        <v>9657</v>
      </c>
      <c r="AD474" s="8" t="s">
        <v>9812</v>
      </c>
      <c r="AE474" s="8" t="s">
        <v>10263</v>
      </c>
      <c r="AF474" s="8" t="s">
        <v>12272</v>
      </c>
      <c r="AG474" s="8" t="s">
        <v>14287</v>
      </c>
      <c r="AH474" s="8" t="s">
        <v>16350</v>
      </c>
      <c r="AI474" s="8" t="s">
        <v>18396</v>
      </c>
      <c r="AJ474" s="2">
        <v>0</v>
      </c>
      <c r="AK474" s="2">
        <v>0</v>
      </c>
      <c r="AL474" s="2">
        <v>0</v>
      </c>
      <c r="AM474" s="2">
        <v>0</v>
      </c>
      <c r="AN474" s="2">
        <v>380</v>
      </c>
      <c r="AO474" s="2">
        <v>440</v>
      </c>
      <c r="AP474" s="2">
        <v>356</v>
      </c>
      <c r="AQ474" s="2">
        <v>0</v>
      </c>
      <c r="AR474" s="2">
        <v>0</v>
      </c>
      <c r="AS474" s="2">
        <v>0</v>
      </c>
      <c r="AT474" s="2">
        <f t="shared" si="22"/>
        <v>1176</v>
      </c>
      <c r="AU474" s="2">
        <v>0</v>
      </c>
      <c r="AV474" s="2">
        <v>0</v>
      </c>
      <c r="AW474" s="2">
        <v>0</v>
      </c>
      <c r="AX474" s="2">
        <v>0</v>
      </c>
      <c r="AY474" s="2">
        <v>127</v>
      </c>
      <c r="AZ474" s="2">
        <v>153</v>
      </c>
      <c r="BA474" s="2">
        <v>123</v>
      </c>
      <c r="BB474" s="2">
        <v>0</v>
      </c>
      <c r="BC474" s="2">
        <v>0</v>
      </c>
      <c r="BD474" s="2">
        <v>0</v>
      </c>
      <c r="BE474" s="10">
        <f t="shared" si="23"/>
        <v>403</v>
      </c>
    </row>
    <row r="475" spans="1:57" s="8" customFormat="1" x14ac:dyDescent="0.45">
      <c r="A475" s="8">
        <v>679</v>
      </c>
      <c r="B475" s="8">
        <v>1425132390</v>
      </c>
      <c r="C475" s="8" t="s">
        <v>1680</v>
      </c>
      <c r="D475" s="8" t="s">
        <v>626</v>
      </c>
      <c r="E475" s="8" t="str">
        <f t="shared" si="21"/>
        <v>2018</v>
      </c>
      <c r="F475" s="8" t="s">
        <v>934</v>
      </c>
      <c r="G475" s="8" t="s">
        <v>40</v>
      </c>
      <c r="H475" s="8" t="s">
        <v>20009</v>
      </c>
      <c r="I475" s="8" t="s">
        <v>82</v>
      </c>
      <c r="J475" s="8" t="s">
        <v>196</v>
      </c>
      <c r="K475" s="8" t="s">
        <v>5361</v>
      </c>
      <c r="L475" s="8" t="s">
        <v>6233</v>
      </c>
      <c r="M475" s="9">
        <v>1</v>
      </c>
      <c r="N475" s="9"/>
      <c r="O475" s="9">
        <v>1</v>
      </c>
      <c r="P475" s="8" t="s">
        <v>3575</v>
      </c>
      <c r="Q475" s="8" t="s">
        <v>8244</v>
      </c>
      <c r="R475" s="8" t="s">
        <v>40</v>
      </c>
      <c r="S475" s="8" t="s">
        <v>8940</v>
      </c>
      <c r="T475" s="8" t="s">
        <v>8942</v>
      </c>
      <c r="U475" s="8" t="s">
        <v>8944</v>
      </c>
      <c r="V475" s="8" t="s">
        <v>8948</v>
      </c>
      <c r="W475" s="8" t="s">
        <v>8956</v>
      </c>
      <c r="X475" s="8" t="s">
        <v>8959</v>
      </c>
      <c r="Y475" s="8" t="s">
        <v>8963</v>
      </c>
      <c r="Z475" s="8" t="s">
        <v>8987</v>
      </c>
      <c r="AA475" s="8" t="s">
        <v>9146</v>
      </c>
      <c r="AB475" s="8" t="s">
        <v>9574</v>
      </c>
      <c r="AC475" s="8" t="s">
        <v>9644</v>
      </c>
      <c r="AD475" s="8" t="s">
        <v>9812</v>
      </c>
      <c r="AE475" s="8" t="s">
        <v>10264</v>
      </c>
      <c r="AF475" s="8" t="s">
        <v>12273</v>
      </c>
      <c r="AG475" s="8" t="s">
        <v>14288</v>
      </c>
      <c r="AH475" s="8" t="s">
        <v>16351</v>
      </c>
      <c r="AI475" s="8" t="s">
        <v>18397</v>
      </c>
      <c r="AJ475" s="2">
        <v>0</v>
      </c>
      <c r="AK475" s="2">
        <v>0</v>
      </c>
      <c r="AL475" s="2">
        <v>0</v>
      </c>
      <c r="AM475" s="2">
        <v>0</v>
      </c>
      <c r="AN475" s="2">
        <v>0</v>
      </c>
      <c r="AO475" s="2">
        <v>0</v>
      </c>
      <c r="AP475" s="2">
        <v>0</v>
      </c>
      <c r="AQ475" s="2">
        <v>28.86</v>
      </c>
      <c r="AR475" s="2">
        <v>28.86</v>
      </c>
      <c r="AS475" s="2">
        <v>0</v>
      </c>
      <c r="AT475" s="2">
        <f t="shared" si="22"/>
        <v>57.72</v>
      </c>
      <c r="AU475" s="2">
        <v>0</v>
      </c>
      <c r="AV475" s="2">
        <v>0</v>
      </c>
      <c r="AW475" s="2">
        <v>0</v>
      </c>
      <c r="AX475" s="2">
        <v>0</v>
      </c>
      <c r="AY475" s="2">
        <v>0</v>
      </c>
      <c r="AZ475" s="2">
        <v>0</v>
      </c>
      <c r="BA475" s="2">
        <v>0</v>
      </c>
      <c r="BB475" s="2">
        <v>28.98</v>
      </c>
      <c r="BC475" s="2">
        <v>57.95</v>
      </c>
      <c r="BD475" s="2">
        <v>0</v>
      </c>
      <c r="BE475" s="10">
        <f t="shared" si="23"/>
        <v>86.93</v>
      </c>
    </row>
    <row r="476" spans="1:57" s="8" customFormat="1" x14ac:dyDescent="0.45">
      <c r="A476" s="8">
        <v>680</v>
      </c>
      <c r="B476" s="8">
        <v>1711078201</v>
      </c>
      <c r="C476" s="8" t="s">
        <v>1681</v>
      </c>
      <c r="D476" s="8" t="s">
        <v>558</v>
      </c>
      <c r="E476" s="8" t="str">
        <f t="shared" si="21"/>
        <v>2018</v>
      </c>
      <c r="F476" s="8" t="s">
        <v>945</v>
      </c>
      <c r="G476" s="8" t="s">
        <v>49</v>
      </c>
      <c r="H476" s="8" t="s">
        <v>49</v>
      </c>
      <c r="I476" s="8" t="s">
        <v>82</v>
      </c>
      <c r="J476" s="8" t="s">
        <v>280</v>
      </c>
      <c r="K476" s="8" t="s">
        <v>5362</v>
      </c>
      <c r="L476" s="8" t="s">
        <v>6234</v>
      </c>
      <c r="M476" s="9">
        <v>1</v>
      </c>
      <c r="N476" s="9"/>
      <c r="O476" s="9">
        <v>1</v>
      </c>
      <c r="P476" s="8" t="s">
        <v>3869</v>
      </c>
      <c r="Q476" s="8" t="s">
        <v>8245</v>
      </c>
      <c r="R476" s="8" t="s">
        <v>7875</v>
      </c>
      <c r="S476" s="8" t="s">
        <v>8940</v>
      </c>
      <c r="T476" s="8" t="s">
        <v>8942</v>
      </c>
      <c r="U476" s="8" t="s">
        <v>8945</v>
      </c>
      <c r="V476" s="8" t="s">
        <v>8950</v>
      </c>
      <c r="W476" s="8" t="s">
        <v>8956</v>
      </c>
      <c r="X476" s="8" t="s">
        <v>8960</v>
      </c>
      <c r="Y476" s="8" t="s">
        <v>8964</v>
      </c>
      <c r="Z476" s="8" t="s">
        <v>8970</v>
      </c>
      <c r="AA476" s="8" t="s">
        <v>9342</v>
      </c>
      <c r="AB476" s="8" t="s">
        <v>9568</v>
      </c>
      <c r="AC476" s="8" t="s">
        <v>9645</v>
      </c>
      <c r="AD476" s="8" t="s">
        <v>9812</v>
      </c>
      <c r="AE476" s="8" t="s">
        <v>10265</v>
      </c>
      <c r="AF476" s="8" t="s">
        <v>12274</v>
      </c>
      <c r="AG476" s="8" t="s">
        <v>14289</v>
      </c>
      <c r="AH476" s="8" t="s">
        <v>16352</v>
      </c>
      <c r="AI476" s="8" t="s">
        <v>18398</v>
      </c>
      <c r="AJ476" s="2">
        <v>0</v>
      </c>
      <c r="AK476" s="2">
        <v>0</v>
      </c>
      <c r="AL476" s="2">
        <v>0</v>
      </c>
      <c r="AM476" s="2">
        <v>0</v>
      </c>
      <c r="AN476" s="2">
        <v>0</v>
      </c>
      <c r="AO476" s="2">
        <v>0</v>
      </c>
      <c r="AP476" s="2">
        <v>0</v>
      </c>
      <c r="AQ476" s="2">
        <v>4.5</v>
      </c>
      <c r="AR476" s="2">
        <v>0</v>
      </c>
      <c r="AS476" s="2">
        <v>0</v>
      </c>
      <c r="AT476" s="2">
        <f t="shared" si="22"/>
        <v>4.5</v>
      </c>
      <c r="AU476" s="2">
        <v>0</v>
      </c>
      <c r="AV476" s="2">
        <v>0</v>
      </c>
      <c r="AW476" s="2">
        <v>0</v>
      </c>
      <c r="AX476" s="2">
        <v>0</v>
      </c>
      <c r="AY476" s="2">
        <v>0</v>
      </c>
      <c r="AZ476" s="2">
        <v>0</v>
      </c>
      <c r="BA476" s="2">
        <v>0</v>
      </c>
      <c r="BB476" s="2">
        <v>0</v>
      </c>
      <c r="BC476" s="2">
        <v>0</v>
      </c>
      <c r="BD476" s="2">
        <v>0</v>
      </c>
      <c r="BE476" s="10">
        <f t="shared" si="23"/>
        <v>0</v>
      </c>
    </row>
    <row r="477" spans="1:57" s="8" customFormat="1" x14ac:dyDescent="0.45">
      <c r="A477" s="8">
        <v>681</v>
      </c>
      <c r="B477" s="8">
        <v>1711121780</v>
      </c>
      <c r="C477" s="8" t="s">
        <v>1682</v>
      </c>
      <c r="D477" s="8" t="s">
        <v>575</v>
      </c>
      <c r="E477" s="8" t="str">
        <f t="shared" si="21"/>
        <v>2020</v>
      </c>
      <c r="F477" s="8" t="s">
        <v>1016</v>
      </c>
      <c r="G477" s="8" t="s">
        <v>43</v>
      </c>
      <c r="H477" s="8" t="s">
        <v>20002</v>
      </c>
      <c r="I477" s="8" t="s">
        <v>82</v>
      </c>
      <c r="J477" s="8" t="s">
        <v>129</v>
      </c>
      <c r="K477" s="8" t="s">
        <v>5095</v>
      </c>
      <c r="L477" s="8" t="s">
        <v>6235</v>
      </c>
      <c r="M477" s="9">
        <v>1</v>
      </c>
      <c r="N477" s="9"/>
      <c r="O477" s="9">
        <v>1</v>
      </c>
      <c r="P477" s="8" t="s">
        <v>3600</v>
      </c>
      <c r="Q477" s="8" t="s">
        <v>8074</v>
      </c>
      <c r="R477" s="8" t="s">
        <v>43</v>
      </c>
      <c r="S477" s="8" t="s">
        <v>8940</v>
      </c>
      <c r="T477" s="8" t="s">
        <v>8942</v>
      </c>
      <c r="U477" s="8" t="s">
        <v>8945</v>
      </c>
      <c r="V477" s="8" t="s">
        <v>8951</v>
      </c>
      <c r="W477" s="8" t="s">
        <v>8956</v>
      </c>
      <c r="X477" s="8" t="s">
        <v>8961</v>
      </c>
      <c r="Y477" s="8" t="s">
        <v>8964</v>
      </c>
      <c r="Z477" s="8" t="s">
        <v>9067</v>
      </c>
      <c r="AA477" s="8" t="s">
        <v>9131</v>
      </c>
      <c r="AB477" s="8" t="s">
        <v>9596</v>
      </c>
      <c r="AC477" s="8" t="s">
        <v>9645</v>
      </c>
      <c r="AD477" s="8" t="s">
        <v>9812</v>
      </c>
      <c r="AE477" s="8" t="s">
        <v>10266</v>
      </c>
      <c r="AF477" s="8" t="s">
        <v>12275</v>
      </c>
      <c r="AG477" s="8" t="s">
        <v>14290</v>
      </c>
      <c r="AH477" s="8" t="s">
        <v>16353</v>
      </c>
      <c r="AI477" s="8" t="s">
        <v>18399</v>
      </c>
      <c r="AJ477" s="2">
        <v>0</v>
      </c>
      <c r="AK477" s="2">
        <v>0</v>
      </c>
      <c r="AL477" s="2">
        <v>0</v>
      </c>
      <c r="AM477" s="2">
        <v>0</v>
      </c>
      <c r="AN477" s="2">
        <v>0</v>
      </c>
      <c r="AO477" s="2">
        <v>0</v>
      </c>
      <c r="AP477" s="2">
        <v>0</v>
      </c>
      <c r="AQ477" s="2">
        <v>0</v>
      </c>
      <c r="AR477" s="2">
        <v>0</v>
      </c>
      <c r="AS477" s="2">
        <v>100</v>
      </c>
      <c r="AT477" s="2">
        <f t="shared" si="22"/>
        <v>100</v>
      </c>
      <c r="AU477" s="2">
        <v>0</v>
      </c>
      <c r="AV477" s="2">
        <v>0</v>
      </c>
      <c r="AW477" s="2">
        <v>0</v>
      </c>
      <c r="AX477" s="2">
        <v>0</v>
      </c>
      <c r="AY477" s="2">
        <v>0</v>
      </c>
      <c r="AZ477" s="2">
        <v>0</v>
      </c>
      <c r="BA477" s="2">
        <v>0</v>
      </c>
      <c r="BB477" s="2">
        <v>0</v>
      </c>
      <c r="BC477" s="2">
        <v>0</v>
      </c>
      <c r="BD477" s="2">
        <v>0</v>
      </c>
      <c r="BE477" s="10">
        <f t="shared" si="23"/>
        <v>0</v>
      </c>
    </row>
    <row r="478" spans="1:57" s="8" customFormat="1" x14ac:dyDescent="0.45">
      <c r="A478" s="8">
        <v>682</v>
      </c>
      <c r="B478" s="8">
        <v>1425105924</v>
      </c>
      <c r="C478" s="8" t="s">
        <v>1683</v>
      </c>
      <c r="D478" s="8" t="s">
        <v>572</v>
      </c>
      <c r="E478" s="8" t="str">
        <f t="shared" si="21"/>
        <v>2016</v>
      </c>
      <c r="F478" s="8" t="s">
        <v>711</v>
      </c>
      <c r="G478" s="8" t="s">
        <v>40</v>
      </c>
      <c r="H478" s="8" t="s">
        <v>20009</v>
      </c>
      <c r="I478" s="8" t="s">
        <v>82</v>
      </c>
      <c r="J478" s="8" t="s">
        <v>205</v>
      </c>
      <c r="K478" s="8" t="s">
        <v>5187</v>
      </c>
      <c r="L478" s="8" t="s">
        <v>6236</v>
      </c>
      <c r="M478" s="9">
        <v>1</v>
      </c>
      <c r="N478" s="9"/>
      <c r="O478" s="9">
        <v>2</v>
      </c>
      <c r="P478" s="8" t="s">
        <v>3870</v>
      </c>
      <c r="Q478" s="8" t="s">
        <v>8127</v>
      </c>
      <c r="R478" s="8" t="s">
        <v>40</v>
      </c>
      <c r="S478" s="8" t="s">
        <v>8940</v>
      </c>
      <c r="T478" s="8" t="s">
        <v>8942</v>
      </c>
      <c r="U478" s="8" t="s">
        <v>8944</v>
      </c>
      <c r="V478" s="8" t="s">
        <v>8950</v>
      </c>
      <c r="W478" s="8" t="s">
        <v>8956</v>
      </c>
      <c r="X478" s="8" t="s">
        <v>8959</v>
      </c>
      <c r="Y478" s="8" t="s">
        <v>8963</v>
      </c>
      <c r="Z478" s="8" t="s">
        <v>9027</v>
      </c>
      <c r="AA478" s="8" t="s">
        <v>9343</v>
      </c>
      <c r="AB478" s="8" t="s">
        <v>9631</v>
      </c>
      <c r="AC478" s="8" t="s">
        <v>9675</v>
      </c>
      <c r="AD478" s="8" t="s">
        <v>9812</v>
      </c>
      <c r="AE478" s="8" t="s">
        <v>10267</v>
      </c>
      <c r="AF478" s="8" t="s">
        <v>12276</v>
      </c>
      <c r="AG478" s="8" t="s">
        <v>14291</v>
      </c>
      <c r="AH478" s="8" t="s">
        <v>16354</v>
      </c>
      <c r="AI478" s="8" t="s">
        <v>18400</v>
      </c>
      <c r="AJ478" s="2">
        <v>0</v>
      </c>
      <c r="AK478" s="2">
        <v>0</v>
      </c>
      <c r="AL478" s="2">
        <v>0</v>
      </c>
      <c r="AM478" s="2">
        <v>0</v>
      </c>
      <c r="AN478" s="2">
        <v>0</v>
      </c>
      <c r="AO478" s="2">
        <v>18.23</v>
      </c>
      <c r="AP478" s="2">
        <v>0</v>
      </c>
      <c r="AQ478" s="2">
        <v>0</v>
      </c>
      <c r="AR478" s="2">
        <v>0</v>
      </c>
      <c r="AS478" s="2">
        <v>0</v>
      </c>
      <c r="AT478" s="2">
        <f t="shared" si="22"/>
        <v>18.23</v>
      </c>
      <c r="AU478" s="2">
        <v>0</v>
      </c>
      <c r="AV478" s="2">
        <v>0</v>
      </c>
      <c r="AW478" s="2">
        <v>0</v>
      </c>
      <c r="AX478" s="2">
        <v>0</v>
      </c>
      <c r="AY478" s="2">
        <v>0</v>
      </c>
      <c r="AZ478" s="2">
        <v>6.08</v>
      </c>
      <c r="BA478" s="2">
        <v>0</v>
      </c>
      <c r="BB478" s="2">
        <v>0</v>
      </c>
      <c r="BC478" s="2">
        <v>0</v>
      </c>
      <c r="BD478" s="2">
        <v>0</v>
      </c>
      <c r="BE478" s="10">
        <f t="shared" si="23"/>
        <v>6.08</v>
      </c>
    </row>
    <row r="479" spans="1:57" s="8" customFormat="1" x14ac:dyDescent="0.45">
      <c r="A479" s="8">
        <v>683</v>
      </c>
      <c r="B479" s="8">
        <v>1711111682</v>
      </c>
      <c r="C479" s="8" t="s">
        <v>1684</v>
      </c>
      <c r="D479" s="8" t="s">
        <v>550</v>
      </c>
      <c r="E479" s="8" t="str">
        <f t="shared" si="21"/>
        <v>2019</v>
      </c>
      <c r="F479" s="8" t="s">
        <v>933</v>
      </c>
      <c r="G479" s="8" t="s">
        <v>43</v>
      </c>
      <c r="H479" s="8" t="s">
        <v>20002</v>
      </c>
      <c r="I479" s="8" t="s">
        <v>82</v>
      </c>
      <c r="J479" s="8" t="s">
        <v>91</v>
      </c>
      <c r="K479" s="8" t="s">
        <v>5262</v>
      </c>
      <c r="L479" s="8" t="s">
        <v>6237</v>
      </c>
      <c r="M479" s="9">
        <v>1</v>
      </c>
      <c r="N479" s="9"/>
      <c r="O479" s="9">
        <v>1</v>
      </c>
      <c r="P479" s="8" t="s">
        <v>3871</v>
      </c>
      <c r="Q479" s="8" t="s">
        <v>8246</v>
      </c>
      <c r="R479" s="8" t="s">
        <v>43</v>
      </c>
      <c r="S479" s="8" t="s">
        <v>8940</v>
      </c>
      <c r="T479" s="8" t="s">
        <v>8942</v>
      </c>
      <c r="U479" s="8" t="s">
        <v>8945</v>
      </c>
      <c r="V479" s="8" t="s">
        <v>8951</v>
      </c>
      <c r="W479" s="8" t="s">
        <v>8956</v>
      </c>
      <c r="X479" s="8" t="s">
        <v>8961</v>
      </c>
      <c r="Y479" s="8" t="s">
        <v>8947</v>
      </c>
      <c r="Z479" s="8" t="s">
        <v>9082</v>
      </c>
      <c r="AA479" s="8" t="s">
        <v>9344</v>
      </c>
      <c r="AB479" s="8" t="s">
        <v>9573</v>
      </c>
      <c r="AC479" s="8" t="s">
        <v>9652</v>
      </c>
      <c r="AD479" s="8" t="s">
        <v>9812</v>
      </c>
      <c r="AE479" s="8" t="s">
        <v>10268</v>
      </c>
      <c r="AF479" s="8" t="s">
        <v>12277</v>
      </c>
      <c r="AG479" s="8" t="s">
        <v>14292</v>
      </c>
      <c r="AH479" s="8" t="s">
        <v>16355</v>
      </c>
      <c r="AI479" s="8" t="s">
        <v>18401</v>
      </c>
      <c r="AJ479" s="2">
        <v>0</v>
      </c>
      <c r="AK479" s="2">
        <v>0</v>
      </c>
      <c r="AL479" s="2">
        <v>0</v>
      </c>
      <c r="AM479" s="2">
        <v>0</v>
      </c>
      <c r="AN479" s="2">
        <v>0</v>
      </c>
      <c r="AO479" s="2">
        <v>0</v>
      </c>
      <c r="AP479" s="2">
        <v>0</v>
      </c>
      <c r="AQ479" s="2">
        <v>0</v>
      </c>
      <c r="AR479" s="2">
        <v>15</v>
      </c>
      <c r="AS479" s="2">
        <v>30</v>
      </c>
      <c r="AT479" s="2">
        <f t="shared" si="22"/>
        <v>45</v>
      </c>
      <c r="AU479" s="2">
        <v>0</v>
      </c>
      <c r="AV479" s="2">
        <v>0</v>
      </c>
      <c r="AW479" s="2">
        <v>0</v>
      </c>
      <c r="AX479" s="2">
        <v>0</v>
      </c>
      <c r="AY479" s="2">
        <v>0</v>
      </c>
      <c r="AZ479" s="2">
        <v>0</v>
      </c>
      <c r="BA479" s="2">
        <v>0</v>
      </c>
      <c r="BB479" s="2">
        <v>0</v>
      </c>
      <c r="BC479" s="2">
        <v>0</v>
      </c>
      <c r="BD479" s="2">
        <v>0</v>
      </c>
      <c r="BE479" s="10">
        <f t="shared" si="23"/>
        <v>0</v>
      </c>
    </row>
    <row r="480" spans="1:57" s="8" customFormat="1" x14ac:dyDescent="0.45">
      <c r="A480" s="8">
        <v>685</v>
      </c>
      <c r="B480" s="8">
        <v>1425145043</v>
      </c>
      <c r="C480" s="8" t="s">
        <v>1685</v>
      </c>
      <c r="D480" s="8" t="s">
        <v>547</v>
      </c>
      <c r="E480" s="8" t="str">
        <f t="shared" si="21"/>
        <v>2020</v>
      </c>
      <c r="F480" s="8" t="s">
        <v>922</v>
      </c>
      <c r="G480" s="8" t="s">
        <v>40</v>
      </c>
      <c r="H480" s="8" t="s">
        <v>20009</v>
      </c>
      <c r="I480" s="8" t="s">
        <v>82</v>
      </c>
      <c r="J480" s="8" t="s">
        <v>99</v>
      </c>
      <c r="K480" s="8" t="s">
        <v>5059</v>
      </c>
      <c r="L480" s="8" t="s">
        <v>6238</v>
      </c>
      <c r="M480" s="9">
        <v>1</v>
      </c>
      <c r="N480" s="9"/>
      <c r="O480" s="9">
        <v>2</v>
      </c>
      <c r="P480" s="8" t="s">
        <v>3872</v>
      </c>
      <c r="Q480" s="8" t="s">
        <v>8248</v>
      </c>
      <c r="R480" s="8" t="s">
        <v>40</v>
      </c>
      <c r="S480" s="8" t="s">
        <v>8939</v>
      </c>
      <c r="T480" s="8" t="s">
        <v>8942</v>
      </c>
      <c r="U480" s="8" t="s">
        <v>8944</v>
      </c>
      <c r="V480" s="8" t="s">
        <v>8948</v>
      </c>
      <c r="W480" s="8" t="s">
        <v>8956</v>
      </c>
      <c r="X480" s="8" t="s">
        <v>8959</v>
      </c>
      <c r="Y480" s="8" t="s">
        <v>8963</v>
      </c>
      <c r="Z480" s="8" t="s">
        <v>9046</v>
      </c>
      <c r="AA480" s="8" t="s">
        <v>9345</v>
      </c>
      <c r="AB480" s="8" t="s">
        <v>9583</v>
      </c>
      <c r="AC480" s="8" t="s">
        <v>9645</v>
      </c>
      <c r="AD480" s="8" t="s">
        <v>9812</v>
      </c>
      <c r="AE480" s="8" t="s">
        <v>10269</v>
      </c>
      <c r="AF480" s="8" t="s">
        <v>12278</v>
      </c>
      <c r="AG480" s="8" t="s">
        <v>14293</v>
      </c>
      <c r="AH480" s="8" t="s">
        <v>16356</v>
      </c>
      <c r="AI480" s="8" t="s">
        <v>18402</v>
      </c>
      <c r="AJ480" s="2">
        <v>0</v>
      </c>
      <c r="AK480" s="2">
        <v>0</v>
      </c>
      <c r="AL480" s="2">
        <v>0</v>
      </c>
      <c r="AM480" s="2">
        <v>0</v>
      </c>
      <c r="AN480" s="2">
        <v>0</v>
      </c>
      <c r="AO480" s="2">
        <v>0</v>
      </c>
      <c r="AP480" s="2">
        <v>0</v>
      </c>
      <c r="AQ480" s="2">
        <v>0</v>
      </c>
      <c r="AR480" s="2">
        <v>0</v>
      </c>
      <c r="AS480" s="2">
        <v>115</v>
      </c>
      <c r="AT480" s="2">
        <f t="shared" si="22"/>
        <v>115</v>
      </c>
      <c r="AU480" s="2">
        <v>0</v>
      </c>
      <c r="AV480" s="2">
        <v>0</v>
      </c>
      <c r="AW480" s="2">
        <v>0</v>
      </c>
      <c r="AX480" s="2">
        <v>0</v>
      </c>
      <c r="AY480" s="2">
        <v>0</v>
      </c>
      <c r="AZ480" s="2">
        <v>0</v>
      </c>
      <c r="BA480" s="2">
        <v>0</v>
      </c>
      <c r="BB480" s="2">
        <v>0</v>
      </c>
      <c r="BC480" s="2">
        <v>0</v>
      </c>
      <c r="BD480" s="2">
        <v>57.5</v>
      </c>
      <c r="BE480" s="10">
        <f t="shared" si="23"/>
        <v>57.5</v>
      </c>
    </row>
    <row r="481" spans="1:57" s="8" customFormat="1" x14ac:dyDescent="0.45">
      <c r="A481" s="8">
        <v>686</v>
      </c>
      <c r="B481" s="8">
        <v>1425102016</v>
      </c>
      <c r="C481" s="8" t="s">
        <v>1686</v>
      </c>
      <c r="D481" s="8" t="s">
        <v>544</v>
      </c>
      <c r="E481" s="8" t="str">
        <f t="shared" si="21"/>
        <v>2016</v>
      </c>
      <c r="F481" s="8" t="s">
        <v>920</v>
      </c>
      <c r="G481" s="8" t="s">
        <v>40</v>
      </c>
      <c r="H481" s="8" t="s">
        <v>20009</v>
      </c>
      <c r="I481" s="8" t="s">
        <v>82</v>
      </c>
      <c r="J481" s="8" t="s">
        <v>187</v>
      </c>
      <c r="K481" s="8" t="s">
        <v>5341</v>
      </c>
      <c r="L481" s="8" t="s">
        <v>6239</v>
      </c>
      <c r="M481" s="9">
        <v>1</v>
      </c>
      <c r="N481" s="9"/>
      <c r="O481" s="9">
        <v>4</v>
      </c>
      <c r="P481" s="8" t="s">
        <v>3873</v>
      </c>
      <c r="Q481" s="8" t="s">
        <v>8249</v>
      </c>
      <c r="R481" s="8" t="s">
        <v>40</v>
      </c>
      <c r="S481" s="8" t="s">
        <v>8940</v>
      </c>
      <c r="T481" s="8" t="s">
        <v>8942</v>
      </c>
      <c r="U481" s="8" t="s">
        <v>8944</v>
      </c>
      <c r="V481" s="8" t="s">
        <v>8951</v>
      </c>
      <c r="W481" s="8" t="s">
        <v>8956</v>
      </c>
      <c r="X481" s="8" t="s">
        <v>8959</v>
      </c>
      <c r="Y481" s="8" t="s">
        <v>8963</v>
      </c>
      <c r="Z481" s="8" t="s">
        <v>9045</v>
      </c>
      <c r="AA481" s="8" t="s">
        <v>9133</v>
      </c>
      <c r="AB481" s="8" t="s">
        <v>9580</v>
      </c>
      <c r="AC481" s="8" t="s">
        <v>9760</v>
      </c>
      <c r="AD481" s="8" t="s">
        <v>9812</v>
      </c>
      <c r="AE481" s="8" t="s">
        <v>10270</v>
      </c>
      <c r="AF481" s="8" t="s">
        <v>12279</v>
      </c>
      <c r="AG481" s="8" t="s">
        <v>14294</v>
      </c>
      <c r="AH481" s="8" t="s">
        <v>16357</v>
      </c>
      <c r="AI481" s="8" t="s">
        <v>18403</v>
      </c>
      <c r="AJ481" s="2">
        <v>0</v>
      </c>
      <c r="AK481" s="2">
        <v>0</v>
      </c>
      <c r="AL481" s="2">
        <v>0</v>
      </c>
      <c r="AM481" s="2">
        <v>0</v>
      </c>
      <c r="AN481" s="2">
        <v>0</v>
      </c>
      <c r="AO481" s="2">
        <v>48.5</v>
      </c>
      <c r="AP481" s="2">
        <v>0</v>
      </c>
      <c r="AQ481" s="2">
        <v>0</v>
      </c>
      <c r="AR481" s="2">
        <v>0</v>
      </c>
      <c r="AS481" s="2">
        <v>0</v>
      </c>
      <c r="AT481" s="2">
        <f t="shared" si="22"/>
        <v>48.5</v>
      </c>
      <c r="AU481" s="2">
        <v>0</v>
      </c>
      <c r="AV481" s="2">
        <v>0</v>
      </c>
      <c r="AW481" s="2">
        <v>0</v>
      </c>
      <c r="AX481" s="2">
        <v>0</v>
      </c>
      <c r="AY481" s="2">
        <v>0</v>
      </c>
      <c r="AZ481" s="2">
        <v>48.5</v>
      </c>
      <c r="BA481" s="2">
        <v>0</v>
      </c>
      <c r="BB481" s="2">
        <v>0</v>
      </c>
      <c r="BC481" s="2">
        <v>0</v>
      </c>
      <c r="BD481" s="2">
        <v>0</v>
      </c>
      <c r="BE481" s="10">
        <f t="shared" si="23"/>
        <v>48.5</v>
      </c>
    </row>
    <row r="482" spans="1:57" s="8" customFormat="1" x14ac:dyDescent="0.45">
      <c r="A482" s="8">
        <v>687</v>
      </c>
      <c r="B482" s="8">
        <v>1425110170</v>
      </c>
      <c r="C482" s="8" t="s">
        <v>1687</v>
      </c>
      <c r="D482" s="8" t="s">
        <v>554</v>
      </c>
      <c r="E482" s="8" t="str">
        <f t="shared" si="21"/>
        <v>2017</v>
      </c>
      <c r="F482" s="8" t="s">
        <v>700</v>
      </c>
      <c r="G482" s="8" t="s">
        <v>40</v>
      </c>
      <c r="H482" s="8" t="s">
        <v>20009</v>
      </c>
      <c r="I482" s="8" t="s">
        <v>82</v>
      </c>
      <c r="J482" s="8" t="s">
        <v>107</v>
      </c>
      <c r="K482" s="8" t="s">
        <v>5068</v>
      </c>
      <c r="L482" s="8" t="s">
        <v>6240</v>
      </c>
      <c r="M482" s="9">
        <v>1</v>
      </c>
      <c r="N482" s="9"/>
      <c r="O482" s="9">
        <v>2</v>
      </c>
      <c r="P482" s="8" t="s">
        <v>3874</v>
      </c>
      <c r="Q482" s="8" t="s">
        <v>8250</v>
      </c>
      <c r="R482" s="8" t="s">
        <v>40</v>
      </c>
      <c r="S482" s="8" t="s">
        <v>8940</v>
      </c>
      <c r="T482" s="8" t="s">
        <v>8942</v>
      </c>
      <c r="U482" s="8" t="s">
        <v>8944</v>
      </c>
      <c r="V482" s="8" t="s">
        <v>8948</v>
      </c>
      <c r="W482" s="8" t="s">
        <v>8956</v>
      </c>
      <c r="X482" s="8" t="s">
        <v>8959</v>
      </c>
      <c r="Y482" s="8" t="s">
        <v>8963</v>
      </c>
      <c r="Z482" s="8" t="s">
        <v>9005</v>
      </c>
      <c r="AA482" s="8" t="s">
        <v>9151</v>
      </c>
      <c r="AB482" s="8" t="s">
        <v>9570</v>
      </c>
      <c r="AC482" s="8" t="s">
        <v>9657</v>
      </c>
      <c r="AD482" s="8" t="s">
        <v>9812</v>
      </c>
      <c r="AE482" s="8" t="s">
        <v>10271</v>
      </c>
      <c r="AF482" s="8" t="s">
        <v>12280</v>
      </c>
      <c r="AG482" s="8" t="s">
        <v>14295</v>
      </c>
      <c r="AH482" s="8" t="s">
        <v>16358</v>
      </c>
      <c r="AI482" s="8" t="s">
        <v>18404</v>
      </c>
      <c r="AJ482" s="2">
        <v>0</v>
      </c>
      <c r="AK482" s="2">
        <v>0</v>
      </c>
      <c r="AL482" s="2">
        <v>0</v>
      </c>
      <c r="AM482" s="2">
        <v>0</v>
      </c>
      <c r="AN482" s="2">
        <v>0</v>
      </c>
      <c r="AO482" s="2">
        <v>0</v>
      </c>
      <c r="AP482" s="2">
        <v>100</v>
      </c>
      <c r="AQ482" s="2">
        <v>0</v>
      </c>
      <c r="AR482" s="2">
        <v>0</v>
      </c>
      <c r="AS482" s="2">
        <v>0</v>
      </c>
      <c r="AT482" s="2">
        <f t="shared" si="22"/>
        <v>100</v>
      </c>
      <c r="AU482" s="2">
        <v>0</v>
      </c>
      <c r="AV482" s="2">
        <v>0</v>
      </c>
      <c r="AW482" s="2">
        <v>0</v>
      </c>
      <c r="AX482" s="2">
        <v>0</v>
      </c>
      <c r="AY482" s="2">
        <v>0</v>
      </c>
      <c r="AZ482" s="2">
        <v>0</v>
      </c>
      <c r="BA482" s="2">
        <v>25</v>
      </c>
      <c r="BB482" s="2">
        <v>0</v>
      </c>
      <c r="BC482" s="2">
        <v>0</v>
      </c>
      <c r="BD482" s="2">
        <v>0</v>
      </c>
      <c r="BE482" s="10">
        <f t="shared" si="23"/>
        <v>25</v>
      </c>
    </row>
    <row r="483" spans="1:57" s="8" customFormat="1" x14ac:dyDescent="0.45">
      <c r="A483" s="8">
        <v>688</v>
      </c>
      <c r="B483" s="8">
        <v>1465031124</v>
      </c>
      <c r="C483" s="8" t="s">
        <v>1688</v>
      </c>
      <c r="D483" s="8" t="s">
        <v>731</v>
      </c>
      <c r="E483" s="8" t="str">
        <f t="shared" si="21"/>
        <v>2020</v>
      </c>
      <c r="F483" s="8" t="s">
        <v>1066</v>
      </c>
      <c r="G483" s="8" t="s">
        <v>50</v>
      </c>
      <c r="H483" s="8" t="s">
        <v>20011</v>
      </c>
      <c r="I483" s="8" t="s">
        <v>82</v>
      </c>
      <c r="J483" s="8" t="s">
        <v>320</v>
      </c>
      <c r="K483" s="8" t="s">
        <v>5363</v>
      </c>
      <c r="L483" s="8" t="s">
        <v>6241</v>
      </c>
      <c r="M483" s="9">
        <v>1</v>
      </c>
      <c r="N483" s="9"/>
      <c r="O483" s="9">
        <v>1</v>
      </c>
      <c r="P483" s="8" t="s">
        <v>3875</v>
      </c>
      <c r="Q483" s="8" t="s">
        <v>8087</v>
      </c>
      <c r="R483" s="8" t="s">
        <v>8386</v>
      </c>
      <c r="S483" s="8" t="s">
        <v>8940</v>
      </c>
      <c r="T483" s="8" t="s">
        <v>8942</v>
      </c>
      <c r="U483" s="8" t="s">
        <v>8945</v>
      </c>
      <c r="V483" s="8" t="s">
        <v>8951</v>
      </c>
      <c r="W483" s="8" t="s">
        <v>8956</v>
      </c>
      <c r="X483" s="8" t="s">
        <v>8961</v>
      </c>
      <c r="Y483" s="8" t="s">
        <v>8963</v>
      </c>
      <c r="Z483" s="8" t="s">
        <v>8977</v>
      </c>
      <c r="AA483" s="8" t="s">
        <v>9147</v>
      </c>
      <c r="AB483" s="8" t="s">
        <v>9574</v>
      </c>
      <c r="AC483" s="8" t="s">
        <v>9652</v>
      </c>
      <c r="AD483" s="8" t="s">
        <v>9812</v>
      </c>
      <c r="AE483" s="8" t="s">
        <v>10272</v>
      </c>
      <c r="AF483" s="8" t="s">
        <v>12281</v>
      </c>
      <c r="AG483" s="8" t="s">
        <v>14296</v>
      </c>
      <c r="AH483" s="8" t="s">
        <v>16359</v>
      </c>
      <c r="AI483" s="8" t="s">
        <v>18405</v>
      </c>
      <c r="AJ483" s="2">
        <v>0</v>
      </c>
      <c r="AK483" s="2">
        <v>0</v>
      </c>
      <c r="AL483" s="2">
        <v>0</v>
      </c>
      <c r="AM483" s="2">
        <v>0</v>
      </c>
      <c r="AN483" s="2">
        <v>0</v>
      </c>
      <c r="AO483" s="2">
        <v>0</v>
      </c>
      <c r="AP483" s="2">
        <v>0</v>
      </c>
      <c r="AQ483" s="2">
        <v>0</v>
      </c>
      <c r="AR483" s="2">
        <v>0</v>
      </c>
      <c r="AS483" s="2">
        <v>90</v>
      </c>
      <c r="AT483" s="2">
        <f t="shared" si="22"/>
        <v>90</v>
      </c>
      <c r="AU483" s="2">
        <v>0</v>
      </c>
      <c r="AV483" s="2">
        <v>0</v>
      </c>
      <c r="AW483" s="2">
        <v>0</v>
      </c>
      <c r="AX483" s="2">
        <v>0</v>
      </c>
      <c r="AY483" s="2">
        <v>0</v>
      </c>
      <c r="AZ483" s="2">
        <v>0</v>
      </c>
      <c r="BA483" s="2">
        <v>0</v>
      </c>
      <c r="BB483" s="2">
        <v>0</v>
      </c>
      <c r="BC483" s="2">
        <v>0</v>
      </c>
      <c r="BD483" s="2">
        <v>0</v>
      </c>
      <c r="BE483" s="10">
        <f t="shared" si="23"/>
        <v>0</v>
      </c>
    </row>
    <row r="484" spans="1:57" s="8" customFormat="1" x14ac:dyDescent="0.45">
      <c r="A484" s="8">
        <v>690</v>
      </c>
      <c r="B484" s="8">
        <v>1345305427</v>
      </c>
      <c r="C484" s="8" t="s">
        <v>1689</v>
      </c>
      <c r="D484" s="8" t="s">
        <v>550</v>
      </c>
      <c r="E484" s="8" t="str">
        <f t="shared" si="21"/>
        <v>2019</v>
      </c>
      <c r="F484" s="8" t="s">
        <v>898</v>
      </c>
      <c r="G484" s="8" t="s">
        <v>43</v>
      </c>
      <c r="H484" s="8" t="s">
        <v>20002</v>
      </c>
      <c r="I484" s="8" t="s">
        <v>82</v>
      </c>
      <c r="J484" s="8" t="s">
        <v>92</v>
      </c>
      <c r="K484" s="8" t="s">
        <v>5351</v>
      </c>
      <c r="L484" s="8" t="s">
        <v>6242</v>
      </c>
      <c r="M484" s="9">
        <v>1</v>
      </c>
      <c r="N484" s="9"/>
      <c r="O484" s="9">
        <v>3</v>
      </c>
      <c r="P484" s="8" t="s">
        <v>3876</v>
      </c>
      <c r="Q484" s="8" t="s">
        <v>8098</v>
      </c>
      <c r="R484" s="8" t="s">
        <v>43</v>
      </c>
      <c r="S484" s="8" t="s">
        <v>8940</v>
      </c>
      <c r="T484" s="8" t="s">
        <v>8942</v>
      </c>
      <c r="U484" s="8" t="s">
        <v>8945</v>
      </c>
      <c r="V484" s="8" t="s">
        <v>8951</v>
      </c>
      <c r="W484" s="8" t="s">
        <v>8956</v>
      </c>
      <c r="X484" s="8" t="s">
        <v>8961</v>
      </c>
      <c r="Y484" s="8" t="s">
        <v>8947</v>
      </c>
      <c r="Z484" s="8" t="s">
        <v>9082</v>
      </c>
      <c r="AA484" s="8" t="s">
        <v>9278</v>
      </c>
      <c r="AB484" s="8" t="s">
        <v>9573</v>
      </c>
      <c r="AC484" s="8" t="s">
        <v>9649</v>
      </c>
      <c r="AD484" s="8" t="s">
        <v>9812</v>
      </c>
      <c r="AE484" s="8" t="s">
        <v>10273</v>
      </c>
      <c r="AF484" s="8" t="s">
        <v>12282</v>
      </c>
      <c r="AG484" s="8" t="s">
        <v>14297</v>
      </c>
      <c r="AH484" s="8" t="s">
        <v>16360</v>
      </c>
      <c r="AI484" s="8" t="s">
        <v>18406</v>
      </c>
      <c r="AJ484" s="2">
        <v>0</v>
      </c>
      <c r="AK484" s="2">
        <v>0</v>
      </c>
      <c r="AL484" s="2">
        <v>0</v>
      </c>
      <c r="AM484" s="2">
        <v>0</v>
      </c>
      <c r="AN484" s="2">
        <v>0</v>
      </c>
      <c r="AO484" s="2">
        <v>0</v>
      </c>
      <c r="AP484" s="2">
        <v>0</v>
      </c>
      <c r="AQ484" s="2">
        <v>0</v>
      </c>
      <c r="AR484" s="2">
        <v>45</v>
      </c>
      <c r="AS484" s="2">
        <v>0</v>
      </c>
      <c r="AT484" s="2">
        <f t="shared" si="22"/>
        <v>45</v>
      </c>
      <c r="AU484" s="2">
        <v>0</v>
      </c>
      <c r="AV484" s="2">
        <v>0</v>
      </c>
      <c r="AW484" s="2">
        <v>0</v>
      </c>
      <c r="AX484" s="2">
        <v>0</v>
      </c>
      <c r="AY484" s="2">
        <v>0</v>
      </c>
      <c r="AZ484" s="2">
        <v>0</v>
      </c>
      <c r="BA484" s="2">
        <v>0</v>
      </c>
      <c r="BB484" s="2">
        <v>0</v>
      </c>
      <c r="BC484" s="2">
        <v>0</v>
      </c>
      <c r="BD484" s="2">
        <v>0</v>
      </c>
      <c r="BE484" s="10">
        <f t="shared" si="23"/>
        <v>0</v>
      </c>
    </row>
    <row r="485" spans="1:57" s="8" customFormat="1" x14ac:dyDescent="0.45">
      <c r="A485" s="8">
        <v>692</v>
      </c>
      <c r="B485" s="8">
        <v>1425141174</v>
      </c>
      <c r="C485" s="8" t="s">
        <v>1690</v>
      </c>
      <c r="D485" s="8" t="s">
        <v>588</v>
      </c>
      <c r="E485" s="8" t="str">
        <f t="shared" si="21"/>
        <v>2020</v>
      </c>
      <c r="F485" s="8" t="s">
        <v>948</v>
      </c>
      <c r="G485" s="8" t="s">
        <v>40</v>
      </c>
      <c r="H485" s="8" t="s">
        <v>20009</v>
      </c>
      <c r="I485" s="8" t="s">
        <v>82</v>
      </c>
      <c r="J485" s="8" t="s">
        <v>150</v>
      </c>
      <c r="K485" s="8" t="s">
        <v>5117</v>
      </c>
      <c r="L485" s="8" t="s">
        <v>6243</v>
      </c>
      <c r="M485" s="9">
        <v>1</v>
      </c>
      <c r="N485" s="9"/>
      <c r="O485" s="9">
        <v>2</v>
      </c>
      <c r="P485" s="8" t="s">
        <v>3877</v>
      </c>
      <c r="Q485" s="8" t="s">
        <v>8251</v>
      </c>
      <c r="R485" s="8" t="s">
        <v>40</v>
      </c>
      <c r="S485" s="8" t="s">
        <v>8939</v>
      </c>
      <c r="T485" s="8" t="s">
        <v>8942</v>
      </c>
      <c r="U485" s="8" t="s">
        <v>8944</v>
      </c>
      <c r="V485" s="8" t="s">
        <v>8948</v>
      </c>
      <c r="W485" s="8" t="s">
        <v>8956</v>
      </c>
      <c r="X485" s="8" t="s">
        <v>8959</v>
      </c>
      <c r="Y485" s="8" t="s">
        <v>8963</v>
      </c>
      <c r="Z485" s="8" t="s">
        <v>9091</v>
      </c>
      <c r="AA485" s="8" t="s">
        <v>9131</v>
      </c>
      <c r="AB485" s="8" t="s">
        <v>9570</v>
      </c>
      <c r="AC485" s="8" t="s">
        <v>9645</v>
      </c>
      <c r="AD485" s="8" t="s">
        <v>9812</v>
      </c>
      <c r="AE485" s="8" t="s">
        <v>10274</v>
      </c>
      <c r="AF485" s="8" t="s">
        <v>12283</v>
      </c>
      <c r="AG485" s="8" t="s">
        <v>14298</v>
      </c>
      <c r="AH485" s="8" t="s">
        <v>16361</v>
      </c>
      <c r="AI485" s="8" t="s">
        <v>18407</v>
      </c>
      <c r="AJ485" s="2">
        <v>0</v>
      </c>
      <c r="AK485" s="2">
        <v>0</v>
      </c>
      <c r="AL485" s="2">
        <v>0</v>
      </c>
      <c r="AM485" s="2">
        <v>0</v>
      </c>
      <c r="AN485" s="2">
        <v>0</v>
      </c>
      <c r="AO485" s="2">
        <v>0</v>
      </c>
      <c r="AP485" s="2">
        <v>0</v>
      </c>
      <c r="AQ485" s="2">
        <v>0</v>
      </c>
      <c r="AR485" s="2">
        <v>0</v>
      </c>
      <c r="AS485" s="2">
        <v>250</v>
      </c>
      <c r="AT485" s="2">
        <f t="shared" si="22"/>
        <v>250</v>
      </c>
      <c r="AU485" s="2">
        <v>0</v>
      </c>
      <c r="AV485" s="2">
        <v>0</v>
      </c>
      <c r="AW485" s="2">
        <v>0</v>
      </c>
      <c r="AX485" s="2">
        <v>0</v>
      </c>
      <c r="AY485" s="2">
        <v>0</v>
      </c>
      <c r="AZ485" s="2">
        <v>0</v>
      </c>
      <c r="BA485" s="2">
        <v>0</v>
      </c>
      <c r="BB485" s="2">
        <v>0</v>
      </c>
      <c r="BC485" s="2">
        <v>0</v>
      </c>
      <c r="BD485" s="2">
        <v>62.5</v>
      </c>
      <c r="BE485" s="10">
        <f t="shared" si="23"/>
        <v>62.5</v>
      </c>
    </row>
    <row r="486" spans="1:57" s="8" customFormat="1" x14ac:dyDescent="0.45">
      <c r="A486" s="8">
        <v>693</v>
      </c>
      <c r="B486" s="8">
        <v>1395065830</v>
      </c>
      <c r="C486" s="8" t="s">
        <v>1691</v>
      </c>
      <c r="D486" s="8" t="s">
        <v>536</v>
      </c>
      <c r="E486" s="8" t="str">
        <f t="shared" si="21"/>
        <v>2019</v>
      </c>
      <c r="F486" s="8" t="s">
        <v>910</v>
      </c>
      <c r="G486" s="8" t="s">
        <v>56</v>
      </c>
      <c r="H486" s="8" t="s">
        <v>56</v>
      </c>
      <c r="I486" s="8" t="s">
        <v>82</v>
      </c>
      <c r="J486" s="8" t="s">
        <v>174</v>
      </c>
      <c r="K486" s="8" t="s">
        <v>5142</v>
      </c>
      <c r="L486" s="8" t="s">
        <v>6244</v>
      </c>
      <c r="M486" s="9">
        <v>1</v>
      </c>
      <c r="N486" s="9" t="s">
        <v>19983</v>
      </c>
      <c r="O486" s="9">
        <v>1</v>
      </c>
      <c r="P486" s="8" t="s">
        <v>3878</v>
      </c>
      <c r="Q486" s="8" t="s">
        <v>8252</v>
      </c>
      <c r="R486" s="8" t="s">
        <v>56</v>
      </c>
      <c r="S486" s="8" t="s">
        <v>8940</v>
      </c>
      <c r="T486" s="8" t="s">
        <v>8942</v>
      </c>
      <c r="U486" s="8" t="s">
        <v>8946</v>
      </c>
      <c r="V486" s="8" t="s">
        <v>8954</v>
      </c>
      <c r="W486" s="8" t="s">
        <v>8956</v>
      </c>
      <c r="X486" s="8" t="s">
        <v>8961</v>
      </c>
      <c r="Y486" s="8" t="s">
        <v>8964</v>
      </c>
      <c r="Z486" s="8" t="s">
        <v>9060</v>
      </c>
      <c r="AA486" s="8" t="s">
        <v>9227</v>
      </c>
      <c r="AB486" s="8" t="s">
        <v>9570</v>
      </c>
      <c r="AC486" s="8" t="s">
        <v>9749</v>
      </c>
      <c r="AD486" s="8" t="s">
        <v>9812</v>
      </c>
      <c r="AE486" s="8" t="s">
        <v>10184</v>
      </c>
      <c r="AF486" s="8" t="s">
        <v>12193</v>
      </c>
      <c r="AG486" s="8" t="s">
        <v>14299</v>
      </c>
      <c r="AH486" s="8" t="s">
        <v>16362</v>
      </c>
      <c r="AI486" s="8" t="s">
        <v>18408</v>
      </c>
      <c r="AJ486" s="2">
        <v>0</v>
      </c>
      <c r="AK486" s="2">
        <v>0</v>
      </c>
      <c r="AL486" s="2">
        <v>0</v>
      </c>
      <c r="AM486" s="2">
        <v>0</v>
      </c>
      <c r="AN486" s="2">
        <v>0</v>
      </c>
      <c r="AO486" s="2">
        <v>0</v>
      </c>
      <c r="AP486" s="2">
        <v>0</v>
      </c>
      <c r="AQ486" s="2">
        <v>0</v>
      </c>
      <c r="AR486" s="2">
        <v>135</v>
      </c>
      <c r="AS486" s="2">
        <v>145</v>
      </c>
      <c r="AT486" s="2">
        <f t="shared" si="22"/>
        <v>280</v>
      </c>
      <c r="AU486" s="2">
        <v>0</v>
      </c>
      <c r="AV486" s="2">
        <v>0</v>
      </c>
      <c r="AW486" s="2">
        <v>0</v>
      </c>
      <c r="AX486" s="2">
        <v>0</v>
      </c>
      <c r="AY486" s="2">
        <v>0</v>
      </c>
      <c r="AZ486" s="2">
        <v>0</v>
      </c>
      <c r="BA486" s="2">
        <v>0</v>
      </c>
      <c r="BB486" s="2">
        <v>0</v>
      </c>
      <c r="BC486" s="2">
        <v>0</v>
      </c>
      <c r="BD486" s="2">
        <v>0</v>
      </c>
      <c r="BE486" s="10">
        <f t="shared" si="23"/>
        <v>0</v>
      </c>
    </row>
    <row r="487" spans="1:57" s="8" customFormat="1" x14ac:dyDescent="0.45">
      <c r="A487" s="8">
        <v>694</v>
      </c>
      <c r="B487" s="8">
        <v>1615011426</v>
      </c>
      <c r="C487" s="8" t="s">
        <v>1692</v>
      </c>
      <c r="D487" s="8" t="s">
        <v>570</v>
      </c>
      <c r="E487" s="8" t="str">
        <f t="shared" si="21"/>
        <v>2019</v>
      </c>
      <c r="F487" s="8" t="s">
        <v>914</v>
      </c>
      <c r="G487" s="8" t="s">
        <v>44</v>
      </c>
      <c r="H487" s="8" t="s">
        <v>20006</v>
      </c>
      <c r="I487" s="8" t="s">
        <v>82</v>
      </c>
      <c r="J487" s="8" t="s">
        <v>322</v>
      </c>
      <c r="K487" s="8" t="s">
        <v>5365</v>
      </c>
      <c r="L487" s="8" t="s">
        <v>6245</v>
      </c>
      <c r="M487" s="9">
        <v>1</v>
      </c>
      <c r="N487" s="9"/>
      <c r="O487" s="9">
        <v>4</v>
      </c>
      <c r="P487" s="8" t="s">
        <v>3879</v>
      </c>
      <c r="Q487" s="8" t="s">
        <v>7873</v>
      </c>
      <c r="R487" s="8" t="s">
        <v>44</v>
      </c>
      <c r="S487" s="8" t="s">
        <v>8940</v>
      </c>
      <c r="T487" s="8" t="s">
        <v>8943</v>
      </c>
      <c r="U487" s="8" t="s">
        <v>8944</v>
      </c>
      <c r="V487" s="8" t="s">
        <v>8947</v>
      </c>
      <c r="W487" s="8" t="s">
        <v>8956</v>
      </c>
      <c r="X487" s="8" t="s">
        <v>8959</v>
      </c>
      <c r="Y487" s="8" t="s">
        <v>8963</v>
      </c>
      <c r="Z487" s="8" t="s">
        <v>8972</v>
      </c>
      <c r="AA487" s="8" t="s">
        <v>9136</v>
      </c>
      <c r="AB487" s="8" t="s">
        <v>9580</v>
      </c>
      <c r="AC487" s="8" t="s">
        <v>9649</v>
      </c>
      <c r="AD487" s="8" t="s">
        <v>9813</v>
      </c>
      <c r="AE487" s="8" t="s">
        <v>10275</v>
      </c>
      <c r="AF487" s="8" t="s">
        <v>12284</v>
      </c>
      <c r="AG487" s="8" t="s">
        <v>14300</v>
      </c>
      <c r="AH487" s="8" t="s">
        <v>16363</v>
      </c>
      <c r="AI487" s="8" t="s">
        <v>18409</v>
      </c>
      <c r="AJ487" s="2">
        <v>0</v>
      </c>
      <c r="AK487" s="2">
        <v>0</v>
      </c>
      <c r="AL487" s="2">
        <v>0</v>
      </c>
      <c r="AM487" s="2">
        <v>0</v>
      </c>
      <c r="AN487" s="2">
        <v>0</v>
      </c>
      <c r="AO487" s="2">
        <v>0</v>
      </c>
      <c r="AP487" s="2">
        <v>0</v>
      </c>
      <c r="AQ487" s="2">
        <v>0</v>
      </c>
      <c r="AR487" s="2">
        <v>271</v>
      </c>
      <c r="AS487" s="2">
        <v>766.7</v>
      </c>
      <c r="AT487" s="2">
        <f t="shared" si="22"/>
        <v>1037.7</v>
      </c>
      <c r="AU487" s="2">
        <v>0</v>
      </c>
      <c r="AV487" s="2">
        <v>0</v>
      </c>
      <c r="AW487" s="2">
        <v>0</v>
      </c>
      <c r="AX487" s="2">
        <v>0</v>
      </c>
      <c r="AY487" s="2">
        <v>0</v>
      </c>
      <c r="AZ487" s="2">
        <v>0</v>
      </c>
      <c r="BA487" s="2">
        <v>0</v>
      </c>
      <c r="BB487" s="2">
        <v>0</v>
      </c>
      <c r="BC487" s="2">
        <v>90.34</v>
      </c>
      <c r="BD487" s="2">
        <v>255.57</v>
      </c>
      <c r="BE487" s="10">
        <f t="shared" si="23"/>
        <v>345.90999999999997</v>
      </c>
    </row>
    <row r="488" spans="1:57" s="8" customFormat="1" x14ac:dyDescent="0.45">
      <c r="A488" s="8">
        <v>695</v>
      </c>
      <c r="B488" s="8">
        <v>1425076105</v>
      </c>
      <c r="C488" s="8" t="s">
        <v>1693</v>
      </c>
      <c r="D488" s="8" t="s">
        <v>733</v>
      </c>
      <c r="E488" s="8" t="str">
        <f t="shared" si="21"/>
        <v>2012</v>
      </c>
      <c r="F488" s="8" t="s">
        <v>1068</v>
      </c>
      <c r="G488" s="8" t="s">
        <v>42</v>
      </c>
      <c r="H488" s="8" t="s">
        <v>20005</v>
      </c>
      <c r="I488" s="8" t="s">
        <v>82</v>
      </c>
      <c r="J488" s="8" t="s">
        <v>309</v>
      </c>
      <c r="K488" s="8" t="s">
        <v>5366</v>
      </c>
      <c r="L488" s="8" t="s">
        <v>5366</v>
      </c>
      <c r="M488" s="9">
        <v>1</v>
      </c>
      <c r="N488" s="9"/>
      <c r="O488" s="9">
        <v>4</v>
      </c>
      <c r="P488" s="8" t="s">
        <v>3880</v>
      </c>
      <c r="Q488" s="8" t="s">
        <v>8253</v>
      </c>
      <c r="R488" s="8" t="s">
        <v>40</v>
      </c>
      <c r="S488" s="8" t="s">
        <v>8940</v>
      </c>
      <c r="T488" s="8" t="s">
        <v>8942</v>
      </c>
      <c r="U488" s="8" t="s">
        <v>8944</v>
      </c>
      <c r="V488" s="8" t="s">
        <v>8948</v>
      </c>
      <c r="W488" s="8" t="s">
        <v>8956</v>
      </c>
      <c r="X488" s="8" t="s">
        <v>8959</v>
      </c>
      <c r="Y488" s="8" t="s">
        <v>8963</v>
      </c>
      <c r="Z488" s="8" t="s">
        <v>9012</v>
      </c>
      <c r="AA488" s="8" t="s">
        <v>9148</v>
      </c>
      <c r="AB488" s="8" t="s">
        <v>9596</v>
      </c>
      <c r="AC488" s="8" t="s">
        <v>9650</v>
      </c>
      <c r="AD488" s="8" t="s">
        <v>9812</v>
      </c>
      <c r="AE488" s="8" t="s">
        <v>10276</v>
      </c>
      <c r="AF488" s="8" t="s">
        <v>12285</v>
      </c>
      <c r="AG488" s="8" t="s">
        <v>14301</v>
      </c>
      <c r="AH488" s="8" t="s">
        <v>16364</v>
      </c>
      <c r="AI488" s="8" t="s">
        <v>18410</v>
      </c>
      <c r="AJ488" s="2">
        <v>0</v>
      </c>
      <c r="AK488" s="2">
        <v>192</v>
      </c>
      <c r="AL488" s="2">
        <v>0</v>
      </c>
      <c r="AM488" s="2">
        <v>0</v>
      </c>
      <c r="AN488" s="2">
        <v>0</v>
      </c>
      <c r="AO488" s="2">
        <v>0</v>
      </c>
      <c r="AP488" s="2">
        <v>0</v>
      </c>
      <c r="AQ488" s="2">
        <v>0</v>
      </c>
      <c r="AR488" s="2">
        <v>0</v>
      </c>
      <c r="AS488" s="2">
        <v>0</v>
      </c>
      <c r="AT488" s="2">
        <f t="shared" si="22"/>
        <v>192</v>
      </c>
      <c r="AU488" s="2">
        <v>0</v>
      </c>
      <c r="AV488" s="2">
        <v>65</v>
      </c>
      <c r="AW488" s="2">
        <v>0</v>
      </c>
      <c r="AX488" s="2">
        <v>0</v>
      </c>
      <c r="AY488" s="2">
        <v>0</v>
      </c>
      <c r="AZ488" s="2">
        <v>0</v>
      </c>
      <c r="BA488" s="2">
        <v>0</v>
      </c>
      <c r="BB488" s="2">
        <v>0</v>
      </c>
      <c r="BC488" s="2">
        <v>0</v>
      </c>
      <c r="BD488" s="2">
        <v>0</v>
      </c>
      <c r="BE488" s="10">
        <f t="shared" si="23"/>
        <v>65</v>
      </c>
    </row>
    <row r="489" spans="1:57" s="8" customFormat="1" x14ac:dyDescent="0.45">
      <c r="A489" s="8">
        <v>697</v>
      </c>
      <c r="B489" s="8">
        <v>1345288862</v>
      </c>
      <c r="C489" s="8" t="s">
        <v>1694</v>
      </c>
      <c r="D489" s="8" t="s">
        <v>581</v>
      </c>
      <c r="E489" s="8" t="str">
        <f t="shared" si="21"/>
        <v>2016</v>
      </c>
      <c r="F489" s="8" t="s">
        <v>991</v>
      </c>
      <c r="G489" s="8" t="s">
        <v>43</v>
      </c>
      <c r="H489" s="8" t="s">
        <v>20002</v>
      </c>
      <c r="I489" s="8" t="s">
        <v>82</v>
      </c>
      <c r="J489" s="8" t="s">
        <v>126</v>
      </c>
      <c r="K489" s="8" t="s">
        <v>5367</v>
      </c>
      <c r="L489" s="8" t="s">
        <v>6246</v>
      </c>
      <c r="M489" s="9">
        <v>1</v>
      </c>
      <c r="N489" s="9"/>
      <c r="O489" s="9">
        <v>1</v>
      </c>
      <c r="P489" s="8" t="s">
        <v>3881</v>
      </c>
      <c r="Q489" s="8" t="s">
        <v>7910</v>
      </c>
      <c r="R489" s="8" t="s">
        <v>43</v>
      </c>
      <c r="S489" s="8" t="s">
        <v>8940</v>
      </c>
      <c r="T489" s="8" t="s">
        <v>8942</v>
      </c>
      <c r="U489" s="8" t="s">
        <v>8945</v>
      </c>
      <c r="V489" s="8" t="s">
        <v>8951</v>
      </c>
      <c r="W489" s="8" t="s">
        <v>8956</v>
      </c>
      <c r="X489" s="8" t="s">
        <v>8961</v>
      </c>
      <c r="Y489" s="8" t="s">
        <v>8947</v>
      </c>
      <c r="Z489" s="8" t="s">
        <v>9002</v>
      </c>
      <c r="AA489" s="8" t="s">
        <v>9347</v>
      </c>
      <c r="AB489" s="8" t="s">
        <v>9574</v>
      </c>
      <c r="AC489" s="8" t="s">
        <v>9652</v>
      </c>
      <c r="AD489" s="8" t="s">
        <v>9812</v>
      </c>
      <c r="AE489" s="8" t="s">
        <v>10277</v>
      </c>
      <c r="AF489" s="8" t="s">
        <v>12286</v>
      </c>
      <c r="AG489" s="8" t="s">
        <v>14302</v>
      </c>
      <c r="AH489" s="8" t="s">
        <v>16365</v>
      </c>
      <c r="AI489" s="8" t="s">
        <v>18411</v>
      </c>
      <c r="AJ489" s="2">
        <v>0</v>
      </c>
      <c r="AK489" s="2">
        <v>0</v>
      </c>
      <c r="AL489" s="2">
        <v>0</v>
      </c>
      <c r="AM489" s="2">
        <v>0</v>
      </c>
      <c r="AN489" s="2">
        <v>0</v>
      </c>
      <c r="AO489" s="2">
        <v>50</v>
      </c>
      <c r="AP489" s="2">
        <v>80</v>
      </c>
      <c r="AQ489" s="2">
        <v>80</v>
      </c>
      <c r="AR489" s="2">
        <v>0</v>
      </c>
      <c r="AS489" s="2">
        <v>0</v>
      </c>
      <c r="AT489" s="2">
        <f t="shared" si="22"/>
        <v>210</v>
      </c>
      <c r="AU489" s="2">
        <v>0</v>
      </c>
      <c r="AV489" s="2">
        <v>0</v>
      </c>
      <c r="AW489" s="2">
        <v>0</v>
      </c>
      <c r="AX489" s="2">
        <v>0</v>
      </c>
      <c r="AY489" s="2">
        <v>0</v>
      </c>
      <c r="AZ489" s="2">
        <v>0</v>
      </c>
      <c r="BA489" s="2">
        <v>0</v>
      </c>
      <c r="BB489" s="2">
        <v>0</v>
      </c>
      <c r="BC489" s="2">
        <v>0</v>
      </c>
      <c r="BD489" s="2">
        <v>0</v>
      </c>
      <c r="BE489" s="10">
        <f t="shared" si="23"/>
        <v>0</v>
      </c>
    </row>
    <row r="490" spans="1:57" s="8" customFormat="1" x14ac:dyDescent="0.45">
      <c r="A490" s="8">
        <v>698</v>
      </c>
      <c r="B490" s="8">
        <v>1545021805</v>
      </c>
      <c r="C490" s="8" t="s">
        <v>1695</v>
      </c>
      <c r="D490" s="8" t="s">
        <v>734</v>
      </c>
      <c r="E490" s="8" t="str">
        <f t="shared" si="21"/>
        <v>2019</v>
      </c>
      <c r="F490" s="8" t="s">
        <v>1069</v>
      </c>
      <c r="G490" s="8" t="s">
        <v>57</v>
      </c>
      <c r="H490" s="8" t="s">
        <v>20008</v>
      </c>
      <c r="I490" s="8" t="s">
        <v>82</v>
      </c>
      <c r="J490" s="8" t="s">
        <v>255</v>
      </c>
      <c r="K490" s="8" t="s">
        <v>5246</v>
      </c>
      <c r="L490" s="8" t="s">
        <v>6247</v>
      </c>
      <c r="M490" s="9">
        <v>1</v>
      </c>
      <c r="N490" s="9"/>
      <c r="O490" s="9">
        <v>1</v>
      </c>
      <c r="P490" s="8" t="s">
        <v>3882</v>
      </c>
      <c r="Q490" s="8" t="s">
        <v>7926</v>
      </c>
      <c r="R490" s="8" t="s">
        <v>57</v>
      </c>
      <c r="S490" s="8" t="s">
        <v>8940</v>
      </c>
      <c r="T490" s="8" t="s">
        <v>8942</v>
      </c>
      <c r="U490" s="8" t="s">
        <v>8947</v>
      </c>
      <c r="V490" s="8" t="s">
        <v>8951</v>
      </c>
      <c r="W490" s="8" t="s">
        <v>8956</v>
      </c>
      <c r="X490" s="8" t="s">
        <v>8961</v>
      </c>
      <c r="Y490" s="8" t="s">
        <v>8947</v>
      </c>
      <c r="Z490" s="8" t="s">
        <v>9028</v>
      </c>
      <c r="AA490" s="8" t="s">
        <v>9184</v>
      </c>
      <c r="AB490" s="8" t="s">
        <v>9596</v>
      </c>
      <c r="AC490" s="8" t="s">
        <v>9645</v>
      </c>
      <c r="AD490" s="8" t="s">
        <v>9812</v>
      </c>
      <c r="AE490" s="8" t="s">
        <v>10278</v>
      </c>
      <c r="AF490" s="8" t="s">
        <v>12287</v>
      </c>
      <c r="AG490" s="8" t="s">
        <v>14303</v>
      </c>
      <c r="AH490" s="8" t="s">
        <v>16366</v>
      </c>
      <c r="AI490" s="8" t="s">
        <v>18412</v>
      </c>
      <c r="AJ490" s="2">
        <v>0</v>
      </c>
      <c r="AK490" s="2">
        <v>0</v>
      </c>
      <c r="AL490" s="2">
        <v>0</v>
      </c>
      <c r="AM490" s="2">
        <v>0</v>
      </c>
      <c r="AN490" s="2">
        <v>0</v>
      </c>
      <c r="AO490" s="2">
        <v>0</v>
      </c>
      <c r="AP490" s="2">
        <v>0</v>
      </c>
      <c r="AQ490" s="2">
        <v>0</v>
      </c>
      <c r="AR490" s="2">
        <v>100</v>
      </c>
      <c r="AS490" s="2">
        <v>150</v>
      </c>
      <c r="AT490" s="2">
        <f t="shared" si="22"/>
        <v>250</v>
      </c>
      <c r="AU490" s="2">
        <v>0</v>
      </c>
      <c r="AV490" s="2">
        <v>0</v>
      </c>
      <c r="AW490" s="2">
        <v>0</v>
      </c>
      <c r="AX490" s="2">
        <v>0</v>
      </c>
      <c r="AY490" s="2">
        <v>0</v>
      </c>
      <c r="AZ490" s="2">
        <v>0</v>
      </c>
      <c r="BA490" s="2">
        <v>0</v>
      </c>
      <c r="BB490" s="2">
        <v>0</v>
      </c>
      <c r="BC490" s="2">
        <v>0</v>
      </c>
      <c r="BD490" s="2">
        <v>0</v>
      </c>
      <c r="BE490" s="10">
        <f t="shared" si="23"/>
        <v>0</v>
      </c>
    </row>
    <row r="491" spans="1:57" s="8" customFormat="1" x14ac:dyDescent="0.45">
      <c r="A491" s="8">
        <v>699</v>
      </c>
      <c r="B491" s="8">
        <v>1395066522</v>
      </c>
      <c r="C491" s="8" t="s">
        <v>1696</v>
      </c>
      <c r="D491" s="8" t="s">
        <v>534</v>
      </c>
      <c r="E491" s="8" t="str">
        <f t="shared" si="21"/>
        <v>2020</v>
      </c>
      <c r="F491" s="8" t="s">
        <v>910</v>
      </c>
      <c r="G491" s="8" t="s">
        <v>56</v>
      </c>
      <c r="H491" s="8" t="s">
        <v>56</v>
      </c>
      <c r="I491" s="8" t="s">
        <v>82</v>
      </c>
      <c r="J491" s="8" t="s">
        <v>174</v>
      </c>
      <c r="K491" s="8" t="s">
        <v>5142</v>
      </c>
      <c r="L491" s="8" t="s">
        <v>6248</v>
      </c>
      <c r="M491" s="9">
        <v>1</v>
      </c>
      <c r="N491" s="9" t="s">
        <v>19998</v>
      </c>
      <c r="O491" s="9">
        <v>5</v>
      </c>
      <c r="P491" s="8" t="s">
        <v>3883</v>
      </c>
      <c r="Q491" s="8" t="s">
        <v>8232</v>
      </c>
      <c r="R491" s="8" t="s">
        <v>56</v>
      </c>
      <c r="S491" s="8" t="s">
        <v>8940</v>
      </c>
      <c r="T491" s="8" t="s">
        <v>8942</v>
      </c>
      <c r="U491" s="8" t="s">
        <v>8946</v>
      </c>
      <c r="V491" s="8" t="s">
        <v>8954</v>
      </c>
      <c r="W491" s="8" t="s">
        <v>8956</v>
      </c>
      <c r="X491" s="8" t="s">
        <v>8961</v>
      </c>
      <c r="Y491" s="8" t="s">
        <v>8964</v>
      </c>
      <c r="Z491" s="8" t="s">
        <v>9053</v>
      </c>
      <c r="AA491" s="8" t="s">
        <v>9348</v>
      </c>
      <c r="AB491" s="8" t="s">
        <v>9600</v>
      </c>
      <c r="AC491" s="8" t="s">
        <v>9749</v>
      </c>
      <c r="AD491" s="8" t="s">
        <v>9812</v>
      </c>
      <c r="AE491" s="8" t="s">
        <v>10279</v>
      </c>
      <c r="AF491" s="8" t="s">
        <v>12288</v>
      </c>
      <c r="AG491" s="8" t="s">
        <v>14304</v>
      </c>
      <c r="AH491" s="8" t="s">
        <v>16367</v>
      </c>
      <c r="AI491" s="8" t="s">
        <v>18413</v>
      </c>
      <c r="AJ491" s="2">
        <v>0</v>
      </c>
      <c r="AK491" s="2">
        <v>0</v>
      </c>
      <c r="AL491" s="2">
        <v>0</v>
      </c>
      <c r="AM491" s="2">
        <v>0</v>
      </c>
      <c r="AN491" s="2">
        <v>0</v>
      </c>
      <c r="AO491" s="2">
        <v>0</v>
      </c>
      <c r="AP491" s="2">
        <v>0</v>
      </c>
      <c r="AQ491" s="2">
        <v>0</v>
      </c>
      <c r="AR491" s="2">
        <v>0</v>
      </c>
      <c r="AS491" s="2">
        <v>45</v>
      </c>
      <c r="AT491" s="2">
        <f t="shared" si="22"/>
        <v>45</v>
      </c>
      <c r="AU491" s="2">
        <v>0</v>
      </c>
      <c r="AV491" s="2">
        <v>0</v>
      </c>
      <c r="AW491" s="2">
        <v>0</v>
      </c>
      <c r="AX491" s="2">
        <v>0</v>
      </c>
      <c r="AY491" s="2">
        <v>0</v>
      </c>
      <c r="AZ491" s="2">
        <v>0</v>
      </c>
      <c r="BA491" s="2">
        <v>0</v>
      </c>
      <c r="BB491" s="2">
        <v>0</v>
      </c>
      <c r="BC491" s="2">
        <v>0</v>
      </c>
      <c r="BD491" s="2">
        <v>0</v>
      </c>
      <c r="BE491" s="10">
        <f t="shared" si="23"/>
        <v>0</v>
      </c>
    </row>
    <row r="492" spans="1:57" s="8" customFormat="1" x14ac:dyDescent="0.45">
      <c r="A492" s="8">
        <v>700</v>
      </c>
      <c r="B492" s="8">
        <v>1415160159</v>
      </c>
      <c r="C492" s="8" t="s">
        <v>1697</v>
      </c>
      <c r="D492" s="8" t="s">
        <v>582</v>
      </c>
      <c r="E492" s="8" t="str">
        <f t="shared" si="21"/>
        <v>2018</v>
      </c>
      <c r="F492" s="8" t="s">
        <v>721</v>
      </c>
      <c r="G492" s="8" t="s">
        <v>42</v>
      </c>
      <c r="H492" s="8" t="s">
        <v>20005</v>
      </c>
      <c r="I492" s="8" t="s">
        <v>82</v>
      </c>
      <c r="J492" s="8" t="s">
        <v>173</v>
      </c>
      <c r="K492" s="8" t="s">
        <v>5141</v>
      </c>
      <c r="L492" s="8" t="s">
        <v>6249</v>
      </c>
      <c r="M492" s="9">
        <v>1</v>
      </c>
      <c r="N492" s="9"/>
      <c r="O492" s="9">
        <v>2</v>
      </c>
      <c r="P492" s="8" t="s">
        <v>3884</v>
      </c>
      <c r="Q492" s="8" t="s">
        <v>8254</v>
      </c>
      <c r="R492" s="8" t="s">
        <v>8923</v>
      </c>
      <c r="S492" s="8" t="s">
        <v>8940</v>
      </c>
      <c r="T492" s="8" t="s">
        <v>8942</v>
      </c>
      <c r="U492" s="8" t="s">
        <v>8944</v>
      </c>
      <c r="V492" s="8" t="s">
        <v>8948</v>
      </c>
      <c r="W492" s="8" t="s">
        <v>8956</v>
      </c>
      <c r="Y492" s="8" t="s">
        <v>8964</v>
      </c>
      <c r="Z492" s="8" t="s">
        <v>9000</v>
      </c>
      <c r="AA492" s="8" t="s">
        <v>9349</v>
      </c>
      <c r="AB492" s="8" t="s">
        <v>9583</v>
      </c>
      <c r="AC492" s="8" t="s">
        <v>9649</v>
      </c>
      <c r="AD492" s="8" t="s">
        <v>9812</v>
      </c>
      <c r="AE492" s="8" t="s">
        <v>10280</v>
      </c>
      <c r="AF492" s="8" t="s">
        <v>12289</v>
      </c>
      <c r="AG492" s="8" t="s">
        <v>14305</v>
      </c>
      <c r="AH492" s="8" t="s">
        <v>16368</v>
      </c>
      <c r="AI492" s="8" t="s">
        <v>18414</v>
      </c>
      <c r="AJ492" s="2">
        <v>0</v>
      </c>
      <c r="AK492" s="2">
        <v>0</v>
      </c>
      <c r="AL492" s="2">
        <v>0</v>
      </c>
      <c r="AM492" s="2">
        <v>0</v>
      </c>
      <c r="AN492" s="2">
        <v>0</v>
      </c>
      <c r="AO492" s="2">
        <v>0</v>
      </c>
      <c r="AP492" s="2">
        <v>0</v>
      </c>
      <c r="AQ492" s="2">
        <v>154</v>
      </c>
      <c r="AR492" s="2">
        <v>0</v>
      </c>
      <c r="AS492" s="2">
        <v>0</v>
      </c>
      <c r="AT492" s="2">
        <f t="shared" si="22"/>
        <v>154</v>
      </c>
      <c r="AU492" s="2">
        <v>0</v>
      </c>
      <c r="AV492" s="2">
        <v>0</v>
      </c>
      <c r="AW492" s="2">
        <v>0</v>
      </c>
      <c r="AX492" s="2">
        <v>0</v>
      </c>
      <c r="AY492" s="2">
        <v>0</v>
      </c>
      <c r="AZ492" s="2">
        <v>0</v>
      </c>
      <c r="BA492" s="2">
        <v>0</v>
      </c>
      <c r="BB492" s="2">
        <v>51.4</v>
      </c>
      <c r="BC492" s="2">
        <v>0</v>
      </c>
      <c r="BD492" s="2">
        <v>0</v>
      </c>
      <c r="BE492" s="10">
        <f t="shared" si="23"/>
        <v>51.4</v>
      </c>
    </row>
    <row r="493" spans="1:57" s="8" customFormat="1" x14ac:dyDescent="0.45">
      <c r="A493" s="8">
        <v>702</v>
      </c>
      <c r="B493" s="8">
        <v>1395064334</v>
      </c>
      <c r="C493" s="8" t="s">
        <v>1698</v>
      </c>
      <c r="D493" s="8" t="s">
        <v>536</v>
      </c>
      <c r="E493" s="8" t="str">
        <f t="shared" si="21"/>
        <v>2019</v>
      </c>
      <c r="F493" s="8" t="s">
        <v>910</v>
      </c>
      <c r="G493" s="8" t="s">
        <v>56</v>
      </c>
      <c r="H493" s="8" t="s">
        <v>56</v>
      </c>
      <c r="I493" s="8" t="s">
        <v>82</v>
      </c>
      <c r="J493" s="8" t="s">
        <v>174</v>
      </c>
      <c r="K493" s="8" t="s">
        <v>5242</v>
      </c>
      <c r="L493" s="8" t="s">
        <v>6250</v>
      </c>
      <c r="M493" s="9">
        <v>1</v>
      </c>
      <c r="N493" s="9"/>
      <c r="O493" s="9">
        <v>1</v>
      </c>
      <c r="P493" s="8" t="s">
        <v>3633</v>
      </c>
      <c r="Q493" s="8" t="s">
        <v>8096</v>
      </c>
      <c r="R493" s="8" t="s">
        <v>56</v>
      </c>
      <c r="S493" s="8" t="s">
        <v>8940</v>
      </c>
      <c r="T493" s="8" t="s">
        <v>8942</v>
      </c>
      <c r="U493" s="8" t="s">
        <v>8946</v>
      </c>
      <c r="V493" s="8" t="s">
        <v>8951</v>
      </c>
      <c r="W493" s="8" t="s">
        <v>8956</v>
      </c>
      <c r="X493" s="8" t="s">
        <v>8961</v>
      </c>
      <c r="Y493" s="8" t="s">
        <v>8963</v>
      </c>
      <c r="Z493" s="8" t="s">
        <v>8972</v>
      </c>
      <c r="AA493" s="8" t="s">
        <v>9131</v>
      </c>
      <c r="AB493" s="8" t="s">
        <v>9570</v>
      </c>
      <c r="AC493" s="8" t="s">
        <v>9645</v>
      </c>
      <c r="AD493" s="8" t="s">
        <v>9812</v>
      </c>
      <c r="AE493" s="8" t="s">
        <v>10036</v>
      </c>
      <c r="AF493" s="8" t="s">
        <v>12045</v>
      </c>
      <c r="AG493" s="8" t="s">
        <v>14306</v>
      </c>
      <c r="AH493" s="8" t="s">
        <v>16369</v>
      </c>
      <c r="AI493" s="8" t="s">
        <v>18415</v>
      </c>
      <c r="AJ493" s="2">
        <v>0</v>
      </c>
      <c r="AK493" s="2">
        <v>0</v>
      </c>
      <c r="AL493" s="2">
        <v>0</v>
      </c>
      <c r="AM493" s="2">
        <v>0</v>
      </c>
      <c r="AN493" s="2">
        <v>0</v>
      </c>
      <c r="AO493" s="2">
        <v>0</v>
      </c>
      <c r="AP493" s="2">
        <v>0</v>
      </c>
      <c r="AQ493" s="2">
        <v>0</v>
      </c>
      <c r="AR493" s="2">
        <v>100</v>
      </c>
      <c r="AS493" s="2">
        <v>100</v>
      </c>
      <c r="AT493" s="2">
        <f t="shared" si="22"/>
        <v>200</v>
      </c>
      <c r="AU493" s="2">
        <v>0</v>
      </c>
      <c r="AV493" s="2">
        <v>0</v>
      </c>
      <c r="AW493" s="2">
        <v>0</v>
      </c>
      <c r="AX493" s="2">
        <v>0</v>
      </c>
      <c r="AY493" s="2">
        <v>0</v>
      </c>
      <c r="AZ493" s="2">
        <v>0</v>
      </c>
      <c r="BA493" s="2">
        <v>0</v>
      </c>
      <c r="BB493" s="2">
        <v>0</v>
      </c>
      <c r="BC493" s="2">
        <v>0</v>
      </c>
      <c r="BD493" s="2">
        <v>0</v>
      </c>
      <c r="BE493" s="10">
        <f t="shared" si="23"/>
        <v>0</v>
      </c>
    </row>
    <row r="494" spans="1:57" s="8" customFormat="1" x14ac:dyDescent="0.45">
      <c r="A494" s="8">
        <v>703</v>
      </c>
      <c r="B494" s="8">
        <v>1395066107</v>
      </c>
      <c r="C494" s="8" t="s">
        <v>1699</v>
      </c>
      <c r="D494" s="8" t="s">
        <v>568</v>
      </c>
      <c r="E494" s="8" t="str">
        <f t="shared" si="21"/>
        <v>2020</v>
      </c>
      <c r="F494" s="8" t="s">
        <v>910</v>
      </c>
      <c r="G494" s="8" t="s">
        <v>56</v>
      </c>
      <c r="H494" s="8" t="s">
        <v>56</v>
      </c>
      <c r="I494" s="8" t="s">
        <v>82</v>
      </c>
      <c r="J494" s="8" t="s">
        <v>174</v>
      </c>
      <c r="K494" s="8" t="s">
        <v>5142</v>
      </c>
      <c r="L494" s="8" t="s">
        <v>6251</v>
      </c>
      <c r="M494" s="9">
        <v>1</v>
      </c>
      <c r="N494" s="9"/>
      <c r="O494" s="9">
        <v>3</v>
      </c>
      <c r="P494" s="8" t="s">
        <v>3885</v>
      </c>
      <c r="Q494" s="8" t="s">
        <v>8232</v>
      </c>
      <c r="R494" s="8" t="s">
        <v>56</v>
      </c>
      <c r="S494" s="8" t="s">
        <v>8940</v>
      </c>
      <c r="T494" s="8" t="s">
        <v>8942</v>
      </c>
      <c r="U494" s="8" t="s">
        <v>8946</v>
      </c>
      <c r="V494" s="8" t="s">
        <v>8954</v>
      </c>
      <c r="W494" s="8" t="s">
        <v>8956</v>
      </c>
      <c r="X494" s="8" t="s">
        <v>8961</v>
      </c>
      <c r="Y494" s="8" t="s">
        <v>8964</v>
      </c>
      <c r="Z494" s="8" t="s">
        <v>9053</v>
      </c>
      <c r="AA494" s="8" t="s">
        <v>9227</v>
      </c>
      <c r="AB494" s="8" t="s">
        <v>9570</v>
      </c>
      <c r="AC494" s="8" t="s">
        <v>9645</v>
      </c>
      <c r="AD494" s="8" t="s">
        <v>9812</v>
      </c>
      <c r="AE494" s="8" t="s">
        <v>9942</v>
      </c>
      <c r="AF494" s="8" t="s">
        <v>11951</v>
      </c>
      <c r="AG494" s="8" t="s">
        <v>14307</v>
      </c>
      <c r="AH494" s="8" t="s">
        <v>16370</v>
      </c>
      <c r="AI494" s="8" t="s">
        <v>18416</v>
      </c>
      <c r="AJ494" s="2">
        <v>0</v>
      </c>
      <c r="AK494" s="2">
        <v>0</v>
      </c>
      <c r="AL494" s="2">
        <v>0</v>
      </c>
      <c r="AM494" s="2">
        <v>0</v>
      </c>
      <c r="AN494" s="2">
        <v>0</v>
      </c>
      <c r="AO494" s="2">
        <v>0</v>
      </c>
      <c r="AP494" s="2">
        <v>0</v>
      </c>
      <c r="AQ494" s="2">
        <v>0</v>
      </c>
      <c r="AR494" s="2">
        <v>0</v>
      </c>
      <c r="AS494" s="2">
        <v>180</v>
      </c>
      <c r="AT494" s="2">
        <f t="shared" si="22"/>
        <v>180</v>
      </c>
      <c r="AU494" s="2">
        <v>0</v>
      </c>
      <c r="AV494" s="2">
        <v>0</v>
      </c>
      <c r="AW494" s="2">
        <v>0</v>
      </c>
      <c r="AX494" s="2">
        <v>0</v>
      </c>
      <c r="AY494" s="2">
        <v>0</v>
      </c>
      <c r="AZ494" s="2">
        <v>0</v>
      </c>
      <c r="BA494" s="2">
        <v>0</v>
      </c>
      <c r="BB494" s="2">
        <v>0</v>
      </c>
      <c r="BC494" s="2">
        <v>0</v>
      </c>
      <c r="BD494" s="2">
        <v>0</v>
      </c>
      <c r="BE494" s="10">
        <f t="shared" si="23"/>
        <v>0</v>
      </c>
    </row>
    <row r="495" spans="1:57" s="8" customFormat="1" x14ac:dyDescent="0.45">
      <c r="A495" s="8">
        <v>704</v>
      </c>
      <c r="B495" s="8">
        <v>1545020335</v>
      </c>
      <c r="C495" s="8" t="s">
        <v>1700</v>
      </c>
      <c r="D495" s="8" t="s">
        <v>670</v>
      </c>
      <c r="E495" s="8" t="str">
        <f t="shared" si="21"/>
        <v>2019</v>
      </c>
      <c r="F495" s="8" t="s">
        <v>1070</v>
      </c>
      <c r="G495" s="8" t="s">
        <v>57</v>
      </c>
      <c r="H495" s="8" t="s">
        <v>20008</v>
      </c>
      <c r="I495" s="8" t="s">
        <v>82</v>
      </c>
      <c r="J495" s="8" t="s">
        <v>259</v>
      </c>
      <c r="K495" s="8" t="s">
        <v>5368</v>
      </c>
      <c r="L495" s="8" t="s">
        <v>6252</v>
      </c>
      <c r="M495" s="9">
        <v>1</v>
      </c>
      <c r="N495" s="9"/>
      <c r="O495" s="9">
        <v>1</v>
      </c>
      <c r="P495" s="8" t="s">
        <v>3886</v>
      </c>
      <c r="Q495" s="8" t="s">
        <v>7888</v>
      </c>
      <c r="R495" s="8" t="s">
        <v>57</v>
      </c>
      <c r="S495" s="8" t="s">
        <v>8940</v>
      </c>
      <c r="T495" s="8" t="s">
        <v>8943</v>
      </c>
      <c r="U495" s="8" t="s">
        <v>8946</v>
      </c>
      <c r="V495" s="8" t="s">
        <v>8948</v>
      </c>
      <c r="W495" s="8" t="s">
        <v>8956</v>
      </c>
      <c r="X495" s="8" t="s">
        <v>8959</v>
      </c>
      <c r="Y495" s="8" t="s">
        <v>8963</v>
      </c>
      <c r="Z495" s="8" t="s">
        <v>8987</v>
      </c>
      <c r="AA495" s="8" t="s">
        <v>9350</v>
      </c>
      <c r="AB495" s="8" t="s">
        <v>9582</v>
      </c>
      <c r="AC495" s="8" t="s">
        <v>9645</v>
      </c>
      <c r="AD495" s="8" t="s">
        <v>9812</v>
      </c>
      <c r="AE495" s="8" t="s">
        <v>10281</v>
      </c>
      <c r="AF495" s="8" t="s">
        <v>12290</v>
      </c>
      <c r="AG495" s="8" t="s">
        <v>14308</v>
      </c>
      <c r="AH495" s="8" t="s">
        <v>16371</v>
      </c>
      <c r="AI495" s="8" t="s">
        <v>18417</v>
      </c>
      <c r="AJ495" s="2">
        <v>0</v>
      </c>
      <c r="AK495" s="2">
        <v>0</v>
      </c>
      <c r="AL495" s="2">
        <v>0</v>
      </c>
      <c r="AM495" s="2">
        <v>0</v>
      </c>
      <c r="AN495" s="2">
        <v>0</v>
      </c>
      <c r="AO495" s="2">
        <v>0</v>
      </c>
      <c r="AP495" s="2">
        <v>0</v>
      </c>
      <c r="AQ495" s="2">
        <v>0</v>
      </c>
      <c r="AR495" s="2">
        <v>369</v>
      </c>
      <c r="AS495" s="2">
        <v>0</v>
      </c>
      <c r="AT495" s="2">
        <f t="shared" si="22"/>
        <v>369</v>
      </c>
      <c r="AU495" s="2">
        <v>0</v>
      </c>
      <c r="AV495" s="2">
        <v>0</v>
      </c>
      <c r="AW495" s="2">
        <v>0</v>
      </c>
      <c r="AX495" s="2">
        <v>0</v>
      </c>
      <c r="AY495" s="2">
        <v>0</v>
      </c>
      <c r="AZ495" s="2">
        <v>0</v>
      </c>
      <c r="BA495" s="2">
        <v>0</v>
      </c>
      <c r="BB495" s="2">
        <v>0</v>
      </c>
      <c r="BC495" s="2">
        <v>123</v>
      </c>
      <c r="BD495" s="2">
        <v>0</v>
      </c>
      <c r="BE495" s="10">
        <f t="shared" si="23"/>
        <v>123</v>
      </c>
    </row>
    <row r="496" spans="1:57" s="8" customFormat="1" x14ac:dyDescent="0.45">
      <c r="A496" s="8">
        <v>705</v>
      </c>
      <c r="B496" s="8">
        <v>1395066101</v>
      </c>
      <c r="C496" s="8" t="s">
        <v>1701</v>
      </c>
      <c r="D496" s="8" t="s">
        <v>536</v>
      </c>
      <c r="E496" s="8" t="str">
        <f t="shared" si="21"/>
        <v>2019</v>
      </c>
      <c r="F496" s="8" t="s">
        <v>910</v>
      </c>
      <c r="G496" s="8" t="s">
        <v>56</v>
      </c>
      <c r="H496" s="8" t="s">
        <v>56</v>
      </c>
      <c r="I496" s="8" t="s">
        <v>82</v>
      </c>
      <c r="J496" s="8" t="s">
        <v>174</v>
      </c>
      <c r="K496" s="8" t="s">
        <v>5142</v>
      </c>
      <c r="L496" s="8" t="s">
        <v>6253</v>
      </c>
      <c r="M496" s="9">
        <v>1</v>
      </c>
      <c r="N496" s="9" t="s">
        <v>19983</v>
      </c>
      <c r="O496" s="9">
        <v>3</v>
      </c>
      <c r="P496" s="8" t="s">
        <v>3887</v>
      </c>
      <c r="Q496" s="8" t="s">
        <v>8232</v>
      </c>
      <c r="R496" s="8" t="s">
        <v>56</v>
      </c>
      <c r="S496" s="8" t="s">
        <v>8940</v>
      </c>
      <c r="T496" s="8" t="s">
        <v>8942</v>
      </c>
      <c r="U496" s="8" t="s">
        <v>8946</v>
      </c>
      <c r="V496" s="8" t="s">
        <v>8954</v>
      </c>
      <c r="W496" s="8" t="s">
        <v>8956</v>
      </c>
      <c r="X496" s="8" t="s">
        <v>8961</v>
      </c>
      <c r="Y496" s="8" t="s">
        <v>8964</v>
      </c>
      <c r="Z496" s="8" t="s">
        <v>9053</v>
      </c>
      <c r="AA496" s="8" t="s">
        <v>9227</v>
      </c>
      <c r="AB496" s="8" t="s">
        <v>9570</v>
      </c>
      <c r="AC496" s="8" t="s">
        <v>9749</v>
      </c>
      <c r="AD496" s="8" t="s">
        <v>9812</v>
      </c>
      <c r="AE496" s="8" t="s">
        <v>10282</v>
      </c>
      <c r="AF496" s="8" t="s">
        <v>12291</v>
      </c>
      <c r="AG496" s="8" t="s">
        <v>14309</v>
      </c>
      <c r="AH496" s="8" t="s">
        <v>16372</v>
      </c>
      <c r="AI496" s="8" t="s">
        <v>18418</v>
      </c>
      <c r="AJ496" s="2">
        <v>0</v>
      </c>
      <c r="AK496" s="2">
        <v>0</v>
      </c>
      <c r="AL496" s="2">
        <v>0</v>
      </c>
      <c r="AM496" s="2">
        <v>0</v>
      </c>
      <c r="AN496" s="2">
        <v>0</v>
      </c>
      <c r="AO496" s="2">
        <v>0</v>
      </c>
      <c r="AP496" s="2">
        <v>0</v>
      </c>
      <c r="AQ496" s="2">
        <v>0</v>
      </c>
      <c r="AR496" s="2">
        <v>110</v>
      </c>
      <c r="AS496" s="2">
        <v>105</v>
      </c>
      <c r="AT496" s="2">
        <f t="shared" si="22"/>
        <v>215</v>
      </c>
      <c r="AU496" s="2">
        <v>0</v>
      </c>
      <c r="AV496" s="2">
        <v>0</v>
      </c>
      <c r="AW496" s="2">
        <v>0</v>
      </c>
      <c r="AX496" s="2">
        <v>0</v>
      </c>
      <c r="AY496" s="2">
        <v>0</v>
      </c>
      <c r="AZ496" s="2">
        <v>0</v>
      </c>
      <c r="BA496" s="2">
        <v>0</v>
      </c>
      <c r="BB496" s="2">
        <v>0</v>
      </c>
      <c r="BC496" s="2">
        <v>0</v>
      </c>
      <c r="BD496" s="2">
        <v>0</v>
      </c>
      <c r="BE496" s="10">
        <f t="shared" si="23"/>
        <v>0</v>
      </c>
    </row>
    <row r="497" spans="1:57" s="8" customFormat="1" x14ac:dyDescent="0.45">
      <c r="A497" s="8">
        <v>707</v>
      </c>
      <c r="B497" s="8">
        <v>1395064823</v>
      </c>
      <c r="C497" s="8" t="s">
        <v>1702</v>
      </c>
      <c r="D497" s="8" t="s">
        <v>536</v>
      </c>
      <c r="E497" s="8" t="str">
        <f t="shared" si="21"/>
        <v>2019</v>
      </c>
      <c r="F497" s="8" t="s">
        <v>910</v>
      </c>
      <c r="G497" s="8" t="s">
        <v>56</v>
      </c>
      <c r="H497" s="8" t="s">
        <v>56</v>
      </c>
      <c r="I497" s="8" t="s">
        <v>82</v>
      </c>
      <c r="J497" s="8" t="s">
        <v>174</v>
      </c>
      <c r="K497" s="8" t="s">
        <v>5142</v>
      </c>
      <c r="L497" s="8" t="s">
        <v>6254</v>
      </c>
      <c r="M497" s="9">
        <v>1</v>
      </c>
      <c r="N497" s="9" t="s">
        <v>20001</v>
      </c>
      <c r="O497" s="9">
        <v>1</v>
      </c>
      <c r="P497" s="8" t="s">
        <v>3888</v>
      </c>
      <c r="Q497" s="8" t="s">
        <v>8232</v>
      </c>
      <c r="R497" s="8" t="s">
        <v>56</v>
      </c>
      <c r="S497" s="8" t="s">
        <v>8940</v>
      </c>
      <c r="T497" s="8" t="s">
        <v>8942</v>
      </c>
      <c r="U497" s="8" t="s">
        <v>8946</v>
      </c>
      <c r="V497" s="8" t="s">
        <v>8954</v>
      </c>
      <c r="W497" s="8" t="s">
        <v>8956</v>
      </c>
      <c r="X497" s="8" t="s">
        <v>8961</v>
      </c>
      <c r="Y497" s="8" t="s">
        <v>8964</v>
      </c>
      <c r="Z497" s="8" t="s">
        <v>8969</v>
      </c>
      <c r="AA497" s="8" t="s">
        <v>9351</v>
      </c>
      <c r="AB497" s="8" t="s">
        <v>9570</v>
      </c>
      <c r="AC497" s="8" t="s">
        <v>9652</v>
      </c>
      <c r="AD497" s="8" t="s">
        <v>9812</v>
      </c>
      <c r="AE497" s="8" t="s">
        <v>10283</v>
      </c>
      <c r="AF497" s="8" t="s">
        <v>12292</v>
      </c>
      <c r="AG497" s="8" t="s">
        <v>14310</v>
      </c>
      <c r="AH497" s="8" t="s">
        <v>16373</v>
      </c>
      <c r="AI497" s="8" t="s">
        <v>18419</v>
      </c>
      <c r="AJ497" s="2">
        <v>0</v>
      </c>
      <c r="AK497" s="2">
        <v>0</v>
      </c>
      <c r="AL497" s="2">
        <v>0</v>
      </c>
      <c r="AM497" s="2">
        <v>0</v>
      </c>
      <c r="AN497" s="2">
        <v>0</v>
      </c>
      <c r="AO497" s="2">
        <v>0</v>
      </c>
      <c r="AP497" s="2">
        <v>0</v>
      </c>
      <c r="AQ497" s="2">
        <v>0</v>
      </c>
      <c r="AR497" s="2">
        <v>80</v>
      </c>
      <c r="AS497" s="2">
        <v>80</v>
      </c>
      <c r="AT497" s="2">
        <f t="shared" si="22"/>
        <v>160</v>
      </c>
      <c r="AU497" s="2">
        <v>0</v>
      </c>
      <c r="AV497" s="2">
        <v>0</v>
      </c>
      <c r="AW497" s="2">
        <v>0</v>
      </c>
      <c r="AX497" s="2">
        <v>0</v>
      </c>
      <c r="AY497" s="2">
        <v>0</v>
      </c>
      <c r="AZ497" s="2">
        <v>0</v>
      </c>
      <c r="BA497" s="2">
        <v>0</v>
      </c>
      <c r="BB497" s="2">
        <v>0</v>
      </c>
      <c r="BC497" s="2">
        <v>0</v>
      </c>
      <c r="BD497" s="2">
        <v>0</v>
      </c>
      <c r="BE497" s="10">
        <f t="shared" si="23"/>
        <v>0</v>
      </c>
    </row>
    <row r="498" spans="1:57" s="8" customFormat="1" x14ac:dyDescent="0.45">
      <c r="A498" s="8">
        <v>708</v>
      </c>
      <c r="B498" s="8">
        <v>1395060145</v>
      </c>
      <c r="C498" s="8" t="s">
        <v>1703</v>
      </c>
      <c r="D498" s="8" t="s">
        <v>536</v>
      </c>
      <c r="E498" s="8" t="str">
        <f t="shared" si="21"/>
        <v>2019</v>
      </c>
      <c r="F498" s="8" t="s">
        <v>910</v>
      </c>
      <c r="G498" s="8" t="s">
        <v>56</v>
      </c>
      <c r="H498" s="8" t="s">
        <v>56</v>
      </c>
      <c r="I498" s="8" t="s">
        <v>82</v>
      </c>
      <c r="J498" s="8" t="s">
        <v>324</v>
      </c>
      <c r="K498" s="8" t="s">
        <v>5370</v>
      </c>
      <c r="L498" s="8" t="s">
        <v>6255</v>
      </c>
      <c r="M498" s="9">
        <v>1</v>
      </c>
      <c r="N498" s="9" t="s">
        <v>19983</v>
      </c>
      <c r="O498" s="9">
        <v>1</v>
      </c>
      <c r="P498" s="8" t="s">
        <v>3500</v>
      </c>
      <c r="Q498" s="8" t="s">
        <v>8091</v>
      </c>
      <c r="R498" s="8" t="s">
        <v>56</v>
      </c>
      <c r="S498" s="8" t="s">
        <v>8940</v>
      </c>
      <c r="T498" s="8" t="s">
        <v>8942</v>
      </c>
      <c r="U498" s="8" t="s">
        <v>8946</v>
      </c>
      <c r="V498" s="8" t="s">
        <v>8951</v>
      </c>
      <c r="W498" s="8" t="s">
        <v>8956</v>
      </c>
      <c r="X498" s="8" t="s">
        <v>8961</v>
      </c>
      <c r="Y498" s="8" t="s">
        <v>8964</v>
      </c>
      <c r="Z498" s="8" t="s">
        <v>8969</v>
      </c>
      <c r="AA498" s="8" t="s">
        <v>9131</v>
      </c>
      <c r="AB498" s="8" t="s">
        <v>9595</v>
      </c>
      <c r="AC498" s="8" t="s">
        <v>9645</v>
      </c>
      <c r="AD498" s="8" t="s">
        <v>9812</v>
      </c>
      <c r="AE498" s="8" t="s">
        <v>10284</v>
      </c>
      <c r="AF498" s="8" t="s">
        <v>12293</v>
      </c>
      <c r="AG498" s="8" t="s">
        <v>14311</v>
      </c>
      <c r="AH498" s="8" t="s">
        <v>16374</v>
      </c>
      <c r="AI498" s="8" t="s">
        <v>18420</v>
      </c>
      <c r="AJ498" s="2">
        <v>0</v>
      </c>
      <c r="AK498" s="2">
        <v>0</v>
      </c>
      <c r="AL498" s="2">
        <v>0</v>
      </c>
      <c r="AM498" s="2">
        <v>0</v>
      </c>
      <c r="AN498" s="2">
        <v>0</v>
      </c>
      <c r="AO498" s="2">
        <v>0</v>
      </c>
      <c r="AP498" s="2">
        <v>0</v>
      </c>
      <c r="AQ498" s="2">
        <v>0</v>
      </c>
      <c r="AR498" s="2">
        <v>138</v>
      </c>
      <c r="AS498" s="2">
        <v>138</v>
      </c>
      <c r="AT498" s="2">
        <f t="shared" si="22"/>
        <v>276</v>
      </c>
      <c r="AU498" s="2">
        <v>0</v>
      </c>
      <c r="AV498" s="2">
        <v>0</v>
      </c>
      <c r="AW498" s="2">
        <v>0</v>
      </c>
      <c r="AX498" s="2">
        <v>0</v>
      </c>
      <c r="AY498" s="2">
        <v>0</v>
      </c>
      <c r="AZ498" s="2">
        <v>0</v>
      </c>
      <c r="BA498" s="2">
        <v>0</v>
      </c>
      <c r="BB498" s="2">
        <v>0</v>
      </c>
      <c r="BC498" s="2">
        <v>0</v>
      </c>
      <c r="BD498" s="2">
        <v>0</v>
      </c>
      <c r="BE498" s="10">
        <f t="shared" si="23"/>
        <v>0</v>
      </c>
    </row>
    <row r="499" spans="1:57" s="8" customFormat="1" x14ac:dyDescent="0.45">
      <c r="A499" s="8">
        <v>709</v>
      </c>
      <c r="B499" s="8">
        <v>1395030487</v>
      </c>
      <c r="C499" s="8" t="s">
        <v>1704</v>
      </c>
      <c r="D499" s="8" t="s">
        <v>735</v>
      </c>
      <c r="E499" s="8" t="str">
        <f t="shared" si="21"/>
        <v>2011</v>
      </c>
      <c r="F499" s="8" t="s">
        <v>1071</v>
      </c>
      <c r="G499" s="8" t="s">
        <v>56</v>
      </c>
      <c r="H499" s="8" t="s">
        <v>56</v>
      </c>
      <c r="I499" s="8" t="s">
        <v>82</v>
      </c>
      <c r="J499" s="8" t="s">
        <v>325</v>
      </c>
      <c r="K499" s="8" t="s">
        <v>5371</v>
      </c>
      <c r="L499" s="8" t="s">
        <v>5371</v>
      </c>
      <c r="M499" s="9">
        <v>1</v>
      </c>
      <c r="N499" s="9"/>
      <c r="O499" s="9">
        <v>4</v>
      </c>
      <c r="P499" s="8" t="s">
        <v>3889</v>
      </c>
      <c r="Q499" s="8" t="s">
        <v>8255</v>
      </c>
      <c r="R499" s="8" t="s">
        <v>56</v>
      </c>
      <c r="S499" s="8" t="s">
        <v>8940</v>
      </c>
      <c r="T499" s="8" t="s">
        <v>8942</v>
      </c>
      <c r="U499" s="8" t="s">
        <v>8945</v>
      </c>
      <c r="V499" s="8" t="s">
        <v>8951</v>
      </c>
      <c r="W499" s="8" t="s">
        <v>8956</v>
      </c>
      <c r="X499" s="8" t="s">
        <v>8961</v>
      </c>
      <c r="Y499" s="8" t="s">
        <v>8963</v>
      </c>
      <c r="Z499" s="8" t="s">
        <v>9012</v>
      </c>
      <c r="AA499" s="8" t="s">
        <v>9352</v>
      </c>
      <c r="AB499" s="8" t="s">
        <v>9570</v>
      </c>
      <c r="AC499" s="8" t="s">
        <v>9570</v>
      </c>
      <c r="AD499" s="8" t="s">
        <v>9812</v>
      </c>
      <c r="AE499" s="8" t="s">
        <v>10285</v>
      </c>
      <c r="AF499" s="8" t="s">
        <v>12294</v>
      </c>
      <c r="AG499" s="8" t="s">
        <v>14312</v>
      </c>
      <c r="AH499" s="8" t="s">
        <v>16375</v>
      </c>
      <c r="AI499" s="8" t="s">
        <v>18421</v>
      </c>
      <c r="AJ499" s="2">
        <v>0</v>
      </c>
      <c r="AK499" s="2">
        <v>70</v>
      </c>
      <c r="AL499" s="2">
        <v>70</v>
      </c>
      <c r="AM499" s="2">
        <v>0</v>
      </c>
      <c r="AN499" s="2">
        <v>0</v>
      </c>
      <c r="AO499" s="2">
        <v>0</v>
      </c>
      <c r="AP499" s="2">
        <v>0</v>
      </c>
      <c r="AQ499" s="2">
        <v>0</v>
      </c>
      <c r="AR499" s="2">
        <v>0</v>
      </c>
      <c r="AS499" s="2">
        <v>0</v>
      </c>
      <c r="AT499" s="2">
        <f t="shared" si="22"/>
        <v>140</v>
      </c>
      <c r="AU499" s="2">
        <v>0</v>
      </c>
      <c r="AV499" s="2">
        <v>0</v>
      </c>
      <c r="AW499" s="2">
        <v>0</v>
      </c>
      <c r="AX499" s="2">
        <v>0</v>
      </c>
      <c r="AY499" s="2">
        <v>0</v>
      </c>
      <c r="AZ499" s="2">
        <v>0</v>
      </c>
      <c r="BA499" s="2">
        <v>0</v>
      </c>
      <c r="BB499" s="2">
        <v>0</v>
      </c>
      <c r="BC499" s="2">
        <v>0</v>
      </c>
      <c r="BD499" s="2">
        <v>0</v>
      </c>
      <c r="BE499" s="10">
        <f t="shared" si="23"/>
        <v>0</v>
      </c>
    </row>
    <row r="500" spans="1:57" s="8" customFormat="1" x14ac:dyDescent="0.45">
      <c r="A500" s="8">
        <v>710</v>
      </c>
      <c r="B500" s="8">
        <v>1345323814</v>
      </c>
      <c r="C500" s="8" t="s">
        <v>1705</v>
      </c>
      <c r="D500" s="8" t="s">
        <v>535</v>
      </c>
      <c r="E500" s="8" t="str">
        <f t="shared" si="21"/>
        <v>2020</v>
      </c>
      <c r="F500" s="8" t="s">
        <v>1072</v>
      </c>
      <c r="G500" s="8" t="s">
        <v>43</v>
      </c>
      <c r="H500" s="8" t="s">
        <v>20002</v>
      </c>
      <c r="I500" s="8" t="s">
        <v>82</v>
      </c>
      <c r="J500" s="8" t="s">
        <v>92</v>
      </c>
      <c r="K500" s="8" t="s">
        <v>5351</v>
      </c>
      <c r="L500" s="8" t="s">
        <v>6256</v>
      </c>
      <c r="M500" s="9">
        <v>1</v>
      </c>
      <c r="N500" s="9"/>
      <c r="O500" s="9">
        <v>4</v>
      </c>
      <c r="P500" s="8" t="s">
        <v>3890</v>
      </c>
      <c r="Q500" s="8" t="s">
        <v>8256</v>
      </c>
      <c r="R500" s="8" t="s">
        <v>43</v>
      </c>
      <c r="S500" s="8" t="s">
        <v>8939</v>
      </c>
      <c r="T500" s="8" t="s">
        <v>8942</v>
      </c>
      <c r="U500" s="8" t="s">
        <v>8945</v>
      </c>
      <c r="V500" s="8" t="s">
        <v>8951</v>
      </c>
      <c r="W500" s="8" t="s">
        <v>8956</v>
      </c>
      <c r="X500" s="8" t="s">
        <v>8961</v>
      </c>
      <c r="Y500" s="8" t="s">
        <v>8947</v>
      </c>
      <c r="Z500" s="8" t="s">
        <v>9044</v>
      </c>
      <c r="AA500" s="8" t="s">
        <v>9312</v>
      </c>
      <c r="AB500" s="8" t="s">
        <v>9583</v>
      </c>
      <c r="AC500" s="8" t="s">
        <v>9645</v>
      </c>
      <c r="AD500" s="8" t="s">
        <v>9812</v>
      </c>
      <c r="AE500" s="8" t="s">
        <v>10286</v>
      </c>
      <c r="AF500" s="8" t="s">
        <v>12295</v>
      </c>
      <c r="AG500" s="8" t="s">
        <v>14313</v>
      </c>
      <c r="AH500" s="8" t="s">
        <v>16376</v>
      </c>
      <c r="AI500" s="8" t="s">
        <v>18422</v>
      </c>
      <c r="AJ500" s="2">
        <v>0</v>
      </c>
      <c r="AK500" s="2">
        <v>0</v>
      </c>
      <c r="AL500" s="2">
        <v>0</v>
      </c>
      <c r="AM500" s="2">
        <v>0</v>
      </c>
      <c r="AN500" s="2">
        <v>0</v>
      </c>
      <c r="AO500" s="2">
        <v>0</v>
      </c>
      <c r="AP500" s="2">
        <v>0</v>
      </c>
      <c r="AQ500" s="2">
        <v>0</v>
      </c>
      <c r="AR500" s="2">
        <v>0</v>
      </c>
      <c r="AS500" s="2">
        <v>45</v>
      </c>
      <c r="AT500" s="2">
        <f t="shared" si="22"/>
        <v>45</v>
      </c>
      <c r="AU500" s="2">
        <v>0</v>
      </c>
      <c r="AV500" s="2">
        <v>0</v>
      </c>
      <c r="AW500" s="2">
        <v>0</v>
      </c>
      <c r="AX500" s="2">
        <v>0</v>
      </c>
      <c r="AY500" s="2">
        <v>0</v>
      </c>
      <c r="AZ500" s="2">
        <v>0</v>
      </c>
      <c r="BA500" s="2">
        <v>0</v>
      </c>
      <c r="BB500" s="2">
        <v>0</v>
      </c>
      <c r="BC500" s="2">
        <v>0</v>
      </c>
      <c r="BD500" s="2">
        <v>0</v>
      </c>
      <c r="BE500" s="10">
        <f t="shared" si="23"/>
        <v>0</v>
      </c>
    </row>
    <row r="501" spans="1:57" s="8" customFormat="1" x14ac:dyDescent="0.45">
      <c r="A501" s="8">
        <v>711</v>
      </c>
      <c r="B501" s="8">
        <v>1711117338</v>
      </c>
      <c r="C501" s="8" t="s">
        <v>1706</v>
      </c>
      <c r="D501" s="8" t="s">
        <v>721</v>
      </c>
      <c r="E501" s="8" t="str">
        <f t="shared" si="21"/>
        <v>2019</v>
      </c>
      <c r="F501" s="8" t="s">
        <v>910</v>
      </c>
      <c r="G501" s="8" t="s">
        <v>43</v>
      </c>
      <c r="H501" s="8" t="s">
        <v>20002</v>
      </c>
      <c r="I501" s="8" t="s">
        <v>82</v>
      </c>
      <c r="J501" s="8" t="s">
        <v>116</v>
      </c>
      <c r="K501" s="8" t="s">
        <v>5077</v>
      </c>
      <c r="L501" s="8" t="s">
        <v>6257</v>
      </c>
      <c r="M501" s="9">
        <v>1</v>
      </c>
      <c r="N501" s="9"/>
      <c r="O501" s="9">
        <v>1</v>
      </c>
      <c r="P501" s="8" t="s">
        <v>3891</v>
      </c>
      <c r="Q501" s="8" t="s">
        <v>7926</v>
      </c>
      <c r="R501" s="8" t="s">
        <v>43</v>
      </c>
      <c r="S501" s="8" t="s">
        <v>8940</v>
      </c>
      <c r="T501" s="8" t="s">
        <v>8942</v>
      </c>
      <c r="U501" s="8" t="s">
        <v>8945</v>
      </c>
      <c r="V501" s="8" t="s">
        <v>8954</v>
      </c>
      <c r="W501" s="8" t="s">
        <v>8956</v>
      </c>
      <c r="X501" s="8" t="s">
        <v>8961</v>
      </c>
      <c r="Y501" s="8" t="s">
        <v>8947</v>
      </c>
      <c r="Z501" s="8" t="s">
        <v>9028</v>
      </c>
      <c r="AA501" s="8" t="s">
        <v>9131</v>
      </c>
      <c r="AB501" s="8" t="s">
        <v>9595</v>
      </c>
      <c r="AC501" s="8" t="s">
        <v>9645</v>
      </c>
      <c r="AD501" s="8" t="s">
        <v>9812</v>
      </c>
      <c r="AE501" s="8" t="s">
        <v>10287</v>
      </c>
      <c r="AF501" s="8" t="s">
        <v>12296</v>
      </c>
      <c r="AG501" s="8" t="s">
        <v>14314</v>
      </c>
      <c r="AH501" s="8" t="s">
        <v>16377</v>
      </c>
      <c r="AI501" s="8" t="s">
        <v>18423</v>
      </c>
      <c r="AJ501" s="2">
        <v>0</v>
      </c>
      <c r="AK501" s="2">
        <v>0</v>
      </c>
      <c r="AL501" s="2">
        <v>0</v>
      </c>
      <c r="AM501" s="2">
        <v>0</v>
      </c>
      <c r="AN501" s="2">
        <v>0</v>
      </c>
      <c r="AO501" s="2">
        <v>0</v>
      </c>
      <c r="AP501" s="2">
        <v>0</v>
      </c>
      <c r="AQ501" s="2">
        <v>0</v>
      </c>
      <c r="AR501" s="2">
        <v>600</v>
      </c>
      <c r="AS501" s="2">
        <v>920</v>
      </c>
      <c r="AT501" s="2">
        <f t="shared" si="22"/>
        <v>1520</v>
      </c>
      <c r="AU501" s="2">
        <v>0</v>
      </c>
      <c r="AV501" s="2">
        <v>0</v>
      </c>
      <c r="AW501" s="2">
        <v>0</v>
      </c>
      <c r="AX501" s="2">
        <v>0</v>
      </c>
      <c r="AY501" s="2">
        <v>0</v>
      </c>
      <c r="AZ501" s="2">
        <v>0</v>
      </c>
      <c r="BA501" s="2">
        <v>0</v>
      </c>
      <c r="BB501" s="2">
        <v>0</v>
      </c>
      <c r="BC501" s="2">
        <v>0</v>
      </c>
      <c r="BD501" s="2">
        <v>0</v>
      </c>
      <c r="BE501" s="10">
        <f t="shared" si="23"/>
        <v>0</v>
      </c>
    </row>
    <row r="502" spans="1:57" s="8" customFormat="1" x14ac:dyDescent="0.45">
      <c r="A502" s="8">
        <v>712</v>
      </c>
      <c r="B502" s="8">
        <v>1395066499</v>
      </c>
      <c r="C502" s="8" t="s">
        <v>1707</v>
      </c>
      <c r="D502" s="8" t="s">
        <v>568</v>
      </c>
      <c r="E502" s="8" t="str">
        <f t="shared" si="21"/>
        <v>2020</v>
      </c>
      <c r="F502" s="8" t="s">
        <v>910</v>
      </c>
      <c r="G502" s="8" t="s">
        <v>56</v>
      </c>
      <c r="H502" s="8" t="s">
        <v>56</v>
      </c>
      <c r="I502" s="8" t="s">
        <v>82</v>
      </c>
      <c r="J502" s="8" t="s">
        <v>174</v>
      </c>
      <c r="K502" s="8" t="s">
        <v>5142</v>
      </c>
      <c r="L502" s="8" t="s">
        <v>6258</v>
      </c>
      <c r="M502" s="9">
        <v>1</v>
      </c>
      <c r="N502" s="9" t="s">
        <v>19983</v>
      </c>
      <c r="O502" s="9">
        <v>1</v>
      </c>
      <c r="P502" s="8" t="s">
        <v>3885</v>
      </c>
      <c r="Q502" s="8" t="s">
        <v>8232</v>
      </c>
      <c r="R502" s="8" t="s">
        <v>56</v>
      </c>
      <c r="S502" s="8" t="s">
        <v>8940</v>
      </c>
      <c r="T502" s="8" t="s">
        <v>8942</v>
      </c>
      <c r="U502" s="8" t="s">
        <v>8946</v>
      </c>
      <c r="V502" s="8" t="s">
        <v>8954</v>
      </c>
      <c r="W502" s="8" t="s">
        <v>8956</v>
      </c>
      <c r="X502" s="8" t="s">
        <v>8961</v>
      </c>
      <c r="Y502" s="8" t="s">
        <v>8964</v>
      </c>
      <c r="Z502" s="8" t="s">
        <v>9053</v>
      </c>
      <c r="AA502" s="8" t="s">
        <v>9214</v>
      </c>
      <c r="AB502" s="8" t="s">
        <v>9570</v>
      </c>
      <c r="AC502" s="8" t="s">
        <v>9645</v>
      </c>
      <c r="AD502" s="8" t="s">
        <v>9812</v>
      </c>
      <c r="AE502" s="8" t="s">
        <v>9909</v>
      </c>
      <c r="AF502" s="8" t="s">
        <v>11918</v>
      </c>
      <c r="AG502" s="8" t="s">
        <v>14315</v>
      </c>
      <c r="AH502" s="8" t="s">
        <v>16378</v>
      </c>
      <c r="AI502" s="8" t="s">
        <v>18424</v>
      </c>
      <c r="AJ502" s="2">
        <v>0</v>
      </c>
      <c r="AK502" s="2">
        <v>0</v>
      </c>
      <c r="AL502" s="2">
        <v>0</v>
      </c>
      <c r="AM502" s="2">
        <v>0</v>
      </c>
      <c r="AN502" s="2">
        <v>0</v>
      </c>
      <c r="AO502" s="2">
        <v>0</v>
      </c>
      <c r="AP502" s="2">
        <v>0</v>
      </c>
      <c r="AQ502" s="2">
        <v>0</v>
      </c>
      <c r="AR502" s="2">
        <v>0</v>
      </c>
      <c r="AS502" s="2">
        <v>100</v>
      </c>
      <c r="AT502" s="2">
        <f t="shared" si="22"/>
        <v>100</v>
      </c>
      <c r="AU502" s="2">
        <v>0</v>
      </c>
      <c r="AV502" s="2">
        <v>0</v>
      </c>
      <c r="AW502" s="2">
        <v>0</v>
      </c>
      <c r="AX502" s="2">
        <v>0</v>
      </c>
      <c r="AY502" s="2">
        <v>0</v>
      </c>
      <c r="AZ502" s="2">
        <v>0</v>
      </c>
      <c r="BA502" s="2">
        <v>0</v>
      </c>
      <c r="BB502" s="2">
        <v>0</v>
      </c>
      <c r="BC502" s="2">
        <v>0</v>
      </c>
      <c r="BD502" s="2">
        <v>0</v>
      </c>
      <c r="BE502" s="10">
        <f t="shared" si="23"/>
        <v>0</v>
      </c>
    </row>
    <row r="503" spans="1:57" s="8" customFormat="1" x14ac:dyDescent="0.45">
      <c r="A503" s="8">
        <v>713</v>
      </c>
      <c r="B503" s="8">
        <v>1395066511</v>
      </c>
      <c r="C503" s="8" t="s">
        <v>1708</v>
      </c>
      <c r="D503" s="8" t="s">
        <v>568</v>
      </c>
      <c r="E503" s="8" t="str">
        <f t="shared" si="21"/>
        <v>2020</v>
      </c>
      <c r="F503" s="8" t="s">
        <v>910</v>
      </c>
      <c r="G503" s="8" t="s">
        <v>56</v>
      </c>
      <c r="H503" s="8" t="s">
        <v>56</v>
      </c>
      <c r="I503" s="8" t="s">
        <v>82</v>
      </c>
      <c r="J503" s="8" t="s">
        <v>174</v>
      </c>
      <c r="K503" s="8" t="s">
        <v>5142</v>
      </c>
      <c r="L503" s="8" t="s">
        <v>6259</v>
      </c>
      <c r="M503" s="9">
        <v>1</v>
      </c>
      <c r="N503" s="9" t="s">
        <v>19983</v>
      </c>
      <c r="O503" s="9">
        <v>1</v>
      </c>
      <c r="P503" s="8" t="s">
        <v>3790</v>
      </c>
      <c r="Q503" s="8" t="s">
        <v>8215</v>
      </c>
      <c r="R503" s="8" t="s">
        <v>56</v>
      </c>
      <c r="S503" s="8" t="s">
        <v>8940</v>
      </c>
      <c r="T503" s="8" t="s">
        <v>8942</v>
      </c>
      <c r="U503" s="8" t="s">
        <v>8946</v>
      </c>
      <c r="V503" s="8" t="s">
        <v>8954</v>
      </c>
      <c r="W503" s="8" t="s">
        <v>8956</v>
      </c>
      <c r="X503" s="8" t="s">
        <v>8961</v>
      </c>
      <c r="Y503" s="8" t="s">
        <v>8964</v>
      </c>
      <c r="Z503" s="8" t="s">
        <v>9014</v>
      </c>
      <c r="AA503" s="8" t="s">
        <v>9214</v>
      </c>
      <c r="AB503" s="8" t="s">
        <v>9570</v>
      </c>
      <c r="AC503" s="8" t="s">
        <v>9645</v>
      </c>
      <c r="AD503" s="8" t="s">
        <v>9812</v>
      </c>
      <c r="AE503" s="8" t="s">
        <v>9909</v>
      </c>
      <c r="AF503" s="8" t="s">
        <v>11918</v>
      </c>
      <c r="AG503" s="8" t="s">
        <v>14316</v>
      </c>
      <c r="AH503" s="8" t="s">
        <v>16379</v>
      </c>
      <c r="AI503" s="8" t="s">
        <v>18425</v>
      </c>
      <c r="AJ503" s="2">
        <v>0</v>
      </c>
      <c r="AK503" s="2">
        <v>0</v>
      </c>
      <c r="AL503" s="2">
        <v>0</v>
      </c>
      <c r="AM503" s="2">
        <v>0</v>
      </c>
      <c r="AN503" s="2">
        <v>0</v>
      </c>
      <c r="AO503" s="2">
        <v>0</v>
      </c>
      <c r="AP503" s="2">
        <v>0</v>
      </c>
      <c r="AQ503" s="2">
        <v>0</v>
      </c>
      <c r="AR503" s="2">
        <v>0</v>
      </c>
      <c r="AS503" s="2">
        <v>120</v>
      </c>
      <c r="AT503" s="2">
        <f t="shared" si="22"/>
        <v>120</v>
      </c>
      <c r="AU503" s="2">
        <v>0</v>
      </c>
      <c r="AV503" s="2">
        <v>0</v>
      </c>
      <c r="AW503" s="2">
        <v>0</v>
      </c>
      <c r="AX503" s="2">
        <v>0</v>
      </c>
      <c r="AY503" s="2">
        <v>0</v>
      </c>
      <c r="AZ503" s="2">
        <v>0</v>
      </c>
      <c r="BA503" s="2">
        <v>0</v>
      </c>
      <c r="BB503" s="2">
        <v>0</v>
      </c>
      <c r="BC503" s="2">
        <v>0</v>
      </c>
      <c r="BD503" s="2">
        <v>0</v>
      </c>
      <c r="BE503" s="10">
        <f t="shared" si="23"/>
        <v>0</v>
      </c>
    </row>
    <row r="504" spans="1:57" s="8" customFormat="1" x14ac:dyDescent="0.45">
      <c r="A504" s="8">
        <v>715</v>
      </c>
      <c r="B504" s="8">
        <v>1525009791</v>
      </c>
      <c r="C504" s="8" t="s">
        <v>1709</v>
      </c>
      <c r="D504" s="8" t="s">
        <v>546</v>
      </c>
      <c r="E504" s="8" t="str">
        <f t="shared" si="21"/>
        <v>2019</v>
      </c>
      <c r="F504" s="8" t="s">
        <v>914</v>
      </c>
      <c r="G504" s="8" t="s">
        <v>48</v>
      </c>
      <c r="H504" s="8" t="s">
        <v>20013</v>
      </c>
      <c r="I504" s="8" t="s">
        <v>82</v>
      </c>
      <c r="J504" s="8" t="s">
        <v>209</v>
      </c>
      <c r="K504" s="8" t="s">
        <v>5192</v>
      </c>
      <c r="L504" s="8" t="s">
        <v>6260</v>
      </c>
      <c r="M504" s="9">
        <v>1</v>
      </c>
      <c r="N504" s="9" t="s">
        <v>19981</v>
      </c>
      <c r="O504" s="9">
        <v>5</v>
      </c>
      <c r="P504" s="8" t="s">
        <v>3892</v>
      </c>
      <c r="Q504" s="8" t="s">
        <v>8258</v>
      </c>
      <c r="R504" s="8" t="s">
        <v>48</v>
      </c>
      <c r="S504" s="8" t="s">
        <v>8940</v>
      </c>
      <c r="T504" s="8" t="s">
        <v>8943</v>
      </c>
      <c r="U504" s="8" t="s">
        <v>8944</v>
      </c>
      <c r="V504" s="8" t="s">
        <v>8950</v>
      </c>
      <c r="W504" s="8" t="s">
        <v>8956</v>
      </c>
      <c r="X504" s="8" t="s">
        <v>8961</v>
      </c>
      <c r="Y504" s="8" t="s">
        <v>8963</v>
      </c>
      <c r="Z504" s="8" t="s">
        <v>8991</v>
      </c>
      <c r="AA504" s="8" t="s">
        <v>9160</v>
      </c>
      <c r="AB504" s="8" t="s">
        <v>9580</v>
      </c>
      <c r="AC504" s="8" t="s">
        <v>9649</v>
      </c>
      <c r="AD504" s="8" t="s">
        <v>9812</v>
      </c>
      <c r="AE504" s="8" t="s">
        <v>9969</v>
      </c>
      <c r="AF504" s="8" t="s">
        <v>11978</v>
      </c>
      <c r="AG504" s="8" t="s">
        <v>13989</v>
      </c>
      <c r="AH504" s="8" t="s">
        <v>16055</v>
      </c>
      <c r="AI504" s="8" t="s">
        <v>18099</v>
      </c>
      <c r="AJ504" s="2">
        <v>0</v>
      </c>
      <c r="AK504" s="2">
        <v>0</v>
      </c>
      <c r="AL504" s="2">
        <v>0</v>
      </c>
      <c r="AM504" s="2">
        <v>0</v>
      </c>
      <c r="AN504" s="2">
        <v>0</v>
      </c>
      <c r="AO504" s="2">
        <v>0</v>
      </c>
      <c r="AP504" s="2">
        <v>0</v>
      </c>
      <c r="AQ504" s="2">
        <v>0</v>
      </c>
      <c r="AR504" s="2">
        <v>145</v>
      </c>
      <c r="AS504" s="2">
        <v>110</v>
      </c>
      <c r="AT504" s="2">
        <f t="shared" si="22"/>
        <v>255</v>
      </c>
      <c r="AU504" s="2">
        <v>0</v>
      </c>
      <c r="AV504" s="2">
        <v>0</v>
      </c>
      <c r="AW504" s="2">
        <v>0</v>
      </c>
      <c r="AX504" s="2">
        <v>0</v>
      </c>
      <c r="AY504" s="2">
        <v>0</v>
      </c>
      <c r="AZ504" s="2">
        <v>0</v>
      </c>
      <c r="BA504" s="2">
        <v>0</v>
      </c>
      <c r="BB504" s="2">
        <v>0</v>
      </c>
      <c r="BC504" s="2">
        <v>0</v>
      </c>
      <c r="BD504" s="2">
        <v>0</v>
      </c>
      <c r="BE504" s="10">
        <f t="shared" si="23"/>
        <v>0</v>
      </c>
    </row>
    <row r="505" spans="1:57" s="8" customFormat="1" x14ac:dyDescent="0.45">
      <c r="A505" s="8">
        <v>716</v>
      </c>
      <c r="B505" s="8">
        <v>1405004334</v>
      </c>
      <c r="C505" s="8" t="s">
        <v>1710</v>
      </c>
      <c r="D505" s="8" t="s">
        <v>570</v>
      </c>
      <c r="E505" s="8" t="str">
        <f t="shared" si="21"/>
        <v>2019</v>
      </c>
      <c r="F505" s="8" t="s">
        <v>910</v>
      </c>
      <c r="G505" s="8" t="s">
        <v>58</v>
      </c>
      <c r="H505" s="8" t="s">
        <v>20012</v>
      </c>
      <c r="I505" s="8" t="s">
        <v>82</v>
      </c>
      <c r="J505" s="8" t="s">
        <v>191</v>
      </c>
      <c r="K505" s="8" t="s">
        <v>5165</v>
      </c>
      <c r="L505" s="8" t="s">
        <v>6261</v>
      </c>
      <c r="M505" s="9">
        <v>1</v>
      </c>
      <c r="N505" s="9"/>
      <c r="O505" s="9">
        <v>2</v>
      </c>
      <c r="P505" s="8" t="s">
        <v>3893</v>
      </c>
      <c r="Q505" s="8" t="s">
        <v>8259</v>
      </c>
      <c r="R505" s="8" t="s">
        <v>58</v>
      </c>
      <c r="S505" s="8" t="s">
        <v>8940</v>
      </c>
      <c r="T505" s="8" t="s">
        <v>8943</v>
      </c>
      <c r="U505" s="8" t="s">
        <v>8944</v>
      </c>
      <c r="V505" s="8" t="s">
        <v>8947</v>
      </c>
      <c r="W505" s="8" t="s">
        <v>8956</v>
      </c>
      <c r="X505" s="8" t="s">
        <v>8961</v>
      </c>
      <c r="Y505" s="8" t="s">
        <v>8947</v>
      </c>
      <c r="Z505" s="8" t="s">
        <v>9014</v>
      </c>
      <c r="AA505" s="8" t="s">
        <v>9131</v>
      </c>
      <c r="AB505" s="8" t="s">
        <v>9570</v>
      </c>
      <c r="AC505" s="8" t="s">
        <v>9645</v>
      </c>
      <c r="AD505" s="8" t="s">
        <v>9812</v>
      </c>
      <c r="AE505" s="8" t="s">
        <v>10288</v>
      </c>
      <c r="AF505" s="8" t="s">
        <v>12297</v>
      </c>
      <c r="AG505" s="8" t="s">
        <v>14317</v>
      </c>
      <c r="AH505" s="8" t="s">
        <v>16380</v>
      </c>
      <c r="AI505" s="8" t="s">
        <v>18426</v>
      </c>
      <c r="AJ505" s="2">
        <v>0</v>
      </c>
      <c r="AK505" s="2">
        <v>0</v>
      </c>
      <c r="AL505" s="2">
        <v>0</v>
      </c>
      <c r="AM505" s="2">
        <v>0</v>
      </c>
      <c r="AN505" s="2">
        <v>0</v>
      </c>
      <c r="AO505" s="2">
        <v>0</v>
      </c>
      <c r="AP505" s="2">
        <v>0</v>
      </c>
      <c r="AQ505" s="2">
        <v>0</v>
      </c>
      <c r="AR505" s="2">
        <v>136</v>
      </c>
      <c r="AS505" s="2">
        <v>156</v>
      </c>
      <c r="AT505" s="2">
        <f t="shared" si="22"/>
        <v>292</v>
      </c>
      <c r="AU505" s="2">
        <v>0</v>
      </c>
      <c r="AV505" s="2">
        <v>0</v>
      </c>
      <c r="AW505" s="2">
        <v>0</v>
      </c>
      <c r="AX505" s="2">
        <v>0</v>
      </c>
      <c r="AY505" s="2">
        <v>0</v>
      </c>
      <c r="AZ505" s="2">
        <v>0</v>
      </c>
      <c r="BA505" s="2">
        <v>0</v>
      </c>
      <c r="BB505" s="2">
        <v>0</v>
      </c>
      <c r="BC505" s="2">
        <v>0</v>
      </c>
      <c r="BD505" s="2">
        <v>0</v>
      </c>
      <c r="BE505" s="10">
        <f t="shared" si="23"/>
        <v>0</v>
      </c>
    </row>
    <row r="506" spans="1:57" s="8" customFormat="1" x14ac:dyDescent="0.45">
      <c r="A506" s="8">
        <v>717</v>
      </c>
      <c r="B506" s="8">
        <v>1405004352</v>
      </c>
      <c r="C506" s="8" t="s">
        <v>1711</v>
      </c>
      <c r="D506" s="8" t="s">
        <v>570</v>
      </c>
      <c r="E506" s="8" t="str">
        <f t="shared" si="21"/>
        <v>2019</v>
      </c>
      <c r="F506" s="8" t="s">
        <v>910</v>
      </c>
      <c r="G506" s="8" t="s">
        <v>58</v>
      </c>
      <c r="H506" s="8" t="s">
        <v>20012</v>
      </c>
      <c r="I506" s="8" t="s">
        <v>82</v>
      </c>
      <c r="J506" s="8" t="s">
        <v>191</v>
      </c>
      <c r="K506" s="8" t="s">
        <v>5165</v>
      </c>
      <c r="L506" s="8" t="s">
        <v>6262</v>
      </c>
      <c r="M506" s="9">
        <v>1</v>
      </c>
      <c r="N506" s="9"/>
      <c r="O506" s="9">
        <v>2</v>
      </c>
      <c r="P506" s="8" t="s">
        <v>3894</v>
      </c>
      <c r="Q506" s="8" t="s">
        <v>8260</v>
      </c>
      <c r="R506" s="8" t="s">
        <v>58</v>
      </c>
      <c r="S506" s="8" t="s">
        <v>8940</v>
      </c>
      <c r="T506" s="8" t="s">
        <v>8943</v>
      </c>
      <c r="U506" s="8" t="s">
        <v>8944</v>
      </c>
      <c r="V506" s="8" t="s">
        <v>8948</v>
      </c>
      <c r="W506" s="8" t="s">
        <v>8956</v>
      </c>
      <c r="X506" s="8" t="s">
        <v>8959</v>
      </c>
      <c r="Y506" s="8" t="s">
        <v>8947</v>
      </c>
      <c r="Z506" s="8" t="s">
        <v>9029</v>
      </c>
      <c r="AA506" s="8" t="s">
        <v>9131</v>
      </c>
      <c r="AB506" s="8" t="s">
        <v>9570</v>
      </c>
      <c r="AC506" s="8" t="s">
        <v>9645</v>
      </c>
      <c r="AD506" s="8" t="s">
        <v>9812</v>
      </c>
      <c r="AE506" s="8" t="s">
        <v>10289</v>
      </c>
      <c r="AF506" s="8" t="s">
        <v>12298</v>
      </c>
      <c r="AG506" s="8" t="s">
        <v>14318</v>
      </c>
      <c r="AH506" s="8" t="s">
        <v>16380</v>
      </c>
      <c r="AI506" s="8" t="s">
        <v>18427</v>
      </c>
      <c r="AJ506" s="2">
        <v>0</v>
      </c>
      <c r="AK506" s="2">
        <v>0</v>
      </c>
      <c r="AL506" s="2">
        <v>0</v>
      </c>
      <c r="AM506" s="2">
        <v>0</v>
      </c>
      <c r="AN506" s="2">
        <v>0</v>
      </c>
      <c r="AO506" s="2">
        <v>0</v>
      </c>
      <c r="AP506" s="2">
        <v>0</v>
      </c>
      <c r="AQ506" s="2">
        <v>0</v>
      </c>
      <c r="AR506" s="2">
        <v>32</v>
      </c>
      <c r="AS506" s="2">
        <v>55</v>
      </c>
      <c r="AT506" s="2">
        <f t="shared" si="22"/>
        <v>87</v>
      </c>
      <c r="AU506" s="2">
        <v>0</v>
      </c>
      <c r="AV506" s="2">
        <v>0</v>
      </c>
      <c r="AW506" s="2">
        <v>0</v>
      </c>
      <c r="AX506" s="2">
        <v>0</v>
      </c>
      <c r="AY506" s="2">
        <v>0</v>
      </c>
      <c r="AZ506" s="2">
        <v>0</v>
      </c>
      <c r="BA506" s="2">
        <v>0</v>
      </c>
      <c r="BB506" s="2">
        <v>0</v>
      </c>
      <c r="BC506" s="2">
        <v>27.5</v>
      </c>
      <c r="BD506" s="2">
        <v>44.9</v>
      </c>
      <c r="BE506" s="10">
        <f t="shared" si="23"/>
        <v>72.400000000000006</v>
      </c>
    </row>
    <row r="507" spans="1:57" s="8" customFormat="1" x14ac:dyDescent="0.45">
      <c r="A507" s="8">
        <v>718</v>
      </c>
      <c r="B507" s="8">
        <v>1405004456</v>
      </c>
      <c r="C507" s="8" t="s">
        <v>1712</v>
      </c>
      <c r="D507" s="8" t="s">
        <v>570</v>
      </c>
      <c r="E507" s="8" t="str">
        <f t="shared" si="21"/>
        <v>2019</v>
      </c>
      <c r="F507" s="8" t="s">
        <v>910</v>
      </c>
      <c r="G507" s="8" t="s">
        <v>58</v>
      </c>
      <c r="H507" s="8" t="s">
        <v>20012</v>
      </c>
      <c r="I507" s="8" t="s">
        <v>82</v>
      </c>
      <c r="J507" s="8" t="s">
        <v>191</v>
      </c>
      <c r="K507" s="8" t="s">
        <v>5165</v>
      </c>
      <c r="L507" s="8" t="s">
        <v>20073</v>
      </c>
      <c r="M507" s="9">
        <v>1</v>
      </c>
      <c r="N507" s="9"/>
      <c r="O507" s="9">
        <v>3</v>
      </c>
      <c r="P507" s="8" t="s">
        <v>3895</v>
      </c>
      <c r="Q507" s="8" t="s">
        <v>8261</v>
      </c>
      <c r="R507" s="8" t="s">
        <v>58</v>
      </c>
      <c r="S507" s="8" t="s">
        <v>8940</v>
      </c>
      <c r="T507" s="8" t="s">
        <v>8943</v>
      </c>
      <c r="U507" s="8" t="s">
        <v>8944</v>
      </c>
      <c r="V507" s="8" t="s">
        <v>8948</v>
      </c>
      <c r="W507" s="8" t="s">
        <v>8956</v>
      </c>
      <c r="X507" s="8" t="s">
        <v>8959</v>
      </c>
      <c r="Y507" s="8" t="s">
        <v>8947</v>
      </c>
      <c r="Z507" s="8" t="s">
        <v>8972</v>
      </c>
      <c r="AA507" s="8" t="s">
        <v>9131</v>
      </c>
      <c r="AB507" s="8" t="s">
        <v>9570</v>
      </c>
      <c r="AC507" s="8" t="s">
        <v>9645</v>
      </c>
      <c r="AD507" s="8" t="s">
        <v>9812</v>
      </c>
      <c r="AE507" s="8" t="s">
        <v>10290</v>
      </c>
      <c r="AF507" s="8" t="s">
        <v>12299</v>
      </c>
      <c r="AG507" s="8" t="s">
        <v>14319</v>
      </c>
      <c r="AH507" s="8" t="s">
        <v>16380</v>
      </c>
      <c r="AI507" s="8" t="s">
        <v>18428</v>
      </c>
      <c r="AJ507" s="2">
        <v>0</v>
      </c>
      <c r="AK507" s="2">
        <v>0</v>
      </c>
      <c r="AL507" s="2">
        <v>0</v>
      </c>
      <c r="AM507" s="2">
        <v>0</v>
      </c>
      <c r="AN507" s="2">
        <v>0</v>
      </c>
      <c r="AO507" s="2">
        <v>0</v>
      </c>
      <c r="AP507" s="2">
        <v>0</v>
      </c>
      <c r="AQ507" s="2">
        <v>0</v>
      </c>
      <c r="AR507" s="2">
        <v>32</v>
      </c>
      <c r="AS507" s="2">
        <v>55</v>
      </c>
      <c r="AT507" s="2">
        <f t="shared" si="22"/>
        <v>87</v>
      </c>
      <c r="AU507" s="2">
        <v>0</v>
      </c>
      <c r="AV507" s="2">
        <v>0</v>
      </c>
      <c r="AW507" s="2">
        <v>0</v>
      </c>
      <c r="AX507" s="2">
        <v>0</v>
      </c>
      <c r="AY507" s="2">
        <v>0</v>
      </c>
      <c r="AZ507" s="2">
        <v>0</v>
      </c>
      <c r="BA507" s="2">
        <v>0</v>
      </c>
      <c r="BB507" s="2">
        <v>0</v>
      </c>
      <c r="BC507" s="2">
        <v>25.5</v>
      </c>
      <c r="BD507" s="2">
        <v>44.33</v>
      </c>
      <c r="BE507" s="10">
        <f t="shared" si="23"/>
        <v>69.83</v>
      </c>
    </row>
    <row r="508" spans="1:57" s="8" customFormat="1" x14ac:dyDescent="0.45">
      <c r="A508" s="8">
        <v>719</v>
      </c>
      <c r="B508" s="8">
        <v>1425137512</v>
      </c>
      <c r="C508" s="8" t="s">
        <v>1713</v>
      </c>
      <c r="D508" s="8" t="s">
        <v>585</v>
      </c>
      <c r="E508" s="8" t="str">
        <f t="shared" si="21"/>
        <v>2019</v>
      </c>
      <c r="F508" s="8" t="s">
        <v>594</v>
      </c>
      <c r="G508" s="8" t="s">
        <v>40</v>
      </c>
      <c r="H508" s="8" t="s">
        <v>20009</v>
      </c>
      <c r="I508" s="8" t="s">
        <v>82</v>
      </c>
      <c r="J508" s="8" t="s">
        <v>85</v>
      </c>
      <c r="K508" s="8" t="s">
        <v>5110</v>
      </c>
      <c r="L508" s="8" t="s">
        <v>6263</v>
      </c>
      <c r="M508" s="9">
        <v>1</v>
      </c>
      <c r="N508" s="9"/>
      <c r="O508" s="9">
        <v>2</v>
      </c>
      <c r="P508" s="8" t="s">
        <v>3896</v>
      </c>
      <c r="Q508" s="8" t="s">
        <v>8262</v>
      </c>
      <c r="R508" s="8" t="s">
        <v>40</v>
      </c>
      <c r="S508" s="8" t="s">
        <v>8940</v>
      </c>
      <c r="T508" s="8" t="s">
        <v>8942</v>
      </c>
      <c r="U508" s="8" t="s">
        <v>8944</v>
      </c>
      <c r="V508" s="8" t="s">
        <v>8948</v>
      </c>
      <c r="W508" s="8" t="s">
        <v>8956</v>
      </c>
      <c r="X508" s="8" t="s">
        <v>8959</v>
      </c>
      <c r="Y508" s="8" t="s">
        <v>8963</v>
      </c>
      <c r="Z508" s="8" t="s">
        <v>9026</v>
      </c>
      <c r="AA508" s="8" t="s">
        <v>9136</v>
      </c>
      <c r="AB508" s="8" t="s">
        <v>9570</v>
      </c>
      <c r="AC508" s="8" t="s">
        <v>9718</v>
      </c>
      <c r="AD508" s="8" t="s">
        <v>9812</v>
      </c>
      <c r="AE508" s="8" t="s">
        <v>10291</v>
      </c>
      <c r="AF508" s="8" t="s">
        <v>12300</v>
      </c>
      <c r="AG508" s="8" t="s">
        <v>14320</v>
      </c>
      <c r="AH508" s="8" t="s">
        <v>16381</v>
      </c>
      <c r="AI508" s="8" t="s">
        <v>18429</v>
      </c>
      <c r="AJ508" s="2">
        <v>0</v>
      </c>
      <c r="AK508" s="2">
        <v>0</v>
      </c>
      <c r="AL508" s="2">
        <v>0</v>
      </c>
      <c r="AM508" s="2">
        <v>0</v>
      </c>
      <c r="AN508" s="2">
        <v>0</v>
      </c>
      <c r="AO508" s="2">
        <v>0</v>
      </c>
      <c r="AP508" s="2">
        <v>0</v>
      </c>
      <c r="AQ508" s="2">
        <v>0</v>
      </c>
      <c r="AR508" s="2">
        <v>25.5</v>
      </c>
      <c r="AS508" s="2">
        <v>0</v>
      </c>
      <c r="AT508" s="2">
        <f t="shared" si="22"/>
        <v>25.5</v>
      </c>
      <c r="AU508" s="2">
        <v>0</v>
      </c>
      <c r="AV508" s="2">
        <v>0</v>
      </c>
      <c r="AW508" s="2">
        <v>0</v>
      </c>
      <c r="AX508" s="2">
        <v>0</v>
      </c>
      <c r="AY508" s="2">
        <v>0</v>
      </c>
      <c r="AZ508" s="2">
        <v>0</v>
      </c>
      <c r="BA508" s="2">
        <v>0</v>
      </c>
      <c r="BB508" s="2">
        <v>0</v>
      </c>
      <c r="BC508" s="2">
        <v>8.5</v>
      </c>
      <c r="BD508" s="2">
        <v>0</v>
      </c>
      <c r="BE508" s="10">
        <f t="shared" si="23"/>
        <v>8.5</v>
      </c>
    </row>
    <row r="509" spans="1:57" s="8" customFormat="1" x14ac:dyDescent="0.45">
      <c r="A509" s="8">
        <v>720</v>
      </c>
      <c r="B509" s="8">
        <v>1425133252</v>
      </c>
      <c r="C509" s="8" t="s">
        <v>1714</v>
      </c>
      <c r="D509" s="8" t="s">
        <v>616</v>
      </c>
      <c r="E509" s="8" t="str">
        <f t="shared" si="21"/>
        <v>2019</v>
      </c>
      <c r="F509" s="8" t="s">
        <v>971</v>
      </c>
      <c r="G509" s="8" t="s">
        <v>40</v>
      </c>
      <c r="H509" s="8" t="s">
        <v>20009</v>
      </c>
      <c r="I509" s="8" t="s">
        <v>82</v>
      </c>
      <c r="J509" s="8" t="s">
        <v>185</v>
      </c>
      <c r="K509" s="8" t="s">
        <v>5372</v>
      </c>
      <c r="L509" s="8" t="s">
        <v>6264</v>
      </c>
      <c r="M509" s="9">
        <v>1</v>
      </c>
      <c r="N509" s="9"/>
      <c r="O509" s="9">
        <v>2</v>
      </c>
      <c r="P509" s="8" t="s">
        <v>3582</v>
      </c>
      <c r="Q509" s="8" t="s">
        <v>8057</v>
      </c>
      <c r="R509" s="8" t="s">
        <v>40</v>
      </c>
      <c r="S509" s="8" t="s">
        <v>8940</v>
      </c>
      <c r="T509" s="8" t="s">
        <v>8942</v>
      </c>
      <c r="U509" s="8" t="s">
        <v>8944</v>
      </c>
      <c r="V509" s="8" t="s">
        <v>8948</v>
      </c>
      <c r="W509" s="8" t="s">
        <v>8956</v>
      </c>
      <c r="X509" s="8" t="s">
        <v>8959</v>
      </c>
      <c r="Y509" s="8" t="s">
        <v>8963</v>
      </c>
      <c r="Z509" s="8" t="s">
        <v>9061</v>
      </c>
      <c r="AA509" s="8" t="s">
        <v>9131</v>
      </c>
      <c r="AB509" s="8" t="s">
        <v>9570</v>
      </c>
      <c r="AC509" s="8" t="s">
        <v>9645</v>
      </c>
      <c r="AD509" s="8" t="s">
        <v>9812</v>
      </c>
      <c r="AE509" s="8" t="s">
        <v>10292</v>
      </c>
      <c r="AF509" s="8" t="s">
        <v>12301</v>
      </c>
      <c r="AG509" s="8" t="s">
        <v>14321</v>
      </c>
      <c r="AH509" s="8" t="s">
        <v>16382</v>
      </c>
      <c r="AI509" s="8" t="s">
        <v>18430</v>
      </c>
      <c r="AJ509" s="2">
        <v>0</v>
      </c>
      <c r="AK509" s="2">
        <v>0</v>
      </c>
      <c r="AL509" s="2">
        <v>0</v>
      </c>
      <c r="AM509" s="2">
        <v>0</v>
      </c>
      <c r="AN509" s="2">
        <v>0</v>
      </c>
      <c r="AO509" s="2">
        <v>0</v>
      </c>
      <c r="AP509" s="2">
        <v>0</v>
      </c>
      <c r="AQ509" s="2">
        <v>0</v>
      </c>
      <c r="AR509" s="2">
        <v>49.93</v>
      </c>
      <c r="AS509" s="2">
        <v>0</v>
      </c>
      <c r="AT509" s="2">
        <f t="shared" si="22"/>
        <v>49.93</v>
      </c>
      <c r="AU509" s="2">
        <v>0</v>
      </c>
      <c r="AV509" s="2">
        <v>0</v>
      </c>
      <c r="AW509" s="2">
        <v>0</v>
      </c>
      <c r="AX509" s="2">
        <v>0</v>
      </c>
      <c r="AY509" s="2">
        <v>0</v>
      </c>
      <c r="AZ509" s="2">
        <v>0</v>
      </c>
      <c r="BA509" s="2">
        <v>0</v>
      </c>
      <c r="BB509" s="2">
        <v>0</v>
      </c>
      <c r="BC509" s="2">
        <v>16.649999999999999</v>
      </c>
      <c r="BD509" s="2">
        <v>0</v>
      </c>
      <c r="BE509" s="10">
        <f t="shared" si="23"/>
        <v>16.649999999999999</v>
      </c>
    </row>
    <row r="510" spans="1:57" s="8" customFormat="1" x14ac:dyDescent="0.45">
      <c r="A510" s="8">
        <v>721</v>
      </c>
      <c r="B510" s="8">
        <v>1425144578</v>
      </c>
      <c r="C510" s="8" t="s">
        <v>1715</v>
      </c>
      <c r="D510" s="8" t="s">
        <v>627</v>
      </c>
      <c r="E510" s="8" t="str">
        <f t="shared" si="21"/>
        <v>2020</v>
      </c>
      <c r="F510" s="8" t="s">
        <v>979</v>
      </c>
      <c r="G510" s="8" t="s">
        <v>40</v>
      </c>
      <c r="H510" s="8" t="s">
        <v>20009</v>
      </c>
      <c r="I510" s="8" t="s">
        <v>82</v>
      </c>
      <c r="J510" s="8" t="s">
        <v>197</v>
      </c>
      <c r="K510" s="8" t="s">
        <v>5176</v>
      </c>
      <c r="L510" s="8" t="s">
        <v>6265</v>
      </c>
      <c r="M510" s="9">
        <v>1</v>
      </c>
      <c r="N510" s="9"/>
      <c r="O510" s="9">
        <v>1</v>
      </c>
      <c r="P510" s="8" t="s">
        <v>3740</v>
      </c>
      <c r="Q510" s="8" t="s">
        <v>8161</v>
      </c>
      <c r="R510" s="8" t="s">
        <v>40</v>
      </c>
      <c r="S510" s="8" t="s">
        <v>8939</v>
      </c>
      <c r="T510" s="8" t="s">
        <v>8942</v>
      </c>
      <c r="U510" s="8" t="s">
        <v>8944</v>
      </c>
      <c r="V510" s="8" t="s">
        <v>8951</v>
      </c>
      <c r="W510" s="8" t="s">
        <v>8956</v>
      </c>
      <c r="X510" s="8" t="s">
        <v>8959</v>
      </c>
      <c r="Y510" s="8" t="s">
        <v>8963</v>
      </c>
      <c r="Z510" s="8" t="s">
        <v>8970</v>
      </c>
      <c r="AA510" s="8" t="s">
        <v>9207</v>
      </c>
      <c r="AB510" s="8" t="s">
        <v>9570</v>
      </c>
      <c r="AC510" s="8" t="s">
        <v>9682</v>
      </c>
      <c r="AD510" s="8" t="s">
        <v>9812</v>
      </c>
      <c r="AE510" s="8" t="s">
        <v>10293</v>
      </c>
      <c r="AF510" s="8" t="s">
        <v>12302</v>
      </c>
      <c r="AG510" s="8" t="s">
        <v>14322</v>
      </c>
      <c r="AH510" s="8" t="s">
        <v>16383</v>
      </c>
      <c r="AI510" s="8" t="s">
        <v>18431</v>
      </c>
      <c r="AJ510" s="2">
        <v>0</v>
      </c>
      <c r="AK510" s="2">
        <v>0</v>
      </c>
      <c r="AL510" s="2">
        <v>0</v>
      </c>
      <c r="AM510" s="2">
        <v>0</v>
      </c>
      <c r="AN510" s="2">
        <v>0</v>
      </c>
      <c r="AO510" s="2">
        <v>0</v>
      </c>
      <c r="AP510" s="2">
        <v>0</v>
      </c>
      <c r="AQ510" s="2">
        <v>0</v>
      </c>
      <c r="AR510" s="2">
        <v>0</v>
      </c>
      <c r="AS510" s="2">
        <v>15</v>
      </c>
      <c r="AT510" s="2">
        <f t="shared" si="22"/>
        <v>15</v>
      </c>
      <c r="AU510" s="2">
        <v>0</v>
      </c>
      <c r="AV510" s="2">
        <v>0</v>
      </c>
      <c r="AW510" s="2">
        <v>0</v>
      </c>
      <c r="AX510" s="2">
        <v>0</v>
      </c>
      <c r="AY510" s="2">
        <v>0</v>
      </c>
      <c r="AZ510" s="2">
        <v>0</v>
      </c>
      <c r="BA510" s="2">
        <v>0</v>
      </c>
      <c r="BB510" s="2">
        <v>0</v>
      </c>
      <c r="BC510" s="2">
        <v>0</v>
      </c>
      <c r="BD510" s="2">
        <v>7.5</v>
      </c>
      <c r="BE510" s="10">
        <f t="shared" si="23"/>
        <v>7.5</v>
      </c>
    </row>
    <row r="511" spans="1:57" s="8" customFormat="1" x14ac:dyDescent="0.45">
      <c r="A511" s="8">
        <v>722</v>
      </c>
      <c r="B511" s="8">
        <v>1711077279</v>
      </c>
      <c r="C511" s="8" t="s">
        <v>1716</v>
      </c>
      <c r="D511" s="8" t="s">
        <v>602</v>
      </c>
      <c r="E511" s="8" t="str">
        <f t="shared" si="21"/>
        <v>2018</v>
      </c>
      <c r="F511" s="8" t="s">
        <v>960</v>
      </c>
      <c r="G511" s="8" t="s">
        <v>43</v>
      </c>
      <c r="H511" s="8" t="s">
        <v>20002</v>
      </c>
      <c r="I511" s="8" t="s">
        <v>82</v>
      </c>
      <c r="J511" s="8" t="s">
        <v>91</v>
      </c>
      <c r="K511" s="8" t="s">
        <v>5321</v>
      </c>
      <c r="L511" s="8" t="s">
        <v>6266</v>
      </c>
      <c r="M511" s="9">
        <v>1</v>
      </c>
      <c r="N511" s="9"/>
      <c r="O511" s="9">
        <v>1</v>
      </c>
      <c r="P511" s="8" t="s">
        <v>3595</v>
      </c>
      <c r="Q511" s="8" t="s">
        <v>8069</v>
      </c>
      <c r="R511" s="8" t="s">
        <v>43</v>
      </c>
      <c r="S511" s="8" t="s">
        <v>8940</v>
      </c>
      <c r="T511" s="8" t="s">
        <v>8942</v>
      </c>
      <c r="U511" s="8" t="s">
        <v>8945</v>
      </c>
      <c r="V511" s="8" t="s">
        <v>8951</v>
      </c>
      <c r="W511" s="8" t="s">
        <v>8956</v>
      </c>
      <c r="X511" s="8" t="s">
        <v>8961</v>
      </c>
      <c r="Y511" s="8" t="s">
        <v>8947</v>
      </c>
      <c r="Z511" s="8" t="s">
        <v>9049</v>
      </c>
      <c r="AA511" s="8" t="s">
        <v>9134</v>
      </c>
      <c r="AB511" s="8" t="s">
        <v>9570</v>
      </c>
      <c r="AC511" s="8" t="s">
        <v>9645</v>
      </c>
      <c r="AD511" s="8" t="s">
        <v>9812</v>
      </c>
      <c r="AE511" s="8" t="s">
        <v>10294</v>
      </c>
      <c r="AF511" s="8" t="s">
        <v>12303</v>
      </c>
      <c r="AG511" s="8" t="s">
        <v>14323</v>
      </c>
      <c r="AH511" s="8" t="s">
        <v>16384</v>
      </c>
      <c r="AI511" s="8" t="s">
        <v>18432</v>
      </c>
      <c r="AJ511" s="2">
        <v>0</v>
      </c>
      <c r="AK511" s="2">
        <v>0</v>
      </c>
      <c r="AL511" s="2">
        <v>0</v>
      </c>
      <c r="AM511" s="2">
        <v>0</v>
      </c>
      <c r="AN511" s="2">
        <v>0</v>
      </c>
      <c r="AO511" s="2">
        <v>0</v>
      </c>
      <c r="AP511" s="2">
        <v>0</v>
      </c>
      <c r="AQ511" s="2">
        <v>30</v>
      </c>
      <c r="AR511" s="2">
        <v>0</v>
      </c>
      <c r="AS511" s="2">
        <v>0</v>
      </c>
      <c r="AT511" s="2">
        <f t="shared" si="22"/>
        <v>30</v>
      </c>
      <c r="AU511" s="2">
        <v>0</v>
      </c>
      <c r="AV511" s="2">
        <v>0</v>
      </c>
      <c r="AW511" s="2">
        <v>0</v>
      </c>
      <c r="AX511" s="2">
        <v>0</v>
      </c>
      <c r="AY511" s="2">
        <v>0</v>
      </c>
      <c r="AZ511" s="2">
        <v>0</v>
      </c>
      <c r="BA511" s="2">
        <v>0</v>
      </c>
      <c r="BB511" s="2">
        <v>0</v>
      </c>
      <c r="BC511" s="2">
        <v>0</v>
      </c>
      <c r="BD511" s="2">
        <v>0</v>
      </c>
      <c r="BE511" s="10">
        <f t="shared" si="23"/>
        <v>0</v>
      </c>
    </row>
    <row r="512" spans="1:57" s="8" customFormat="1" x14ac:dyDescent="0.45">
      <c r="A512" s="8">
        <v>723</v>
      </c>
      <c r="B512" s="8">
        <v>1345322783</v>
      </c>
      <c r="C512" s="8" t="s">
        <v>1717</v>
      </c>
      <c r="D512" s="8" t="s">
        <v>539</v>
      </c>
      <c r="E512" s="8" t="str">
        <f t="shared" si="21"/>
        <v>2020</v>
      </c>
      <c r="F512" s="8" t="s">
        <v>1043</v>
      </c>
      <c r="G512" s="8" t="s">
        <v>43</v>
      </c>
      <c r="H512" s="8" t="s">
        <v>20002</v>
      </c>
      <c r="I512" s="8" t="s">
        <v>82</v>
      </c>
      <c r="J512" s="8" t="s">
        <v>92</v>
      </c>
      <c r="K512" s="8" t="s">
        <v>5143</v>
      </c>
      <c r="L512" s="8" t="s">
        <v>6267</v>
      </c>
      <c r="M512" s="9">
        <v>1</v>
      </c>
      <c r="N512" s="9"/>
      <c r="O512" s="9">
        <v>2</v>
      </c>
      <c r="P512" s="8" t="s">
        <v>3897</v>
      </c>
      <c r="Q512" s="8" t="s">
        <v>7960</v>
      </c>
      <c r="R512" s="8" t="s">
        <v>43</v>
      </c>
      <c r="S512" s="8" t="s">
        <v>8940</v>
      </c>
      <c r="T512" s="8" t="s">
        <v>8942</v>
      </c>
      <c r="U512" s="8" t="s">
        <v>8945</v>
      </c>
      <c r="V512" s="8" t="s">
        <v>8951</v>
      </c>
      <c r="W512" s="8" t="s">
        <v>8956</v>
      </c>
      <c r="X512" s="8" t="s">
        <v>8961</v>
      </c>
      <c r="Y512" s="8" t="s">
        <v>8947</v>
      </c>
      <c r="Z512" s="8" t="s">
        <v>8970</v>
      </c>
      <c r="AA512" s="8" t="s">
        <v>9167</v>
      </c>
      <c r="AB512" s="8" t="s">
        <v>9626</v>
      </c>
      <c r="AC512" s="8" t="s">
        <v>9665</v>
      </c>
      <c r="AD512" s="8" t="s">
        <v>9812</v>
      </c>
      <c r="AE512" s="8" t="s">
        <v>10295</v>
      </c>
      <c r="AF512" s="8" t="s">
        <v>12304</v>
      </c>
      <c r="AG512" s="8" t="s">
        <v>14324</v>
      </c>
      <c r="AH512" s="8" t="s">
        <v>16385</v>
      </c>
      <c r="AI512" s="8" t="s">
        <v>18433</v>
      </c>
      <c r="AJ512" s="2">
        <v>0</v>
      </c>
      <c r="AK512" s="2">
        <v>0</v>
      </c>
      <c r="AL512" s="2">
        <v>0</v>
      </c>
      <c r="AM512" s="2">
        <v>0</v>
      </c>
      <c r="AN512" s="2">
        <v>0</v>
      </c>
      <c r="AO512" s="2">
        <v>0</v>
      </c>
      <c r="AP512" s="2">
        <v>0</v>
      </c>
      <c r="AQ512" s="2">
        <v>0</v>
      </c>
      <c r="AR512" s="2">
        <v>0</v>
      </c>
      <c r="AS512" s="2">
        <v>37.5</v>
      </c>
      <c r="AT512" s="2">
        <f t="shared" si="22"/>
        <v>37.5</v>
      </c>
      <c r="AU512" s="2">
        <v>0</v>
      </c>
      <c r="AV512" s="2">
        <v>0</v>
      </c>
      <c r="AW512" s="2">
        <v>0</v>
      </c>
      <c r="AX512" s="2">
        <v>0</v>
      </c>
      <c r="AY512" s="2">
        <v>0</v>
      </c>
      <c r="AZ512" s="2">
        <v>0</v>
      </c>
      <c r="BA512" s="2">
        <v>0</v>
      </c>
      <c r="BB512" s="2">
        <v>0</v>
      </c>
      <c r="BC512" s="2">
        <v>0</v>
      </c>
      <c r="BD512" s="2">
        <v>0</v>
      </c>
      <c r="BE512" s="10">
        <f t="shared" si="23"/>
        <v>0</v>
      </c>
    </row>
    <row r="513" spans="1:57" s="8" customFormat="1" x14ac:dyDescent="0.45">
      <c r="A513" s="8">
        <v>725</v>
      </c>
      <c r="B513" s="8">
        <v>1425074195</v>
      </c>
      <c r="C513" s="8" t="s">
        <v>1718</v>
      </c>
      <c r="D513" s="8" t="s">
        <v>667</v>
      </c>
      <c r="E513" s="8" t="str">
        <f t="shared" si="21"/>
        <v>2012</v>
      </c>
      <c r="F513" s="8" t="s">
        <v>1013</v>
      </c>
      <c r="G513" s="8" t="s">
        <v>42</v>
      </c>
      <c r="H513" s="8" t="s">
        <v>20005</v>
      </c>
      <c r="I513" s="8" t="s">
        <v>82</v>
      </c>
      <c r="J513" s="8" t="s">
        <v>251</v>
      </c>
      <c r="K513" s="8" t="s">
        <v>5373</v>
      </c>
      <c r="L513" s="8" t="s">
        <v>5373</v>
      </c>
      <c r="M513" s="9">
        <v>1</v>
      </c>
      <c r="N513" s="9"/>
      <c r="O513" s="9">
        <v>2</v>
      </c>
      <c r="P513" s="8" t="s">
        <v>3898</v>
      </c>
      <c r="Q513" s="8" t="s">
        <v>8264</v>
      </c>
      <c r="R513" s="8" t="s">
        <v>8921</v>
      </c>
      <c r="S513" s="8" t="s">
        <v>8940</v>
      </c>
      <c r="T513" s="8" t="s">
        <v>8942</v>
      </c>
      <c r="U513" s="8" t="s">
        <v>8944</v>
      </c>
      <c r="V513" s="8" t="s">
        <v>8951</v>
      </c>
      <c r="W513" s="8" t="s">
        <v>8956</v>
      </c>
      <c r="X513" s="8" t="s">
        <v>8959</v>
      </c>
      <c r="Y513" s="8" t="s">
        <v>8963</v>
      </c>
      <c r="Z513" s="8" t="s">
        <v>8974</v>
      </c>
      <c r="AA513" s="8" t="s">
        <v>9324</v>
      </c>
      <c r="AB513" s="8" t="s">
        <v>9582</v>
      </c>
      <c r="AC513" s="8" t="s">
        <v>9744</v>
      </c>
      <c r="AD513" s="8" t="s">
        <v>9812</v>
      </c>
      <c r="AE513" s="8" t="s">
        <v>10296</v>
      </c>
      <c r="AF513" s="8" t="s">
        <v>12305</v>
      </c>
      <c r="AG513" s="8" t="s">
        <v>14325</v>
      </c>
      <c r="AH513" s="8" t="s">
        <v>16386</v>
      </c>
      <c r="AI513" s="8" t="s">
        <v>18434</v>
      </c>
      <c r="AJ513" s="2">
        <v>0</v>
      </c>
      <c r="AK513" s="2">
        <v>31.7</v>
      </c>
      <c r="AL513" s="2">
        <v>0</v>
      </c>
      <c r="AM513" s="2">
        <v>0</v>
      </c>
      <c r="AN513" s="2">
        <v>0</v>
      </c>
      <c r="AO513" s="2">
        <v>0</v>
      </c>
      <c r="AP513" s="2">
        <v>0</v>
      </c>
      <c r="AQ513" s="2">
        <v>0</v>
      </c>
      <c r="AR513" s="2">
        <v>0</v>
      </c>
      <c r="AS513" s="2">
        <v>0</v>
      </c>
      <c r="AT513" s="2">
        <f t="shared" si="22"/>
        <v>31.7</v>
      </c>
      <c r="AU513" s="2">
        <v>0</v>
      </c>
      <c r="AV513" s="2">
        <v>30.7</v>
      </c>
      <c r="AW513" s="2">
        <v>0</v>
      </c>
      <c r="AX513" s="2">
        <v>0</v>
      </c>
      <c r="AY513" s="2">
        <v>0</v>
      </c>
      <c r="AZ513" s="2">
        <v>0</v>
      </c>
      <c r="BA513" s="2">
        <v>0</v>
      </c>
      <c r="BB513" s="2">
        <v>0</v>
      </c>
      <c r="BC513" s="2">
        <v>0</v>
      </c>
      <c r="BD513" s="2">
        <v>0</v>
      </c>
      <c r="BE513" s="10">
        <f t="shared" si="23"/>
        <v>30.7</v>
      </c>
    </row>
    <row r="514" spans="1:57" s="8" customFormat="1" x14ac:dyDescent="0.45">
      <c r="A514" s="8">
        <v>726</v>
      </c>
      <c r="B514" s="8">
        <v>1545021996</v>
      </c>
      <c r="C514" s="8" t="s">
        <v>1719</v>
      </c>
      <c r="D514" s="8" t="s">
        <v>736</v>
      </c>
      <c r="E514" s="8" t="str">
        <f t="shared" si="21"/>
        <v>2020</v>
      </c>
      <c r="F514" s="8" t="s">
        <v>1073</v>
      </c>
      <c r="G514" s="8" t="s">
        <v>57</v>
      </c>
      <c r="H514" s="8" t="s">
        <v>20008</v>
      </c>
      <c r="I514" s="8" t="s">
        <v>82</v>
      </c>
      <c r="J514" s="8" t="s">
        <v>259</v>
      </c>
      <c r="K514" s="8" t="s">
        <v>5368</v>
      </c>
      <c r="L514" s="8" t="s">
        <v>6268</v>
      </c>
      <c r="M514" s="9">
        <v>1</v>
      </c>
      <c r="N514" s="9"/>
      <c r="O514" s="9">
        <v>1</v>
      </c>
      <c r="P514" s="8" t="s">
        <v>3899</v>
      </c>
      <c r="Q514" s="8" t="s">
        <v>8265</v>
      </c>
      <c r="R514" s="8" t="s">
        <v>57</v>
      </c>
      <c r="S514" s="8" t="s">
        <v>8940</v>
      </c>
      <c r="T514" s="8" t="s">
        <v>8943</v>
      </c>
      <c r="U514" s="8" t="s">
        <v>8944</v>
      </c>
      <c r="V514" s="8" t="s">
        <v>8948</v>
      </c>
      <c r="W514" s="8" t="s">
        <v>8956</v>
      </c>
      <c r="X514" s="8" t="s">
        <v>8962</v>
      </c>
      <c r="Y514" s="8" t="s">
        <v>8964</v>
      </c>
      <c r="Z514" s="8" t="s">
        <v>8994</v>
      </c>
      <c r="AA514" s="8" t="s">
        <v>9316</v>
      </c>
      <c r="AB514" s="8" t="s">
        <v>9570</v>
      </c>
      <c r="AC514" s="8" t="s">
        <v>9645</v>
      </c>
      <c r="AD514" s="8" t="s">
        <v>9812</v>
      </c>
      <c r="AE514" s="8" t="s">
        <v>10297</v>
      </c>
      <c r="AF514" s="8" t="s">
        <v>12306</v>
      </c>
      <c r="AG514" s="8" t="s">
        <v>14326</v>
      </c>
      <c r="AH514" s="8" t="s">
        <v>16387</v>
      </c>
      <c r="AI514" s="8" t="s">
        <v>18435</v>
      </c>
      <c r="AJ514" s="2">
        <v>0</v>
      </c>
      <c r="AK514" s="2">
        <v>0</v>
      </c>
      <c r="AL514" s="2">
        <v>0</v>
      </c>
      <c r="AM514" s="2">
        <v>0</v>
      </c>
      <c r="AN514" s="2">
        <v>0</v>
      </c>
      <c r="AO514" s="2">
        <v>0</v>
      </c>
      <c r="AP514" s="2">
        <v>0</v>
      </c>
      <c r="AQ514" s="2">
        <v>0</v>
      </c>
      <c r="AR514" s="2">
        <v>0</v>
      </c>
      <c r="AS514" s="2">
        <v>150</v>
      </c>
      <c r="AT514" s="2">
        <f t="shared" si="22"/>
        <v>150</v>
      </c>
      <c r="AU514" s="2">
        <v>0</v>
      </c>
      <c r="AV514" s="2">
        <v>0</v>
      </c>
      <c r="AW514" s="2">
        <v>0</v>
      </c>
      <c r="AX514" s="2">
        <v>0</v>
      </c>
      <c r="AY514" s="2">
        <v>0</v>
      </c>
      <c r="AZ514" s="2">
        <v>0</v>
      </c>
      <c r="BA514" s="2">
        <v>0</v>
      </c>
      <c r="BB514" s="2">
        <v>0</v>
      </c>
      <c r="BC514" s="2">
        <v>0</v>
      </c>
      <c r="BD514" s="2">
        <v>50</v>
      </c>
      <c r="BE514" s="10">
        <f t="shared" si="23"/>
        <v>50</v>
      </c>
    </row>
    <row r="515" spans="1:57" s="8" customFormat="1" x14ac:dyDescent="0.45">
      <c r="A515" s="8">
        <v>727</v>
      </c>
      <c r="B515" s="8">
        <v>1425129358</v>
      </c>
      <c r="C515" s="8" t="s">
        <v>1720</v>
      </c>
      <c r="D515" s="8" t="s">
        <v>640</v>
      </c>
      <c r="E515" s="8" t="str">
        <f t="shared" ref="E515:E578" si="24">LEFT(D515,4)</f>
        <v>2018</v>
      </c>
      <c r="F515" s="8" t="s">
        <v>991</v>
      </c>
      <c r="G515" s="8" t="s">
        <v>40</v>
      </c>
      <c r="H515" s="8" t="s">
        <v>20009</v>
      </c>
      <c r="I515" s="8" t="s">
        <v>82</v>
      </c>
      <c r="J515" s="8" t="s">
        <v>299</v>
      </c>
      <c r="K515" s="8" t="s">
        <v>5374</v>
      </c>
      <c r="L515" s="8" t="s">
        <v>6269</v>
      </c>
      <c r="M515" s="9">
        <v>1</v>
      </c>
      <c r="N515" s="9"/>
      <c r="O515" s="9">
        <v>1</v>
      </c>
      <c r="P515" s="8" t="s">
        <v>3900</v>
      </c>
      <c r="Q515" s="8" t="s">
        <v>8266</v>
      </c>
      <c r="R515" s="8" t="s">
        <v>40</v>
      </c>
      <c r="S515" s="8" t="s">
        <v>8940</v>
      </c>
      <c r="T515" s="8" t="s">
        <v>8942</v>
      </c>
      <c r="U515" s="8" t="s">
        <v>8944</v>
      </c>
      <c r="V515" s="8" t="s">
        <v>8948</v>
      </c>
      <c r="W515" s="8" t="s">
        <v>8956</v>
      </c>
      <c r="X515" s="8" t="s">
        <v>8959</v>
      </c>
      <c r="Y515" s="8" t="s">
        <v>8963</v>
      </c>
      <c r="Z515" s="8" t="s">
        <v>9071</v>
      </c>
      <c r="AA515" s="8" t="s">
        <v>9184</v>
      </c>
      <c r="AB515" s="8" t="s">
        <v>9570</v>
      </c>
      <c r="AC515" s="8" t="s">
        <v>9645</v>
      </c>
      <c r="AD515" s="8" t="s">
        <v>9812</v>
      </c>
      <c r="AE515" s="8" t="s">
        <v>10298</v>
      </c>
      <c r="AF515" s="8" t="s">
        <v>12307</v>
      </c>
      <c r="AG515" s="8" t="s">
        <v>14327</v>
      </c>
      <c r="AH515" s="8" t="s">
        <v>16388</v>
      </c>
      <c r="AI515" s="8" t="s">
        <v>18436</v>
      </c>
      <c r="AJ515" s="2">
        <v>0</v>
      </c>
      <c r="AK515" s="2">
        <v>0</v>
      </c>
      <c r="AL515" s="2">
        <v>0</v>
      </c>
      <c r="AM515" s="2">
        <v>0</v>
      </c>
      <c r="AN515" s="2">
        <v>0</v>
      </c>
      <c r="AO515" s="2">
        <v>0</v>
      </c>
      <c r="AP515" s="2">
        <v>0</v>
      </c>
      <c r="AQ515" s="2">
        <v>67.55</v>
      </c>
      <c r="AR515" s="2">
        <v>67.55</v>
      </c>
      <c r="AS515" s="2">
        <v>0</v>
      </c>
      <c r="AT515" s="2">
        <f t="shared" ref="AT515:AT578" si="25">SUM(AJ515:AS515)</f>
        <v>135.1</v>
      </c>
      <c r="AU515" s="2">
        <v>0</v>
      </c>
      <c r="AV515" s="2">
        <v>0</v>
      </c>
      <c r="AW515" s="2">
        <v>0</v>
      </c>
      <c r="AX515" s="2">
        <v>0</v>
      </c>
      <c r="AY515" s="2">
        <v>0</v>
      </c>
      <c r="AZ515" s="2">
        <v>0</v>
      </c>
      <c r="BA515" s="2">
        <v>0</v>
      </c>
      <c r="BB515" s="2">
        <v>22.6</v>
      </c>
      <c r="BC515" s="2">
        <v>45.2</v>
      </c>
      <c r="BD515" s="2">
        <v>0</v>
      </c>
      <c r="BE515" s="10">
        <f t="shared" ref="BE515:BE578" si="26">SUM(AU515:BD515)</f>
        <v>67.800000000000011</v>
      </c>
    </row>
    <row r="516" spans="1:57" s="8" customFormat="1" x14ac:dyDescent="0.45">
      <c r="A516" s="8">
        <v>728</v>
      </c>
      <c r="B516" s="8">
        <v>1485017159</v>
      </c>
      <c r="C516" s="8" t="s">
        <v>1721</v>
      </c>
      <c r="D516" s="8" t="s">
        <v>737</v>
      </c>
      <c r="E516" s="8" t="str">
        <f t="shared" si="24"/>
        <v>2020</v>
      </c>
      <c r="F516" s="8" t="s">
        <v>910</v>
      </c>
      <c r="G516" s="8" t="s">
        <v>47</v>
      </c>
      <c r="H516" s="8" t="s">
        <v>20007</v>
      </c>
      <c r="I516" s="8" t="s">
        <v>82</v>
      </c>
      <c r="J516" s="8" t="s">
        <v>142</v>
      </c>
      <c r="K516" s="8" t="s">
        <v>5375</v>
      </c>
      <c r="L516" s="8" t="s">
        <v>6270</v>
      </c>
      <c r="M516" s="9">
        <v>1</v>
      </c>
      <c r="N516" s="9"/>
      <c r="O516" s="9">
        <v>1</v>
      </c>
      <c r="P516" s="8" t="s">
        <v>3396</v>
      </c>
      <c r="Q516" s="8" t="s">
        <v>7876</v>
      </c>
      <c r="R516" s="8" t="s">
        <v>47</v>
      </c>
      <c r="S516" s="8" t="s">
        <v>8940</v>
      </c>
      <c r="T516" s="8" t="s">
        <v>8943</v>
      </c>
      <c r="U516" s="8" t="s">
        <v>8944</v>
      </c>
      <c r="V516" s="8" t="s">
        <v>8950</v>
      </c>
      <c r="W516" s="8" t="s">
        <v>8956</v>
      </c>
      <c r="X516" s="8" t="s">
        <v>8961</v>
      </c>
      <c r="Y516" s="8" t="s">
        <v>8964</v>
      </c>
      <c r="Z516" s="8" t="s">
        <v>8970</v>
      </c>
      <c r="AA516" s="8" t="s">
        <v>9131</v>
      </c>
      <c r="AB516" s="8" t="s">
        <v>9568</v>
      </c>
      <c r="AC516" s="8" t="s">
        <v>9645</v>
      </c>
      <c r="AD516" s="8" t="s">
        <v>9812</v>
      </c>
      <c r="AE516" s="8" t="s">
        <v>10299</v>
      </c>
      <c r="AF516" s="8" t="s">
        <v>12308</v>
      </c>
      <c r="AG516" s="8" t="s">
        <v>14328</v>
      </c>
      <c r="AH516" s="8" t="s">
        <v>16389</v>
      </c>
      <c r="AI516" s="8" t="s">
        <v>18437</v>
      </c>
      <c r="AJ516" s="2">
        <v>0</v>
      </c>
      <c r="AK516" s="2">
        <v>0</v>
      </c>
      <c r="AL516" s="2">
        <v>0</v>
      </c>
      <c r="AM516" s="2">
        <v>0</v>
      </c>
      <c r="AN516" s="2">
        <v>0</v>
      </c>
      <c r="AO516" s="2">
        <v>0</v>
      </c>
      <c r="AP516" s="2">
        <v>0</v>
      </c>
      <c r="AQ516" s="2">
        <v>0</v>
      </c>
      <c r="AR516" s="2">
        <v>0</v>
      </c>
      <c r="AS516" s="2">
        <v>680</v>
      </c>
      <c r="AT516" s="2">
        <f t="shared" si="25"/>
        <v>680</v>
      </c>
      <c r="AU516" s="2">
        <v>0</v>
      </c>
      <c r="AV516" s="2">
        <v>0</v>
      </c>
      <c r="AW516" s="2">
        <v>0</v>
      </c>
      <c r="AX516" s="2">
        <v>0</v>
      </c>
      <c r="AY516" s="2">
        <v>0</v>
      </c>
      <c r="AZ516" s="2">
        <v>0</v>
      </c>
      <c r="BA516" s="2">
        <v>0</v>
      </c>
      <c r="BB516" s="2">
        <v>0</v>
      </c>
      <c r="BC516" s="2">
        <v>0</v>
      </c>
      <c r="BD516" s="2">
        <v>234</v>
      </c>
      <c r="BE516" s="10">
        <f t="shared" si="26"/>
        <v>234</v>
      </c>
    </row>
    <row r="517" spans="1:57" s="8" customFormat="1" x14ac:dyDescent="0.45">
      <c r="A517" s="8">
        <v>729</v>
      </c>
      <c r="B517" s="8">
        <v>1711115827</v>
      </c>
      <c r="C517" s="8" t="s">
        <v>1722</v>
      </c>
      <c r="D517" s="8" t="s">
        <v>573</v>
      </c>
      <c r="E517" s="8" t="str">
        <f t="shared" si="24"/>
        <v>2017</v>
      </c>
      <c r="F517" s="8" t="s">
        <v>605</v>
      </c>
      <c r="G517" s="8" t="s">
        <v>43</v>
      </c>
      <c r="H517" s="8" t="s">
        <v>20002</v>
      </c>
      <c r="I517" s="8" t="s">
        <v>82</v>
      </c>
      <c r="J517" s="8" t="s">
        <v>128</v>
      </c>
      <c r="K517" s="8" t="s">
        <v>5094</v>
      </c>
      <c r="L517" s="8" t="s">
        <v>6271</v>
      </c>
      <c r="M517" s="9">
        <v>1</v>
      </c>
      <c r="N517" s="9"/>
      <c r="O517" s="9">
        <v>1</v>
      </c>
      <c r="P517" s="8" t="s">
        <v>3901</v>
      </c>
      <c r="Q517" s="8" t="s">
        <v>7932</v>
      </c>
      <c r="R517" s="8" t="s">
        <v>43</v>
      </c>
      <c r="S517" s="8" t="s">
        <v>8940</v>
      </c>
      <c r="T517" s="8" t="s">
        <v>8942</v>
      </c>
      <c r="U517" s="8" t="s">
        <v>8945</v>
      </c>
      <c r="V517" s="8" t="s">
        <v>8950</v>
      </c>
      <c r="W517" s="8" t="s">
        <v>8956</v>
      </c>
      <c r="X517" s="8" t="s">
        <v>8961</v>
      </c>
      <c r="Y517" s="8" t="s">
        <v>8964</v>
      </c>
      <c r="Z517" s="8" t="s">
        <v>9006</v>
      </c>
      <c r="AA517" s="8" t="s">
        <v>9131</v>
      </c>
      <c r="AB517" s="8" t="s">
        <v>9595</v>
      </c>
      <c r="AC517" s="8" t="s">
        <v>9645</v>
      </c>
      <c r="AD517" s="8" t="s">
        <v>9812</v>
      </c>
      <c r="AE517" s="8" t="s">
        <v>10300</v>
      </c>
      <c r="AF517" s="8" t="s">
        <v>12309</v>
      </c>
      <c r="AG517" s="8" t="s">
        <v>14329</v>
      </c>
      <c r="AH517" s="8" t="s">
        <v>16390</v>
      </c>
      <c r="AI517" s="8" t="s">
        <v>18438</v>
      </c>
      <c r="AJ517" s="2">
        <v>0</v>
      </c>
      <c r="AK517" s="2">
        <v>0</v>
      </c>
      <c r="AL517" s="2">
        <v>0</v>
      </c>
      <c r="AM517" s="2">
        <v>0</v>
      </c>
      <c r="AN517" s="2">
        <v>0</v>
      </c>
      <c r="AO517" s="2">
        <v>0</v>
      </c>
      <c r="AP517" s="2">
        <v>720</v>
      </c>
      <c r="AQ517" s="2">
        <v>1200</v>
      </c>
      <c r="AR517" s="2">
        <v>1450</v>
      </c>
      <c r="AS517" s="2">
        <v>375</v>
      </c>
      <c r="AT517" s="2">
        <f t="shared" si="25"/>
        <v>3745</v>
      </c>
      <c r="AU517" s="2">
        <v>0</v>
      </c>
      <c r="AV517" s="2">
        <v>0</v>
      </c>
      <c r="AW517" s="2">
        <v>0</v>
      </c>
      <c r="AX517" s="2">
        <v>0</v>
      </c>
      <c r="AY517" s="2">
        <v>0</v>
      </c>
      <c r="AZ517" s="2">
        <v>0</v>
      </c>
      <c r="BA517" s="2">
        <v>0</v>
      </c>
      <c r="BB517" s="2">
        <v>0</v>
      </c>
      <c r="BC517" s="2">
        <v>0</v>
      </c>
      <c r="BD517" s="2">
        <v>0</v>
      </c>
      <c r="BE517" s="10">
        <f t="shared" si="26"/>
        <v>0</v>
      </c>
    </row>
    <row r="518" spans="1:57" s="8" customFormat="1" x14ac:dyDescent="0.45">
      <c r="A518" s="8">
        <v>730</v>
      </c>
      <c r="B518" s="8">
        <v>1345316070</v>
      </c>
      <c r="C518" s="8" t="s">
        <v>1723</v>
      </c>
      <c r="D518" s="8" t="s">
        <v>554</v>
      </c>
      <c r="E518" s="8" t="str">
        <f t="shared" si="24"/>
        <v>2017</v>
      </c>
      <c r="F518" s="8" t="s">
        <v>921</v>
      </c>
      <c r="G518" s="8" t="s">
        <v>43</v>
      </c>
      <c r="H518" s="8" t="s">
        <v>20002</v>
      </c>
      <c r="I518" s="8" t="s">
        <v>82</v>
      </c>
      <c r="J518" s="8" t="s">
        <v>92</v>
      </c>
      <c r="K518" s="8" t="s">
        <v>5240</v>
      </c>
      <c r="L518" s="8" t="s">
        <v>6272</v>
      </c>
      <c r="M518" s="9">
        <v>1</v>
      </c>
      <c r="N518" s="9"/>
      <c r="O518" s="9">
        <v>2</v>
      </c>
      <c r="P518" s="8" t="s">
        <v>3671</v>
      </c>
      <c r="Q518" s="8" t="s">
        <v>8115</v>
      </c>
      <c r="R518" s="8" t="s">
        <v>43</v>
      </c>
      <c r="S518" s="8" t="s">
        <v>8940</v>
      </c>
      <c r="T518" s="8" t="s">
        <v>8942</v>
      </c>
      <c r="U518" s="8" t="s">
        <v>8945</v>
      </c>
      <c r="V518" s="8" t="s">
        <v>8951</v>
      </c>
      <c r="W518" s="8" t="s">
        <v>8956</v>
      </c>
      <c r="X518" s="8" t="s">
        <v>8961</v>
      </c>
      <c r="Y518" s="8" t="s">
        <v>8947</v>
      </c>
      <c r="Z518" s="8" t="s">
        <v>8987</v>
      </c>
      <c r="AA518" s="8" t="s">
        <v>9299</v>
      </c>
      <c r="AB518" s="8" t="s">
        <v>9568</v>
      </c>
      <c r="AC518" s="8" t="s">
        <v>9690</v>
      </c>
      <c r="AD518" s="8" t="s">
        <v>9812</v>
      </c>
      <c r="AE518" s="8" t="s">
        <v>10301</v>
      </c>
      <c r="AF518" s="8" t="s">
        <v>12310</v>
      </c>
      <c r="AG518" s="8" t="s">
        <v>14330</v>
      </c>
      <c r="AH518" s="8" t="s">
        <v>16391</v>
      </c>
      <c r="AI518" s="8" t="s">
        <v>18439</v>
      </c>
      <c r="AJ518" s="2">
        <v>0</v>
      </c>
      <c r="AK518" s="2">
        <v>0</v>
      </c>
      <c r="AL518" s="2">
        <v>0</v>
      </c>
      <c r="AM518" s="2">
        <v>0</v>
      </c>
      <c r="AN518" s="2">
        <v>0</v>
      </c>
      <c r="AO518" s="2">
        <v>0</v>
      </c>
      <c r="AP518" s="2">
        <v>37.5</v>
      </c>
      <c r="AQ518" s="2">
        <v>50</v>
      </c>
      <c r="AR518" s="2">
        <v>50</v>
      </c>
      <c r="AS518" s="2">
        <v>12.5</v>
      </c>
      <c r="AT518" s="2">
        <f t="shared" si="25"/>
        <v>150</v>
      </c>
      <c r="AU518" s="2">
        <v>0</v>
      </c>
      <c r="AV518" s="2">
        <v>0</v>
      </c>
      <c r="AW518" s="2">
        <v>0</v>
      </c>
      <c r="AX518" s="2">
        <v>0</v>
      </c>
      <c r="AY518" s="2">
        <v>0</v>
      </c>
      <c r="AZ518" s="2">
        <v>0</v>
      </c>
      <c r="BA518" s="2">
        <v>0</v>
      </c>
      <c r="BB518" s="2">
        <v>0</v>
      </c>
      <c r="BC518" s="2">
        <v>0</v>
      </c>
      <c r="BD518" s="2">
        <v>0</v>
      </c>
      <c r="BE518" s="10">
        <f t="shared" si="26"/>
        <v>0</v>
      </c>
    </row>
    <row r="519" spans="1:57" s="8" customFormat="1" x14ac:dyDescent="0.45">
      <c r="A519" s="8">
        <v>732</v>
      </c>
      <c r="B519" s="8">
        <v>1711042660</v>
      </c>
      <c r="C519" s="8" t="s">
        <v>1724</v>
      </c>
      <c r="D519" s="8" t="s">
        <v>542</v>
      </c>
      <c r="E519" s="8" t="str">
        <f t="shared" si="24"/>
        <v>2014</v>
      </c>
      <c r="F519" s="8" t="s">
        <v>920</v>
      </c>
      <c r="G519" s="8" t="s">
        <v>43</v>
      </c>
      <c r="H519" s="8" t="s">
        <v>20002</v>
      </c>
      <c r="I519" s="8" t="s">
        <v>82</v>
      </c>
      <c r="J519" s="8" t="s">
        <v>327</v>
      </c>
      <c r="K519" s="8" t="s">
        <v>5377</v>
      </c>
      <c r="L519" s="8" t="s">
        <v>6273</v>
      </c>
      <c r="M519" s="9">
        <v>1</v>
      </c>
      <c r="N519" s="9"/>
      <c r="O519" s="9">
        <v>1</v>
      </c>
      <c r="P519" s="8" t="s">
        <v>3891</v>
      </c>
      <c r="Q519" s="8" t="s">
        <v>7926</v>
      </c>
      <c r="R519" s="8" t="s">
        <v>43</v>
      </c>
      <c r="S519" s="8" t="s">
        <v>8940</v>
      </c>
      <c r="T519" s="8" t="s">
        <v>8943</v>
      </c>
      <c r="U519" s="8" t="s">
        <v>8944</v>
      </c>
      <c r="V519" s="8" t="s">
        <v>8951</v>
      </c>
      <c r="W519" s="8" t="s">
        <v>8956</v>
      </c>
      <c r="X519" s="8" t="s">
        <v>8961</v>
      </c>
      <c r="Y519" s="8" t="s">
        <v>8964</v>
      </c>
      <c r="Z519" s="8" t="s">
        <v>8995</v>
      </c>
      <c r="AA519" s="8" t="s">
        <v>9190</v>
      </c>
      <c r="AB519" s="8" t="s">
        <v>9596</v>
      </c>
      <c r="AC519" s="8" t="s">
        <v>9674</v>
      </c>
      <c r="AD519" s="8" t="s">
        <v>9812</v>
      </c>
      <c r="AE519" s="8" t="s">
        <v>10302</v>
      </c>
      <c r="AF519" s="8" t="s">
        <v>12311</v>
      </c>
      <c r="AG519" s="8" t="s">
        <v>14331</v>
      </c>
      <c r="AH519" s="8" t="s">
        <v>16392</v>
      </c>
      <c r="AI519" s="8" t="s">
        <v>18440</v>
      </c>
      <c r="AJ519" s="2">
        <v>0</v>
      </c>
      <c r="AK519" s="2">
        <v>0</v>
      </c>
      <c r="AL519" s="2">
        <v>0</v>
      </c>
      <c r="AM519" s="2">
        <v>670</v>
      </c>
      <c r="AN519" s="2">
        <v>1230</v>
      </c>
      <c r="AO519" s="2">
        <v>1210</v>
      </c>
      <c r="AP519" s="2">
        <v>0</v>
      </c>
      <c r="AQ519" s="2">
        <v>0</v>
      </c>
      <c r="AR519" s="2">
        <v>0</v>
      </c>
      <c r="AS519" s="2">
        <v>0</v>
      </c>
      <c r="AT519" s="2">
        <f t="shared" si="25"/>
        <v>3110</v>
      </c>
      <c r="AU519" s="2">
        <v>0</v>
      </c>
      <c r="AV519" s="2">
        <v>0</v>
      </c>
      <c r="AW519" s="2">
        <v>0</v>
      </c>
      <c r="AX519" s="2">
        <v>0</v>
      </c>
      <c r="AY519" s="2">
        <v>16.7</v>
      </c>
      <c r="AZ519" s="2">
        <v>0</v>
      </c>
      <c r="BA519" s="2">
        <v>0</v>
      </c>
      <c r="BB519" s="2">
        <v>0</v>
      </c>
      <c r="BC519" s="2">
        <v>0</v>
      </c>
      <c r="BD519" s="2">
        <v>0</v>
      </c>
      <c r="BE519" s="10">
        <f t="shared" si="26"/>
        <v>16.7</v>
      </c>
    </row>
    <row r="520" spans="1:57" s="8" customFormat="1" x14ac:dyDescent="0.45">
      <c r="A520" s="8">
        <v>734</v>
      </c>
      <c r="B520" s="8">
        <v>1345276894</v>
      </c>
      <c r="C520" s="8" t="s">
        <v>1725</v>
      </c>
      <c r="D520" s="8" t="s">
        <v>555</v>
      </c>
      <c r="E520" s="8" t="str">
        <f t="shared" si="24"/>
        <v>2017</v>
      </c>
      <c r="F520" s="8" t="s">
        <v>928</v>
      </c>
      <c r="G520" s="8" t="s">
        <v>43</v>
      </c>
      <c r="H520" s="8" t="s">
        <v>20002</v>
      </c>
      <c r="I520" s="8" t="s">
        <v>82</v>
      </c>
      <c r="J520" s="8" t="s">
        <v>92</v>
      </c>
      <c r="K520" s="8" t="s">
        <v>5351</v>
      </c>
      <c r="L520" s="8" t="s">
        <v>6274</v>
      </c>
      <c r="M520" s="9">
        <v>1</v>
      </c>
      <c r="N520" s="9"/>
      <c r="O520" s="9">
        <v>4</v>
      </c>
      <c r="P520" s="8" t="s">
        <v>3903</v>
      </c>
      <c r="Q520" s="8" t="s">
        <v>7914</v>
      </c>
      <c r="R520" s="8" t="s">
        <v>43</v>
      </c>
      <c r="S520" s="8" t="s">
        <v>8940</v>
      </c>
      <c r="T520" s="8" t="s">
        <v>8942</v>
      </c>
      <c r="U520" s="8" t="s">
        <v>8945</v>
      </c>
      <c r="V520" s="8" t="s">
        <v>8951</v>
      </c>
      <c r="W520" s="8" t="s">
        <v>8956</v>
      </c>
      <c r="X520" s="8" t="s">
        <v>8961</v>
      </c>
      <c r="Y520" s="8" t="s">
        <v>8964</v>
      </c>
      <c r="Z520" s="8" t="s">
        <v>9007</v>
      </c>
      <c r="AA520" s="8" t="s">
        <v>9221</v>
      </c>
      <c r="AB520" s="8" t="s">
        <v>9632</v>
      </c>
      <c r="AC520" s="8" t="s">
        <v>9670</v>
      </c>
      <c r="AD520" s="8" t="s">
        <v>9812</v>
      </c>
      <c r="AE520" s="8" t="s">
        <v>10303</v>
      </c>
      <c r="AF520" s="8" t="s">
        <v>12312</v>
      </c>
      <c r="AG520" s="8" t="s">
        <v>14332</v>
      </c>
      <c r="AH520" s="8" t="s">
        <v>16393</v>
      </c>
      <c r="AI520" s="8" t="s">
        <v>18441</v>
      </c>
      <c r="AJ520" s="2">
        <v>0</v>
      </c>
      <c r="AK520" s="2">
        <v>0</v>
      </c>
      <c r="AL520" s="2">
        <v>0</v>
      </c>
      <c r="AM520" s="2">
        <v>0</v>
      </c>
      <c r="AN520" s="2">
        <v>0</v>
      </c>
      <c r="AO520" s="2">
        <v>0</v>
      </c>
      <c r="AP520" s="2">
        <v>13.32</v>
      </c>
      <c r="AQ520" s="2">
        <v>26.68</v>
      </c>
      <c r="AR520" s="2">
        <v>0</v>
      </c>
      <c r="AS520" s="2">
        <v>0</v>
      </c>
      <c r="AT520" s="2">
        <f t="shared" si="25"/>
        <v>40</v>
      </c>
      <c r="AU520" s="2">
        <v>0</v>
      </c>
      <c r="AV520" s="2">
        <v>0</v>
      </c>
      <c r="AW520" s="2">
        <v>0</v>
      </c>
      <c r="AX520" s="2">
        <v>0</v>
      </c>
      <c r="AY520" s="2">
        <v>0</v>
      </c>
      <c r="AZ520" s="2">
        <v>0</v>
      </c>
      <c r="BA520" s="2">
        <v>0</v>
      </c>
      <c r="BB520" s="2">
        <v>0</v>
      </c>
      <c r="BC520" s="2">
        <v>0</v>
      </c>
      <c r="BD520" s="2">
        <v>0</v>
      </c>
      <c r="BE520" s="10">
        <f t="shared" si="26"/>
        <v>0</v>
      </c>
    </row>
    <row r="521" spans="1:57" s="8" customFormat="1" x14ac:dyDescent="0.45">
      <c r="A521" s="8">
        <v>735</v>
      </c>
      <c r="B521" s="8">
        <v>1711076849</v>
      </c>
      <c r="C521" s="8" t="s">
        <v>1726</v>
      </c>
      <c r="D521" s="8" t="s">
        <v>623</v>
      </c>
      <c r="E521" s="8" t="str">
        <f t="shared" si="24"/>
        <v>2018</v>
      </c>
      <c r="F521" s="8" t="s">
        <v>945</v>
      </c>
      <c r="G521" s="8" t="s">
        <v>49</v>
      </c>
      <c r="H521" s="8" t="s">
        <v>49</v>
      </c>
      <c r="I521" s="8" t="s">
        <v>82</v>
      </c>
      <c r="J521" s="8" t="s">
        <v>328</v>
      </c>
      <c r="K521" s="8" t="s">
        <v>5378</v>
      </c>
      <c r="L521" s="8" t="s">
        <v>6275</v>
      </c>
      <c r="M521" s="9">
        <v>1</v>
      </c>
      <c r="N521" s="9" t="s">
        <v>20017</v>
      </c>
      <c r="O521" s="9">
        <v>5</v>
      </c>
      <c r="P521" s="8" t="s">
        <v>3891</v>
      </c>
      <c r="Q521" s="8" t="s">
        <v>7926</v>
      </c>
      <c r="R521" s="8" t="s">
        <v>7926</v>
      </c>
      <c r="S521" s="8" t="s">
        <v>8940</v>
      </c>
      <c r="U521" s="8" t="s">
        <v>8944</v>
      </c>
      <c r="V521" s="8" t="s">
        <v>8950</v>
      </c>
      <c r="W521" s="8" t="s">
        <v>8956</v>
      </c>
      <c r="Z521" s="8" t="s">
        <v>9028</v>
      </c>
      <c r="AA521" s="8" t="s">
        <v>9175</v>
      </c>
      <c r="AB521" s="8" t="s">
        <v>9570</v>
      </c>
      <c r="AC521" s="8" t="s">
        <v>9645</v>
      </c>
      <c r="AD521" s="8" t="s">
        <v>9812</v>
      </c>
      <c r="AE521" s="8" t="s">
        <v>10304</v>
      </c>
      <c r="AF521" s="8" t="s">
        <v>12313</v>
      </c>
      <c r="AG521" s="8" t="s">
        <v>14333</v>
      </c>
      <c r="AH521" s="8" t="s">
        <v>16394</v>
      </c>
      <c r="AI521" s="8" t="s">
        <v>18442</v>
      </c>
      <c r="AJ521" s="2">
        <v>0</v>
      </c>
      <c r="AK521" s="2">
        <v>0</v>
      </c>
      <c r="AL521" s="2">
        <v>0</v>
      </c>
      <c r="AM521" s="2">
        <v>0</v>
      </c>
      <c r="AN521" s="2">
        <v>0</v>
      </c>
      <c r="AO521" s="2">
        <v>0</v>
      </c>
      <c r="AP521" s="2">
        <v>0</v>
      </c>
      <c r="AQ521" s="2">
        <v>45</v>
      </c>
      <c r="AR521" s="2">
        <v>0</v>
      </c>
      <c r="AS521" s="2">
        <v>0</v>
      </c>
      <c r="AT521" s="2">
        <f t="shared" si="25"/>
        <v>45</v>
      </c>
      <c r="AU521" s="2">
        <v>0</v>
      </c>
      <c r="AV521" s="2">
        <v>0</v>
      </c>
      <c r="AW521" s="2">
        <v>0</v>
      </c>
      <c r="AX521" s="2">
        <v>0</v>
      </c>
      <c r="AY521" s="2">
        <v>0</v>
      </c>
      <c r="AZ521" s="2">
        <v>0</v>
      </c>
      <c r="BA521" s="2">
        <v>0</v>
      </c>
      <c r="BB521" s="2">
        <v>0</v>
      </c>
      <c r="BC521" s="2">
        <v>0</v>
      </c>
      <c r="BD521" s="2">
        <v>0</v>
      </c>
      <c r="BE521" s="10">
        <f t="shared" si="26"/>
        <v>0</v>
      </c>
    </row>
    <row r="522" spans="1:57" s="8" customFormat="1" x14ac:dyDescent="0.45">
      <c r="A522" s="8">
        <v>736</v>
      </c>
      <c r="B522" s="8">
        <v>1425094263</v>
      </c>
      <c r="C522" s="8" t="s">
        <v>1727</v>
      </c>
      <c r="D522" s="8" t="s">
        <v>738</v>
      </c>
      <c r="E522" s="8" t="str">
        <f t="shared" si="24"/>
        <v>2015</v>
      </c>
      <c r="F522" s="8" t="s">
        <v>1074</v>
      </c>
      <c r="G522" s="8" t="s">
        <v>40</v>
      </c>
      <c r="H522" s="8" t="s">
        <v>20009</v>
      </c>
      <c r="I522" s="8" t="s">
        <v>82</v>
      </c>
      <c r="J522" s="8" t="s">
        <v>107</v>
      </c>
      <c r="K522" s="8" t="s">
        <v>5301</v>
      </c>
      <c r="L522" s="8" t="s">
        <v>6276</v>
      </c>
      <c r="M522" s="9">
        <v>1</v>
      </c>
      <c r="N522" s="9"/>
      <c r="O522" s="9">
        <v>4</v>
      </c>
      <c r="P522" s="8" t="s">
        <v>3904</v>
      </c>
      <c r="Q522" s="8" t="s">
        <v>8267</v>
      </c>
      <c r="R522" s="8" t="s">
        <v>40</v>
      </c>
      <c r="S522" s="8" t="s">
        <v>8940</v>
      </c>
      <c r="T522" s="8" t="s">
        <v>8942</v>
      </c>
      <c r="U522" s="8" t="s">
        <v>8944</v>
      </c>
      <c r="V522" s="8" t="s">
        <v>8948</v>
      </c>
      <c r="W522" s="8" t="s">
        <v>8956</v>
      </c>
      <c r="X522" s="8" t="s">
        <v>8959</v>
      </c>
      <c r="Y522" s="8" t="s">
        <v>8963</v>
      </c>
      <c r="Z522" s="8" t="s">
        <v>8984</v>
      </c>
      <c r="AA522" s="8" t="s">
        <v>9185</v>
      </c>
      <c r="AB522" s="8" t="s">
        <v>9571</v>
      </c>
      <c r="AC522" s="8" t="s">
        <v>9695</v>
      </c>
      <c r="AD522" s="8" t="s">
        <v>9812</v>
      </c>
      <c r="AE522" s="8" t="s">
        <v>10305</v>
      </c>
      <c r="AF522" s="8" t="s">
        <v>12314</v>
      </c>
      <c r="AG522" s="8" t="s">
        <v>14334</v>
      </c>
      <c r="AH522" s="8" t="s">
        <v>16395</v>
      </c>
      <c r="AI522" s="8" t="s">
        <v>18443</v>
      </c>
      <c r="AJ522" s="2">
        <v>0</v>
      </c>
      <c r="AK522" s="2">
        <v>0</v>
      </c>
      <c r="AL522" s="2">
        <v>0</v>
      </c>
      <c r="AM522" s="2">
        <v>0</v>
      </c>
      <c r="AN522" s="2">
        <v>150</v>
      </c>
      <c r="AO522" s="2">
        <v>0</v>
      </c>
      <c r="AP522" s="2">
        <v>0</v>
      </c>
      <c r="AQ522" s="2">
        <v>0</v>
      </c>
      <c r="AR522" s="2">
        <v>0</v>
      </c>
      <c r="AS522" s="2">
        <v>0</v>
      </c>
      <c r="AT522" s="2">
        <f t="shared" si="25"/>
        <v>150</v>
      </c>
      <c r="AU522" s="2">
        <v>0</v>
      </c>
      <c r="AV522" s="2">
        <v>0</v>
      </c>
      <c r="AW522" s="2">
        <v>0</v>
      </c>
      <c r="AX522" s="2">
        <v>0</v>
      </c>
      <c r="AY522" s="2">
        <v>17</v>
      </c>
      <c r="AZ522" s="2">
        <v>0</v>
      </c>
      <c r="BA522" s="2">
        <v>0</v>
      </c>
      <c r="BB522" s="2">
        <v>0</v>
      </c>
      <c r="BC522" s="2">
        <v>0</v>
      </c>
      <c r="BD522" s="2">
        <v>0</v>
      </c>
      <c r="BE522" s="10">
        <f t="shared" si="26"/>
        <v>17</v>
      </c>
    </row>
    <row r="523" spans="1:57" s="8" customFormat="1" x14ac:dyDescent="0.45">
      <c r="A523" s="8">
        <v>737</v>
      </c>
      <c r="B523" s="8">
        <v>1711052516</v>
      </c>
      <c r="C523" s="8" t="s">
        <v>1728</v>
      </c>
      <c r="D523" s="8" t="s">
        <v>634</v>
      </c>
      <c r="E523" s="8" t="str">
        <f t="shared" si="24"/>
        <v>2015</v>
      </c>
      <c r="F523" s="8" t="s">
        <v>712</v>
      </c>
      <c r="G523" s="8" t="s">
        <v>43</v>
      </c>
      <c r="H523" s="8" t="s">
        <v>20002</v>
      </c>
      <c r="I523" s="8" t="s">
        <v>82</v>
      </c>
      <c r="J523" s="8" t="s">
        <v>118</v>
      </c>
      <c r="K523" s="8" t="s">
        <v>5079</v>
      </c>
      <c r="L523" s="8" t="s">
        <v>6277</v>
      </c>
      <c r="M523" s="9">
        <v>1</v>
      </c>
      <c r="N523" s="9"/>
      <c r="O523" s="9">
        <v>2</v>
      </c>
      <c r="P523" s="8" t="s">
        <v>3526</v>
      </c>
      <c r="Q523" s="8" t="s">
        <v>7931</v>
      </c>
      <c r="R523" s="8" t="s">
        <v>43</v>
      </c>
      <c r="S523" s="8" t="s">
        <v>8940</v>
      </c>
      <c r="T523" s="8" t="s">
        <v>8942</v>
      </c>
      <c r="U523" s="8" t="s">
        <v>8945</v>
      </c>
      <c r="V523" s="8" t="s">
        <v>8951</v>
      </c>
      <c r="W523" s="8" t="s">
        <v>8956</v>
      </c>
      <c r="X523" s="8" t="s">
        <v>8961</v>
      </c>
      <c r="Y523" s="8" t="s">
        <v>8947</v>
      </c>
      <c r="Z523" s="8" t="s">
        <v>9019</v>
      </c>
      <c r="AA523" s="8" t="s">
        <v>9299</v>
      </c>
      <c r="AB523" s="8" t="s">
        <v>9583</v>
      </c>
      <c r="AC523" s="8" t="s">
        <v>9658</v>
      </c>
      <c r="AD523" s="8" t="s">
        <v>9812</v>
      </c>
      <c r="AE523" s="8" t="s">
        <v>10306</v>
      </c>
      <c r="AF523" s="8" t="s">
        <v>12315</v>
      </c>
      <c r="AG523" s="8" t="s">
        <v>14335</v>
      </c>
      <c r="AH523" s="8" t="s">
        <v>16396</v>
      </c>
      <c r="AI523" s="8" t="s">
        <v>18444</v>
      </c>
      <c r="AJ523" s="2">
        <v>0</v>
      </c>
      <c r="AK523" s="2">
        <v>0</v>
      </c>
      <c r="AL523" s="2">
        <v>0</v>
      </c>
      <c r="AM523" s="2">
        <v>0</v>
      </c>
      <c r="AN523" s="2">
        <v>100</v>
      </c>
      <c r="AO523" s="2">
        <v>100</v>
      </c>
      <c r="AP523" s="2">
        <v>100</v>
      </c>
      <c r="AQ523" s="2">
        <v>0</v>
      </c>
      <c r="AR523" s="2">
        <v>0</v>
      </c>
      <c r="AS523" s="2">
        <v>0</v>
      </c>
      <c r="AT523" s="2">
        <f t="shared" si="25"/>
        <v>300</v>
      </c>
      <c r="AU523" s="2">
        <v>0</v>
      </c>
      <c r="AV523" s="2">
        <v>0</v>
      </c>
      <c r="AW523" s="2">
        <v>0</v>
      </c>
      <c r="AX523" s="2">
        <v>0</v>
      </c>
      <c r="AY523" s="2">
        <v>0</v>
      </c>
      <c r="AZ523" s="2">
        <v>0</v>
      </c>
      <c r="BA523" s="2">
        <v>0</v>
      </c>
      <c r="BB523" s="2">
        <v>0</v>
      </c>
      <c r="BC523" s="2">
        <v>0</v>
      </c>
      <c r="BD523" s="2">
        <v>0</v>
      </c>
      <c r="BE523" s="10">
        <f t="shared" si="26"/>
        <v>0</v>
      </c>
    </row>
    <row r="524" spans="1:57" s="8" customFormat="1" x14ac:dyDescent="0.45">
      <c r="A524" s="8">
        <v>738</v>
      </c>
      <c r="B524" s="8">
        <v>1711013823</v>
      </c>
      <c r="C524" s="8" t="s">
        <v>1729</v>
      </c>
      <c r="D524" s="8" t="s">
        <v>542</v>
      </c>
      <c r="E524" s="8" t="str">
        <f t="shared" si="24"/>
        <v>2014</v>
      </c>
      <c r="F524" s="8" t="s">
        <v>920</v>
      </c>
      <c r="G524" s="8" t="s">
        <v>43</v>
      </c>
      <c r="H524" s="8" t="s">
        <v>20002</v>
      </c>
      <c r="I524" s="8" t="s">
        <v>82</v>
      </c>
      <c r="J524" s="8" t="s">
        <v>327</v>
      </c>
      <c r="K524" s="8" t="s">
        <v>5379</v>
      </c>
      <c r="L524" s="8" t="s">
        <v>6278</v>
      </c>
      <c r="M524" s="9">
        <v>1</v>
      </c>
      <c r="N524" s="9"/>
      <c r="O524" s="9">
        <v>1</v>
      </c>
      <c r="P524" s="8" t="s">
        <v>3667</v>
      </c>
      <c r="Q524" s="8" t="s">
        <v>8268</v>
      </c>
      <c r="R524" s="8" t="s">
        <v>43</v>
      </c>
      <c r="S524" s="8" t="s">
        <v>8940</v>
      </c>
      <c r="T524" s="8" t="s">
        <v>8943</v>
      </c>
      <c r="U524" s="8" t="s">
        <v>8944</v>
      </c>
      <c r="V524" s="8" t="s">
        <v>8948</v>
      </c>
      <c r="W524" s="8" t="s">
        <v>8956</v>
      </c>
      <c r="X524" s="8" t="s">
        <v>8961</v>
      </c>
      <c r="Y524" s="8" t="s">
        <v>8963</v>
      </c>
      <c r="Z524" s="8" t="s">
        <v>8984</v>
      </c>
      <c r="AA524" s="8" t="s">
        <v>9134</v>
      </c>
      <c r="AB524" s="8" t="s">
        <v>9566</v>
      </c>
      <c r="AC524" s="8" t="s">
        <v>9762</v>
      </c>
      <c r="AD524" s="8" t="s">
        <v>9812</v>
      </c>
      <c r="AE524" s="8" t="s">
        <v>10307</v>
      </c>
      <c r="AF524" s="8" t="s">
        <v>12316</v>
      </c>
      <c r="AG524" s="8" t="s">
        <v>14336</v>
      </c>
      <c r="AH524" s="8" t="s">
        <v>16397</v>
      </c>
      <c r="AI524" s="8" t="s">
        <v>18445</v>
      </c>
      <c r="AJ524" s="2">
        <v>0</v>
      </c>
      <c r="AK524" s="2">
        <v>0</v>
      </c>
      <c r="AL524" s="2">
        <v>0</v>
      </c>
      <c r="AM524" s="2">
        <v>50</v>
      </c>
      <c r="AN524" s="2">
        <v>0</v>
      </c>
      <c r="AO524" s="2">
        <v>0</v>
      </c>
      <c r="AP524" s="2">
        <v>0</v>
      </c>
      <c r="AQ524" s="2">
        <v>0</v>
      </c>
      <c r="AR524" s="2">
        <v>0</v>
      </c>
      <c r="AS524" s="2">
        <v>0</v>
      </c>
      <c r="AT524" s="2">
        <f t="shared" si="25"/>
        <v>50</v>
      </c>
      <c r="AU524" s="2">
        <v>0</v>
      </c>
      <c r="AV524" s="2">
        <v>0</v>
      </c>
      <c r="AW524" s="2">
        <v>0</v>
      </c>
      <c r="AX524" s="2">
        <v>23.37</v>
      </c>
      <c r="AY524" s="2">
        <v>0</v>
      </c>
      <c r="AZ524" s="2">
        <v>0</v>
      </c>
      <c r="BA524" s="2">
        <v>0</v>
      </c>
      <c r="BB524" s="2">
        <v>0</v>
      </c>
      <c r="BC524" s="2">
        <v>0</v>
      </c>
      <c r="BD524" s="2">
        <v>0</v>
      </c>
      <c r="BE524" s="10">
        <f t="shared" si="26"/>
        <v>23.37</v>
      </c>
    </row>
    <row r="525" spans="1:57" s="8" customFormat="1" x14ac:dyDescent="0.45">
      <c r="A525" s="8">
        <v>740</v>
      </c>
      <c r="B525" s="8">
        <v>1525010665</v>
      </c>
      <c r="C525" s="8" t="s">
        <v>1730</v>
      </c>
      <c r="D525" s="8" t="s">
        <v>654</v>
      </c>
      <c r="E525" s="8" t="str">
        <f t="shared" si="24"/>
        <v>2018</v>
      </c>
      <c r="F525" s="8" t="s">
        <v>914</v>
      </c>
      <c r="G525" s="8" t="s">
        <v>48</v>
      </c>
      <c r="H525" s="8" t="s">
        <v>20013</v>
      </c>
      <c r="I525" s="8" t="s">
        <v>82</v>
      </c>
      <c r="J525" s="8" t="s">
        <v>230</v>
      </c>
      <c r="K525" s="8" t="s">
        <v>5215</v>
      </c>
      <c r="L525" s="8" t="s">
        <v>20058</v>
      </c>
      <c r="M525" s="9">
        <v>1</v>
      </c>
      <c r="N525" s="9"/>
      <c r="O525" s="9">
        <v>4</v>
      </c>
      <c r="P525" s="8" t="s">
        <v>3905</v>
      </c>
      <c r="Q525" s="8" t="s">
        <v>8269</v>
      </c>
      <c r="R525" s="8" t="s">
        <v>48</v>
      </c>
      <c r="S525" s="8" t="s">
        <v>8939</v>
      </c>
      <c r="T525" s="8" t="s">
        <v>8943</v>
      </c>
      <c r="U525" s="8" t="s">
        <v>8946</v>
      </c>
      <c r="V525" s="8" t="s">
        <v>8950</v>
      </c>
      <c r="W525" s="8" t="s">
        <v>8956</v>
      </c>
      <c r="X525" s="8" t="s">
        <v>8962</v>
      </c>
      <c r="Y525" s="8" t="s">
        <v>8963</v>
      </c>
      <c r="Z525" s="8" t="s">
        <v>8991</v>
      </c>
      <c r="AA525" s="8" t="s">
        <v>9175</v>
      </c>
      <c r="AB525" s="8" t="s">
        <v>9604</v>
      </c>
      <c r="AC525" s="8" t="s">
        <v>9649</v>
      </c>
      <c r="AD525" s="8" t="s">
        <v>9812</v>
      </c>
      <c r="AE525" s="8" t="s">
        <v>9999</v>
      </c>
      <c r="AF525" s="8" t="s">
        <v>12008</v>
      </c>
      <c r="AG525" s="8" t="s">
        <v>14018</v>
      </c>
      <c r="AH525" s="8" t="s">
        <v>16085</v>
      </c>
      <c r="AI525" s="8" t="s">
        <v>18129</v>
      </c>
      <c r="AJ525" s="2">
        <v>0</v>
      </c>
      <c r="AK525" s="2">
        <v>0</v>
      </c>
      <c r="AL525" s="2">
        <v>0</v>
      </c>
      <c r="AM525" s="2">
        <v>0</v>
      </c>
      <c r="AN525" s="2">
        <v>0</v>
      </c>
      <c r="AO525" s="2">
        <v>0</v>
      </c>
      <c r="AP525" s="2">
        <v>0</v>
      </c>
      <c r="AQ525" s="2">
        <v>1183</v>
      </c>
      <c r="AR525" s="2">
        <v>1192</v>
      </c>
      <c r="AS525" s="2">
        <v>1242</v>
      </c>
      <c r="AT525" s="2">
        <f t="shared" si="25"/>
        <v>3617</v>
      </c>
      <c r="AU525" s="2">
        <v>0</v>
      </c>
      <c r="AV525" s="2">
        <v>0</v>
      </c>
      <c r="AW525" s="2">
        <v>0</v>
      </c>
      <c r="AX525" s="2">
        <v>0</v>
      </c>
      <c r="AY525" s="2">
        <v>0</v>
      </c>
      <c r="AZ525" s="2">
        <v>0</v>
      </c>
      <c r="BA525" s="2">
        <v>0</v>
      </c>
      <c r="BB525" s="2">
        <v>0</v>
      </c>
      <c r="BC525" s="2">
        <v>0</v>
      </c>
      <c r="BD525" s="2">
        <v>0</v>
      </c>
      <c r="BE525" s="10">
        <f t="shared" si="26"/>
        <v>0</v>
      </c>
    </row>
    <row r="526" spans="1:57" s="8" customFormat="1" x14ac:dyDescent="0.45">
      <c r="A526" s="8">
        <v>741</v>
      </c>
      <c r="B526" s="8">
        <v>1425107601</v>
      </c>
      <c r="C526" s="8" t="s">
        <v>1731</v>
      </c>
      <c r="D526" s="8" t="s">
        <v>572</v>
      </c>
      <c r="E526" s="8" t="str">
        <f t="shared" si="24"/>
        <v>2016</v>
      </c>
      <c r="F526" s="8" t="s">
        <v>938</v>
      </c>
      <c r="G526" s="8" t="s">
        <v>40</v>
      </c>
      <c r="H526" s="8" t="s">
        <v>20009</v>
      </c>
      <c r="I526" s="8" t="s">
        <v>82</v>
      </c>
      <c r="J526" s="8" t="s">
        <v>97</v>
      </c>
      <c r="K526" s="8" t="s">
        <v>5055</v>
      </c>
      <c r="L526" s="8" t="s">
        <v>6279</v>
      </c>
      <c r="M526" s="9">
        <v>1</v>
      </c>
      <c r="N526" s="9"/>
      <c r="O526" s="9">
        <v>4</v>
      </c>
      <c r="P526" s="8" t="s">
        <v>3906</v>
      </c>
      <c r="Q526" s="8" t="s">
        <v>8270</v>
      </c>
      <c r="R526" s="8" t="s">
        <v>40</v>
      </c>
      <c r="S526" s="8" t="s">
        <v>8940</v>
      </c>
      <c r="T526" s="8" t="s">
        <v>8942</v>
      </c>
      <c r="U526" s="8" t="s">
        <v>8944</v>
      </c>
      <c r="V526" s="8" t="s">
        <v>8948</v>
      </c>
      <c r="W526" s="8" t="s">
        <v>8956</v>
      </c>
      <c r="X526" s="8" t="s">
        <v>8959</v>
      </c>
      <c r="Y526" s="8" t="s">
        <v>8963</v>
      </c>
      <c r="Z526" s="8" t="s">
        <v>8984</v>
      </c>
      <c r="AA526" s="8" t="s">
        <v>9240</v>
      </c>
      <c r="AB526" s="8" t="s">
        <v>9595</v>
      </c>
      <c r="AC526" s="8" t="s">
        <v>9717</v>
      </c>
      <c r="AD526" s="8" t="s">
        <v>9813</v>
      </c>
      <c r="AE526" s="8" t="s">
        <v>10308</v>
      </c>
      <c r="AF526" s="8" t="s">
        <v>12317</v>
      </c>
      <c r="AG526" s="8" t="s">
        <v>14337</v>
      </c>
      <c r="AH526" s="8" t="s">
        <v>16398</v>
      </c>
      <c r="AI526" s="8" t="s">
        <v>18446</v>
      </c>
      <c r="AJ526" s="2">
        <v>0</v>
      </c>
      <c r="AK526" s="2">
        <v>0</v>
      </c>
      <c r="AL526" s="2">
        <v>0</v>
      </c>
      <c r="AM526" s="2">
        <v>0</v>
      </c>
      <c r="AN526" s="2">
        <v>0</v>
      </c>
      <c r="AO526" s="2">
        <v>85.78</v>
      </c>
      <c r="AP526" s="2">
        <v>0</v>
      </c>
      <c r="AQ526" s="2">
        <v>0</v>
      </c>
      <c r="AR526" s="2">
        <v>0</v>
      </c>
      <c r="AS526" s="2">
        <v>0</v>
      </c>
      <c r="AT526" s="2">
        <f t="shared" si="25"/>
        <v>85.78</v>
      </c>
      <c r="AU526" s="2">
        <v>0</v>
      </c>
      <c r="AV526" s="2">
        <v>0</v>
      </c>
      <c r="AW526" s="2">
        <v>0</v>
      </c>
      <c r="AX526" s="2">
        <v>0</v>
      </c>
      <c r="AY526" s="2">
        <v>0</v>
      </c>
      <c r="AZ526" s="2">
        <v>28.59</v>
      </c>
      <c r="BA526" s="2">
        <v>0</v>
      </c>
      <c r="BB526" s="2">
        <v>0</v>
      </c>
      <c r="BC526" s="2">
        <v>0</v>
      </c>
      <c r="BD526" s="2">
        <v>0</v>
      </c>
      <c r="BE526" s="10">
        <f t="shared" si="26"/>
        <v>28.59</v>
      </c>
    </row>
    <row r="527" spans="1:57" s="8" customFormat="1" x14ac:dyDescent="0.45">
      <c r="A527" s="8">
        <v>743</v>
      </c>
      <c r="B527" s="8">
        <v>1711121709</v>
      </c>
      <c r="C527" s="8" t="s">
        <v>1732</v>
      </c>
      <c r="D527" s="8" t="s">
        <v>574</v>
      </c>
      <c r="E527" s="8" t="str">
        <f t="shared" si="24"/>
        <v>2020</v>
      </c>
      <c r="F527" s="8" t="s">
        <v>935</v>
      </c>
      <c r="G527" s="8" t="s">
        <v>43</v>
      </c>
      <c r="H527" s="8" t="s">
        <v>20002</v>
      </c>
      <c r="I527" s="8" t="s">
        <v>82</v>
      </c>
      <c r="J527" s="8" t="s">
        <v>129</v>
      </c>
      <c r="K527" s="8" t="s">
        <v>5095</v>
      </c>
      <c r="L527" s="8" t="s">
        <v>6280</v>
      </c>
      <c r="M527" s="9">
        <v>1</v>
      </c>
      <c r="N527" s="9"/>
      <c r="O527" s="9">
        <v>1</v>
      </c>
      <c r="P527" s="8" t="s">
        <v>3907</v>
      </c>
      <c r="Q527" s="8" t="s">
        <v>7932</v>
      </c>
      <c r="R527" s="8" t="s">
        <v>43</v>
      </c>
      <c r="S527" s="8" t="s">
        <v>8940</v>
      </c>
      <c r="T527" s="8" t="s">
        <v>8942</v>
      </c>
      <c r="U527" s="8" t="s">
        <v>8945</v>
      </c>
      <c r="V527" s="8" t="s">
        <v>8950</v>
      </c>
      <c r="W527" s="8" t="s">
        <v>8956</v>
      </c>
      <c r="X527" s="8" t="s">
        <v>8961</v>
      </c>
      <c r="Y527" s="8" t="s">
        <v>8964</v>
      </c>
      <c r="Z527" s="8" t="s">
        <v>9006</v>
      </c>
      <c r="AA527" s="8" t="s">
        <v>9131</v>
      </c>
      <c r="AB527" s="8" t="s">
        <v>9570</v>
      </c>
      <c r="AC527" s="8" t="s">
        <v>9645</v>
      </c>
      <c r="AD527" s="8" t="s">
        <v>9812</v>
      </c>
      <c r="AE527" s="8" t="s">
        <v>10309</v>
      </c>
      <c r="AF527" s="8" t="s">
        <v>12318</v>
      </c>
      <c r="AG527" s="8" t="s">
        <v>14338</v>
      </c>
      <c r="AH527" s="8" t="s">
        <v>16399</v>
      </c>
      <c r="AI527" s="8" t="s">
        <v>18447</v>
      </c>
      <c r="AJ527" s="2">
        <v>0</v>
      </c>
      <c r="AK527" s="2">
        <v>0</v>
      </c>
      <c r="AL527" s="2">
        <v>0</v>
      </c>
      <c r="AM527" s="2">
        <v>0</v>
      </c>
      <c r="AN527" s="2">
        <v>0</v>
      </c>
      <c r="AO527" s="2">
        <v>0</v>
      </c>
      <c r="AP527" s="2">
        <v>0</v>
      </c>
      <c r="AQ527" s="2">
        <v>0</v>
      </c>
      <c r="AR527" s="2">
        <v>0</v>
      </c>
      <c r="AS527" s="2">
        <v>250</v>
      </c>
      <c r="AT527" s="2">
        <f t="shared" si="25"/>
        <v>250</v>
      </c>
      <c r="AU527" s="2">
        <v>0</v>
      </c>
      <c r="AV527" s="2">
        <v>0</v>
      </c>
      <c r="AW527" s="2">
        <v>0</v>
      </c>
      <c r="AX527" s="2">
        <v>0</v>
      </c>
      <c r="AY527" s="2">
        <v>0</v>
      </c>
      <c r="AZ527" s="2">
        <v>0</v>
      </c>
      <c r="BA527" s="2">
        <v>0</v>
      </c>
      <c r="BB527" s="2">
        <v>0</v>
      </c>
      <c r="BC527" s="2">
        <v>0</v>
      </c>
      <c r="BD527" s="2">
        <v>0</v>
      </c>
      <c r="BE527" s="10">
        <f t="shared" si="26"/>
        <v>0</v>
      </c>
    </row>
    <row r="528" spans="1:57" s="8" customFormat="1" x14ac:dyDescent="0.45">
      <c r="A528" s="8">
        <v>744</v>
      </c>
      <c r="B528" s="8">
        <v>1415167402</v>
      </c>
      <c r="C528" s="8" t="s">
        <v>1733</v>
      </c>
      <c r="D528" s="8" t="s">
        <v>545</v>
      </c>
      <c r="E528" s="8" t="str">
        <f t="shared" si="24"/>
        <v>2018</v>
      </c>
      <c r="F528" s="8" t="s">
        <v>914</v>
      </c>
      <c r="G528" s="8" t="s">
        <v>42</v>
      </c>
      <c r="H528" s="8" t="s">
        <v>20005</v>
      </c>
      <c r="I528" s="8" t="s">
        <v>82</v>
      </c>
      <c r="J528" s="8" t="s">
        <v>101</v>
      </c>
      <c r="K528" s="8" t="s">
        <v>5061</v>
      </c>
      <c r="L528" s="8" t="s">
        <v>6281</v>
      </c>
      <c r="M528" s="9">
        <v>1</v>
      </c>
      <c r="N528" s="9"/>
      <c r="O528" s="9">
        <v>3</v>
      </c>
      <c r="P528" s="8" t="s">
        <v>3854</v>
      </c>
      <c r="Q528" s="8" t="s">
        <v>8049</v>
      </c>
      <c r="R528" s="8" t="s">
        <v>42</v>
      </c>
      <c r="S528" s="8" t="s">
        <v>8940</v>
      </c>
      <c r="T528" s="8" t="s">
        <v>8942</v>
      </c>
      <c r="U528" s="8" t="s">
        <v>8944</v>
      </c>
      <c r="V528" s="8" t="s">
        <v>8948</v>
      </c>
      <c r="W528" s="8" t="s">
        <v>8956</v>
      </c>
      <c r="X528" s="8" t="s">
        <v>8959</v>
      </c>
      <c r="Y528" s="8" t="s">
        <v>8965</v>
      </c>
      <c r="Z528" s="8" t="s">
        <v>8947</v>
      </c>
      <c r="AA528" s="8" t="s">
        <v>9167</v>
      </c>
      <c r="AB528" s="8" t="s">
        <v>9622</v>
      </c>
      <c r="AC528" s="8" t="s">
        <v>9645</v>
      </c>
      <c r="AD528" s="8" t="s">
        <v>9813</v>
      </c>
      <c r="AE528" s="8" t="s">
        <v>10310</v>
      </c>
      <c r="AF528" s="8" t="s">
        <v>12319</v>
      </c>
      <c r="AG528" s="8" t="s">
        <v>14339</v>
      </c>
      <c r="AH528" s="8" t="s">
        <v>16400</v>
      </c>
      <c r="AI528" s="8" t="s">
        <v>18448</v>
      </c>
      <c r="AJ528" s="2">
        <v>0</v>
      </c>
      <c r="AK528" s="2">
        <v>0</v>
      </c>
      <c r="AL528" s="2">
        <v>0</v>
      </c>
      <c r="AM528" s="2">
        <v>0</v>
      </c>
      <c r="AN528" s="2">
        <v>0</v>
      </c>
      <c r="AO528" s="2">
        <v>0</v>
      </c>
      <c r="AP528" s="2">
        <v>0</v>
      </c>
      <c r="AQ528" s="2">
        <v>225</v>
      </c>
      <c r="AR528" s="2">
        <v>400</v>
      </c>
      <c r="AS528" s="2">
        <v>1650</v>
      </c>
      <c r="AT528" s="2">
        <f t="shared" si="25"/>
        <v>2275</v>
      </c>
      <c r="AU528" s="2">
        <v>0</v>
      </c>
      <c r="AV528" s="2">
        <v>0</v>
      </c>
      <c r="AW528" s="2">
        <v>0</v>
      </c>
      <c r="AX528" s="2">
        <v>0</v>
      </c>
      <c r="AY528" s="2">
        <v>0</v>
      </c>
      <c r="AZ528" s="2">
        <v>0</v>
      </c>
      <c r="BA528" s="2">
        <v>0</v>
      </c>
      <c r="BB528" s="2">
        <v>54.18</v>
      </c>
      <c r="BC528" s="2">
        <v>98.5</v>
      </c>
      <c r="BD528" s="2">
        <v>214</v>
      </c>
      <c r="BE528" s="10">
        <f t="shared" si="26"/>
        <v>366.68</v>
      </c>
    </row>
    <row r="529" spans="1:57" s="8" customFormat="1" x14ac:dyDescent="0.45">
      <c r="A529" s="8">
        <v>745</v>
      </c>
      <c r="B529" s="8">
        <v>1711087507</v>
      </c>
      <c r="C529" s="8" t="s">
        <v>1734</v>
      </c>
      <c r="D529" s="8" t="s">
        <v>579</v>
      </c>
      <c r="E529" s="8" t="str">
        <f t="shared" si="24"/>
        <v>2016</v>
      </c>
      <c r="F529" s="8" t="s">
        <v>876</v>
      </c>
      <c r="G529" s="8" t="s">
        <v>43</v>
      </c>
      <c r="H529" s="8" t="s">
        <v>20002</v>
      </c>
      <c r="I529" s="8" t="s">
        <v>82</v>
      </c>
      <c r="J529" s="8" t="s">
        <v>91</v>
      </c>
      <c r="K529" s="8" t="s">
        <v>5380</v>
      </c>
      <c r="L529" s="8" t="s">
        <v>6282</v>
      </c>
      <c r="M529" s="9">
        <v>1</v>
      </c>
      <c r="N529" s="9"/>
      <c r="O529" s="9">
        <v>2</v>
      </c>
      <c r="P529" s="8" t="s">
        <v>3891</v>
      </c>
      <c r="Q529" s="8" t="s">
        <v>7926</v>
      </c>
      <c r="R529" s="8" t="s">
        <v>43</v>
      </c>
      <c r="S529" s="8" t="s">
        <v>8940</v>
      </c>
      <c r="T529" s="8" t="s">
        <v>8942</v>
      </c>
      <c r="U529" s="8" t="s">
        <v>8945</v>
      </c>
      <c r="V529" s="8" t="s">
        <v>8951</v>
      </c>
      <c r="W529" s="8" t="s">
        <v>8956</v>
      </c>
      <c r="X529" s="8" t="s">
        <v>8961</v>
      </c>
      <c r="Y529" s="8" t="s">
        <v>8947</v>
      </c>
      <c r="Z529" s="8" t="s">
        <v>9028</v>
      </c>
      <c r="AA529" s="8" t="s">
        <v>9131</v>
      </c>
      <c r="AB529" s="8" t="s">
        <v>9583</v>
      </c>
      <c r="AC529" s="8" t="s">
        <v>9645</v>
      </c>
      <c r="AD529" s="8" t="s">
        <v>9812</v>
      </c>
      <c r="AE529" s="8" t="s">
        <v>10311</v>
      </c>
      <c r="AF529" s="8" t="s">
        <v>12320</v>
      </c>
      <c r="AG529" s="8" t="s">
        <v>14340</v>
      </c>
      <c r="AH529" s="8" t="s">
        <v>16401</v>
      </c>
      <c r="AI529" s="8" t="s">
        <v>18449</v>
      </c>
      <c r="AJ529" s="2">
        <v>300</v>
      </c>
      <c r="AK529" s="2">
        <v>300</v>
      </c>
      <c r="AL529" s="2">
        <v>300</v>
      </c>
      <c r="AM529" s="2">
        <v>240</v>
      </c>
      <c r="AN529" s="2">
        <v>240</v>
      </c>
      <c r="AO529" s="2">
        <v>290</v>
      </c>
      <c r="AP529" s="2">
        <v>241.67</v>
      </c>
      <c r="AQ529" s="2">
        <v>265.83</v>
      </c>
      <c r="AR529" s="2">
        <v>72.5</v>
      </c>
      <c r="AS529" s="2">
        <v>0</v>
      </c>
      <c r="AT529" s="2">
        <f t="shared" si="25"/>
        <v>2250</v>
      </c>
      <c r="AU529" s="2">
        <v>0</v>
      </c>
      <c r="AV529" s="2">
        <v>0</v>
      </c>
      <c r="AW529" s="2">
        <v>0</v>
      </c>
      <c r="AX529" s="2">
        <v>0</v>
      </c>
      <c r="AY529" s="2">
        <v>0</v>
      </c>
      <c r="AZ529" s="2">
        <v>0</v>
      </c>
      <c r="BA529" s="2">
        <v>0</v>
      </c>
      <c r="BB529" s="2">
        <v>0</v>
      </c>
      <c r="BC529" s="2">
        <v>0</v>
      </c>
      <c r="BD529" s="2">
        <v>0</v>
      </c>
      <c r="BE529" s="10">
        <f t="shared" si="26"/>
        <v>0</v>
      </c>
    </row>
    <row r="530" spans="1:57" s="8" customFormat="1" x14ac:dyDescent="0.45">
      <c r="A530" s="8">
        <v>746</v>
      </c>
      <c r="B530" s="8">
        <v>1345306188</v>
      </c>
      <c r="C530" s="8" t="s">
        <v>1735</v>
      </c>
      <c r="D530" s="8" t="s">
        <v>550</v>
      </c>
      <c r="E530" s="8" t="str">
        <f t="shared" si="24"/>
        <v>2019</v>
      </c>
      <c r="F530" s="8" t="s">
        <v>898</v>
      </c>
      <c r="G530" s="8" t="s">
        <v>43</v>
      </c>
      <c r="H530" s="8" t="s">
        <v>20002</v>
      </c>
      <c r="I530" s="8" t="s">
        <v>82</v>
      </c>
      <c r="J530" s="8" t="s">
        <v>92</v>
      </c>
      <c r="K530" s="8" t="s">
        <v>5091</v>
      </c>
      <c r="L530" s="8" t="s">
        <v>6283</v>
      </c>
      <c r="M530" s="9">
        <v>1</v>
      </c>
      <c r="N530" s="9"/>
      <c r="O530" s="9">
        <v>1</v>
      </c>
      <c r="P530" s="8" t="s">
        <v>3908</v>
      </c>
      <c r="Q530" s="8" t="s">
        <v>7931</v>
      </c>
      <c r="R530" s="8" t="s">
        <v>43</v>
      </c>
      <c r="S530" s="8" t="s">
        <v>8940</v>
      </c>
      <c r="T530" s="8" t="s">
        <v>8942</v>
      </c>
      <c r="U530" s="8" t="s">
        <v>8945</v>
      </c>
      <c r="V530" s="8" t="s">
        <v>8947</v>
      </c>
      <c r="W530" s="8" t="s">
        <v>8956</v>
      </c>
      <c r="X530" s="8" t="s">
        <v>8961</v>
      </c>
      <c r="Y530" s="8" t="s">
        <v>8947</v>
      </c>
      <c r="Z530" s="8" t="s">
        <v>9019</v>
      </c>
      <c r="AA530" s="8" t="s">
        <v>9353</v>
      </c>
      <c r="AB530" s="8" t="s">
        <v>9574</v>
      </c>
      <c r="AC530" s="8" t="s">
        <v>9681</v>
      </c>
      <c r="AD530" s="8" t="s">
        <v>9812</v>
      </c>
      <c r="AE530" s="8" t="s">
        <v>10312</v>
      </c>
      <c r="AF530" s="8" t="s">
        <v>12321</v>
      </c>
      <c r="AG530" s="8" t="s">
        <v>14341</v>
      </c>
      <c r="AH530" s="8" t="s">
        <v>16402</v>
      </c>
      <c r="AI530" s="8" t="s">
        <v>18450</v>
      </c>
      <c r="AJ530" s="2">
        <v>0</v>
      </c>
      <c r="AK530" s="2">
        <v>0</v>
      </c>
      <c r="AL530" s="2">
        <v>0</v>
      </c>
      <c r="AM530" s="2">
        <v>0</v>
      </c>
      <c r="AN530" s="2">
        <v>0</v>
      </c>
      <c r="AO530" s="2">
        <v>0</v>
      </c>
      <c r="AP530" s="2">
        <v>0</v>
      </c>
      <c r="AQ530" s="2">
        <v>0</v>
      </c>
      <c r="AR530" s="2">
        <v>45</v>
      </c>
      <c r="AS530" s="2">
        <v>0</v>
      </c>
      <c r="AT530" s="2">
        <f t="shared" si="25"/>
        <v>45</v>
      </c>
      <c r="AU530" s="2">
        <v>0</v>
      </c>
      <c r="AV530" s="2">
        <v>0</v>
      </c>
      <c r="AW530" s="2">
        <v>0</v>
      </c>
      <c r="AX530" s="2">
        <v>0</v>
      </c>
      <c r="AY530" s="2">
        <v>0</v>
      </c>
      <c r="AZ530" s="2">
        <v>0</v>
      </c>
      <c r="BA530" s="2">
        <v>0</v>
      </c>
      <c r="BB530" s="2">
        <v>0</v>
      </c>
      <c r="BC530" s="2">
        <v>0</v>
      </c>
      <c r="BD530" s="2">
        <v>0</v>
      </c>
      <c r="BE530" s="10">
        <f t="shared" si="26"/>
        <v>0</v>
      </c>
    </row>
    <row r="531" spans="1:57" s="8" customFormat="1" x14ac:dyDescent="0.45">
      <c r="A531" s="8">
        <v>747</v>
      </c>
      <c r="B531" s="8">
        <v>1415163053</v>
      </c>
      <c r="C531" s="8" t="s">
        <v>1736</v>
      </c>
      <c r="D531" s="8" t="s">
        <v>570</v>
      </c>
      <c r="E531" s="8" t="str">
        <f t="shared" si="24"/>
        <v>2019</v>
      </c>
      <c r="F531" s="8" t="s">
        <v>914</v>
      </c>
      <c r="G531" s="8" t="s">
        <v>42</v>
      </c>
      <c r="H531" s="8" t="s">
        <v>20005</v>
      </c>
      <c r="I531" s="8" t="s">
        <v>82</v>
      </c>
      <c r="J531" s="8" t="s">
        <v>237</v>
      </c>
      <c r="K531" s="8" t="s">
        <v>5224</v>
      </c>
      <c r="L531" s="8" t="s">
        <v>6284</v>
      </c>
      <c r="M531" s="9">
        <v>1</v>
      </c>
      <c r="N531" s="9"/>
      <c r="O531" s="9">
        <v>3</v>
      </c>
      <c r="P531" s="8" t="s">
        <v>3909</v>
      </c>
      <c r="Q531" s="8" t="s">
        <v>7906</v>
      </c>
      <c r="R531" s="8" t="s">
        <v>42</v>
      </c>
      <c r="S531" s="8" t="s">
        <v>8940</v>
      </c>
      <c r="T531" s="8" t="s">
        <v>8942</v>
      </c>
      <c r="U531" s="8" t="s">
        <v>8946</v>
      </c>
      <c r="V531" s="8" t="s">
        <v>8950</v>
      </c>
      <c r="W531" s="8" t="s">
        <v>8956</v>
      </c>
      <c r="X531" s="8" t="s">
        <v>8959</v>
      </c>
      <c r="Y531" s="8" t="s">
        <v>8965</v>
      </c>
      <c r="Z531" s="8" t="s">
        <v>8998</v>
      </c>
      <c r="AA531" s="8" t="s">
        <v>9134</v>
      </c>
      <c r="AB531" s="8" t="s">
        <v>9570</v>
      </c>
      <c r="AC531" s="8" t="s">
        <v>9645</v>
      </c>
      <c r="AD531" s="8" t="s">
        <v>9812</v>
      </c>
      <c r="AE531" s="8" t="s">
        <v>10313</v>
      </c>
      <c r="AF531" s="8" t="s">
        <v>12322</v>
      </c>
      <c r="AG531" s="8" t="s">
        <v>14342</v>
      </c>
      <c r="AH531" s="8" t="s">
        <v>16403</v>
      </c>
      <c r="AI531" s="8" t="s">
        <v>18451</v>
      </c>
      <c r="AJ531" s="2">
        <v>0</v>
      </c>
      <c r="AK531" s="2">
        <v>0</v>
      </c>
      <c r="AL531" s="2">
        <v>0</v>
      </c>
      <c r="AM531" s="2">
        <v>0</v>
      </c>
      <c r="AN531" s="2">
        <v>0</v>
      </c>
      <c r="AO531" s="2">
        <v>0</v>
      </c>
      <c r="AP531" s="2">
        <v>0</v>
      </c>
      <c r="AQ531" s="2">
        <v>0</v>
      </c>
      <c r="AR531" s="2">
        <v>400</v>
      </c>
      <c r="AS531" s="2">
        <v>980</v>
      </c>
      <c r="AT531" s="2">
        <f t="shared" si="25"/>
        <v>1380</v>
      </c>
      <c r="AU531" s="2">
        <v>0</v>
      </c>
      <c r="AV531" s="2">
        <v>0</v>
      </c>
      <c r="AW531" s="2">
        <v>0</v>
      </c>
      <c r="AX531" s="2">
        <v>0</v>
      </c>
      <c r="AY531" s="2">
        <v>0</v>
      </c>
      <c r="AZ531" s="2">
        <v>0</v>
      </c>
      <c r="BA531" s="2">
        <v>0</v>
      </c>
      <c r="BB531" s="2">
        <v>0</v>
      </c>
      <c r="BC531" s="2">
        <v>170.12</v>
      </c>
      <c r="BD531" s="2">
        <v>238.71</v>
      </c>
      <c r="BE531" s="10">
        <f t="shared" si="26"/>
        <v>408.83000000000004</v>
      </c>
    </row>
    <row r="532" spans="1:57" s="8" customFormat="1" x14ac:dyDescent="0.45">
      <c r="A532" s="8">
        <v>748</v>
      </c>
      <c r="B532" s="8">
        <v>1711116207</v>
      </c>
      <c r="C532" s="8" t="s">
        <v>1737</v>
      </c>
      <c r="D532" s="8" t="s">
        <v>739</v>
      </c>
      <c r="E532" s="8" t="str">
        <f t="shared" si="24"/>
        <v>2019</v>
      </c>
      <c r="F532" s="8" t="s">
        <v>1075</v>
      </c>
      <c r="G532" s="8" t="s">
        <v>45</v>
      </c>
      <c r="H532" s="8" t="s">
        <v>49</v>
      </c>
      <c r="I532" s="8" t="s">
        <v>82</v>
      </c>
      <c r="J532" s="8" t="s">
        <v>235</v>
      </c>
      <c r="K532" s="8" t="s">
        <v>5381</v>
      </c>
      <c r="L532" s="8" t="s">
        <v>6285</v>
      </c>
      <c r="M532" s="9">
        <v>1</v>
      </c>
      <c r="N532" s="9"/>
      <c r="O532" s="9">
        <v>2</v>
      </c>
      <c r="P532" s="8" t="s">
        <v>3517</v>
      </c>
      <c r="Q532" s="8" t="s">
        <v>7932</v>
      </c>
      <c r="R532" s="8" t="s">
        <v>45</v>
      </c>
      <c r="S532" s="8" t="s">
        <v>8940</v>
      </c>
      <c r="T532" s="8" t="s">
        <v>8943</v>
      </c>
      <c r="U532" s="8" t="s">
        <v>8946</v>
      </c>
      <c r="V532" s="8" t="s">
        <v>8950</v>
      </c>
      <c r="W532" s="8" t="s">
        <v>8956</v>
      </c>
      <c r="X532" s="8" t="s">
        <v>8961</v>
      </c>
      <c r="Y532" s="8" t="s">
        <v>8965</v>
      </c>
      <c r="Z532" s="8" t="s">
        <v>8972</v>
      </c>
      <c r="AA532" s="8" t="s">
        <v>9173</v>
      </c>
      <c r="AB532" s="8" t="s">
        <v>9596</v>
      </c>
      <c r="AC532" s="8" t="s">
        <v>9645</v>
      </c>
      <c r="AD532" s="8" t="s">
        <v>9812</v>
      </c>
      <c r="AE532" s="8" t="s">
        <v>10314</v>
      </c>
      <c r="AF532" s="8" t="s">
        <v>12323</v>
      </c>
      <c r="AG532" s="8" t="s">
        <v>14343</v>
      </c>
      <c r="AH532" s="8" t="s">
        <v>16404</v>
      </c>
      <c r="AI532" s="8" t="s">
        <v>18452</v>
      </c>
      <c r="AJ532" s="2">
        <v>0</v>
      </c>
      <c r="AK532" s="2">
        <v>0</v>
      </c>
      <c r="AL532" s="2">
        <v>0</v>
      </c>
      <c r="AM532" s="2">
        <v>0</v>
      </c>
      <c r="AN532" s="2">
        <v>0</v>
      </c>
      <c r="AO532" s="2">
        <v>0</v>
      </c>
      <c r="AP532" s="2">
        <v>0</v>
      </c>
      <c r="AQ532" s="2">
        <v>0</v>
      </c>
      <c r="AR532" s="2">
        <v>897</v>
      </c>
      <c r="AS532" s="2">
        <v>0</v>
      </c>
      <c r="AT532" s="2">
        <f t="shared" si="25"/>
        <v>897</v>
      </c>
      <c r="AU532" s="2">
        <v>0</v>
      </c>
      <c r="AV532" s="2">
        <v>0</v>
      </c>
      <c r="AW532" s="2">
        <v>0</v>
      </c>
      <c r="AX532" s="2">
        <v>0</v>
      </c>
      <c r="AY532" s="2">
        <v>0</v>
      </c>
      <c r="AZ532" s="2">
        <v>0</v>
      </c>
      <c r="BA532" s="2">
        <v>0</v>
      </c>
      <c r="BB532" s="2">
        <v>0</v>
      </c>
      <c r="BC532" s="2">
        <v>340</v>
      </c>
      <c r="BD532" s="2">
        <v>0</v>
      </c>
      <c r="BE532" s="10">
        <f t="shared" si="26"/>
        <v>340</v>
      </c>
    </row>
    <row r="533" spans="1:57" s="8" customFormat="1" x14ac:dyDescent="0.45">
      <c r="A533" s="8">
        <v>749</v>
      </c>
      <c r="B533" s="8">
        <v>1425141050</v>
      </c>
      <c r="C533" s="8" t="s">
        <v>1738</v>
      </c>
      <c r="D533" s="8" t="s">
        <v>539</v>
      </c>
      <c r="E533" s="8" t="str">
        <f t="shared" si="24"/>
        <v>2020</v>
      </c>
      <c r="F533" s="8" t="s">
        <v>939</v>
      </c>
      <c r="G533" s="8" t="s">
        <v>40</v>
      </c>
      <c r="H533" s="8" t="s">
        <v>20009</v>
      </c>
      <c r="I533" s="8" t="s">
        <v>82</v>
      </c>
      <c r="J533" s="8" t="s">
        <v>150</v>
      </c>
      <c r="K533" s="8" t="s">
        <v>5117</v>
      </c>
      <c r="L533" s="8" t="s">
        <v>6286</v>
      </c>
      <c r="M533" s="9">
        <v>1</v>
      </c>
      <c r="N533" s="9"/>
      <c r="O533" s="9">
        <v>2</v>
      </c>
      <c r="P533" s="8" t="s">
        <v>3753</v>
      </c>
      <c r="Q533" s="8" t="s">
        <v>8171</v>
      </c>
      <c r="R533" s="8" t="s">
        <v>40</v>
      </c>
      <c r="S533" s="8" t="s">
        <v>8940</v>
      </c>
      <c r="T533" s="8" t="s">
        <v>8942</v>
      </c>
      <c r="U533" s="8" t="s">
        <v>8944</v>
      </c>
      <c r="V533" s="8" t="s">
        <v>8948</v>
      </c>
      <c r="W533" s="8" t="s">
        <v>8956</v>
      </c>
      <c r="X533" s="8" t="s">
        <v>8959</v>
      </c>
      <c r="Y533" s="8" t="s">
        <v>8963</v>
      </c>
      <c r="Z533" s="8" t="s">
        <v>8977</v>
      </c>
      <c r="AA533" s="8" t="s">
        <v>9201</v>
      </c>
      <c r="AB533" s="8" t="s">
        <v>9566</v>
      </c>
      <c r="AC533" s="8" t="s">
        <v>9644</v>
      </c>
      <c r="AD533" s="8" t="s">
        <v>9812</v>
      </c>
      <c r="AE533" s="8" t="s">
        <v>10315</v>
      </c>
      <c r="AF533" s="8" t="s">
        <v>12324</v>
      </c>
      <c r="AG533" s="8" t="s">
        <v>14344</v>
      </c>
      <c r="AH533" s="8" t="s">
        <v>16405</v>
      </c>
      <c r="AI533" s="8" t="s">
        <v>18453</v>
      </c>
      <c r="AJ533" s="2">
        <v>0</v>
      </c>
      <c r="AK533" s="2">
        <v>0</v>
      </c>
      <c r="AL533" s="2">
        <v>0</v>
      </c>
      <c r="AM533" s="2">
        <v>0</v>
      </c>
      <c r="AN533" s="2">
        <v>0</v>
      </c>
      <c r="AO533" s="2">
        <v>0</v>
      </c>
      <c r="AP533" s="2">
        <v>0</v>
      </c>
      <c r="AQ533" s="2">
        <v>0</v>
      </c>
      <c r="AR533" s="2">
        <v>0</v>
      </c>
      <c r="AS533" s="2">
        <v>250</v>
      </c>
      <c r="AT533" s="2">
        <f t="shared" si="25"/>
        <v>250</v>
      </c>
      <c r="AU533" s="2">
        <v>0</v>
      </c>
      <c r="AV533" s="2">
        <v>0</v>
      </c>
      <c r="AW533" s="2">
        <v>0</v>
      </c>
      <c r="AX533" s="2">
        <v>0</v>
      </c>
      <c r="AY533" s="2">
        <v>0</v>
      </c>
      <c r="AZ533" s="2">
        <v>0</v>
      </c>
      <c r="BA533" s="2">
        <v>0</v>
      </c>
      <c r="BB533" s="2">
        <v>0</v>
      </c>
      <c r="BC533" s="2">
        <v>0</v>
      </c>
      <c r="BD533" s="2">
        <v>62.5</v>
      </c>
      <c r="BE533" s="10">
        <f t="shared" si="26"/>
        <v>62.5</v>
      </c>
    </row>
    <row r="534" spans="1:57" s="8" customFormat="1" x14ac:dyDescent="0.45">
      <c r="A534" s="8">
        <v>750</v>
      </c>
      <c r="B534" s="8">
        <v>1485015845</v>
      </c>
      <c r="C534" s="8" t="s">
        <v>1739</v>
      </c>
      <c r="D534" s="8" t="s">
        <v>662</v>
      </c>
      <c r="E534" s="8" t="str">
        <f t="shared" si="24"/>
        <v>2016</v>
      </c>
      <c r="F534" s="8" t="s">
        <v>945</v>
      </c>
      <c r="G534" s="8" t="s">
        <v>47</v>
      </c>
      <c r="H534" s="8" t="s">
        <v>20007</v>
      </c>
      <c r="I534" s="8" t="s">
        <v>82</v>
      </c>
      <c r="J534" s="8" t="s">
        <v>136</v>
      </c>
      <c r="K534" s="8" t="s">
        <v>5382</v>
      </c>
      <c r="L534" s="8" t="s">
        <v>6287</v>
      </c>
      <c r="M534" s="9">
        <v>1</v>
      </c>
      <c r="N534" s="9"/>
      <c r="O534" s="9">
        <v>1</v>
      </c>
      <c r="P534" s="8" t="s">
        <v>3910</v>
      </c>
      <c r="Q534" s="8" t="s">
        <v>7976</v>
      </c>
      <c r="R534" s="8" t="s">
        <v>7976</v>
      </c>
      <c r="S534" s="8" t="s">
        <v>8940</v>
      </c>
      <c r="U534" s="8" t="s">
        <v>8945</v>
      </c>
      <c r="V534" s="8" t="s">
        <v>8954</v>
      </c>
      <c r="W534" s="8" t="s">
        <v>8956</v>
      </c>
      <c r="Y534" s="8" t="s">
        <v>8964</v>
      </c>
      <c r="Z534" s="8" t="s">
        <v>9047</v>
      </c>
      <c r="AA534" s="8" t="s">
        <v>9173</v>
      </c>
      <c r="AB534" s="8" t="s">
        <v>9595</v>
      </c>
      <c r="AC534" s="8" t="s">
        <v>9645</v>
      </c>
      <c r="AD534" s="8" t="s">
        <v>9812</v>
      </c>
      <c r="AE534" s="8" t="s">
        <v>10316</v>
      </c>
      <c r="AF534" s="8" t="s">
        <v>12325</v>
      </c>
      <c r="AG534" s="8" t="s">
        <v>14345</v>
      </c>
      <c r="AH534" s="8" t="s">
        <v>16406</v>
      </c>
      <c r="AI534" s="8" t="s">
        <v>18454</v>
      </c>
      <c r="AJ534" s="2">
        <v>0</v>
      </c>
      <c r="AK534" s="2">
        <v>0</v>
      </c>
      <c r="AL534" s="2">
        <v>0</v>
      </c>
      <c r="AM534" s="2">
        <v>0</v>
      </c>
      <c r="AN534" s="2">
        <v>0</v>
      </c>
      <c r="AO534" s="2">
        <v>190</v>
      </c>
      <c r="AP534" s="2">
        <v>150</v>
      </c>
      <c r="AQ534" s="2">
        <v>110</v>
      </c>
      <c r="AR534" s="2">
        <v>0</v>
      </c>
      <c r="AS534" s="2">
        <v>0</v>
      </c>
      <c r="AT534" s="2">
        <f t="shared" si="25"/>
        <v>450</v>
      </c>
      <c r="AU534" s="2">
        <v>0</v>
      </c>
      <c r="AV534" s="2">
        <v>0</v>
      </c>
      <c r="AW534" s="2">
        <v>0</v>
      </c>
      <c r="AX534" s="2">
        <v>0</v>
      </c>
      <c r="AY534" s="2">
        <v>0</v>
      </c>
      <c r="AZ534" s="2">
        <v>0</v>
      </c>
      <c r="BA534" s="2">
        <v>0</v>
      </c>
      <c r="BB534" s="2">
        <v>0</v>
      </c>
      <c r="BC534" s="2">
        <v>0</v>
      </c>
      <c r="BD534" s="2">
        <v>0</v>
      </c>
      <c r="BE534" s="10">
        <f t="shared" si="26"/>
        <v>0</v>
      </c>
    </row>
    <row r="535" spans="1:57" s="8" customFormat="1" x14ac:dyDescent="0.45">
      <c r="A535" s="8">
        <v>751</v>
      </c>
      <c r="B535" s="8">
        <v>1425111404</v>
      </c>
      <c r="C535" s="8" t="s">
        <v>1740</v>
      </c>
      <c r="D535" s="8" t="s">
        <v>554</v>
      </c>
      <c r="E535" s="8" t="str">
        <f t="shared" si="24"/>
        <v>2017</v>
      </c>
      <c r="F535" s="8" t="s">
        <v>700</v>
      </c>
      <c r="G535" s="8" t="s">
        <v>40</v>
      </c>
      <c r="H535" s="8" t="s">
        <v>20009</v>
      </c>
      <c r="I535" s="8" t="s">
        <v>82</v>
      </c>
      <c r="J535" s="8" t="s">
        <v>107</v>
      </c>
      <c r="K535" s="8" t="s">
        <v>5068</v>
      </c>
      <c r="L535" s="8" t="s">
        <v>6288</v>
      </c>
      <c r="M535" s="9">
        <v>1</v>
      </c>
      <c r="N535" s="9"/>
      <c r="O535" s="9">
        <v>4</v>
      </c>
      <c r="P535" s="8" t="s">
        <v>3459</v>
      </c>
      <c r="Q535" s="8" t="s">
        <v>7970</v>
      </c>
      <c r="R535" s="8" t="s">
        <v>40</v>
      </c>
      <c r="S535" s="8" t="s">
        <v>8940</v>
      </c>
      <c r="T535" s="8" t="s">
        <v>8942</v>
      </c>
      <c r="U535" s="8" t="s">
        <v>8944</v>
      </c>
      <c r="V535" s="8" t="s">
        <v>8948</v>
      </c>
      <c r="W535" s="8" t="s">
        <v>8956</v>
      </c>
      <c r="X535" s="8" t="s">
        <v>8959</v>
      </c>
      <c r="Y535" s="8" t="s">
        <v>8963</v>
      </c>
      <c r="Z535" s="8" t="s">
        <v>9009</v>
      </c>
      <c r="AA535" s="8" t="s">
        <v>9171</v>
      </c>
      <c r="AB535" s="8" t="s">
        <v>9570</v>
      </c>
      <c r="AC535" s="8" t="s">
        <v>9657</v>
      </c>
      <c r="AD535" s="8" t="s">
        <v>9812</v>
      </c>
      <c r="AE535" s="8" t="s">
        <v>10317</v>
      </c>
      <c r="AF535" s="8" t="s">
        <v>12326</v>
      </c>
      <c r="AG535" s="8" t="s">
        <v>14346</v>
      </c>
      <c r="AH535" s="8" t="s">
        <v>16407</v>
      </c>
      <c r="AI535" s="8" t="s">
        <v>18455</v>
      </c>
      <c r="AJ535" s="2">
        <v>0</v>
      </c>
      <c r="AK535" s="2">
        <v>0</v>
      </c>
      <c r="AL535" s="2">
        <v>0</v>
      </c>
      <c r="AM535" s="2">
        <v>0</v>
      </c>
      <c r="AN535" s="2">
        <v>0</v>
      </c>
      <c r="AO535" s="2">
        <v>0</v>
      </c>
      <c r="AP535" s="2">
        <v>100</v>
      </c>
      <c r="AQ535" s="2">
        <v>0</v>
      </c>
      <c r="AR535" s="2">
        <v>0</v>
      </c>
      <c r="AS535" s="2">
        <v>0</v>
      </c>
      <c r="AT535" s="2">
        <f t="shared" si="25"/>
        <v>100</v>
      </c>
      <c r="AU535" s="2">
        <v>0</v>
      </c>
      <c r="AV535" s="2">
        <v>0</v>
      </c>
      <c r="AW535" s="2">
        <v>0</v>
      </c>
      <c r="AX535" s="2">
        <v>0</v>
      </c>
      <c r="AY535" s="2">
        <v>0</v>
      </c>
      <c r="AZ535" s="2">
        <v>0</v>
      </c>
      <c r="BA535" s="2">
        <v>25</v>
      </c>
      <c r="BB535" s="2">
        <v>0</v>
      </c>
      <c r="BC535" s="2">
        <v>0</v>
      </c>
      <c r="BD535" s="2">
        <v>0</v>
      </c>
      <c r="BE535" s="10">
        <f t="shared" si="26"/>
        <v>25</v>
      </c>
    </row>
    <row r="536" spans="1:57" s="8" customFormat="1" x14ac:dyDescent="0.45">
      <c r="A536" s="8">
        <v>752</v>
      </c>
      <c r="B536" s="8">
        <v>1425141056</v>
      </c>
      <c r="C536" s="8" t="s">
        <v>1741</v>
      </c>
      <c r="D536" s="8" t="s">
        <v>588</v>
      </c>
      <c r="E536" s="8" t="str">
        <f t="shared" si="24"/>
        <v>2020</v>
      </c>
      <c r="F536" s="8" t="s">
        <v>948</v>
      </c>
      <c r="G536" s="8" t="s">
        <v>40</v>
      </c>
      <c r="H536" s="8" t="s">
        <v>20009</v>
      </c>
      <c r="I536" s="8" t="s">
        <v>82</v>
      </c>
      <c r="J536" s="8" t="s">
        <v>150</v>
      </c>
      <c r="K536" s="8" t="s">
        <v>5117</v>
      </c>
      <c r="L536" s="8" t="s">
        <v>6289</v>
      </c>
      <c r="M536" s="9">
        <v>1</v>
      </c>
      <c r="N536" s="9"/>
      <c r="O536" s="9">
        <v>2</v>
      </c>
      <c r="P536" s="8" t="s">
        <v>3911</v>
      </c>
      <c r="Q536" s="8" t="s">
        <v>8271</v>
      </c>
      <c r="R536" s="8" t="s">
        <v>40</v>
      </c>
      <c r="S536" s="8" t="s">
        <v>8939</v>
      </c>
      <c r="T536" s="8" t="s">
        <v>8942</v>
      </c>
      <c r="U536" s="8" t="s">
        <v>8944</v>
      </c>
      <c r="V536" s="8" t="s">
        <v>8948</v>
      </c>
      <c r="W536" s="8" t="s">
        <v>8956</v>
      </c>
      <c r="X536" s="8" t="s">
        <v>8959</v>
      </c>
      <c r="Y536" s="8" t="s">
        <v>8963</v>
      </c>
      <c r="Z536" s="8" t="s">
        <v>9044</v>
      </c>
      <c r="AA536" s="8" t="s">
        <v>9201</v>
      </c>
      <c r="AB536" s="8" t="s">
        <v>9568</v>
      </c>
      <c r="AC536" s="8" t="s">
        <v>9719</v>
      </c>
      <c r="AD536" s="8" t="s">
        <v>9812</v>
      </c>
      <c r="AE536" s="8" t="s">
        <v>10318</v>
      </c>
      <c r="AF536" s="8" t="s">
        <v>12327</v>
      </c>
      <c r="AG536" s="8" t="s">
        <v>14347</v>
      </c>
      <c r="AH536" s="8" t="s">
        <v>16408</v>
      </c>
      <c r="AI536" s="8" t="s">
        <v>18456</v>
      </c>
      <c r="AJ536" s="2">
        <v>0</v>
      </c>
      <c r="AK536" s="2">
        <v>0</v>
      </c>
      <c r="AL536" s="2">
        <v>0</v>
      </c>
      <c r="AM536" s="2">
        <v>0</v>
      </c>
      <c r="AN536" s="2">
        <v>0</v>
      </c>
      <c r="AO536" s="2">
        <v>0</v>
      </c>
      <c r="AP536" s="2">
        <v>0</v>
      </c>
      <c r="AQ536" s="2">
        <v>0</v>
      </c>
      <c r="AR536" s="2">
        <v>0</v>
      </c>
      <c r="AS536" s="2">
        <v>250</v>
      </c>
      <c r="AT536" s="2">
        <f t="shared" si="25"/>
        <v>250</v>
      </c>
      <c r="AU536" s="2">
        <v>0</v>
      </c>
      <c r="AV536" s="2">
        <v>0</v>
      </c>
      <c r="AW536" s="2">
        <v>0</v>
      </c>
      <c r="AX536" s="2">
        <v>0</v>
      </c>
      <c r="AY536" s="2">
        <v>0</v>
      </c>
      <c r="AZ536" s="2">
        <v>0</v>
      </c>
      <c r="BA536" s="2">
        <v>0</v>
      </c>
      <c r="BB536" s="2">
        <v>0</v>
      </c>
      <c r="BC536" s="2">
        <v>0</v>
      </c>
      <c r="BD536" s="2">
        <v>62.5</v>
      </c>
      <c r="BE536" s="10">
        <f t="shared" si="26"/>
        <v>62.5</v>
      </c>
    </row>
    <row r="537" spans="1:57" s="8" customFormat="1" x14ac:dyDescent="0.45">
      <c r="A537" s="8">
        <v>753</v>
      </c>
      <c r="B537" s="8">
        <v>1711124643</v>
      </c>
      <c r="C537" s="8" t="s">
        <v>1742</v>
      </c>
      <c r="D537" s="8" t="s">
        <v>568</v>
      </c>
      <c r="E537" s="8" t="str">
        <f t="shared" si="24"/>
        <v>2020</v>
      </c>
      <c r="F537" s="8" t="s">
        <v>1075</v>
      </c>
      <c r="G537" s="8" t="s">
        <v>45</v>
      </c>
      <c r="H537" s="8" t="s">
        <v>49</v>
      </c>
      <c r="I537" s="8" t="s">
        <v>82</v>
      </c>
      <c r="J537" s="8" t="s">
        <v>147</v>
      </c>
      <c r="K537" s="8" t="s">
        <v>5114</v>
      </c>
      <c r="L537" s="8" t="s">
        <v>6290</v>
      </c>
      <c r="M537" s="9">
        <v>1</v>
      </c>
      <c r="N537" s="9" t="s">
        <v>19991</v>
      </c>
      <c r="O537" s="9">
        <v>5</v>
      </c>
      <c r="P537" s="8" t="s">
        <v>3912</v>
      </c>
      <c r="Q537" s="8" t="s">
        <v>7873</v>
      </c>
      <c r="R537" s="8" t="s">
        <v>7873</v>
      </c>
      <c r="S537" s="8" t="s">
        <v>8940</v>
      </c>
      <c r="U537" s="8" t="s">
        <v>8946</v>
      </c>
      <c r="V537" s="8" t="s">
        <v>8950</v>
      </c>
      <c r="W537" s="8" t="s">
        <v>8956</v>
      </c>
      <c r="Z537" s="8" t="s">
        <v>8972</v>
      </c>
      <c r="AA537" s="8" t="s">
        <v>9173</v>
      </c>
      <c r="AB537" s="8" t="s">
        <v>9595</v>
      </c>
      <c r="AC537" s="8" t="s">
        <v>9645</v>
      </c>
      <c r="AD537" s="8" t="s">
        <v>9812</v>
      </c>
      <c r="AE537" s="8" t="s">
        <v>10319</v>
      </c>
      <c r="AF537" s="8" t="s">
        <v>12328</v>
      </c>
      <c r="AG537" s="8" t="s">
        <v>14348</v>
      </c>
      <c r="AH537" s="8" t="s">
        <v>16409</v>
      </c>
      <c r="AI537" s="8" t="s">
        <v>18457</v>
      </c>
      <c r="AJ537" s="2">
        <v>0</v>
      </c>
      <c r="AK537" s="2">
        <v>0</v>
      </c>
      <c r="AL537" s="2">
        <v>0</v>
      </c>
      <c r="AM537" s="2">
        <v>0</v>
      </c>
      <c r="AN537" s="2">
        <v>0</v>
      </c>
      <c r="AO537" s="2">
        <v>0</v>
      </c>
      <c r="AP537" s="2">
        <v>0</v>
      </c>
      <c r="AQ537" s="2">
        <v>0</v>
      </c>
      <c r="AR537" s="2">
        <v>2000</v>
      </c>
      <c r="AS537" s="2">
        <v>491</v>
      </c>
      <c r="AT537" s="2">
        <f t="shared" si="25"/>
        <v>2491</v>
      </c>
      <c r="AU537" s="2">
        <v>0</v>
      </c>
      <c r="AV537" s="2">
        <v>0</v>
      </c>
      <c r="AW537" s="2">
        <v>0</v>
      </c>
      <c r="AX537" s="2">
        <v>0</v>
      </c>
      <c r="AY537" s="2">
        <v>0</v>
      </c>
      <c r="AZ537" s="2">
        <v>0</v>
      </c>
      <c r="BA537" s="2">
        <v>0</v>
      </c>
      <c r="BB537" s="2">
        <v>0</v>
      </c>
      <c r="BC537" s="2">
        <v>575</v>
      </c>
      <c r="BD537" s="2">
        <v>0</v>
      </c>
      <c r="BE537" s="10">
        <f t="shared" si="26"/>
        <v>575</v>
      </c>
    </row>
    <row r="538" spans="1:57" s="8" customFormat="1" x14ac:dyDescent="0.45">
      <c r="A538" s="8">
        <v>754</v>
      </c>
      <c r="B538" s="8">
        <v>1425145112</v>
      </c>
      <c r="C538" s="8" t="s">
        <v>1743</v>
      </c>
      <c r="D538" s="8" t="s">
        <v>614</v>
      </c>
      <c r="E538" s="8" t="str">
        <f t="shared" si="24"/>
        <v>2020</v>
      </c>
      <c r="F538" s="8" t="s">
        <v>969</v>
      </c>
      <c r="G538" s="8" t="s">
        <v>40</v>
      </c>
      <c r="H538" s="8" t="s">
        <v>20009</v>
      </c>
      <c r="I538" s="8" t="s">
        <v>82</v>
      </c>
      <c r="J538" s="8" t="s">
        <v>329</v>
      </c>
      <c r="K538" s="8" t="s">
        <v>5383</v>
      </c>
      <c r="L538" s="8" t="s">
        <v>6291</v>
      </c>
      <c r="M538" s="9">
        <v>1</v>
      </c>
      <c r="N538" s="9"/>
      <c r="O538" s="9">
        <v>2</v>
      </c>
      <c r="P538" s="8" t="s">
        <v>3913</v>
      </c>
      <c r="Q538" s="8" t="s">
        <v>7897</v>
      </c>
      <c r="R538" s="8" t="s">
        <v>40</v>
      </c>
      <c r="S538" s="8" t="s">
        <v>8939</v>
      </c>
      <c r="T538" s="8" t="s">
        <v>8942</v>
      </c>
      <c r="U538" s="8" t="s">
        <v>8944</v>
      </c>
      <c r="V538" s="8" t="s">
        <v>8947</v>
      </c>
      <c r="W538" s="8" t="s">
        <v>8956</v>
      </c>
      <c r="X538" s="8" t="s">
        <v>8959</v>
      </c>
      <c r="Y538" s="8" t="s">
        <v>8963</v>
      </c>
      <c r="Z538" s="8" t="s">
        <v>8977</v>
      </c>
      <c r="AA538" s="8" t="s">
        <v>9169</v>
      </c>
      <c r="AB538" s="8" t="s">
        <v>9570</v>
      </c>
      <c r="AC538" s="8" t="s">
        <v>9645</v>
      </c>
      <c r="AD538" s="8" t="s">
        <v>9812</v>
      </c>
      <c r="AE538" s="8" t="s">
        <v>10320</v>
      </c>
      <c r="AF538" s="8" t="s">
        <v>12329</v>
      </c>
      <c r="AG538" s="8" t="s">
        <v>14349</v>
      </c>
      <c r="AH538" s="8" t="s">
        <v>16410</v>
      </c>
      <c r="AI538" s="8" t="s">
        <v>18458</v>
      </c>
      <c r="AJ538" s="2">
        <v>0</v>
      </c>
      <c r="AK538" s="2">
        <v>0</v>
      </c>
      <c r="AL538" s="2">
        <v>0</v>
      </c>
      <c r="AM538" s="2">
        <v>0</v>
      </c>
      <c r="AN538" s="2">
        <v>0</v>
      </c>
      <c r="AO538" s="2">
        <v>0</v>
      </c>
      <c r="AP538" s="2">
        <v>0</v>
      </c>
      <c r="AQ538" s="2">
        <v>0</v>
      </c>
      <c r="AR538" s="2">
        <v>0</v>
      </c>
      <c r="AS538" s="2">
        <v>121.96</v>
      </c>
      <c r="AT538" s="2">
        <f t="shared" si="25"/>
        <v>121.96</v>
      </c>
      <c r="AU538" s="2">
        <v>0</v>
      </c>
      <c r="AV538" s="2">
        <v>0</v>
      </c>
      <c r="AW538" s="2">
        <v>0</v>
      </c>
      <c r="AX538" s="2">
        <v>0</v>
      </c>
      <c r="AY538" s="2">
        <v>0</v>
      </c>
      <c r="AZ538" s="2">
        <v>0</v>
      </c>
      <c r="BA538" s="2">
        <v>0</v>
      </c>
      <c r="BB538" s="2">
        <v>0</v>
      </c>
      <c r="BC538" s="2">
        <v>0</v>
      </c>
      <c r="BD538" s="2">
        <v>60.98</v>
      </c>
      <c r="BE538" s="10">
        <f t="shared" si="26"/>
        <v>60.98</v>
      </c>
    </row>
    <row r="539" spans="1:57" s="8" customFormat="1" x14ac:dyDescent="0.45">
      <c r="A539" s="8">
        <v>755</v>
      </c>
      <c r="B539" s="8">
        <v>1425113191</v>
      </c>
      <c r="C539" s="8" t="s">
        <v>1744</v>
      </c>
      <c r="D539" s="8" t="s">
        <v>556</v>
      </c>
      <c r="E539" s="8" t="str">
        <f t="shared" si="24"/>
        <v>2017</v>
      </c>
      <c r="F539" s="8" t="s">
        <v>927</v>
      </c>
      <c r="G539" s="8" t="s">
        <v>40</v>
      </c>
      <c r="H539" s="8" t="s">
        <v>20009</v>
      </c>
      <c r="I539" s="8" t="s">
        <v>82</v>
      </c>
      <c r="J539" s="8" t="s">
        <v>110</v>
      </c>
      <c r="K539" s="8" t="s">
        <v>5071</v>
      </c>
      <c r="L539" s="8" t="s">
        <v>6292</v>
      </c>
      <c r="M539" s="9">
        <v>1</v>
      </c>
      <c r="N539" s="9"/>
      <c r="O539" s="9">
        <v>2</v>
      </c>
      <c r="P539" s="8" t="s">
        <v>3914</v>
      </c>
      <c r="Q539" s="8" t="s">
        <v>8273</v>
      </c>
      <c r="R539" s="8" t="s">
        <v>40</v>
      </c>
      <c r="S539" s="8" t="s">
        <v>8940</v>
      </c>
      <c r="T539" s="8" t="s">
        <v>8942</v>
      </c>
      <c r="U539" s="8" t="s">
        <v>8944</v>
      </c>
      <c r="V539" s="8" t="s">
        <v>8948</v>
      </c>
      <c r="W539" s="8" t="s">
        <v>8956</v>
      </c>
      <c r="X539" s="8" t="s">
        <v>8959</v>
      </c>
      <c r="Y539" s="8" t="s">
        <v>8963</v>
      </c>
      <c r="Z539" s="8" t="s">
        <v>9026</v>
      </c>
      <c r="AA539" s="8" t="s">
        <v>9240</v>
      </c>
      <c r="AB539" s="8" t="s">
        <v>9570</v>
      </c>
      <c r="AC539" s="8" t="s">
        <v>9657</v>
      </c>
      <c r="AD539" s="8" t="s">
        <v>9812</v>
      </c>
      <c r="AE539" s="8" t="s">
        <v>10321</v>
      </c>
      <c r="AF539" s="8" t="s">
        <v>12330</v>
      </c>
      <c r="AG539" s="8" t="s">
        <v>14350</v>
      </c>
      <c r="AH539" s="8" t="s">
        <v>16411</v>
      </c>
      <c r="AI539" s="8" t="s">
        <v>18459</v>
      </c>
      <c r="AJ539" s="2">
        <v>0</v>
      </c>
      <c r="AK539" s="2">
        <v>0</v>
      </c>
      <c r="AL539" s="2">
        <v>0</v>
      </c>
      <c r="AM539" s="2">
        <v>0</v>
      </c>
      <c r="AN539" s="2">
        <v>0</v>
      </c>
      <c r="AO539" s="2">
        <v>0</v>
      </c>
      <c r="AP539" s="2">
        <v>47.91</v>
      </c>
      <c r="AQ539" s="2">
        <v>0</v>
      </c>
      <c r="AR539" s="2">
        <v>0</v>
      </c>
      <c r="AS539" s="2">
        <v>0</v>
      </c>
      <c r="AT539" s="2">
        <f t="shared" si="25"/>
        <v>47.91</v>
      </c>
      <c r="AU539" s="2">
        <v>0</v>
      </c>
      <c r="AV539" s="2">
        <v>0</v>
      </c>
      <c r="AW539" s="2">
        <v>0</v>
      </c>
      <c r="AX539" s="2">
        <v>0</v>
      </c>
      <c r="AY539" s="2">
        <v>0</v>
      </c>
      <c r="AZ539" s="2">
        <v>0</v>
      </c>
      <c r="BA539" s="2">
        <v>16</v>
      </c>
      <c r="BB539" s="2">
        <v>0</v>
      </c>
      <c r="BC539" s="2">
        <v>0</v>
      </c>
      <c r="BD539" s="2">
        <v>0</v>
      </c>
      <c r="BE539" s="10">
        <f t="shared" si="26"/>
        <v>16</v>
      </c>
    </row>
    <row r="540" spans="1:57" s="8" customFormat="1" x14ac:dyDescent="0.45">
      <c r="A540" s="8">
        <v>757</v>
      </c>
      <c r="B540" s="8">
        <v>1415165270</v>
      </c>
      <c r="C540" s="8" t="s">
        <v>1745</v>
      </c>
      <c r="D540" s="8" t="s">
        <v>578</v>
      </c>
      <c r="E540" s="8" t="str">
        <f t="shared" si="24"/>
        <v>2019</v>
      </c>
      <c r="F540" s="8" t="s">
        <v>946</v>
      </c>
      <c r="G540" s="8" t="s">
        <v>42</v>
      </c>
      <c r="H540" s="8" t="s">
        <v>20005</v>
      </c>
      <c r="I540" s="8" t="s">
        <v>82</v>
      </c>
      <c r="J540" s="8" t="s">
        <v>173</v>
      </c>
      <c r="K540" s="8" t="s">
        <v>5141</v>
      </c>
      <c r="L540" s="8" t="s">
        <v>6293</v>
      </c>
      <c r="M540" s="9">
        <v>1</v>
      </c>
      <c r="N540" s="9"/>
      <c r="O540" s="9">
        <v>1</v>
      </c>
      <c r="P540" s="8" t="s">
        <v>3759</v>
      </c>
      <c r="Q540" s="8" t="s">
        <v>8274</v>
      </c>
      <c r="R540" s="8" t="s">
        <v>8923</v>
      </c>
      <c r="S540" s="8" t="s">
        <v>8940</v>
      </c>
      <c r="T540" s="8" t="s">
        <v>8942</v>
      </c>
      <c r="U540" s="8" t="s">
        <v>8946</v>
      </c>
      <c r="V540" s="8" t="s">
        <v>8948</v>
      </c>
      <c r="W540" s="8" t="s">
        <v>8956</v>
      </c>
      <c r="Y540" s="8" t="s">
        <v>8964</v>
      </c>
      <c r="Z540" s="8" t="s">
        <v>9028</v>
      </c>
      <c r="AA540" s="8" t="s">
        <v>9132</v>
      </c>
      <c r="AB540" s="8" t="s">
        <v>9595</v>
      </c>
      <c r="AC540" s="8" t="s">
        <v>9681</v>
      </c>
      <c r="AD540" s="8" t="s">
        <v>9812</v>
      </c>
      <c r="AE540" s="8" t="s">
        <v>10322</v>
      </c>
      <c r="AF540" s="8" t="s">
        <v>12331</v>
      </c>
      <c r="AG540" s="8" t="s">
        <v>14351</v>
      </c>
      <c r="AH540" s="8" t="s">
        <v>16412</v>
      </c>
      <c r="AI540" s="8" t="s">
        <v>18460</v>
      </c>
      <c r="AJ540" s="2">
        <v>0</v>
      </c>
      <c r="AK540" s="2">
        <v>0</v>
      </c>
      <c r="AL540" s="2">
        <v>0</v>
      </c>
      <c r="AM540" s="2">
        <v>0</v>
      </c>
      <c r="AN540" s="2">
        <v>0</v>
      </c>
      <c r="AO540" s="2">
        <v>0</v>
      </c>
      <c r="AP540" s="2">
        <v>0</v>
      </c>
      <c r="AQ540" s="2">
        <v>0</v>
      </c>
      <c r="AR540" s="2">
        <v>180</v>
      </c>
      <c r="AS540" s="2">
        <v>0</v>
      </c>
      <c r="AT540" s="2">
        <f t="shared" si="25"/>
        <v>180</v>
      </c>
      <c r="AU540" s="2">
        <v>0</v>
      </c>
      <c r="AV540" s="2">
        <v>0</v>
      </c>
      <c r="AW540" s="2">
        <v>0</v>
      </c>
      <c r="AX540" s="2">
        <v>0</v>
      </c>
      <c r="AY540" s="2">
        <v>0</v>
      </c>
      <c r="AZ540" s="2">
        <v>0</v>
      </c>
      <c r="BA540" s="2">
        <v>0</v>
      </c>
      <c r="BB540" s="2">
        <v>0</v>
      </c>
      <c r="BC540" s="2">
        <v>60</v>
      </c>
      <c r="BD540" s="2">
        <v>0</v>
      </c>
      <c r="BE540" s="10">
        <f t="shared" si="26"/>
        <v>60</v>
      </c>
    </row>
    <row r="541" spans="1:57" s="8" customFormat="1" x14ac:dyDescent="0.45">
      <c r="A541" s="8">
        <v>758</v>
      </c>
      <c r="B541" s="8">
        <v>1345288795</v>
      </c>
      <c r="C541" s="8" t="s">
        <v>1746</v>
      </c>
      <c r="D541" s="8" t="s">
        <v>581</v>
      </c>
      <c r="E541" s="8" t="str">
        <f t="shared" si="24"/>
        <v>2016</v>
      </c>
      <c r="F541" s="8" t="s">
        <v>991</v>
      </c>
      <c r="G541" s="8" t="s">
        <v>43</v>
      </c>
      <c r="H541" s="8" t="s">
        <v>20002</v>
      </c>
      <c r="I541" s="8" t="s">
        <v>82</v>
      </c>
      <c r="J541" s="8" t="s">
        <v>126</v>
      </c>
      <c r="K541" s="8" t="s">
        <v>5367</v>
      </c>
      <c r="L541" s="8" t="s">
        <v>6294</v>
      </c>
      <c r="M541" s="9">
        <v>1</v>
      </c>
      <c r="N541" s="9"/>
      <c r="O541" s="9">
        <v>2</v>
      </c>
      <c r="P541" s="8" t="s">
        <v>3443</v>
      </c>
      <c r="Q541" s="8" t="s">
        <v>7934</v>
      </c>
      <c r="R541" s="8" t="s">
        <v>43</v>
      </c>
      <c r="S541" s="8" t="s">
        <v>8940</v>
      </c>
      <c r="T541" s="8" t="s">
        <v>8942</v>
      </c>
      <c r="U541" s="8" t="s">
        <v>8945</v>
      </c>
      <c r="V541" s="8" t="s">
        <v>8951</v>
      </c>
      <c r="W541" s="8" t="s">
        <v>8956</v>
      </c>
      <c r="X541" s="8" t="s">
        <v>8961</v>
      </c>
      <c r="Y541" s="8" t="s">
        <v>8947</v>
      </c>
      <c r="Z541" s="8" t="s">
        <v>9021</v>
      </c>
      <c r="AA541" s="8" t="s">
        <v>9354</v>
      </c>
      <c r="AB541" s="8" t="s">
        <v>9582</v>
      </c>
      <c r="AC541" s="8" t="s">
        <v>9671</v>
      </c>
      <c r="AD541" s="8" t="s">
        <v>9812</v>
      </c>
      <c r="AE541" s="8" t="s">
        <v>10323</v>
      </c>
      <c r="AF541" s="8" t="s">
        <v>12332</v>
      </c>
      <c r="AG541" s="8" t="s">
        <v>14352</v>
      </c>
      <c r="AH541" s="8" t="s">
        <v>16413</v>
      </c>
      <c r="AI541" s="8" t="s">
        <v>18461</v>
      </c>
      <c r="AJ541" s="2">
        <v>0</v>
      </c>
      <c r="AK541" s="2">
        <v>0</v>
      </c>
      <c r="AL541" s="2">
        <v>0</v>
      </c>
      <c r="AM541" s="2">
        <v>0</v>
      </c>
      <c r="AN541" s="2">
        <v>0</v>
      </c>
      <c r="AO541" s="2">
        <v>50</v>
      </c>
      <c r="AP541" s="2">
        <v>100</v>
      </c>
      <c r="AQ541" s="2">
        <v>100</v>
      </c>
      <c r="AR541" s="2">
        <v>0</v>
      </c>
      <c r="AS541" s="2">
        <v>0</v>
      </c>
      <c r="AT541" s="2">
        <f t="shared" si="25"/>
        <v>250</v>
      </c>
      <c r="AU541" s="2">
        <v>0</v>
      </c>
      <c r="AV541" s="2">
        <v>0</v>
      </c>
      <c r="AW541" s="2">
        <v>0</v>
      </c>
      <c r="AX541" s="2">
        <v>0</v>
      </c>
      <c r="AY541" s="2">
        <v>0</v>
      </c>
      <c r="AZ541" s="2">
        <v>0</v>
      </c>
      <c r="BA541" s="2">
        <v>0</v>
      </c>
      <c r="BB541" s="2">
        <v>0</v>
      </c>
      <c r="BC541" s="2">
        <v>0</v>
      </c>
      <c r="BD541" s="2">
        <v>0</v>
      </c>
      <c r="BE541" s="10">
        <f t="shared" si="26"/>
        <v>0</v>
      </c>
    </row>
    <row r="542" spans="1:57" s="8" customFormat="1" x14ac:dyDescent="0.45">
      <c r="A542" s="8">
        <v>759</v>
      </c>
      <c r="B542" s="8">
        <v>1405004343</v>
      </c>
      <c r="C542" s="8" t="s">
        <v>1747</v>
      </c>
      <c r="D542" s="8" t="s">
        <v>570</v>
      </c>
      <c r="E542" s="8" t="str">
        <f t="shared" si="24"/>
        <v>2019</v>
      </c>
      <c r="F542" s="8" t="s">
        <v>910</v>
      </c>
      <c r="G542" s="8" t="s">
        <v>58</v>
      </c>
      <c r="H542" s="8" t="s">
        <v>20012</v>
      </c>
      <c r="I542" s="8" t="s">
        <v>82</v>
      </c>
      <c r="J542" s="8" t="s">
        <v>191</v>
      </c>
      <c r="K542" s="8" t="s">
        <v>5165</v>
      </c>
      <c r="L542" s="8" t="s">
        <v>6295</v>
      </c>
      <c r="M542" s="9">
        <v>1</v>
      </c>
      <c r="N542" s="9"/>
      <c r="O542" s="9">
        <v>2</v>
      </c>
      <c r="P542" s="8" t="s">
        <v>3915</v>
      </c>
      <c r="Q542" s="8" t="s">
        <v>8275</v>
      </c>
      <c r="R542" s="8" t="s">
        <v>58</v>
      </c>
      <c r="S542" s="8" t="s">
        <v>8940</v>
      </c>
      <c r="T542" s="8" t="s">
        <v>8943</v>
      </c>
      <c r="U542" s="8" t="s">
        <v>8944</v>
      </c>
      <c r="V542" s="8" t="s">
        <v>8948</v>
      </c>
      <c r="W542" s="8" t="s">
        <v>8956</v>
      </c>
      <c r="X542" s="8" t="s">
        <v>8962</v>
      </c>
      <c r="Y542" s="8" t="s">
        <v>8964</v>
      </c>
      <c r="Z542" s="8" t="s">
        <v>8973</v>
      </c>
      <c r="AA542" s="8" t="s">
        <v>9334</v>
      </c>
      <c r="AB542" s="8" t="s">
        <v>9570</v>
      </c>
      <c r="AC542" s="8" t="s">
        <v>9763</v>
      </c>
      <c r="AD542" s="8" t="s">
        <v>9812</v>
      </c>
      <c r="AE542" s="8" t="s">
        <v>10324</v>
      </c>
      <c r="AF542" s="8" t="s">
        <v>12333</v>
      </c>
      <c r="AG542" s="8" t="s">
        <v>14353</v>
      </c>
      <c r="AH542" s="8" t="s">
        <v>16414</v>
      </c>
      <c r="AI542" s="8" t="s">
        <v>18462</v>
      </c>
      <c r="AJ542" s="2">
        <v>0</v>
      </c>
      <c r="AK542" s="2">
        <v>0</v>
      </c>
      <c r="AL542" s="2">
        <v>0</v>
      </c>
      <c r="AM542" s="2">
        <v>0</v>
      </c>
      <c r="AN542" s="2">
        <v>0</v>
      </c>
      <c r="AO542" s="2">
        <v>0</v>
      </c>
      <c r="AP542" s="2">
        <v>0</v>
      </c>
      <c r="AQ542" s="2">
        <v>0</v>
      </c>
      <c r="AR542" s="2">
        <v>60</v>
      </c>
      <c r="AS542" s="2">
        <v>80</v>
      </c>
      <c r="AT542" s="2">
        <f t="shared" si="25"/>
        <v>140</v>
      </c>
      <c r="AU542" s="2">
        <v>0</v>
      </c>
      <c r="AV542" s="2">
        <v>0</v>
      </c>
      <c r="AW542" s="2">
        <v>0</v>
      </c>
      <c r="AX542" s="2">
        <v>0</v>
      </c>
      <c r="AY542" s="2">
        <v>0</v>
      </c>
      <c r="AZ542" s="2">
        <v>0</v>
      </c>
      <c r="BA542" s="2">
        <v>0</v>
      </c>
      <c r="BB542" s="2">
        <v>0</v>
      </c>
      <c r="BC542" s="2">
        <v>66.67</v>
      </c>
      <c r="BD542" s="2">
        <v>88.67</v>
      </c>
      <c r="BE542" s="10">
        <f t="shared" si="26"/>
        <v>155.34</v>
      </c>
    </row>
    <row r="543" spans="1:57" s="8" customFormat="1" x14ac:dyDescent="0.45">
      <c r="A543" s="8">
        <v>760</v>
      </c>
      <c r="B543" s="8">
        <v>1425077628</v>
      </c>
      <c r="C543" s="8" t="s">
        <v>1748</v>
      </c>
      <c r="D543" s="8" t="s">
        <v>740</v>
      </c>
      <c r="E543" s="8" t="str">
        <f t="shared" si="24"/>
        <v>2012</v>
      </c>
      <c r="F543" s="8" t="s">
        <v>912</v>
      </c>
      <c r="G543" s="8" t="s">
        <v>42</v>
      </c>
      <c r="H543" s="8" t="s">
        <v>20005</v>
      </c>
      <c r="I543" s="8" t="s">
        <v>82</v>
      </c>
      <c r="J543" s="8" t="s">
        <v>243</v>
      </c>
      <c r="K543" s="8" t="s">
        <v>5384</v>
      </c>
      <c r="L543" s="8" t="s">
        <v>5384</v>
      </c>
      <c r="M543" s="9">
        <v>1</v>
      </c>
      <c r="N543" s="9" t="s">
        <v>19989</v>
      </c>
      <c r="O543" s="9">
        <v>5</v>
      </c>
      <c r="P543" s="8" t="s">
        <v>3703</v>
      </c>
      <c r="Q543" s="8" t="s">
        <v>7906</v>
      </c>
      <c r="R543" s="8" t="s">
        <v>8921</v>
      </c>
      <c r="S543" s="8" t="s">
        <v>8940</v>
      </c>
      <c r="U543" s="8" t="s">
        <v>8944</v>
      </c>
      <c r="V543" s="8" t="s">
        <v>8948</v>
      </c>
      <c r="W543" s="8" t="s">
        <v>8956</v>
      </c>
      <c r="Y543" s="8" t="s">
        <v>8963</v>
      </c>
      <c r="Z543" s="8" t="s">
        <v>9027</v>
      </c>
      <c r="AA543" s="8" t="s">
        <v>9355</v>
      </c>
      <c r="AB543" s="8" t="s">
        <v>9570</v>
      </c>
      <c r="AC543" s="8" t="s">
        <v>9570</v>
      </c>
      <c r="AD543" s="8" t="s">
        <v>9812</v>
      </c>
      <c r="AE543" s="8" t="s">
        <v>10325</v>
      </c>
      <c r="AF543" s="8" t="s">
        <v>12334</v>
      </c>
      <c r="AG543" s="8" t="s">
        <v>14354</v>
      </c>
      <c r="AH543" s="8" t="s">
        <v>16415</v>
      </c>
      <c r="AI543" s="8" t="s">
        <v>18463</v>
      </c>
      <c r="AJ543" s="2">
        <v>0</v>
      </c>
      <c r="AK543" s="2">
        <v>35.200000000000003</v>
      </c>
      <c r="AL543" s="2">
        <v>0</v>
      </c>
      <c r="AM543" s="2">
        <v>0</v>
      </c>
      <c r="AN543" s="2">
        <v>0</v>
      </c>
      <c r="AO543" s="2">
        <v>0</v>
      </c>
      <c r="AP543" s="2">
        <v>0</v>
      </c>
      <c r="AQ543" s="2">
        <v>0</v>
      </c>
      <c r="AR543" s="2">
        <v>0</v>
      </c>
      <c r="AS543" s="2">
        <v>0</v>
      </c>
      <c r="AT543" s="2">
        <f t="shared" si="25"/>
        <v>35.200000000000003</v>
      </c>
      <c r="AU543" s="2">
        <v>0</v>
      </c>
      <c r="AV543" s="2">
        <v>15.08</v>
      </c>
      <c r="AW543" s="2">
        <v>0</v>
      </c>
      <c r="AX543" s="2">
        <v>0</v>
      </c>
      <c r="AY543" s="2">
        <v>0</v>
      </c>
      <c r="AZ543" s="2">
        <v>0</v>
      </c>
      <c r="BA543" s="2">
        <v>0</v>
      </c>
      <c r="BB543" s="2">
        <v>0</v>
      </c>
      <c r="BC543" s="2">
        <v>0</v>
      </c>
      <c r="BD543" s="2">
        <v>0</v>
      </c>
      <c r="BE543" s="10">
        <f t="shared" si="26"/>
        <v>15.08</v>
      </c>
    </row>
    <row r="544" spans="1:57" s="8" customFormat="1" x14ac:dyDescent="0.45">
      <c r="A544" s="8">
        <v>761</v>
      </c>
      <c r="B544" s="8">
        <v>1345312573</v>
      </c>
      <c r="C544" s="8" t="s">
        <v>1749</v>
      </c>
      <c r="D544" s="8" t="s">
        <v>546</v>
      </c>
      <c r="E544" s="8" t="str">
        <f t="shared" si="24"/>
        <v>2019</v>
      </c>
      <c r="F544" s="8" t="s">
        <v>937</v>
      </c>
      <c r="G544" s="8" t="s">
        <v>43</v>
      </c>
      <c r="H544" s="8" t="s">
        <v>20002</v>
      </c>
      <c r="I544" s="8" t="s">
        <v>82</v>
      </c>
      <c r="J544" s="8" t="s">
        <v>92</v>
      </c>
      <c r="K544" s="8" t="s">
        <v>5050</v>
      </c>
      <c r="L544" s="8" t="s">
        <v>6296</v>
      </c>
      <c r="M544" s="9">
        <v>1</v>
      </c>
      <c r="N544" s="9"/>
      <c r="O544" s="9">
        <v>1</v>
      </c>
      <c r="P544" s="8" t="s">
        <v>3916</v>
      </c>
      <c r="Q544" s="8" t="s">
        <v>8091</v>
      </c>
      <c r="R544" s="8" t="s">
        <v>43</v>
      </c>
      <c r="S544" s="8" t="s">
        <v>8940</v>
      </c>
      <c r="T544" s="8" t="s">
        <v>8942</v>
      </c>
      <c r="U544" s="8" t="s">
        <v>8945</v>
      </c>
      <c r="V544" s="8" t="s">
        <v>8951</v>
      </c>
      <c r="W544" s="8" t="s">
        <v>8956</v>
      </c>
      <c r="X544" s="8" t="s">
        <v>8961</v>
      </c>
      <c r="Y544" s="8" t="s">
        <v>8947</v>
      </c>
      <c r="Z544" s="8" t="s">
        <v>8969</v>
      </c>
      <c r="AA544" s="8" t="s">
        <v>9137</v>
      </c>
      <c r="AB544" s="8" t="s">
        <v>9583</v>
      </c>
      <c r="AC544" s="8" t="s">
        <v>9649</v>
      </c>
      <c r="AD544" s="8" t="s">
        <v>9812</v>
      </c>
      <c r="AE544" s="8" t="s">
        <v>10326</v>
      </c>
      <c r="AF544" s="8" t="s">
        <v>12335</v>
      </c>
      <c r="AG544" s="8" t="s">
        <v>14355</v>
      </c>
      <c r="AH544" s="8" t="s">
        <v>16416</v>
      </c>
      <c r="AI544" s="8" t="s">
        <v>18464</v>
      </c>
      <c r="AJ544" s="2">
        <v>0</v>
      </c>
      <c r="AK544" s="2">
        <v>0</v>
      </c>
      <c r="AL544" s="2">
        <v>0</v>
      </c>
      <c r="AM544" s="2">
        <v>0</v>
      </c>
      <c r="AN544" s="2">
        <v>0</v>
      </c>
      <c r="AO544" s="2">
        <v>0</v>
      </c>
      <c r="AP544" s="2">
        <v>0</v>
      </c>
      <c r="AQ544" s="2">
        <v>0</v>
      </c>
      <c r="AR544" s="2">
        <v>37.5</v>
      </c>
      <c r="AS544" s="2">
        <v>88.88</v>
      </c>
      <c r="AT544" s="2">
        <f t="shared" si="25"/>
        <v>126.38</v>
      </c>
      <c r="AU544" s="2">
        <v>0</v>
      </c>
      <c r="AV544" s="2">
        <v>0</v>
      </c>
      <c r="AW544" s="2">
        <v>0</v>
      </c>
      <c r="AX544" s="2">
        <v>0</v>
      </c>
      <c r="AY544" s="2">
        <v>0</v>
      </c>
      <c r="AZ544" s="2">
        <v>0</v>
      </c>
      <c r="BA544" s="2">
        <v>0</v>
      </c>
      <c r="BB544" s="2">
        <v>0</v>
      </c>
      <c r="BC544" s="2">
        <v>0</v>
      </c>
      <c r="BD544" s="2">
        <v>0</v>
      </c>
      <c r="BE544" s="10">
        <f t="shared" si="26"/>
        <v>0</v>
      </c>
    </row>
    <row r="545" spans="1:57" s="8" customFormat="1" x14ac:dyDescent="0.45">
      <c r="A545" s="8">
        <v>764</v>
      </c>
      <c r="B545" s="8">
        <v>1425140651</v>
      </c>
      <c r="C545" s="8" t="s">
        <v>1750</v>
      </c>
      <c r="D545" s="8" t="s">
        <v>538</v>
      </c>
      <c r="E545" s="8" t="str">
        <f t="shared" si="24"/>
        <v>2018</v>
      </c>
      <c r="F545" s="8" t="s">
        <v>921</v>
      </c>
      <c r="G545" s="8" t="s">
        <v>40</v>
      </c>
      <c r="H545" s="8" t="s">
        <v>20009</v>
      </c>
      <c r="I545" s="8" t="s">
        <v>82</v>
      </c>
      <c r="J545" s="8" t="s">
        <v>330</v>
      </c>
      <c r="K545" s="8" t="s">
        <v>5387</v>
      </c>
      <c r="L545" s="8" t="s">
        <v>6297</v>
      </c>
      <c r="M545" s="9">
        <v>1</v>
      </c>
      <c r="N545" s="9"/>
      <c r="O545" s="9">
        <v>1</v>
      </c>
      <c r="P545" s="8" t="s">
        <v>3918</v>
      </c>
      <c r="Q545" s="8" t="s">
        <v>8276</v>
      </c>
      <c r="R545" s="8" t="s">
        <v>40</v>
      </c>
      <c r="S545" s="8" t="s">
        <v>8940</v>
      </c>
      <c r="T545" s="8" t="s">
        <v>8942</v>
      </c>
      <c r="U545" s="8" t="s">
        <v>8944</v>
      </c>
      <c r="V545" s="8" t="s">
        <v>8948</v>
      </c>
      <c r="W545" s="8" t="s">
        <v>8956</v>
      </c>
      <c r="X545" s="8" t="s">
        <v>8959</v>
      </c>
      <c r="Y545" s="8" t="s">
        <v>8963</v>
      </c>
      <c r="Z545" s="8" t="s">
        <v>8983</v>
      </c>
      <c r="AA545" s="8" t="s">
        <v>9160</v>
      </c>
      <c r="AB545" s="8" t="s">
        <v>9570</v>
      </c>
      <c r="AC545" s="8" t="s">
        <v>9712</v>
      </c>
      <c r="AD545" s="8" t="s">
        <v>9813</v>
      </c>
      <c r="AE545" s="8" t="s">
        <v>10327</v>
      </c>
      <c r="AF545" s="8" t="s">
        <v>12336</v>
      </c>
      <c r="AG545" s="8" t="s">
        <v>14356</v>
      </c>
      <c r="AH545" s="8" t="s">
        <v>16417</v>
      </c>
      <c r="AI545" s="8" t="s">
        <v>18465</v>
      </c>
      <c r="AJ545" s="2">
        <v>0</v>
      </c>
      <c r="AK545" s="2">
        <v>0</v>
      </c>
      <c r="AL545" s="2">
        <v>0</v>
      </c>
      <c r="AM545" s="2">
        <v>0</v>
      </c>
      <c r="AN545" s="2">
        <v>0</v>
      </c>
      <c r="AO545" s="2">
        <v>0</v>
      </c>
      <c r="AP545" s="2">
        <v>0</v>
      </c>
      <c r="AQ545" s="2">
        <v>92.14</v>
      </c>
      <c r="AR545" s="2">
        <v>122.86</v>
      </c>
      <c r="AS545" s="2">
        <v>30.72</v>
      </c>
      <c r="AT545" s="2">
        <f t="shared" si="25"/>
        <v>245.72</v>
      </c>
      <c r="AU545" s="2">
        <v>0</v>
      </c>
      <c r="AV545" s="2">
        <v>0</v>
      </c>
      <c r="AW545" s="2">
        <v>0</v>
      </c>
      <c r="AX545" s="2">
        <v>0</v>
      </c>
      <c r="AY545" s="2">
        <v>0</v>
      </c>
      <c r="AZ545" s="2">
        <v>0</v>
      </c>
      <c r="BA545" s="2">
        <v>0</v>
      </c>
      <c r="BB545" s="2">
        <v>92.05</v>
      </c>
      <c r="BC545" s="2">
        <v>122.74</v>
      </c>
      <c r="BD545" s="2">
        <v>122.74</v>
      </c>
      <c r="BE545" s="10">
        <f t="shared" si="26"/>
        <v>337.53</v>
      </c>
    </row>
    <row r="546" spans="1:57" s="8" customFormat="1" x14ac:dyDescent="0.45">
      <c r="A546" s="8">
        <v>769</v>
      </c>
      <c r="B546" s="8">
        <v>1711106164</v>
      </c>
      <c r="C546" s="8" t="s">
        <v>1751</v>
      </c>
      <c r="D546" s="8" t="s">
        <v>546</v>
      </c>
      <c r="E546" s="8" t="str">
        <f t="shared" si="24"/>
        <v>2019</v>
      </c>
      <c r="F546" s="8" t="s">
        <v>933</v>
      </c>
      <c r="G546" s="8" t="s">
        <v>43</v>
      </c>
      <c r="H546" s="8" t="s">
        <v>20002</v>
      </c>
      <c r="I546" s="8" t="s">
        <v>82</v>
      </c>
      <c r="J546" s="8" t="s">
        <v>91</v>
      </c>
      <c r="K546" s="8" t="s">
        <v>5058</v>
      </c>
      <c r="L546" s="8" t="s">
        <v>6298</v>
      </c>
      <c r="M546" s="9">
        <v>1</v>
      </c>
      <c r="N546" s="9"/>
      <c r="O546" s="9">
        <v>1</v>
      </c>
      <c r="P546" s="8" t="s">
        <v>3787</v>
      </c>
      <c r="Q546" s="8" t="s">
        <v>8170</v>
      </c>
      <c r="R546" s="8" t="s">
        <v>43</v>
      </c>
      <c r="S546" s="8" t="s">
        <v>8940</v>
      </c>
      <c r="T546" s="8" t="s">
        <v>8942</v>
      </c>
      <c r="U546" s="8" t="s">
        <v>8945</v>
      </c>
      <c r="V546" s="8" t="s">
        <v>8951</v>
      </c>
      <c r="W546" s="8" t="s">
        <v>8956</v>
      </c>
      <c r="X546" s="8" t="s">
        <v>8961</v>
      </c>
      <c r="Y546" s="8" t="s">
        <v>8963</v>
      </c>
      <c r="Z546" s="8" t="s">
        <v>9031</v>
      </c>
      <c r="AA546" s="8" t="s">
        <v>9356</v>
      </c>
      <c r="AB546" s="8" t="s">
        <v>9600</v>
      </c>
      <c r="AC546" s="8" t="s">
        <v>9681</v>
      </c>
      <c r="AD546" s="8" t="s">
        <v>9812</v>
      </c>
      <c r="AE546" s="8" t="s">
        <v>10328</v>
      </c>
      <c r="AF546" s="8" t="s">
        <v>12337</v>
      </c>
      <c r="AG546" s="8" t="s">
        <v>14357</v>
      </c>
      <c r="AH546" s="8" t="s">
        <v>16418</v>
      </c>
      <c r="AI546" s="8" t="s">
        <v>18466</v>
      </c>
      <c r="AJ546" s="2">
        <v>0</v>
      </c>
      <c r="AK546" s="2">
        <v>0</v>
      </c>
      <c r="AL546" s="2">
        <v>0</v>
      </c>
      <c r="AM546" s="2">
        <v>0</v>
      </c>
      <c r="AN546" s="2">
        <v>0</v>
      </c>
      <c r="AO546" s="2">
        <v>0</v>
      </c>
      <c r="AP546" s="2">
        <v>0</v>
      </c>
      <c r="AQ546" s="2">
        <v>0</v>
      </c>
      <c r="AR546" s="2">
        <v>37.5</v>
      </c>
      <c r="AS546" s="2">
        <v>50</v>
      </c>
      <c r="AT546" s="2">
        <f t="shared" si="25"/>
        <v>87.5</v>
      </c>
      <c r="AU546" s="2">
        <v>0</v>
      </c>
      <c r="AV546" s="2">
        <v>0</v>
      </c>
      <c r="AW546" s="2">
        <v>0</v>
      </c>
      <c r="AX546" s="2">
        <v>0</v>
      </c>
      <c r="AY546" s="2">
        <v>0</v>
      </c>
      <c r="AZ546" s="2">
        <v>0</v>
      </c>
      <c r="BA546" s="2">
        <v>0</v>
      </c>
      <c r="BB546" s="2">
        <v>0</v>
      </c>
      <c r="BC546" s="2">
        <v>0</v>
      </c>
      <c r="BD546" s="2">
        <v>0</v>
      </c>
      <c r="BE546" s="10">
        <f t="shared" si="26"/>
        <v>0</v>
      </c>
    </row>
    <row r="547" spans="1:57" s="8" customFormat="1" x14ac:dyDescent="0.45">
      <c r="A547" s="8">
        <v>770</v>
      </c>
      <c r="B547" s="8">
        <v>1415169332</v>
      </c>
      <c r="C547" s="8" t="s">
        <v>1752</v>
      </c>
      <c r="D547" s="8" t="s">
        <v>550</v>
      </c>
      <c r="E547" s="8" t="str">
        <f t="shared" si="24"/>
        <v>2019</v>
      </c>
      <c r="F547" s="8" t="s">
        <v>924</v>
      </c>
      <c r="G547" s="8" t="s">
        <v>42</v>
      </c>
      <c r="H547" s="8" t="s">
        <v>20005</v>
      </c>
      <c r="I547" s="8" t="s">
        <v>82</v>
      </c>
      <c r="J547" s="8" t="s">
        <v>103</v>
      </c>
      <c r="K547" s="8" t="s">
        <v>5063</v>
      </c>
      <c r="L547" s="8" t="s">
        <v>6299</v>
      </c>
      <c r="M547" s="9">
        <v>1</v>
      </c>
      <c r="N547" s="9"/>
      <c r="O547" s="9">
        <v>1</v>
      </c>
      <c r="P547" s="8" t="s">
        <v>3396</v>
      </c>
      <c r="Q547" s="8" t="s">
        <v>7876</v>
      </c>
      <c r="R547" s="8" t="s">
        <v>42</v>
      </c>
      <c r="S547" s="8" t="s">
        <v>8940</v>
      </c>
      <c r="T547" s="8" t="s">
        <v>8942</v>
      </c>
      <c r="U547" s="8" t="s">
        <v>8946</v>
      </c>
      <c r="V547" s="8" t="s">
        <v>8950</v>
      </c>
      <c r="W547" s="8" t="s">
        <v>8956</v>
      </c>
      <c r="X547" s="8" t="s">
        <v>8959</v>
      </c>
      <c r="Y547" s="8" t="s">
        <v>8964</v>
      </c>
      <c r="Z547" s="8" t="s">
        <v>8947</v>
      </c>
      <c r="AA547" s="8" t="s">
        <v>9134</v>
      </c>
      <c r="AB547" s="8" t="s">
        <v>9570</v>
      </c>
      <c r="AC547" s="8" t="s">
        <v>9688</v>
      </c>
      <c r="AD547" s="8" t="s">
        <v>9812</v>
      </c>
      <c r="AE547" s="8" t="s">
        <v>10329</v>
      </c>
      <c r="AF547" s="8" t="s">
        <v>12338</v>
      </c>
      <c r="AG547" s="8" t="s">
        <v>14358</v>
      </c>
      <c r="AH547" s="8" t="s">
        <v>16419</v>
      </c>
      <c r="AI547" s="8" t="s">
        <v>18467</v>
      </c>
      <c r="AJ547" s="2">
        <v>0</v>
      </c>
      <c r="AK547" s="2">
        <v>0</v>
      </c>
      <c r="AL547" s="2">
        <v>0</v>
      </c>
      <c r="AM547" s="2">
        <v>0</v>
      </c>
      <c r="AN547" s="2">
        <v>0</v>
      </c>
      <c r="AO547" s="2">
        <v>0</v>
      </c>
      <c r="AP547" s="2">
        <v>0</v>
      </c>
      <c r="AQ547" s="2">
        <v>0</v>
      </c>
      <c r="AR547" s="2">
        <v>300</v>
      </c>
      <c r="AS547" s="2">
        <v>300</v>
      </c>
      <c r="AT547" s="2">
        <f t="shared" si="25"/>
        <v>600</v>
      </c>
      <c r="AU547" s="2">
        <v>0</v>
      </c>
      <c r="AV547" s="2">
        <v>0</v>
      </c>
      <c r="AW547" s="2">
        <v>0</v>
      </c>
      <c r="AX547" s="2">
        <v>0</v>
      </c>
      <c r="AY547" s="2">
        <v>0</v>
      </c>
      <c r="AZ547" s="2">
        <v>0</v>
      </c>
      <c r="BA547" s="2">
        <v>0</v>
      </c>
      <c r="BB547" s="2">
        <v>0</v>
      </c>
      <c r="BC547" s="2">
        <v>6.6999999999999993</v>
      </c>
      <c r="BD547" s="2">
        <v>6.6999999999999993</v>
      </c>
      <c r="BE547" s="10">
        <f t="shared" si="26"/>
        <v>13.399999999999999</v>
      </c>
    </row>
    <row r="548" spans="1:57" s="8" customFormat="1" x14ac:dyDescent="0.45">
      <c r="A548" s="8">
        <v>771</v>
      </c>
      <c r="B548" s="8">
        <v>1485014673</v>
      </c>
      <c r="C548" s="8" t="s">
        <v>1753</v>
      </c>
      <c r="D548" s="8" t="s">
        <v>659</v>
      </c>
      <c r="E548" s="8" t="str">
        <f t="shared" si="24"/>
        <v>2014</v>
      </c>
      <c r="F548" s="8" t="s">
        <v>712</v>
      </c>
      <c r="G548" s="8" t="s">
        <v>47</v>
      </c>
      <c r="H548" s="8" t="s">
        <v>20007</v>
      </c>
      <c r="I548" s="8" t="s">
        <v>82</v>
      </c>
      <c r="J548" s="8" t="s">
        <v>171</v>
      </c>
      <c r="K548" s="8" t="s">
        <v>5389</v>
      </c>
      <c r="L548" s="8" t="s">
        <v>6300</v>
      </c>
      <c r="M548" s="9">
        <v>1</v>
      </c>
      <c r="N548" s="9"/>
      <c r="O548" s="9">
        <v>4</v>
      </c>
      <c r="P548" s="8" t="s">
        <v>3920</v>
      </c>
      <c r="Q548" s="8" t="s">
        <v>8186</v>
      </c>
      <c r="R548" s="8" t="s">
        <v>47</v>
      </c>
      <c r="S548" s="8" t="s">
        <v>8940</v>
      </c>
      <c r="T548" s="8" t="s">
        <v>8943</v>
      </c>
      <c r="U548" s="8" t="s">
        <v>8944</v>
      </c>
      <c r="V548" s="8" t="s">
        <v>8951</v>
      </c>
      <c r="W548" s="8" t="s">
        <v>8956</v>
      </c>
      <c r="X548" s="8" t="s">
        <v>8961</v>
      </c>
      <c r="Y548" s="8" t="s">
        <v>8963</v>
      </c>
      <c r="Z548" s="8" t="s">
        <v>9014</v>
      </c>
      <c r="AA548" s="8" t="s">
        <v>9240</v>
      </c>
      <c r="AB548" s="8" t="s">
        <v>9570</v>
      </c>
      <c r="AC548" s="8" t="s">
        <v>9657</v>
      </c>
      <c r="AD548" s="8" t="s">
        <v>9812</v>
      </c>
      <c r="AE548" s="8" t="s">
        <v>10330</v>
      </c>
      <c r="AF548" s="8" t="s">
        <v>12339</v>
      </c>
      <c r="AG548" s="8" t="s">
        <v>14359</v>
      </c>
      <c r="AH548" s="8" t="s">
        <v>16420</v>
      </c>
      <c r="AI548" s="8" t="s">
        <v>18468</v>
      </c>
      <c r="AJ548" s="2">
        <v>0</v>
      </c>
      <c r="AK548" s="2">
        <v>0</v>
      </c>
      <c r="AL548" s="2">
        <v>0</v>
      </c>
      <c r="AM548" s="2">
        <v>440</v>
      </c>
      <c r="AN548" s="2">
        <v>1040</v>
      </c>
      <c r="AO548" s="2">
        <v>1262</v>
      </c>
      <c r="AP548" s="2">
        <v>1227</v>
      </c>
      <c r="AQ548" s="2">
        <v>950</v>
      </c>
      <c r="AR548" s="2">
        <v>950</v>
      </c>
      <c r="AS548" s="2">
        <v>1300</v>
      </c>
      <c r="AT548" s="2">
        <f t="shared" si="25"/>
        <v>7169</v>
      </c>
      <c r="AU548" s="2">
        <v>0</v>
      </c>
      <c r="AV548" s="2">
        <v>0</v>
      </c>
      <c r="AW548" s="2">
        <v>0</v>
      </c>
      <c r="AX548" s="2">
        <v>150.1</v>
      </c>
      <c r="AY548" s="2">
        <v>390</v>
      </c>
      <c r="AZ548" s="2">
        <v>490.78</v>
      </c>
      <c r="BA548" s="2">
        <v>420</v>
      </c>
      <c r="BB548" s="2">
        <v>408</v>
      </c>
      <c r="BC548" s="2">
        <v>410</v>
      </c>
      <c r="BD548" s="2">
        <v>560</v>
      </c>
      <c r="BE548" s="10">
        <f t="shared" si="26"/>
        <v>2828.88</v>
      </c>
    </row>
    <row r="549" spans="1:57" s="8" customFormat="1" x14ac:dyDescent="0.45">
      <c r="A549" s="8">
        <v>772</v>
      </c>
      <c r="B549" s="8">
        <v>1711000865</v>
      </c>
      <c r="C549" s="8" t="s">
        <v>1754</v>
      </c>
      <c r="D549" s="8" t="s">
        <v>741</v>
      </c>
      <c r="E549" s="8" t="str">
        <f t="shared" si="24"/>
        <v>2012</v>
      </c>
      <c r="F549" s="8" t="s">
        <v>1065</v>
      </c>
      <c r="G549" s="8" t="s">
        <v>43</v>
      </c>
      <c r="H549" s="8" t="s">
        <v>20002</v>
      </c>
      <c r="I549" s="8" t="s">
        <v>82</v>
      </c>
      <c r="J549" s="8" t="s">
        <v>332</v>
      </c>
      <c r="K549" s="8" t="s">
        <v>5390</v>
      </c>
      <c r="L549" s="8" t="s">
        <v>6301</v>
      </c>
      <c r="M549" s="9">
        <v>1</v>
      </c>
      <c r="N549" s="9"/>
      <c r="O549" s="9">
        <v>4</v>
      </c>
      <c r="P549" s="8" t="s">
        <v>3469</v>
      </c>
      <c r="Q549" s="8" t="s">
        <v>7960</v>
      </c>
      <c r="R549" s="8" t="s">
        <v>43</v>
      </c>
      <c r="S549" s="8" t="s">
        <v>8940</v>
      </c>
      <c r="T549" s="8" t="s">
        <v>8943</v>
      </c>
      <c r="U549" s="8" t="s">
        <v>8946</v>
      </c>
      <c r="V549" s="8" t="s">
        <v>8951</v>
      </c>
      <c r="W549" s="8" t="s">
        <v>8956</v>
      </c>
      <c r="X549" s="8" t="s">
        <v>8960</v>
      </c>
      <c r="Y549" s="8" t="s">
        <v>8963</v>
      </c>
      <c r="Z549" s="8" t="s">
        <v>8974</v>
      </c>
      <c r="AA549" s="8" t="s">
        <v>9240</v>
      </c>
      <c r="AB549" s="8" t="s">
        <v>9570</v>
      </c>
      <c r="AD549" s="8" t="s">
        <v>9812</v>
      </c>
      <c r="AE549" s="8" t="s">
        <v>10331</v>
      </c>
      <c r="AF549" s="8" t="s">
        <v>12340</v>
      </c>
      <c r="AG549" s="8" t="s">
        <v>14360</v>
      </c>
      <c r="AH549" s="8" t="s">
        <v>16421</v>
      </c>
      <c r="AI549" s="8" t="s">
        <v>18469</v>
      </c>
      <c r="AJ549" s="2">
        <v>0</v>
      </c>
      <c r="AK549" s="2">
        <v>30</v>
      </c>
      <c r="AL549" s="2">
        <v>27</v>
      </c>
      <c r="AM549" s="2">
        <v>0</v>
      </c>
      <c r="AN549" s="2">
        <v>0</v>
      </c>
      <c r="AO549" s="2">
        <v>0</v>
      </c>
      <c r="AP549" s="2">
        <v>0</v>
      </c>
      <c r="AQ549" s="2">
        <v>0</v>
      </c>
      <c r="AR549" s="2">
        <v>0</v>
      </c>
      <c r="AS549" s="2">
        <v>0</v>
      </c>
      <c r="AT549" s="2">
        <f t="shared" si="25"/>
        <v>57</v>
      </c>
      <c r="AU549" s="2">
        <v>0</v>
      </c>
      <c r="AV549" s="2">
        <v>0</v>
      </c>
      <c r="AW549" s="2">
        <v>0</v>
      </c>
      <c r="AX549" s="2">
        <v>0</v>
      </c>
      <c r="AY549" s="2">
        <v>0</v>
      </c>
      <c r="AZ549" s="2">
        <v>0</v>
      </c>
      <c r="BA549" s="2">
        <v>0</v>
      </c>
      <c r="BB549" s="2">
        <v>0</v>
      </c>
      <c r="BC549" s="2">
        <v>0</v>
      </c>
      <c r="BD549" s="2">
        <v>0</v>
      </c>
      <c r="BE549" s="10">
        <f t="shared" si="26"/>
        <v>0</v>
      </c>
    </row>
    <row r="550" spans="1:57" s="8" customFormat="1" x14ac:dyDescent="0.45">
      <c r="A550" s="8">
        <v>773</v>
      </c>
      <c r="B550" s="8">
        <v>1485016635</v>
      </c>
      <c r="C550" s="8" t="s">
        <v>1755</v>
      </c>
      <c r="D550" s="8" t="s">
        <v>530</v>
      </c>
      <c r="E550" s="8" t="str">
        <f t="shared" si="24"/>
        <v>2019</v>
      </c>
      <c r="F550" s="8" t="s">
        <v>944</v>
      </c>
      <c r="G550" s="8" t="s">
        <v>47</v>
      </c>
      <c r="H550" s="8" t="s">
        <v>20007</v>
      </c>
      <c r="I550" s="8" t="s">
        <v>82</v>
      </c>
      <c r="J550" s="8" t="s">
        <v>136</v>
      </c>
      <c r="K550" s="8" t="s">
        <v>5391</v>
      </c>
      <c r="L550" s="8" t="s">
        <v>6302</v>
      </c>
      <c r="M550" s="9">
        <v>1</v>
      </c>
      <c r="N550" s="9"/>
      <c r="O550" s="9">
        <v>2</v>
      </c>
      <c r="P550" s="8" t="s">
        <v>3921</v>
      </c>
      <c r="Q550" s="8" t="s">
        <v>7976</v>
      </c>
      <c r="R550" s="8" t="s">
        <v>7976</v>
      </c>
      <c r="S550" s="8" t="s">
        <v>8940</v>
      </c>
      <c r="T550" s="8" t="s">
        <v>8942</v>
      </c>
      <c r="U550" s="8" t="s">
        <v>8945</v>
      </c>
      <c r="V550" s="8" t="s">
        <v>8954</v>
      </c>
      <c r="W550" s="8" t="s">
        <v>8956</v>
      </c>
      <c r="X550" s="8" t="s">
        <v>8961</v>
      </c>
      <c r="Y550" s="8" t="s">
        <v>8964</v>
      </c>
      <c r="Z550" s="8" t="s">
        <v>9047</v>
      </c>
      <c r="AA550" s="8" t="s">
        <v>9198</v>
      </c>
      <c r="AB550" s="8" t="s">
        <v>9596</v>
      </c>
      <c r="AC550" s="8" t="s">
        <v>9644</v>
      </c>
      <c r="AD550" s="8" t="s">
        <v>9812</v>
      </c>
      <c r="AE550" s="8" t="s">
        <v>10332</v>
      </c>
      <c r="AF550" s="8" t="s">
        <v>12341</v>
      </c>
      <c r="AG550" s="8" t="s">
        <v>14361</v>
      </c>
      <c r="AH550" s="8" t="s">
        <v>16422</v>
      </c>
      <c r="AI550" s="8" t="s">
        <v>18470</v>
      </c>
      <c r="AJ550" s="2">
        <v>0</v>
      </c>
      <c r="AK550" s="2">
        <v>0</v>
      </c>
      <c r="AL550" s="2">
        <v>0</v>
      </c>
      <c r="AM550" s="2">
        <v>0</v>
      </c>
      <c r="AN550" s="2">
        <v>0</v>
      </c>
      <c r="AO550" s="2">
        <v>0</v>
      </c>
      <c r="AP550" s="2">
        <v>0</v>
      </c>
      <c r="AQ550" s="2">
        <v>0</v>
      </c>
      <c r="AR550" s="2">
        <v>100</v>
      </c>
      <c r="AS550" s="2">
        <v>0</v>
      </c>
      <c r="AT550" s="2">
        <f t="shared" si="25"/>
        <v>100</v>
      </c>
      <c r="AU550" s="2">
        <v>0</v>
      </c>
      <c r="AV550" s="2">
        <v>0</v>
      </c>
      <c r="AW550" s="2">
        <v>0</v>
      </c>
      <c r="AX550" s="2">
        <v>0</v>
      </c>
      <c r="AY550" s="2">
        <v>0</v>
      </c>
      <c r="AZ550" s="2">
        <v>0</v>
      </c>
      <c r="BA550" s="2">
        <v>0</v>
      </c>
      <c r="BB550" s="2">
        <v>0</v>
      </c>
      <c r="BC550" s="2">
        <v>0</v>
      </c>
      <c r="BD550" s="2">
        <v>0</v>
      </c>
      <c r="BE550" s="10">
        <f t="shared" si="26"/>
        <v>0</v>
      </c>
    </row>
    <row r="551" spans="1:57" s="8" customFormat="1" x14ac:dyDescent="0.45">
      <c r="A551" s="8">
        <v>774</v>
      </c>
      <c r="B551" s="8">
        <v>1711003099</v>
      </c>
      <c r="C551" s="8" t="s">
        <v>1756</v>
      </c>
      <c r="D551" s="8" t="s">
        <v>648</v>
      </c>
      <c r="E551" s="8" t="str">
        <f t="shared" si="24"/>
        <v>2013</v>
      </c>
      <c r="F551" s="8" t="s">
        <v>1054</v>
      </c>
      <c r="G551" s="8" t="s">
        <v>43</v>
      </c>
      <c r="H551" s="8" t="s">
        <v>20002</v>
      </c>
      <c r="I551" s="8" t="s">
        <v>82</v>
      </c>
      <c r="J551" s="8" t="s">
        <v>333</v>
      </c>
      <c r="K551" s="8" t="s">
        <v>5392</v>
      </c>
      <c r="L551" s="8" t="s">
        <v>5392</v>
      </c>
      <c r="M551" s="9">
        <v>1</v>
      </c>
      <c r="N551" s="9"/>
      <c r="O551" s="9">
        <v>4</v>
      </c>
      <c r="P551" s="8" t="s">
        <v>3922</v>
      </c>
      <c r="Q551" s="8" t="s">
        <v>7931</v>
      </c>
      <c r="R551" s="8" t="s">
        <v>43</v>
      </c>
      <c r="S551" s="8" t="s">
        <v>8940</v>
      </c>
      <c r="T551" s="8" t="s">
        <v>8942</v>
      </c>
      <c r="U551" s="8" t="s">
        <v>8946</v>
      </c>
      <c r="V551" s="8" t="s">
        <v>8951</v>
      </c>
      <c r="W551" s="8" t="s">
        <v>8956</v>
      </c>
      <c r="X551" s="8" t="s">
        <v>8961</v>
      </c>
      <c r="Y551" s="8" t="s">
        <v>8963</v>
      </c>
      <c r="Z551" s="8" t="s">
        <v>9012</v>
      </c>
      <c r="AA551" s="8" t="s">
        <v>9211</v>
      </c>
      <c r="AB551" s="8" t="s">
        <v>9570</v>
      </c>
      <c r="AD551" s="8" t="s">
        <v>9812</v>
      </c>
      <c r="AE551" s="8" t="s">
        <v>10333</v>
      </c>
      <c r="AF551" s="8" t="s">
        <v>12342</v>
      </c>
      <c r="AG551" s="8" t="s">
        <v>14362</v>
      </c>
      <c r="AH551" s="8" t="s">
        <v>16423</v>
      </c>
      <c r="AI551" s="8" t="s">
        <v>18471</v>
      </c>
      <c r="AJ551" s="2">
        <v>0</v>
      </c>
      <c r="AK551" s="2">
        <v>0</v>
      </c>
      <c r="AL551" s="2">
        <v>33</v>
      </c>
      <c r="AM551" s="2">
        <v>0</v>
      </c>
      <c r="AN551" s="2">
        <v>0</v>
      </c>
      <c r="AO551" s="2">
        <v>0</v>
      </c>
      <c r="AP551" s="2">
        <v>0</v>
      </c>
      <c r="AQ551" s="2">
        <v>0</v>
      </c>
      <c r="AR551" s="2">
        <v>0</v>
      </c>
      <c r="AS551" s="2">
        <v>0</v>
      </c>
      <c r="AT551" s="2">
        <f t="shared" si="25"/>
        <v>33</v>
      </c>
      <c r="AU551" s="2">
        <v>0</v>
      </c>
      <c r="AV551" s="2">
        <v>0</v>
      </c>
      <c r="AW551" s="2">
        <v>0</v>
      </c>
      <c r="AX551" s="2">
        <v>0</v>
      </c>
      <c r="AY551" s="2">
        <v>0</v>
      </c>
      <c r="AZ551" s="2">
        <v>0</v>
      </c>
      <c r="BA551" s="2">
        <v>0</v>
      </c>
      <c r="BB551" s="2">
        <v>0</v>
      </c>
      <c r="BC551" s="2">
        <v>0</v>
      </c>
      <c r="BD551" s="2">
        <v>0</v>
      </c>
      <c r="BE551" s="10">
        <f t="shared" si="26"/>
        <v>0</v>
      </c>
    </row>
    <row r="552" spans="1:57" s="8" customFormat="1" x14ac:dyDescent="0.45">
      <c r="A552" s="8">
        <v>775</v>
      </c>
      <c r="B552" s="8">
        <v>1711111485</v>
      </c>
      <c r="C552" s="8" t="s">
        <v>1757</v>
      </c>
      <c r="D552" s="8" t="s">
        <v>565</v>
      </c>
      <c r="E552" s="8" t="str">
        <f t="shared" si="24"/>
        <v>2019</v>
      </c>
      <c r="F552" s="8" t="s">
        <v>964</v>
      </c>
      <c r="G552" s="8" t="s">
        <v>43</v>
      </c>
      <c r="H552" s="8" t="s">
        <v>20002</v>
      </c>
      <c r="I552" s="8" t="s">
        <v>82</v>
      </c>
      <c r="J552" s="8" t="s">
        <v>91</v>
      </c>
      <c r="K552" s="8" t="s">
        <v>5255</v>
      </c>
      <c r="L552" s="8" t="s">
        <v>6303</v>
      </c>
      <c r="M552" s="9">
        <v>1</v>
      </c>
      <c r="N552" s="9"/>
      <c r="O552" s="9">
        <v>2</v>
      </c>
      <c r="P552" s="8" t="s">
        <v>3891</v>
      </c>
      <c r="Q552" s="8" t="s">
        <v>7926</v>
      </c>
      <c r="R552" s="8" t="s">
        <v>43</v>
      </c>
      <c r="S552" s="8" t="s">
        <v>8940</v>
      </c>
      <c r="T552" s="8" t="s">
        <v>8942</v>
      </c>
      <c r="U552" s="8" t="s">
        <v>8945</v>
      </c>
      <c r="V552" s="8" t="s">
        <v>8950</v>
      </c>
      <c r="W552" s="8" t="s">
        <v>8956</v>
      </c>
      <c r="X552" s="8" t="s">
        <v>8961</v>
      </c>
      <c r="Y552" s="8" t="s">
        <v>8947</v>
      </c>
      <c r="Z552" s="8" t="s">
        <v>9028</v>
      </c>
      <c r="AA552" s="8" t="s">
        <v>9131</v>
      </c>
      <c r="AB552" s="8" t="s">
        <v>9570</v>
      </c>
      <c r="AC552" s="8" t="s">
        <v>9645</v>
      </c>
      <c r="AD552" s="8" t="s">
        <v>9812</v>
      </c>
      <c r="AE552" s="8" t="s">
        <v>10334</v>
      </c>
      <c r="AF552" s="8" t="s">
        <v>12343</v>
      </c>
      <c r="AG552" s="8" t="s">
        <v>14363</v>
      </c>
      <c r="AH552" s="8" t="s">
        <v>16424</v>
      </c>
      <c r="AI552" s="8" t="s">
        <v>18472</v>
      </c>
      <c r="AJ552" s="2">
        <v>0</v>
      </c>
      <c r="AK552" s="2">
        <v>0</v>
      </c>
      <c r="AL552" s="2">
        <v>0</v>
      </c>
      <c r="AM552" s="2">
        <v>0</v>
      </c>
      <c r="AN552" s="2">
        <v>0</v>
      </c>
      <c r="AO552" s="2">
        <v>0</v>
      </c>
      <c r="AP552" s="2">
        <v>0</v>
      </c>
      <c r="AQ552" s="2">
        <v>0</v>
      </c>
      <c r="AR552" s="2">
        <v>300</v>
      </c>
      <c r="AS552" s="2">
        <v>300</v>
      </c>
      <c r="AT552" s="2">
        <f t="shared" si="25"/>
        <v>600</v>
      </c>
      <c r="AU552" s="2">
        <v>0</v>
      </c>
      <c r="AV552" s="2">
        <v>0</v>
      </c>
      <c r="AW552" s="2">
        <v>0</v>
      </c>
      <c r="AX552" s="2">
        <v>0</v>
      </c>
      <c r="AY552" s="2">
        <v>0</v>
      </c>
      <c r="AZ552" s="2">
        <v>0</v>
      </c>
      <c r="BA552" s="2">
        <v>0</v>
      </c>
      <c r="BB552" s="2">
        <v>0</v>
      </c>
      <c r="BC552" s="2">
        <v>0</v>
      </c>
      <c r="BD552" s="2">
        <v>0</v>
      </c>
      <c r="BE552" s="10">
        <f t="shared" si="26"/>
        <v>0</v>
      </c>
    </row>
    <row r="553" spans="1:57" s="8" customFormat="1" x14ac:dyDescent="0.45">
      <c r="A553" s="8">
        <v>776</v>
      </c>
      <c r="B553" s="8">
        <v>1465024916</v>
      </c>
      <c r="C553" s="8" t="s">
        <v>1758</v>
      </c>
      <c r="D553" s="8" t="s">
        <v>742</v>
      </c>
      <c r="E553" s="8" t="str">
        <f t="shared" si="24"/>
        <v>2017</v>
      </c>
      <c r="F553" s="8" t="s">
        <v>928</v>
      </c>
      <c r="G553" s="8" t="s">
        <v>50</v>
      </c>
      <c r="H553" s="8" t="s">
        <v>20011</v>
      </c>
      <c r="I553" s="8" t="s">
        <v>82</v>
      </c>
      <c r="J553" s="8" t="s">
        <v>334</v>
      </c>
      <c r="K553" s="8" t="s">
        <v>5393</v>
      </c>
      <c r="L553" s="8" t="s">
        <v>6304</v>
      </c>
      <c r="M553" s="9">
        <v>1</v>
      </c>
      <c r="N553" s="9"/>
      <c r="O553" s="9">
        <v>3</v>
      </c>
      <c r="P553" s="8" t="s">
        <v>3923</v>
      </c>
      <c r="Q553" s="8" t="s">
        <v>8277</v>
      </c>
      <c r="R553" s="8" t="s">
        <v>50</v>
      </c>
      <c r="S553" s="8" t="s">
        <v>8940</v>
      </c>
      <c r="T553" s="8" t="s">
        <v>8942</v>
      </c>
      <c r="U553" s="8" t="s">
        <v>8946</v>
      </c>
      <c r="V553" s="8" t="s">
        <v>8951</v>
      </c>
      <c r="W553" s="8" t="s">
        <v>8956</v>
      </c>
      <c r="X553" s="8" t="s">
        <v>8961</v>
      </c>
      <c r="Y553" s="8" t="s">
        <v>8964</v>
      </c>
      <c r="Z553" s="8" t="s">
        <v>9093</v>
      </c>
      <c r="AA553" s="8" t="s">
        <v>9357</v>
      </c>
      <c r="AB553" s="8" t="s">
        <v>9600</v>
      </c>
      <c r="AC553" s="8" t="s">
        <v>9765</v>
      </c>
      <c r="AD553" s="8" t="s">
        <v>9812</v>
      </c>
      <c r="AE553" s="8" t="s">
        <v>10335</v>
      </c>
      <c r="AF553" s="8" t="s">
        <v>12344</v>
      </c>
      <c r="AG553" s="8" t="s">
        <v>14364</v>
      </c>
      <c r="AH553" s="8" t="s">
        <v>16425</v>
      </c>
      <c r="AI553" s="8" t="s">
        <v>18473</v>
      </c>
      <c r="AJ553" s="2">
        <v>0</v>
      </c>
      <c r="AK553" s="2">
        <v>0</v>
      </c>
      <c r="AL553" s="2">
        <v>0</v>
      </c>
      <c r="AM553" s="2">
        <v>0</v>
      </c>
      <c r="AN553" s="2">
        <v>0</v>
      </c>
      <c r="AO553" s="2">
        <v>0</v>
      </c>
      <c r="AP553" s="2">
        <v>40</v>
      </c>
      <c r="AQ553" s="2">
        <v>0</v>
      </c>
      <c r="AR553" s="2">
        <v>0</v>
      </c>
      <c r="AS553" s="2">
        <v>0</v>
      </c>
      <c r="AT553" s="2">
        <f t="shared" si="25"/>
        <v>40</v>
      </c>
      <c r="AU553" s="2">
        <v>0</v>
      </c>
      <c r="AV553" s="2">
        <v>0</v>
      </c>
      <c r="AW553" s="2">
        <v>0</v>
      </c>
      <c r="AX553" s="2">
        <v>0</v>
      </c>
      <c r="AY553" s="2">
        <v>0</v>
      </c>
      <c r="AZ553" s="2">
        <v>0</v>
      </c>
      <c r="BA553" s="2">
        <v>0</v>
      </c>
      <c r="BB553" s="2">
        <v>0</v>
      </c>
      <c r="BC553" s="2">
        <v>0</v>
      </c>
      <c r="BD553" s="2">
        <v>0</v>
      </c>
      <c r="BE553" s="10">
        <f t="shared" si="26"/>
        <v>0</v>
      </c>
    </row>
    <row r="554" spans="1:57" s="8" customFormat="1" x14ac:dyDescent="0.45">
      <c r="A554" s="8">
        <v>777</v>
      </c>
      <c r="B554" s="8">
        <v>1465024898</v>
      </c>
      <c r="C554" s="8" t="s">
        <v>1759</v>
      </c>
      <c r="D554" s="8" t="s">
        <v>742</v>
      </c>
      <c r="E554" s="8" t="str">
        <f t="shared" si="24"/>
        <v>2017</v>
      </c>
      <c r="F554" s="8" t="s">
        <v>928</v>
      </c>
      <c r="G554" s="8" t="s">
        <v>50</v>
      </c>
      <c r="H554" s="8" t="s">
        <v>20011</v>
      </c>
      <c r="I554" s="8" t="s">
        <v>82</v>
      </c>
      <c r="J554" s="8" t="s">
        <v>334</v>
      </c>
      <c r="K554" s="8" t="s">
        <v>5393</v>
      </c>
      <c r="L554" s="8" t="s">
        <v>6305</v>
      </c>
      <c r="M554" s="9">
        <v>1</v>
      </c>
      <c r="N554" s="9"/>
      <c r="O554" s="9">
        <v>3</v>
      </c>
      <c r="P554" s="8" t="s">
        <v>3924</v>
      </c>
      <c r="Q554" s="8" t="s">
        <v>7877</v>
      </c>
      <c r="R554" s="8" t="s">
        <v>50</v>
      </c>
      <c r="S554" s="8" t="s">
        <v>8940</v>
      </c>
      <c r="T554" s="8" t="s">
        <v>8942</v>
      </c>
      <c r="U554" s="8" t="s">
        <v>8946</v>
      </c>
      <c r="V554" s="8" t="s">
        <v>8951</v>
      </c>
      <c r="W554" s="8" t="s">
        <v>8956</v>
      </c>
      <c r="X554" s="8" t="s">
        <v>8961</v>
      </c>
      <c r="Y554" s="8" t="s">
        <v>8964</v>
      </c>
      <c r="Z554" s="8" t="s">
        <v>8978</v>
      </c>
      <c r="AA554" s="8" t="s">
        <v>9278</v>
      </c>
      <c r="AB554" s="8" t="s">
        <v>9600</v>
      </c>
      <c r="AC554" s="8" t="s">
        <v>9765</v>
      </c>
      <c r="AD554" s="8" t="s">
        <v>9812</v>
      </c>
      <c r="AE554" s="8" t="s">
        <v>10336</v>
      </c>
      <c r="AF554" s="8" t="s">
        <v>12345</v>
      </c>
      <c r="AG554" s="8" t="s">
        <v>14364</v>
      </c>
      <c r="AH554" s="8" t="s">
        <v>16425</v>
      </c>
      <c r="AI554" s="8" t="s">
        <v>18473</v>
      </c>
      <c r="AJ554" s="2">
        <v>0</v>
      </c>
      <c r="AK554" s="2">
        <v>0</v>
      </c>
      <c r="AL554" s="2">
        <v>0</v>
      </c>
      <c r="AM554" s="2">
        <v>0</v>
      </c>
      <c r="AN554" s="2">
        <v>0</v>
      </c>
      <c r="AO554" s="2">
        <v>0</v>
      </c>
      <c r="AP554" s="2">
        <v>43</v>
      </c>
      <c r="AQ554" s="2">
        <v>0</v>
      </c>
      <c r="AR554" s="2">
        <v>0</v>
      </c>
      <c r="AS554" s="2">
        <v>0</v>
      </c>
      <c r="AT554" s="2">
        <f t="shared" si="25"/>
        <v>43</v>
      </c>
      <c r="AU554" s="2">
        <v>0</v>
      </c>
      <c r="AV554" s="2">
        <v>0</v>
      </c>
      <c r="AW554" s="2">
        <v>0</v>
      </c>
      <c r="AX554" s="2">
        <v>0</v>
      </c>
      <c r="AY554" s="2">
        <v>0</v>
      </c>
      <c r="AZ554" s="2">
        <v>0</v>
      </c>
      <c r="BA554" s="2">
        <v>0</v>
      </c>
      <c r="BB554" s="2">
        <v>0</v>
      </c>
      <c r="BC554" s="2">
        <v>0</v>
      </c>
      <c r="BD554" s="2">
        <v>0</v>
      </c>
      <c r="BE554" s="10">
        <f t="shared" si="26"/>
        <v>0</v>
      </c>
    </row>
    <row r="555" spans="1:57" s="8" customFormat="1" x14ac:dyDescent="0.45">
      <c r="A555" s="8">
        <v>778</v>
      </c>
      <c r="B555" s="8">
        <v>1345303633</v>
      </c>
      <c r="C555" s="8" t="s">
        <v>1760</v>
      </c>
      <c r="D555" s="8" t="s">
        <v>581</v>
      </c>
      <c r="E555" s="8" t="str">
        <f t="shared" si="24"/>
        <v>2016</v>
      </c>
      <c r="F555" s="8" t="s">
        <v>991</v>
      </c>
      <c r="G555" s="8" t="s">
        <v>43</v>
      </c>
      <c r="H555" s="8" t="s">
        <v>20002</v>
      </c>
      <c r="I555" s="8" t="s">
        <v>82</v>
      </c>
      <c r="J555" s="8" t="s">
        <v>92</v>
      </c>
      <c r="K555" s="8" t="s">
        <v>5092</v>
      </c>
      <c r="L555" s="8" t="s">
        <v>6306</v>
      </c>
      <c r="M555" s="9">
        <v>1</v>
      </c>
      <c r="N555" s="9"/>
      <c r="O555" s="9">
        <v>1</v>
      </c>
      <c r="P555" s="8" t="s">
        <v>3925</v>
      </c>
      <c r="Q555" s="8" t="s">
        <v>8278</v>
      </c>
      <c r="R555" s="8" t="s">
        <v>43</v>
      </c>
      <c r="S555" s="8" t="s">
        <v>8940</v>
      </c>
      <c r="T555" s="8" t="s">
        <v>8942</v>
      </c>
      <c r="U555" s="8" t="s">
        <v>8945</v>
      </c>
      <c r="V555" s="8" t="s">
        <v>8947</v>
      </c>
      <c r="W555" s="8" t="s">
        <v>8956</v>
      </c>
      <c r="X555" s="8" t="s">
        <v>8961</v>
      </c>
      <c r="Y555" s="8" t="s">
        <v>8963</v>
      </c>
      <c r="Z555" s="8" t="s">
        <v>9015</v>
      </c>
      <c r="AA555" s="8" t="s">
        <v>9175</v>
      </c>
      <c r="AB555" s="8" t="s">
        <v>9616</v>
      </c>
      <c r="AC555" s="8" t="s">
        <v>9645</v>
      </c>
      <c r="AD555" s="8" t="s">
        <v>9812</v>
      </c>
      <c r="AE555" s="8" t="s">
        <v>10337</v>
      </c>
      <c r="AF555" s="8" t="s">
        <v>12346</v>
      </c>
      <c r="AG555" s="8" t="s">
        <v>14365</v>
      </c>
      <c r="AH555" s="8" t="s">
        <v>16426</v>
      </c>
      <c r="AI555" s="8" t="s">
        <v>18474</v>
      </c>
      <c r="AJ555" s="2">
        <v>0</v>
      </c>
      <c r="AK555" s="2">
        <v>0</v>
      </c>
      <c r="AL555" s="2">
        <v>0</v>
      </c>
      <c r="AM555" s="2">
        <v>0</v>
      </c>
      <c r="AN555" s="2">
        <v>0</v>
      </c>
      <c r="AO555" s="2">
        <v>48.35</v>
      </c>
      <c r="AP555" s="2">
        <v>40.29</v>
      </c>
      <c r="AQ555" s="2">
        <v>40.29</v>
      </c>
      <c r="AR555" s="2">
        <v>16.12</v>
      </c>
      <c r="AS555" s="2">
        <v>0</v>
      </c>
      <c r="AT555" s="2">
        <f t="shared" si="25"/>
        <v>145.05000000000001</v>
      </c>
      <c r="AU555" s="2">
        <v>0</v>
      </c>
      <c r="AV555" s="2">
        <v>0</v>
      </c>
      <c r="AW555" s="2">
        <v>0</v>
      </c>
      <c r="AX555" s="2">
        <v>0</v>
      </c>
      <c r="AY555" s="2">
        <v>0</v>
      </c>
      <c r="AZ555" s="2">
        <v>0</v>
      </c>
      <c r="BA555" s="2">
        <v>0</v>
      </c>
      <c r="BB555" s="2">
        <v>0</v>
      </c>
      <c r="BC555" s="2">
        <v>0</v>
      </c>
      <c r="BD555" s="2">
        <v>0</v>
      </c>
      <c r="BE555" s="10">
        <f t="shared" si="26"/>
        <v>0</v>
      </c>
    </row>
    <row r="556" spans="1:57" s="8" customFormat="1" x14ac:dyDescent="0.45">
      <c r="A556" s="8">
        <v>779</v>
      </c>
      <c r="B556" s="8">
        <v>1711114322</v>
      </c>
      <c r="C556" s="8" t="s">
        <v>1761</v>
      </c>
      <c r="D556" s="8" t="s">
        <v>537</v>
      </c>
      <c r="E556" s="8" t="str">
        <f t="shared" si="24"/>
        <v>2020</v>
      </c>
      <c r="F556" s="8" t="s">
        <v>911</v>
      </c>
      <c r="G556" s="8" t="s">
        <v>43</v>
      </c>
      <c r="H556" s="8" t="s">
        <v>20002</v>
      </c>
      <c r="I556" s="8" t="s">
        <v>82</v>
      </c>
      <c r="J556" s="8" t="s">
        <v>91</v>
      </c>
      <c r="K556" s="8" t="s">
        <v>5080</v>
      </c>
      <c r="L556" s="8" t="s">
        <v>6307</v>
      </c>
      <c r="M556" s="9">
        <v>1</v>
      </c>
      <c r="N556" s="9"/>
      <c r="O556" s="9">
        <v>3</v>
      </c>
      <c r="P556" s="8" t="s">
        <v>3926</v>
      </c>
      <c r="Q556" s="8" t="s">
        <v>8279</v>
      </c>
      <c r="R556" s="8" t="s">
        <v>43</v>
      </c>
      <c r="S556" s="8" t="s">
        <v>8940</v>
      </c>
      <c r="T556" s="8" t="s">
        <v>8942</v>
      </c>
      <c r="U556" s="8" t="s">
        <v>8945</v>
      </c>
      <c r="V556" s="8" t="s">
        <v>8951</v>
      </c>
      <c r="W556" s="8" t="s">
        <v>8956</v>
      </c>
      <c r="X556" s="8" t="s">
        <v>8961</v>
      </c>
      <c r="Y556" s="8" t="s">
        <v>8947</v>
      </c>
      <c r="Z556" s="8" t="s">
        <v>8999</v>
      </c>
      <c r="AA556" s="8" t="s">
        <v>9358</v>
      </c>
      <c r="AB556" s="8" t="s">
        <v>9574</v>
      </c>
      <c r="AC556" s="8" t="s">
        <v>9652</v>
      </c>
      <c r="AD556" s="8" t="s">
        <v>9812</v>
      </c>
      <c r="AE556" s="8" t="s">
        <v>10338</v>
      </c>
      <c r="AF556" s="8" t="s">
        <v>12347</v>
      </c>
      <c r="AG556" s="8" t="s">
        <v>14366</v>
      </c>
      <c r="AH556" s="8" t="s">
        <v>16427</v>
      </c>
      <c r="AI556" s="8" t="s">
        <v>18475</v>
      </c>
      <c r="AJ556" s="2">
        <v>0</v>
      </c>
      <c r="AK556" s="2">
        <v>0</v>
      </c>
      <c r="AL556" s="2">
        <v>0</v>
      </c>
      <c r="AM556" s="2">
        <v>0</v>
      </c>
      <c r="AN556" s="2">
        <v>0</v>
      </c>
      <c r="AO556" s="2">
        <v>0</v>
      </c>
      <c r="AP556" s="2">
        <v>0</v>
      </c>
      <c r="AQ556" s="2">
        <v>0</v>
      </c>
      <c r="AR556" s="2">
        <v>0</v>
      </c>
      <c r="AS556" s="2">
        <v>99.5</v>
      </c>
      <c r="AT556" s="2">
        <f t="shared" si="25"/>
        <v>99.5</v>
      </c>
      <c r="AU556" s="2">
        <v>0</v>
      </c>
      <c r="AV556" s="2">
        <v>0</v>
      </c>
      <c r="AW556" s="2">
        <v>0</v>
      </c>
      <c r="AX556" s="2">
        <v>0</v>
      </c>
      <c r="AY556" s="2">
        <v>0</v>
      </c>
      <c r="AZ556" s="2">
        <v>0</v>
      </c>
      <c r="BA556" s="2">
        <v>0</v>
      </c>
      <c r="BB556" s="2">
        <v>0</v>
      </c>
      <c r="BC556" s="2">
        <v>0</v>
      </c>
      <c r="BD556" s="2">
        <v>0</v>
      </c>
      <c r="BE556" s="10">
        <f t="shared" si="26"/>
        <v>0</v>
      </c>
    </row>
    <row r="557" spans="1:57" s="8" customFormat="1" x14ac:dyDescent="0.45">
      <c r="A557" s="8">
        <v>780</v>
      </c>
      <c r="B557" s="8">
        <v>1345282717</v>
      </c>
      <c r="C557" s="8" t="s">
        <v>1762</v>
      </c>
      <c r="D557" s="8" t="s">
        <v>538</v>
      </c>
      <c r="E557" s="8" t="str">
        <f t="shared" si="24"/>
        <v>2018</v>
      </c>
      <c r="F557" s="8" t="s">
        <v>876</v>
      </c>
      <c r="G557" s="8" t="s">
        <v>43</v>
      </c>
      <c r="H557" s="8" t="s">
        <v>20002</v>
      </c>
      <c r="I557" s="8" t="s">
        <v>82</v>
      </c>
      <c r="J557" s="8" t="s">
        <v>126</v>
      </c>
      <c r="K557" s="8" t="s">
        <v>5096</v>
      </c>
      <c r="L557" s="8" t="s">
        <v>6308</v>
      </c>
      <c r="M557" s="9">
        <v>1</v>
      </c>
      <c r="N557" s="9"/>
      <c r="O557" s="9">
        <v>1</v>
      </c>
      <c r="P557" s="8" t="s">
        <v>3927</v>
      </c>
      <c r="Q557" s="8" t="s">
        <v>8280</v>
      </c>
      <c r="R557" s="8" t="s">
        <v>43</v>
      </c>
      <c r="S557" s="8" t="s">
        <v>8940</v>
      </c>
      <c r="T557" s="8" t="s">
        <v>8942</v>
      </c>
      <c r="U557" s="8" t="s">
        <v>8945</v>
      </c>
      <c r="V557" s="8" t="s">
        <v>8951</v>
      </c>
      <c r="W557" s="8" t="s">
        <v>8956</v>
      </c>
      <c r="X557" s="8" t="s">
        <v>8961</v>
      </c>
      <c r="Y557" s="8" t="s">
        <v>8947</v>
      </c>
      <c r="Z557" s="8" t="s">
        <v>9019</v>
      </c>
      <c r="AA557" s="8" t="s">
        <v>9285</v>
      </c>
      <c r="AB557" s="8" t="s">
        <v>9600</v>
      </c>
      <c r="AC557" s="8" t="s">
        <v>9645</v>
      </c>
      <c r="AD557" s="8" t="s">
        <v>9812</v>
      </c>
      <c r="AE557" s="8" t="s">
        <v>10339</v>
      </c>
      <c r="AF557" s="8" t="s">
        <v>12348</v>
      </c>
      <c r="AG557" s="8" t="s">
        <v>14367</v>
      </c>
      <c r="AH557" s="8" t="s">
        <v>16428</v>
      </c>
      <c r="AI557" s="8" t="s">
        <v>18476</v>
      </c>
      <c r="AJ557" s="2">
        <v>0</v>
      </c>
      <c r="AK557" s="2">
        <v>0</v>
      </c>
      <c r="AL557" s="2">
        <v>0</v>
      </c>
      <c r="AM557" s="2">
        <v>0</v>
      </c>
      <c r="AN557" s="2">
        <v>0</v>
      </c>
      <c r="AO557" s="2">
        <v>0</v>
      </c>
      <c r="AP557" s="2">
        <v>0</v>
      </c>
      <c r="AQ557" s="2">
        <v>39.909999999999997</v>
      </c>
      <c r="AR557" s="2">
        <v>0</v>
      </c>
      <c r="AS557" s="2">
        <v>0</v>
      </c>
      <c r="AT557" s="2">
        <f t="shared" si="25"/>
        <v>39.909999999999997</v>
      </c>
      <c r="AU557" s="2">
        <v>0</v>
      </c>
      <c r="AV557" s="2">
        <v>0</v>
      </c>
      <c r="AW557" s="2">
        <v>0</v>
      </c>
      <c r="AX557" s="2">
        <v>0</v>
      </c>
      <c r="AY557" s="2">
        <v>0</v>
      </c>
      <c r="AZ557" s="2">
        <v>0</v>
      </c>
      <c r="BA557" s="2">
        <v>0</v>
      </c>
      <c r="BB557" s="2">
        <v>0</v>
      </c>
      <c r="BC557" s="2">
        <v>0</v>
      </c>
      <c r="BD557" s="2">
        <v>0</v>
      </c>
      <c r="BE557" s="10">
        <f t="shared" si="26"/>
        <v>0</v>
      </c>
    </row>
    <row r="558" spans="1:57" s="8" customFormat="1" x14ac:dyDescent="0.45">
      <c r="A558" s="8">
        <v>781</v>
      </c>
      <c r="B558" s="8">
        <v>1711063991</v>
      </c>
      <c r="C558" s="8" t="s">
        <v>1763</v>
      </c>
      <c r="D558" s="8" t="s">
        <v>554</v>
      </c>
      <c r="E558" s="8" t="str">
        <f t="shared" si="24"/>
        <v>2017</v>
      </c>
      <c r="F558" s="8" t="s">
        <v>1009</v>
      </c>
      <c r="G558" s="8" t="s">
        <v>49</v>
      </c>
      <c r="H558" s="8" t="s">
        <v>49</v>
      </c>
      <c r="I558" s="8" t="s">
        <v>82</v>
      </c>
      <c r="J558" s="8" t="s">
        <v>208</v>
      </c>
      <c r="K558" s="8" t="s">
        <v>5394</v>
      </c>
      <c r="L558" s="8" t="s">
        <v>6309</v>
      </c>
      <c r="M558" s="9">
        <v>1</v>
      </c>
      <c r="N558" s="9"/>
      <c r="O558" s="9">
        <v>1</v>
      </c>
      <c r="P558" s="8" t="s">
        <v>3928</v>
      </c>
      <c r="Q558" s="8" t="s">
        <v>7875</v>
      </c>
      <c r="R558" s="8" t="s">
        <v>7875</v>
      </c>
      <c r="S558" s="8" t="s">
        <v>8940</v>
      </c>
      <c r="T558" s="8" t="s">
        <v>8942</v>
      </c>
      <c r="U558" s="8" t="s">
        <v>8945</v>
      </c>
      <c r="V558" s="8" t="s">
        <v>8950</v>
      </c>
      <c r="W558" s="8" t="s">
        <v>8956</v>
      </c>
      <c r="X558" s="8" t="s">
        <v>8960</v>
      </c>
      <c r="Y558" s="8" t="s">
        <v>8964</v>
      </c>
      <c r="Z558" s="8" t="s">
        <v>8970</v>
      </c>
      <c r="AA558" s="8" t="s">
        <v>9145</v>
      </c>
      <c r="AB558" s="8" t="s">
        <v>9570</v>
      </c>
      <c r="AC558" s="8" t="s">
        <v>9657</v>
      </c>
      <c r="AD558" s="8" t="s">
        <v>9812</v>
      </c>
      <c r="AE558" s="8" t="s">
        <v>10340</v>
      </c>
      <c r="AF558" s="8" t="s">
        <v>12349</v>
      </c>
      <c r="AG558" s="8" t="s">
        <v>14368</v>
      </c>
      <c r="AH558" s="8" t="s">
        <v>16429</v>
      </c>
      <c r="AI558" s="8" t="s">
        <v>18477</v>
      </c>
      <c r="AJ558" s="2">
        <v>0</v>
      </c>
      <c r="AK558" s="2">
        <v>0</v>
      </c>
      <c r="AL558" s="2">
        <v>0</v>
      </c>
      <c r="AM558" s="2">
        <v>0</v>
      </c>
      <c r="AN558" s="2">
        <v>0</v>
      </c>
      <c r="AO558" s="2">
        <v>0</v>
      </c>
      <c r="AP558" s="2">
        <v>200</v>
      </c>
      <c r="AQ558" s="2">
        <v>0</v>
      </c>
      <c r="AR558" s="2">
        <v>0</v>
      </c>
      <c r="AS558" s="2">
        <v>0</v>
      </c>
      <c r="AT558" s="2">
        <f t="shared" si="25"/>
        <v>200</v>
      </c>
      <c r="AU558" s="2">
        <v>0</v>
      </c>
      <c r="AV558" s="2">
        <v>0</v>
      </c>
      <c r="AW558" s="2">
        <v>0</v>
      </c>
      <c r="AX558" s="2">
        <v>0</v>
      </c>
      <c r="AY558" s="2">
        <v>0</v>
      </c>
      <c r="AZ558" s="2">
        <v>0</v>
      </c>
      <c r="BA558" s="2">
        <v>0</v>
      </c>
      <c r="BB558" s="2">
        <v>0</v>
      </c>
      <c r="BC558" s="2">
        <v>0</v>
      </c>
      <c r="BD558" s="2">
        <v>0</v>
      </c>
      <c r="BE558" s="10">
        <f t="shared" si="26"/>
        <v>0</v>
      </c>
    </row>
    <row r="559" spans="1:57" s="8" customFormat="1" x14ac:dyDescent="0.45">
      <c r="A559" s="8">
        <v>782</v>
      </c>
      <c r="B559" s="8">
        <v>1711045439</v>
      </c>
      <c r="C559" s="8" t="s">
        <v>1764</v>
      </c>
      <c r="D559" s="8" t="s">
        <v>572</v>
      </c>
      <c r="E559" s="8" t="str">
        <f t="shared" si="24"/>
        <v>2016</v>
      </c>
      <c r="F559" s="8" t="s">
        <v>1077</v>
      </c>
      <c r="G559" s="8" t="s">
        <v>60</v>
      </c>
      <c r="H559" s="8" t="s">
        <v>20002</v>
      </c>
      <c r="I559" s="8" t="s">
        <v>82</v>
      </c>
      <c r="J559" s="8" t="s">
        <v>208</v>
      </c>
      <c r="K559" s="8" t="s">
        <v>5395</v>
      </c>
      <c r="L559" s="8" t="s">
        <v>6310</v>
      </c>
      <c r="M559" s="9">
        <v>1</v>
      </c>
      <c r="N559" s="9"/>
      <c r="O559" s="9">
        <v>1</v>
      </c>
      <c r="P559" s="8" t="s">
        <v>3928</v>
      </c>
      <c r="Q559" s="8" t="s">
        <v>7875</v>
      </c>
      <c r="R559" s="8" t="s">
        <v>7875</v>
      </c>
      <c r="S559" s="8" t="s">
        <v>8940</v>
      </c>
      <c r="T559" s="8" t="s">
        <v>8942</v>
      </c>
      <c r="U559" s="8" t="s">
        <v>8945</v>
      </c>
      <c r="V559" s="8" t="s">
        <v>8950</v>
      </c>
      <c r="W559" s="8" t="s">
        <v>8956</v>
      </c>
      <c r="X559" s="8" t="s">
        <v>8960</v>
      </c>
      <c r="Y559" s="8" t="s">
        <v>8964</v>
      </c>
      <c r="Z559" s="8" t="s">
        <v>8974</v>
      </c>
      <c r="AA559" s="8" t="s">
        <v>9145</v>
      </c>
      <c r="AB559" s="8" t="s">
        <v>9570</v>
      </c>
      <c r="AC559" s="8" t="s">
        <v>9657</v>
      </c>
      <c r="AD559" s="8" t="s">
        <v>9812</v>
      </c>
      <c r="AE559" s="8" t="s">
        <v>10340</v>
      </c>
      <c r="AF559" s="8" t="s">
        <v>12349</v>
      </c>
      <c r="AG559" s="8" t="s">
        <v>14369</v>
      </c>
      <c r="AH559" s="8" t="s">
        <v>16429</v>
      </c>
      <c r="AI559" s="8" t="s">
        <v>18477</v>
      </c>
      <c r="AJ559" s="2">
        <v>0</v>
      </c>
      <c r="AK559" s="2">
        <v>0</v>
      </c>
      <c r="AL559" s="2">
        <v>0</v>
      </c>
      <c r="AM559" s="2">
        <v>0</v>
      </c>
      <c r="AN559" s="2">
        <v>0</v>
      </c>
      <c r="AO559" s="2">
        <v>10</v>
      </c>
      <c r="AP559" s="2">
        <v>0</v>
      </c>
      <c r="AQ559" s="2">
        <v>0</v>
      </c>
      <c r="AR559" s="2">
        <v>0</v>
      </c>
      <c r="AS559" s="2">
        <v>0</v>
      </c>
      <c r="AT559" s="2">
        <f t="shared" si="25"/>
        <v>10</v>
      </c>
      <c r="AU559" s="2">
        <v>0</v>
      </c>
      <c r="AV559" s="2">
        <v>0</v>
      </c>
      <c r="AW559" s="2">
        <v>0</v>
      </c>
      <c r="AX559" s="2">
        <v>0</v>
      </c>
      <c r="AY559" s="2">
        <v>0</v>
      </c>
      <c r="AZ559" s="2">
        <v>0</v>
      </c>
      <c r="BA559" s="2">
        <v>0</v>
      </c>
      <c r="BB559" s="2">
        <v>0</v>
      </c>
      <c r="BC559" s="2">
        <v>0</v>
      </c>
      <c r="BD559" s="2">
        <v>0</v>
      </c>
      <c r="BE559" s="10">
        <f t="shared" si="26"/>
        <v>0</v>
      </c>
    </row>
    <row r="560" spans="1:57" s="8" customFormat="1" x14ac:dyDescent="0.45">
      <c r="A560" s="8">
        <v>783</v>
      </c>
      <c r="B560" s="8">
        <v>1345240392</v>
      </c>
      <c r="C560" s="8" t="s">
        <v>1765</v>
      </c>
      <c r="D560" s="8" t="s">
        <v>591</v>
      </c>
      <c r="E560" s="8" t="str">
        <f t="shared" si="24"/>
        <v>2015</v>
      </c>
      <c r="F560" s="8" t="s">
        <v>1055</v>
      </c>
      <c r="G560" s="8" t="s">
        <v>43</v>
      </c>
      <c r="H560" s="8" t="s">
        <v>20002</v>
      </c>
      <c r="I560" s="8" t="s">
        <v>82</v>
      </c>
      <c r="J560" s="8" t="s">
        <v>326</v>
      </c>
      <c r="K560" s="8" t="s">
        <v>5376</v>
      </c>
      <c r="L560" s="8" t="s">
        <v>6311</v>
      </c>
      <c r="M560" s="9">
        <v>1</v>
      </c>
      <c r="N560" s="9"/>
      <c r="O560" s="9">
        <v>4</v>
      </c>
      <c r="P560" s="8" t="s">
        <v>3755</v>
      </c>
      <c r="Q560" s="8" t="s">
        <v>7925</v>
      </c>
      <c r="R560" s="8" t="s">
        <v>43</v>
      </c>
      <c r="S560" s="8" t="s">
        <v>8940</v>
      </c>
      <c r="T560" s="8" t="s">
        <v>8942</v>
      </c>
      <c r="U560" s="8" t="s">
        <v>8945</v>
      </c>
      <c r="V560" s="8" t="s">
        <v>8951</v>
      </c>
      <c r="W560" s="8" t="s">
        <v>8956</v>
      </c>
      <c r="X560" s="8" t="s">
        <v>8961</v>
      </c>
      <c r="Y560" s="8" t="s">
        <v>8947</v>
      </c>
      <c r="Z560" s="8" t="s">
        <v>9012</v>
      </c>
      <c r="AA560" s="8" t="s">
        <v>9175</v>
      </c>
      <c r="AB560" s="8" t="s">
        <v>9570</v>
      </c>
      <c r="AC560" s="8" t="s">
        <v>9681</v>
      </c>
      <c r="AD560" s="8" t="s">
        <v>9812</v>
      </c>
      <c r="AE560" s="8" t="s">
        <v>10341</v>
      </c>
      <c r="AF560" s="8" t="s">
        <v>12350</v>
      </c>
      <c r="AG560" s="8" t="s">
        <v>14370</v>
      </c>
      <c r="AH560" s="8" t="s">
        <v>16430</v>
      </c>
      <c r="AI560" s="8" t="s">
        <v>18478</v>
      </c>
      <c r="AJ560" s="2">
        <v>0</v>
      </c>
      <c r="AK560" s="2">
        <v>0</v>
      </c>
      <c r="AL560" s="2">
        <v>0</v>
      </c>
      <c r="AM560" s="2">
        <v>0</v>
      </c>
      <c r="AN560" s="2">
        <v>33</v>
      </c>
      <c r="AO560" s="2">
        <v>0</v>
      </c>
      <c r="AP560" s="2">
        <v>0</v>
      </c>
      <c r="AQ560" s="2">
        <v>0</v>
      </c>
      <c r="AR560" s="2">
        <v>0</v>
      </c>
      <c r="AS560" s="2">
        <v>0</v>
      </c>
      <c r="AT560" s="2">
        <f t="shared" si="25"/>
        <v>33</v>
      </c>
      <c r="AU560" s="2">
        <v>0</v>
      </c>
      <c r="AV560" s="2">
        <v>0</v>
      </c>
      <c r="AW560" s="2">
        <v>0</v>
      </c>
      <c r="AX560" s="2">
        <v>0</v>
      </c>
      <c r="AY560" s="2">
        <v>0</v>
      </c>
      <c r="AZ560" s="2">
        <v>0</v>
      </c>
      <c r="BA560" s="2">
        <v>0</v>
      </c>
      <c r="BB560" s="2">
        <v>0</v>
      </c>
      <c r="BC560" s="2">
        <v>0</v>
      </c>
      <c r="BD560" s="2">
        <v>0</v>
      </c>
      <c r="BE560" s="10">
        <f t="shared" si="26"/>
        <v>0</v>
      </c>
    </row>
    <row r="561" spans="1:57" s="8" customFormat="1" x14ac:dyDescent="0.45">
      <c r="A561" s="8">
        <v>784</v>
      </c>
      <c r="B561" s="8">
        <v>1711025217</v>
      </c>
      <c r="C561" s="8" t="s">
        <v>1766</v>
      </c>
      <c r="D561" s="8" t="s">
        <v>634</v>
      </c>
      <c r="E561" s="8" t="str">
        <f t="shared" si="24"/>
        <v>2015</v>
      </c>
      <c r="F561" s="8" t="s">
        <v>712</v>
      </c>
      <c r="G561" s="8" t="s">
        <v>43</v>
      </c>
      <c r="H561" s="8" t="s">
        <v>20002</v>
      </c>
      <c r="I561" s="8" t="s">
        <v>82</v>
      </c>
      <c r="J561" s="8" t="s">
        <v>160</v>
      </c>
      <c r="K561" s="8" t="s">
        <v>5396</v>
      </c>
      <c r="L561" s="8" t="s">
        <v>6312</v>
      </c>
      <c r="M561" s="9">
        <v>1</v>
      </c>
      <c r="N561" s="9"/>
      <c r="O561" s="9">
        <v>4</v>
      </c>
      <c r="P561" s="8" t="s">
        <v>3640</v>
      </c>
      <c r="Q561" s="8" t="s">
        <v>8098</v>
      </c>
      <c r="R561" s="8" t="s">
        <v>43</v>
      </c>
      <c r="S561" s="8" t="s">
        <v>8940</v>
      </c>
      <c r="T561" s="8" t="s">
        <v>8942</v>
      </c>
      <c r="U561" s="8" t="s">
        <v>8945</v>
      </c>
      <c r="V561" s="8" t="s">
        <v>8951</v>
      </c>
      <c r="W561" s="8" t="s">
        <v>8956</v>
      </c>
      <c r="X561" s="8" t="s">
        <v>8960</v>
      </c>
      <c r="Y561" s="8" t="s">
        <v>8963</v>
      </c>
      <c r="Z561" s="8" t="s">
        <v>9045</v>
      </c>
      <c r="AA561" s="8" t="s">
        <v>9240</v>
      </c>
      <c r="AB561" s="8" t="s">
        <v>9595</v>
      </c>
      <c r="AC561" s="8" t="s">
        <v>9674</v>
      </c>
      <c r="AD561" s="8" t="s">
        <v>9812</v>
      </c>
      <c r="AE561" s="8" t="s">
        <v>10342</v>
      </c>
      <c r="AF561" s="8" t="s">
        <v>12351</v>
      </c>
      <c r="AG561" s="8" t="s">
        <v>14371</v>
      </c>
      <c r="AH561" s="8" t="s">
        <v>16431</v>
      </c>
      <c r="AI561" s="8" t="s">
        <v>18479</v>
      </c>
      <c r="AJ561" s="2">
        <v>0</v>
      </c>
      <c r="AK561" s="2">
        <v>0</v>
      </c>
      <c r="AL561" s="2">
        <v>0</v>
      </c>
      <c r="AM561" s="2">
        <v>0</v>
      </c>
      <c r="AN561" s="2">
        <v>99</v>
      </c>
      <c r="AO561" s="2">
        <v>99</v>
      </c>
      <c r="AP561" s="2">
        <v>99</v>
      </c>
      <c r="AQ561" s="2">
        <v>0</v>
      </c>
      <c r="AR561" s="2">
        <v>0</v>
      </c>
      <c r="AS561" s="2">
        <v>0</v>
      </c>
      <c r="AT561" s="2">
        <f t="shared" si="25"/>
        <v>297</v>
      </c>
      <c r="AU561" s="2">
        <v>0</v>
      </c>
      <c r="AV561" s="2">
        <v>0</v>
      </c>
      <c r="AW561" s="2">
        <v>0</v>
      </c>
      <c r="AX561" s="2">
        <v>0</v>
      </c>
      <c r="AY561" s="2">
        <v>0</v>
      </c>
      <c r="AZ561" s="2">
        <v>0</v>
      </c>
      <c r="BA561" s="2">
        <v>0</v>
      </c>
      <c r="BB561" s="2">
        <v>0</v>
      </c>
      <c r="BC561" s="2">
        <v>0</v>
      </c>
      <c r="BD561" s="2">
        <v>0</v>
      </c>
      <c r="BE561" s="10">
        <f t="shared" si="26"/>
        <v>0</v>
      </c>
    </row>
    <row r="562" spans="1:57" s="8" customFormat="1" x14ac:dyDescent="0.45">
      <c r="A562" s="8">
        <v>785</v>
      </c>
      <c r="B562" s="8">
        <v>1711069774</v>
      </c>
      <c r="C562" s="8" t="s">
        <v>1767</v>
      </c>
      <c r="D562" s="8" t="s">
        <v>590</v>
      </c>
      <c r="E562" s="8" t="str">
        <f t="shared" si="24"/>
        <v>2017</v>
      </c>
      <c r="F562" s="8" t="s">
        <v>950</v>
      </c>
      <c r="G562" s="8" t="s">
        <v>43</v>
      </c>
      <c r="H562" s="8" t="s">
        <v>20002</v>
      </c>
      <c r="I562" s="8" t="s">
        <v>82</v>
      </c>
      <c r="J562" s="8" t="s">
        <v>91</v>
      </c>
      <c r="K562" s="8" t="s">
        <v>5119</v>
      </c>
      <c r="L562" s="8" t="s">
        <v>6313</v>
      </c>
      <c r="M562" s="9">
        <v>1</v>
      </c>
      <c r="N562" s="9"/>
      <c r="O562" s="9">
        <v>2</v>
      </c>
      <c r="P562" s="8" t="s">
        <v>3929</v>
      </c>
      <c r="Q562" s="8" t="s">
        <v>7910</v>
      </c>
      <c r="R562" s="8" t="s">
        <v>43</v>
      </c>
      <c r="S562" s="8" t="s">
        <v>8940</v>
      </c>
      <c r="T562" s="8" t="s">
        <v>8942</v>
      </c>
      <c r="U562" s="8" t="s">
        <v>8945</v>
      </c>
      <c r="V562" s="8" t="s">
        <v>8951</v>
      </c>
      <c r="W562" s="8" t="s">
        <v>8956</v>
      </c>
      <c r="X562" s="8" t="s">
        <v>8961</v>
      </c>
      <c r="Y562" s="8" t="s">
        <v>8947</v>
      </c>
      <c r="Z562" s="8" t="s">
        <v>9002</v>
      </c>
      <c r="AA562" s="8" t="s">
        <v>9131</v>
      </c>
      <c r="AB562" s="8" t="s">
        <v>9570</v>
      </c>
      <c r="AC562" s="8" t="s">
        <v>9645</v>
      </c>
      <c r="AD562" s="8" t="s">
        <v>9812</v>
      </c>
      <c r="AE562" s="8" t="s">
        <v>10343</v>
      </c>
      <c r="AF562" s="8" t="s">
        <v>12352</v>
      </c>
      <c r="AG562" s="8" t="s">
        <v>14372</v>
      </c>
      <c r="AH562" s="8" t="s">
        <v>16432</v>
      </c>
      <c r="AI562" s="8" t="s">
        <v>18480</v>
      </c>
      <c r="AJ562" s="2">
        <v>0</v>
      </c>
      <c r="AK562" s="2">
        <v>0</v>
      </c>
      <c r="AL562" s="2">
        <v>0</v>
      </c>
      <c r="AM562" s="2">
        <v>0</v>
      </c>
      <c r="AN562" s="2">
        <v>0</v>
      </c>
      <c r="AO562" s="2">
        <v>0</v>
      </c>
      <c r="AP562" s="2">
        <v>100</v>
      </c>
      <c r="AQ562" s="2">
        <v>100</v>
      </c>
      <c r="AR562" s="2">
        <v>100</v>
      </c>
      <c r="AS562" s="2">
        <v>0</v>
      </c>
      <c r="AT562" s="2">
        <f t="shared" si="25"/>
        <v>300</v>
      </c>
      <c r="AU562" s="2">
        <v>0</v>
      </c>
      <c r="AV562" s="2">
        <v>0</v>
      </c>
      <c r="AW562" s="2">
        <v>0</v>
      </c>
      <c r="AX562" s="2">
        <v>0</v>
      </c>
      <c r="AY562" s="2">
        <v>0</v>
      </c>
      <c r="AZ562" s="2">
        <v>0</v>
      </c>
      <c r="BA562" s="2">
        <v>0</v>
      </c>
      <c r="BB562" s="2">
        <v>0</v>
      </c>
      <c r="BC562" s="2">
        <v>0</v>
      </c>
      <c r="BD562" s="2">
        <v>0</v>
      </c>
      <c r="BE562" s="10">
        <f t="shared" si="26"/>
        <v>0</v>
      </c>
    </row>
    <row r="563" spans="1:57" s="8" customFormat="1" x14ac:dyDescent="0.45">
      <c r="A563" s="8">
        <v>786</v>
      </c>
      <c r="B563" s="8">
        <v>1485017081</v>
      </c>
      <c r="C563" s="8" t="s">
        <v>1768</v>
      </c>
      <c r="D563" s="8" t="s">
        <v>632</v>
      </c>
      <c r="E563" s="8" t="str">
        <f t="shared" si="24"/>
        <v>2018</v>
      </c>
      <c r="F563" s="8" t="s">
        <v>599</v>
      </c>
      <c r="G563" s="8" t="s">
        <v>47</v>
      </c>
      <c r="H563" s="8" t="s">
        <v>20007</v>
      </c>
      <c r="I563" s="8" t="s">
        <v>82</v>
      </c>
      <c r="J563" s="8" t="s">
        <v>199</v>
      </c>
      <c r="K563" s="8" t="s">
        <v>5180</v>
      </c>
      <c r="L563" s="8" t="s">
        <v>6314</v>
      </c>
      <c r="M563" s="9">
        <v>1</v>
      </c>
      <c r="N563" s="9"/>
      <c r="O563" s="9">
        <v>2</v>
      </c>
      <c r="P563" s="8" t="s">
        <v>3930</v>
      </c>
      <c r="Q563" s="8" t="s">
        <v>8281</v>
      </c>
      <c r="R563" s="8" t="s">
        <v>47</v>
      </c>
      <c r="S563" s="8" t="s">
        <v>8940</v>
      </c>
      <c r="T563" s="8" t="s">
        <v>8943</v>
      </c>
      <c r="U563" s="8" t="s">
        <v>8946</v>
      </c>
      <c r="V563" s="8" t="s">
        <v>8948</v>
      </c>
      <c r="W563" s="8" t="s">
        <v>8956</v>
      </c>
      <c r="X563" s="8" t="s">
        <v>8961</v>
      </c>
      <c r="Y563" s="8" t="s">
        <v>8963</v>
      </c>
      <c r="Z563" s="8" t="s">
        <v>8970</v>
      </c>
      <c r="AA563" s="8" t="s">
        <v>9190</v>
      </c>
      <c r="AB563" s="8" t="s">
        <v>9568</v>
      </c>
      <c r="AC563" s="8" t="s">
        <v>9649</v>
      </c>
      <c r="AD563" s="8" t="s">
        <v>9812</v>
      </c>
      <c r="AE563" s="8" t="s">
        <v>10344</v>
      </c>
      <c r="AF563" s="8" t="s">
        <v>12353</v>
      </c>
      <c r="AG563" s="8" t="s">
        <v>14373</v>
      </c>
      <c r="AH563" s="8" t="s">
        <v>16433</v>
      </c>
      <c r="AI563" s="8" t="s">
        <v>18481</v>
      </c>
      <c r="AJ563" s="2">
        <v>0</v>
      </c>
      <c r="AK563" s="2">
        <v>0</v>
      </c>
      <c r="AL563" s="2">
        <v>0</v>
      </c>
      <c r="AM563" s="2">
        <v>0</v>
      </c>
      <c r="AN563" s="2">
        <v>0</v>
      </c>
      <c r="AO563" s="2">
        <v>0</v>
      </c>
      <c r="AP563" s="2">
        <v>0</v>
      </c>
      <c r="AQ563" s="2">
        <v>792.28</v>
      </c>
      <c r="AR563" s="2">
        <v>870</v>
      </c>
      <c r="AS563" s="2">
        <v>719</v>
      </c>
      <c r="AT563" s="2">
        <f t="shared" si="25"/>
        <v>2381.2799999999997</v>
      </c>
      <c r="AU563" s="2">
        <v>0</v>
      </c>
      <c r="AV563" s="2">
        <v>0</v>
      </c>
      <c r="AW563" s="2">
        <v>0</v>
      </c>
      <c r="AX563" s="2">
        <v>0</v>
      </c>
      <c r="AY563" s="2">
        <v>0</v>
      </c>
      <c r="AZ563" s="2">
        <v>0</v>
      </c>
      <c r="BA563" s="2">
        <v>0</v>
      </c>
      <c r="BB563" s="2">
        <v>340</v>
      </c>
      <c r="BC563" s="2">
        <v>375</v>
      </c>
      <c r="BD563" s="2">
        <v>310</v>
      </c>
      <c r="BE563" s="10">
        <f t="shared" si="26"/>
        <v>1025</v>
      </c>
    </row>
    <row r="564" spans="1:57" s="8" customFormat="1" x14ac:dyDescent="0.45">
      <c r="A564" s="8">
        <v>787</v>
      </c>
      <c r="B564" s="8">
        <v>1345248568</v>
      </c>
      <c r="C564" s="8" t="s">
        <v>1769</v>
      </c>
      <c r="D564" s="8" t="s">
        <v>658</v>
      </c>
      <c r="E564" s="8" t="str">
        <f t="shared" si="24"/>
        <v>2014</v>
      </c>
      <c r="F564" s="8" t="s">
        <v>1078</v>
      </c>
      <c r="G564" s="8" t="s">
        <v>43</v>
      </c>
      <c r="H564" s="8" t="s">
        <v>20002</v>
      </c>
      <c r="I564" s="8" t="s">
        <v>82</v>
      </c>
      <c r="J564" s="8" t="s">
        <v>153</v>
      </c>
      <c r="K564" s="8" t="s">
        <v>5397</v>
      </c>
      <c r="L564" s="8" t="s">
        <v>6315</v>
      </c>
      <c r="M564" s="9">
        <v>1</v>
      </c>
      <c r="N564" s="9"/>
      <c r="O564" s="9">
        <v>4</v>
      </c>
      <c r="P564" s="8" t="s">
        <v>3768</v>
      </c>
      <c r="Q564" s="8" t="s">
        <v>7944</v>
      </c>
      <c r="R564" s="8" t="s">
        <v>43</v>
      </c>
      <c r="S564" s="8" t="s">
        <v>8940</v>
      </c>
      <c r="T564" s="8" t="s">
        <v>8942</v>
      </c>
      <c r="U564" s="8" t="s">
        <v>8945</v>
      </c>
      <c r="V564" s="8" t="s">
        <v>8951</v>
      </c>
      <c r="W564" s="8" t="s">
        <v>8956</v>
      </c>
      <c r="X564" s="8" t="s">
        <v>8961</v>
      </c>
      <c r="Y564" s="8" t="s">
        <v>8963</v>
      </c>
      <c r="Z564" s="8" t="s">
        <v>8995</v>
      </c>
      <c r="AA564" s="8" t="s">
        <v>9359</v>
      </c>
      <c r="AB564" s="8" t="s">
        <v>9570</v>
      </c>
      <c r="AC564" s="8" t="s">
        <v>9674</v>
      </c>
      <c r="AD564" s="8" t="s">
        <v>9812</v>
      </c>
      <c r="AE564" s="8" t="s">
        <v>10345</v>
      </c>
      <c r="AF564" s="8" t="s">
        <v>12354</v>
      </c>
      <c r="AG564" s="8" t="s">
        <v>14374</v>
      </c>
      <c r="AH564" s="8" t="s">
        <v>16434</v>
      </c>
      <c r="AI564" s="8" t="s">
        <v>18482</v>
      </c>
      <c r="AJ564" s="2">
        <v>0</v>
      </c>
      <c r="AK564" s="2">
        <v>0</v>
      </c>
      <c r="AL564" s="2">
        <v>0</v>
      </c>
      <c r="AM564" s="2">
        <v>51.29</v>
      </c>
      <c r="AN564" s="2">
        <v>51.82</v>
      </c>
      <c r="AO564" s="2">
        <v>51.82</v>
      </c>
      <c r="AP564" s="2">
        <v>0</v>
      </c>
      <c r="AQ564" s="2">
        <v>0</v>
      </c>
      <c r="AR564" s="2">
        <v>0</v>
      </c>
      <c r="AS564" s="2">
        <v>0</v>
      </c>
      <c r="AT564" s="2">
        <f t="shared" si="25"/>
        <v>154.93</v>
      </c>
      <c r="AU564" s="2">
        <v>0</v>
      </c>
      <c r="AV564" s="2">
        <v>0</v>
      </c>
      <c r="AW564" s="2">
        <v>0</v>
      </c>
      <c r="AX564" s="2">
        <v>0</v>
      </c>
      <c r="AY564" s="2">
        <v>0</v>
      </c>
      <c r="AZ564" s="2">
        <v>0</v>
      </c>
      <c r="BA564" s="2">
        <v>0</v>
      </c>
      <c r="BB564" s="2">
        <v>0</v>
      </c>
      <c r="BC564" s="2">
        <v>0</v>
      </c>
      <c r="BD564" s="2">
        <v>0</v>
      </c>
      <c r="BE564" s="10">
        <f t="shared" si="26"/>
        <v>0</v>
      </c>
    </row>
    <row r="565" spans="1:57" s="8" customFormat="1" x14ac:dyDescent="0.45">
      <c r="A565" s="8">
        <v>788</v>
      </c>
      <c r="B565" s="8">
        <v>1711119111</v>
      </c>
      <c r="C565" s="8" t="s">
        <v>1770</v>
      </c>
      <c r="D565" s="8" t="s">
        <v>539</v>
      </c>
      <c r="E565" s="8" t="str">
        <f t="shared" si="24"/>
        <v>2020</v>
      </c>
      <c r="F565" s="8" t="s">
        <v>911</v>
      </c>
      <c r="G565" s="8" t="s">
        <v>43</v>
      </c>
      <c r="H565" s="8" t="s">
        <v>20002</v>
      </c>
      <c r="I565" s="8" t="s">
        <v>82</v>
      </c>
      <c r="J565" s="8" t="s">
        <v>91</v>
      </c>
      <c r="K565" s="8" t="s">
        <v>5058</v>
      </c>
      <c r="L565" s="8" t="s">
        <v>6316</v>
      </c>
      <c r="M565" s="9">
        <v>1</v>
      </c>
      <c r="N565" s="9"/>
      <c r="O565" s="9">
        <v>2</v>
      </c>
      <c r="P565" s="8" t="s">
        <v>3929</v>
      </c>
      <c r="Q565" s="8" t="s">
        <v>7910</v>
      </c>
      <c r="R565" s="8" t="s">
        <v>43</v>
      </c>
      <c r="S565" s="8" t="s">
        <v>8940</v>
      </c>
      <c r="T565" s="8" t="s">
        <v>8942</v>
      </c>
      <c r="U565" s="8" t="s">
        <v>8945</v>
      </c>
      <c r="V565" s="8" t="s">
        <v>8951</v>
      </c>
      <c r="W565" s="8" t="s">
        <v>8956</v>
      </c>
      <c r="X565" s="8" t="s">
        <v>8961</v>
      </c>
      <c r="Y565" s="8" t="s">
        <v>8947</v>
      </c>
      <c r="Z565" s="8" t="s">
        <v>9002</v>
      </c>
      <c r="AA565" s="8" t="s">
        <v>9131</v>
      </c>
      <c r="AB565" s="8" t="s">
        <v>9570</v>
      </c>
      <c r="AC565" s="8" t="s">
        <v>9652</v>
      </c>
      <c r="AD565" s="8" t="s">
        <v>9812</v>
      </c>
      <c r="AE565" s="8" t="s">
        <v>10346</v>
      </c>
      <c r="AF565" s="8" t="s">
        <v>12355</v>
      </c>
      <c r="AG565" s="8" t="s">
        <v>14375</v>
      </c>
      <c r="AH565" s="8" t="s">
        <v>16435</v>
      </c>
      <c r="AI565" s="8" t="s">
        <v>18483</v>
      </c>
      <c r="AJ565" s="2">
        <v>0</v>
      </c>
      <c r="AK565" s="2">
        <v>0</v>
      </c>
      <c r="AL565" s="2">
        <v>0</v>
      </c>
      <c r="AM565" s="2">
        <v>0</v>
      </c>
      <c r="AN565" s="2">
        <v>0</v>
      </c>
      <c r="AO565" s="2">
        <v>0</v>
      </c>
      <c r="AP565" s="2">
        <v>0</v>
      </c>
      <c r="AQ565" s="2">
        <v>0</v>
      </c>
      <c r="AR565" s="2">
        <v>0</v>
      </c>
      <c r="AS565" s="2">
        <v>37.5</v>
      </c>
      <c r="AT565" s="2">
        <f t="shared" si="25"/>
        <v>37.5</v>
      </c>
      <c r="AU565" s="2">
        <v>0</v>
      </c>
      <c r="AV565" s="2">
        <v>0</v>
      </c>
      <c r="AW565" s="2">
        <v>0</v>
      </c>
      <c r="AX565" s="2">
        <v>0</v>
      </c>
      <c r="AY565" s="2">
        <v>0</v>
      </c>
      <c r="AZ565" s="2">
        <v>0</v>
      </c>
      <c r="BA565" s="2">
        <v>0</v>
      </c>
      <c r="BB565" s="2">
        <v>0</v>
      </c>
      <c r="BC565" s="2">
        <v>0</v>
      </c>
      <c r="BD565" s="2">
        <v>0</v>
      </c>
      <c r="BE565" s="10">
        <f t="shared" si="26"/>
        <v>0</v>
      </c>
    </row>
    <row r="566" spans="1:57" s="8" customFormat="1" x14ac:dyDescent="0.45">
      <c r="A566" s="8">
        <v>789</v>
      </c>
      <c r="B566" s="8">
        <v>1345316800</v>
      </c>
      <c r="C566" s="8" t="s">
        <v>1771</v>
      </c>
      <c r="D566" s="8" t="s">
        <v>554</v>
      </c>
      <c r="E566" s="8" t="str">
        <f t="shared" si="24"/>
        <v>2017</v>
      </c>
      <c r="F566" s="8" t="s">
        <v>921</v>
      </c>
      <c r="G566" s="8" t="s">
        <v>43</v>
      </c>
      <c r="H566" s="8" t="s">
        <v>20002</v>
      </c>
      <c r="I566" s="8" t="s">
        <v>82</v>
      </c>
      <c r="J566" s="8" t="s">
        <v>126</v>
      </c>
      <c r="K566" s="8" t="s">
        <v>5090</v>
      </c>
      <c r="L566" s="8" t="s">
        <v>6317</v>
      </c>
      <c r="M566" s="9">
        <v>1</v>
      </c>
      <c r="N566" s="9"/>
      <c r="O566" s="9">
        <v>1</v>
      </c>
      <c r="P566" s="8" t="s">
        <v>3600</v>
      </c>
      <c r="Q566" s="8" t="s">
        <v>8074</v>
      </c>
      <c r="R566" s="8" t="s">
        <v>43</v>
      </c>
      <c r="S566" s="8" t="s">
        <v>8940</v>
      </c>
      <c r="T566" s="8" t="s">
        <v>8942</v>
      </c>
      <c r="U566" s="8" t="s">
        <v>8945</v>
      </c>
      <c r="V566" s="8" t="s">
        <v>8951</v>
      </c>
      <c r="W566" s="8" t="s">
        <v>8956</v>
      </c>
      <c r="X566" s="8" t="s">
        <v>8961</v>
      </c>
      <c r="Y566" s="8" t="s">
        <v>8963</v>
      </c>
      <c r="Z566" s="8" t="s">
        <v>9067</v>
      </c>
      <c r="AA566" s="8" t="s">
        <v>9175</v>
      </c>
      <c r="AB566" s="8" t="s">
        <v>9595</v>
      </c>
      <c r="AC566" s="8" t="s">
        <v>9652</v>
      </c>
      <c r="AD566" s="8" t="s">
        <v>9812</v>
      </c>
      <c r="AE566" s="8" t="s">
        <v>10347</v>
      </c>
      <c r="AF566" s="8" t="s">
        <v>12356</v>
      </c>
      <c r="AG566" s="8" t="s">
        <v>14376</v>
      </c>
      <c r="AH566" s="8" t="s">
        <v>16436</v>
      </c>
      <c r="AI566" s="8" t="s">
        <v>18484</v>
      </c>
      <c r="AJ566" s="2">
        <v>0</v>
      </c>
      <c r="AK566" s="2">
        <v>0</v>
      </c>
      <c r="AL566" s="2">
        <v>0</v>
      </c>
      <c r="AM566" s="2">
        <v>0</v>
      </c>
      <c r="AN566" s="2">
        <v>0</v>
      </c>
      <c r="AO566" s="2">
        <v>0</v>
      </c>
      <c r="AP566" s="2">
        <v>37.5</v>
      </c>
      <c r="AQ566" s="2">
        <v>50</v>
      </c>
      <c r="AR566" s="2">
        <v>50</v>
      </c>
      <c r="AS566" s="2">
        <v>12.5</v>
      </c>
      <c r="AT566" s="2">
        <f t="shared" si="25"/>
        <v>150</v>
      </c>
      <c r="AU566" s="2">
        <v>0</v>
      </c>
      <c r="AV566" s="2">
        <v>0</v>
      </c>
      <c r="AW566" s="2">
        <v>0</v>
      </c>
      <c r="AX566" s="2">
        <v>0</v>
      </c>
      <c r="AY566" s="2">
        <v>0</v>
      </c>
      <c r="AZ566" s="2">
        <v>0</v>
      </c>
      <c r="BA566" s="2">
        <v>0</v>
      </c>
      <c r="BB566" s="2">
        <v>0</v>
      </c>
      <c r="BC566" s="2">
        <v>0</v>
      </c>
      <c r="BD566" s="2">
        <v>0</v>
      </c>
      <c r="BE566" s="10">
        <f t="shared" si="26"/>
        <v>0</v>
      </c>
    </row>
    <row r="567" spans="1:57" s="8" customFormat="1" x14ac:dyDescent="0.45">
      <c r="A567" s="8">
        <v>790</v>
      </c>
      <c r="B567" s="8">
        <v>1711119073</v>
      </c>
      <c r="C567" s="8" t="s">
        <v>1772</v>
      </c>
      <c r="D567" s="8" t="s">
        <v>539</v>
      </c>
      <c r="E567" s="8" t="str">
        <f t="shared" si="24"/>
        <v>2020</v>
      </c>
      <c r="F567" s="8" t="s">
        <v>933</v>
      </c>
      <c r="G567" s="8" t="s">
        <v>43</v>
      </c>
      <c r="H567" s="8" t="s">
        <v>20002</v>
      </c>
      <c r="I567" s="8" t="s">
        <v>82</v>
      </c>
      <c r="J567" s="8" t="s">
        <v>91</v>
      </c>
      <c r="K567" s="8" t="s">
        <v>5058</v>
      </c>
      <c r="L567" s="8" t="s">
        <v>6318</v>
      </c>
      <c r="M567" s="9">
        <v>1</v>
      </c>
      <c r="N567" s="9"/>
      <c r="O567" s="9">
        <v>2</v>
      </c>
      <c r="P567" s="8" t="s">
        <v>3678</v>
      </c>
      <c r="Q567" s="8" t="s">
        <v>8282</v>
      </c>
      <c r="R567" s="8" t="s">
        <v>43</v>
      </c>
      <c r="S567" s="8" t="s">
        <v>8940</v>
      </c>
      <c r="T567" s="8" t="s">
        <v>8942</v>
      </c>
      <c r="U567" s="8" t="s">
        <v>8945</v>
      </c>
      <c r="V567" s="8" t="s">
        <v>8951</v>
      </c>
      <c r="W567" s="8" t="s">
        <v>8956</v>
      </c>
      <c r="X567" s="8" t="s">
        <v>8961</v>
      </c>
      <c r="Y567" s="8" t="s">
        <v>8947</v>
      </c>
      <c r="Z567" s="8" t="s">
        <v>8982</v>
      </c>
      <c r="AA567" s="8" t="s">
        <v>9184</v>
      </c>
      <c r="AB567" s="8" t="s">
        <v>9583</v>
      </c>
      <c r="AC567" s="8" t="s">
        <v>9645</v>
      </c>
      <c r="AD567" s="8" t="s">
        <v>9812</v>
      </c>
      <c r="AE567" s="8" t="s">
        <v>10348</v>
      </c>
      <c r="AF567" s="8" t="s">
        <v>12357</v>
      </c>
      <c r="AG567" s="8" t="s">
        <v>14377</v>
      </c>
      <c r="AH567" s="8" t="s">
        <v>16437</v>
      </c>
      <c r="AI567" s="8" t="s">
        <v>18485</v>
      </c>
      <c r="AJ567" s="2">
        <v>0</v>
      </c>
      <c r="AK567" s="2">
        <v>0</v>
      </c>
      <c r="AL567" s="2">
        <v>0</v>
      </c>
      <c r="AM567" s="2">
        <v>0</v>
      </c>
      <c r="AN567" s="2">
        <v>0</v>
      </c>
      <c r="AO567" s="2">
        <v>0</v>
      </c>
      <c r="AP567" s="2">
        <v>0</v>
      </c>
      <c r="AQ567" s="2">
        <v>0</v>
      </c>
      <c r="AR567" s="2">
        <v>0</v>
      </c>
      <c r="AS567" s="2">
        <v>37.5</v>
      </c>
      <c r="AT567" s="2">
        <f t="shared" si="25"/>
        <v>37.5</v>
      </c>
      <c r="AU567" s="2">
        <v>0</v>
      </c>
      <c r="AV567" s="2">
        <v>0</v>
      </c>
      <c r="AW567" s="2">
        <v>0</v>
      </c>
      <c r="AX567" s="2">
        <v>0</v>
      </c>
      <c r="AY567" s="2">
        <v>0</v>
      </c>
      <c r="AZ567" s="2">
        <v>0</v>
      </c>
      <c r="BA567" s="2">
        <v>0</v>
      </c>
      <c r="BB567" s="2">
        <v>0</v>
      </c>
      <c r="BC567" s="2">
        <v>0</v>
      </c>
      <c r="BD567" s="2">
        <v>0</v>
      </c>
      <c r="BE567" s="10">
        <f t="shared" si="26"/>
        <v>0</v>
      </c>
    </row>
    <row r="568" spans="1:57" s="8" customFormat="1" x14ac:dyDescent="0.45">
      <c r="A568" s="8">
        <v>791</v>
      </c>
      <c r="B568" s="8">
        <v>1425122575</v>
      </c>
      <c r="C568" s="8" t="s">
        <v>1773</v>
      </c>
      <c r="D568" s="8" t="s">
        <v>563</v>
      </c>
      <c r="E568" s="8" t="str">
        <f t="shared" si="24"/>
        <v>2017</v>
      </c>
      <c r="F568" s="8" t="s">
        <v>867</v>
      </c>
      <c r="G568" s="8" t="s">
        <v>40</v>
      </c>
      <c r="H568" s="8" t="s">
        <v>20009</v>
      </c>
      <c r="I568" s="8" t="s">
        <v>82</v>
      </c>
      <c r="J568" s="8" t="s">
        <v>231</v>
      </c>
      <c r="K568" s="8" t="s">
        <v>5218</v>
      </c>
      <c r="L568" s="8" t="s">
        <v>6319</v>
      </c>
      <c r="M568" s="9">
        <v>1</v>
      </c>
      <c r="N568" s="9"/>
      <c r="O568" s="9">
        <v>2</v>
      </c>
      <c r="P568" s="8" t="s">
        <v>3931</v>
      </c>
      <c r="Q568" s="8" t="s">
        <v>8283</v>
      </c>
      <c r="R568" s="8" t="s">
        <v>40</v>
      </c>
      <c r="S568" s="8" t="s">
        <v>8940</v>
      </c>
      <c r="T568" s="8" t="s">
        <v>8942</v>
      </c>
      <c r="U568" s="8" t="s">
        <v>8944</v>
      </c>
      <c r="V568" s="8" t="s">
        <v>8948</v>
      </c>
      <c r="W568" s="8" t="s">
        <v>8956</v>
      </c>
      <c r="X568" s="8" t="s">
        <v>8959</v>
      </c>
      <c r="Y568" s="8" t="s">
        <v>8963</v>
      </c>
      <c r="Z568" s="8" t="s">
        <v>9003</v>
      </c>
      <c r="AA568" s="8" t="s">
        <v>9220</v>
      </c>
      <c r="AB568" s="8" t="s">
        <v>9596</v>
      </c>
      <c r="AC568" s="8" t="s">
        <v>9720</v>
      </c>
      <c r="AD568" s="8" t="s">
        <v>9813</v>
      </c>
      <c r="AE568" s="8" t="s">
        <v>10349</v>
      </c>
      <c r="AF568" s="8" t="s">
        <v>12358</v>
      </c>
      <c r="AG568" s="8" t="s">
        <v>14378</v>
      </c>
      <c r="AH568" s="8" t="s">
        <v>16438</v>
      </c>
      <c r="AI568" s="8" t="s">
        <v>18486</v>
      </c>
      <c r="AJ568" s="2">
        <v>0</v>
      </c>
      <c r="AK568" s="2">
        <v>0</v>
      </c>
      <c r="AL568" s="2">
        <v>0</v>
      </c>
      <c r="AM568" s="2">
        <v>0</v>
      </c>
      <c r="AN568" s="2">
        <v>0</v>
      </c>
      <c r="AO568" s="2">
        <v>0</v>
      </c>
      <c r="AP568" s="2">
        <v>30.47</v>
      </c>
      <c r="AQ568" s="2">
        <v>30.47</v>
      </c>
      <c r="AR568" s="2">
        <v>0</v>
      </c>
      <c r="AS568" s="2">
        <v>0</v>
      </c>
      <c r="AT568" s="2">
        <f t="shared" si="25"/>
        <v>60.94</v>
      </c>
      <c r="AU568" s="2">
        <v>0</v>
      </c>
      <c r="AV568" s="2">
        <v>0</v>
      </c>
      <c r="AW568" s="2">
        <v>0</v>
      </c>
      <c r="AX568" s="2">
        <v>0</v>
      </c>
      <c r="AY568" s="2">
        <v>0</v>
      </c>
      <c r="AZ568" s="2">
        <v>0</v>
      </c>
      <c r="BA568" s="2">
        <v>36.130000000000003</v>
      </c>
      <c r="BB568" s="2">
        <v>36.130000000000003</v>
      </c>
      <c r="BC568" s="2">
        <v>0</v>
      </c>
      <c r="BD568" s="2">
        <v>0</v>
      </c>
      <c r="BE568" s="10">
        <f t="shared" si="26"/>
        <v>72.260000000000005</v>
      </c>
    </row>
    <row r="569" spans="1:57" s="8" customFormat="1" x14ac:dyDescent="0.45">
      <c r="A569" s="8">
        <v>792</v>
      </c>
      <c r="B569" s="8">
        <v>1485011908</v>
      </c>
      <c r="C569" s="8" t="s">
        <v>1775</v>
      </c>
      <c r="D569" s="8" t="s">
        <v>720</v>
      </c>
      <c r="E569" s="8" t="str">
        <f t="shared" si="24"/>
        <v>2012</v>
      </c>
      <c r="F569" s="8" t="s">
        <v>1071</v>
      </c>
      <c r="G569" s="8" t="s">
        <v>47</v>
      </c>
      <c r="H569" s="8" t="s">
        <v>20007</v>
      </c>
      <c r="I569" s="8" t="s">
        <v>82</v>
      </c>
      <c r="J569" s="8" t="s">
        <v>298</v>
      </c>
      <c r="K569" s="8" t="s">
        <v>5398</v>
      </c>
      <c r="L569" s="8" t="s">
        <v>6321</v>
      </c>
      <c r="M569" s="9">
        <v>1</v>
      </c>
      <c r="N569" s="9"/>
      <c r="O569" s="9">
        <v>4</v>
      </c>
      <c r="P569" s="8" t="s">
        <v>3799</v>
      </c>
      <c r="Q569" s="8" t="s">
        <v>7976</v>
      </c>
      <c r="R569" s="8" t="s">
        <v>7976</v>
      </c>
      <c r="S569" s="8" t="s">
        <v>8940</v>
      </c>
      <c r="T569" s="8" t="s">
        <v>8942</v>
      </c>
      <c r="U569" s="8" t="s">
        <v>8945</v>
      </c>
      <c r="V569" s="8" t="s">
        <v>8954</v>
      </c>
      <c r="W569" s="8" t="s">
        <v>8956</v>
      </c>
      <c r="X569" s="8" t="s">
        <v>8961</v>
      </c>
      <c r="Y569" s="8" t="s">
        <v>8964</v>
      </c>
      <c r="Z569" s="8" t="s">
        <v>8989</v>
      </c>
      <c r="AA569" s="8" t="s">
        <v>9163</v>
      </c>
      <c r="AB569" s="8" t="s">
        <v>9595</v>
      </c>
      <c r="AC569" s="8" t="s">
        <v>9570</v>
      </c>
      <c r="AD569" s="8" t="s">
        <v>9812</v>
      </c>
      <c r="AE569" s="8" t="s">
        <v>10351</v>
      </c>
      <c r="AF569" s="8" t="s">
        <v>12360</v>
      </c>
      <c r="AG569" s="8" t="s">
        <v>14380</v>
      </c>
      <c r="AH569" s="8" t="s">
        <v>16440</v>
      </c>
      <c r="AI569" s="8" t="s">
        <v>18488</v>
      </c>
      <c r="AJ569" s="2">
        <v>0</v>
      </c>
      <c r="AK569" s="2">
        <v>30</v>
      </c>
      <c r="AL569" s="2">
        <v>40</v>
      </c>
      <c r="AM569" s="2">
        <v>0</v>
      </c>
      <c r="AN569" s="2">
        <v>0</v>
      </c>
      <c r="AO569" s="2">
        <v>0</v>
      </c>
      <c r="AP569" s="2">
        <v>0</v>
      </c>
      <c r="AQ569" s="2">
        <v>0</v>
      </c>
      <c r="AR569" s="2">
        <v>0</v>
      </c>
      <c r="AS569" s="2">
        <v>0</v>
      </c>
      <c r="AT569" s="2">
        <f t="shared" si="25"/>
        <v>70</v>
      </c>
      <c r="AU569" s="2">
        <v>0</v>
      </c>
      <c r="AV569" s="2">
        <v>0</v>
      </c>
      <c r="AW569" s="2">
        <v>0</v>
      </c>
      <c r="AX569" s="2">
        <v>0</v>
      </c>
      <c r="AY569" s="2">
        <v>0</v>
      </c>
      <c r="AZ569" s="2">
        <v>0</v>
      </c>
      <c r="BA569" s="2">
        <v>0</v>
      </c>
      <c r="BB569" s="2">
        <v>0</v>
      </c>
      <c r="BC569" s="2">
        <v>0</v>
      </c>
      <c r="BD569" s="2">
        <v>0</v>
      </c>
      <c r="BE569" s="10">
        <f t="shared" si="26"/>
        <v>0</v>
      </c>
    </row>
    <row r="570" spans="1:57" s="8" customFormat="1" x14ac:dyDescent="0.45">
      <c r="A570" s="8">
        <v>793</v>
      </c>
      <c r="B570" s="8">
        <v>1711087494</v>
      </c>
      <c r="C570" s="8" t="s">
        <v>1776</v>
      </c>
      <c r="D570" s="8" t="s">
        <v>590</v>
      </c>
      <c r="E570" s="8" t="str">
        <f t="shared" si="24"/>
        <v>2017</v>
      </c>
      <c r="F570" s="8" t="s">
        <v>950</v>
      </c>
      <c r="G570" s="8" t="s">
        <v>43</v>
      </c>
      <c r="H570" s="8" t="s">
        <v>20002</v>
      </c>
      <c r="I570" s="8" t="s">
        <v>82</v>
      </c>
      <c r="J570" s="8" t="s">
        <v>91</v>
      </c>
      <c r="K570" s="8" t="s">
        <v>5267</v>
      </c>
      <c r="L570" s="8" t="s">
        <v>6322</v>
      </c>
      <c r="M570" s="9">
        <v>1</v>
      </c>
      <c r="N570" s="5" t="s">
        <v>20035</v>
      </c>
      <c r="O570" s="9">
        <v>5</v>
      </c>
      <c r="P570" s="8" t="s">
        <v>3933</v>
      </c>
      <c r="Q570" s="8" t="s">
        <v>7925</v>
      </c>
      <c r="R570" s="8" t="s">
        <v>43</v>
      </c>
      <c r="S570" s="8" t="s">
        <v>8940</v>
      </c>
      <c r="T570" s="8" t="s">
        <v>8942</v>
      </c>
      <c r="U570" s="8" t="s">
        <v>8945</v>
      </c>
      <c r="V570" s="8" t="s">
        <v>8951</v>
      </c>
      <c r="W570" s="8" t="s">
        <v>8956</v>
      </c>
      <c r="X570" s="8" t="s">
        <v>8961</v>
      </c>
      <c r="Y570" s="8" t="s">
        <v>8947</v>
      </c>
      <c r="Z570" s="8" t="s">
        <v>9006</v>
      </c>
      <c r="AA570" s="8" t="s">
        <v>9175</v>
      </c>
      <c r="AB570" s="8" t="s">
        <v>9604</v>
      </c>
      <c r="AC570" s="8" t="s">
        <v>9645</v>
      </c>
      <c r="AD570" s="8" t="s">
        <v>9812</v>
      </c>
      <c r="AE570" s="8" t="s">
        <v>10352</v>
      </c>
      <c r="AF570" s="8" t="s">
        <v>12361</v>
      </c>
      <c r="AG570" s="8" t="s">
        <v>14381</v>
      </c>
      <c r="AH570" s="8" t="s">
        <v>16441</v>
      </c>
      <c r="AI570" s="8" t="s">
        <v>18489</v>
      </c>
      <c r="AJ570" s="2">
        <v>0</v>
      </c>
      <c r="AK570" s="2">
        <v>0</v>
      </c>
      <c r="AL570" s="2">
        <v>0</v>
      </c>
      <c r="AM570" s="2">
        <v>0</v>
      </c>
      <c r="AN570" s="2">
        <v>0</v>
      </c>
      <c r="AO570" s="2">
        <v>0</v>
      </c>
      <c r="AP570" s="2">
        <v>200</v>
      </c>
      <c r="AQ570" s="2">
        <v>100</v>
      </c>
      <c r="AR570" s="2">
        <v>100</v>
      </c>
      <c r="AS570" s="2">
        <v>0</v>
      </c>
      <c r="AT570" s="2">
        <f t="shared" si="25"/>
        <v>400</v>
      </c>
      <c r="AU570" s="2">
        <v>0</v>
      </c>
      <c r="AV570" s="2">
        <v>0</v>
      </c>
      <c r="AW570" s="2">
        <v>0</v>
      </c>
      <c r="AX570" s="2">
        <v>0</v>
      </c>
      <c r="AY570" s="2">
        <v>0</v>
      </c>
      <c r="AZ570" s="2">
        <v>0</v>
      </c>
      <c r="BA570" s="2">
        <v>0</v>
      </c>
      <c r="BB570" s="2">
        <v>0</v>
      </c>
      <c r="BC570" s="2">
        <v>0</v>
      </c>
      <c r="BD570" s="2">
        <v>0</v>
      </c>
      <c r="BE570" s="10">
        <f t="shared" si="26"/>
        <v>0</v>
      </c>
    </row>
    <row r="571" spans="1:57" s="8" customFormat="1" x14ac:dyDescent="0.45">
      <c r="A571" s="8">
        <v>794</v>
      </c>
      <c r="B571" s="8">
        <v>1485017425</v>
      </c>
      <c r="C571" s="8" t="s">
        <v>1777</v>
      </c>
      <c r="D571" s="8" t="s">
        <v>568</v>
      </c>
      <c r="E571" s="8" t="str">
        <f t="shared" si="24"/>
        <v>2020</v>
      </c>
      <c r="F571" s="8" t="s">
        <v>913</v>
      </c>
      <c r="G571" s="8" t="s">
        <v>47</v>
      </c>
      <c r="H571" s="8" t="s">
        <v>20007</v>
      </c>
      <c r="I571" s="8" t="s">
        <v>82</v>
      </c>
      <c r="J571" s="8" t="s">
        <v>136</v>
      </c>
      <c r="K571" s="8" t="s">
        <v>5270</v>
      </c>
      <c r="L571" s="8" t="s">
        <v>6323</v>
      </c>
      <c r="M571" s="9">
        <v>1</v>
      </c>
      <c r="N571" s="9"/>
      <c r="O571" s="9">
        <v>1</v>
      </c>
      <c r="P571" s="8" t="s">
        <v>3711</v>
      </c>
      <c r="Q571" s="8" t="s">
        <v>7976</v>
      </c>
      <c r="R571" s="8" t="s">
        <v>7976</v>
      </c>
      <c r="S571" s="8" t="s">
        <v>8940</v>
      </c>
      <c r="T571" s="8" t="s">
        <v>8942</v>
      </c>
      <c r="U571" s="8" t="s">
        <v>8945</v>
      </c>
      <c r="V571" s="8" t="s">
        <v>8954</v>
      </c>
      <c r="W571" s="8" t="s">
        <v>8956</v>
      </c>
      <c r="Y571" s="8" t="s">
        <v>8964</v>
      </c>
      <c r="Z571" s="8" t="s">
        <v>9047</v>
      </c>
      <c r="AA571" s="8" t="s">
        <v>9131</v>
      </c>
      <c r="AB571" s="8" t="s">
        <v>9570</v>
      </c>
      <c r="AC571" s="8" t="s">
        <v>9645</v>
      </c>
      <c r="AD571" s="8" t="s">
        <v>9812</v>
      </c>
      <c r="AE571" s="8" t="s">
        <v>10353</v>
      </c>
      <c r="AF571" s="8" t="s">
        <v>12362</v>
      </c>
      <c r="AG571" s="8" t="s">
        <v>14382</v>
      </c>
      <c r="AH571" s="8" t="s">
        <v>16442</v>
      </c>
      <c r="AI571" s="8" t="s">
        <v>18490</v>
      </c>
      <c r="AJ571" s="2">
        <v>0</v>
      </c>
      <c r="AK571" s="2">
        <v>0</v>
      </c>
      <c r="AL571" s="2">
        <v>0</v>
      </c>
      <c r="AM571" s="2">
        <v>0</v>
      </c>
      <c r="AN571" s="2">
        <v>0</v>
      </c>
      <c r="AO571" s="2">
        <v>0</v>
      </c>
      <c r="AP571" s="2">
        <v>0</v>
      </c>
      <c r="AQ571" s="2">
        <v>0</v>
      </c>
      <c r="AR571" s="2">
        <v>0</v>
      </c>
      <c r="AS571" s="2">
        <v>91</v>
      </c>
      <c r="AT571" s="2">
        <f t="shared" si="25"/>
        <v>91</v>
      </c>
      <c r="AU571" s="2">
        <v>0</v>
      </c>
      <c r="AV571" s="2">
        <v>0</v>
      </c>
      <c r="AW571" s="2">
        <v>0</v>
      </c>
      <c r="AX571" s="2">
        <v>0</v>
      </c>
      <c r="AY571" s="2">
        <v>0</v>
      </c>
      <c r="AZ571" s="2">
        <v>0</v>
      </c>
      <c r="BA571" s="2">
        <v>0</v>
      </c>
      <c r="BB571" s="2">
        <v>0</v>
      </c>
      <c r="BC571" s="2">
        <v>0</v>
      </c>
      <c r="BD571" s="2">
        <v>0</v>
      </c>
      <c r="BE571" s="10">
        <f t="shared" si="26"/>
        <v>0</v>
      </c>
    </row>
    <row r="572" spans="1:57" s="8" customFormat="1" x14ac:dyDescent="0.45">
      <c r="A572" s="8">
        <v>795</v>
      </c>
      <c r="B572" s="8">
        <v>1485016590</v>
      </c>
      <c r="C572" s="8" t="s">
        <v>1778</v>
      </c>
      <c r="D572" s="8" t="s">
        <v>743</v>
      </c>
      <c r="E572" s="8" t="str">
        <f t="shared" si="24"/>
        <v>2017</v>
      </c>
      <c r="F572" s="8" t="s">
        <v>944</v>
      </c>
      <c r="G572" s="8" t="s">
        <v>47</v>
      </c>
      <c r="H572" s="8" t="s">
        <v>20007</v>
      </c>
      <c r="I572" s="8" t="s">
        <v>82</v>
      </c>
      <c r="J572" s="8" t="s">
        <v>136</v>
      </c>
      <c r="K572" s="8" t="s">
        <v>5270</v>
      </c>
      <c r="L572" s="8" t="s">
        <v>6324</v>
      </c>
      <c r="M572" s="9">
        <v>1</v>
      </c>
      <c r="N572" s="9"/>
      <c r="O572" s="9">
        <v>1</v>
      </c>
      <c r="P572" s="8" t="s">
        <v>3711</v>
      </c>
      <c r="Q572" s="8" t="s">
        <v>7976</v>
      </c>
      <c r="R572" s="8" t="s">
        <v>7976</v>
      </c>
      <c r="S572" s="8" t="s">
        <v>8940</v>
      </c>
      <c r="T572" s="8" t="s">
        <v>8942</v>
      </c>
      <c r="U572" s="8" t="s">
        <v>8945</v>
      </c>
      <c r="V572" s="8" t="s">
        <v>8954</v>
      </c>
      <c r="W572" s="8" t="s">
        <v>8956</v>
      </c>
      <c r="Y572" s="8" t="s">
        <v>8964</v>
      </c>
      <c r="Z572" s="8" t="s">
        <v>9047</v>
      </c>
      <c r="AA572" s="8" t="s">
        <v>9184</v>
      </c>
      <c r="AB572" s="8" t="s">
        <v>9595</v>
      </c>
      <c r="AC572" s="8" t="s">
        <v>9645</v>
      </c>
      <c r="AD572" s="8" t="s">
        <v>9812</v>
      </c>
      <c r="AE572" s="8" t="s">
        <v>10354</v>
      </c>
      <c r="AF572" s="8" t="s">
        <v>12363</v>
      </c>
      <c r="AG572" s="8" t="s">
        <v>14383</v>
      </c>
      <c r="AH572" s="8" t="s">
        <v>16443</v>
      </c>
      <c r="AI572" s="8" t="s">
        <v>18491</v>
      </c>
      <c r="AJ572" s="2">
        <v>0</v>
      </c>
      <c r="AK572" s="2">
        <v>0</v>
      </c>
      <c r="AL572" s="2">
        <v>0</v>
      </c>
      <c r="AM572" s="2">
        <v>0</v>
      </c>
      <c r="AN572" s="2">
        <v>0</v>
      </c>
      <c r="AO572" s="2">
        <v>0</v>
      </c>
      <c r="AP572" s="2">
        <v>242</v>
      </c>
      <c r="AQ572" s="2">
        <v>84</v>
      </c>
      <c r="AR572" s="2">
        <v>63</v>
      </c>
      <c r="AS572" s="2">
        <v>0</v>
      </c>
      <c r="AT572" s="2">
        <f t="shared" si="25"/>
        <v>389</v>
      </c>
      <c r="AU572" s="2">
        <v>0</v>
      </c>
      <c r="AV572" s="2">
        <v>0</v>
      </c>
      <c r="AW572" s="2">
        <v>0</v>
      </c>
      <c r="AX572" s="2">
        <v>0</v>
      </c>
      <c r="AY572" s="2">
        <v>0</v>
      </c>
      <c r="AZ572" s="2">
        <v>0</v>
      </c>
      <c r="BA572" s="2">
        <v>0</v>
      </c>
      <c r="BB572" s="2">
        <v>0</v>
      </c>
      <c r="BC572" s="2">
        <v>0</v>
      </c>
      <c r="BD572" s="2">
        <v>0</v>
      </c>
      <c r="BE572" s="10">
        <f t="shared" si="26"/>
        <v>0</v>
      </c>
    </row>
    <row r="573" spans="1:57" s="8" customFormat="1" x14ac:dyDescent="0.45">
      <c r="A573" s="8">
        <v>796</v>
      </c>
      <c r="B573" s="8">
        <v>1711106680</v>
      </c>
      <c r="C573" s="8" t="s">
        <v>1779</v>
      </c>
      <c r="D573" s="8" t="s">
        <v>546</v>
      </c>
      <c r="E573" s="8" t="str">
        <f t="shared" si="24"/>
        <v>2019</v>
      </c>
      <c r="F573" s="8" t="s">
        <v>933</v>
      </c>
      <c r="G573" s="8" t="s">
        <v>43</v>
      </c>
      <c r="H573" s="8" t="s">
        <v>20002</v>
      </c>
      <c r="I573" s="8" t="s">
        <v>82</v>
      </c>
      <c r="J573" s="8" t="s">
        <v>91</v>
      </c>
      <c r="K573" s="8" t="s">
        <v>5058</v>
      </c>
      <c r="L573" s="8" t="s">
        <v>6325</v>
      </c>
      <c r="M573" s="9">
        <v>1</v>
      </c>
      <c r="N573" s="9"/>
      <c r="O573" s="9">
        <v>2</v>
      </c>
      <c r="P573" s="8" t="s">
        <v>3934</v>
      </c>
      <c r="Q573" s="8" t="s">
        <v>8069</v>
      </c>
      <c r="R573" s="8" t="s">
        <v>43</v>
      </c>
      <c r="S573" s="8" t="s">
        <v>8940</v>
      </c>
      <c r="T573" s="8" t="s">
        <v>8942</v>
      </c>
      <c r="U573" s="8" t="s">
        <v>8945</v>
      </c>
      <c r="V573" s="8" t="s">
        <v>8951</v>
      </c>
      <c r="W573" s="8" t="s">
        <v>8956</v>
      </c>
      <c r="X573" s="8" t="s">
        <v>8961</v>
      </c>
      <c r="Y573" s="8" t="s">
        <v>8947</v>
      </c>
      <c r="Z573" s="8" t="s">
        <v>9049</v>
      </c>
      <c r="AA573" s="8" t="s">
        <v>9360</v>
      </c>
      <c r="AB573" s="8" t="s">
        <v>9608</v>
      </c>
      <c r="AC573" s="8" t="s">
        <v>9644</v>
      </c>
      <c r="AD573" s="8" t="s">
        <v>9812</v>
      </c>
      <c r="AE573" s="8" t="s">
        <v>10355</v>
      </c>
      <c r="AF573" s="8" t="s">
        <v>12364</v>
      </c>
      <c r="AG573" s="8" t="s">
        <v>14384</v>
      </c>
      <c r="AH573" s="8" t="s">
        <v>16444</v>
      </c>
      <c r="AI573" s="8" t="s">
        <v>18492</v>
      </c>
      <c r="AJ573" s="2">
        <v>0</v>
      </c>
      <c r="AK573" s="2">
        <v>0</v>
      </c>
      <c r="AL573" s="2">
        <v>0</v>
      </c>
      <c r="AM573" s="2">
        <v>0</v>
      </c>
      <c r="AN573" s="2">
        <v>0</v>
      </c>
      <c r="AO573" s="2">
        <v>0</v>
      </c>
      <c r="AP573" s="2">
        <v>0</v>
      </c>
      <c r="AQ573" s="2">
        <v>0</v>
      </c>
      <c r="AR573" s="2">
        <v>37.5</v>
      </c>
      <c r="AS573" s="2">
        <v>50</v>
      </c>
      <c r="AT573" s="2">
        <f t="shared" si="25"/>
        <v>87.5</v>
      </c>
      <c r="AU573" s="2">
        <v>0</v>
      </c>
      <c r="AV573" s="2">
        <v>0</v>
      </c>
      <c r="AW573" s="2">
        <v>0</v>
      </c>
      <c r="AX573" s="2">
        <v>0</v>
      </c>
      <c r="AY573" s="2">
        <v>0</v>
      </c>
      <c r="AZ573" s="2">
        <v>0</v>
      </c>
      <c r="BA573" s="2">
        <v>0</v>
      </c>
      <c r="BB573" s="2">
        <v>0</v>
      </c>
      <c r="BC573" s="2">
        <v>0</v>
      </c>
      <c r="BD573" s="2">
        <v>0</v>
      </c>
      <c r="BE573" s="10">
        <f t="shared" si="26"/>
        <v>0</v>
      </c>
    </row>
    <row r="574" spans="1:57" s="8" customFormat="1" x14ac:dyDescent="0.45">
      <c r="A574" s="8">
        <v>797</v>
      </c>
      <c r="B574" s="8">
        <v>1465029452</v>
      </c>
      <c r="C574" s="8" t="s">
        <v>1780</v>
      </c>
      <c r="D574" s="8" t="s">
        <v>546</v>
      </c>
      <c r="E574" s="8" t="str">
        <f t="shared" si="24"/>
        <v>2019</v>
      </c>
      <c r="F574" s="8" t="s">
        <v>910</v>
      </c>
      <c r="G574" s="8" t="s">
        <v>50</v>
      </c>
      <c r="H574" s="8" t="s">
        <v>20011</v>
      </c>
      <c r="I574" s="8" t="s">
        <v>82</v>
      </c>
      <c r="J574" s="8" t="s">
        <v>335</v>
      </c>
      <c r="K574" s="8" t="s">
        <v>5253</v>
      </c>
      <c r="L574" s="8" t="s">
        <v>6326</v>
      </c>
      <c r="M574" s="9">
        <v>1</v>
      </c>
      <c r="N574" s="9"/>
      <c r="O574" s="9">
        <v>3</v>
      </c>
      <c r="P574" s="8" t="s">
        <v>3935</v>
      </c>
      <c r="Q574" s="8" t="s">
        <v>7907</v>
      </c>
      <c r="R574" s="8" t="s">
        <v>7907</v>
      </c>
      <c r="S574" s="8" t="s">
        <v>8940</v>
      </c>
      <c r="T574" s="8" t="s">
        <v>8942</v>
      </c>
      <c r="U574" s="8" t="s">
        <v>8945</v>
      </c>
      <c r="V574" s="8" t="s">
        <v>8954</v>
      </c>
      <c r="W574" s="8" t="s">
        <v>8956</v>
      </c>
      <c r="X574" s="8" t="s">
        <v>8961</v>
      </c>
      <c r="Y574" s="8" t="s">
        <v>8964</v>
      </c>
      <c r="Z574" s="8" t="s">
        <v>8999</v>
      </c>
      <c r="AA574" s="8" t="s">
        <v>9361</v>
      </c>
      <c r="AB574" s="8" t="s">
        <v>9575</v>
      </c>
      <c r="AC574" s="8" t="s">
        <v>9652</v>
      </c>
      <c r="AD574" s="8" t="s">
        <v>9812</v>
      </c>
      <c r="AE574" s="8" t="s">
        <v>10356</v>
      </c>
      <c r="AF574" s="8" t="s">
        <v>12365</v>
      </c>
      <c r="AG574" s="8" t="s">
        <v>14385</v>
      </c>
      <c r="AH574" s="8" t="s">
        <v>16445</v>
      </c>
      <c r="AI574" s="8" t="s">
        <v>18493</v>
      </c>
      <c r="AJ574" s="2">
        <v>0</v>
      </c>
      <c r="AK574" s="2">
        <v>0</v>
      </c>
      <c r="AL574" s="2">
        <v>0</v>
      </c>
      <c r="AM574" s="2">
        <v>0</v>
      </c>
      <c r="AN574" s="2">
        <v>0</v>
      </c>
      <c r="AO574" s="2">
        <v>0</v>
      </c>
      <c r="AP574" s="2">
        <v>0</v>
      </c>
      <c r="AQ574" s="2">
        <v>0</v>
      </c>
      <c r="AR574" s="2">
        <v>50</v>
      </c>
      <c r="AS574" s="2">
        <v>100</v>
      </c>
      <c r="AT574" s="2">
        <f t="shared" si="25"/>
        <v>150</v>
      </c>
      <c r="AU574" s="2">
        <v>0</v>
      </c>
      <c r="AV574" s="2">
        <v>0</v>
      </c>
      <c r="AW574" s="2">
        <v>0</v>
      </c>
      <c r="AX574" s="2">
        <v>0</v>
      </c>
      <c r="AY574" s="2">
        <v>0</v>
      </c>
      <c r="AZ574" s="2">
        <v>0</v>
      </c>
      <c r="BA574" s="2">
        <v>0</v>
      </c>
      <c r="BB574" s="2">
        <v>0</v>
      </c>
      <c r="BC574" s="2">
        <v>0</v>
      </c>
      <c r="BD574" s="2">
        <v>0</v>
      </c>
      <c r="BE574" s="10">
        <f t="shared" si="26"/>
        <v>0</v>
      </c>
    </row>
    <row r="575" spans="1:57" s="8" customFormat="1" x14ac:dyDescent="0.45">
      <c r="A575" s="8">
        <v>798</v>
      </c>
      <c r="B575" s="8">
        <v>1485011492</v>
      </c>
      <c r="C575" s="8" t="s">
        <v>1781</v>
      </c>
      <c r="D575" s="8" t="s">
        <v>744</v>
      </c>
      <c r="E575" s="8" t="str">
        <f t="shared" si="24"/>
        <v>2012</v>
      </c>
      <c r="F575" s="8" t="s">
        <v>1081</v>
      </c>
      <c r="G575" s="8" t="s">
        <v>47</v>
      </c>
      <c r="H575" s="8" t="s">
        <v>20007</v>
      </c>
      <c r="I575" s="8" t="s">
        <v>82</v>
      </c>
      <c r="J575" s="8" t="s">
        <v>336</v>
      </c>
      <c r="K575" s="8" t="s">
        <v>5399</v>
      </c>
      <c r="L575" s="8" t="s">
        <v>5399</v>
      </c>
      <c r="M575" s="9">
        <v>1</v>
      </c>
      <c r="N575" s="9"/>
      <c r="O575" s="9">
        <v>4</v>
      </c>
      <c r="P575" s="8" t="s">
        <v>3639</v>
      </c>
      <c r="Q575" s="8" t="s">
        <v>8209</v>
      </c>
      <c r="R575" s="8" t="s">
        <v>47</v>
      </c>
      <c r="S575" s="8" t="s">
        <v>8940</v>
      </c>
      <c r="T575" s="8" t="s">
        <v>8943</v>
      </c>
      <c r="U575" s="8" t="s">
        <v>8944</v>
      </c>
      <c r="V575" s="8" t="s">
        <v>8951</v>
      </c>
      <c r="W575" s="8" t="s">
        <v>8956</v>
      </c>
      <c r="X575" s="8" t="s">
        <v>8961</v>
      </c>
      <c r="Y575" s="8" t="s">
        <v>8964</v>
      </c>
      <c r="Z575" s="8" t="s">
        <v>9027</v>
      </c>
      <c r="AA575" s="8" t="s">
        <v>9200</v>
      </c>
      <c r="AB575" s="8" t="s">
        <v>9600</v>
      </c>
      <c r="AC575" s="8" t="s">
        <v>9731</v>
      </c>
      <c r="AD575" s="8" t="s">
        <v>9812</v>
      </c>
      <c r="AE575" s="8" t="s">
        <v>10357</v>
      </c>
      <c r="AF575" s="8" t="s">
        <v>12366</v>
      </c>
      <c r="AG575" s="8" t="s">
        <v>14386</v>
      </c>
      <c r="AH575" s="8" t="s">
        <v>16446</v>
      </c>
      <c r="AI575" s="8" t="s">
        <v>18494</v>
      </c>
      <c r="AJ575" s="2">
        <v>0</v>
      </c>
      <c r="AK575" s="2">
        <v>150</v>
      </c>
      <c r="AL575" s="2">
        <v>200</v>
      </c>
      <c r="AM575" s="2">
        <v>210</v>
      </c>
      <c r="AN575" s="2">
        <v>0</v>
      </c>
      <c r="AO575" s="2">
        <v>0</v>
      </c>
      <c r="AP575" s="2">
        <v>0</v>
      </c>
      <c r="AQ575" s="2">
        <v>0</v>
      </c>
      <c r="AR575" s="2">
        <v>0</v>
      </c>
      <c r="AS575" s="2">
        <v>0</v>
      </c>
      <c r="AT575" s="2">
        <f t="shared" si="25"/>
        <v>560</v>
      </c>
      <c r="AU575" s="2">
        <v>0</v>
      </c>
      <c r="AV575" s="2">
        <v>0</v>
      </c>
      <c r="AW575" s="2">
        <v>0</v>
      </c>
      <c r="AX575" s="2">
        <v>0</v>
      </c>
      <c r="AY575" s="2">
        <v>0</v>
      </c>
      <c r="AZ575" s="2">
        <v>0</v>
      </c>
      <c r="BA575" s="2">
        <v>0</v>
      </c>
      <c r="BB575" s="2">
        <v>0</v>
      </c>
      <c r="BC575" s="2">
        <v>0</v>
      </c>
      <c r="BD575" s="2">
        <v>0</v>
      </c>
      <c r="BE575" s="10">
        <f t="shared" si="26"/>
        <v>0</v>
      </c>
    </row>
    <row r="576" spans="1:57" s="8" customFormat="1" x14ac:dyDescent="0.45">
      <c r="A576" s="8">
        <v>799</v>
      </c>
      <c r="B576" s="8">
        <v>1105013082</v>
      </c>
      <c r="C576" s="8" t="s">
        <v>1782</v>
      </c>
      <c r="D576" s="8" t="s">
        <v>571</v>
      </c>
      <c r="E576" s="8" t="str">
        <f t="shared" si="24"/>
        <v>2018</v>
      </c>
      <c r="F576" s="8" t="s">
        <v>945</v>
      </c>
      <c r="G576" s="8" t="s">
        <v>67</v>
      </c>
      <c r="H576" s="8" t="s">
        <v>67</v>
      </c>
      <c r="I576" s="8" t="s">
        <v>83</v>
      </c>
      <c r="J576" s="8" t="s">
        <v>337</v>
      </c>
      <c r="K576" s="8" t="s">
        <v>5330</v>
      </c>
      <c r="L576" s="8" t="s">
        <v>6327</v>
      </c>
      <c r="M576" s="9">
        <v>1</v>
      </c>
      <c r="N576" s="9"/>
      <c r="O576" s="9">
        <v>1</v>
      </c>
      <c r="P576" s="8" t="s">
        <v>3936</v>
      </c>
      <c r="Q576" s="8" t="s">
        <v>8284</v>
      </c>
      <c r="R576" s="8" t="s">
        <v>8284</v>
      </c>
      <c r="S576" s="8" t="s">
        <v>8940</v>
      </c>
      <c r="T576" s="8" t="s">
        <v>8942</v>
      </c>
      <c r="U576" s="8" t="s">
        <v>8947</v>
      </c>
      <c r="V576" s="8" t="s">
        <v>8950</v>
      </c>
      <c r="X576" s="8" t="s">
        <v>8961</v>
      </c>
      <c r="Z576" s="8" t="s">
        <v>8988</v>
      </c>
      <c r="AD576" s="8" t="s">
        <v>9812</v>
      </c>
      <c r="AJ576" s="2">
        <v>0</v>
      </c>
      <c r="AK576" s="2">
        <v>0</v>
      </c>
      <c r="AL576" s="2">
        <v>0</v>
      </c>
      <c r="AM576" s="2">
        <v>0</v>
      </c>
      <c r="AN576" s="2">
        <v>0</v>
      </c>
      <c r="AO576" s="2">
        <v>0</v>
      </c>
      <c r="AP576" s="2">
        <v>0</v>
      </c>
      <c r="AQ576" s="2">
        <v>94</v>
      </c>
      <c r="AR576" s="2">
        <v>0</v>
      </c>
      <c r="AS576" s="2">
        <v>0</v>
      </c>
      <c r="AT576" s="2">
        <f t="shared" si="25"/>
        <v>94</v>
      </c>
      <c r="AU576" s="2">
        <v>0</v>
      </c>
      <c r="AV576" s="2">
        <v>0</v>
      </c>
      <c r="AW576" s="2">
        <v>0</v>
      </c>
      <c r="AX576" s="2">
        <v>0</v>
      </c>
      <c r="AY576" s="2">
        <v>0</v>
      </c>
      <c r="AZ576" s="2">
        <v>0</v>
      </c>
      <c r="BA576" s="2">
        <v>0</v>
      </c>
      <c r="BB576" s="2">
        <v>0</v>
      </c>
      <c r="BC576" s="2">
        <v>0</v>
      </c>
      <c r="BD576" s="2">
        <v>0</v>
      </c>
      <c r="BE576" s="10">
        <f t="shared" si="26"/>
        <v>0</v>
      </c>
    </row>
    <row r="577" spans="1:57" s="8" customFormat="1" x14ac:dyDescent="0.45">
      <c r="A577" s="8">
        <v>800</v>
      </c>
      <c r="B577" s="8">
        <v>1345298577</v>
      </c>
      <c r="C577" s="8" t="s">
        <v>1783</v>
      </c>
      <c r="D577" s="8" t="s">
        <v>554</v>
      </c>
      <c r="E577" s="8" t="str">
        <f t="shared" si="24"/>
        <v>2017</v>
      </c>
      <c r="F577" s="8" t="s">
        <v>921</v>
      </c>
      <c r="G577" s="8" t="s">
        <v>43</v>
      </c>
      <c r="H577" s="8" t="s">
        <v>20002</v>
      </c>
      <c r="I577" s="8" t="s">
        <v>82</v>
      </c>
      <c r="J577" s="8" t="s">
        <v>126</v>
      </c>
      <c r="K577" s="8" t="s">
        <v>5090</v>
      </c>
      <c r="L577" s="8" t="s">
        <v>6328</v>
      </c>
      <c r="M577" s="9">
        <v>1</v>
      </c>
      <c r="N577" s="9"/>
      <c r="O577" s="9">
        <v>2</v>
      </c>
      <c r="P577" s="8" t="s">
        <v>3937</v>
      </c>
      <c r="Q577" s="8" t="s">
        <v>7925</v>
      </c>
      <c r="R577" s="8" t="s">
        <v>43</v>
      </c>
      <c r="S577" s="8" t="s">
        <v>8940</v>
      </c>
      <c r="T577" s="8" t="s">
        <v>8942</v>
      </c>
      <c r="U577" s="8" t="s">
        <v>8945</v>
      </c>
      <c r="V577" s="8" t="s">
        <v>8951</v>
      </c>
      <c r="W577" s="8" t="s">
        <v>8956</v>
      </c>
      <c r="X577" s="8" t="s">
        <v>8961</v>
      </c>
      <c r="Y577" s="8" t="s">
        <v>8947</v>
      </c>
      <c r="Z577" s="8" t="s">
        <v>9006</v>
      </c>
      <c r="AA577" s="8" t="s">
        <v>9285</v>
      </c>
      <c r="AB577" s="8" t="s">
        <v>9574</v>
      </c>
      <c r="AC577" s="8" t="s">
        <v>9707</v>
      </c>
      <c r="AD577" s="8" t="s">
        <v>9812</v>
      </c>
      <c r="AE577" s="8" t="s">
        <v>10358</v>
      </c>
      <c r="AF577" s="8" t="s">
        <v>12367</v>
      </c>
      <c r="AG577" s="8" t="s">
        <v>14387</v>
      </c>
      <c r="AH577" s="8" t="s">
        <v>16447</v>
      </c>
      <c r="AI577" s="8" t="s">
        <v>18495</v>
      </c>
      <c r="AJ577" s="2">
        <v>0</v>
      </c>
      <c r="AK577" s="2">
        <v>0</v>
      </c>
      <c r="AL577" s="2">
        <v>0</v>
      </c>
      <c r="AM577" s="2">
        <v>0</v>
      </c>
      <c r="AN577" s="2">
        <v>0</v>
      </c>
      <c r="AO577" s="2">
        <v>0</v>
      </c>
      <c r="AP577" s="2">
        <v>37.5</v>
      </c>
      <c r="AQ577" s="2">
        <v>50</v>
      </c>
      <c r="AR577" s="2">
        <v>50</v>
      </c>
      <c r="AS577" s="2">
        <v>0</v>
      </c>
      <c r="AT577" s="2">
        <f t="shared" si="25"/>
        <v>137.5</v>
      </c>
      <c r="AU577" s="2">
        <v>0</v>
      </c>
      <c r="AV577" s="2">
        <v>0</v>
      </c>
      <c r="AW577" s="2">
        <v>0</v>
      </c>
      <c r="AX577" s="2">
        <v>0</v>
      </c>
      <c r="AY577" s="2">
        <v>0</v>
      </c>
      <c r="AZ577" s="2">
        <v>0</v>
      </c>
      <c r="BA577" s="2">
        <v>0</v>
      </c>
      <c r="BB577" s="2">
        <v>0</v>
      </c>
      <c r="BC577" s="2">
        <v>0</v>
      </c>
      <c r="BD577" s="2">
        <v>0</v>
      </c>
      <c r="BE577" s="10">
        <f t="shared" si="26"/>
        <v>0</v>
      </c>
    </row>
    <row r="578" spans="1:57" s="8" customFormat="1" x14ac:dyDescent="0.45">
      <c r="A578" s="8">
        <v>801</v>
      </c>
      <c r="B578" s="8">
        <v>1711109576</v>
      </c>
      <c r="C578" s="8" t="s">
        <v>1784</v>
      </c>
      <c r="D578" s="8" t="s">
        <v>565</v>
      </c>
      <c r="E578" s="8" t="str">
        <f t="shared" si="24"/>
        <v>2019</v>
      </c>
      <c r="F578" s="8" t="s">
        <v>933</v>
      </c>
      <c r="G578" s="8" t="s">
        <v>43</v>
      </c>
      <c r="H578" s="8" t="s">
        <v>20002</v>
      </c>
      <c r="I578" s="8" t="s">
        <v>82</v>
      </c>
      <c r="J578" s="8" t="s">
        <v>91</v>
      </c>
      <c r="K578" s="8" t="s">
        <v>5048</v>
      </c>
      <c r="L578" s="8" t="s">
        <v>6329</v>
      </c>
      <c r="M578" s="9">
        <v>1</v>
      </c>
      <c r="N578" s="9"/>
      <c r="O578" s="9">
        <v>2</v>
      </c>
      <c r="P578" s="8" t="s">
        <v>3938</v>
      </c>
      <c r="Q578" s="8" t="s">
        <v>8285</v>
      </c>
      <c r="R578" s="8" t="s">
        <v>43</v>
      </c>
      <c r="S578" s="8" t="s">
        <v>8940</v>
      </c>
      <c r="T578" s="8" t="s">
        <v>8942</v>
      </c>
      <c r="U578" s="8" t="s">
        <v>8945</v>
      </c>
      <c r="V578" s="8" t="s">
        <v>8950</v>
      </c>
      <c r="W578" s="8" t="s">
        <v>8956</v>
      </c>
      <c r="X578" s="8" t="s">
        <v>8961</v>
      </c>
      <c r="Y578" s="8" t="s">
        <v>8947</v>
      </c>
      <c r="Z578" s="8" t="s">
        <v>9094</v>
      </c>
      <c r="AA578" s="8" t="s">
        <v>9318</v>
      </c>
      <c r="AB578" s="8" t="s">
        <v>9574</v>
      </c>
      <c r="AC578" s="8" t="s">
        <v>9652</v>
      </c>
      <c r="AD578" s="8" t="s">
        <v>9812</v>
      </c>
      <c r="AE578" s="8" t="s">
        <v>10359</v>
      </c>
      <c r="AF578" s="8" t="s">
        <v>12368</v>
      </c>
      <c r="AG578" s="8" t="s">
        <v>14388</v>
      </c>
      <c r="AH578" s="8" t="s">
        <v>16448</v>
      </c>
      <c r="AI578" s="8" t="s">
        <v>18496</v>
      </c>
      <c r="AJ578" s="2">
        <v>0</v>
      </c>
      <c r="AK578" s="2">
        <v>0</v>
      </c>
      <c r="AL578" s="2">
        <v>0</v>
      </c>
      <c r="AM578" s="2">
        <v>0</v>
      </c>
      <c r="AN578" s="2">
        <v>0</v>
      </c>
      <c r="AO578" s="2">
        <v>0</v>
      </c>
      <c r="AP578" s="2">
        <v>0</v>
      </c>
      <c r="AQ578" s="2">
        <v>0</v>
      </c>
      <c r="AR578" s="2">
        <v>200</v>
      </c>
      <c r="AS578" s="2">
        <v>200</v>
      </c>
      <c r="AT578" s="2">
        <f t="shared" si="25"/>
        <v>400</v>
      </c>
      <c r="AU578" s="2">
        <v>0</v>
      </c>
      <c r="AV578" s="2">
        <v>0</v>
      </c>
      <c r="AW578" s="2">
        <v>0</v>
      </c>
      <c r="AX578" s="2">
        <v>0</v>
      </c>
      <c r="AY578" s="2">
        <v>0</v>
      </c>
      <c r="AZ578" s="2">
        <v>0</v>
      </c>
      <c r="BA578" s="2">
        <v>0</v>
      </c>
      <c r="BB578" s="2">
        <v>0</v>
      </c>
      <c r="BC578" s="2">
        <v>0</v>
      </c>
      <c r="BD578" s="2">
        <v>0</v>
      </c>
      <c r="BE578" s="10">
        <f t="shared" si="26"/>
        <v>0</v>
      </c>
    </row>
    <row r="579" spans="1:57" s="8" customFormat="1" x14ac:dyDescent="0.45">
      <c r="A579" s="8">
        <v>802</v>
      </c>
      <c r="B579" s="8">
        <v>1485015782</v>
      </c>
      <c r="C579" s="8" t="s">
        <v>1785</v>
      </c>
      <c r="D579" s="8" t="s">
        <v>610</v>
      </c>
      <c r="E579" s="8" t="str">
        <f t="shared" ref="E579:E642" si="27">LEFT(D579,4)</f>
        <v>2017</v>
      </c>
      <c r="F579" s="8" t="s">
        <v>942</v>
      </c>
      <c r="G579" s="8" t="s">
        <v>47</v>
      </c>
      <c r="H579" s="8" t="s">
        <v>20007</v>
      </c>
      <c r="I579" s="8" t="s">
        <v>82</v>
      </c>
      <c r="J579" s="8" t="s">
        <v>136</v>
      </c>
      <c r="K579" s="8" t="s">
        <v>5270</v>
      </c>
      <c r="L579" s="8" t="s">
        <v>6330</v>
      </c>
      <c r="M579" s="9">
        <v>1</v>
      </c>
      <c r="N579" s="9"/>
      <c r="O579" s="9">
        <v>2</v>
      </c>
      <c r="P579" s="8" t="s">
        <v>3575</v>
      </c>
      <c r="Q579" s="8" t="s">
        <v>7976</v>
      </c>
      <c r="R579" s="8" t="s">
        <v>7976</v>
      </c>
      <c r="S579" s="8" t="s">
        <v>8940</v>
      </c>
      <c r="U579" s="8" t="s">
        <v>8947</v>
      </c>
      <c r="V579" s="8" t="s">
        <v>8954</v>
      </c>
      <c r="W579" s="8" t="s">
        <v>8957</v>
      </c>
      <c r="Y579" s="8" t="s">
        <v>8947</v>
      </c>
      <c r="Z579" s="8" t="s">
        <v>9047</v>
      </c>
      <c r="AA579" s="8" t="s">
        <v>9131</v>
      </c>
      <c r="AB579" s="8" t="s">
        <v>9595</v>
      </c>
      <c r="AC579" s="8" t="s">
        <v>9645</v>
      </c>
      <c r="AD579" s="8" t="s">
        <v>9812</v>
      </c>
      <c r="AE579" s="8" t="s">
        <v>10360</v>
      </c>
      <c r="AF579" s="8" t="s">
        <v>12369</v>
      </c>
      <c r="AG579" s="8" t="s">
        <v>14389</v>
      </c>
      <c r="AH579" s="8" t="s">
        <v>16449</v>
      </c>
      <c r="AI579" s="8" t="s">
        <v>18497</v>
      </c>
      <c r="AJ579" s="2">
        <v>0</v>
      </c>
      <c r="AK579" s="2">
        <v>0</v>
      </c>
      <c r="AL579" s="2">
        <v>0</v>
      </c>
      <c r="AM579" s="2">
        <v>0</v>
      </c>
      <c r="AN579" s="2">
        <v>0</v>
      </c>
      <c r="AO579" s="2">
        <v>0</v>
      </c>
      <c r="AP579" s="2">
        <v>269</v>
      </c>
      <c r="AQ579" s="2">
        <v>415</v>
      </c>
      <c r="AR579" s="2">
        <v>0</v>
      </c>
      <c r="AS579" s="2">
        <v>0</v>
      </c>
      <c r="AT579" s="2">
        <f t="shared" ref="AT579:AT642" si="28">SUM(AJ579:AS579)</f>
        <v>684</v>
      </c>
      <c r="AU579" s="2">
        <v>0</v>
      </c>
      <c r="AV579" s="2">
        <v>0</v>
      </c>
      <c r="AW579" s="2">
        <v>0</v>
      </c>
      <c r="AX579" s="2">
        <v>0</v>
      </c>
      <c r="AY579" s="2">
        <v>0</v>
      </c>
      <c r="AZ579" s="2">
        <v>0</v>
      </c>
      <c r="BA579" s="2">
        <v>0</v>
      </c>
      <c r="BB579" s="2">
        <v>0</v>
      </c>
      <c r="BC579" s="2">
        <v>0</v>
      </c>
      <c r="BD579" s="2">
        <v>0</v>
      </c>
      <c r="BE579" s="10">
        <f t="shared" ref="BE579:BE642" si="29">SUM(AU579:BD579)</f>
        <v>0</v>
      </c>
    </row>
    <row r="580" spans="1:57" s="8" customFormat="1" x14ac:dyDescent="0.45">
      <c r="A580" s="8">
        <v>803</v>
      </c>
      <c r="B580" s="8">
        <v>9991000681</v>
      </c>
      <c r="C580" s="8" t="s">
        <v>1786</v>
      </c>
      <c r="D580" s="8" t="s">
        <v>715</v>
      </c>
      <c r="E580" s="8" t="str">
        <f t="shared" si="27"/>
        <v>2013</v>
      </c>
      <c r="F580" s="8" t="s">
        <v>1065</v>
      </c>
      <c r="G580" s="8" t="s">
        <v>43</v>
      </c>
      <c r="H580" s="8" t="s">
        <v>20002</v>
      </c>
      <c r="I580" s="8" t="s">
        <v>82</v>
      </c>
      <c r="J580" s="8" t="s">
        <v>338</v>
      </c>
      <c r="K580" s="8" t="s">
        <v>5400</v>
      </c>
      <c r="L580" s="8" t="s">
        <v>6331</v>
      </c>
      <c r="M580" s="9">
        <v>1</v>
      </c>
      <c r="N580" s="9"/>
      <c r="O580" s="9">
        <v>2</v>
      </c>
      <c r="P580" s="8" t="s">
        <v>3939</v>
      </c>
      <c r="Q580" s="8" t="s">
        <v>8286</v>
      </c>
      <c r="R580" s="8" t="s">
        <v>43</v>
      </c>
      <c r="S580" s="8" t="s">
        <v>8940</v>
      </c>
      <c r="T580" s="8" t="s">
        <v>8942</v>
      </c>
      <c r="U580" s="8" t="s">
        <v>8945</v>
      </c>
      <c r="V580" s="8" t="s">
        <v>8951</v>
      </c>
      <c r="W580" s="8" t="s">
        <v>8956</v>
      </c>
      <c r="X580" s="8" t="s">
        <v>8961</v>
      </c>
      <c r="Y580" s="8" t="s">
        <v>8947</v>
      </c>
      <c r="Z580" s="8" t="s">
        <v>9001</v>
      </c>
      <c r="AA580" s="8" t="s">
        <v>9279</v>
      </c>
      <c r="AB580" s="8" t="s">
        <v>9597</v>
      </c>
      <c r="AD580" s="8" t="s">
        <v>9812</v>
      </c>
      <c r="AE580" s="8" t="s">
        <v>10361</v>
      </c>
      <c r="AF580" s="8" t="s">
        <v>12370</v>
      </c>
      <c r="AG580" s="8" t="s">
        <v>14390</v>
      </c>
      <c r="AH580" s="8" t="s">
        <v>16450</v>
      </c>
      <c r="AI580" s="8" t="s">
        <v>18498</v>
      </c>
      <c r="AJ580" s="2">
        <v>0</v>
      </c>
      <c r="AK580" s="2">
        <v>0</v>
      </c>
      <c r="AL580" s="2">
        <v>50.7</v>
      </c>
      <c r="AM580" s="2">
        <v>0</v>
      </c>
      <c r="AN580" s="2">
        <v>0</v>
      </c>
      <c r="AO580" s="2">
        <v>0</v>
      </c>
      <c r="AP580" s="2">
        <v>0</v>
      </c>
      <c r="AQ580" s="2">
        <v>0</v>
      </c>
      <c r="AR580" s="2">
        <v>0</v>
      </c>
      <c r="AS580" s="2">
        <v>0</v>
      </c>
      <c r="AT580" s="2">
        <f t="shared" si="28"/>
        <v>50.7</v>
      </c>
      <c r="AU580" s="2">
        <v>0</v>
      </c>
      <c r="AV580" s="2">
        <v>0</v>
      </c>
      <c r="AW580" s="2">
        <v>0</v>
      </c>
      <c r="AX580" s="2">
        <v>0</v>
      </c>
      <c r="AY580" s="2">
        <v>0</v>
      </c>
      <c r="AZ580" s="2">
        <v>0</v>
      </c>
      <c r="BA580" s="2">
        <v>0</v>
      </c>
      <c r="BB580" s="2">
        <v>0</v>
      </c>
      <c r="BC580" s="2">
        <v>0</v>
      </c>
      <c r="BD580" s="2">
        <v>0</v>
      </c>
      <c r="BE580" s="10">
        <f t="shared" si="29"/>
        <v>0</v>
      </c>
    </row>
    <row r="581" spans="1:57" s="8" customFormat="1" x14ac:dyDescent="0.45">
      <c r="A581" s="8">
        <v>804</v>
      </c>
      <c r="B581" s="8">
        <v>1711043174</v>
      </c>
      <c r="C581" s="8" t="s">
        <v>1787</v>
      </c>
      <c r="D581" s="8" t="s">
        <v>649</v>
      </c>
      <c r="E581" s="8" t="str">
        <f t="shared" si="27"/>
        <v>2014</v>
      </c>
      <c r="F581" s="8" t="s">
        <v>1033</v>
      </c>
      <c r="G581" s="8" t="s">
        <v>43</v>
      </c>
      <c r="H581" s="8" t="s">
        <v>20002</v>
      </c>
      <c r="I581" s="8" t="s">
        <v>82</v>
      </c>
      <c r="J581" s="8" t="s">
        <v>127</v>
      </c>
      <c r="K581" s="8" t="s">
        <v>5401</v>
      </c>
      <c r="L581" s="8" t="s">
        <v>6332</v>
      </c>
      <c r="M581" s="9">
        <v>1</v>
      </c>
      <c r="N581" s="9"/>
      <c r="O581" s="9">
        <v>4</v>
      </c>
      <c r="P581" s="8" t="s">
        <v>3940</v>
      </c>
      <c r="Q581" s="8" t="s">
        <v>7925</v>
      </c>
      <c r="R581" s="8" t="s">
        <v>43</v>
      </c>
      <c r="S581" s="8" t="s">
        <v>8940</v>
      </c>
      <c r="T581" s="8" t="s">
        <v>8942</v>
      </c>
      <c r="U581" s="8" t="s">
        <v>8945</v>
      </c>
      <c r="V581" s="8" t="s">
        <v>8951</v>
      </c>
      <c r="W581" s="8" t="s">
        <v>8956</v>
      </c>
      <c r="X581" s="8" t="s">
        <v>8961</v>
      </c>
      <c r="Y581" s="8" t="s">
        <v>8947</v>
      </c>
      <c r="Z581" s="8" t="s">
        <v>9012</v>
      </c>
      <c r="AA581" s="8" t="s">
        <v>9353</v>
      </c>
      <c r="AB581" s="8" t="s">
        <v>9595</v>
      </c>
      <c r="AC581" s="8" t="s">
        <v>9674</v>
      </c>
      <c r="AD581" s="8" t="s">
        <v>9812</v>
      </c>
      <c r="AE581" s="8" t="s">
        <v>10362</v>
      </c>
      <c r="AF581" s="8" t="s">
        <v>12371</v>
      </c>
      <c r="AG581" s="8" t="s">
        <v>14391</v>
      </c>
      <c r="AH581" s="8" t="s">
        <v>16451</v>
      </c>
      <c r="AI581" s="8" t="s">
        <v>18499</v>
      </c>
      <c r="AJ581" s="2">
        <v>0</v>
      </c>
      <c r="AK581" s="2">
        <v>0</v>
      </c>
      <c r="AL581" s="2">
        <v>0</v>
      </c>
      <c r="AM581" s="2">
        <v>101</v>
      </c>
      <c r="AN581" s="2">
        <v>101</v>
      </c>
      <c r="AO581" s="2">
        <v>101</v>
      </c>
      <c r="AP581" s="2">
        <v>0</v>
      </c>
      <c r="AQ581" s="2">
        <v>0</v>
      </c>
      <c r="AR581" s="2">
        <v>0</v>
      </c>
      <c r="AS581" s="2">
        <v>0</v>
      </c>
      <c r="AT581" s="2">
        <f t="shared" si="28"/>
        <v>303</v>
      </c>
      <c r="AU581" s="2">
        <v>0</v>
      </c>
      <c r="AV581" s="2">
        <v>0</v>
      </c>
      <c r="AW581" s="2">
        <v>0</v>
      </c>
      <c r="AX581" s="2">
        <v>0</v>
      </c>
      <c r="AY581" s="2">
        <v>0</v>
      </c>
      <c r="AZ581" s="2">
        <v>0</v>
      </c>
      <c r="BA581" s="2">
        <v>0</v>
      </c>
      <c r="BB581" s="2">
        <v>0</v>
      </c>
      <c r="BC581" s="2">
        <v>0</v>
      </c>
      <c r="BD581" s="2">
        <v>0</v>
      </c>
      <c r="BE581" s="10">
        <f t="shared" si="29"/>
        <v>0</v>
      </c>
    </row>
    <row r="582" spans="1:57" s="8" customFormat="1" x14ac:dyDescent="0.45">
      <c r="A582" s="8">
        <v>805</v>
      </c>
      <c r="B582" s="8">
        <v>1345314262</v>
      </c>
      <c r="C582" s="8" t="s">
        <v>1788</v>
      </c>
      <c r="D582" s="8" t="s">
        <v>640</v>
      </c>
      <c r="E582" s="8" t="str">
        <f t="shared" si="27"/>
        <v>2018</v>
      </c>
      <c r="F582" s="8" t="s">
        <v>969</v>
      </c>
      <c r="G582" s="8" t="s">
        <v>43</v>
      </c>
      <c r="H582" s="8" t="s">
        <v>20002</v>
      </c>
      <c r="I582" s="8" t="s">
        <v>82</v>
      </c>
      <c r="J582" s="8" t="s">
        <v>126</v>
      </c>
      <c r="K582" s="8" t="s">
        <v>5196</v>
      </c>
      <c r="L582" s="8" t="s">
        <v>6333</v>
      </c>
      <c r="M582" s="9">
        <v>1</v>
      </c>
      <c r="N582" s="9"/>
      <c r="O582" s="9">
        <v>2</v>
      </c>
      <c r="P582" s="8" t="s">
        <v>3941</v>
      </c>
      <c r="Q582" s="8" t="s">
        <v>8287</v>
      </c>
      <c r="R582" s="8" t="s">
        <v>43</v>
      </c>
      <c r="S582" s="8" t="s">
        <v>8940</v>
      </c>
      <c r="T582" s="8" t="s">
        <v>8942</v>
      </c>
      <c r="U582" s="8" t="s">
        <v>8945</v>
      </c>
      <c r="V582" s="8" t="s">
        <v>8954</v>
      </c>
      <c r="W582" s="8" t="s">
        <v>8956</v>
      </c>
      <c r="X582" s="8" t="s">
        <v>8961</v>
      </c>
      <c r="Y582" s="8" t="s">
        <v>8947</v>
      </c>
      <c r="Z582" s="8" t="s">
        <v>8972</v>
      </c>
      <c r="AA582" s="8" t="s">
        <v>9362</v>
      </c>
      <c r="AB582" s="8" t="s">
        <v>9574</v>
      </c>
      <c r="AC582" s="8" t="s">
        <v>9726</v>
      </c>
      <c r="AD582" s="8" t="s">
        <v>9812</v>
      </c>
      <c r="AE582" s="8" t="s">
        <v>10363</v>
      </c>
      <c r="AF582" s="8" t="s">
        <v>12372</v>
      </c>
      <c r="AG582" s="8" t="s">
        <v>14392</v>
      </c>
      <c r="AH582" s="8" t="s">
        <v>16452</v>
      </c>
      <c r="AI582" s="8" t="s">
        <v>18500</v>
      </c>
      <c r="AJ582" s="2">
        <v>0</v>
      </c>
      <c r="AK582" s="2">
        <v>0</v>
      </c>
      <c r="AL582" s="2">
        <v>0</v>
      </c>
      <c r="AM582" s="2">
        <v>0</v>
      </c>
      <c r="AN582" s="2">
        <v>0</v>
      </c>
      <c r="AO582" s="2">
        <v>0</v>
      </c>
      <c r="AP582" s="2">
        <v>0</v>
      </c>
      <c r="AQ582" s="2">
        <v>25</v>
      </c>
      <c r="AR582" s="2">
        <v>41.67</v>
      </c>
      <c r="AS582" s="2">
        <v>50</v>
      </c>
      <c r="AT582" s="2">
        <f t="shared" si="28"/>
        <v>116.67</v>
      </c>
      <c r="AU582" s="2">
        <v>0</v>
      </c>
      <c r="AV582" s="2">
        <v>0</v>
      </c>
      <c r="AW582" s="2">
        <v>0</v>
      </c>
      <c r="AX582" s="2">
        <v>0</v>
      </c>
      <c r="AY582" s="2">
        <v>0</v>
      </c>
      <c r="AZ582" s="2">
        <v>0</v>
      </c>
      <c r="BA582" s="2">
        <v>0</v>
      </c>
      <c r="BB582" s="2">
        <v>0</v>
      </c>
      <c r="BC582" s="2">
        <v>0</v>
      </c>
      <c r="BD582" s="2">
        <v>0</v>
      </c>
      <c r="BE582" s="10">
        <f t="shared" si="29"/>
        <v>0</v>
      </c>
    </row>
    <row r="583" spans="1:57" s="8" customFormat="1" x14ac:dyDescent="0.45">
      <c r="A583" s="8">
        <v>806</v>
      </c>
      <c r="B583" s="8">
        <v>1345323158</v>
      </c>
      <c r="C583" s="8" t="s">
        <v>1789</v>
      </c>
      <c r="D583" s="8" t="s">
        <v>539</v>
      </c>
      <c r="E583" s="8" t="str">
        <f t="shared" si="27"/>
        <v>2020</v>
      </c>
      <c r="F583" s="8" t="s">
        <v>939</v>
      </c>
      <c r="G583" s="8" t="s">
        <v>43</v>
      </c>
      <c r="H583" s="8" t="s">
        <v>20002</v>
      </c>
      <c r="I583" s="8" t="s">
        <v>82</v>
      </c>
      <c r="J583" s="8" t="s">
        <v>92</v>
      </c>
      <c r="K583" s="8" t="s">
        <v>5281</v>
      </c>
      <c r="L583" s="8" t="s">
        <v>6334</v>
      </c>
      <c r="M583" s="9">
        <v>1</v>
      </c>
      <c r="N583" s="9"/>
      <c r="O583" s="9">
        <v>2</v>
      </c>
      <c r="P583" s="8" t="s">
        <v>3942</v>
      </c>
      <c r="Q583" s="8" t="s">
        <v>7931</v>
      </c>
      <c r="R583" s="8" t="s">
        <v>43</v>
      </c>
      <c r="S583" s="8" t="s">
        <v>8940</v>
      </c>
      <c r="T583" s="8" t="s">
        <v>8942</v>
      </c>
      <c r="U583" s="8" t="s">
        <v>8945</v>
      </c>
      <c r="V583" s="8" t="s">
        <v>8951</v>
      </c>
      <c r="W583" s="8" t="s">
        <v>8956</v>
      </c>
      <c r="X583" s="8" t="s">
        <v>8961</v>
      </c>
      <c r="Y583" s="8" t="s">
        <v>8947</v>
      </c>
      <c r="Z583" s="8" t="s">
        <v>9019</v>
      </c>
      <c r="AA583" s="8" t="s">
        <v>9363</v>
      </c>
      <c r="AB583" s="8" t="s">
        <v>9617</v>
      </c>
      <c r="AC583" s="8" t="s">
        <v>9655</v>
      </c>
      <c r="AD583" s="8" t="s">
        <v>9812</v>
      </c>
      <c r="AE583" s="8" t="s">
        <v>10364</v>
      </c>
      <c r="AF583" s="8" t="s">
        <v>12373</v>
      </c>
      <c r="AG583" s="8" t="s">
        <v>14393</v>
      </c>
      <c r="AH583" s="8" t="s">
        <v>16453</v>
      </c>
      <c r="AI583" s="8" t="s">
        <v>18501</v>
      </c>
      <c r="AJ583" s="2">
        <v>0</v>
      </c>
      <c r="AK583" s="2">
        <v>0</v>
      </c>
      <c r="AL583" s="2">
        <v>0</v>
      </c>
      <c r="AM583" s="2">
        <v>0</v>
      </c>
      <c r="AN583" s="2">
        <v>0</v>
      </c>
      <c r="AO583" s="2">
        <v>0</v>
      </c>
      <c r="AP583" s="2">
        <v>0</v>
      </c>
      <c r="AQ583" s="2">
        <v>0</v>
      </c>
      <c r="AR583" s="2">
        <v>0</v>
      </c>
      <c r="AS583" s="2">
        <v>20</v>
      </c>
      <c r="AT583" s="2">
        <f t="shared" si="28"/>
        <v>20</v>
      </c>
      <c r="AU583" s="2">
        <v>0</v>
      </c>
      <c r="AV583" s="2">
        <v>0</v>
      </c>
      <c r="AW583" s="2">
        <v>0</v>
      </c>
      <c r="AX583" s="2">
        <v>0</v>
      </c>
      <c r="AY583" s="2">
        <v>0</v>
      </c>
      <c r="AZ583" s="2">
        <v>0</v>
      </c>
      <c r="BA583" s="2">
        <v>0</v>
      </c>
      <c r="BB583" s="2">
        <v>0</v>
      </c>
      <c r="BC583" s="2">
        <v>0</v>
      </c>
      <c r="BD583" s="2">
        <v>0</v>
      </c>
      <c r="BE583" s="10">
        <f t="shared" si="29"/>
        <v>0</v>
      </c>
    </row>
    <row r="584" spans="1:57" s="8" customFormat="1" x14ac:dyDescent="0.45">
      <c r="A584" s="8">
        <v>807</v>
      </c>
      <c r="B584" s="8">
        <v>1525009827</v>
      </c>
      <c r="C584" s="8" t="s">
        <v>1790</v>
      </c>
      <c r="D584" s="8" t="s">
        <v>551</v>
      </c>
      <c r="E584" s="8" t="str">
        <f t="shared" si="27"/>
        <v>2019</v>
      </c>
      <c r="F584" s="8" t="s">
        <v>931</v>
      </c>
      <c r="G584" s="8" t="s">
        <v>48</v>
      </c>
      <c r="H584" s="8" t="s">
        <v>20013</v>
      </c>
      <c r="I584" s="8" t="s">
        <v>82</v>
      </c>
      <c r="J584" s="8" t="s">
        <v>165</v>
      </c>
      <c r="K584" s="8" t="s">
        <v>5195</v>
      </c>
      <c r="L584" s="8" t="s">
        <v>6335</v>
      </c>
      <c r="M584" s="9">
        <v>1</v>
      </c>
      <c r="N584" s="9"/>
      <c r="O584" s="9">
        <v>2</v>
      </c>
      <c r="P584" s="8" t="s">
        <v>3699</v>
      </c>
      <c r="Q584" s="8" t="s">
        <v>8288</v>
      </c>
      <c r="R584" s="8" t="s">
        <v>48</v>
      </c>
      <c r="S584" s="8" t="s">
        <v>8940</v>
      </c>
      <c r="T584" s="8" t="s">
        <v>8942</v>
      </c>
      <c r="U584" s="8" t="s">
        <v>8944</v>
      </c>
      <c r="V584" s="8" t="s">
        <v>8948</v>
      </c>
      <c r="W584" s="8" t="s">
        <v>8956</v>
      </c>
      <c r="X584" s="8" t="s">
        <v>8959</v>
      </c>
      <c r="Y584" s="8" t="s">
        <v>8963</v>
      </c>
      <c r="Z584" s="8" t="s">
        <v>9095</v>
      </c>
      <c r="AA584" s="8" t="s">
        <v>9169</v>
      </c>
      <c r="AB584" s="8" t="s">
        <v>9604</v>
      </c>
      <c r="AC584" s="8" t="s">
        <v>9649</v>
      </c>
      <c r="AD584" s="8" t="s">
        <v>9812</v>
      </c>
      <c r="AE584" s="8" t="s">
        <v>9977</v>
      </c>
      <c r="AF584" s="8" t="s">
        <v>11986</v>
      </c>
      <c r="AG584" s="8" t="s">
        <v>13997</v>
      </c>
      <c r="AH584" s="8" t="s">
        <v>16063</v>
      </c>
      <c r="AI584" s="8" t="s">
        <v>18107</v>
      </c>
      <c r="AJ584" s="2">
        <v>0</v>
      </c>
      <c r="AK584" s="2">
        <v>0</v>
      </c>
      <c r="AL584" s="2">
        <v>0</v>
      </c>
      <c r="AM584" s="2">
        <v>0</v>
      </c>
      <c r="AN584" s="2">
        <v>0</v>
      </c>
      <c r="AO584" s="2">
        <v>0</v>
      </c>
      <c r="AP584" s="2">
        <v>0</v>
      </c>
      <c r="AQ584" s="2">
        <v>0</v>
      </c>
      <c r="AR584" s="2">
        <v>170</v>
      </c>
      <c r="AS584" s="2">
        <v>1126</v>
      </c>
      <c r="AT584" s="2">
        <f t="shared" si="28"/>
        <v>1296</v>
      </c>
      <c r="AU584" s="2">
        <v>0</v>
      </c>
      <c r="AV584" s="2">
        <v>0</v>
      </c>
      <c r="AW584" s="2">
        <v>0</v>
      </c>
      <c r="AX584" s="2">
        <v>0</v>
      </c>
      <c r="AY584" s="2">
        <v>0</v>
      </c>
      <c r="AZ584" s="2">
        <v>0</v>
      </c>
      <c r="BA584" s="2">
        <v>0</v>
      </c>
      <c r="BB584" s="2">
        <v>0</v>
      </c>
      <c r="BC584" s="2">
        <v>56.67</v>
      </c>
      <c r="BD584" s="2">
        <v>322.77999999999997</v>
      </c>
      <c r="BE584" s="10">
        <f t="shared" si="29"/>
        <v>379.45</v>
      </c>
    </row>
    <row r="585" spans="1:57" s="8" customFormat="1" x14ac:dyDescent="0.45">
      <c r="A585" s="8">
        <v>808</v>
      </c>
      <c r="B585" s="8">
        <v>1525009292</v>
      </c>
      <c r="C585" s="8" t="s">
        <v>1408</v>
      </c>
      <c r="D585" s="8" t="s">
        <v>551</v>
      </c>
      <c r="E585" s="8" t="str">
        <f t="shared" si="27"/>
        <v>2019</v>
      </c>
      <c r="F585" s="8" t="s">
        <v>931</v>
      </c>
      <c r="G585" s="8" t="s">
        <v>48</v>
      </c>
      <c r="H585" s="8" t="s">
        <v>20013</v>
      </c>
      <c r="I585" s="8" t="s">
        <v>82</v>
      </c>
      <c r="J585" s="8" t="s">
        <v>165</v>
      </c>
      <c r="K585" s="8" t="s">
        <v>5195</v>
      </c>
      <c r="L585" s="8" t="s">
        <v>6336</v>
      </c>
      <c r="M585" s="9">
        <v>1</v>
      </c>
      <c r="N585" s="9"/>
      <c r="O585" s="9">
        <v>2</v>
      </c>
      <c r="P585" s="8" t="s">
        <v>3592</v>
      </c>
      <c r="Q585" s="8" t="s">
        <v>8066</v>
      </c>
      <c r="R585" s="8" t="s">
        <v>48</v>
      </c>
      <c r="S585" s="8" t="s">
        <v>8940</v>
      </c>
      <c r="T585" s="8" t="s">
        <v>8943</v>
      </c>
      <c r="U585" s="8" t="s">
        <v>8944</v>
      </c>
      <c r="V585" s="8" t="s">
        <v>8948</v>
      </c>
      <c r="W585" s="8" t="s">
        <v>8956</v>
      </c>
      <c r="X585" s="8" t="s">
        <v>8959</v>
      </c>
      <c r="Y585" s="8" t="s">
        <v>8963</v>
      </c>
      <c r="Z585" s="8" t="s">
        <v>9015</v>
      </c>
      <c r="AA585" s="8" t="s">
        <v>9169</v>
      </c>
      <c r="AB585" s="8" t="s">
        <v>9604</v>
      </c>
      <c r="AC585" s="8" t="s">
        <v>9649</v>
      </c>
      <c r="AD585" s="8" t="s">
        <v>9812</v>
      </c>
      <c r="AE585" s="8" t="s">
        <v>9977</v>
      </c>
      <c r="AF585" s="8" t="s">
        <v>11986</v>
      </c>
      <c r="AG585" s="8" t="s">
        <v>13997</v>
      </c>
      <c r="AH585" s="8" t="s">
        <v>16063</v>
      </c>
      <c r="AI585" s="8" t="s">
        <v>18107</v>
      </c>
      <c r="AJ585" s="2">
        <v>0</v>
      </c>
      <c r="AK585" s="2">
        <v>0</v>
      </c>
      <c r="AL585" s="2">
        <v>0</v>
      </c>
      <c r="AM585" s="2">
        <v>0</v>
      </c>
      <c r="AN585" s="2">
        <v>0</v>
      </c>
      <c r="AO585" s="2">
        <v>0</v>
      </c>
      <c r="AP585" s="2">
        <v>0</v>
      </c>
      <c r="AQ585" s="2">
        <v>0</v>
      </c>
      <c r="AR585" s="2">
        <v>260</v>
      </c>
      <c r="AS585" s="2">
        <v>0</v>
      </c>
      <c r="AT585" s="2">
        <f t="shared" si="28"/>
        <v>260</v>
      </c>
      <c r="AU585" s="2">
        <v>0</v>
      </c>
      <c r="AV585" s="2">
        <v>0</v>
      </c>
      <c r="AW585" s="2">
        <v>0</v>
      </c>
      <c r="AX585" s="2">
        <v>0</v>
      </c>
      <c r="AY585" s="2">
        <v>0</v>
      </c>
      <c r="AZ585" s="2">
        <v>0</v>
      </c>
      <c r="BA585" s="2">
        <v>0</v>
      </c>
      <c r="BB585" s="2">
        <v>0</v>
      </c>
      <c r="BC585" s="2">
        <v>86.67</v>
      </c>
      <c r="BD585" s="2">
        <v>0</v>
      </c>
      <c r="BE585" s="10">
        <f t="shared" si="29"/>
        <v>86.67</v>
      </c>
    </row>
    <row r="586" spans="1:57" s="8" customFormat="1" x14ac:dyDescent="0.45">
      <c r="A586" s="8">
        <v>809</v>
      </c>
      <c r="B586" s="8">
        <v>1525009289</v>
      </c>
      <c r="C586" s="8" t="s">
        <v>1791</v>
      </c>
      <c r="D586" s="8" t="s">
        <v>551</v>
      </c>
      <c r="E586" s="8" t="str">
        <f t="shared" si="27"/>
        <v>2019</v>
      </c>
      <c r="F586" s="8" t="s">
        <v>931</v>
      </c>
      <c r="G586" s="8" t="s">
        <v>48</v>
      </c>
      <c r="H586" s="8" t="s">
        <v>20013</v>
      </c>
      <c r="I586" s="8" t="s">
        <v>82</v>
      </c>
      <c r="J586" s="8" t="s">
        <v>165</v>
      </c>
      <c r="K586" s="8" t="s">
        <v>5195</v>
      </c>
      <c r="L586" s="8" t="s">
        <v>6336</v>
      </c>
      <c r="M586" s="9">
        <v>1</v>
      </c>
      <c r="N586" s="9"/>
      <c r="O586" s="9">
        <v>2</v>
      </c>
      <c r="P586" s="8" t="s">
        <v>3943</v>
      </c>
      <c r="Q586" s="8" t="s">
        <v>7874</v>
      </c>
      <c r="R586" s="8" t="s">
        <v>48</v>
      </c>
      <c r="S586" s="8" t="s">
        <v>8940</v>
      </c>
      <c r="T586" s="8" t="s">
        <v>8943</v>
      </c>
      <c r="U586" s="8" t="s">
        <v>8944</v>
      </c>
      <c r="V586" s="8" t="s">
        <v>8950</v>
      </c>
      <c r="W586" s="8" t="s">
        <v>8956</v>
      </c>
      <c r="X586" s="8" t="s">
        <v>8959</v>
      </c>
      <c r="Y586" s="8" t="s">
        <v>8963</v>
      </c>
      <c r="Z586" s="8" t="s">
        <v>8981</v>
      </c>
      <c r="AA586" s="8" t="s">
        <v>9169</v>
      </c>
      <c r="AB586" s="8" t="s">
        <v>9604</v>
      </c>
      <c r="AC586" s="8" t="s">
        <v>9649</v>
      </c>
      <c r="AD586" s="8" t="s">
        <v>9812</v>
      </c>
      <c r="AE586" s="8" t="s">
        <v>9977</v>
      </c>
      <c r="AF586" s="8" t="s">
        <v>11986</v>
      </c>
      <c r="AG586" s="8" t="s">
        <v>13997</v>
      </c>
      <c r="AH586" s="8" t="s">
        <v>16063</v>
      </c>
      <c r="AI586" s="8" t="s">
        <v>18107</v>
      </c>
      <c r="AJ586" s="2">
        <v>0</v>
      </c>
      <c r="AK586" s="2">
        <v>0</v>
      </c>
      <c r="AL586" s="2">
        <v>0</v>
      </c>
      <c r="AM586" s="2">
        <v>0</v>
      </c>
      <c r="AN586" s="2">
        <v>0</v>
      </c>
      <c r="AO586" s="2">
        <v>0</v>
      </c>
      <c r="AP586" s="2">
        <v>0</v>
      </c>
      <c r="AQ586" s="2">
        <v>0</v>
      </c>
      <c r="AR586" s="2">
        <v>150</v>
      </c>
      <c r="AS586" s="2">
        <v>0</v>
      </c>
      <c r="AT586" s="2">
        <f t="shared" si="28"/>
        <v>150</v>
      </c>
      <c r="AU586" s="2">
        <v>0</v>
      </c>
      <c r="AV586" s="2">
        <v>0</v>
      </c>
      <c r="AW586" s="2">
        <v>0</v>
      </c>
      <c r="AX586" s="2">
        <v>0</v>
      </c>
      <c r="AY586" s="2">
        <v>0</v>
      </c>
      <c r="AZ586" s="2">
        <v>0</v>
      </c>
      <c r="BA586" s="2">
        <v>0</v>
      </c>
      <c r="BB586" s="2">
        <v>0</v>
      </c>
      <c r="BC586" s="2">
        <v>0</v>
      </c>
      <c r="BD586" s="2">
        <v>0</v>
      </c>
      <c r="BE586" s="10">
        <f t="shared" si="29"/>
        <v>0</v>
      </c>
    </row>
    <row r="587" spans="1:57" s="8" customFormat="1" x14ac:dyDescent="0.45">
      <c r="A587" s="8">
        <v>810</v>
      </c>
      <c r="B587" s="8">
        <v>1525009304</v>
      </c>
      <c r="C587" s="8" t="s">
        <v>1792</v>
      </c>
      <c r="D587" s="8" t="s">
        <v>551</v>
      </c>
      <c r="E587" s="8" t="str">
        <f t="shared" si="27"/>
        <v>2019</v>
      </c>
      <c r="F587" s="8" t="s">
        <v>931</v>
      </c>
      <c r="G587" s="8" t="s">
        <v>48</v>
      </c>
      <c r="H587" s="8" t="s">
        <v>20013</v>
      </c>
      <c r="I587" s="8" t="s">
        <v>82</v>
      </c>
      <c r="J587" s="8" t="s">
        <v>165</v>
      </c>
      <c r="K587" s="8" t="s">
        <v>5195</v>
      </c>
      <c r="L587" s="8" t="s">
        <v>6336</v>
      </c>
      <c r="M587" s="9">
        <v>1</v>
      </c>
      <c r="N587" s="9"/>
      <c r="O587" s="9">
        <v>2</v>
      </c>
      <c r="P587" s="8" t="s">
        <v>3944</v>
      </c>
      <c r="Q587" s="8" t="s">
        <v>7909</v>
      </c>
      <c r="R587" s="8" t="s">
        <v>48</v>
      </c>
      <c r="S587" s="8" t="s">
        <v>8940</v>
      </c>
      <c r="T587" s="8" t="s">
        <v>8943</v>
      </c>
      <c r="U587" s="8" t="s">
        <v>8944</v>
      </c>
      <c r="V587" s="8" t="s">
        <v>8950</v>
      </c>
      <c r="W587" s="8" t="s">
        <v>8956</v>
      </c>
      <c r="X587" s="8" t="s">
        <v>8959</v>
      </c>
      <c r="Y587" s="8" t="s">
        <v>8963</v>
      </c>
      <c r="Z587" s="8" t="s">
        <v>8970</v>
      </c>
      <c r="AA587" s="8" t="s">
        <v>9169</v>
      </c>
      <c r="AB587" s="8" t="s">
        <v>9604</v>
      </c>
      <c r="AC587" s="8" t="s">
        <v>9649</v>
      </c>
      <c r="AD587" s="8" t="s">
        <v>9812</v>
      </c>
      <c r="AE587" s="8" t="s">
        <v>9977</v>
      </c>
      <c r="AF587" s="8" t="s">
        <v>11986</v>
      </c>
      <c r="AG587" s="8" t="s">
        <v>13997</v>
      </c>
      <c r="AH587" s="8" t="s">
        <v>16063</v>
      </c>
      <c r="AI587" s="8" t="s">
        <v>18107</v>
      </c>
      <c r="AJ587" s="2">
        <v>0</v>
      </c>
      <c r="AK587" s="2">
        <v>0</v>
      </c>
      <c r="AL587" s="2">
        <v>0</v>
      </c>
      <c r="AM587" s="2">
        <v>0</v>
      </c>
      <c r="AN587" s="2">
        <v>0</v>
      </c>
      <c r="AO587" s="2">
        <v>0</v>
      </c>
      <c r="AP587" s="2">
        <v>0</v>
      </c>
      <c r="AQ587" s="2">
        <v>0</v>
      </c>
      <c r="AR587" s="2">
        <v>200</v>
      </c>
      <c r="AS587" s="2">
        <v>0</v>
      </c>
      <c r="AT587" s="2">
        <f t="shared" si="28"/>
        <v>200</v>
      </c>
      <c r="AU587" s="2">
        <v>0</v>
      </c>
      <c r="AV587" s="2">
        <v>0</v>
      </c>
      <c r="AW587" s="2">
        <v>0</v>
      </c>
      <c r="AX587" s="2">
        <v>0</v>
      </c>
      <c r="AY587" s="2">
        <v>0</v>
      </c>
      <c r="AZ587" s="2">
        <v>0</v>
      </c>
      <c r="BA587" s="2">
        <v>0</v>
      </c>
      <c r="BB587" s="2">
        <v>0</v>
      </c>
      <c r="BC587" s="2">
        <v>0</v>
      </c>
      <c r="BD587" s="2">
        <v>0</v>
      </c>
      <c r="BE587" s="10">
        <f t="shared" si="29"/>
        <v>0</v>
      </c>
    </row>
    <row r="588" spans="1:57" s="8" customFormat="1" x14ac:dyDescent="0.45">
      <c r="A588" s="8">
        <v>811</v>
      </c>
      <c r="B588" s="8">
        <v>1525009296</v>
      </c>
      <c r="C588" s="8" t="s">
        <v>1382</v>
      </c>
      <c r="D588" s="8" t="s">
        <v>551</v>
      </c>
      <c r="E588" s="8" t="str">
        <f t="shared" si="27"/>
        <v>2019</v>
      </c>
      <c r="F588" s="8" t="s">
        <v>931</v>
      </c>
      <c r="G588" s="8" t="s">
        <v>48</v>
      </c>
      <c r="H588" s="8" t="s">
        <v>20013</v>
      </c>
      <c r="I588" s="8" t="s">
        <v>82</v>
      </c>
      <c r="J588" s="8" t="s">
        <v>165</v>
      </c>
      <c r="K588" s="8" t="s">
        <v>5195</v>
      </c>
      <c r="L588" s="8" t="s">
        <v>6336</v>
      </c>
      <c r="M588" s="9">
        <v>1</v>
      </c>
      <c r="N588" s="9"/>
      <c r="O588" s="9">
        <v>2</v>
      </c>
      <c r="P588" s="8" t="s">
        <v>3563</v>
      </c>
      <c r="Q588" s="8" t="s">
        <v>8043</v>
      </c>
      <c r="R588" s="8" t="s">
        <v>48</v>
      </c>
      <c r="S588" s="8" t="s">
        <v>8940</v>
      </c>
      <c r="T588" s="8" t="s">
        <v>8943</v>
      </c>
      <c r="U588" s="8" t="s">
        <v>8944</v>
      </c>
      <c r="V588" s="8" t="s">
        <v>8947</v>
      </c>
      <c r="W588" s="8" t="s">
        <v>8956</v>
      </c>
      <c r="X588" s="8" t="s">
        <v>8959</v>
      </c>
      <c r="Y588" s="8" t="s">
        <v>8963</v>
      </c>
      <c r="Z588" s="8" t="s">
        <v>8991</v>
      </c>
      <c r="AA588" s="8" t="s">
        <v>9169</v>
      </c>
      <c r="AB588" s="8" t="s">
        <v>9604</v>
      </c>
      <c r="AC588" s="8" t="s">
        <v>9649</v>
      </c>
      <c r="AD588" s="8" t="s">
        <v>9812</v>
      </c>
      <c r="AE588" s="8" t="s">
        <v>9977</v>
      </c>
      <c r="AF588" s="8" t="s">
        <v>11986</v>
      </c>
      <c r="AG588" s="8" t="s">
        <v>13997</v>
      </c>
      <c r="AH588" s="8" t="s">
        <v>16063</v>
      </c>
      <c r="AI588" s="8" t="s">
        <v>18107</v>
      </c>
      <c r="AJ588" s="2">
        <v>0</v>
      </c>
      <c r="AK588" s="2">
        <v>0</v>
      </c>
      <c r="AL588" s="2">
        <v>0</v>
      </c>
      <c r="AM588" s="2">
        <v>0</v>
      </c>
      <c r="AN588" s="2">
        <v>0</v>
      </c>
      <c r="AO588" s="2">
        <v>0</v>
      </c>
      <c r="AP588" s="2">
        <v>0</v>
      </c>
      <c r="AQ588" s="2">
        <v>0</v>
      </c>
      <c r="AR588" s="2">
        <v>110</v>
      </c>
      <c r="AS588" s="2">
        <v>0</v>
      </c>
      <c r="AT588" s="2">
        <f t="shared" si="28"/>
        <v>110</v>
      </c>
      <c r="AU588" s="2">
        <v>0</v>
      </c>
      <c r="AV588" s="2">
        <v>0</v>
      </c>
      <c r="AW588" s="2">
        <v>0</v>
      </c>
      <c r="AX588" s="2">
        <v>0</v>
      </c>
      <c r="AY588" s="2">
        <v>0</v>
      </c>
      <c r="AZ588" s="2">
        <v>0</v>
      </c>
      <c r="BA588" s="2">
        <v>0</v>
      </c>
      <c r="BB588" s="2">
        <v>0</v>
      </c>
      <c r="BC588" s="2">
        <v>0</v>
      </c>
      <c r="BD588" s="2">
        <v>0</v>
      </c>
      <c r="BE588" s="10">
        <f t="shared" si="29"/>
        <v>0</v>
      </c>
    </row>
    <row r="589" spans="1:57" s="8" customFormat="1" x14ac:dyDescent="0.45">
      <c r="A589" s="8">
        <v>812</v>
      </c>
      <c r="B589" s="8">
        <v>1485017426</v>
      </c>
      <c r="C589" s="8" t="s">
        <v>1793</v>
      </c>
      <c r="D589" s="8" t="s">
        <v>568</v>
      </c>
      <c r="E589" s="8" t="str">
        <f t="shared" si="27"/>
        <v>2020</v>
      </c>
      <c r="F589" s="8" t="s">
        <v>914</v>
      </c>
      <c r="G589" s="8" t="s">
        <v>47</v>
      </c>
      <c r="H589" s="8" t="s">
        <v>20007</v>
      </c>
      <c r="I589" s="8" t="s">
        <v>82</v>
      </c>
      <c r="J589" s="8" t="s">
        <v>136</v>
      </c>
      <c r="K589" s="8" t="s">
        <v>5270</v>
      </c>
      <c r="L589" s="8" t="s">
        <v>6337</v>
      </c>
      <c r="M589" s="9">
        <v>1</v>
      </c>
      <c r="N589" s="9"/>
      <c r="O589" s="9">
        <v>2</v>
      </c>
      <c r="P589" s="8" t="s">
        <v>3945</v>
      </c>
      <c r="Q589" s="8" t="s">
        <v>7976</v>
      </c>
      <c r="R589" s="8" t="s">
        <v>7976</v>
      </c>
      <c r="S589" s="8" t="s">
        <v>8940</v>
      </c>
      <c r="U589" s="8" t="s">
        <v>8946</v>
      </c>
      <c r="V589" s="8" t="s">
        <v>8954</v>
      </c>
      <c r="W589" s="8" t="s">
        <v>8956</v>
      </c>
      <c r="Y589" s="8" t="s">
        <v>8964</v>
      </c>
      <c r="Z589" s="8" t="s">
        <v>9047</v>
      </c>
      <c r="AA589" s="8" t="s">
        <v>9169</v>
      </c>
      <c r="AB589" s="8" t="s">
        <v>9570</v>
      </c>
      <c r="AC589" s="8" t="s">
        <v>9681</v>
      </c>
      <c r="AD589" s="8" t="s">
        <v>9812</v>
      </c>
      <c r="AE589" s="8" t="s">
        <v>10365</v>
      </c>
      <c r="AF589" s="8" t="s">
        <v>12374</v>
      </c>
      <c r="AG589" s="8" t="s">
        <v>14394</v>
      </c>
      <c r="AH589" s="8" t="s">
        <v>16454</v>
      </c>
      <c r="AI589" s="8" t="s">
        <v>18502</v>
      </c>
      <c r="AJ589" s="2">
        <v>0</v>
      </c>
      <c r="AK589" s="2">
        <v>0</v>
      </c>
      <c r="AL589" s="2">
        <v>0</v>
      </c>
      <c r="AM589" s="2">
        <v>0</v>
      </c>
      <c r="AN589" s="2">
        <v>0</v>
      </c>
      <c r="AO589" s="2">
        <v>0</v>
      </c>
      <c r="AP589" s="2">
        <v>0</v>
      </c>
      <c r="AQ589" s="2">
        <v>0</v>
      </c>
      <c r="AR589" s="2">
        <v>0</v>
      </c>
      <c r="AS589" s="2">
        <v>152</v>
      </c>
      <c r="AT589" s="2">
        <f t="shared" si="28"/>
        <v>152</v>
      </c>
      <c r="AU589" s="2">
        <v>0</v>
      </c>
      <c r="AV589" s="2">
        <v>0</v>
      </c>
      <c r="AW589" s="2">
        <v>0</v>
      </c>
      <c r="AX589" s="2">
        <v>0</v>
      </c>
      <c r="AY589" s="2">
        <v>0</v>
      </c>
      <c r="AZ589" s="2">
        <v>0</v>
      </c>
      <c r="BA589" s="2">
        <v>0</v>
      </c>
      <c r="BB589" s="2">
        <v>0</v>
      </c>
      <c r="BC589" s="2">
        <v>0</v>
      </c>
      <c r="BD589" s="2">
        <v>0</v>
      </c>
      <c r="BE589" s="10">
        <f t="shared" si="29"/>
        <v>0</v>
      </c>
    </row>
    <row r="590" spans="1:57" s="8" customFormat="1" x14ac:dyDescent="0.45">
      <c r="A590" s="8">
        <v>813</v>
      </c>
      <c r="B590" s="8">
        <v>1485015130</v>
      </c>
      <c r="C590" s="8" t="s">
        <v>1794</v>
      </c>
      <c r="D590" s="8" t="s">
        <v>630</v>
      </c>
      <c r="E590" s="8" t="str">
        <f t="shared" si="27"/>
        <v>2015</v>
      </c>
      <c r="F590" s="8" t="s">
        <v>942</v>
      </c>
      <c r="G590" s="8" t="s">
        <v>47</v>
      </c>
      <c r="H590" s="8" t="s">
        <v>20007</v>
      </c>
      <c r="I590" s="8" t="s">
        <v>82</v>
      </c>
      <c r="J590" s="8" t="s">
        <v>172</v>
      </c>
      <c r="K590" s="8" t="s">
        <v>5140</v>
      </c>
      <c r="L590" s="8" t="s">
        <v>20062</v>
      </c>
      <c r="M590" s="9">
        <v>1</v>
      </c>
      <c r="N590" s="9"/>
      <c r="O590" s="9">
        <v>3</v>
      </c>
      <c r="P590" s="8" t="s">
        <v>3468</v>
      </c>
      <c r="Q590" s="8" t="s">
        <v>8289</v>
      </c>
      <c r="R590" s="8" t="s">
        <v>7976</v>
      </c>
      <c r="S590" s="8" t="s">
        <v>8940</v>
      </c>
      <c r="U590" s="8" t="s">
        <v>8945</v>
      </c>
      <c r="V590" s="8" t="s">
        <v>8948</v>
      </c>
      <c r="W590" s="8" t="s">
        <v>8956</v>
      </c>
      <c r="Y590" s="8" t="s">
        <v>8965</v>
      </c>
      <c r="Z590" s="8" t="s">
        <v>8947</v>
      </c>
      <c r="AA590" s="8" t="s">
        <v>9139</v>
      </c>
      <c r="AB590" s="8" t="s">
        <v>9570</v>
      </c>
      <c r="AC590" s="8" t="s">
        <v>9740</v>
      </c>
      <c r="AD590" s="8" t="s">
        <v>9812</v>
      </c>
      <c r="AE590" s="8" t="s">
        <v>10366</v>
      </c>
      <c r="AF590" s="8" t="s">
        <v>12375</v>
      </c>
      <c r="AG590" s="8" t="s">
        <v>14395</v>
      </c>
      <c r="AH590" s="8" t="s">
        <v>16455</v>
      </c>
      <c r="AI590" s="8" t="s">
        <v>18503</v>
      </c>
      <c r="AJ590" s="2">
        <v>0</v>
      </c>
      <c r="AK590" s="2">
        <v>0</v>
      </c>
      <c r="AL590" s="2">
        <v>0</v>
      </c>
      <c r="AM590" s="2">
        <v>194.5</v>
      </c>
      <c r="AN590" s="2">
        <v>293</v>
      </c>
      <c r="AO590" s="2">
        <v>200</v>
      </c>
      <c r="AP590" s="2">
        <v>200</v>
      </c>
      <c r="AQ590" s="2">
        <v>410</v>
      </c>
      <c r="AR590" s="2">
        <v>465</v>
      </c>
      <c r="AS590" s="2">
        <v>0</v>
      </c>
      <c r="AT590" s="2">
        <f t="shared" si="28"/>
        <v>1762.5</v>
      </c>
      <c r="AU590" s="2">
        <v>0</v>
      </c>
      <c r="AV590" s="2">
        <v>0</v>
      </c>
      <c r="AW590" s="2">
        <v>0</v>
      </c>
      <c r="AX590" s="2">
        <v>0</v>
      </c>
      <c r="AY590" s="2">
        <v>0</v>
      </c>
      <c r="AZ590" s="2">
        <v>0</v>
      </c>
      <c r="BA590" s="2">
        <v>0</v>
      </c>
      <c r="BB590" s="2">
        <v>0</v>
      </c>
      <c r="BC590" s="2">
        <v>0</v>
      </c>
      <c r="BD590" s="2">
        <v>0</v>
      </c>
      <c r="BE590" s="10">
        <f t="shared" si="29"/>
        <v>0</v>
      </c>
    </row>
    <row r="591" spans="1:57" s="8" customFormat="1" x14ac:dyDescent="0.45">
      <c r="A591" s="8">
        <v>814</v>
      </c>
      <c r="B591" s="8">
        <v>1485015791</v>
      </c>
      <c r="C591" s="8" t="s">
        <v>1795</v>
      </c>
      <c r="D591" s="8" t="s">
        <v>606</v>
      </c>
      <c r="E591" s="8" t="str">
        <f t="shared" si="27"/>
        <v>2014</v>
      </c>
      <c r="F591" s="8" t="s">
        <v>942</v>
      </c>
      <c r="G591" s="8" t="s">
        <v>47</v>
      </c>
      <c r="H591" s="8" t="s">
        <v>20007</v>
      </c>
      <c r="I591" s="8" t="s">
        <v>82</v>
      </c>
      <c r="J591" s="8" t="s">
        <v>136</v>
      </c>
      <c r="K591" s="8" t="s">
        <v>5270</v>
      </c>
      <c r="L591" s="8" t="s">
        <v>6338</v>
      </c>
      <c r="M591" s="9">
        <v>1</v>
      </c>
      <c r="N591" s="9"/>
      <c r="O591" s="9">
        <v>2</v>
      </c>
      <c r="P591" s="8" t="s">
        <v>3946</v>
      </c>
      <c r="Q591" s="8" t="s">
        <v>7976</v>
      </c>
      <c r="R591" s="8" t="s">
        <v>7976</v>
      </c>
      <c r="S591" s="8" t="s">
        <v>8940</v>
      </c>
      <c r="U591" s="8" t="s">
        <v>8945</v>
      </c>
      <c r="V591" s="8" t="s">
        <v>8954</v>
      </c>
      <c r="W591" s="8" t="s">
        <v>8956</v>
      </c>
      <c r="Y591" s="8" t="s">
        <v>8965</v>
      </c>
      <c r="Z591" s="8" t="s">
        <v>9047</v>
      </c>
      <c r="AA591" s="8" t="s">
        <v>9184</v>
      </c>
      <c r="AB591" s="8" t="s">
        <v>9570</v>
      </c>
      <c r="AC591" s="8" t="s">
        <v>9645</v>
      </c>
      <c r="AD591" s="8" t="s">
        <v>9812</v>
      </c>
      <c r="AE591" s="8" t="s">
        <v>10368</v>
      </c>
      <c r="AF591" s="8" t="s">
        <v>12377</v>
      </c>
      <c r="AG591" s="8" t="s">
        <v>14396</v>
      </c>
      <c r="AH591" s="8" t="s">
        <v>16456</v>
      </c>
      <c r="AI591" s="8" t="s">
        <v>18504</v>
      </c>
      <c r="AJ591" s="2">
        <v>0</v>
      </c>
      <c r="AK591" s="2">
        <v>0</v>
      </c>
      <c r="AL591" s="2">
        <v>0</v>
      </c>
      <c r="AM591" s="2">
        <v>90</v>
      </c>
      <c r="AN591" s="2">
        <v>95</v>
      </c>
      <c r="AO591" s="2">
        <v>257</v>
      </c>
      <c r="AP591" s="2">
        <v>190</v>
      </c>
      <c r="AQ591" s="2">
        <v>230</v>
      </c>
      <c r="AR591" s="2">
        <v>0</v>
      </c>
      <c r="AS591" s="2">
        <v>0</v>
      </c>
      <c r="AT591" s="2">
        <f t="shared" si="28"/>
        <v>862</v>
      </c>
      <c r="AU591" s="2">
        <v>0</v>
      </c>
      <c r="AV591" s="2">
        <v>0</v>
      </c>
      <c r="AW591" s="2">
        <v>0</v>
      </c>
      <c r="AX591" s="2">
        <v>0</v>
      </c>
      <c r="AY591" s="2">
        <v>0</v>
      </c>
      <c r="AZ591" s="2">
        <v>0</v>
      </c>
      <c r="BA591" s="2">
        <v>0</v>
      </c>
      <c r="BB591" s="2">
        <v>0</v>
      </c>
      <c r="BC591" s="2">
        <v>0</v>
      </c>
      <c r="BD591" s="2">
        <v>0</v>
      </c>
      <c r="BE591" s="10">
        <f t="shared" si="29"/>
        <v>0</v>
      </c>
    </row>
    <row r="592" spans="1:57" s="8" customFormat="1" x14ac:dyDescent="0.45">
      <c r="A592" s="8">
        <v>815</v>
      </c>
      <c r="B592" s="8">
        <v>1425138726</v>
      </c>
      <c r="C592" s="8" t="s">
        <v>1796</v>
      </c>
      <c r="D592" s="8" t="s">
        <v>668</v>
      </c>
      <c r="E592" s="8" t="str">
        <f t="shared" si="27"/>
        <v>2019</v>
      </c>
      <c r="F592" s="8" t="s">
        <v>1082</v>
      </c>
      <c r="G592" s="8" t="s">
        <v>40</v>
      </c>
      <c r="H592" s="8" t="s">
        <v>20009</v>
      </c>
      <c r="I592" s="8" t="s">
        <v>82</v>
      </c>
      <c r="J592" s="8" t="s">
        <v>197</v>
      </c>
      <c r="K592" s="8" t="s">
        <v>5299</v>
      </c>
      <c r="L592" s="8" t="s">
        <v>6339</v>
      </c>
      <c r="M592" s="9">
        <v>1</v>
      </c>
      <c r="N592" s="9"/>
      <c r="O592" s="9">
        <v>2</v>
      </c>
      <c r="P592" s="8" t="s">
        <v>3947</v>
      </c>
      <c r="Q592" s="8" t="s">
        <v>8290</v>
      </c>
      <c r="R592" s="8" t="s">
        <v>40</v>
      </c>
      <c r="S592" s="8" t="s">
        <v>8940</v>
      </c>
      <c r="T592" s="8" t="s">
        <v>8942</v>
      </c>
      <c r="U592" s="8" t="s">
        <v>8944</v>
      </c>
      <c r="V592" s="8" t="s">
        <v>8951</v>
      </c>
      <c r="W592" s="8" t="s">
        <v>8956</v>
      </c>
      <c r="X592" s="8" t="s">
        <v>8959</v>
      </c>
      <c r="Y592" s="8" t="s">
        <v>8963</v>
      </c>
      <c r="Z592" s="8" t="s">
        <v>9006</v>
      </c>
      <c r="AA592" s="8" t="s">
        <v>9130</v>
      </c>
      <c r="AB592" s="8" t="s">
        <v>9567</v>
      </c>
      <c r="AC592" s="8" t="s">
        <v>9643</v>
      </c>
      <c r="AD592" s="8" t="s">
        <v>9812</v>
      </c>
      <c r="AE592" s="8" t="s">
        <v>10369</v>
      </c>
      <c r="AF592" s="8" t="s">
        <v>12378</v>
      </c>
      <c r="AG592" s="8" t="s">
        <v>14397</v>
      </c>
      <c r="AH592" s="8" t="s">
        <v>16457</v>
      </c>
      <c r="AI592" s="8" t="s">
        <v>18505</v>
      </c>
      <c r="AJ592" s="2">
        <v>0</v>
      </c>
      <c r="AK592" s="2">
        <v>0</v>
      </c>
      <c r="AL592" s="2">
        <v>0</v>
      </c>
      <c r="AM592" s="2">
        <v>0</v>
      </c>
      <c r="AN592" s="2">
        <v>0</v>
      </c>
      <c r="AO592" s="2">
        <v>0</v>
      </c>
      <c r="AP592" s="2">
        <v>0</v>
      </c>
      <c r="AQ592" s="2">
        <v>0</v>
      </c>
      <c r="AR592" s="2">
        <v>15</v>
      </c>
      <c r="AS592" s="2">
        <v>15</v>
      </c>
      <c r="AT592" s="2">
        <f t="shared" si="28"/>
        <v>30</v>
      </c>
      <c r="AU592" s="2">
        <v>0</v>
      </c>
      <c r="AV592" s="2">
        <v>0</v>
      </c>
      <c r="AW592" s="2">
        <v>0</v>
      </c>
      <c r="AX592" s="2">
        <v>0</v>
      </c>
      <c r="AY592" s="2">
        <v>0</v>
      </c>
      <c r="AZ592" s="2">
        <v>0</v>
      </c>
      <c r="BA592" s="2">
        <v>0</v>
      </c>
      <c r="BB592" s="2">
        <v>0</v>
      </c>
      <c r="BC592" s="2">
        <v>10</v>
      </c>
      <c r="BD592" s="2">
        <v>10</v>
      </c>
      <c r="BE592" s="10">
        <f t="shared" si="29"/>
        <v>20</v>
      </c>
    </row>
    <row r="593" spans="1:57" s="8" customFormat="1" x14ac:dyDescent="0.45">
      <c r="A593" s="8">
        <v>816</v>
      </c>
      <c r="B593" s="8">
        <v>1405003777</v>
      </c>
      <c r="C593" s="8" t="s">
        <v>1797</v>
      </c>
      <c r="D593" s="8" t="s">
        <v>571</v>
      </c>
      <c r="E593" s="8" t="str">
        <f t="shared" si="27"/>
        <v>2018</v>
      </c>
      <c r="F593" s="8" t="s">
        <v>914</v>
      </c>
      <c r="G593" s="8" t="s">
        <v>69</v>
      </c>
      <c r="H593" s="8" t="s">
        <v>20012</v>
      </c>
      <c r="I593" s="8" t="s">
        <v>82</v>
      </c>
      <c r="J593" s="8" t="s">
        <v>319</v>
      </c>
      <c r="K593" s="8" t="s">
        <v>5402</v>
      </c>
      <c r="L593" s="8" t="s">
        <v>6340</v>
      </c>
      <c r="M593" s="9">
        <v>1</v>
      </c>
      <c r="N593" s="9"/>
      <c r="O593" s="9">
        <v>1</v>
      </c>
      <c r="P593" s="8" t="s">
        <v>3948</v>
      </c>
      <c r="Q593" s="8" t="s">
        <v>69</v>
      </c>
      <c r="R593" s="8" t="s">
        <v>69</v>
      </c>
      <c r="S593" s="8" t="s">
        <v>8940</v>
      </c>
      <c r="T593" s="8" t="s">
        <v>8942</v>
      </c>
      <c r="U593" s="8" t="s">
        <v>8945</v>
      </c>
      <c r="V593" s="8" t="s">
        <v>8954</v>
      </c>
      <c r="W593" s="8" t="s">
        <v>8956</v>
      </c>
      <c r="X593" s="8" t="s">
        <v>8961</v>
      </c>
      <c r="Y593" s="8" t="s">
        <v>8964</v>
      </c>
      <c r="Z593" s="8" t="s">
        <v>8980</v>
      </c>
      <c r="AA593" s="8" t="s">
        <v>9364</v>
      </c>
      <c r="AB593" s="8" t="s">
        <v>9583</v>
      </c>
      <c r="AC593" s="8" t="s">
        <v>9696</v>
      </c>
      <c r="AD593" s="8" t="s">
        <v>9812</v>
      </c>
      <c r="AE593" s="8" t="s">
        <v>10370</v>
      </c>
      <c r="AF593" s="8" t="s">
        <v>12379</v>
      </c>
      <c r="AG593" s="8" t="s">
        <v>14398</v>
      </c>
      <c r="AH593" s="8" t="s">
        <v>16458</v>
      </c>
      <c r="AI593" s="8" t="s">
        <v>18506</v>
      </c>
      <c r="AJ593" s="2">
        <v>0</v>
      </c>
      <c r="AK593" s="2">
        <v>0</v>
      </c>
      <c r="AL593" s="2">
        <v>0</v>
      </c>
      <c r="AM593" s="2">
        <v>0</v>
      </c>
      <c r="AN593" s="2">
        <v>0</v>
      </c>
      <c r="AO593" s="2">
        <v>0</v>
      </c>
      <c r="AP593" s="2">
        <v>0</v>
      </c>
      <c r="AQ593" s="2">
        <v>1307.03</v>
      </c>
      <c r="AR593" s="2">
        <v>0</v>
      </c>
      <c r="AS593" s="2">
        <v>0</v>
      </c>
      <c r="AT593" s="2">
        <f t="shared" si="28"/>
        <v>1307.03</v>
      </c>
      <c r="AU593" s="2">
        <v>0</v>
      </c>
      <c r="AV593" s="2">
        <v>0</v>
      </c>
      <c r="AW593" s="2">
        <v>0</v>
      </c>
      <c r="AX593" s="2">
        <v>0</v>
      </c>
      <c r="AY593" s="2">
        <v>0</v>
      </c>
      <c r="AZ593" s="2">
        <v>0</v>
      </c>
      <c r="BA593" s="2">
        <v>0</v>
      </c>
      <c r="BB593" s="2">
        <v>0</v>
      </c>
      <c r="BC593" s="2">
        <v>0</v>
      </c>
      <c r="BD593" s="2">
        <v>0</v>
      </c>
      <c r="BE593" s="10">
        <f t="shared" si="29"/>
        <v>0</v>
      </c>
    </row>
    <row r="594" spans="1:57" s="8" customFormat="1" x14ac:dyDescent="0.45">
      <c r="A594" s="8">
        <v>817</v>
      </c>
      <c r="B594" s="8">
        <v>1405004523</v>
      </c>
      <c r="C594" s="8" t="s">
        <v>1798</v>
      </c>
      <c r="D594" s="8" t="s">
        <v>536</v>
      </c>
      <c r="E594" s="8" t="str">
        <f t="shared" si="27"/>
        <v>2019</v>
      </c>
      <c r="F594" s="8" t="s">
        <v>931</v>
      </c>
      <c r="G594" s="8" t="s">
        <v>58</v>
      </c>
      <c r="H594" s="8" t="s">
        <v>20012</v>
      </c>
      <c r="I594" s="8" t="s">
        <v>82</v>
      </c>
      <c r="J594" s="8" t="s">
        <v>339</v>
      </c>
      <c r="K594" s="8" t="s">
        <v>5403</v>
      </c>
      <c r="L594" s="8" t="s">
        <v>6341</v>
      </c>
      <c r="M594" s="9">
        <v>1</v>
      </c>
      <c r="N594" s="9"/>
      <c r="O594" s="9">
        <v>2</v>
      </c>
      <c r="P594" s="8" t="s">
        <v>3949</v>
      </c>
      <c r="Q594" s="8" t="s">
        <v>69</v>
      </c>
      <c r="R594" s="8" t="s">
        <v>69</v>
      </c>
      <c r="S594" s="8" t="s">
        <v>8940</v>
      </c>
      <c r="T594" s="8" t="s">
        <v>8942</v>
      </c>
      <c r="U594" s="8" t="s">
        <v>8945</v>
      </c>
      <c r="V594" s="8" t="s">
        <v>8954</v>
      </c>
      <c r="W594" s="8" t="s">
        <v>8956</v>
      </c>
      <c r="X594" s="8" t="s">
        <v>8961</v>
      </c>
      <c r="Y594" s="8" t="s">
        <v>8964</v>
      </c>
      <c r="Z594" s="8" t="s">
        <v>8980</v>
      </c>
      <c r="AA594" s="8" t="s">
        <v>9364</v>
      </c>
      <c r="AB594" s="8" t="s">
        <v>9570</v>
      </c>
      <c r="AC594" s="8" t="s">
        <v>9645</v>
      </c>
      <c r="AD594" s="8" t="s">
        <v>9812</v>
      </c>
      <c r="AE594" s="8" t="s">
        <v>10371</v>
      </c>
      <c r="AF594" s="8" t="s">
        <v>12380</v>
      </c>
      <c r="AG594" s="8" t="s">
        <v>14399</v>
      </c>
      <c r="AH594" s="8" t="s">
        <v>16459</v>
      </c>
      <c r="AI594" s="8" t="s">
        <v>18507</v>
      </c>
      <c r="AJ594" s="2">
        <v>0</v>
      </c>
      <c r="AK594" s="2">
        <v>0</v>
      </c>
      <c r="AL594" s="2">
        <v>0</v>
      </c>
      <c r="AM594" s="2">
        <v>0</v>
      </c>
      <c r="AN594" s="2">
        <v>0</v>
      </c>
      <c r="AO594" s="2">
        <v>0</v>
      </c>
      <c r="AP594" s="2">
        <v>0</v>
      </c>
      <c r="AQ594" s="2">
        <v>0</v>
      </c>
      <c r="AR594" s="2">
        <v>1800</v>
      </c>
      <c r="AS594" s="2">
        <v>800</v>
      </c>
      <c r="AT594" s="2">
        <f t="shared" si="28"/>
        <v>2600</v>
      </c>
      <c r="AU594" s="2">
        <v>0</v>
      </c>
      <c r="AV594" s="2">
        <v>0</v>
      </c>
      <c r="AW594" s="2">
        <v>0</v>
      </c>
      <c r="AX594" s="2">
        <v>0</v>
      </c>
      <c r="AY594" s="2">
        <v>0</v>
      </c>
      <c r="AZ594" s="2">
        <v>0</v>
      </c>
      <c r="BA594" s="2">
        <v>0</v>
      </c>
      <c r="BB594" s="2">
        <v>0</v>
      </c>
      <c r="BC594" s="2">
        <v>0</v>
      </c>
      <c r="BD594" s="2">
        <v>0</v>
      </c>
      <c r="BE594" s="10">
        <f t="shared" si="29"/>
        <v>0</v>
      </c>
    </row>
    <row r="595" spans="1:57" s="8" customFormat="1" x14ac:dyDescent="0.45">
      <c r="A595" s="8">
        <v>818</v>
      </c>
      <c r="B595" s="8">
        <v>1485015887</v>
      </c>
      <c r="C595" s="8" t="s">
        <v>1799</v>
      </c>
      <c r="D595" s="8" t="s">
        <v>745</v>
      </c>
      <c r="E595" s="8" t="str">
        <f t="shared" si="27"/>
        <v>2018</v>
      </c>
      <c r="F595" s="8" t="s">
        <v>942</v>
      </c>
      <c r="G595" s="8" t="s">
        <v>47</v>
      </c>
      <c r="H595" s="8" t="s">
        <v>20007</v>
      </c>
      <c r="I595" s="8" t="s">
        <v>82</v>
      </c>
      <c r="J595" s="8" t="s">
        <v>136</v>
      </c>
      <c r="K595" s="8" t="s">
        <v>5270</v>
      </c>
      <c r="L595" s="8" t="s">
        <v>6342</v>
      </c>
      <c r="M595" s="9">
        <v>1</v>
      </c>
      <c r="N595" s="9"/>
      <c r="O595" s="9">
        <v>2</v>
      </c>
      <c r="P595" s="8" t="s">
        <v>3790</v>
      </c>
      <c r="Q595" s="8" t="s">
        <v>8291</v>
      </c>
      <c r="R595" s="8" t="s">
        <v>7976</v>
      </c>
      <c r="S595" s="8" t="s">
        <v>8940</v>
      </c>
      <c r="U595" s="8" t="s">
        <v>8945</v>
      </c>
      <c r="V595" s="8" t="s">
        <v>8951</v>
      </c>
      <c r="W595" s="8" t="s">
        <v>8956</v>
      </c>
      <c r="Y595" s="8" t="s">
        <v>8965</v>
      </c>
      <c r="Z595" s="8" t="s">
        <v>9014</v>
      </c>
      <c r="AA595" s="8" t="s">
        <v>9184</v>
      </c>
      <c r="AB595" s="8" t="s">
        <v>9596</v>
      </c>
      <c r="AC595" s="8" t="s">
        <v>9645</v>
      </c>
      <c r="AD595" s="8" t="s">
        <v>9812</v>
      </c>
      <c r="AE595" s="8" t="s">
        <v>10367</v>
      </c>
      <c r="AF595" s="8" t="s">
        <v>12376</v>
      </c>
      <c r="AG595" s="8" t="s">
        <v>14400</v>
      </c>
      <c r="AH595" s="8" t="s">
        <v>16460</v>
      </c>
      <c r="AI595" s="8" t="s">
        <v>18508</v>
      </c>
      <c r="AJ595" s="2">
        <v>0</v>
      </c>
      <c r="AK595" s="2">
        <v>0</v>
      </c>
      <c r="AL595" s="2">
        <v>0</v>
      </c>
      <c r="AM595" s="2">
        <v>0</v>
      </c>
      <c r="AN595" s="2">
        <v>0</v>
      </c>
      <c r="AO595" s="2">
        <v>0</v>
      </c>
      <c r="AP595" s="2">
        <v>0</v>
      </c>
      <c r="AQ595" s="2">
        <v>390</v>
      </c>
      <c r="AR595" s="2">
        <v>0</v>
      </c>
      <c r="AS595" s="2">
        <v>0</v>
      </c>
      <c r="AT595" s="2">
        <f t="shared" si="28"/>
        <v>390</v>
      </c>
      <c r="AU595" s="2">
        <v>0</v>
      </c>
      <c r="AV595" s="2">
        <v>0</v>
      </c>
      <c r="AW595" s="2">
        <v>0</v>
      </c>
      <c r="AX595" s="2">
        <v>0</v>
      </c>
      <c r="AY595" s="2">
        <v>0</v>
      </c>
      <c r="AZ595" s="2">
        <v>0</v>
      </c>
      <c r="BA595" s="2">
        <v>0</v>
      </c>
      <c r="BB595" s="2">
        <v>0</v>
      </c>
      <c r="BC595" s="2">
        <v>0</v>
      </c>
      <c r="BD595" s="2">
        <v>0</v>
      </c>
      <c r="BE595" s="10">
        <f t="shared" si="29"/>
        <v>0</v>
      </c>
    </row>
    <row r="596" spans="1:57" s="8" customFormat="1" x14ac:dyDescent="0.45">
      <c r="A596" s="8">
        <v>819</v>
      </c>
      <c r="B596" s="8">
        <v>1345322297</v>
      </c>
      <c r="C596" s="8" t="s">
        <v>1800</v>
      </c>
      <c r="D596" s="8" t="s">
        <v>539</v>
      </c>
      <c r="E596" s="8" t="str">
        <f t="shared" si="27"/>
        <v>2020</v>
      </c>
      <c r="F596" s="8" t="s">
        <v>1004</v>
      </c>
      <c r="G596" s="8" t="s">
        <v>43</v>
      </c>
      <c r="H596" s="8" t="s">
        <v>20002</v>
      </c>
      <c r="I596" s="8" t="s">
        <v>82</v>
      </c>
      <c r="J596" s="8" t="s">
        <v>92</v>
      </c>
      <c r="K596" s="8" t="s">
        <v>5143</v>
      </c>
      <c r="L596" s="8" t="s">
        <v>6343</v>
      </c>
      <c r="M596" s="9">
        <v>1</v>
      </c>
      <c r="N596" s="9"/>
      <c r="O596" s="9">
        <v>1</v>
      </c>
      <c r="P596" s="8" t="s">
        <v>3950</v>
      </c>
      <c r="Q596" s="8" t="s">
        <v>8279</v>
      </c>
      <c r="R596" s="8" t="s">
        <v>43</v>
      </c>
      <c r="S596" s="8" t="s">
        <v>8940</v>
      </c>
      <c r="T596" s="8" t="s">
        <v>8942</v>
      </c>
      <c r="U596" s="8" t="s">
        <v>8945</v>
      </c>
      <c r="V596" s="8" t="s">
        <v>8951</v>
      </c>
      <c r="W596" s="8" t="s">
        <v>8956</v>
      </c>
      <c r="X596" s="8" t="s">
        <v>8961</v>
      </c>
      <c r="Y596" s="8" t="s">
        <v>8947</v>
      </c>
      <c r="Z596" s="8" t="s">
        <v>8999</v>
      </c>
      <c r="AA596" s="8" t="s">
        <v>9365</v>
      </c>
      <c r="AB596" s="8" t="s">
        <v>9617</v>
      </c>
      <c r="AC596" s="8" t="s">
        <v>9655</v>
      </c>
      <c r="AD596" s="8" t="s">
        <v>9812</v>
      </c>
      <c r="AE596" s="8" t="s">
        <v>10372</v>
      </c>
      <c r="AF596" s="8" t="s">
        <v>12381</v>
      </c>
      <c r="AG596" s="8" t="s">
        <v>14401</v>
      </c>
      <c r="AH596" s="8" t="s">
        <v>16461</v>
      </c>
      <c r="AI596" s="8" t="s">
        <v>18509</v>
      </c>
      <c r="AJ596" s="2">
        <v>0</v>
      </c>
      <c r="AK596" s="2">
        <v>0</v>
      </c>
      <c r="AL596" s="2">
        <v>0</v>
      </c>
      <c r="AM596" s="2">
        <v>0</v>
      </c>
      <c r="AN596" s="2">
        <v>0</v>
      </c>
      <c r="AO596" s="2">
        <v>0</v>
      </c>
      <c r="AP596" s="2">
        <v>0</v>
      </c>
      <c r="AQ596" s="2">
        <v>0</v>
      </c>
      <c r="AR596" s="2">
        <v>0</v>
      </c>
      <c r="AS596" s="2">
        <v>75</v>
      </c>
      <c r="AT596" s="2">
        <f t="shared" si="28"/>
        <v>75</v>
      </c>
      <c r="AU596" s="2">
        <v>0</v>
      </c>
      <c r="AV596" s="2">
        <v>0</v>
      </c>
      <c r="AW596" s="2">
        <v>0</v>
      </c>
      <c r="AX596" s="2">
        <v>0</v>
      </c>
      <c r="AY596" s="2">
        <v>0</v>
      </c>
      <c r="AZ596" s="2">
        <v>0</v>
      </c>
      <c r="BA596" s="2">
        <v>0</v>
      </c>
      <c r="BB596" s="2">
        <v>0</v>
      </c>
      <c r="BC596" s="2">
        <v>0</v>
      </c>
      <c r="BD596" s="2">
        <v>0</v>
      </c>
      <c r="BE596" s="10">
        <f t="shared" si="29"/>
        <v>0</v>
      </c>
    </row>
    <row r="597" spans="1:57" s="8" customFormat="1" x14ac:dyDescent="0.45">
      <c r="A597" s="8">
        <v>820</v>
      </c>
      <c r="B597" s="8">
        <v>1345315432</v>
      </c>
      <c r="C597" s="8" t="s">
        <v>1801</v>
      </c>
      <c r="D597" s="8" t="s">
        <v>538</v>
      </c>
      <c r="E597" s="8" t="str">
        <f t="shared" si="27"/>
        <v>2018</v>
      </c>
      <c r="F597" s="8" t="s">
        <v>939</v>
      </c>
      <c r="G597" s="8" t="s">
        <v>43</v>
      </c>
      <c r="H597" s="8" t="s">
        <v>20002</v>
      </c>
      <c r="I597" s="8" t="s">
        <v>82</v>
      </c>
      <c r="J597" s="8" t="s">
        <v>126</v>
      </c>
      <c r="K597" s="8" t="s">
        <v>5096</v>
      </c>
      <c r="L597" s="8" t="s">
        <v>6344</v>
      </c>
      <c r="M597" s="9">
        <v>1</v>
      </c>
      <c r="N597" s="9"/>
      <c r="O597" s="9">
        <v>2</v>
      </c>
      <c r="P597" s="8" t="s">
        <v>3951</v>
      </c>
      <c r="Q597" s="8" t="s">
        <v>7910</v>
      </c>
      <c r="R597" s="8" t="s">
        <v>43</v>
      </c>
      <c r="S597" s="8" t="s">
        <v>8940</v>
      </c>
      <c r="T597" s="8" t="s">
        <v>8942</v>
      </c>
      <c r="U597" s="8" t="s">
        <v>8945</v>
      </c>
      <c r="V597" s="8" t="s">
        <v>8951</v>
      </c>
      <c r="W597" s="8" t="s">
        <v>8956</v>
      </c>
      <c r="X597" s="8" t="s">
        <v>8960</v>
      </c>
      <c r="Y597" s="8" t="s">
        <v>8964</v>
      </c>
      <c r="Z597" s="8" t="s">
        <v>9002</v>
      </c>
      <c r="AA597" s="8" t="s">
        <v>9192</v>
      </c>
      <c r="AB597" s="8" t="s">
        <v>9597</v>
      </c>
      <c r="AC597" s="8" t="s">
        <v>9669</v>
      </c>
      <c r="AD597" s="8" t="s">
        <v>9812</v>
      </c>
      <c r="AE597" s="8" t="s">
        <v>10373</v>
      </c>
      <c r="AF597" s="8" t="s">
        <v>12382</v>
      </c>
      <c r="AG597" s="8" t="s">
        <v>14402</v>
      </c>
      <c r="AH597" s="8" t="s">
        <v>16462</v>
      </c>
      <c r="AI597" s="8" t="s">
        <v>18510</v>
      </c>
      <c r="AJ597" s="2">
        <v>0</v>
      </c>
      <c r="AK597" s="2">
        <v>0</v>
      </c>
      <c r="AL597" s="2">
        <v>0</v>
      </c>
      <c r="AM597" s="2">
        <v>0</v>
      </c>
      <c r="AN597" s="2">
        <v>0</v>
      </c>
      <c r="AO597" s="2">
        <v>0</v>
      </c>
      <c r="AP597" s="2">
        <v>0</v>
      </c>
      <c r="AQ597" s="2">
        <v>37.5</v>
      </c>
      <c r="AR597" s="2">
        <v>50</v>
      </c>
      <c r="AS597" s="2">
        <v>50</v>
      </c>
      <c r="AT597" s="2">
        <f t="shared" si="28"/>
        <v>137.5</v>
      </c>
      <c r="AU597" s="2">
        <v>0</v>
      </c>
      <c r="AV597" s="2">
        <v>0</v>
      </c>
      <c r="AW597" s="2">
        <v>0</v>
      </c>
      <c r="AX597" s="2">
        <v>0</v>
      </c>
      <c r="AY597" s="2">
        <v>0</v>
      </c>
      <c r="AZ597" s="2">
        <v>0</v>
      </c>
      <c r="BA597" s="2">
        <v>0</v>
      </c>
      <c r="BB597" s="2">
        <v>0</v>
      </c>
      <c r="BC597" s="2">
        <v>0</v>
      </c>
      <c r="BD597" s="2">
        <v>0</v>
      </c>
      <c r="BE597" s="10">
        <f t="shared" si="29"/>
        <v>0</v>
      </c>
    </row>
    <row r="598" spans="1:57" s="8" customFormat="1" x14ac:dyDescent="0.45">
      <c r="A598" s="8">
        <v>821</v>
      </c>
      <c r="B598" s="8">
        <v>1485013538</v>
      </c>
      <c r="C598" s="8" t="s">
        <v>1802</v>
      </c>
      <c r="D598" s="8" t="s">
        <v>680</v>
      </c>
      <c r="E598" s="8" t="str">
        <f t="shared" si="27"/>
        <v>2015</v>
      </c>
      <c r="F598" s="8" t="s">
        <v>1024</v>
      </c>
      <c r="G598" s="8" t="s">
        <v>47</v>
      </c>
      <c r="H598" s="8" t="s">
        <v>20007</v>
      </c>
      <c r="I598" s="8" t="s">
        <v>82</v>
      </c>
      <c r="J598" s="8" t="s">
        <v>223</v>
      </c>
      <c r="K598" s="8" t="s">
        <v>5269</v>
      </c>
      <c r="L598" s="8" t="s">
        <v>6345</v>
      </c>
      <c r="M598" s="9">
        <v>1</v>
      </c>
      <c r="N598" s="9"/>
      <c r="O598" s="9">
        <v>2</v>
      </c>
      <c r="P598" s="8" t="s">
        <v>3402</v>
      </c>
      <c r="Q598" s="8" t="s">
        <v>8292</v>
      </c>
      <c r="R598" s="8" t="s">
        <v>7976</v>
      </c>
      <c r="S598" s="8" t="s">
        <v>8940</v>
      </c>
      <c r="T598" s="8" t="s">
        <v>8942</v>
      </c>
      <c r="U598" s="8" t="s">
        <v>8947</v>
      </c>
      <c r="V598" s="8" t="s">
        <v>8947</v>
      </c>
      <c r="W598" s="8" t="s">
        <v>8957</v>
      </c>
      <c r="X598" s="8" t="s">
        <v>8961</v>
      </c>
      <c r="Y598" s="8" t="s">
        <v>8964</v>
      </c>
      <c r="Z598" s="8" t="s">
        <v>8989</v>
      </c>
      <c r="AA598" s="8" t="s">
        <v>9175</v>
      </c>
      <c r="AB598" s="8" t="s">
        <v>9596</v>
      </c>
      <c r="AC598" s="8" t="s">
        <v>9674</v>
      </c>
      <c r="AD598" s="8" t="s">
        <v>9812</v>
      </c>
      <c r="AE598" s="8" t="s">
        <v>10374</v>
      </c>
      <c r="AF598" s="8" t="s">
        <v>12383</v>
      </c>
      <c r="AG598" s="8" t="s">
        <v>14403</v>
      </c>
      <c r="AH598" s="8" t="s">
        <v>16463</v>
      </c>
      <c r="AI598" s="8" t="s">
        <v>18511</v>
      </c>
      <c r="AJ598" s="2">
        <v>0</v>
      </c>
      <c r="AK598" s="2">
        <v>0</v>
      </c>
      <c r="AL598" s="2">
        <v>0</v>
      </c>
      <c r="AM598" s="2">
        <v>0</v>
      </c>
      <c r="AN598" s="2">
        <v>320.55</v>
      </c>
      <c r="AO598" s="2">
        <v>0</v>
      </c>
      <c r="AP598" s="2">
        <v>0</v>
      </c>
      <c r="AQ598" s="2">
        <v>0</v>
      </c>
      <c r="AR598" s="2">
        <v>0</v>
      </c>
      <c r="AS598" s="2">
        <v>0</v>
      </c>
      <c r="AT598" s="2">
        <f t="shared" si="28"/>
        <v>320.55</v>
      </c>
      <c r="AU598" s="2">
        <v>0</v>
      </c>
      <c r="AV598" s="2">
        <v>0</v>
      </c>
      <c r="AW598" s="2">
        <v>0</v>
      </c>
      <c r="AX598" s="2">
        <v>0</v>
      </c>
      <c r="AY598" s="2">
        <v>0</v>
      </c>
      <c r="AZ598" s="2">
        <v>0</v>
      </c>
      <c r="BA598" s="2">
        <v>0</v>
      </c>
      <c r="BB598" s="2">
        <v>0</v>
      </c>
      <c r="BC598" s="2">
        <v>0</v>
      </c>
      <c r="BD598" s="2">
        <v>0</v>
      </c>
      <c r="BE598" s="10">
        <f t="shared" si="29"/>
        <v>0</v>
      </c>
    </row>
    <row r="599" spans="1:57" s="8" customFormat="1" x14ac:dyDescent="0.45">
      <c r="A599" s="8">
        <v>822</v>
      </c>
      <c r="B599" s="8">
        <v>1711080040</v>
      </c>
      <c r="C599" s="8" t="s">
        <v>1803</v>
      </c>
      <c r="D599" s="8" t="s">
        <v>746</v>
      </c>
      <c r="E599" s="8" t="str">
        <f t="shared" si="27"/>
        <v>2017</v>
      </c>
      <c r="F599" s="8" t="s">
        <v>945</v>
      </c>
      <c r="G599" s="8" t="s">
        <v>49</v>
      </c>
      <c r="H599" s="8" t="s">
        <v>49</v>
      </c>
      <c r="I599" s="8" t="s">
        <v>82</v>
      </c>
      <c r="J599" s="8" t="s">
        <v>184</v>
      </c>
      <c r="K599" s="8" t="s">
        <v>5157</v>
      </c>
      <c r="L599" s="8" t="s">
        <v>6346</v>
      </c>
      <c r="M599" s="9">
        <v>1</v>
      </c>
      <c r="N599" s="9"/>
      <c r="O599" s="9">
        <v>1</v>
      </c>
      <c r="P599" s="8" t="s">
        <v>3952</v>
      </c>
      <c r="Q599" s="8" t="s">
        <v>8293</v>
      </c>
      <c r="R599" s="8" t="s">
        <v>8925</v>
      </c>
      <c r="S599" s="8" t="s">
        <v>8940</v>
      </c>
      <c r="T599" s="8" t="s">
        <v>8943</v>
      </c>
      <c r="U599" s="8" t="s">
        <v>8944</v>
      </c>
      <c r="V599" s="8" t="s">
        <v>8948</v>
      </c>
      <c r="W599" s="8" t="s">
        <v>8956</v>
      </c>
      <c r="X599" s="8" t="s">
        <v>8959</v>
      </c>
      <c r="Y599" s="8" t="s">
        <v>8947</v>
      </c>
      <c r="Z599" s="8" t="s">
        <v>9000</v>
      </c>
      <c r="AA599" s="8" t="s">
        <v>9249</v>
      </c>
      <c r="AB599" s="8" t="s">
        <v>9586</v>
      </c>
      <c r="AC599" s="8" t="s">
        <v>9645</v>
      </c>
      <c r="AD599" s="8" t="s">
        <v>9812</v>
      </c>
      <c r="AE599" s="8" t="s">
        <v>10375</v>
      </c>
      <c r="AF599" s="8" t="s">
        <v>12384</v>
      </c>
      <c r="AG599" s="8" t="s">
        <v>14404</v>
      </c>
      <c r="AH599" s="8" t="s">
        <v>16464</v>
      </c>
      <c r="AI599" s="8" t="s">
        <v>18512</v>
      </c>
      <c r="AJ599" s="2">
        <v>0</v>
      </c>
      <c r="AK599" s="2">
        <v>0</v>
      </c>
      <c r="AL599" s="2">
        <v>0</v>
      </c>
      <c r="AM599" s="2">
        <v>0</v>
      </c>
      <c r="AN599" s="2">
        <v>0</v>
      </c>
      <c r="AO599" s="2">
        <v>0</v>
      </c>
      <c r="AP599" s="2">
        <v>210</v>
      </c>
      <c r="AQ599" s="2">
        <v>175</v>
      </c>
      <c r="AR599" s="2">
        <v>0</v>
      </c>
      <c r="AS599" s="2">
        <v>0</v>
      </c>
      <c r="AT599" s="2">
        <f t="shared" si="28"/>
        <v>385</v>
      </c>
      <c r="AU599" s="2">
        <v>0</v>
      </c>
      <c r="AV599" s="2">
        <v>0</v>
      </c>
      <c r="AW599" s="2">
        <v>0</v>
      </c>
      <c r="AX599" s="2">
        <v>0</v>
      </c>
      <c r="AY599" s="2">
        <v>0</v>
      </c>
      <c r="AZ599" s="2">
        <v>0</v>
      </c>
      <c r="BA599" s="2">
        <v>70</v>
      </c>
      <c r="BB599" s="2">
        <v>58.41</v>
      </c>
      <c r="BC599" s="2">
        <v>0</v>
      </c>
      <c r="BD599" s="2">
        <v>0</v>
      </c>
      <c r="BE599" s="10">
        <f t="shared" si="29"/>
        <v>128.41</v>
      </c>
    </row>
    <row r="600" spans="1:57" s="8" customFormat="1" x14ac:dyDescent="0.45">
      <c r="A600" s="8">
        <v>823</v>
      </c>
      <c r="B600" s="8">
        <v>1415158565</v>
      </c>
      <c r="C600" s="8" t="s">
        <v>1804</v>
      </c>
      <c r="D600" s="8" t="s">
        <v>608</v>
      </c>
      <c r="E600" s="8" t="str">
        <f t="shared" si="27"/>
        <v>2018</v>
      </c>
      <c r="F600" s="8" t="s">
        <v>726</v>
      </c>
      <c r="G600" s="8" t="s">
        <v>42</v>
      </c>
      <c r="H600" s="8" t="s">
        <v>20005</v>
      </c>
      <c r="I600" s="8" t="s">
        <v>82</v>
      </c>
      <c r="J600" s="8" t="s">
        <v>340</v>
      </c>
      <c r="K600" s="8" t="s">
        <v>5404</v>
      </c>
      <c r="L600" s="8" t="s">
        <v>6347</v>
      </c>
      <c r="M600" s="9">
        <v>1</v>
      </c>
      <c r="N600" s="9"/>
      <c r="O600" s="9">
        <v>2</v>
      </c>
      <c r="P600" s="8" t="s">
        <v>3953</v>
      </c>
      <c r="Q600" s="8" t="s">
        <v>7906</v>
      </c>
      <c r="R600" s="8" t="s">
        <v>42</v>
      </c>
      <c r="S600" s="8" t="s">
        <v>8940</v>
      </c>
      <c r="T600" s="8" t="s">
        <v>8942</v>
      </c>
      <c r="U600" s="8" t="s">
        <v>8944</v>
      </c>
      <c r="V600" s="8" t="s">
        <v>8950</v>
      </c>
      <c r="W600" s="8" t="s">
        <v>8956</v>
      </c>
      <c r="X600" s="8" t="s">
        <v>8959</v>
      </c>
      <c r="Y600" s="8" t="s">
        <v>8947</v>
      </c>
      <c r="Z600" s="8" t="s">
        <v>8998</v>
      </c>
      <c r="AA600" s="8" t="s">
        <v>9366</v>
      </c>
      <c r="AB600" s="8" t="s">
        <v>9570</v>
      </c>
      <c r="AC600" s="8" t="s">
        <v>9649</v>
      </c>
      <c r="AD600" s="8" t="s">
        <v>9812</v>
      </c>
      <c r="AE600" s="8" t="s">
        <v>10376</v>
      </c>
      <c r="AF600" s="8" t="s">
        <v>12385</v>
      </c>
      <c r="AG600" s="8" t="s">
        <v>14405</v>
      </c>
      <c r="AH600" s="8" t="s">
        <v>14405</v>
      </c>
      <c r="AI600" s="8" t="s">
        <v>18513</v>
      </c>
      <c r="AJ600" s="2">
        <v>0</v>
      </c>
      <c r="AK600" s="2">
        <v>0</v>
      </c>
      <c r="AL600" s="2">
        <v>0</v>
      </c>
      <c r="AM600" s="2">
        <v>0</v>
      </c>
      <c r="AN600" s="2">
        <v>0</v>
      </c>
      <c r="AO600" s="2">
        <v>0</v>
      </c>
      <c r="AP600" s="2">
        <v>0</v>
      </c>
      <c r="AQ600" s="2">
        <v>400</v>
      </c>
      <c r="AR600" s="2">
        <v>0</v>
      </c>
      <c r="AS600" s="2">
        <v>0</v>
      </c>
      <c r="AT600" s="2">
        <f t="shared" si="28"/>
        <v>400</v>
      </c>
      <c r="AU600" s="2">
        <v>0</v>
      </c>
      <c r="AV600" s="2">
        <v>0</v>
      </c>
      <c r="AW600" s="2">
        <v>0</v>
      </c>
      <c r="AX600" s="2">
        <v>0</v>
      </c>
      <c r="AY600" s="2">
        <v>0</v>
      </c>
      <c r="AZ600" s="2">
        <v>0</v>
      </c>
      <c r="BA600" s="2">
        <v>0</v>
      </c>
      <c r="BB600" s="2">
        <v>0</v>
      </c>
      <c r="BC600" s="2">
        <v>0</v>
      </c>
      <c r="BD600" s="2">
        <v>0</v>
      </c>
      <c r="BE600" s="10">
        <f t="shared" si="29"/>
        <v>0</v>
      </c>
    </row>
    <row r="601" spans="1:57" s="8" customFormat="1" x14ac:dyDescent="0.45">
      <c r="A601" s="8">
        <v>824</v>
      </c>
      <c r="B601" s="8">
        <v>1345234556</v>
      </c>
      <c r="C601" s="8" t="s">
        <v>1805</v>
      </c>
      <c r="D601" s="8" t="s">
        <v>567</v>
      </c>
      <c r="E601" s="8" t="str">
        <f t="shared" si="27"/>
        <v>2015</v>
      </c>
      <c r="F601" s="8" t="s">
        <v>923</v>
      </c>
      <c r="G601" s="8" t="s">
        <v>43</v>
      </c>
      <c r="H601" s="8" t="s">
        <v>20002</v>
      </c>
      <c r="I601" s="8" t="s">
        <v>82</v>
      </c>
      <c r="J601" s="8" t="s">
        <v>326</v>
      </c>
      <c r="K601" s="8" t="s">
        <v>5376</v>
      </c>
      <c r="L601" s="8" t="s">
        <v>6348</v>
      </c>
      <c r="M601" s="9">
        <v>1</v>
      </c>
      <c r="N601" s="9"/>
      <c r="O601" s="9">
        <v>4</v>
      </c>
      <c r="P601" s="8" t="s">
        <v>3954</v>
      </c>
      <c r="Q601" s="8" t="s">
        <v>8294</v>
      </c>
      <c r="R601" s="8" t="s">
        <v>43</v>
      </c>
      <c r="S601" s="8" t="s">
        <v>8940</v>
      </c>
      <c r="T601" s="8" t="s">
        <v>8942</v>
      </c>
      <c r="U601" s="8" t="s">
        <v>8944</v>
      </c>
      <c r="V601" s="8" t="s">
        <v>8951</v>
      </c>
      <c r="W601" s="8" t="s">
        <v>8956</v>
      </c>
      <c r="X601" s="8" t="s">
        <v>8961</v>
      </c>
      <c r="Y601" s="8" t="s">
        <v>8947</v>
      </c>
      <c r="Z601" s="8" t="s">
        <v>9001</v>
      </c>
      <c r="AA601" s="8" t="s">
        <v>9175</v>
      </c>
      <c r="AB601" s="8" t="s">
        <v>9595</v>
      </c>
      <c r="AC601" s="8" t="s">
        <v>9674</v>
      </c>
      <c r="AD601" s="8" t="s">
        <v>9812</v>
      </c>
      <c r="AE601" s="8" t="s">
        <v>10377</v>
      </c>
      <c r="AF601" s="8" t="s">
        <v>12386</v>
      </c>
      <c r="AG601" s="8" t="s">
        <v>14406</v>
      </c>
      <c r="AH601" s="8" t="s">
        <v>16465</v>
      </c>
      <c r="AI601" s="8" t="s">
        <v>18514</v>
      </c>
      <c r="AJ601" s="2">
        <v>0</v>
      </c>
      <c r="AK601" s="2">
        <v>0</v>
      </c>
      <c r="AL601" s="2">
        <v>0</v>
      </c>
      <c r="AM601" s="2">
        <v>0</v>
      </c>
      <c r="AN601" s="2">
        <v>33</v>
      </c>
      <c r="AO601" s="2">
        <v>0</v>
      </c>
      <c r="AP601" s="2">
        <v>0</v>
      </c>
      <c r="AQ601" s="2">
        <v>0</v>
      </c>
      <c r="AR601" s="2">
        <v>0</v>
      </c>
      <c r="AS601" s="2">
        <v>0</v>
      </c>
      <c r="AT601" s="2">
        <f t="shared" si="28"/>
        <v>33</v>
      </c>
      <c r="AU601" s="2">
        <v>0</v>
      </c>
      <c r="AV601" s="2">
        <v>0</v>
      </c>
      <c r="AW601" s="2">
        <v>0</v>
      </c>
      <c r="AX601" s="2">
        <v>0</v>
      </c>
      <c r="AY601" s="2">
        <v>0</v>
      </c>
      <c r="AZ601" s="2">
        <v>0</v>
      </c>
      <c r="BA601" s="2">
        <v>0</v>
      </c>
      <c r="BB601" s="2">
        <v>0</v>
      </c>
      <c r="BC601" s="2">
        <v>0</v>
      </c>
      <c r="BD601" s="2">
        <v>0</v>
      </c>
      <c r="BE601" s="10">
        <f t="shared" si="29"/>
        <v>0</v>
      </c>
    </row>
    <row r="602" spans="1:57" s="8" customFormat="1" x14ac:dyDescent="0.45">
      <c r="A602" s="8">
        <v>825</v>
      </c>
      <c r="B602" s="8">
        <v>1485013562</v>
      </c>
      <c r="C602" s="8" t="s">
        <v>1806</v>
      </c>
      <c r="D602" s="8" t="s">
        <v>747</v>
      </c>
      <c r="E602" s="8" t="str">
        <f t="shared" si="27"/>
        <v>2014</v>
      </c>
      <c r="F602" s="8" t="s">
        <v>1083</v>
      </c>
      <c r="G602" s="8" t="s">
        <v>47</v>
      </c>
      <c r="H602" s="8" t="s">
        <v>20007</v>
      </c>
      <c r="I602" s="8" t="s">
        <v>82</v>
      </c>
      <c r="J602" s="8" t="s">
        <v>223</v>
      </c>
      <c r="K602" s="8" t="s">
        <v>5322</v>
      </c>
      <c r="L602" s="8" t="s">
        <v>20063</v>
      </c>
      <c r="M602" s="9">
        <v>1</v>
      </c>
      <c r="N602" s="9"/>
      <c r="O602" s="9">
        <v>2</v>
      </c>
      <c r="P602" s="8" t="s">
        <v>3955</v>
      </c>
      <c r="Q602" s="8" t="s">
        <v>8199</v>
      </c>
      <c r="R602" s="8" t="s">
        <v>7976</v>
      </c>
      <c r="S602" s="8" t="s">
        <v>8940</v>
      </c>
      <c r="T602" s="8" t="s">
        <v>8942</v>
      </c>
      <c r="U602" s="8" t="s">
        <v>8946</v>
      </c>
      <c r="V602" s="8" t="s">
        <v>8951</v>
      </c>
      <c r="W602" s="8" t="s">
        <v>8956</v>
      </c>
      <c r="X602" s="8" t="s">
        <v>8961</v>
      </c>
      <c r="Y602" s="8" t="s">
        <v>8963</v>
      </c>
      <c r="Z602" s="8" t="s">
        <v>8984</v>
      </c>
      <c r="AA602" s="8" t="s">
        <v>9175</v>
      </c>
      <c r="AB602" s="8" t="s">
        <v>9596</v>
      </c>
      <c r="AC602" s="8" t="s">
        <v>9674</v>
      </c>
      <c r="AD602" s="8" t="s">
        <v>9812</v>
      </c>
      <c r="AE602" s="8" t="s">
        <v>10378</v>
      </c>
      <c r="AF602" s="8" t="s">
        <v>12387</v>
      </c>
      <c r="AG602" s="8" t="s">
        <v>14407</v>
      </c>
      <c r="AH602" s="8" t="s">
        <v>16466</v>
      </c>
      <c r="AI602" s="8" t="s">
        <v>18515</v>
      </c>
      <c r="AJ602" s="2">
        <v>0</v>
      </c>
      <c r="AK602" s="2">
        <v>0</v>
      </c>
      <c r="AL602" s="2">
        <v>0</v>
      </c>
      <c r="AM602" s="2">
        <v>383.48</v>
      </c>
      <c r="AN602" s="2">
        <v>391.2</v>
      </c>
      <c r="AO602" s="2">
        <v>350</v>
      </c>
      <c r="AP602" s="2">
        <v>0</v>
      </c>
      <c r="AQ602" s="2">
        <v>0</v>
      </c>
      <c r="AR602" s="2">
        <v>0</v>
      </c>
      <c r="AS602" s="2">
        <v>0</v>
      </c>
      <c r="AT602" s="2">
        <f t="shared" si="28"/>
        <v>1124.68</v>
      </c>
      <c r="AU602" s="2">
        <v>0</v>
      </c>
      <c r="AV602" s="2">
        <v>0</v>
      </c>
      <c r="AW602" s="2">
        <v>0</v>
      </c>
      <c r="AX602" s="2">
        <v>0</v>
      </c>
      <c r="AY602" s="2">
        <v>0</v>
      </c>
      <c r="AZ602" s="2">
        <v>0</v>
      </c>
      <c r="BA602" s="2">
        <v>0</v>
      </c>
      <c r="BB602" s="2">
        <v>0</v>
      </c>
      <c r="BC602" s="2">
        <v>0</v>
      </c>
      <c r="BD602" s="2">
        <v>0</v>
      </c>
      <c r="BE602" s="10">
        <f t="shared" si="29"/>
        <v>0</v>
      </c>
    </row>
    <row r="603" spans="1:57" s="8" customFormat="1" x14ac:dyDescent="0.45">
      <c r="A603" s="8">
        <v>826</v>
      </c>
      <c r="B603" s="8">
        <v>1485015010</v>
      </c>
      <c r="C603" s="8" t="s">
        <v>1807</v>
      </c>
      <c r="D603" s="8" t="s">
        <v>610</v>
      </c>
      <c r="E603" s="8" t="str">
        <f t="shared" si="27"/>
        <v>2017</v>
      </c>
      <c r="F603" s="8" t="s">
        <v>945</v>
      </c>
      <c r="G603" s="8" t="s">
        <v>47</v>
      </c>
      <c r="H603" s="8" t="s">
        <v>20007</v>
      </c>
      <c r="I603" s="8" t="s">
        <v>82</v>
      </c>
      <c r="J603" s="8" t="s">
        <v>172</v>
      </c>
      <c r="K603" s="8" t="s">
        <v>5140</v>
      </c>
      <c r="L603" s="8" t="s">
        <v>20064</v>
      </c>
      <c r="M603" s="9">
        <v>1</v>
      </c>
      <c r="N603" s="9"/>
      <c r="O603" s="9">
        <v>1</v>
      </c>
      <c r="P603" s="8" t="s">
        <v>3956</v>
      </c>
      <c r="Q603" s="8" t="s">
        <v>7976</v>
      </c>
      <c r="R603" s="8" t="s">
        <v>7976</v>
      </c>
      <c r="S603" s="8" t="s">
        <v>8940</v>
      </c>
      <c r="U603" s="8" t="s">
        <v>8945</v>
      </c>
      <c r="V603" s="8" t="s">
        <v>8954</v>
      </c>
      <c r="W603" s="8" t="s">
        <v>8956</v>
      </c>
      <c r="Y603" s="8" t="s">
        <v>8963</v>
      </c>
      <c r="Z603" s="8" t="s">
        <v>9047</v>
      </c>
      <c r="AA603" s="8" t="s">
        <v>9175</v>
      </c>
      <c r="AB603" s="8" t="s">
        <v>9595</v>
      </c>
      <c r="AC603" s="8" t="s">
        <v>9674</v>
      </c>
      <c r="AD603" s="8" t="s">
        <v>9812</v>
      </c>
      <c r="AE603" s="8" t="s">
        <v>10380</v>
      </c>
      <c r="AF603" s="8" t="s">
        <v>12389</v>
      </c>
      <c r="AG603" s="8" t="s">
        <v>14408</v>
      </c>
      <c r="AH603" s="8" t="s">
        <v>16467</v>
      </c>
      <c r="AI603" s="8" t="s">
        <v>18516</v>
      </c>
      <c r="AJ603" s="2">
        <v>0</v>
      </c>
      <c r="AK603" s="2">
        <v>0</v>
      </c>
      <c r="AL603" s="2">
        <v>0</v>
      </c>
      <c r="AM603" s="2">
        <v>0</v>
      </c>
      <c r="AN603" s="2">
        <v>0</v>
      </c>
      <c r="AO603" s="2">
        <v>0</v>
      </c>
      <c r="AP603" s="2">
        <v>500</v>
      </c>
      <c r="AQ603" s="2">
        <v>200</v>
      </c>
      <c r="AR603" s="2">
        <v>0</v>
      </c>
      <c r="AS603" s="2">
        <v>0</v>
      </c>
      <c r="AT603" s="2">
        <f t="shared" si="28"/>
        <v>700</v>
      </c>
      <c r="AU603" s="2">
        <v>0</v>
      </c>
      <c r="AV603" s="2">
        <v>0</v>
      </c>
      <c r="AW603" s="2">
        <v>0</v>
      </c>
      <c r="AX603" s="2">
        <v>0</v>
      </c>
      <c r="AY603" s="2">
        <v>0</v>
      </c>
      <c r="AZ603" s="2">
        <v>0</v>
      </c>
      <c r="BA603" s="2">
        <v>0</v>
      </c>
      <c r="BB603" s="2">
        <v>0</v>
      </c>
      <c r="BC603" s="2">
        <v>0</v>
      </c>
      <c r="BD603" s="2">
        <v>0</v>
      </c>
      <c r="BE603" s="10">
        <f t="shared" si="29"/>
        <v>0</v>
      </c>
    </row>
    <row r="604" spans="1:57" s="8" customFormat="1" x14ac:dyDescent="0.45">
      <c r="A604" s="8">
        <v>827</v>
      </c>
      <c r="B604" s="8">
        <v>1425133593</v>
      </c>
      <c r="C604" s="8" t="s">
        <v>1808</v>
      </c>
      <c r="D604" s="8" t="s">
        <v>727</v>
      </c>
      <c r="E604" s="8" t="str">
        <f t="shared" si="27"/>
        <v>2019</v>
      </c>
      <c r="F604" s="8" t="s">
        <v>1058</v>
      </c>
      <c r="G604" s="8" t="s">
        <v>40</v>
      </c>
      <c r="H604" s="8" t="s">
        <v>20009</v>
      </c>
      <c r="I604" s="8" t="s">
        <v>82</v>
      </c>
      <c r="J604" s="8" t="s">
        <v>204</v>
      </c>
      <c r="K604" s="8" t="s">
        <v>5346</v>
      </c>
      <c r="L604" s="8" t="s">
        <v>6349</v>
      </c>
      <c r="M604" s="9">
        <v>1</v>
      </c>
      <c r="N604" s="9" t="s">
        <v>20031</v>
      </c>
      <c r="O604" s="9">
        <v>5</v>
      </c>
      <c r="P604" s="8" t="s">
        <v>3957</v>
      </c>
      <c r="Q604" s="8" t="s">
        <v>8296</v>
      </c>
      <c r="R604" s="8" t="s">
        <v>40</v>
      </c>
      <c r="S604" s="8" t="s">
        <v>8940</v>
      </c>
      <c r="T604" s="8" t="s">
        <v>8942</v>
      </c>
      <c r="U604" s="8" t="s">
        <v>8944</v>
      </c>
      <c r="V604" s="8" t="s">
        <v>8948</v>
      </c>
      <c r="W604" s="8" t="s">
        <v>8956</v>
      </c>
      <c r="X604" s="8" t="s">
        <v>8959</v>
      </c>
      <c r="Y604" s="8" t="s">
        <v>8963</v>
      </c>
      <c r="Z604" s="8" t="s">
        <v>9003</v>
      </c>
      <c r="AA604" s="8" t="s">
        <v>9220</v>
      </c>
      <c r="AB604" s="8" t="s">
        <v>9568</v>
      </c>
      <c r="AC604" s="8" t="s">
        <v>9645</v>
      </c>
      <c r="AD604" s="8" t="s">
        <v>9812</v>
      </c>
      <c r="AE604" s="8" t="s">
        <v>10381</v>
      </c>
      <c r="AF604" s="8" t="s">
        <v>12390</v>
      </c>
      <c r="AG604" s="8" t="s">
        <v>14409</v>
      </c>
      <c r="AH604" s="8" t="s">
        <v>16468</v>
      </c>
      <c r="AI604" s="8" t="s">
        <v>18517</v>
      </c>
      <c r="AJ604" s="2">
        <v>0</v>
      </c>
      <c r="AK604" s="2">
        <v>0</v>
      </c>
      <c r="AL604" s="2">
        <v>0</v>
      </c>
      <c r="AM604" s="2">
        <v>0</v>
      </c>
      <c r="AN604" s="2">
        <v>0</v>
      </c>
      <c r="AO604" s="2">
        <v>0</v>
      </c>
      <c r="AP604" s="2">
        <v>0</v>
      </c>
      <c r="AQ604" s="2">
        <v>0</v>
      </c>
      <c r="AR604" s="2">
        <v>49.29</v>
      </c>
      <c r="AS604" s="2">
        <v>0</v>
      </c>
      <c r="AT604" s="2">
        <f t="shared" si="28"/>
        <v>49.29</v>
      </c>
      <c r="AU604" s="2">
        <v>0</v>
      </c>
      <c r="AV604" s="2">
        <v>0</v>
      </c>
      <c r="AW604" s="2">
        <v>0</v>
      </c>
      <c r="AX604" s="2">
        <v>0</v>
      </c>
      <c r="AY604" s="2">
        <v>0</v>
      </c>
      <c r="AZ604" s="2">
        <v>0</v>
      </c>
      <c r="BA604" s="2">
        <v>0</v>
      </c>
      <c r="BB604" s="2">
        <v>0</v>
      </c>
      <c r="BC604" s="2">
        <v>16.43</v>
      </c>
      <c r="BD604" s="2">
        <v>0</v>
      </c>
      <c r="BE604" s="10">
        <f t="shared" si="29"/>
        <v>16.43</v>
      </c>
    </row>
    <row r="605" spans="1:57" s="8" customFormat="1" x14ac:dyDescent="0.45">
      <c r="A605" s="8">
        <v>828</v>
      </c>
      <c r="B605" s="8">
        <v>1425076908</v>
      </c>
      <c r="C605" s="8" t="s">
        <v>1809</v>
      </c>
      <c r="D605" s="8" t="s">
        <v>748</v>
      </c>
      <c r="E605" s="8" t="str">
        <f t="shared" si="27"/>
        <v>2011</v>
      </c>
      <c r="F605" s="8" t="s">
        <v>1084</v>
      </c>
      <c r="G605" s="8" t="s">
        <v>42</v>
      </c>
      <c r="H605" s="8" t="s">
        <v>20005</v>
      </c>
      <c r="I605" s="8" t="s">
        <v>82</v>
      </c>
      <c r="J605" s="8" t="s">
        <v>341</v>
      </c>
      <c r="K605" s="8" t="s">
        <v>5405</v>
      </c>
      <c r="L605" s="8" t="s">
        <v>5405</v>
      </c>
      <c r="M605" s="9">
        <v>1</v>
      </c>
      <c r="N605" s="9"/>
      <c r="O605" s="9">
        <v>2</v>
      </c>
      <c r="P605" s="8" t="s">
        <v>3958</v>
      </c>
      <c r="Q605" s="8" t="s">
        <v>8297</v>
      </c>
      <c r="R605" s="8" t="s">
        <v>40</v>
      </c>
      <c r="S605" s="8" t="s">
        <v>8940</v>
      </c>
      <c r="T605" s="8" t="s">
        <v>8942</v>
      </c>
      <c r="U605" s="8" t="s">
        <v>8944</v>
      </c>
      <c r="V605" s="8" t="s">
        <v>8948</v>
      </c>
      <c r="W605" s="8" t="s">
        <v>8956</v>
      </c>
      <c r="X605" s="8" t="s">
        <v>8959</v>
      </c>
      <c r="Y605" s="8" t="s">
        <v>8963</v>
      </c>
      <c r="Z605" s="8" t="s">
        <v>9012</v>
      </c>
      <c r="AA605" s="8" t="s">
        <v>9356</v>
      </c>
      <c r="AB605" s="8" t="s">
        <v>9570</v>
      </c>
      <c r="AC605" s="8" t="s">
        <v>9570</v>
      </c>
      <c r="AD605" s="8" t="s">
        <v>9812</v>
      </c>
      <c r="AE605" s="8" t="s">
        <v>10382</v>
      </c>
      <c r="AF605" s="8" t="s">
        <v>12391</v>
      </c>
      <c r="AG605" s="8" t="s">
        <v>14410</v>
      </c>
      <c r="AH605" s="8" t="s">
        <v>14410</v>
      </c>
      <c r="AI605" s="8" t="s">
        <v>14410</v>
      </c>
      <c r="AJ605" s="2">
        <v>120</v>
      </c>
      <c r="AK605" s="2">
        <v>79</v>
      </c>
      <c r="AL605" s="2">
        <v>0</v>
      </c>
      <c r="AM605" s="2">
        <v>0</v>
      </c>
      <c r="AN605" s="2">
        <v>0</v>
      </c>
      <c r="AO605" s="2">
        <v>0</v>
      </c>
      <c r="AP605" s="2">
        <v>0</v>
      </c>
      <c r="AQ605" s="2">
        <v>0</v>
      </c>
      <c r="AR605" s="2">
        <v>0</v>
      </c>
      <c r="AS605" s="2">
        <v>0</v>
      </c>
      <c r="AT605" s="2">
        <f t="shared" si="28"/>
        <v>199</v>
      </c>
      <c r="AU605" s="2">
        <v>200</v>
      </c>
      <c r="AV605" s="2">
        <v>132</v>
      </c>
      <c r="AW605" s="2">
        <v>0</v>
      </c>
      <c r="AX605" s="2">
        <v>0</v>
      </c>
      <c r="AY605" s="2">
        <v>0</v>
      </c>
      <c r="AZ605" s="2">
        <v>0</v>
      </c>
      <c r="BA605" s="2">
        <v>0</v>
      </c>
      <c r="BB605" s="2">
        <v>0</v>
      </c>
      <c r="BC605" s="2">
        <v>0</v>
      </c>
      <c r="BD605" s="2">
        <v>0</v>
      </c>
      <c r="BE605" s="10">
        <f t="shared" si="29"/>
        <v>332</v>
      </c>
    </row>
    <row r="606" spans="1:57" s="8" customFormat="1" x14ac:dyDescent="0.45">
      <c r="A606" s="8">
        <v>829</v>
      </c>
      <c r="B606" s="8">
        <v>1485016581</v>
      </c>
      <c r="C606" s="8" t="s">
        <v>1811</v>
      </c>
      <c r="D606" s="8" t="s">
        <v>565</v>
      </c>
      <c r="E606" s="8" t="str">
        <f t="shared" si="27"/>
        <v>2019</v>
      </c>
      <c r="F606" s="8" t="s">
        <v>934</v>
      </c>
      <c r="G606" s="8" t="s">
        <v>47</v>
      </c>
      <c r="H606" s="8" t="s">
        <v>20007</v>
      </c>
      <c r="I606" s="8" t="s">
        <v>82</v>
      </c>
      <c r="J606" s="8" t="s">
        <v>136</v>
      </c>
      <c r="K606" s="8" t="s">
        <v>5103</v>
      </c>
      <c r="L606" s="8" t="s">
        <v>20065</v>
      </c>
      <c r="M606" s="9">
        <v>1</v>
      </c>
      <c r="N606" s="9"/>
      <c r="O606" s="9">
        <v>3</v>
      </c>
      <c r="P606" s="8" t="s">
        <v>3960</v>
      </c>
      <c r="Q606" s="8" t="s">
        <v>7926</v>
      </c>
      <c r="R606" s="8" t="s">
        <v>7976</v>
      </c>
      <c r="S606" s="8" t="s">
        <v>8940</v>
      </c>
      <c r="U606" s="8" t="s">
        <v>8944</v>
      </c>
      <c r="V606" s="8" t="s">
        <v>8951</v>
      </c>
      <c r="W606" s="8" t="s">
        <v>8956</v>
      </c>
      <c r="Y606" s="8" t="s">
        <v>8964</v>
      </c>
      <c r="Z606" s="8" t="s">
        <v>9028</v>
      </c>
      <c r="AA606" s="8" t="s">
        <v>9198</v>
      </c>
      <c r="AB606" s="8" t="s">
        <v>9583</v>
      </c>
      <c r="AC606" s="8" t="s">
        <v>9645</v>
      </c>
      <c r="AD606" s="8" t="s">
        <v>9812</v>
      </c>
      <c r="AE606" s="8" t="s">
        <v>10384</v>
      </c>
      <c r="AF606" s="8" t="s">
        <v>12393</v>
      </c>
      <c r="AG606" s="8" t="s">
        <v>14412</v>
      </c>
      <c r="AH606" s="8" t="s">
        <v>16470</v>
      </c>
      <c r="AI606" s="8" t="s">
        <v>18519</v>
      </c>
      <c r="AJ606" s="2">
        <v>0</v>
      </c>
      <c r="AK606" s="2">
        <v>0</v>
      </c>
      <c r="AL606" s="2">
        <v>0</v>
      </c>
      <c r="AM606" s="2">
        <v>0</v>
      </c>
      <c r="AN606" s="2">
        <v>0</v>
      </c>
      <c r="AO606" s="2">
        <v>0</v>
      </c>
      <c r="AP606" s="2">
        <v>0</v>
      </c>
      <c r="AQ606" s="2">
        <v>0</v>
      </c>
      <c r="AR606" s="2">
        <v>150</v>
      </c>
      <c r="AS606" s="2">
        <v>150</v>
      </c>
      <c r="AT606" s="2">
        <f t="shared" si="28"/>
        <v>300</v>
      </c>
      <c r="AU606" s="2">
        <v>0</v>
      </c>
      <c r="AV606" s="2">
        <v>0</v>
      </c>
      <c r="AW606" s="2">
        <v>0</v>
      </c>
      <c r="AX606" s="2">
        <v>0</v>
      </c>
      <c r="AY606" s="2">
        <v>0</v>
      </c>
      <c r="AZ606" s="2">
        <v>0</v>
      </c>
      <c r="BA606" s="2">
        <v>0</v>
      </c>
      <c r="BB606" s="2">
        <v>0</v>
      </c>
      <c r="BC606" s="2">
        <v>0</v>
      </c>
      <c r="BD606" s="2">
        <v>0</v>
      </c>
      <c r="BE606" s="10">
        <f t="shared" si="29"/>
        <v>0</v>
      </c>
    </row>
    <row r="607" spans="1:57" s="8" customFormat="1" x14ac:dyDescent="0.45">
      <c r="A607" s="8">
        <v>830</v>
      </c>
      <c r="B607" s="8">
        <v>1485017415</v>
      </c>
      <c r="C607" s="8" t="s">
        <v>1810</v>
      </c>
      <c r="D607" s="8" t="s">
        <v>749</v>
      </c>
      <c r="E607" s="8" t="str">
        <f t="shared" si="27"/>
        <v>2019</v>
      </c>
      <c r="F607" s="8" t="s">
        <v>646</v>
      </c>
      <c r="G607" s="8" t="s">
        <v>47</v>
      </c>
      <c r="H607" s="8" t="s">
        <v>20007</v>
      </c>
      <c r="I607" s="8" t="s">
        <v>82</v>
      </c>
      <c r="J607" s="8" t="s">
        <v>136</v>
      </c>
      <c r="K607" s="8" t="s">
        <v>5103</v>
      </c>
      <c r="L607" s="8" t="s">
        <v>6350</v>
      </c>
      <c r="M607" s="9">
        <v>1</v>
      </c>
      <c r="N607" s="9"/>
      <c r="O607" s="9">
        <v>3</v>
      </c>
      <c r="P607" s="8" t="s">
        <v>3959</v>
      </c>
      <c r="Q607" s="8" t="s">
        <v>8298</v>
      </c>
      <c r="R607" s="8" t="s">
        <v>7976</v>
      </c>
      <c r="S607" s="8" t="s">
        <v>8940</v>
      </c>
      <c r="U607" s="8" t="s">
        <v>8945</v>
      </c>
      <c r="V607" s="8" t="s">
        <v>8951</v>
      </c>
      <c r="W607" s="8" t="s">
        <v>8956</v>
      </c>
      <c r="Y607" s="8" t="s">
        <v>8964</v>
      </c>
      <c r="Z607" s="8" t="s">
        <v>9005</v>
      </c>
      <c r="AA607" s="8" t="s">
        <v>9198</v>
      </c>
      <c r="AB607" s="8" t="s">
        <v>9583</v>
      </c>
      <c r="AC607" s="8" t="s">
        <v>9645</v>
      </c>
      <c r="AD607" s="8" t="s">
        <v>9812</v>
      </c>
      <c r="AE607" s="8" t="s">
        <v>10383</v>
      </c>
      <c r="AF607" s="8" t="s">
        <v>12392</v>
      </c>
      <c r="AG607" s="8" t="s">
        <v>14411</v>
      </c>
      <c r="AH607" s="8" t="s">
        <v>16469</v>
      </c>
      <c r="AI607" s="8" t="s">
        <v>18518</v>
      </c>
      <c r="AJ607" s="2">
        <v>0</v>
      </c>
      <c r="AK607" s="2">
        <v>0</v>
      </c>
      <c r="AL607" s="2">
        <v>0</v>
      </c>
      <c r="AM607" s="2">
        <v>0</v>
      </c>
      <c r="AN607" s="2">
        <v>0</v>
      </c>
      <c r="AO607" s="2">
        <v>0</v>
      </c>
      <c r="AP607" s="2">
        <v>0</v>
      </c>
      <c r="AQ607" s="2">
        <v>0</v>
      </c>
      <c r="AR607" s="2">
        <v>150</v>
      </c>
      <c r="AS607" s="2">
        <v>150</v>
      </c>
      <c r="AT607" s="2">
        <f t="shared" si="28"/>
        <v>300</v>
      </c>
      <c r="AU607" s="2">
        <v>0</v>
      </c>
      <c r="AV607" s="2">
        <v>0</v>
      </c>
      <c r="AW607" s="2">
        <v>0</v>
      </c>
      <c r="AX607" s="2">
        <v>0</v>
      </c>
      <c r="AY607" s="2">
        <v>0</v>
      </c>
      <c r="AZ607" s="2">
        <v>0</v>
      </c>
      <c r="BA607" s="2">
        <v>0</v>
      </c>
      <c r="BB607" s="2">
        <v>0</v>
      </c>
      <c r="BC607" s="2">
        <v>0</v>
      </c>
      <c r="BD607" s="2">
        <v>0</v>
      </c>
      <c r="BE607" s="10">
        <f t="shared" si="29"/>
        <v>0</v>
      </c>
    </row>
    <row r="608" spans="1:57" s="8" customFormat="1" x14ac:dyDescent="0.45">
      <c r="A608" s="8">
        <v>831</v>
      </c>
      <c r="B608" s="8">
        <v>1485013564</v>
      </c>
      <c r="C608" s="8" t="s">
        <v>1812</v>
      </c>
      <c r="D608" s="8" t="s">
        <v>680</v>
      </c>
      <c r="E608" s="8" t="str">
        <f t="shared" si="27"/>
        <v>2015</v>
      </c>
      <c r="F608" s="8" t="s">
        <v>944</v>
      </c>
      <c r="G608" s="8" t="s">
        <v>47</v>
      </c>
      <c r="H608" s="8" t="s">
        <v>20007</v>
      </c>
      <c r="I608" s="8" t="s">
        <v>82</v>
      </c>
      <c r="J608" s="8" t="s">
        <v>223</v>
      </c>
      <c r="K608" s="8" t="s">
        <v>5322</v>
      </c>
      <c r="L608" s="8" t="s">
        <v>20066</v>
      </c>
      <c r="M608" s="9">
        <v>1</v>
      </c>
      <c r="N608" s="9"/>
      <c r="O608" s="9">
        <v>3</v>
      </c>
      <c r="P608" s="8" t="s">
        <v>3961</v>
      </c>
      <c r="Q608" s="8" t="s">
        <v>7926</v>
      </c>
      <c r="R608" s="8" t="s">
        <v>7976</v>
      </c>
      <c r="S608" s="8" t="s">
        <v>8940</v>
      </c>
      <c r="T608" s="8" t="s">
        <v>8942</v>
      </c>
      <c r="U608" s="8" t="s">
        <v>8944</v>
      </c>
      <c r="V608" s="8" t="s">
        <v>8951</v>
      </c>
      <c r="W608" s="8" t="s">
        <v>8956</v>
      </c>
      <c r="X608" s="8" t="s">
        <v>8961</v>
      </c>
      <c r="Y608" s="8" t="s">
        <v>8964</v>
      </c>
      <c r="Z608" s="8" t="s">
        <v>8995</v>
      </c>
      <c r="AA608" s="8" t="s">
        <v>9175</v>
      </c>
      <c r="AB608" s="8" t="s">
        <v>9596</v>
      </c>
      <c r="AC608" s="8" t="s">
        <v>9674</v>
      </c>
      <c r="AD608" s="8" t="s">
        <v>9812</v>
      </c>
      <c r="AE608" s="8" t="s">
        <v>10181</v>
      </c>
      <c r="AF608" s="8" t="s">
        <v>12190</v>
      </c>
      <c r="AG608" s="8" t="s">
        <v>14413</v>
      </c>
      <c r="AH608" s="8" t="s">
        <v>16471</v>
      </c>
      <c r="AI608" s="8" t="s">
        <v>18520</v>
      </c>
      <c r="AJ608" s="2">
        <v>0</v>
      </c>
      <c r="AK608" s="2">
        <v>0</v>
      </c>
      <c r="AL608" s="2">
        <v>0</v>
      </c>
      <c r="AM608" s="2">
        <v>0</v>
      </c>
      <c r="AN608" s="2">
        <v>132.27000000000001</v>
      </c>
      <c r="AO608" s="2">
        <v>150</v>
      </c>
      <c r="AP608" s="2">
        <v>150</v>
      </c>
      <c r="AQ608" s="2">
        <v>0</v>
      </c>
      <c r="AR608" s="2">
        <v>0</v>
      </c>
      <c r="AS608" s="2">
        <v>0</v>
      </c>
      <c r="AT608" s="2">
        <f t="shared" si="28"/>
        <v>432.27</v>
      </c>
      <c r="AU608" s="2">
        <v>0</v>
      </c>
      <c r="AV608" s="2">
        <v>0</v>
      </c>
      <c r="AW608" s="2">
        <v>0</v>
      </c>
      <c r="AX608" s="2">
        <v>0</v>
      </c>
      <c r="AY608" s="2">
        <v>0</v>
      </c>
      <c r="AZ608" s="2">
        <v>0</v>
      </c>
      <c r="BA608" s="2">
        <v>0</v>
      </c>
      <c r="BB608" s="2">
        <v>0</v>
      </c>
      <c r="BC608" s="2">
        <v>0</v>
      </c>
      <c r="BD608" s="2">
        <v>0</v>
      </c>
      <c r="BE608" s="10">
        <f t="shared" si="29"/>
        <v>0</v>
      </c>
    </row>
    <row r="609" spans="1:57" s="8" customFormat="1" x14ac:dyDescent="0.45">
      <c r="A609" s="8">
        <v>832</v>
      </c>
      <c r="B609" s="8">
        <v>1485015799</v>
      </c>
      <c r="C609" s="8" t="s">
        <v>1813</v>
      </c>
      <c r="D609" s="8" t="s">
        <v>610</v>
      </c>
      <c r="E609" s="8" t="str">
        <f t="shared" si="27"/>
        <v>2017</v>
      </c>
      <c r="F609" s="8" t="s">
        <v>934</v>
      </c>
      <c r="G609" s="8" t="s">
        <v>47</v>
      </c>
      <c r="H609" s="8" t="s">
        <v>20007</v>
      </c>
      <c r="I609" s="8" t="s">
        <v>82</v>
      </c>
      <c r="J609" s="8" t="s">
        <v>136</v>
      </c>
      <c r="K609" s="8" t="s">
        <v>5270</v>
      </c>
      <c r="L609" s="8" t="s">
        <v>6351</v>
      </c>
      <c r="M609" s="9">
        <v>1</v>
      </c>
      <c r="N609" s="9"/>
      <c r="O609" s="9">
        <v>4</v>
      </c>
      <c r="P609" s="8" t="s">
        <v>3559</v>
      </c>
      <c r="Q609" s="8" t="s">
        <v>8004</v>
      </c>
      <c r="R609" s="8" t="s">
        <v>7976</v>
      </c>
      <c r="S609" s="8" t="s">
        <v>8940</v>
      </c>
      <c r="U609" s="8" t="s">
        <v>8946</v>
      </c>
      <c r="V609" s="8" t="s">
        <v>8951</v>
      </c>
      <c r="W609" s="8" t="s">
        <v>8956</v>
      </c>
      <c r="Y609" s="8" t="s">
        <v>8964</v>
      </c>
      <c r="Z609" s="8" t="s">
        <v>9049</v>
      </c>
      <c r="AA609" s="8" t="s">
        <v>9175</v>
      </c>
      <c r="AB609" s="8" t="s">
        <v>9595</v>
      </c>
      <c r="AC609" s="8" t="s">
        <v>9645</v>
      </c>
      <c r="AD609" s="8" t="s">
        <v>9812</v>
      </c>
      <c r="AE609" s="8" t="s">
        <v>10385</v>
      </c>
      <c r="AF609" s="8" t="s">
        <v>12394</v>
      </c>
      <c r="AG609" s="8" t="s">
        <v>14414</v>
      </c>
      <c r="AH609" s="8" t="s">
        <v>16472</v>
      </c>
      <c r="AI609" s="8" t="s">
        <v>18521</v>
      </c>
      <c r="AJ609" s="2">
        <v>0</v>
      </c>
      <c r="AK609" s="2">
        <v>0</v>
      </c>
      <c r="AL609" s="2">
        <v>0</v>
      </c>
      <c r="AM609" s="2">
        <v>0</v>
      </c>
      <c r="AN609" s="2">
        <v>0</v>
      </c>
      <c r="AO609" s="2">
        <v>0</v>
      </c>
      <c r="AP609" s="2">
        <v>300</v>
      </c>
      <c r="AQ609" s="2">
        <v>450</v>
      </c>
      <c r="AR609" s="2">
        <v>385</v>
      </c>
      <c r="AS609" s="2">
        <v>385</v>
      </c>
      <c r="AT609" s="2">
        <f t="shared" si="28"/>
        <v>1520</v>
      </c>
      <c r="AU609" s="2">
        <v>0</v>
      </c>
      <c r="AV609" s="2">
        <v>0</v>
      </c>
      <c r="AW609" s="2">
        <v>0</v>
      </c>
      <c r="AX609" s="2">
        <v>0</v>
      </c>
      <c r="AY609" s="2">
        <v>0</v>
      </c>
      <c r="AZ609" s="2">
        <v>0</v>
      </c>
      <c r="BA609" s="2">
        <v>0</v>
      </c>
      <c r="BB609" s="2">
        <v>0</v>
      </c>
      <c r="BC609" s="2">
        <v>0</v>
      </c>
      <c r="BD609" s="2">
        <v>0</v>
      </c>
      <c r="BE609" s="10">
        <f t="shared" si="29"/>
        <v>0</v>
      </c>
    </row>
    <row r="610" spans="1:57" s="8" customFormat="1" x14ac:dyDescent="0.45">
      <c r="A610" s="8">
        <v>833</v>
      </c>
      <c r="B610" s="8">
        <v>1485016694</v>
      </c>
      <c r="C610" s="8" t="s">
        <v>1814</v>
      </c>
      <c r="D610" s="8" t="s">
        <v>571</v>
      </c>
      <c r="E610" s="8" t="str">
        <f t="shared" si="27"/>
        <v>2018</v>
      </c>
      <c r="F610" s="8" t="s">
        <v>944</v>
      </c>
      <c r="G610" s="8" t="s">
        <v>47</v>
      </c>
      <c r="H610" s="8" t="s">
        <v>20007</v>
      </c>
      <c r="I610" s="8" t="s">
        <v>82</v>
      </c>
      <c r="J610" s="8" t="s">
        <v>136</v>
      </c>
      <c r="K610" s="8" t="s">
        <v>5103</v>
      </c>
      <c r="L610" s="8" t="s">
        <v>20067</v>
      </c>
      <c r="M610" s="9">
        <v>1</v>
      </c>
      <c r="N610" s="9"/>
      <c r="O610" s="9">
        <v>3</v>
      </c>
      <c r="P610" s="8" t="s">
        <v>3437</v>
      </c>
      <c r="Q610" s="8" t="s">
        <v>8299</v>
      </c>
      <c r="R610" s="8" t="s">
        <v>7976</v>
      </c>
      <c r="S610" s="8" t="s">
        <v>8940</v>
      </c>
      <c r="U610" s="8" t="s">
        <v>8944</v>
      </c>
      <c r="V610" s="8" t="s">
        <v>8951</v>
      </c>
      <c r="W610" s="8" t="s">
        <v>8956</v>
      </c>
      <c r="Y610" s="8" t="s">
        <v>8964</v>
      </c>
      <c r="Z610" s="8" t="s">
        <v>9015</v>
      </c>
      <c r="AA610" s="8" t="s">
        <v>9131</v>
      </c>
      <c r="AB610" s="8" t="s">
        <v>9595</v>
      </c>
      <c r="AC610" s="8" t="s">
        <v>9645</v>
      </c>
      <c r="AD610" s="8" t="s">
        <v>9812</v>
      </c>
      <c r="AE610" s="8" t="s">
        <v>10386</v>
      </c>
      <c r="AF610" s="8" t="s">
        <v>12395</v>
      </c>
      <c r="AG610" s="8" t="s">
        <v>14415</v>
      </c>
      <c r="AH610" s="8" t="s">
        <v>16473</v>
      </c>
      <c r="AI610" s="8" t="s">
        <v>18522</v>
      </c>
      <c r="AJ610" s="2">
        <v>0</v>
      </c>
      <c r="AK610" s="2">
        <v>0</v>
      </c>
      <c r="AL610" s="2">
        <v>0</v>
      </c>
      <c r="AM610" s="2">
        <v>0</v>
      </c>
      <c r="AN610" s="2">
        <v>0</v>
      </c>
      <c r="AO610" s="2">
        <v>0</v>
      </c>
      <c r="AP610" s="2">
        <v>300</v>
      </c>
      <c r="AQ610" s="2">
        <v>250</v>
      </c>
      <c r="AR610" s="2">
        <v>245</v>
      </c>
      <c r="AS610" s="2">
        <v>0</v>
      </c>
      <c r="AT610" s="2">
        <f t="shared" si="28"/>
        <v>795</v>
      </c>
      <c r="AU610" s="2">
        <v>0</v>
      </c>
      <c r="AV610" s="2">
        <v>0</v>
      </c>
      <c r="AW610" s="2">
        <v>0</v>
      </c>
      <c r="AX610" s="2">
        <v>0</v>
      </c>
      <c r="AY610" s="2">
        <v>0</v>
      </c>
      <c r="AZ610" s="2">
        <v>0</v>
      </c>
      <c r="BA610" s="2">
        <v>0</v>
      </c>
      <c r="BB610" s="2">
        <v>0</v>
      </c>
      <c r="BC610" s="2">
        <v>0</v>
      </c>
      <c r="BD610" s="2">
        <v>0</v>
      </c>
      <c r="BE610" s="10">
        <f t="shared" si="29"/>
        <v>0</v>
      </c>
    </row>
    <row r="611" spans="1:57" s="8" customFormat="1" x14ac:dyDescent="0.45">
      <c r="A611" s="8">
        <v>834</v>
      </c>
      <c r="B611" s="8">
        <v>1485013606</v>
      </c>
      <c r="C611" s="8" t="s">
        <v>1815</v>
      </c>
      <c r="D611" s="8" t="s">
        <v>751</v>
      </c>
      <c r="E611" s="8" t="str">
        <f t="shared" si="27"/>
        <v>2015</v>
      </c>
      <c r="F611" s="8" t="s">
        <v>1085</v>
      </c>
      <c r="G611" s="8" t="s">
        <v>47</v>
      </c>
      <c r="H611" s="8" t="s">
        <v>20007</v>
      </c>
      <c r="I611" s="8" t="s">
        <v>82</v>
      </c>
      <c r="J611" s="8" t="s">
        <v>342</v>
      </c>
      <c r="K611" s="8" t="s">
        <v>5406</v>
      </c>
      <c r="L611" s="8" t="s">
        <v>6352</v>
      </c>
      <c r="M611" s="9">
        <v>1</v>
      </c>
      <c r="N611" s="9"/>
      <c r="O611" s="9">
        <v>4</v>
      </c>
      <c r="P611" s="8" t="s">
        <v>3962</v>
      </c>
      <c r="Q611" s="8" t="s">
        <v>8168</v>
      </c>
      <c r="R611" s="8" t="s">
        <v>7976</v>
      </c>
      <c r="S611" s="8" t="s">
        <v>8940</v>
      </c>
      <c r="U611" s="8" t="s">
        <v>8945</v>
      </c>
      <c r="V611" s="8" t="s">
        <v>8947</v>
      </c>
      <c r="W611" s="8" t="s">
        <v>8956</v>
      </c>
      <c r="Y611" s="8" t="s">
        <v>8964</v>
      </c>
      <c r="Z611" s="8" t="s">
        <v>9012</v>
      </c>
      <c r="AA611" s="8" t="s">
        <v>9198</v>
      </c>
      <c r="AB611" s="8" t="s">
        <v>9595</v>
      </c>
      <c r="AC611" s="8" t="s">
        <v>9674</v>
      </c>
      <c r="AD611" s="8" t="s">
        <v>9812</v>
      </c>
      <c r="AE611" s="8" t="s">
        <v>10387</v>
      </c>
      <c r="AF611" s="8" t="s">
        <v>12396</v>
      </c>
      <c r="AG611" s="8" t="s">
        <v>14416</v>
      </c>
      <c r="AH611" s="8" t="s">
        <v>16474</v>
      </c>
      <c r="AI611" s="8" t="s">
        <v>18523</v>
      </c>
      <c r="AJ611" s="2">
        <v>0</v>
      </c>
      <c r="AK611" s="2">
        <v>0</v>
      </c>
      <c r="AL611" s="2">
        <v>0</v>
      </c>
      <c r="AM611" s="2">
        <v>0</v>
      </c>
      <c r="AN611" s="2">
        <v>43</v>
      </c>
      <c r="AO611" s="2">
        <v>0</v>
      </c>
      <c r="AP611" s="2">
        <v>0</v>
      </c>
      <c r="AQ611" s="2">
        <v>0</v>
      </c>
      <c r="AR611" s="2">
        <v>0</v>
      </c>
      <c r="AS611" s="2">
        <v>0</v>
      </c>
      <c r="AT611" s="2">
        <f t="shared" si="28"/>
        <v>43</v>
      </c>
      <c r="AU611" s="2">
        <v>0</v>
      </c>
      <c r="AV611" s="2">
        <v>0</v>
      </c>
      <c r="AW611" s="2">
        <v>0</v>
      </c>
      <c r="AX611" s="2">
        <v>0</v>
      </c>
      <c r="AY611" s="2">
        <v>0</v>
      </c>
      <c r="AZ611" s="2">
        <v>0</v>
      </c>
      <c r="BA611" s="2">
        <v>0</v>
      </c>
      <c r="BB611" s="2">
        <v>0</v>
      </c>
      <c r="BC611" s="2">
        <v>0</v>
      </c>
      <c r="BD611" s="2">
        <v>0</v>
      </c>
      <c r="BE611" s="10">
        <f t="shared" si="29"/>
        <v>0</v>
      </c>
    </row>
    <row r="612" spans="1:57" s="8" customFormat="1" x14ac:dyDescent="0.45">
      <c r="A612" s="8">
        <v>835</v>
      </c>
      <c r="B612" s="8">
        <v>1711109331</v>
      </c>
      <c r="C612" s="8" t="s">
        <v>1774</v>
      </c>
      <c r="D612" s="8" t="s">
        <v>537</v>
      </c>
      <c r="E612" s="8" t="str">
        <f t="shared" si="27"/>
        <v>2020</v>
      </c>
      <c r="F612" s="8" t="s">
        <v>916</v>
      </c>
      <c r="G612" s="8" t="s">
        <v>43</v>
      </c>
      <c r="H612" s="8" t="s">
        <v>20002</v>
      </c>
      <c r="I612" s="8" t="s">
        <v>82</v>
      </c>
      <c r="J612" s="8" t="s">
        <v>91</v>
      </c>
      <c r="K612" s="8" t="s">
        <v>5048</v>
      </c>
      <c r="L612" s="8" t="s">
        <v>6320</v>
      </c>
      <c r="M612" s="9">
        <v>1</v>
      </c>
      <c r="N612" s="9"/>
      <c r="O612" s="9">
        <v>1</v>
      </c>
      <c r="P612" s="8" t="s">
        <v>3932</v>
      </c>
      <c r="Q612" s="8" t="s">
        <v>8170</v>
      </c>
      <c r="R612" s="8" t="s">
        <v>43</v>
      </c>
      <c r="S612" s="8" t="s">
        <v>8940</v>
      </c>
      <c r="T612" s="8" t="s">
        <v>8942</v>
      </c>
      <c r="U612" s="8" t="s">
        <v>8945</v>
      </c>
      <c r="V612" s="8" t="s">
        <v>8951</v>
      </c>
      <c r="W612" s="8" t="s">
        <v>8956</v>
      </c>
      <c r="X612" s="8" t="s">
        <v>8961</v>
      </c>
      <c r="Y612" s="8" t="s">
        <v>8964</v>
      </c>
      <c r="Z612" s="8" t="s">
        <v>9031</v>
      </c>
      <c r="AA612" s="8" t="s">
        <v>9131</v>
      </c>
      <c r="AB612" s="8" t="s">
        <v>9595</v>
      </c>
      <c r="AC612" s="8" t="s">
        <v>9645</v>
      </c>
      <c r="AD612" s="8" t="s">
        <v>9812</v>
      </c>
      <c r="AE612" s="8" t="s">
        <v>10350</v>
      </c>
      <c r="AF612" s="8" t="s">
        <v>12359</v>
      </c>
      <c r="AG612" s="8" t="s">
        <v>14379</v>
      </c>
      <c r="AH612" s="8" t="s">
        <v>16439</v>
      </c>
      <c r="AI612" s="8" t="s">
        <v>18487</v>
      </c>
      <c r="AJ612" s="2">
        <v>0</v>
      </c>
      <c r="AK612" s="2">
        <v>0</v>
      </c>
      <c r="AL612" s="2">
        <v>0</v>
      </c>
      <c r="AM612" s="2">
        <v>0</v>
      </c>
      <c r="AN612" s="2">
        <v>0</v>
      </c>
      <c r="AO612" s="2">
        <v>0</v>
      </c>
      <c r="AP612" s="2">
        <v>0</v>
      </c>
      <c r="AQ612" s="2">
        <v>0</v>
      </c>
      <c r="AR612" s="2">
        <v>0</v>
      </c>
      <c r="AS612" s="2">
        <v>200</v>
      </c>
      <c r="AT612" s="2">
        <f t="shared" si="28"/>
        <v>200</v>
      </c>
      <c r="AU612" s="2">
        <v>0</v>
      </c>
      <c r="AV612" s="2">
        <v>0</v>
      </c>
      <c r="AW612" s="2">
        <v>0</v>
      </c>
      <c r="AX612" s="2">
        <v>0</v>
      </c>
      <c r="AY612" s="2">
        <v>0</v>
      </c>
      <c r="AZ612" s="2">
        <v>0</v>
      </c>
      <c r="BA612" s="2">
        <v>0</v>
      </c>
      <c r="BB612" s="2">
        <v>0</v>
      </c>
      <c r="BC612" s="2">
        <v>0</v>
      </c>
      <c r="BD612" s="2">
        <v>0</v>
      </c>
      <c r="BE612" s="10">
        <f t="shared" si="29"/>
        <v>0</v>
      </c>
    </row>
    <row r="613" spans="1:57" s="8" customFormat="1" x14ac:dyDescent="0.45">
      <c r="A613" s="8">
        <v>836</v>
      </c>
      <c r="B613" s="8">
        <v>1345323458</v>
      </c>
      <c r="C613" s="8" t="s">
        <v>1816</v>
      </c>
      <c r="D613" s="8" t="s">
        <v>550</v>
      </c>
      <c r="E613" s="8" t="str">
        <f t="shared" si="27"/>
        <v>2019</v>
      </c>
      <c r="F613" s="8" t="s">
        <v>983</v>
      </c>
      <c r="G613" s="8" t="s">
        <v>43</v>
      </c>
      <c r="H613" s="8" t="s">
        <v>20002</v>
      </c>
      <c r="I613" s="8" t="s">
        <v>82</v>
      </c>
      <c r="J613" s="8" t="s">
        <v>92</v>
      </c>
      <c r="K613" s="8" t="s">
        <v>5281</v>
      </c>
      <c r="L613" s="8" t="s">
        <v>6353</v>
      </c>
      <c r="M613" s="9">
        <v>1</v>
      </c>
      <c r="N613" s="9"/>
      <c r="O613" s="9">
        <v>2</v>
      </c>
      <c r="P613" s="8" t="s">
        <v>3963</v>
      </c>
      <c r="Q613" s="8" t="s">
        <v>7910</v>
      </c>
      <c r="R613" s="8" t="s">
        <v>43</v>
      </c>
      <c r="S613" s="8" t="s">
        <v>8939</v>
      </c>
      <c r="T613" s="8" t="s">
        <v>8942</v>
      </c>
      <c r="U613" s="8" t="s">
        <v>8945</v>
      </c>
      <c r="V613" s="8" t="s">
        <v>8951</v>
      </c>
      <c r="W613" s="8" t="s">
        <v>8956</v>
      </c>
      <c r="X613" s="8" t="s">
        <v>8961</v>
      </c>
      <c r="Y613" s="8" t="s">
        <v>8964</v>
      </c>
      <c r="Z613" s="8" t="s">
        <v>9002</v>
      </c>
      <c r="AA613" s="8" t="s">
        <v>9184</v>
      </c>
      <c r="AB613" s="8" t="s">
        <v>9583</v>
      </c>
      <c r="AC613" s="8" t="s">
        <v>9652</v>
      </c>
      <c r="AD613" s="8" t="s">
        <v>9812</v>
      </c>
      <c r="AE613" s="8" t="s">
        <v>10388</v>
      </c>
      <c r="AF613" s="8" t="s">
        <v>12397</v>
      </c>
      <c r="AG613" s="8" t="s">
        <v>14417</v>
      </c>
      <c r="AH613" s="8" t="s">
        <v>16475</v>
      </c>
      <c r="AI613" s="8" t="s">
        <v>18524</v>
      </c>
      <c r="AJ613" s="2">
        <v>0</v>
      </c>
      <c r="AK613" s="2">
        <v>0</v>
      </c>
      <c r="AL613" s="2">
        <v>0</v>
      </c>
      <c r="AM613" s="2">
        <v>0</v>
      </c>
      <c r="AN613" s="2">
        <v>0</v>
      </c>
      <c r="AO613" s="2">
        <v>0</v>
      </c>
      <c r="AP613" s="2">
        <v>0</v>
      </c>
      <c r="AQ613" s="2">
        <v>0</v>
      </c>
      <c r="AR613" s="2">
        <v>20</v>
      </c>
      <c r="AS613" s="2">
        <v>20</v>
      </c>
      <c r="AT613" s="2">
        <f t="shared" si="28"/>
        <v>40</v>
      </c>
      <c r="AU613" s="2">
        <v>0</v>
      </c>
      <c r="AV613" s="2">
        <v>0</v>
      </c>
      <c r="AW613" s="2">
        <v>0</v>
      </c>
      <c r="AX613" s="2">
        <v>0</v>
      </c>
      <c r="AY613" s="2">
        <v>0</v>
      </c>
      <c r="AZ613" s="2">
        <v>0</v>
      </c>
      <c r="BA613" s="2">
        <v>0</v>
      </c>
      <c r="BB613" s="2">
        <v>0</v>
      </c>
      <c r="BC613" s="2">
        <v>0</v>
      </c>
      <c r="BD613" s="2">
        <v>0</v>
      </c>
      <c r="BE613" s="10">
        <f t="shared" si="29"/>
        <v>0</v>
      </c>
    </row>
    <row r="614" spans="1:57" s="8" customFormat="1" x14ac:dyDescent="0.45">
      <c r="A614" s="8">
        <v>837</v>
      </c>
      <c r="B614" s="8">
        <v>1711121795</v>
      </c>
      <c r="C614" s="8" t="s">
        <v>1817</v>
      </c>
      <c r="D614" s="8" t="s">
        <v>583</v>
      </c>
      <c r="E614" s="8" t="str">
        <f t="shared" si="27"/>
        <v>2019</v>
      </c>
      <c r="F614" s="8" t="s">
        <v>931</v>
      </c>
      <c r="G614" s="8" t="s">
        <v>41</v>
      </c>
      <c r="H614" s="8" t="s">
        <v>20002</v>
      </c>
      <c r="I614" s="8" t="s">
        <v>82</v>
      </c>
      <c r="J614" s="8" t="s">
        <v>343</v>
      </c>
      <c r="K614" s="8" t="s">
        <v>5407</v>
      </c>
      <c r="L614" s="8" t="s">
        <v>6354</v>
      </c>
      <c r="M614" s="9">
        <v>1</v>
      </c>
      <c r="N614" s="9"/>
      <c r="O614" s="9">
        <v>2</v>
      </c>
      <c r="P614" s="8" t="s">
        <v>3964</v>
      </c>
      <c r="Q614" s="8" t="s">
        <v>8300</v>
      </c>
      <c r="R614" s="8" t="s">
        <v>76</v>
      </c>
      <c r="S614" s="8" t="s">
        <v>8940</v>
      </c>
      <c r="T614" s="8" t="s">
        <v>8943</v>
      </c>
      <c r="U614" s="8" t="s">
        <v>8944</v>
      </c>
      <c r="V614" s="8" t="s">
        <v>8947</v>
      </c>
      <c r="W614" s="8" t="s">
        <v>8956</v>
      </c>
      <c r="X614" s="8" t="s">
        <v>8961</v>
      </c>
      <c r="Y614" s="8" t="s">
        <v>8964</v>
      </c>
      <c r="Z614" s="8" t="s">
        <v>8969</v>
      </c>
      <c r="AA614" s="8" t="s">
        <v>9367</v>
      </c>
      <c r="AB614" s="8" t="s">
        <v>9568</v>
      </c>
      <c r="AC614" s="8" t="s">
        <v>9645</v>
      </c>
      <c r="AD614" s="8" t="s">
        <v>9812</v>
      </c>
      <c r="AE614" s="8" t="s">
        <v>10389</v>
      </c>
      <c r="AF614" s="8" t="s">
        <v>12398</v>
      </c>
      <c r="AG614" s="8" t="s">
        <v>14418</v>
      </c>
      <c r="AH614" s="8" t="s">
        <v>16476</v>
      </c>
      <c r="AI614" s="8" t="s">
        <v>18525</v>
      </c>
      <c r="AJ614" s="2">
        <v>0</v>
      </c>
      <c r="AK614" s="2">
        <v>0</v>
      </c>
      <c r="AL614" s="2">
        <v>0</v>
      </c>
      <c r="AM614" s="2">
        <v>0</v>
      </c>
      <c r="AN614" s="2">
        <v>0</v>
      </c>
      <c r="AO614" s="2">
        <v>0</v>
      </c>
      <c r="AP614" s="2">
        <v>0</v>
      </c>
      <c r="AQ614" s="2">
        <v>0</v>
      </c>
      <c r="AR614" s="2">
        <v>2650</v>
      </c>
      <c r="AS614" s="2">
        <v>1166</v>
      </c>
      <c r="AT614" s="2">
        <f t="shared" si="28"/>
        <v>3816</v>
      </c>
      <c r="AU614" s="2">
        <v>0</v>
      </c>
      <c r="AV614" s="2">
        <v>0</v>
      </c>
      <c r="AW614" s="2">
        <v>0</v>
      </c>
      <c r="AX614" s="2">
        <v>0</v>
      </c>
      <c r="AY614" s="2">
        <v>0</v>
      </c>
      <c r="AZ614" s="2">
        <v>0</v>
      </c>
      <c r="BA614" s="2">
        <v>0</v>
      </c>
      <c r="BB614" s="2">
        <v>0</v>
      </c>
      <c r="BC614" s="2">
        <f>1908.4+294.86</f>
        <v>2203.2600000000002</v>
      </c>
      <c r="BD614" s="2">
        <f>1040</f>
        <v>1040</v>
      </c>
      <c r="BE614" s="10">
        <f t="shared" si="29"/>
        <v>3243.26</v>
      </c>
    </row>
    <row r="615" spans="1:57" s="8" customFormat="1" x14ac:dyDescent="0.45">
      <c r="A615" s="8">
        <v>838</v>
      </c>
      <c r="B615" s="8">
        <v>1711124221</v>
      </c>
      <c r="C615" s="8" t="s">
        <v>1818</v>
      </c>
      <c r="D615" s="8" t="s">
        <v>568</v>
      </c>
      <c r="E615" s="8" t="str">
        <f t="shared" si="27"/>
        <v>2020</v>
      </c>
      <c r="F615" s="8" t="s">
        <v>942</v>
      </c>
      <c r="G615" s="8" t="s">
        <v>43</v>
      </c>
      <c r="H615" s="8" t="s">
        <v>20002</v>
      </c>
      <c r="I615" s="8" t="s">
        <v>82</v>
      </c>
      <c r="J615" s="8" t="s">
        <v>132</v>
      </c>
      <c r="K615" s="8" t="s">
        <v>5408</v>
      </c>
      <c r="L615" s="8" t="s">
        <v>6355</v>
      </c>
      <c r="M615" s="9">
        <v>1</v>
      </c>
      <c r="N615" s="9"/>
      <c r="O615" s="9">
        <v>2</v>
      </c>
      <c r="P615" s="8" t="s">
        <v>3901</v>
      </c>
      <c r="Q615" s="8" t="s">
        <v>7932</v>
      </c>
      <c r="R615" s="8" t="s">
        <v>7932</v>
      </c>
      <c r="S615" s="8" t="s">
        <v>8940</v>
      </c>
      <c r="U615" s="8" t="s">
        <v>8946</v>
      </c>
      <c r="V615" s="8" t="s">
        <v>8950</v>
      </c>
      <c r="W615" s="8" t="s">
        <v>8956</v>
      </c>
      <c r="Z615" s="8" t="s">
        <v>9017</v>
      </c>
      <c r="AA615" s="8" t="s">
        <v>9131</v>
      </c>
      <c r="AB615" s="8" t="s">
        <v>9570</v>
      </c>
      <c r="AC615" s="8" t="s">
        <v>9645</v>
      </c>
      <c r="AD615" s="8" t="s">
        <v>9813</v>
      </c>
      <c r="AE615" s="8" t="s">
        <v>10390</v>
      </c>
      <c r="AF615" s="8" t="s">
        <v>12399</v>
      </c>
      <c r="AG615" s="8" t="s">
        <v>14419</v>
      </c>
      <c r="AH615" s="8" t="s">
        <v>16477</v>
      </c>
      <c r="AI615" s="8" t="s">
        <v>18526</v>
      </c>
      <c r="AJ615" s="2">
        <v>0</v>
      </c>
      <c r="AK615" s="2">
        <v>0</v>
      </c>
      <c r="AL615" s="2">
        <v>0</v>
      </c>
      <c r="AM615" s="2">
        <v>0</v>
      </c>
      <c r="AN615" s="2">
        <v>0</v>
      </c>
      <c r="AO615" s="2">
        <v>0</v>
      </c>
      <c r="AP615" s="2">
        <v>0</v>
      </c>
      <c r="AQ615" s="2">
        <v>0</v>
      </c>
      <c r="AR615" s="2">
        <v>0</v>
      </c>
      <c r="AS615" s="2">
        <v>8000</v>
      </c>
      <c r="AT615" s="2">
        <f t="shared" si="28"/>
        <v>8000</v>
      </c>
      <c r="AU615" s="2">
        <v>0</v>
      </c>
      <c r="AV615" s="2">
        <v>0</v>
      </c>
      <c r="AW615" s="2">
        <v>0</v>
      </c>
      <c r="AX615" s="2">
        <v>0</v>
      </c>
      <c r="AY615" s="2">
        <v>0</v>
      </c>
      <c r="AZ615" s="2">
        <v>0</v>
      </c>
      <c r="BA615" s="2">
        <v>0</v>
      </c>
      <c r="BB615" s="2">
        <v>0</v>
      </c>
      <c r="BC615" s="2">
        <v>0</v>
      </c>
      <c r="BD615" s="2">
        <v>0</v>
      </c>
      <c r="BE615" s="10">
        <f t="shared" si="29"/>
        <v>0</v>
      </c>
    </row>
    <row r="616" spans="1:57" s="8" customFormat="1" x14ac:dyDescent="0.45">
      <c r="A616" s="8">
        <v>839</v>
      </c>
      <c r="B616" s="8">
        <v>1711036884</v>
      </c>
      <c r="C616" s="8" t="s">
        <v>1819</v>
      </c>
      <c r="D616" s="8" t="s">
        <v>542</v>
      </c>
      <c r="E616" s="8" t="str">
        <f t="shared" si="27"/>
        <v>2014</v>
      </c>
      <c r="F616" s="8" t="s">
        <v>920</v>
      </c>
      <c r="G616" s="8" t="s">
        <v>43</v>
      </c>
      <c r="H616" s="8" t="s">
        <v>20002</v>
      </c>
      <c r="I616" s="8" t="s">
        <v>82</v>
      </c>
      <c r="J616" s="8" t="s">
        <v>127</v>
      </c>
      <c r="K616" s="8" t="s">
        <v>5093</v>
      </c>
      <c r="L616" s="8" t="s">
        <v>6356</v>
      </c>
      <c r="M616" s="9">
        <v>1</v>
      </c>
      <c r="N616" s="9"/>
      <c r="O616" s="9">
        <v>2</v>
      </c>
      <c r="P616" s="8" t="s">
        <v>3965</v>
      </c>
      <c r="Q616" s="8" t="s">
        <v>8301</v>
      </c>
      <c r="R616" s="8" t="s">
        <v>43</v>
      </c>
      <c r="S616" s="8" t="s">
        <v>8940</v>
      </c>
      <c r="T616" s="8" t="s">
        <v>8942</v>
      </c>
      <c r="U616" s="8" t="s">
        <v>8945</v>
      </c>
      <c r="V616" s="8" t="s">
        <v>8951</v>
      </c>
      <c r="W616" s="8" t="s">
        <v>8956</v>
      </c>
      <c r="X616" s="8" t="s">
        <v>8961</v>
      </c>
      <c r="Y616" s="8" t="s">
        <v>8964</v>
      </c>
      <c r="Z616" s="8" t="s">
        <v>9027</v>
      </c>
      <c r="AA616" s="8" t="s">
        <v>9200</v>
      </c>
      <c r="AB616" s="8" t="s">
        <v>9570</v>
      </c>
      <c r="AC616" s="8" t="s">
        <v>9657</v>
      </c>
      <c r="AD616" s="8" t="s">
        <v>9812</v>
      </c>
      <c r="AE616" s="8" t="s">
        <v>10391</v>
      </c>
      <c r="AF616" s="8" t="s">
        <v>12400</v>
      </c>
      <c r="AG616" s="8" t="s">
        <v>14420</v>
      </c>
      <c r="AH616" s="8" t="s">
        <v>16478</v>
      </c>
      <c r="AI616" s="8" t="s">
        <v>18527</v>
      </c>
      <c r="AJ616" s="2">
        <v>0</v>
      </c>
      <c r="AK616" s="2">
        <v>0</v>
      </c>
      <c r="AL616" s="2">
        <v>0</v>
      </c>
      <c r="AM616" s="2">
        <v>46.8</v>
      </c>
      <c r="AN616" s="2">
        <v>46.8</v>
      </c>
      <c r="AO616" s="2">
        <v>46.8</v>
      </c>
      <c r="AP616" s="2">
        <v>0</v>
      </c>
      <c r="AQ616" s="2">
        <v>0</v>
      </c>
      <c r="AR616" s="2">
        <v>0</v>
      </c>
      <c r="AS616" s="2">
        <v>0</v>
      </c>
      <c r="AT616" s="2">
        <f t="shared" si="28"/>
        <v>140.39999999999998</v>
      </c>
      <c r="AU616" s="2">
        <v>0</v>
      </c>
      <c r="AV616" s="2">
        <v>0</v>
      </c>
      <c r="AW616" s="2">
        <v>0</v>
      </c>
      <c r="AX616" s="2">
        <v>0</v>
      </c>
      <c r="AY616" s="2">
        <v>0</v>
      </c>
      <c r="AZ616" s="2">
        <v>0</v>
      </c>
      <c r="BA616" s="2">
        <v>0</v>
      </c>
      <c r="BB616" s="2">
        <v>0</v>
      </c>
      <c r="BC616" s="2">
        <v>0</v>
      </c>
      <c r="BD616" s="2">
        <v>0</v>
      </c>
      <c r="BE616" s="10">
        <f t="shared" si="29"/>
        <v>0</v>
      </c>
    </row>
    <row r="617" spans="1:57" s="8" customFormat="1" x14ac:dyDescent="0.45">
      <c r="A617" s="8">
        <v>840</v>
      </c>
      <c r="B617" s="8">
        <v>1711062919</v>
      </c>
      <c r="C617" s="8" t="s">
        <v>1820</v>
      </c>
      <c r="D617" s="8" t="s">
        <v>680</v>
      </c>
      <c r="E617" s="8" t="str">
        <f t="shared" si="27"/>
        <v>2015</v>
      </c>
      <c r="F617" s="8" t="s">
        <v>1009</v>
      </c>
      <c r="G617" s="8" t="s">
        <v>45</v>
      </c>
      <c r="H617" s="8" t="s">
        <v>49</v>
      </c>
      <c r="I617" s="8" t="s">
        <v>82</v>
      </c>
      <c r="J617" s="8" t="s">
        <v>344</v>
      </c>
      <c r="K617" s="8" t="s">
        <v>5409</v>
      </c>
      <c r="L617" s="8" t="s">
        <v>6357</v>
      </c>
      <c r="M617" s="9">
        <v>1</v>
      </c>
      <c r="N617" s="9"/>
      <c r="O617" s="9">
        <v>2</v>
      </c>
      <c r="P617" s="8" t="s">
        <v>3966</v>
      </c>
      <c r="Q617" s="8" t="s">
        <v>8197</v>
      </c>
      <c r="R617" s="8" t="s">
        <v>8197</v>
      </c>
      <c r="S617" s="8" t="s">
        <v>8940</v>
      </c>
      <c r="U617" s="8" t="s">
        <v>8945</v>
      </c>
      <c r="V617" s="8" t="s">
        <v>8950</v>
      </c>
      <c r="W617" s="8" t="s">
        <v>8956</v>
      </c>
      <c r="Y617" s="8" t="s">
        <v>8963</v>
      </c>
      <c r="Z617" s="8" t="s">
        <v>8970</v>
      </c>
      <c r="AA617" s="8" t="s">
        <v>9137</v>
      </c>
      <c r="AB617" s="8" t="s">
        <v>9596</v>
      </c>
      <c r="AC617" s="8" t="s">
        <v>9681</v>
      </c>
      <c r="AD617" s="8" t="s">
        <v>9812</v>
      </c>
      <c r="AE617" s="8" t="s">
        <v>10392</v>
      </c>
      <c r="AF617" s="8" t="s">
        <v>12401</v>
      </c>
      <c r="AG617" s="8" t="s">
        <v>14421</v>
      </c>
      <c r="AH617" s="8" t="s">
        <v>16479</v>
      </c>
      <c r="AI617" s="8" t="s">
        <v>18528</v>
      </c>
      <c r="AJ617" s="2">
        <v>0</v>
      </c>
      <c r="AK617" s="2">
        <v>0</v>
      </c>
      <c r="AL617" s="2">
        <v>0</v>
      </c>
      <c r="AM617" s="2">
        <v>0</v>
      </c>
      <c r="AN617" s="2">
        <v>4310</v>
      </c>
      <c r="AO617" s="2">
        <v>2637</v>
      </c>
      <c r="AP617" s="2">
        <v>2823</v>
      </c>
      <c r="AQ617" s="2">
        <v>0</v>
      </c>
      <c r="AR617" s="2">
        <v>0</v>
      </c>
      <c r="AS617" s="2">
        <v>0</v>
      </c>
      <c r="AT617" s="2">
        <f t="shared" si="28"/>
        <v>9770</v>
      </c>
      <c r="AU617" s="2">
        <v>0</v>
      </c>
      <c r="AV617" s="2">
        <v>0</v>
      </c>
      <c r="AW617" s="2">
        <v>0</v>
      </c>
      <c r="AX617" s="2">
        <v>0</v>
      </c>
      <c r="AY617" s="2">
        <v>0</v>
      </c>
      <c r="AZ617" s="2">
        <v>0</v>
      </c>
      <c r="BA617" s="2">
        <v>0</v>
      </c>
      <c r="BB617" s="2">
        <v>0</v>
      </c>
      <c r="BC617" s="2">
        <v>0</v>
      </c>
      <c r="BD617" s="2">
        <v>0</v>
      </c>
      <c r="BE617" s="10">
        <f t="shared" si="29"/>
        <v>0</v>
      </c>
    </row>
    <row r="618" spans="1:57" s="8" customFormat="1" x14ac:dyDescent="0.45">
      <c r="A618" s="8">
        <v>841</v>
      </c>
      <c r="B618" s="8">
        <v>1425106328</v>
      </c>
      <c r="C618" s="8" t="s">
        <v>1821</v>
      </c>
      <c r="D618" s="8" t="s">
        <v>569</v>
      </c>
      <c r="E618" s="8" t="str">
        <f t="shared" si="27"/>
        <v>2016</v>
      </c>
      <c r="F618" s="8" t="s">
        <v>889</v>
      </c>
      <c r="G618" s="8" t="s">
        <v>40</v>
      </c>
      <c r="H618" s="8" t="s">
        <v>20009</v>
      </c>
      <c r="I618" s="8" t="s">
        <v>82</v>
      </c>
      <c r="J618" s="8" t="s">
        <v>107</v>
      </c>
      <c r="K618" s="8" t="s">
        <v>5068</v>
      </c>
      <c r="L618" s="8" t="s">
        <v>6358</v>
      </c>
      <c r="M618" s="9">
        <v>1</v>
      </c>
      <c r="N618" s="9"/>
      <c r="O618" s="9">
        <v>2</v>
      </c>
      <c r="P618" s="8" t="s">
        <v>3967</v>
      </c>
      <c r="Q618" s="8" t="s">
        <v>8302</v>
      </c>
      <c r="R618" s="8" t="s">
        <v>40</v>
      </c>
      <c r="S618" s="8" t="s">
        <v>8940</v>
      </c>
      <c r="T618" s="8" t="s">
        <v>8942</v>
      </c>
      <c r="U618" s="8" t="s">
        <v>8944</v>
      </c>
      <c r="V618" s="8" t="s">
        <v>8948</v>
      </c>
      <c r="W618" s="8" t="s">
        <v>8956</v>
      </c>
      <c r="X618" s="8" t="s">
        <v>8959</v>
      </c>
      <c r="Y618" s="8" t="s">
        <v>8963</v>
      </c>
      <c r="Z618" s="8" t="s">
        <v>8995</v>
      </c>
      <c r="AA618" s="8" t="s">
        <v>9151</v>
      </c>
      <c r="AB618" s="8" t="s">
        <v>9570</v>
      </c>
      <c r="AC618" s="8" t="s">
        <v>9674</v>
      </c>
      <c r="AD618" s="8" t="s">
        <v>9812</v>
      </c>
      <c r="AE618" s="8" t="s">
        <v>10393</v>
      </c>
      <c r="AF618" s="8" t="s">
        <v>12402</v>
      </c>
      <c r="AG618" s="8" t="s">
        <v>14422</v>
      </c>
      <c r="AH618" s="8" t="s">
        <v>16480</v>
      </c>
      <c r="AI618" s="8" t="s">
        <v>18529</v>
      </c>
      <c r="AJ618" s="2">
        <v>0</v>
      </c>
      <c r="AK618" s="2">
        <v>0</v>
      </c>
      <c r="AL618" s="2">
        <v>0</v>
      </c>
      <c r="AM618" s="2">
        <v>0</v>
      </c>
      <c r="AN618" s="2">
        <v>0</v>
      </c>
      <c r="AO618" s="2">
        <v>160</v>
      </c>
      <c r="AP618" s="2">
        <v>0</v>
      </c>
      <c r="AQ618" s="2">
        <v>0</v>
      </c>
      <c r="AR618" s="2">
        <v>0</v>
      </c>
      <c r="AS618" s="2">
        <v>0</v>
      </c>
      <c r="AT618" s="2">
        <f t="shared" si="28"/>
        <v>160</v>
      </c>
      <c r="AU618" s="2">
        <v>0</v>
      </c>
      <c r="AV618" s="2">
        <v>0</v>
      </c>
      <c r="AW618" s="2">
        <v>0</v>
      </c>
      <c r="AX618" s="2">
        <v>0</v>
      </c>
      <c r="AY618" s="2">
        <v>0</v>
      </c>
      <c r="AZ618" s="2">
        <v>40</v>
      </c>
      <c r="BA618" s="2">
        <v>0</v>
      </c>
      <c r="BB618" s="2">
        <v>0</v>
      </c>
      <c r="BC618" s="2">
        <v>0</v>
      </c>
      <c r="BD618" s="2">
        <v>0</v>
      </c>
      <c r="BE618" s="10">
        <f t="shared" si="29"/>
        <v>40</v>
      </c>
    </row>
    <row r="619" spans="1:57" s="8" customFormat="1" x14ac:dyDescent="0.45">
      <c r="A619" s="8">
        <v>842</v>
      </c>
      <c r="B619" s="8">
        <v>1711119271</v>
      </c>
      <c r="C619" s="8" t="s">
        <v>1822</v>
      </c>
      <c r="D619" s="8" t="s">
        <v>531</v>
      </c>
      <c r="E619" s="8" t="str">
        <f t="shared" si="27"/>
        <v>2019</v>
      </c>
      <c r="F619" s="8" t="s">
        <v>909</v>
      </c>
      <c r="G619" s="8" t="s">
        <v>43</v>
      </c>
      <c r="H619" s="8" t="s">
        <v>20002</v>
      </c>
      <c r="I619" s="8" t="s">
        <v>82</v>
      </c>
      <c r="J619" s="8" t="s">
        <v>87</v>
      </c>
      <c r="K619" s="8" t="s">
        <v>5044</v>
      </c>
      <c r="L619" s="8" t="s">
        <v>6359</v>
      </c>
      <c r="M619" s="9">
        <v>1</v>
      </c>
      <c r="N619" s="9"/>
      <c r="O619" s="9">
        <v>1</v>
      </c>
      <c r="P619" s="8" t="s">
        <v>3970</v>
      </c>
      <c r="Q619" s="8" t="s">
        <v>8040</v>
      </c>
      <c r="R619" s="8" t="s">
        <v>43</v>
      </c>
      <c r="S619" s="8" t="s">
        <v>8940</v>
      </c>
      <c r="T619" s="8" t="s">
        <v>8943</v>
      </c>
      <c r="U619" s="8" t="s">
        <v>8945</v>
      </c>
      <c r="V619" s="8" t="s">
        <v>8951</v>
      </c>
      <c r="W619" s="8" t="s">
        <v>8956</v>
      </c>
      <c r="X619" s="8" t="s">
        <v>8961</v>
      </c>
      <c r="Y619" s="8" t="s">
        <v>8947</v>
      </c>
      <c r="Z619" s="8" t="s">
        <v>9002</v>
      </c>
      <c r="AA619" s="8" t="s">
        <v>9147</v>
      </c>
      <c r="AB619" s="8" t="s">
        <v>9573</v>
      </c>
      <c r="AC619" s="8" t="s">
        <v>9652</v>
      </c>
      <c r="AD619" s="8" t="s">
        <v>9812</v>
      </c>
      <c r="AE619" s="8" t="s">
        <v>10394</v>
      </c>
      <c r="AF619" s="8" t="s">
        <v>12403</v>
      </c>
      <c r="AG619" s="8" t="s">
        <v>14423</v>
      </c>
      <c r="AH619" s="8" t="s">
        <v>16481</v>
      </c>
      <c r="AI619" s="8" t="s">
        <v>18530</v>
      </c>
      <c r="AJ619" s="2">
        <v>0</v>
      </c>
      <c r="AK619" s="2">
        <v>0</v>
      </c>
      <c r="AL619" s="2">
        <v>0</v>
      </c>
      <c r="AM619" s="2">
        <v>0</v>
      </c>
      <c r="AN619" s="2">
        <v>0</v>
      </c>
      <c r="AO619" s="2">
        <v>0</v>
      </c>
      <c r="AP619" s="2">
        <v>0</v>
      </c>
      <c r="AQ619" s="2">
        <v>0</v>
      </c>
      <c r="AR619" s="2">
        <v>430</v>
      </c>
      <c r="AS619" s="2">
        <v>330</v>
      </c>
      <c r="AT619" s="2">
        <f t="shared" si="28"/>
        <v>760</v>
      </c>
      <c r="AU619" s="2">
        <v>0</v>
      </c>
      <c r="AV619" s="2">
        <v>0</v>
      </c>
      <c r="AW619" s="2">
        <v>0</v>
      </c>
      <c r="AX619" s="2">
        <v>0</v>
      </c>
      <c r="AY619" s="2">
        <v>0</v>
      </c>
      <c r="AZ619" s="2">
        <v>0</v>
      </c>
      <c r="BA619" s="2">
        <v>0</v>
      </c>
      <c r="BB619" s="2">
        <v>0</v>
      </c>
      <c r="BC619" s="2">
        <v>0</v>
      </c>
      <c r="BD619" s="2">
        <v>0</v>
      </c>
      <c r="BE619" s="10">
        <f t="shared" si="29"/>
        <v>0</v>
      </c>
    </row>
    <row r="620" spans="1:57" s="8" customFormat="1" x14ac:dyDescent="0.45">
      <c r="A620" s="8">
        <v>843</v>
      </c>
      <c r="B620" s="8">
        <v>1425132674</v>
      </c>
      <c r="C620" s="8" t="s">
        <v>1823</v>
      </c>
      <c r="D620" s="8" t="s">
        <v>626</v>
      </c>
      <c r="E620" s="8" t="str">
        <f t="shared" si="27"/>
        <v>2018</v>
      </c>
      <c r="F620" s="8" t="s">
        <v>934</v>
      </c>
      <c r="G620" s="8" t="s">
        <v>40</v>
      </c>
      <c r="H620" s="8" t="s">
        <v>20009</v>
      </c>
      <c r="I620" s="8" t="s">
        <v>82</v>
      </c>
      <c r="J620" s="8" t="s">
        <v>300</v>
      </c>
      <c r="K620" s="8" t="s">
        <v>5334</v>
      </c>
      <c r="L620" s="8" t="s">
        <v>6360</v>
      </c>
      <c r="M620" s="9">
        <v>1</v>
      </c>
      <c r="N620" s="9"/>
      <c r="O620" s="9">
        <v>3</v>
      </c>
      <c r="P620" s="8" t="s">
        <v>3971</v>
      </c>
      <c r="Q620" s="8" t="s">
        <v>8303</v>
      </c>
      <c r="R620" s="8" t="s">
        <v>40</v>
      </c>
      <c r="S620" s="8" t="s">
        <v>8940</v>
      </c>
      <c r="T620" s="8" t="s">
        <v>8942</v>
      </c>
      <c r="U620" s="8" t="s">
        <v>8944</v>
      </c>
      <c r="V620" s="8" t="s">
        <v>8948</v>
      </c>
      <c r="W620" s="8" t="s">
        <v>8956</v>
      </c>
      <c r="X620" s="8" t="s">
        <v>8959</v>
      </c>
      <c r="Y620" s="8" t="s">
        <v>8963</v>
      </c>
      <c r="Z620" s="8" t="s">
        <v>8988</v>
      </c>
      <c r="AA620" s="8" t="s">
        <v>9207</v>
      </c>
      <c r="AB620" s="8" t="s">
        <v>9570</v>
      </c>
      <c r="AC620" s="8" t="s">
        <v>9645</v>
      </c>
      <c r="AD620" s="8" t="s">
        <v>9812</v>
      </c>
      <c r="AE620" s="8" t="s">
        <v>10395</v>
      </c>
      <c r="AF620" s="8" t="s">
        <v>12404</v>
      </c>
      <c r="AG620" s="8" t="s">
        <v>14424</v>
      </c>
      <c r="AH620" s="8" t="s">
        <v>16482</v>
      </c>
      <c r="AI620" s="8" t="s">
        <v>18531</v>
      </c>
      <c r="AJ620" s="2">
        <v>0</v>
      </c>
      <c r="AK620" s="2">
        <v>0</v>
      </c>
      <c r="AL620" s="2">
        <v>0</v>
      </c>
      <c r="AM620" s="2">
        <v>0</v>
      </c>
      <c r="AN620" s="2">
        <v>0</v>
      </c>
      <c r="AO620" s="2">
        <v>0</v>
      </c>
      <c r="AP620" s="2">
        <v>0</v>
      </c>
      <c r="AQ620" s="2">
        <v>49.44</v>
      </c>
      <c r="AR620" s="2">
        <v>37.659999999999997</v>
      </c>
      <c r="AS620" s="2">
        <v>0</v>
      </c>
      <c r="AT620" s="2">
        <f t="shared" si="28"/>
        <v>87.1</v>
      </c>
      <c r="AU620" s="2">
        <v>0</v>
      </c>
      <c r="AV620" s="2">
        <v>0</v>
      </c>
      <c r="AW620" s="2">
        <v>0</v>
      </c>
      <c r="AX620" s="2">
        <v>0</v>
      </c>
      <c r="AY620" s="2">
        <v>0</v>
      </c>
      <c r="AZ620" s="2">
        <v>0</v>
      </c>
      <c r="BA620" s="2">
        <v>0</v>
      </c>
      <c r="BB620" s="2">
        <v>16.48</v>
      </c>
      <c r="BC620" s="2">
        <v>29.03</v>
      </c>
      <c r="BD620" s="2">
        <v>0</v>
      </c>
      <c r="BE620" s="10">
        <f t="shared" si="29"/>
        <v>45.510000000000005</v>
      </c>
    </row>
    <row r="621" spans="1:57" s="8" customFormat="1" x14ac:dyDescent="0.45">
      <c r="A621" s="8">
        <v>848</v>
      </c>
      <c r="B621" s="8">
        <v>1711034195</v>
      </c>
      <c r="C621" s="8" t="s">
        <v>1824</v>
      </c>
      <c r="D621" s="8" t="s">
        <v>680</v>
      </c>
      <c r="E621" s="8" t="str">
        <f t="shared" si="27"/>
        <v>2015</v>
      </c>
      <c r="F621" s="8" t="s">
        <v>1024</v>
      </c>
      <c r="G621" s="8" t="s">
        <v>62</v>
      </c>
      <c r="H621" s="8" t="s">
        <v>20002</v>
      </c>
      <c r="I621" s="8" t="s">
        <v>82</v>
      </c>
      <c r="J621" s="8" t="s">
        <v>257</v>
      </c>
      <c r="K621" s="8" t="s">
        <v>5410</v>
      </c>
      <c r="L621" s="8" t="s">
        <v>6361</v>
      </c>
      <c r="M621" s="9">
        <v>1</v>
      </c>
      <c r="N621" s="9"/>
      <c r="O621" s="9">
        <v>2</v>
      </c>
      <c r="P621" s="8" t="s">
        <v>3584</v>
      </c>
      <c r="Q621" s="8" t="s">
        <v>7906</v>
      </c>
      <c r="R621" s="8" t="s">
        <v>8898</v>
      </c>
      <c r="S621" s="8" t="s">
        <v>8940</v>
      </c>
      <c r="U621" s="8" t="s">
        <v>8944</v>
      </c>
      <c r="V621" s="8" t="s">
        <v>8950</v>
      </c>
      <c r="W621" s="8" t="s">
        <v>8956</v>
      </c>
      <c r="Y621" s="8" t="s">
        <v>8963</v>
      </c>
      <c r="Z621" s="8" t="s">
        <v>9027</v>
      </c>
      <c r="AA621" s="8" t="s">
        <v>9171</v>
      </c>
      <c r="AB621" s="8" t="s">
        <v>9570</v>
      </c>
      <c r="AC621" s="8" t="s">
        <v>9657</v>
      </c>
      <c r="AD621" s="8" t="s">
        <v>9812</v>
      </c>
      <c r="AE621" s="8" t="s">
        <v>10396</v>
      </c>
      <c r="AF621" s="8" t="s">
        <v>12405</v>
      </c>
      <c r="AG621" s="8" t="s">
        <v>14425</v>
      </c>
      <c r="AH621" s="8" t="s">
        <v>16483</v>
      </c>
      <c r="AI621" s="8" t="s">
        <v>18532</v>
      </c>
      <c r="AJ621" s="2">
        <v>0</v>
      </c>
      <c r="AK621" s="2">
        <v>0</v>
      </c>
      <c r="AL621" s="2">
        <v>0</v>
      </c>
      <c r="AM621" s="2">
        <v>0</v>
      </c>
      <c r="AN621" s="2">
        <v>94.51</v>
      </c>
      <c r="AO621" s="2">
        <v>0</v>
      </c>
      <c r="AP621" s="2">
        <v>0</v>
      </c>
      <c r="AQ621" s="2">
        <v>0</v>
      </c>
      <c r="AR621" s="2">
        <v>0</v>
      </c>
      <c r="AS621" s="2">
        <v>0</v>
      </c>
      <c r="AT621" s="2">
        <f t="shared" si="28"/>
        <v>94.51</v>
      </c>
      <c r="AU621" s="2">
        <v>0</v>
      </c>
      <c r="AV621" s="2">
        <v>0</v>
      </c>
      <c r="AW621" s="2">
        <v>0</v>
      </c>
      <c r="AX621" s="2">
        <v>0</v>
      </c>
      <c r="AY621" s="2">
        <v>0</v>
      </c>
      <c r="AZ621" s="2">
        <v>0</v>
      </c>
      <c r="BA621" s="2">
        <v>0</v>
      </c>
      <c r="BB621" s="2">
        <v>0</v>
      </c>
      <c r="BC621" s="2">
        <v>0</v>
      </c>
      <c r="BD621" s="2">
        <v>0</v>
      </c>
      <c r="BE621" s="10">
        <f t="shared" si="29"/>
        <v>0</v>
      </c>
    </row>
    <row r="622" spans="1:57" s="8" customFormat="1" x14ac:dyDescent="0.45">
      <c r="A622" s="8">
        <v>849</v>
      </c>
      <c r="B622" s="8">
        <v>1485013927</v>
      </c>
      <c r="C622" s="8" t="s">
        <v>1825</v>
      </c>
      <c r="D622" s="8" t="s">
        <v>752</v>
      </c>
      <c r="E622" s="8" t="str">
        <f t="shared" si="27"/>
        <v>2016</v>
      </c>
      <c r="F622" s="8" t="s">
        <v>945</v>
      </c>
      <c r="G622" s="8" t="s">
        <v>47</v>
      </c>
      <c r="H622" s="8" t="s">
        <v>20007</v>
      </c>
      <c r="I622" s="8" t="s">
        <v>82</v>
      </c>
      <c r="J622" s="8" t="s">
        <v>336</v>
      </c>
      <c r="K622" s="8" t="s">
        <v>5411</v>
      </c>
      <c r="L622" s="8" t="s">
        <v>6362</v>
      </c>
      <c r="M622" s="9">
        <v>1</v>
      </c>
      <c r="N622" s="9"/>
      <c r="O622" s="9">
        <v>4</v>
      </c>
      <c r="P622" s="8" t="s">
        <v>3972</v>
      </c>
      <c r="Q622" s="8" t="s">
        <v>8304</v>
      </c>
      <c r="R622" s="8" t="s">
        <v>47</v>
      </c>
      <c r="S622" s="8" t="s">
        <v>8940</v>
      </c>
      <c r="T622" s="8" t="s">
        <v>8942</v>
      </c>
      <c r="U622" s="8" t="s">
        <v>8946</v>
      </c>
      <c r="V622" s="8" t="s">
        <v>8953</v>
      </c>
      <c r="W622" s="8" t="s">
        <v>8956</v>
      </c>
      <c r="X622" s="8" t="s">
        <v>8961</v>
      </c>
      <c r="Y622" s="8" t="s">
        <v>8964</v>
      </c>
      <c r="Z622" s="8" t="s">
        <v>9027</v>
      </c>
      <c r="AA622" s="8" t="s">
        <v>9240</v>
      </c>
      <c r="AB622" s="8" t="s">
        <v>9595</v>
      </c>
      <c r="AC622" s="8" t="s">
        <v>9765</v>
      </c>
      <c r="AD622" s="8" t="s">
        <v>9812</v>
      </c>
      <c r="AE622" s="8" t="s">
        <v>10397</v>
      </c>
      <c r="AF622" s="8" t="s">
        <v>12406</v>
      </c>
      <c r="AG622" s="8" t="s">
        <v>14426</v>
      </c>
      <c r="AH622" s="8" t="s">
        <v>16484</v>
      </c>
      <c r="AI622" s="8" t="s">
        <v>18533</v>
      </c>
      <c r="AJ622" s="2">
        <v>0</v>
      </c>
      <c r="AK622" s="2">
        <v>0</v>
      </c>
      <c r="AL622" s="2">
        <v>0</v>
      </c>
      <c r="AM622" s="2">
        <v>0</v>
      </c>
      <c r="AN622" s="2">
        <v>0</v>
      </c>
      <c r="AO622" s="2">
        <v>60</v>
      </c>
      <c r="AP622" s="2">
        <v>60</v>
      </c>
      <c r="AQ622" s="2">
        <v>54</v>
      </c>
      <c r="AR622" s="2">
        <v>0</v>
      </c>
      <c r="AS622" s="2">
        <v>0</v>
      </c>
      <c r="AT622" s="2">
        <f t="shared" si="28"/>
        <v>174</v>
      </c>
      <c r="AU622" s="2">
        <v>0</v>
      </c>
      <c r="AV622" s="2">
        <v>0</v>
      </c>
      <c r="AW622" s="2">
        <v>0</v>
      </c>
      <c r="AX622" s="2">
        <v>0</v>
      </c>
      <c r="AY622" s="2">
        <v>0</v>
      </c>
      <c r="AZ622" s="2">
        <v>0</v>
      </c>
      <c r="BA622" s="2">
        <v>0</v>
      </c>
      <c r="BB622" s="2">
        <v>0</v>
      </c>
      <c r="BC622" s="2">
        <v>0</v>
      </c>
      <c r="BD622" s="2">
        <v>0</v>
      </c>
      <c r="BE622" s="10">
        <f t="shared" si="29"/>
        <v>0</v>
      </c>
    </row>
    <row r="623" spans="1:57" s="8" customFormat="1" x14ac:dyDescent="0.45">
      <c r="A623" s="8">
        <v>850</v>
      </c>
      <c r="B623" s="8">
        <v>1485015266</v>
      </c>
      <c r="C623" s="8" t="s">
        <v>1826</v>
      </c>
      <c r="D623" s="8" t="s">
        <v>752</v>
      </c>
      <c r="E623" s="8" t="str">
        <f t="shared" si="27"/>
        <v>2016</v>
      </c>
      <c r="F623" s="8" t="s">
        <v>945</v>
      </c>
      <c r="G623" s="8" t="s">
        <v>47</v>
      </c>
      <c r="H623" s="8" t="s">
        <v>20007</v>
      </c>
      <c r="I623" s="8" t="s">
        <v>82</v>
      </c>
      <c r="J623" s="8" t="s">
        <v>163</v>
      </c>
      <c r="K623" s="8" t="s">
        <v>5411</v>
      </c>
      <c r="L623" s="8" t="s">
        <v>6363</v>
      </c>
      <c r="M623" s="9">
        <v>1</v>
      </c>
      <c r="N623" s="9"/>
      <c r="O623" s="9">
        <v>3</v>
      </c>
      <c r="P623" s="8" t="s">
        <v>3498</v>
      </c>
      <c r="Q623" s="8" t="s">
        <v>8305</v>
      </c>
      <c r="R623" s="8" t="s">
        <v>47</v>
      </c>
      <c r="S623" s="8" t="s">
        <v>8940</v>
      </c>
      <c r="T623" s="8" t="s">
        <v>8942</v>
      </c>
      <c r="U623" s="8" t="s">
        <v>8946</v>
      </c>
      <c r="V623" s="8" t="s">
        <v>8951</v>
      </c>
      <c r="W623" s="8" t="s">
        <v>8956</v>
      </c>
      <c r="X623" s="8" t="s">
        <v>8961</v>
      </c>
      <c r="Y623" s="8" t="s">
        <v>8964</v>
      </c>
      <c r="Z623" s="8" t="s">
        <v>9042</v>
      </c>
      <c r="AA623" s="8" t="s">
        <v>9173</v>
      </c>
      <c r="AB623" s="8" t="s">
        <v>9595</v>
      </c>
      <c r="AC623" s="8" t="s">
        <v>9652</v>
      </c>
      <c r="AD623" s="8" t="s">
        <v>9812</v>
      </c>
      <c r="AE623" s="8" t="s">
        <v>10398</v>
      </c>
      <c r="AF623" s="8" t="s">
        <v>12407</v>
      </c>
      <c r="AG623" s="8" t="s">
        <v>14427</v>
      </c>
      <c r="AH623" s="8" t="s">
        <v>16485</v>
      </c>
      <c r="AI623" s="8" t="s">
        <v>18534</v>
      </c>
      <c r="AJ623" s="2">
        <v>0</v>
      </c>
      <c r="AK623" s="2">
        <v>0</v>
      </c>
      <c r="AL623" s="2">
        <v>0</v>
      </c>
      <c r="AM623" s="2">
        <v>0</v>
      </c>
      <c r="AN623" s="2">
        <v>0</v>
      </c>
      <c r="AO623" s="2">
        <v>195</v>
      </c>
      <c r="AP623" s="2">
        <v>260</v>
      </c>
      <c r="AQ623" s="2">
        <v>271</v>
      </c>
      <c r="AR623" s="2">
        <v>0</v>
      </c>
      <c r="AS623" s="2">
        <v>0</v>
      </c>
      <c r="AT623" s="2">
        <f t="shared" si="28"/>
        <v>726</v>
      </c>
      <c r="AU623" s="2">
        <v>0</v>
      </c>
      <c r="AV623" s="2">
        <v>0</v>
      </c>
      <c r="AW623" s="2">
        <v>0</v>
      </c>
      <c r="AX623" s="2">
        <v>0</v>
      </c>
      <c r="AY623" s="2">
        <v>0</v>
      </c>
      <c r="AZ623" s="2">
        <v>0</v>
      </c>
      <c r="BA623" s="2">
        <v>0</v>
      </c>
      <c r="BB623" s="2">
        <v>0</v>
      </c>
      <c r="BC623" s="2">
        <v>0</v>
      </c>
      <c r="BD623" s="2">
        <v>0</v>
      </c>
      <c r="BE623" s="10">
        <f t="shared" si="29"/>
        <v>0</v>
      </c>
    </row>
    <row r="624" spans="1:57" s="8" customFormat="1" x14ac:dyDescent="0.45">
      <c r="A624" s="8">
        <v>851</v>
      </c>
      <c r="B624" s="8">
        <v>1345249520</v>
      </c>
      <c r="C624" s="8" t="s">
        <v>1827</v>
      </c>
      <c r="D624" s="8" t="s">
        <v>607</v>
      </c>
      <c r="E624" s="8" t="str">
        <f t="shared" si="27"/>
        <v>2016</v>
      </c>
      <c r="F624" s="8" t="s">
        <v>732</v>
      </c>
      <c r="G624" s="8" t="s">
        <v>43</v>
      </c>
      <c r="H624" s="8" t="s">
        <v>20002</v>
      </c>
      <c r="I624" s="8" t="s">
        <v>83</v>
      </c>
      <c r="J624" s="8" t="s">
        <v>296</v>
      </c>
      <c r="K624" s="8" t="s">
        <v>5412</v>
      </c>
      <c r="L624" s="8" t="s">
        <v>6364</v>
      </c>
      <c r="M624" s="9">
        <v>1</v>
      </c>
      <c r="N624" s="9"/>
      <c r="O624" s="9">
        <v>2</v>
      </c>
      <c r="P624" s="8" t="s">
        <v>3973</v>
      </c>
      <c r="Q624" s="8" t="s">
        <v>8256</v>
      </c>
      <c r="R624" s="8" t="s">
        <v>43</v>
      </c>
      <c r="S624" s="8" t="s">
        <v>8940</v>
      </c>
      <c r="T624" s="8" t="s">
        <v>8942</v>
      </c>
      <c r="U624" s="8" t="s">
        <v>8946</v>
      </c>
      <c r="V624" s="8" t="s">
        <v>8951</v>
      </c>
      <c r="X624" s="8" t="s">
        <v>8961</v>
      </c>
      <c r="Z624" s="8" t="s">
        <v>9048</v>
      </c>
      <c r="AD624" s="8" t="s">
        <v>9812</v>
      </c>
      <c r="AE624" s="8" t="s">
        <v>10399</v>
      </c>
      <c r="AG624" s="8" t="s">
        <v>14428</v>
      </c>
      <c r="AH624" s="8" t="s">
        <v>16486</v>
      </c>
      <c r="AI624" s="8" t="s">
        <v>18535</v>
      </c>
      <c r="AJ624" s="2">
        <v>0</v>
      </c>
      <c r="AK624" s="2">
        <v>0</v>
      </c>
      <c r="AL624" s="2">
        <v>0</v>
      </c>
      <c r="AM624" s="2">
        <v>0</v>
      </c>
      <c r="AN624" s="2">
        <v>0</v>
      </c>
      <c r="AO624" s="2">
        <v>25.6</v>
      </c>
      <c r="AP624" s="2">
        <v>0</v>
      </c>
      <c r="AQ624" s="2">
        <v>0</v>
      </c>
      <c r="AR624" s="2">
        <v>0</v>
      </c>
      <c r="AS624" s="2">
        <v>0</v>
      </c>
      <c r="AT624" s="2">
        <f t="shared" si="28"/>
        <v>25.6</v>
      </c>
      <c r="AU624" s="2">
        <v>0</v>
      </c>
      <c r="AV624" s="2">
        <v>0</v>
      </c>
      <c r="AW624" s="2">
        <v>0</v>
      </c>
      <c r="AX624" s="2">
        <v>0</v>
      </c>
      <c r="AY624" s="2">
        <v>0</v>
      </c>
      <c r="AZ624" s="2">
        <v>0</v>
      </c>
      <c r="BA624" s="2">
        <v>0</v>
      </c>
      <c r="BB624" s="2">
        <v>0</v>
      </c>
      <c r="BC624" s="2">
        <v>0</v>
      </c>
      <c r="BD624" s="2">
        <v>0</v>
      </c>
      <c r="BE624" s="10">
        <f t="shared" si="29"/>
        <v>0</v>
      </c>
    </row>
    <row r="625" spans="1:57" s="8" customFormat="1" x14ac:dyDescent="0.45">
      <c r="A625" s="8">
        <v>852</v>
      </c>
      <c r="B625" s="8">
        <v>1711122756</v>
      </c>
      <c r="C625" s="8" t="s">
        <v>1828</v>
      </c>
      <c r="D625" s="8" t="s">
        <v>574</v>
      </c>
      <c r="E625" s="8" t="str">
        <f t="shared" si="27"/>
        <v>2020</v>
      </c>
      <c r="F625" s="8" t="s">
        <v>935</v>
      </c>
      <c r="G625" s="8" t="s">
        <v>43</v>
      </c>
      <c r="H625" s="8" t="s">
        <v>20002</v>
      </c>
      <c r="I625" s="8" t="s">
        <v>82</v>
      </c>
      <c r="J625" s="8" t="s">
        <v>129</v>
      </c>
      <c r="K625" s="8" t="s">
        <v>5095</v>
      </c>
      <c r="L625" s="8" t="s">
        <v>6365</v>
      </c>
      <c r="M625" s="9">
        <v>1</v>
      </c>
      <c r="N625" s="9"/>
      <c r="O625" s="9">
        <v>1</v>
      </c>
      <c r="P625" s="8" t="s">
        <v>3974</v>
      </c>
      <c r="Q625" s="8" t="s">
        <v>8306</v>
      </c>
      <c r="R625" s="8" t="s">
        <v>43</v>
      </c>
      <c r="S625" s="8" t="s">
        <v>8940</v>
      </c>
      <c r="T625" s="8" t="s">
        <v>8942</v>
      </c>
      <c r="U625" s="8" t="s">
        <v>8945</v>
      </c>
      <c r="V625" s="8" t="s">
        <v>8951</v>
      </c>
      <c r="W625" s="8" t="s">
        <v>8956</v>
      </c>
      <c r="X625" s="8" t="s">
        <v>8960</v>
      </c>
      <c r="Y625" s="8" t="s">
        <v>8963</v>
      </c>
      <c r="Z625" s="8" t="s">
        <v>9096</v>
      </c>
      <c r="AA625" s="8" t="s">
        <v>9369</v>
      </c>
      <c r="AB625" s="8" t="s">
        <v>9570</v>
      </c>
      <c r="AC625" s="8" t="s">
        <v>9645</v>
      </c>
      <c r="AD625" s="8" t="s">
        <v>9812</v>
      </c>
      <c r="AE625" s="8" t="s">
        <v>10400</v>
      </c>
      <c r="AF625" s="8" t="s">
        <v>12408</v>
      </c>
      <c r="AG625" s="8" t="s">
        <v>14429</v>
      </c>
      <c r="AH625" s="8" t="s">
        <v>16487</v>
      </c>
      <c r="AI625" s="8" t="s">
        <v>18536</v>
      </c>
      <c r="AJ625" s="2">
        <v>0</v>
      </c>
      <c r="AK625" s="2">
        <v>0</v>
      </c>
      <c r="AL625" s="2">
        <v>0</v>
      </c>
      <c r="AM625" s="2">
        <v>0</v>
      </c>
      <c r="AN625" s="2">
        <v>0</v>
      </c>
      <c r="AO625" s="2">
        <v>0</v>
      </c>
      <c r="AP625" s="2">
        <v>0</v>
      </c>
      <c r="AQ625" s="2">
        <v>0</v>
      </c>
      <c r="AR625" s="2">
        <v>0</v>
      </c>
      <c r="AS625" s="2">
        <v>85</v>
      </c>
      <c r="AT625" s="2">
        <f t="shared" si="28"/>
        <v>85</v>
      </c>
      <c r="AU625" s="2">
        <v>0</v>
      </c>
      <c r="AV625" s="2">
        <v>0</v>
      </c>
      <c r="AW625" s="2">
        <v>0</v>
      </c>
      <c r="AX625" s="2">
        <v>0</v>
      </c>
      <c r="AY625" s="2">
        <v>0</v>
      </c>
      <c r="AZ625" s="2">
        <v>0</v>
      </c>
      <c r="BA625" s="2">
        <v>0</v>
      </c>
      <c r="BB625" s="2">
        <v>0</v>
      </c>
      <c r="BC625" s="2">
        <v>0</v>
      </c>
      <c r="BD625" s="2">
        <v>0</v>
      </c>
      <c r="BE625" s="10">
        <f t="shared" si="29"/>
        <v>0</v>
      </c>
    </row>
    <row r="626" spans="1:57" s="8" customFormat="1" x14ac:dyDescent="0.45">
      <c r="A626" s="8">
        <v>853</v>
      </c>
      <c r="B626" s="8">
        <v>1425144535</v>
      </c>
      <c r="C626" s="8" t="s">
        <v>1829</v>
      </c>
      <c r="D626" s="8" t="s">
        <v>627</v>
      </c>
      <c r="E626" s="8" t="str">
        <f t="shared" si="27"/>
        <v>2020</v>
      </c>
      <c r="F626" s="8" t="s">
        <v>979</v>
      </c>
      <c r="G626" s="8" t="s">
        <v>40</v>
      </c>
      <c r="H626" s="8" t="s">
        <v>20009</v>
      </c>
      <c r="I626" s="8" t="s">
        <v>82</v>
      </c>
      <c r="J626" s="8" t="s">
        <v>197</v>
      </c>
      <c r="K626" s="8" t="s">
        <v>5176</v>
      </c>
      <c r="L626" s="8" t="s">
        <v>6366</v>
      </c>
      <c r="M626" s="9">
        <v>1</v>
      </c>
      <c r="N626" s="9"/>
      <c r="O626" s="9">
        <v>2</v>
      </c>
      <c r="P626" s="8" t="s">
        <v>3975</v>
      </c>
      <c r="Q626" s="8" t="s">
        <v>7973</v>
      </c>
      <c r="R626" s="8" t="s">
        <v>40</v>
      </c>
      <c r="S626" s="8" t="s">
        <v>8939</v>
      </c>
      <c r="T626" s="8" t="s">
        <v>8942</v>
      </c>
      <c r="U626" s="8" t="s">
        <v>8944</v>
      </c>
      <c r="V626" s="8" t="s">
        <v>8951</v>
      </c>
      <c r="W626" s="8" t="s">
        <v>8956</v>
      </c>
      <c r="X626" s="8" t="s">
        <v>8959</v>
      </c>
      <c r="Y626" s="8" t="s">
        <v>8963</v>
      </c>
      <c r="Z626" s="8" t="s">
        <v>8985</v>
      </c>
      <c r="AA626" s="8" t="s">
        <v>9152</v>
      </c>
      <c r="AB626" s="8" t="s">
        <v>9570</v>
      </c>
      <c r="AC626" s="8" t="s">
        <v>9688</v>
      </c>
      <c r="AD626" s="8" t="s">
        <v>9812</v>
      </c>
      <c r="AE626" s="8" t="s">
        <v>10401</v>
      </c>
      <c r="AF626" s="8" t="s">
        <v>12409</v>
      </c>
      <c r="AG626" s="8" t="s">
        <v>14430</v>
      </c>
      <c r="AH626" s="8" t="s">
        <v>16488</v>
      </c>
      <c r="AI626" s="8" t="s">
        <v>18537</v>
      </c>
      <c r="AJ626" s="2">
        <v>0</v>
      </c>
      <c r="AK626" s="2">
        <v>0</v>
      </c>
      <c r="AL626" s="2">
        <v>0</v>
      </c>
      <c r="AM626" s="2">
        <v>0</v>
      </c>
      <c r="AN626" s="2">
        <v>0</v>
      </c>
      <c r="AO626" s="2">
        <v>0</v>
      </c>
      <c r="AP626" s="2">
        <v>0</v>
      </c>
      <c r="AQ626" s="2">
        <v>0</v>
      </c>
      <c r="AR626" s="2">
        <v>0</v>
      </c>
      <c r="AS626" s="2">
        <v>15</v>
      </c>
      <c r="AT626" s="2">
        <f t="shared" si="28"/>
        <v>15</v>
      </c>
      <c r="AU626" s="2">
        <v>0</v>
      </c>
      <c r="AV626" s="2">
        <v>0</v>
      </c>
      <c r="AW626" s="2">
        <v>0</v>
      </c>
      <c r="AX626" s="2">
        <v>0</v>
      </c>
      <c r="AY626" s="2">
        <v>0</v>
      </c>
      <c r="AZ626" s="2">
        <v>0</v>
      </c>
      <c r="BA626" s="2">
        <v>0</v>
      </c>
      <c r="BB626" s="2">
        <v>0</v>
      </c>
      <c r="BC626" s="2">
        <v>0</v>
      </c>
      <c r="BD626" s="2">
        <v>7.5</v>
      </c>
      <c r="BE626" s="10">
        <f t="shared" si="29"/>
        <v>7.5</v>
      </c>
    </row>
    <row r="627" spans="1:57" s="8" customFormat="1" x14ac:dyDescent="0.45">
      <c r="A627" s="8">
        <v>855</v>
      </c>
      <c r="B627" s="8">
        <v>1485010593</v>
      </c>
      <c r="C627" s="8" t="s">
        <v>1830</v>
      </c>
      <c r="D627" s="8" t="s">
        <v>651</v>
      </c>
      <c r="E627" s="8" t="str">
        <f t="shared" si="27"/>
        <v>2011</v>
      </c>
      <c r="F627" s="8" t="s">
        <v>998</v>
      </c>
      <c r="G627" s="8" t="s">
        <v>47</v>
      </c>
      <c r="H627" s="8" t="s">
        <v>20007</v>
      </c>
      <c r="I627" s="8" t="s">
        <v>82</v>
      </c>
      <c r="J627" s="8" t="s">
        <v>267</v>
      </c>
      <c r="K627" s="8" t="s">
        <v>5413</v>
      </c>
      <c r="L627" s="8" t="s">
        <v>6367</v>
      </c>
      <c r="M627" s="9">
        <v>1</v>
      </c>
      <c r="N627" s="9"/>
      <c r="O627" s="9">
        <v>2</v>
      </c>
      <c r="P627" s="8" t="s">
        <v>3602</v>
      </c>
      <c r="Q627" s="8" t="s">
        <v>8075</v>
      </c>
      <c r="R627" s="8" t="s">
        <v>47</v>
      </c>
      <c r="S627" s="8" t="s">
        <v>8940</v>
      </c>
      <c r="T627" s="8" t="s">
        <v>8943</v>
      </c>
      <c r="U627" s="8" t="s">
        <v>8947</v>
      </c>
      <c r="V627" s="8" t="s">
        <v>8950</v>
      </c>
      <c r="W627" s="8" t="s">
        <v>8957</v>
      </c>
      <c r="X627" s="8" t="s">
        <v>8961</v>
      </c>
      <c r="Y627" s="8" t="s">
        <v>8964</v>
      </c>
      <c r="Z627" s="8" t="s">
        <v>8947</v>
      </c>
      <c r="AA627" s="8" t="s">
        <v>9240</v>
      </c>
      <c r="AB627" s="8" t="s">
        <v>9582</v>
      </c>
      <c r="AC627" s="8" t="s">
        <v>9570</v>
      </c>
      <c r="AD627" s="8" t="s">
        <v>9812</v>
      </c>
      <c r="AE627" s="8" t="s">
        <v>10402</v>
      </c>
      <c r="AF627" s="8" t="s">
        <v>12410</v>
      </c>
      <c r="AG627" s="8" t="s">
        <v>14431</v>
      </c>
      <c r="AH627" s="8" t="s">
        <v>16489</v>
      </c>
      <c r="AI627" s="8" t="s">
        <v>18538</v>
      </c>
      <c r="AJ627" s="2">
        <v>370</v>
      </c>
      <c r="AK627" s="2">
        <v>330</v>
      </c>
      <c r="AL627" s="2">
        <v>370</v>
      </c>
      <c r="AM627" s="2">
        <v>0</v>
      </c>
      <c r="AN627" s="2">
        <v>0</v>
      </c>
      <c r="AO627" s="2">
        <v>0</v>
      </c>
      <c r="AP627" s="2">
        <v>0</v>
      </c>
      <c r="AQ627" s="2">
        <v>0</v>
      </c>
      <c r="AR627" s="2">
        <v>0</v>
      </c>
      <c r="AS627" s="2">
        <v>0</v>
      </c>
      <c r="AT627" s="2">
        <f t="shared" si="28"/>
        <v>1070</v>
      </c>
      <c r="AU627" s="2">
        <v>13.4</v>
      </c>
      <c r="AV627" s="2">
        <v>134</v>
      </c>
      <c r="AW627" s="2">
        <v>125</v>
      </c>
      <c r="AX627" s="2">
        <v>0</v>
      </c>
      <c r="AY627" s="2">
        <v>0</v>
      </c>
      <c r="AZ627" s="2">
        <v>0</v>
      </c>
      <c r="BA627" s="2">
        <v>0</v>
      </c>
      <c r="BB627" s="2">
        <v>0</v>
      </c>
      <c r="BC627" s="2">
        <v>0</v>
      </c>
      <c r="BD627" s="2">
        <v>0</v>
      </c>
      <c r="BE627" s="10">
        <f t="shared" si="29"/>
        <v>272.39999999999998</v>
      </c>
    </row>
    <row r="628" spans="1:57" s="8" customFormat="1" x14ac:dyDescent="0.45">
      <c r="A628" s="8">
        <v>856</v>
      </c>
      <c r="B628" s="8">
        <v>1711121652</v>
      </c>
      <c r="C628" s="8" t="s">
        <v>1831</v>
      </c>
      <c r="D628" s="8" t="s">
        <v>571</v>
      </c>
      <c r="E628" s="8" t="str">
        <f t="shared" si="27"/>
        <v>2018</v>
      </c>
      <c r="F628" s="8" t="s">
        <v>599</v>
      </c>
      <c r="G628" s="8" t="s">
        <v>43</v>
      </c>
      <c r="H628" s="8" t="s">
        <v>20002</v>
      </c>
      <c r="I628" s="8" t="s">
        <v>82</v>
      </c>
      <c r="J628" s="8" t="s">
        <v>345</v>
      </c>
      <c r="K628" s="8" t="s">
        <v>5414</v>
      </c>
      <c r="L628" s="8" t="s">
        <v>6368</v>
      </c>
      <c r="M628" s="9">
        <v>1</v>
      </c>
      <c r="N628" s="9"/>
      <c r="O628" s="9">
        <v>2</v>
      </c>
      <c r="P628" s="8" t="s">
        <v>3976</v>
      </c>
      <c r="Q628" s="8" t="s">
        <v>8307</v>
      </c>
      <c r="R628" s="8" t="s">
        <v>8307</v>
      </c>
      <c r="S628" s="8" t="s">
        <v>8940</v>
      </c>
      <c r="U628" s="8" t="s">
        <v>8944</v>
      </c>
      <c r="V628" s="8" t="s">
        <v>8950</v>
      </c>
      <c r="W628" s="8" t="s">
        <v>8956</v>
      </c>
      <c r="X628" s="8" t="s">
        <v>8961</v>
      </c>
      <c r="Z628" s="8" t="s">
        <v>8970</v>
      </c>
      <c r="AA628" s="8" t="s">
        <v>9232</v>
      </c>
      <c r="AB628" s="8" t="s">
        <v>9568</v>
      </c>
      <c r="AC628" s="8" t="s">
        <v>9710</v>
      </c>
      <c r="AD628" s="8" t="s">
        <v>9812</v>
      </c>
      <c r="AE628" s="8" t="s">
        <v>10403</v>
      </c>
      <c r="AF628" s="8" t="s">
        <v>12411</v>
      </c>
      <c r="AG628" s="8" t="s">
        <v>14432</v>
      </c>
      <c r="AH628" s="8" t="s">
        <v>16490</v>
      </c>
      <c r="AI628" s="8" t="s">
        <v>18539</v>
      </c>
      <c r="AJ628" s="2">
        <v>0</v>
      </c>
      <c r="AK628" s="2">
        <v>0</v>
      </c>
      <c r="AL628" s="2">
        <v>0</v>
      </c>
      <c r="AM628" s="2">
        <v>0</v>
      </c>
      <c r="AN628" s="2">
        <v>0</v>
      </c>
      <c r="AO628" s="2">
        <v>0</v>
      </c>
      <c r="AP628" s="2">
        <v>0</v>
      </c>
      <c r="AQ628" s="2">
        <v>0</v>
      </c>
      <c r="AR628" s="2">
        <v>1627</v>
      </c>
      <c r="AS628" s="2">
        <v>2237</v>
      </c>
      <c r="AT628" s="2">
        <f t="shared" si="28"/>
        <v>3864</v>
      </c>
      <c r="AU628" s="2">
        <v>0</v>
      </c>
      <c r="AV628" s="2">
        <v>0</v>
      </c>
      <c r="AW628" s="2">
        <v>0</v>
      </c>
      <c r="AX628" s="2">
        <v>0</v>
      </c>
      <c r="AY628" s="2">
        <v>0</v>
      </c>
      <c r="AZ628" s="2">
        <v>0</v>
      </c>
      <c r="BA628" s="2">
        <v>0</v>
      </c>
      <c r="BB628" s="2">
        <v>0</v>
      </c>
      <c r="BC628" s="2">
        <v>0</v>
      </c>
      <c r="BD628" s="2">
        <v>0</v>
      </c>
      <c r="BE628" s="10">
        <f t="shared" si="29"/>
        <v>0</v>
      </c>
    </row>
    <row r="629" spans="1:57" s="8" customFormat="1" x14ac:dyDescent="0.45">
      <c r="A629" s="8">
        <v>857</v>
      </c>
      <c r="B629" s="8">
        <v>1711117096</v>
      </c>
      <c r="C629" s="8" t="s">
        <v>1832</v>
      </c>
      <c r="D629" s="8" t="s">
        <v>529</v>
      </c>
      <c r="E629" s="8" t="str">
        <f t="shared" si="27"/>
        <v>2020</v>
      </c>
      <c r="F629" s="8" t="s">
        <v>931</v>
      </c>
      <c r="G629" s="8" t="s">
        <v>41</v>
      </c>
      <c r="H629" s="8" t="s">
        <v>20002</v>
      </c>
      <c r="I629" s="8" t="s">
        <v>82</v>
      </c>
      <c r="J629" s="8" t="s">
        <v>346</v>
      </c>
      <c r="K629" s="8" t="s">
        <v>5415</v>
      </c>
      <c r="L629" s="8" t="s">
        <v>6369</v>
      </c>
      <c r="M629" s="9">
        <v>1</v>
      </c>
      <c r="N629" s="9"/>
      <c r="O629" s="9">
        <v>2</v>
      </c>
      <c r="P629" s="8" t="s">
        <v>3977</v>
      </c>
      <c r="Q629" s="8" t="s">
        <v>7992</v>
      </c>
      <c r="R629" s="8" t="s">
        <v>41</v>
      </c>
      <c r="S629" s="8" t="s">
        <v>8940</v>
      </c>
      <c r="T629" s="8" t="s">
        <v>8942</v>
      </c>
      <c r="U629" s="8" t="s">
        <v>8946</v>
      </c>
      <c r="V629" s="8" t="s">
        <v>8950</v>
      </c>
      <c r="W629" s="8" t="s">
        <v>8956</v>
      </c>
      <c r="X629" s="8" t="s">
        <v>8961</v>
      </c>
      <c r="Y629" s="8" t="s">
        <v>8964</v>
      </c>
      <c r="Z629" s="8" t="s">
        <v>8970</v>
      </c>
      <c r="AA629" s="8" t="s">
        <v>9130</v>
      </c>
      <c r="AB629" s="8" t="s">
        <v>9566</v>
      </c>
      <c r="AC629" s="8" t="s">
        <v>9725</v>
      </c>
      <c r="AD629" s="8" t="s">
        <v>9813</v>
      </c>
      <c r="AE629" s="8" t="s">
        <v>10404</v>
      </c>
      <c r="AF629" s="8" t="s">
        <v>12412</v>
      </c>
      <c r="AG629" s="8" t="s">
        <v>14433</v>
      </c>
      <c r="AH629" s="8" t="s">
        <v>16491</v>
      </c>
      <c r="AI629" s="8" t="s">
        <v>18540</v>
      </c>
      <c r="AJ629" s="2">
        <v>0</v>
      </c>
      <c r="AK629" s="2">
        <v>0</v>
      </c>
      <c r="AL629" s="2">
        <v>0</v>
      </c>
      <c r="AM629" s="2">
        <v>0</v>
      </c>
      <c r="AN629" s="2">
        <v>0</v>
      </c>
      <c r="AO629" s="2">
        <v>0</v>
      </c>
      <c r="AP629" s="2">
        <v>0</v>
      </c>
      <c r="AQ629" s="2">
        <v>0</v>
      </c>
      <c r="AR629" s="2">
        <v>0</v>
      </c>
      <c r="AS629" s="2">
        <v>1200</v>
      </c>
      <c r="AT629" s="2">
        <f t="shared" si="28"/>
        <v>1200</v>
      </c>
      <c r="AU629" s="2">
        <v>0</v>
      </c>
      <c r="AV629" s="2">
        <v>0</v>
      </c>
      <c r="AW629" s="2">
        <v>0</v>
      </c>
      <c r="AX629" s="2">
        <v>0</v>
      </c>
      <c r="AY629" s="2">
        <v>0</v>
      </c>
      <c r="AZ629" s="2">
        <v>0</v>
      </c>
      <c r="BA629" s="2">
        <v>0</v>
      </c>
      <c r="BB629" s="2">
        <v>0</v>
      </c>
      <c r="BC629" s="2">
        <v>0</v>
      </c>
      <c r="BD629" s="2">
        <v>182.95</v>
      </c>
      <c r="BE629" s="10">
        <f t="shared" si="29"/>
        <v>182.95</v>
      </c>
    </row>
    <row r="630" spans="1:57" s="8" customFormat="1" x14ac:dyDescent="0.45">
      <c r="A630" s="8">
        <v>858</v>
      </c>
      <c r="B630" s="8">
        <v>1425134333</v>
      </c>
      <c r="C630" s="8" t="s">
        <v>1833</v>
      </c>
      <c r="D630" s="8" t="s">
        <v>727</v>
      </c>
      <c r="E630" s="8" t="str">
        <f t="shared" si="27"/>
        <v>2019</v>
      </c>
      <c r="F630" s="8" t="s">
        <v>1058</v>
      </c>
      <c r="G630" s="8" t="s">
        <v>40</v>
      </c>
      <c r="H630" s="8" t="s">
        <v>20009</v>
      </c>
      <c r="I630" s="8" t="s">
        <v>82</v>
      </c>
      <c r="J630" s="8" t="s">
        <v>204</v>
      </c>
      <c r="K630" s="8" t="s">
        <v>5346</v>
      </c>
      <c r="L630" s="8" t="s">
        <v>6370</v>
      </c>
      <c r="M630" s="9">
        <v>1</v>
      </c>
      <c r="N630" s="9"/>
      <c r="O630" s="9">
        <v>3</v>
      </c>
      <c r="P630" s="8" t="s">
        <v>3978</v>
      </c>
      <c r="Q630" s="8" t="s">
        <v>8308</v>
      </c>
      <c r="R630" s="8" t="s">
        <v>40</v>
      </c>
      <c r="S630" s="8" t="s">
        <v>8940</v>
      </c>
      <c r="T630" s="8" t="s">
        <v>8942</v>
      </c>
      <c r="U630" s="8" t="s">
        <v>8944</v>
      </c>
      <c r="V630" s="8" t="s">
        <v>8948</v>
      </c>
      <c r="W630" s="8" t="s">
        <v>8956</v>
      </c>
      <c r="X630" s="8" t="s">
        <v>8959</v>
      </c>
      <c r="Y630" s="8" t="s">
        <v>8963</v>
      </c>
      <c r="Z630" s="8" t="s">
        <v>9028</v>
      </c>
      <c r="AA630" s="8" t="s">
        <v>9370</v>
      </c>
      <c r="AB630" s="8" t="s">
        <v>9570</v>
      </c>
      <c r="AC630" s="8" t="s">
        <v>9644</v>
      </c>
      <c r="AD630" s="8" t="s">
        <v>9812</v>
      </c>
      <c r="AE630" s="8" t="s">
        <v>10405</v>
      </c>
      <c r="AF630" s="8" t="s">
        <v>12413</v>
      </c>
      <c r="AG630" s="8" t="s">
        <v>14434</v>
      </c>
      <c r="AH630" s="8" t="s">
        <v>16492</v>
      </c>
      <c r="AI630" s="8" t="s">
        <v>18541</v>
      </c>
      <c r="AJ630" s="2">
        <v>0</v>
      </c>
      <c r="AK630" s="2">
        <v>0</v>
      </c>
      <c r="AL630" s="2">
        <v>0</v>
      </c>
      <c r="AM630" s="2">
        <v>0</v>
      </c>
      <c r="AN630" s="2">
        <v>0</v>
      </c>
      <c r="AO630" s="2">
        <v>0</v>
      </c>
      <c r="AP630" s="2">
        <v>0</v>
      </c>
      <c r="AQ630" s="2">
        <v>0</v>
      </c>
      <c r="AR630" s="2">
        <v>49.12</v>
      </c>
      <c r="AS630" s="2">
        <v>0</v>
      </c>
      <c r="AT630" s="2">
        <f t="shared" si="28"/>
        <v>49.12</v>
      </c>
      <c r="AU630" s="2">
        <v>0</v>
      </c>
      <c r="AV630" s="2">
        <v>0</v>
      </c>
      <c r="AW630" s="2">
        <v>0</v>
      </c>
      <c r="AX630" s="2">
        <v>0</v>
      </c>
      <c r="AY630" s="2">
        <v>0</v>
      </c>
      <c r="AZ630" s="2">
        <v>0</v>
      </c>
      <c r="BA630" s="2">
        <v>0</v>
      </c>
      <c r="BB630" s="2">
        <v>0</v>
      </c>
      <c r="BC630" s="2">
        <v>16.399999999999999</v>
      </c>
      <c r="BD630" s="2">
        <v>0</v>
      </c>
      <c r="BE630" s="10">
        <f t="shared" si="29"/>
        <v>16.399999999999999</v>
      </c>
    </row>
    <row r="631" spans="1:57" s="8" customFormat="1" x14ac:dyDescent="0.45">
      <c r="A631" s="8">
        <v>860</v>
      </c>
      <c r="B631" s="8">
        <v>1615008463</v>
      </c>
      <c r="C631" s="8" t="s">
        <v>1834</v>
      </c>
      <c r="D631" s="8" t="s">
        <v>753</v>
      </c>
      <c r="E631" s="8" t="str">
        <f t="shared" si="27"/>
        <v>2015</v>
      </c>
      <c r="F631" s="8" t="s">
        <v>1086</v>
      </c>
      <c r="G631" s="8" t="s">
        <v>44</v>
      </c>
      <c r="H631" s="8" t="s">
        <v>20006</v>
      </c>
      <c r="I631" s="8" t="s">
        <v>82</v>
      </c>
      <c r="J631" s="8" t="s">
        <v>347</v>
      </c>
      <c r="K631" s="8" t="s">
        <v>5416</v>
      </c>
      <c r="L631" s="8" t="s">
        <v>6371</v>
      </c>
      <c r="M631" s="9">
        <v>1</v>
      </c>
      <c r="N631" s="9"/>
      <c r="O631" s="9">
        <v>1</v>
      </c>
      <c r="P631" s="8" t="s">
        <v>3979</v>
      </c>
      <c r="Q631" s="8" t="s">
        <v>8309</v>
      </c>
      <c r="R631" s="8" t="s">
        <v>44</v>
      </c>
      <c r="S631" s="8" t="s">
        <v>8940</v>
      </c>
      <c r="T631" s="8" t="s">
        <v>8943</v>
      </c>
      <c r="U631" s="8" t="s">
        <v>8944</v>
      </c>
      <c r="V631" s="8" t="s">
        <v>8948</v>
      </c>
      <c r="W631" s="8" t="s">
        <v>8956</v>
      </c>
      <c r="X631" s="8" t="s">
        <v>8959</v>
      </c>
      <c r="Y631" s="8" t="s">
        <v>8964</v>
      </c>
      <c r="Z631" s="8" t="s">
        <v>9012</v>
      </c>
      <c r="AA631" s="8" t="s">
        <v>9211</v>
      </c>
      <c r="AB631" s="8" t="s">
        <v>9570</v>
      </c>
      <c r="AC631" s="8" t="s">
        <v>9657</v>
      </c>
      <c r="AD631" s="8" t="s">
        <v>9813</v>
      </c>
      <c r="AE631" s="8" t="s">
        <v>10406</v>
      </c>
      <c r="AF631" s="8" t="s">
        <v>12414</v>
      </c>
      <c r="AG631" s="8" t="s">
        <v>14435</v>
      </c>
      <c r="AH631" s="8" t="s">
        <v>16493</v>
      </c>
      <c r="AI631" s="8" t="s">
        <v>18542</v>
      </c>
      <c r="AJ631" s="2">
        <v>0</v>
      </c>
      <c r="AK631" s="2">
        <v>0</v>
      </c>
      <c r="AL631" s="2">
        <v>0</v>
      </c>
      <c r="AM631" s="2">
        <v>0</v>
      </c>
      <c r="AN631" s="2">
        <v>368</v>
      </c>
      <c r="AO631" s="2">
        <v>366</v>
      </c>
      <c r="AP631" s="2">
        <v>0</v>
      </c>
      <c r="AQ631" s="2">
        <v>0</v>
      </c>
      <c r="AR631" s="2">
        <v>0</v>
      </c>
      <c r="AS631" s="2">
        <v>0</v>
      </c>
      <c r="AT631" s="2">
        <f t="shared" si="28"/>
        <v>734</v>
      </c>
      <c r="AU631" s="2">
        <v>0</v>
      </c>
      <c r="AV631" s="2">
        <v>0</v>
      </c>
      <c r="AW631" s="2">
        <v>0</v>
      </c>
      <c r="AX631" s="2">
        <v>0</v>
      </c>
      <c r="AY631" s="2">
        <v>246</v>
      </c>
      <c r="AZ631" s="2">
        <v>244</v>
      </c>
      <c r="BA631" s="2">
        <v>0</v>
      </c>
      <c r="BB631" s="2">
        <v>0</v>
      </c>
      <c r="BC631" s="2">
        <v>0</v>
      </c>
      <c r="BD631" s="2">
        <v>0</v>
      </c>
      <c r="BE631" s="10">
        <f t="shared" si="29"/>
        <v>490</v>
      </c>
    </row>
    <row r="632" spans="1:57" s="8" customFormat="1" x14ac:dyDescent="0.45">
      <c r="A632" s="8">
        <v>861</v>
      </c>
      <c r="B632" s="8">
        <v>1711124574</v>
      </c>
      <c r="C632" s="8" t="s">
        <v>1835</v>
      </c>
      <c r="D632" s="8" t="s">
        <v>568</v>
      </c>
      <c r="E632" s="8" t="str">
        <f t="shared" si="27"/>
        <v>2020</v>
      </c>
      <c r="F632" s="8" t="s">
        <v>914</v>
      </c>
      <c r="G632" s="8" t="s">
        <v>45</v>
      </c>
      <c r="H632" s="8" t="s">
        <v>49</v>
      </c>
      <c r="I632" s="8" t="s">
        <v>82</v>
      </c>
      <c r="J632" s="8" t="s">
        <v>147</v>
      </c>
      <c r="K632" s="8" t="s">
        <v>5114</v>
      </c>
      <c r="L632" s="8" t="s">
        <v>6372</v>
      </c>
      <c r="M632" s="9">
        <v>1</v>
      </c>
      <c r="N632" s="9"/>
      <c r="O632" s="9">
        <v>1</v>
      </c>
      <c r="P632" s="8" t="s">
        <v>3980</v>
      </c>
      <c r="Q632" s="8" t="s">
        <v>7873</v>
      </c>
      <c r="R632" s="8" t="s">
        <v>7873</v>
      </c>
      <c r="S632" s="8" t="s">
        <v>8940</v>
      </c>
      <c r="U632" s="8" t="s">
        <v>8946</v>
      </c>
      <c r="V632" s="8" t="s">
        <v>8950</v>
      </c>
      <c r="W632" s="8" t="s">
        <v>8956</v>
      </c>
      <c r="Z632" s="8" t="s">
        <v>8972</v>
      </c>
      <c r="AA632" s="8" t="s">
        <v>9169</v>
      </c>
      <c r="AB632" s="8" t="s">
        <v>9570</v>
      </c>
      <c r="AC632" s="8" t="s">
        <v>9645</v>
      </c>
      <c r="AD632" s="8" t="s">
        <v>9812</v>
      </c>
      <c r="AE632" s="8" t="s">
        <v>10407</v>
      </c>
      <c r="AF632" s="8" t="s">
        <v>12415</v>
      </c>
      <c r="AG632" s="8" t="s">
        <v>14436</v>
      </c>
      <c r="AH632" s="8" t="s">
        <v>16494</v>
      </c>
      <c r="AI632" s="8" t="s">
        <v>18543</v>
      </c>
      <c r="AJ632" s="2">
        <v>0</v>
      </c>
      <c r="AK632" s="2">
        <v>0</v>
      </c>
      <c r="AL632" s="2">
        <v>0</v>
      </c>
      <c r="AM632" s="2">
        <v>0</v>
      </c>
      <c r="AN632" s="2">
        <v>0</v>
      </c>
      <c r="AO632" s="2">
        <v>0</v>
      </c>
      <c r="AP632" s="2">
        <v>0</v>
      </c>
      <c r="AQ632" s="2">
        <v>0</v>
      </c>
      <c r="AR632" s="2">
        <v>0</v>
      </c>
      <c r="AS632" s="2">
        <v>180</v>
      </c>
      <c r="AT632" s="2">
        <f t="shared" si="28"/>
        <v>180</v>
      </c>
      <c r="AU632" s="2">
        <v>0</v>
      </c>
      <c r="AV632" s="2">
        <v>0</v>
      </c>
      <c r="AW632" s="2">
        <v>0</v>
      </c>
      <c r="AX632" s="2">
        <v>0</v>
      </c>
      <c r="AY632" s="2">
        <v>0</v>
      </c>
      <c r="AZ632" s="2">
        <v>0</v>
      </c>
      <c r="BA632" s="2">
        <v>0</v>
      </c>
      <c r="BB632" s="2">
        <v>0</v>
      </c>
      <c r="BC632" s="2">
        <v>0</v>
      </c>
      <c r="BD632" s="2">
        <v>0</v>
      </c>
      <c r="BE632" s="10">
        <f t="shared" si="29"/>
        <v>0</v>
      </c>
    </row>
    <row r="633" spans="1:57" s="8" customFormat="1" x14ac:dyDescent="0.45">
      <c r="A633" s="8">
        <v>862</v>
      </c>
      <c r="B633" s="8">
        <v>1711124573</v>
      </c>
      <c r="C633" s="8" t="s">
        <v>1836</v>
      </c>
      <c r="D633" s="8" t="s">
        <v>536</v>
      </c>
      <c r="E633" s="8" t="str">
        <f t="shared" si="27"/>
        <v>2019</v>
      </c>
      <c r="F633" s="8" t="s">
        <v>910</v>
      </c>
      <c r="G633" s="8" t="s">
        <v>45</v>
      </c>
      <c r="H633" s="8" t="s">
        <v>49</v>
      </c>
      <c r="I633" s="8" t="s">
        <v>82</v>
      </c>
      <c r="J633" s="8" t="s">
        <v>147</v>
      </c>
      <c r="K633" s="8" t="s">
        <v>5114</v>
      </c>
      <c r="L633" s="8" t="s">
        <v>6373</v>
      </c>
      <c r="M633" s="9">
        <v>1</v>
      </c>
      <c r="N633" s="9"/>
      <c r="O633" s="9">
        <v>1</v>
      </c>
      <c r="P633" s="8" t="s">
        <v>3981</v>
      </c>
      <c r="Q633" s="8" t="s">
        <v>7873</v>
      </c>
      <c r="R633" s="8" t="s">
        <v>7873</v>
      </c>
      <c r="S633" s="8" t="s">
        <v>8940</v>
      </c>
      <c r="U633" s="8" t="s">
        <v>8946</v>
      </c>
      <c r="V633" s="8" t="s">
        <v>8950</v>
      </c>
      <c r="W633" s="8" t="s">
        <v>8956</v>
      </c>
      <c r="Z633" s="8" t="s">
        <v>8972</v>
      </c>
      <c r="AA633" s="8" t="s">
        <v>9131</v>
      </c>
      <c r="AB633" s="8" t="s">
        <v>9583</v>
      </c>
      <c r="AC633" s="8" t="s">
        <v>9645</v>
      </c>
      <c r="AD633" s="8" t="s">
        <v>9812</v>
      </c>
      <c r="AE633" s="8" t="s">
        <v>10408</v>
      </c>
      <c r="AF633" s="8" t="s">
        <v>12416</v>
      </c>
      <c r="AG633" s="8" t="s">
        <v>14437</v>
      </c>
      <c r="AH633" s="8" t="s">
        <v>16495</v>
      </c>
      <c r="AI633" s="8" t="s">
        <v>18544</v>
      </c>
      <c r="AJ633" s="2">
        <v>0</v>
      </c>
      <c r="AK633" s="2">
        <v>0</v>
      </c>
      <c r="AL633" s="2">
        <v>0</v>
      </c>
      <c r="AM633" s="2">
        <v>0</v>
      </c>
      <c r="AN633" s="2">
        <v>0</v>
      </c>
      <c r="AO633" s="2">
        <v>0</v>
      </c>
      <c r="AP633" s="2">
        <v>0</v>
      </c>
      <c r="AQ633" s="2">
        <v>0</v>
      </c>
      <c r="AR633" s="2">
        <v>575</v>
      </c>
      <c r="AS633" s="2">
        <v>840</v>
      </c>
      <c r="AT633" s="2">
        <f t="shared" si="28"/>
        <v>1415</v>
      </c>
      <c r="AU633" s="2">
        <v>0</v>
      </c>
      <c r="AV633" s="2">
        <v>0</v>
      </c>
      <c r="AW633" s="2">
        <v>0</v>
      </c>
      <c r="AX633" s="2">
        <v>0</v>
      </c>
      <c r="AY633" s="2">
        <v>0</v>
      </c>
      <c r="AZ633" s="2">
        <v>0</v>
      </c>
      <c r="BA633" s="2">
        <v>0</v>
      </c>
      <c r="BB633" s="2">
        <v>0</v>
      </c>
      <c r="BC633" s="2">
        <v>0</v>
      </c>
      <c r="BD633" s="2">
        <v>0</v>
      </c>
      <c r="BE633" s="10">
        <f t="shared" si="29"/>
        <v>0</v>
      </c>
    </row>
    <row r="634" spans="1:57" s="8" customFormat="1" x14ac:dyDescent="0.45">
      <c r="A634" s="8">
        <v>863</v>
      </c>
      <c r="B634" s="8">
        <v>1345252818</v>
      </c>
      <c r="C634" s="8" t="s">
        <v>1837</v>
      </c>
      <c r="D634" s="8" t="s">
        <v>581</v>
      </c>
      <c r="E634" s="8" t="str">
        <f t="shared" si="27"/>
        <v>2016</v>
      </c>
      <c r="F634" s="8" t="s">
        <v>1033</v>
      </c>
      <c r="G634" s="8" t="s">
        <v>43</v>
      </c>
      <c r="H634" s="8" t="s">
        <v>20002</v>
      </c>
      <c r="I634" s="8" t="s">
        <v>82</v>
      </c>
      <c r="J634" s="8" t="s">
        <v>153</v>
      </c>
      <c r="K634" s="8" t="s">
        <v>5121</v>
      </c>
      <c r="L634" s="8" t="s">
        <v>6374</v>
      </c>
      <c r="M634" s="9">
        <v>1</v>
      </c>
      <c r="N634" s="5" t="s">
        <v>20040</v>
      </c>
      <c r="O634" s="9">
        <v>5</v>
      </c>
      <c r="P634" s="8" t="s">
        <v>3982</v>
      </c>
      <c r="Q634" s="8" t="s">
        <v>8098</v>
      </c>
      <c r="R634" s="8" t="s">
        <v>43</v>
      </c>
      <c r="S634" s="8" t="s">
        <v>8940</v>
      </c>
      <c r="T634" s="8" t="s">
        <v>8942</v>
      </c>
      <c r="U634" s="8" t="s">
        <v>8945</v>
      </c>
      <c r="V634" s="8" t="s">
        <v>8951</v>
      </c>
      <c r="W634" s="8" t="s">
        <v>8956</v>
      </c>
      <c r="X634" s="8" t="s">
        <v>8961</v>
      </c>
      <c r="Y634" s="8" t="s">
        <v>8964</v>
      </c>
      <c r="Z634" s="8" t="s">
        <v>9045</v>
      </c>
      <c r="AA634" s="8" t="s">
        <v>9175</v>
      </c>
      <c r="AB634" s="8" t="s">
        <v>9596</v>
      </c>
      <c r="AC634" s="8" t="s">
        <v>9674</v>
      </c>
      <c r="AD634" s="8" t="s">
        <v>9812</v>
      </c>
      <c r="AE634" s="8" t="s">
        <v>10409</v>
      </c>
      <c r="AF634" s="8" t="s">
        <v>12417</v>
      </c>
      <c r="AG634" s="8" t="s">
        <v>14438</v>
      </c>
      <c r="AH634" s="8" t="s">
        <v>16496</v>
      </c>
      <c r="AI634" s="8" t="s">
        <v>18545</v>
      </c>
      <c r="AJ634" s="2">
        <v>0</v>
      </c>
      <c r="AK634" s="2">
        <v>0</v>
      </c>
      <c r="AL634" s="2">
        <v>0</v>
      </c>
      <c r="AM634" s="2">
        <v>0</v>
      </c>
      <c r="AN634" s="2">
        <v>0</v>
      </c>
      <c r="AO634" s="2">
        <v>50</v>
      </c>
      <c r="AP634" s="2">
        <v>0</v>
      </c>
      <c r="AQ634" s="2">
        <v>0</v>
      </c>
      <c r="AR634" s="2">
        <v>0</v>
      </c>
      <c r="AS634" s="2">
        <v>0</v>
      </c>
      <c r="AT634" s="2">
        <f t="shared" si="28"/>
        <v>50</v>
      </c>
      <c r="AU634" s="2">
        <v>0</v>
      </c>
      <c r="AV634" s="2">
        <v>0</v>
      </c>
      <c r="AW634" s="2">
        <v>0</v>
      </c>
      <c r="AX634" s="2">
        <v>0</v>
      </c>
      <c r="AY634" s="2">
        <v>0</v>
      </c>
      <c r="AZ634" s="2">
        <v>0</v>
      </c>
      <c r="BA634" s="2">
        <v>0</v>
      </c>
      <c r="BB634" s="2">
        <v>0</v>
      </c>
      <c r="BC634" s="2">
        <v>0</v>
      </c>
      <c r="BD634" s="2">
        <v>0</v>
      </c>
      <c r="BE634" s="10">
        <f t="shared" si="29"/>
        <v>0</v>
      </c>
    </row>
    <row r="635" spans="1:57" s="8" customFormat="1" x14ac:dyDescent="0.45">
      <c r="A635" s="8">
        <v>864</v>
      </c>
      <c r="B635" s="8">
        <v>1615011389</v>
      </c>
      <c r="C635" s="8" t="s">
        <v>1838</v>
      </c>
      <c r="D635" s="8" t="s">
        <v>754</v>
      </c>
      <c r="E635" s="8" t="str">
        <f t="shared" si="27"/>
        <v>2018</v>
      </c>
      <c r="F635" s="8" t="s">
        <v>599</v>
      </c>
      <c r="G635" s="8" t="s">
        <v>44</v>
      </c>
      <c r="H635" s="8" t="s">
        <v>20006</v>
      </c>
      <c r="I635" s="8" t="s">
        <v>82</v>
      </c>
      <c r="J635" s="8" t="s">
        <v>190</v>
      </c>
      <c r="K635" s="8" t="s">
        <v>5164</v>
      </c>
      <c r="L635" s="8" t="s">
        <v>6375</v>
      </c>
      <c r="M635" s="9">
        <v>1</v>
      </c>
      <c r="N635" s="9"/>
      <c r="O635" s="9">
        <v>1</v>
      </c>
      <c r="P635" s="8" t="s">
        <v>3983</v>
      </c>
      <c r="Q635" s="8" t="s">
        <v>8064</v>
      </c>
      <c r="R635" s="8" t="s">
        <v>44</v>
      </c>
      <c r="S635" s="8" t="s">
        <v>8940</v>
      </c>
      <c r="T635" s="8" t="s">
        <v>8942</v>
      </c>
      <c r="U635" s="8" t="s">
        <v>8944</v>
      </c>
      <c r="V635" s="8" t="s">
        <v>8953</v>
      </c>
      <c r="W635" s="8" t="s">
        <v>8956</v>
      </c>
      <c r="X635" s="8" t="s">
        <v>8959</v>
      </c>
      <c r="Y635" s="8" t="s">
        <v>8964</v>
      </c>
      <c r="Z635" s="8" t="s">
        <v>8971</v>
      </c>
      <c r="AA635" s="8" t="s">
        <v>9255</v>
      </c>
      <c r="AB635" s="8" t="s">
        <v>9596</v>
      </c>
      <c r="AC635" s="8" t="s">
        <v>9649</v>
      </c>
      <c r="AD635" s="8" t="s">
        <v>9812</v>
      </c>
      <c r="AE635" s="8" t="s">
        <v>10410</v>
      </c>
      <c r="AF635" s="8" t="s">
        <v>12418</v>
      </c>
      <c r="AG635" s="8" t="s">
        <v>14439</v>
      </c>
      <c r="AH635" s="8" t="s">
        <v>16497</v>
      </c>
      <c r="AI635" s="8" t="s">
        <v>18546</v>
      </c>
      <c r="AJ635" s="2">
        <v>0</v>
      </c>
      <c r="AK635" s="2">
        <v>0</v>
      </c>
      <c r="AL635" s="2">
        <v>0</v>
      </c>
      <c r="AM635" s="2">
        <v>0</v>
      </c>
      <c r="AN635" s="2">
        <v>0</v>
      </c>
      <c r="AO635" s="2">
        <v>0</v>
      </c>
      <c r="AP635" s="2">
        <v>0</v>
      </c>
      <c r="AQ635" s="2">
        <v>150</v>
      </c>
      <c r="AR635" s="2">
        <v>225</v>
      </c>
      <c r="AS635" s="2">
        <v>225</v>
      </c>
      <c r="AT635" s="2">
        <f t="shared" si="28"/>
        <v>600</v>
      </c>
      <c r="AU635" s="2">
        <v>0</v>
      </c>
      <c r="AV635" s="2">
        <v>0</v>
      </c>
      <c r="AW635" s="2">
        <v>0</v>
      </c>
      <c r="AX635" s="2">
        <v>0</v>
      </c>
      <c r="AY635" s="2">
        <v>0</v>
      </c>
      <c r="AZ635" s="2">
        <v>0</v>
      </c>
      <c r="BA635" s="2">
        <v>0</v>
      </c>
      <c r="BB635" s="2">
        <v>50</v>
      </c>
      <c r="BC635" s="2">
        <v>75</v>
      </c>
      <c r="BD635" s="2">
        <v>63.760000000000012</v>
      </c>
      <c r="BE635" s="10">
        <f t="shared" si="29"/>
        <v>188.76000000000002</v>
      </c>
    </row>
    <row r="636" spans="1:57" s="8" customFormat="1" x14ac:dyDescent="0.45">
      <c r="A636" s="8">
        <v>865</v>
      </c>
      <c r="B636" s="8">
        <v>1615011493</v>
      </c>
      <c r="C636" s="8" t="s">
        <v>1839</v>
      </c>
      <c r="D636" s="8" t="s">
        <v>726</v>
      </c>
      <c r="E636" s="8" t="str">
        <f t="shared" si="27"/>
        <v>2019</v>
      </c>
      <c r="F636" s="8" t="s">
        <v>931</v>
      </c>
      <c r="G636" s="8" t="s">
        <v>44</v>
      </c>
      <c r="H636" s="8" t="s">
        <v>20006</v>
      </c>
      <c r="I636" s="8" t="s">
        <v>82</v>
      </c>
      <c r="J636" s="8" t="s">
        <v>348</v>
      </c>
      <c r="K636" s="8" t="s">
        <v>5417</v>
      </c>
      <c r="L636" s="8" t="s">
        <v>6376</v>
      </c>
      <c r="M636" s="9">
        <v>1</v>
      </c>
      <c r="N636" s="9"/>
      <c r="O636" s="9">
        <v>2</v>
      </c>
      <c r="P636" s="8" t="s">
        <v>3984</v>
      </c>
      <c r="Q636" s="8" t="s">
        <v>7873</v>
      </c>
      <c r="R636" s="8" t="s">
        <v>44</v>
      </c>
      <c r="S636" s="8" t="s">
        <v>8940</v>
      </c>
      <c r="T636" s="8" t="s">
        <v>8943</v>
      </c>
      <c r="U636" s="8" t="s">
        <v>8944</v>
      </c>
      <c r="V636" s="8" t="s">
        <v>8947</v>
      </c>
      <c r="W636" s="8" t="s">
        <v>8956</v>
      </c>
      <c r="X636" s="8" t="s">
        <v>8959</v>
      </c>
      <c r="Y636" s="8" t="s">
        <v>8964</v>
      </c>
      <c r="Z636" s="8" t="s">
        <v>8972</v>
      </c>
      <c r="AA636" s="8" t="s">
        <v>9210</v>
      </c>
      <c r="AB636" s="8" t="s">
        <v>9596</v>
      </c>
      <c r="AC636" s="8" t="s">
        <v>9649</v>
      </c>
      <c r="AD636" s="8" t="s">
        <v>9813</v>
      </c>
      <c r="AE636" s="8" t="s">
        <v>10411</v>
      </c>
      <c r="AF636" s="8" t="s">
        <v>12231</v>
      </c>
      <c r="AG636" s="8" t="s">
        <v>14246</v>
      </c>
      <c r="AH636" s="8" t="s">
        <v>16311</v>
      </c>
      <c r="AI636" s="8" t="s">
        <v>18355</v>
      </c>
      <c r="AJ636" s="2">
        <v>0</v>
      </c>
      <c r="AK636" s="2">
        <v>0</v>
      </c>
      <c r="AL636" s="2">
        <v>0</v>
      </c>
      <c r="AM636" s="2">
        <v>0</v>
      </c>
      <c r="AN636" s="2">
        <v>0</v>
      </c>
      <c r="AO636" s="2">
        <v>0</v>
      </c>
      <c r="AP636" s="2">
        <v>0</v>
      </c>
      <c r="AQ636" s="2">
        <v>0</v>
      </c>
      <c r="AR636" s="2">
        <v>888</v>
      </c>
      <c r="AS636" s="2">
        <v>1430</v>
      </c>
      <c r="AT636" s="2">
        <f t="shared" si="28"/>
        <v>2318</v>
      </c>
      <c r="AU636" s="2">
        <v>0</v>
      </c>
      <c r="AV636" s="2">
        <v>0</v>
      </c>
      <c r="AW636" s="2">
        <v>0</v>
      </c>
      <c r="AX636" s="2">
        <v>0</v>
      </c>
      <c r="AY636" s="2">
        <v>0</v>
      </c>
      <c r="AZ636" s="2">
        <v>0</v>
      </c>
      <c r="BA636" s="2">
        <v>0</v>
      </c>
      <c r="BB636" s="2">
        <v>0</v>
      </c>
      <c r="BC636" s="2">
        <v>296</v>
      </c>
      <c r="BD636" s="2">
        <v>460</v>
      </c>
      <c r="BE636" s="10">
        <f t="shared" si="29"/>
        <v>756</v>
      </c>
    </row>
    <row r="637" spans="1:57" s="8" customFormat="1" x14ac:dyDescent="0.45">
      <c r="A637" s="8">
        <v>867</v>
      </c>
      <c r="B637" s="8">
        <v>1711107323</v>
      </c>
      <c r="C637" s="8" t="s">
        <v>1840</v>
      </c>
      <c r="D637" s="8" t="s">
        <v>546</v>
      </c>
      <c r="E637" s="8" t="str">
        <f t="shared" si="27"/>
        <v>2019</v>
      </c>
      <c r="F637" s="8" t="s">
        <v>976</v>
      </c>
      <c r="G637" s="8" t="s">
        <v>43</v>
      </c>
      <c r="H637" s="8" t="s">
        <v>20002</v>
      </c>
      <c r="I637" s="8" t="s">
        <v>82</v>
      </c>
      <c r="J637" s="8" t="s">
        <v>91</v>
      </c>
      <c r="K637" s="8" t="s">
        <v>5058</v>
      </c>
      <c r="L637" s="8" t="s">
        <v>6377</v>
      </c>
      <c r="M637" s="9">
        <v>1</v>
      </c>
      <c r="N637" s="9"/>
      <c r="O637" s="9">
        <v>4</v>
      </c>
      <c r="P637" s="8" t="s">
        <v>3518</v>
      </c>
      <c r="Q637" s="8" t="s">
        <v>8310</v>
      </c>
      <c r="R637" s="8" t="s">
        <v>43</v>
      </c>
      <c r="S637" s="8" t="s">
        <v>8940</v>
      </c>
      <c r="T637" s="8" t="s">
        <v>8942</v>
      </c>
      <c r="U637" s="8" t="s">
        <v>8945</v>
      </c>
      <c r="V637" s="8" t="s">
        <v>8951</v>
      </c>
      <c r="W637" s="8" t="s">
        <v>8956</v>
      </c>
      <c r="X637" s="8" t="s">
        <v>8961</v>
      </c>
      <c r="Y637" s="8" t="s">
        <v>8947</v>
      </c>
      <c r="Z637" s="8" t="s">
        <v>9018</v>
      </c>
      <c r="AA637" s="8" t="s">
        <v>9333</v>
      </c>
      <c r="AB637" s="8" t="s">
        <v>9596</v>
      </c>
      <c r="AC637" s="8" t="s">
        <v>9646</v>
      </c>
      <c r="AD637" s="8" t="s">
        <v>9812</v>
      </c>
      <c r="AE637" s="8" t="s">
        <v>10412</v>
      </c>
      <c r="AF637" s="8" t="s">
        <v>12419</v>
      </c>
      <c r="AG637" s="8" t="s">
        <v>14440</v>
      </c>
      <c r="AH637" s="8" t="s">
        <v>16498</v>
      </c>
      <c r="AI637" s="8" t="s">
        <v>18547</v>
      </c>
      <c r="AJ637" s="2">
        <v>0</v>
      </c>
      <c r="AK637" s="2">
        <v>0</v>
      </c>
      <c r="AL637" s="2">
        <v>0</v>
      </c>
      <c r="AM637" s="2">
        <v>0</v>
      </c>
      <c r="AN637" s="2">
        <v>0</v>
      </c>
      <c r="AO637" s="2">
        <v>0</v>
      </c>
      <c r="AP637" s="2">
        <v>0</v>
      </c>
      <c r="AQ637" s="2">
        <v>0</v>
      </c>
      <c r="AR637" s="2">
        <v>37.5</v>
      </c>
      <c r="AS637" s="2">
        <v>50</v>
      </c>
      <c r="AT637" s="2">
        <f t="shared" si="28"/>
        <v>87.5</v>
      </c>
      <c r="AU637" s="2">
        <v>0</v>
      </c>
      <c r="AV637" s="2">
        <v>0</v>
      </c>
      <c r="AW637" s="2">
        <v>0</v>
      </c>
      <c r="AX637" s="2">
        <v>0</v>
      </c>
      <c r="AY637" s="2">
        <v>0</v>
      </c>
      <c r="AZ637" s="2">
        <v>0</v>
      </c>
      <c r="BA637" s="2">
        <v>0</v>
      </c>
      <c r="BB637" s="2">
        <v>0</v>
      </c>
      <c r="BC637" s="2">
        <v>0</v>
      </c>
      <c r="BD637" s="2">
        <v>0</v>
      </c>
      <c r="BE637" s="10">
        <f t="shared" si="29"/>
        <v>0</v>
      </c>
    </row>
    <row r="638" spans="1:57" s="8" customFormat="1" x14ac:dyDescent="0.45">
      <c r="A638" s="8">
        <v>868</v>
      </c>
      <c r="B638" s="8">
        <v>1405004327</v>
      </c>
      <c r="C638" s="8" t="s">
        <v>1841</v>
      </c>
      <c r="D638" s="8" t="s">
        <v>570</v>
      </c>
      <c r="E638" s="8" t="str">
        <f t="shared" si="27"/>
        <v>2019</v>
      </c>
      <c r="F638" s="8" t="s">
        <v>910</v>
      </c>
      <c r="G638" s="8" t="s">
        <v>58</v>
      </c>
      <c r="H638" s="8" t="s">
        <v>20012</v>
      </c>
      <c r="I638" s="8" t="s">
        <v>82</v>
      </c>
      <c r="J638" s="8" t="s">
        <v>191</v>
      </c>
      <c r="K638" s="8" t="s">
        <v>5165</v>
      </c>
      <c r="L638" s="8" t="s">
        <v>6378</v>
      </c>
      <c r="M638" s="9">
        <v>1</v>
      </c>
      <c r="N638" s="9"/>
      <c r="O638" s="9">
        <v>1</v>
      </c>
      <c r="P638" s="8" t="s">
        <v>3985</v>
      </c>
      <c r="Q638" s="8" t="s">
        <v>8259</v>
      </c>
      <c r="R638" s="8" t="s">
        <v>58</v>
      </c>
      <c r="S638" s="8" t="s">
        <v>8940</v>
      </c>
      <c r="T638" s="8" t="s">
        <v>8943</v>
      </c>
      <c r="U638" s="8" t="s">
        <v>8944</v>
      </c>
      <c r="V638" s="8" t="s">
        <v>8947</v>
      </c>
      <c r="W638" s="8" t="s">
        <v>8956</v>
      </c>
      <c r="X638" s="8" t="s">
        <v>8962</v>
      </c>
      <c r="Y638" s="8" t="s">
        <v>8964</v>
      </c>
      <c r="Z638" s="8" t="s">
        <v>9014</v>
      </c>
      <c r="AA638" s="8" t="s">
        <v>9131</v>
      </c>
      <c r="AB638" s="8" t="s">
        <v>9570</v>
      </c>
      <c r="AC638" s="8" t="s">
        <v>9720</v>
      </c>
      <c r="AD638" s="8" t="s">
        <v>9812</v>
      </c>
      <c r="AE638" s="8" t="s">
        <v>10413</v>
      </c>
      <c r="AF638" s="8" t="s">
        <v>12420</v>
      </c>
      <c r="AG638" s="8" t="s">
        <v>14441</v>
      </c>
      <c r="AH638" s="8" t="s">
        <v>16499</v>
      </c>
      <c r="AI638" s="8" t="s">
        <v>18548</v>
      </c>
      <c r="AJ638" s="2">
        <v>0</v>
      </c>
      <c r="AK638" s="2">
        <v>0</v>
      </c>
      <c r="AL638" s="2">
        <v>0</v>
      </c>
      <c r="AM638" s="2">
        <v>0</v>
      </c>
      <c r="AN638" s="2">
        <v>0</v>
      </c>
      <c r="AO638" s="2">
        <v>0</v>
      </c>
      <c r="AP638" s="2">
        <v>0</v>
      </c>
      <c r="AQ638" s="2">
        <v>0</v>
      </c>
      <c r="AR638" s="2">
        <v>170</v>
      </c>
      <c r="AS638" s="2">
        <v>186</v>
      </c>
      <c r="AT638" s="2">
        <f t="shared" si="28"/>
        <v>356</v>
      </c>
      <c r="AU638" s="2">
        <v>0</v>
      </c>
      <c r="AV638" s="2">
        <v>0</v>
      </c>
      <c r="AW638" s="2">
        <v>0</v>
      </c>
      <c r="AX638" s="2">
        <v>0</v>
      </c>
      <c r="AY638" s="2">
        <v>0</v>
      </c>
      <c r="AZ638" s="2">
        <v>0</v>
      </c>
      <c r="BA638" s="2">
        <v>0</v>
      </c>
      <c r="BB638" s="2">
        <v>0</v>
      </c>
      <c r="BC638" s="2">
        <v>0</v>
      </c>
      <c r="BD638" s="2">
        <v>0</v>
      </c>
      <c r="BE638" s="10">
        <f t="shared" si="29"/>
        <v>0</v>
      </c>
    </row>
    <row r="639" spans="1:57" s="8" customFormat="1" x14ac:dyDescent="0.45">
      <c r="A639" s="8">
        <v>869</v>
      </c>
      <c r="B639" s="8">
        <v>1711120361</v>
      </c>
      <c r="C639" s="8" t="s">
        <v>1842</v>
      </c>
      <c r="D639" s="8" t="s">
        <v>643</v>
      </c>
      <c r="E639" s="8" t="str">
        <f t="shared" si="27"/>
        <v>2020</v>
      </c>
      <c r="F639" s="8" t="s">
        <v>994</v>
      </c>
      <c r="G639" s="8" t="s">
        <v>43</v>
      </c>
      <c r="H639" s="8" t="s">
        <v>20002</v>
      </c>
      <c r="I639" s="8" t="s">
        <v>82</v>
      </c>
      <c r="J639" s="8" t="s">
        <v>218</v>
      </c>
      <c r="K639" s="8" t="s">
        <v>5200</v>
      </c>
      <c r="L639" s="8" t="s">
        <v>6379</v>
      </c>
      <c r="M639" s="9">
        <v>1</v>
      </c>
      <c r="N639" s="5" t="s">
        <v>20022</v>
      </c>
      <c r="O639" s="9">
        <v>5</v>
      </c>
      <c r="P639" s="8" t="s">
        <v>3986</v>
      </c>
      <c r="Q639" s="8" t="s">
        <v>7909</v>
      </c>
      <c r="R639" s="8" t="s">
        <v>43</v>
      </c>
      <c r="S639" s="8" t="s">
        <v>8940</v>
      </c>
      <c r="T639" s="8" t="s">
        <v>8942</v>
      </c>
      <c r="U639" s="8" t="s">
        <v>8946</v>
      </c>
      <c r="V639" s="8" t="s">
        <v>8950</v>
      </c>
      <c r="W639" s="8" t="s">
        <v>8956</v>
      </c>
      <c r="X639" s="8" t="s">
        <v>8961</v>
      </c>
      <c r="Y639" s="8" t="s">
        <v>8963</v>
      </c>
      <c r="Z639" s="8" t="s">
        <v>8970</v>
      </c>
      <c r="AA639" s="8" t="s">
        <v>9371</v>
      </c>
      <c r="AB639" s="8" t="s">
        <v>9570</v>
      </c>
      <c r="AC639" s="8" t="s">
        <v>9645</v>
      </c>
      <c r="AD639" s="8" t="s">
        <v>9812</v>
      </c>
      <c r="AE639" s="8" t="s">
        <v>10414</v>
      </c>
      <c r="AF639" s="8" t="s">
        <v>12421</v>
      </c>
      <c r="AG639" s="8" t="s">
        <v>14442</v>
      </c>
      <c r="AH639" s="8" t="s">
        <v>16500</v>
      </c>
      <c r="AI639" s="8" t="s">
        <v>18549</v>
      </c>
      <c r="AJ639" s="2">
        <v>0</v>
      </c>
      <c r="AK639" s="2">
        <v>0</v>
      </c>
      <c r="AL639" s="2">
        <v>0</v>
      </c>
      <c r="AM639" s="2">
        <v>0</v>
      </c>
      <c r="AN639" s="2">
        <v>0</v>
      </c>
      <c r="AO639" s="2">
        <v>0</v>
      </c>
      <c r="AP639" s="2">
        <v>0</v>
      </c>
      <c r="AQ639" s="2">
        <v>0</v>
      </c>
      <c r="AR639" s="2">
        <v>0</v>
      </c>
      <c r="AS639" s="2">
        <v>150</v>
      </c>
      <c r="AT639" s="2">
        <f t="shared" si="28"/>
        <v>150</v>
      </c>
      <c r="AU639" s="2">
        <v>0</v>
      </c>
      <c r="AV639" s="2">
        <v>0</v>
      </c>
      <c r="AW639" s="2">
        <v>0</v>
      </c>
      <c r="AX639" s="2">
        <v>0</v>
      </c>
      <c r="AY639" s="2">
        <v>0</v>
      </c>
      <c r="AZ639" s="2">
        <v>0</v>
      </c>
      <c r="BA639" s="2">
        <v>0</v>
      </c>
      <c r="BB639" s="2">
        <v>0</v>
      </c>
      <c r="BC639" s="2">
        <v>0</v>
      </c>
      <c r="BD639" s="2">
        <v>0</v>
      </c>
      <c r="BE639" s="10">
        <f t="shared" si="29"/>
        <v>0</v>
      </c>
    </row>
    <row r="640" spans="1:57" s="8" customFormat="1" x14ac:dyDescent="0.45">
      <c r="A640" s="8">
        <v>870</v>
      </c>
      <c r="B640" s="8">
        <v>1345300129</v>
      </c>
      <c r="C640" s="8" t="s">
        <v>1843</v>
      </c>
      <c r="D640" s="8" t="s">
        <v>538</v>
      </c>
      <c r="E640" s="8" t="str">
        <f t="shared" si="27"/>
        <v>2018</v>
      </c>
      <c r="F640" s="8" t="s">
        <v>939</v>
      </c>
      <c r="G640" s="8" t="s">
        <v>43</v>
      </c>
      <c r="H640" s="8" t="s">
        <v>20002</v>
      </c>
      <c r="I640" s="8" t="s">
        <v>82</v>
      </c>
      <c r="J640" s="8" t="s">
        <v>126</v>
      </c>
      <c r="K640" s="8" t="s">
        <v>5367</v>
      </c>
      <c r="L640" s="8" t="s">
        <v>6380</v>
      </c>
      <c r="M640" s="9">
        <v>1</v>
      </c>
      <c r="N640" s="9"/>
      <c r="O640" s="9">
        <v>2</v>
      </c>
      <c r="P640" s="8" t="s">
        <v>3987</v>
      </c>
      <c r="Q640" s="8" t="s">
        <v>8107</v>
      </c>
      <c r="R640" s="8" t="s">
        <v>43</v>
      </c>
      <c r="S640" s="8" t="s">
        <v>8940</v>
      </c>
      <c r="T640" s="8" t="s">
        <v>8942</v>
      </c>
      <c r="U640" s="8" t="s">
        <v>8945</v>
      </c>
      <c r="V640" s="8" t="s">
        <v>8951</v>
      </c>
      <c r="W640" s="8" t="s">
        <v>8956</v>
      </c>
      <c r="X640" s="8" t="s">
        <v>8961</v>
      </c>
      <c r="Y640" s="8" t="s">
        <v>8947</v>
      </c>
      <c r="Z640" s="8" t="s">
        <v>8980</v>
      </c>
      <c r="AA640" s="8" t="s">
        <v>9372</v>
      </c>
      <c r="AB640" s="8" t="s">
        <v>9608</v>
      </c>
      <c r="AC640" s="8" t="s">
        <v>9696</v>
      </c>
      <c r="AD640" s="8" t="s">
        <v>9812</v>
      </c>
      <c r="AE640" s="8" t="s">
        <v>10415</v>
      </c>
      <c r="AF640" s="8" t="s">
        <v>12422</v>
      </c>
      <c r="AG640" s="8" t="s">
        <v>14443</v>
      </c>
      <c r="AH640" s="8" t="s">
        <v>16501</v>
      </c>
      <c r="AI640" s="8" t="s">
        <v>18550</v>
      </c>
      <c r="AJ640" s="2">
        <v>0</v>
      </c>
      <c r="AK640" s="2">
        <v>0</v>
      </c>
      <c r="AL640" s="2">
        <v>0</v>
      </c>
      <c r="AM640" s="2">
        <v>0</v>
      </c>
      <c r="AN640" s="2">
        <v>0</v>
      </c>
      <c r="AO640" s="2">
        <v>0</v>
      </c>
      <c r="AP640" s="2">
        <v>0</v>
      </c>
      <c r="AQ640" s="2">
        <v>50</v>
      </c>
      <c r="AR640" s="2">
        <v>100</v>
      </c>
      <c r="AS640" s="2">
        <v>100</v>
      </c>
      <c r="AT640" s="2">
        <f t="shared" si="28"/>
        <v>250</v>
      </c>
      <c r="AU640" s="2">
        <v>0</v>
      </c>
      <c r="AV640" s="2">
        <v>0</v>
      </c>
      <c r="AW640" s="2">
        <v>0</v>
      </c>
      <c r="AX640" s="2">
        <v>0</v>
      </c>
      <c r="AY640" s="2">
        <v>0</v>
      </c>
      <c r="AZ640" s="2">
        <v>0</v>
      </c>
      <c r="BA640" s="2">
        <v>0</v>
      </c>
      <c r="BB640" s="2">
        <v>0</v>
      </c>
      <c r="BC640" s="2">
        <v>0</v>
      </c>
      <c r="BD640" s="2">
        <v>0</v>
      </c>
      <c r="BE640" s="10">
        <f t="shared" si="29"/>
        <v>0</v>
      </c>
    </row>
    <row r="641" spans="1:57" s="8" customFormat="1" x14ac:dyDescent="0.45">
      <c r="A641" s="8">
        <v>871</v>
      </c>
      <c r="B641" s="8">
        <v>1615008403</v>
      </c>
      <c r="C641" s="8" t="s">
        <v>1844</v>
      </c>
      <c r="D641" s="8" t="s">
        <v>755</v>
      </c>
      <c r="E641" s="8" t="str">
        <f t="shared" si="27"/>
        <v>2014</v>
      </c>
      <c r="F641" s="8" t="s">
        <v>1077</v>
      </c>
      <c r="G641" s="8" t="s">
        <v>44</v>
      </c>
      <c r="H641" s="8" t="s">
        <v>20006</v>
      </c>
      <c r="I641" s="8" t="s">
        <v>82</v>
      </c>
      <c r="J641" s="8" t="s">
        <v>349</v>
      </c>
      <c r="K641" s="8" t="s">
        <v>5418</v>
      </c>
      <c r="L641" s="8" t="s">
        <v>6381</v>
      </c>
      <c r="M641" s="9">
        <v>1</v>
      </c>
      <c r="N641" s="9"/>
      <c r="O641" s="9">
        <v>2</v>
      </c>
      <c r="P641" s="8" t="s">
        <v>3988</v>
      </c>
      <c r="Q641" s="8" t="s">
        <v>8076</v>
      </c>
      <c r="R641" s="8" t="s">
        <v>44</v>
      </c>
      <c r="S641" s="8" t="s">
        <v>8940</v>
      </c>
      <c r="T641" s="8" t="s">
        <v>8943</v>
      </c>
      <c r="U641" s="8" t="s">
        <v>8944</v>
      </c>
      <c r="V641" s="8" t="s">
        <v>8951</v>
      </c>
      <c r="W641" s="8" t="s">
        <v>8956</v>
      </c>
      <c r="X641" s="8" t="s">
        <v>8962</v>
      </c>
      <c r="Y641" s="8" t="s">
        <v>8964</v>
      </c>
      <c r="Z641" s="8" t="s">
        <v>9027</v>
      </c>
      <c r="AA641" s="8" t="s">
        <v>9335</v>
      </c>
      <c r="AB641" s="8" t="s">
        <v>9627</v>
      </c>
      <c r="AC641" s="8" t="s">
        <v>9752</v>
      </c>
      <c r="AD641" s="8" t="s">
        <v>9813</v>
      </c>
      <c r="AE641" s="8" t="s">
        <v>10416</v>
      </c>
      <c r="AF641" s="8" t="s">
        <v>12423</v>
      </c>
      <c r="AG641" s="8" t="s">
        <v>14444</v>
      </c>
      <c r="AH641" s="8" t="s">
        <v>16502</v>
      </c>
      <c r="AI641" s="8" t="s">
        <v>18551</v>
      </c>
      <c r="AJ641" s="2">
        <v>0</v>
      </c>
      <c r="AK641" s="2">
        <v>0</v>
      </c>
      <c r="AL641" s="2">
        <v>0</v>
      </c>
      <c r="AM641" s="2">
        <v>145</v>
      </c>
      <c r="AN641" s="2">
        <v>255</v>
      </c>
      <c r="AO641" s="2">
        <v>300</v>
      </c>
      <c r="AP641" s="2">
        <v>0</v>
      </c>
      <c r="AQ641" s="2">
        <v>0</v>
      </c>
      <c r="AR641" s="2">
        <v>0</v>
      </c>
      <c r="AS641" s="2">
        <v>0</v>
      </c>
      <c r="AT641" s="2">
        <f t="shared" si="28"/>
        <v>700</v>
      </c>
      <c r="AU641" s="2">
        <v>0</v>
      </c>
      <c r="AV641" s="2">
        <v>0</v>
      </c>
      <c r="AW641" s="2">
        <v>0</v>
      </c>
      <c r="AX641" s="2">
        <v>24.27</v>
      </c>
      <c r="AY641" s="2">
        <v>39.94</v>
      </c>
      <c r="AZ641" s="2">
        <v>41.55</v>
      </c>
      <c r="BA641" s="2">
        <v>0</v>
      </c>
      <c r="BB641" s="2">
        <v>0</v>
      </c>
      <c r="BC641" s="2">
        <v>0</v>
      </c>
      <c r="BD641" s="2">
        <v>0</v>
      </c>
      <c r="BE641" s="10">
        <f t="shared" si="29"/>
        <v>105.75999999999999</v>
      </c>
    </row>
    <row r="642" spans="1:57" s="8" customFormat="1" x14ac:dyDescent="0.45">
      <c r="A642" s="8">
        <v>872</v>
      </c>
      <c r="B642" s="8">
        <v>1345320873</v>
      </c>
      <c r="C642" s="8" t="s">
        <v>1845</v>
      </c>
      <c r="D642" s="8" t="s">
        <v>539</v>
      </c>
      <c r="E642" s="8" t="str">
        <f t="shared" si="27"/>
        <v>2020</v>
      </c>
      <c r="F642" s="8" t="s">
        <v>917</v>
      </c>
      <c r="G642" s="8" t="s">
        <v>43</v>
      </c>
      <c r="H642" s="8" t="s">
        <v>20002</v>
      </c>
      <c r="I642" s="8" t="s">
        <v>82</v>
      </c>
      <c r="J642" s="8" t="s">
        <v>92</v>
      </c>
      <c r="K642" s="8" t="s">
        <v>5050</v>
      </c>
      <c r="L642" s="8" t="s">
        <v>6382</v>
      </c>
      <c r="M642" s="9">
        <v>1</v>
      </c>
      <c r="N642" s="9"/>
      <c r="O642" s="9">
        <v>4</v>
      </c>
      <c r="P642" s="8" t="s">
        <v>3989</v>
      </c>
      <c r="Q642" s="8" t="s">
        <v>8040</v>
      </c>
      <c r="R642" s="8" t="s">
        <v>43</v>
      </c>
      <c r="S642" s="8" t="s">
        <v>8940</v>
      </c>
      <c r="T642" s="8" t="s">
        <v>8942</v>
      </c>
      <c r="U642" s="8" t="s">
        <v>8945</v>
      </c>
      <c r="V642" s="8" t="s">
        <v>8951</v>
      </c>
      <c r="W642" s="8" t="s">
        <v>8956</v>
      </c>
      <c r="X642" s="8" t="s">
        <v>8961</v>
      </c>
      <c r="Y642" s="8" t="s">
        <v>8947</v>
      </c>
      <c r="Z642" s="8" t="s">
        <v>9002</v>
      </c>
      <c r="AA642" s="8" t="s">
        <v>9175</v>
      </c>
      <c r="AB642" s="8" t="s">
        <v>9583</v>
      </c>
      <c r="AC642" s="8" t="s">
        <v>9645</v>
      </c>
      <c r="AD642" s="8" t="s">
        <v>9812</v>
      </c>
      <c r="AE642" s="8" t="s">
        <v>10417</v>
      </c>
      <c r="AF642" s="8" t="s">
        <v>12424</v>
      </c>
      <c r="AG642" s="8" t="s">
        <v>14445</v>
      </c>
      <c r="AH642" s="8" t="s">
        <v>16503</v>
      </c>
      <c r="AI642" s="8" t="s">
        <v>18552</v>
      </c>
      <c r="AJ642" s="2">
        <v>0</v>
      </c>
      <c r="AK642" s="2">
        <v>0</v>
      </c>
      <c r="AL642" s="2">
        <v>0</v>
      </c>
      <c r="AM642" s="2">
        <v>0</v>
      </c>
      <c r="AN642" s="2">
        <v>0</v>
      </c>
      <c r="AO642" s="2">
        <v>0</v>
      </c>
      <c r="AP642" s="2">
        <v>0</v>
      </c>
      <c r="AQ642" s="2">
        <v>0</v>
      </c>
      <c r="AR642" s="2">
        <v>0</v>
      </c>
      <c r="AS642" s="2">
        <v>37.5</v>
      </c>
      <c r="AT642" s="2">
        <f t="shared" si="28"/>
        <v>37.5</v>
      </c>
      <c r="AU642" s="2">
        <v>0</v>
      </c>
      <c r="AV642" s="2">
        <v>0</v>
      </c>
      <c r="AW642" s="2">
        <v>0</v>
      </c>
      <c r="AX642" s="2">
        <v>0</v>
      </c>
      <c r="AY642" s="2">
        <v>0</v>
      </c>
      <c r="AZ642" s="2">
        <v>0</v>
      </c>
      <c r="BA642" s="2">
        <v>0</v>
      </c>
      <c r="BB642" s="2">
        <v>0</v>
      </c>
      <c r="BC642" s="2">
        <v>0</v>
      </c>
      <c r="BD642" s="2">
        <v>0</v>
      </c>
      <c r="BE642" s="10">
        <f t="shared" si="29"/>
        <v>0</v>
      </c>
    </row>
    <row r="643" spans="1:57" s="8" customFormat="1" x14ac:dyDescent="0.45">
      <c r="A643" s="8">
        <v>873</v>
      </c>
      <c r="B643" s="8">
        <v>1485016803</v>
      </c>
      <c r="C643" s="8" t="s">
        <v>1846</v>
      </c>
      <c r="D643" s="8" t="s">
        <v>702</v>
      </c>
      <c r="E643" s="8" t="str">
        <f t="shared" ref="E643:E706" si="30">LEFT(D643,4)</f>
        <v>2019</v>
      </c>
      <c r="F643" s="8" t="s">
        <v>599</v>
      </c>
      <c r="G643" s="8" t="s">
        <v>47</v>
      </c>
      <c r="H643" s="8" t="s">
        <v>20007</v>
      </c>
      <c r="I643" s="8" t="s">
        <v>82</v>
      </c>
      <c r="J643" s="8" t="s">
        <v>134</v>
      </c>
      <c r="K643" s="8" t="s">
        <v>5053</v>
      </c>
      <c r="L643" s="8" t="s">
        <v>6383</v>
      </c>
      <c r="M643" s="9">
        <v>1</v>
      </c>
      <c r="N643" s="9"/>
      <c r="O643" s="9">
        <v>3</v>
      </c>
      <c r="P643" s="8" t="s">
        <v>3990</v>
      </c>
      <c r="Q643" s="8" t="s">
        <v>8311</v>
      </c>
      <c r="R643" s="8" t="s">
        <v>47</v>
      </c>
      <c r="S643" s="8" t="s">
        <v>8940</v>
      </c>
      <c r="T643" s="8" t="s">
        <v>8943</v>
      </c>
      <c r="U643" s="8" t="s">
        <v>8944</v>
      </c>
      <c r="V643" s="8" t="s">
        <v>8948</v>
      </c>
      <c r="W643" s="8" t="s">
        <v>8956</v>
      </c>
      <c r="X643" s="8" t="s">
        <v>8961</v>
      </c>
      <c r="Y643" s="8" t="s">
        <v>8964</v>
      </c>
      <c r="Z643" s="8" t="s">
        <v>8994</v>
      </c>
      <c r="AA643" s="8" t="s">
        <v>9131</v>
      </c>
      <c r="AB643" s="8" t="s">
        <v>9583</v>
      </c>
      <c r="AC643" s="8" t="s">
        <v>9645</v>
      </c>
      <c r="AD643" s="8" t="s">
        <v>9812</v>
      </c>
      <c r="AE643" s="8" t="s">
        <v>10418</v>
      </c>
      <c r="AF643" s="8" t="s">
        <v>12425</v>
      </c>
      <c r="AG643" s="8" t="s">
        <v>14446</v>
      </c>
      <c r="AH643" s="8" t="s">
        <v>16504</v>
      </c>
      <c r="AI643" s="8" t="s">
        <v>18553</v>
      </c>
      <c r="AJ643" s="2">
        <v>0</v>
      </c>
      <c r="AK643" s="2">
        <v>0</v>
      </c>
      <c r="AL643" s="2">
        <v>0</v>
      </c>
      <c r="AM643" s="2">
        <v>0</v>
      </c>
      <c r="AN643" s="2">
        <v>0</v>
      </c>
      <c r="AO643" s="2">
        <v>0</v>
      </c>
      <c r="AP643" s="2">
        <v>0</v>
      </c>
      <c r="AQ643" s="2">
        <v>0</v>
      </c>
      <c r="AR643" s="2">
        <v>480</v>
      </c>
      <c r="AS643" s="2">
        <v>703.8</v>
      </c>
      <c r="AT643" s="2">
        <f t="shared" ref="AT643:AT706" si="31">SUM(AJ643:AS643)</f>
        <v>1183.8</v>
      </c>
      <c r="AU643" s="2">
        <v>0</v>
      </c>
      <c r="AV643" s="2">
        <v>0</v>
      </c>
      <c r="AW643" s="2">
        <v>0</v>
      </c>
      <c r="AX643" s="2">
        <v>0</v>
      </c>
      <c r="AY643" s="2">
        <v>0</v>
      </c>
      <c r="AZ643" s="2">
        <v>0</v>
      </c>
      <c r="BA643" s="2">
        <v>0</v>
      </c>
      <c r="BB643" s="2">
        <v>0</v>
      </c>
      <c r="BC643" s="2">
        <v>232</v>
      </c>
      <c r="BD643" s="2">
        <v>272</v>
      </c>
      <c r="BE643" s="10">
        <f t="shared" ref="BE643:BE706" si="32">SUM(AU643:BD643)</f>
        <v>504</v>
      </c>
    </row>
    <row r="644" spans="1:57" s="8" customFormat="1" x14ac:dyDescent="0.45">
      <c r="A644" s="8">
        <v>874</v>
      </c>
      <c r="B644" s="8">
        <v>1711112074</v>
      </c>
      <c r="C644" s="8" t="s">
        <v>1847</v>
      </c>
      <c r="D644" s="8" t="s">
        <v>564</v>
      </c>
      <c r="E644" s="8" t="str">
        <f t="shared" si="30"/>
        <v>2017</v>
      </c>
      <c r="F644" s="8" t="s">
        <v>898</v>
      </c>
      <c r="G644" s="8" t="s">
        <v>43</v>
      </c>
      <c r="H644" s="8" t="s">
        <v>20002</v>
      </c>
      <c r="I644" s="8" t="s">
        <v>82</v>
      </c>
      <c r="J644" s="8" t="s">
        <v>91</v>
      </c>
      <c r="K644" s="8" t="s">
        <v>5321</v>
      </c>
      <c r="L644" s="8" t="s">
        <v>6384</v>
      </c>
      <c r="M644" s="9">
        <v>1</v>
      </c>
      <c r="N644" s="9"/>
      <c r="O644" s="9">
        <v>3</v>
      </c>
      <c r="P644" s="8" t="s">
        <v>3991</v>
      </c>
      <c r="Q644" s="8" t="s">
        <v>8312</v>
      </c>
      <c r="R644" s="8" t="s">
        <v>43</v>
      </c>
      <c r="S644" s="8" t="s">
        <v>8940</v>
      </c>
      <c r="T644" s="8" t="s">
        <v>8942</v>
      </c>
      <c r="U644" s="8" t="s">
        <v>8945</v>
      </c>
      <c r="V644" s="8" t="s">
        <v>8951</v>
      </c>
      <c r="W644" s="8" t="s">
        <v>8956</v>
      </c>
      <c r="X644" s="8" t="s">
        <v>8961</v>
      </c>
      <c r="Y644" s="8" t="s">
        <v>8947</v>
      </c>
      <c r="Z644" s="8" t="s">
        <v>8997</v>
      </c>
      <c r="AA644" s="8" t="s">
        <v>9333</v>
      </c>
      <c r="AB644" s="8" t="s">
        <v>9616</v>
      </c>
      <c r="AC644" s="8" t="s">
        <v>9645</v>
      </c>
      <c r="AD644" s="8" t="s">
        <v>9812</v>
      </c>
      <c r="AE644" s="8" t="s">
        <v>10419</v>
      </c>
      <c r="AF644" s="8" t="s">
        <v>12426</v>
      </c>
      <c r="AG644" s="8" t="s">
        <v>14447</v>
      </c>
      <c r="AH644" s="8" t="s">
        <v>16505</v>
      </c>
      <c r="AI644" s="8" t="s">
        <v>18554</v>
      </c>
      <c r="AJ644" s="2">
        <v>0</v>
      </c>
      <c r="AK644" s="2">
        <v>0</v>
      </c>
      <c r="AL644" s="2">
        <v>0</v>
      </c>
      <c r="AM644" s="2">
        <v>0</v>
      </c>
      <c r="AN644" s="2">
        <v>0</v>
      </c>
      <c r="AO644" s="2">
        <v>0</v>
      </c>
      <c r="AP644" s="2">
        <v>15</v>
      </c>
      <c r="AQ644" s="2">
        <v>30</v>
      </c>
      <c r="AR644" s="2">
        <v>30</v>
      </c>
      <c r="AS644" s="2">
        <v>15</v>
      </c>
      <c r="AT644" s="2">
        <f t="shared" si="31"/>
        <v>90</v>
      </c>
      <c r="AU644" s="2">
        <v>0</v>
      </c>
      <c r="AV644" s="2">
        <v>0</v>
      </c>
      <c r="AW644" s="2">
        <v>0</v>
      </c>
      <c r="AX644" s="2">
        <v>0</v>
      </c>
      <c r="AY644" s="2">
        <v>0</v>
      </c>
      <c r="AZ644" s="2">
        <v>0</v>
      </c>
      <c r="BA644" s="2">
        <v>0</v>
      </c>
      <c r="BB644" s="2">
        <v>0</v>
      </c>
      <c r="BC644" s="2">
        <v>0</v>
      </c>
      <c r="BD644" s="2">
        <v>0</v>
      </c>
      <c r="BE644" s="10">
        <f t="shared" si="32"/>
        <v>0</v>
      </c>
    </row>
    <row r="645" spans="1:57" s="8" customFormat="1" x14ac:dyDescent="0.45">
      <c r="A645" s="8">
        <v>875</v>
      </c>
      <c r="B645" s="8">
        <v>1395062694</v>
      </c>
      <c r="C645" s="8" t="s">
        <v>1848</v>
      </c>
      <c r="D645" s="8" t="s">
        <v>571</v>
      </c>
      <c r="E645" s="8" t="str">
        <f t="shared" si="30"/>
        <v>2018</v>
      </c>
      <c r="F645" s="8" t="s">
        <v>599</v>
      </c>
      <c r="G645" s="8" t="s">
        <v>56</v>
      </c>
      <c r="H645" s="8" t="s">
        <v>56</v>
      </c>
      <c r="I645" s="8" t="s">
        <v>82</v>
      </c>
      <c r="J645" s="8" t="s">
        <v>350</v>
      </c>
      <c r="K645" s="8" t="s">
        <v>5419</v>
      </c>
      <c r="L645" s="8" t="s">
        <v>6385</v>
      </c>
      <c r="M645" s="9">
        <v>1</v>
      </c>
      <c r="N645" s="9"/>
      <c r="O645" s="9">
        <v>1</v>
      </c>
      <c r="P645" s="8" t="s">
        <v>3992</v>
      </c>
      <c r="Q645" s="8" t="s">
        <v>8159</v>
      </c>
      <c r="R645" s="8" t="s">
        <v>8932</v>
      </c>
      <c r="S645" s="8" t="s">
        <v>8940</v>
      </c>
      <c r="T645" s="8" t="s">
        <v>8942</v>
      </c>
      <c r="U645" s="8" t="s">
        <v>8944</v>
      </c>
      <c r="V645" s="8" t="s">
        <v>8954</v>
      </c>
      <c r="W645" s="8" t="s">
        <v>8956</v>
      </c>
      <c r="X645" s="8" t="s">
        <v>8961</v>
      </c>
      <c r="Y645" s="8" t="s">
        <v>8964</v>
      </c>
      <c r="Z645" s="8" t="s">
        <v>8969</v>
      </c>
      <c r="AA645" s="8" t="s">
        <v>9218</v>
      </c>
      <c r="AB645" s="8" t="s">
        <v>9608</v>
      </c>
      <c r="AC645" s="8" t="s">
        <v>9645</v>
      </c>
      <c r="AD645" s="8" t="s">
        <v>9812</v>
      </c>
      <c r="AE645" s="8" t="s">
        <v>10420</v>
      </c>
      <c r="AF645" s="8" t="s">
        <v>12427</v>
      </c>
      <c r="AG645" s="8" t="s">
        <v>14448</v>
      </c>
      <c r="AH645" s="8" t="s">
        <v>16506</v>
      </c>
      <c r="AI645" s="8" t="s">
        <v>18555</v>
      </c>
      <c r="AJ645" s="2">
        <v>0</v>
      </c>
      <c r="AK645" s="2">
        <v>0</v>
      </c>
      <c r="AL645" s="2">
        <v>0</v>
      </c>
      <c r="AM645" s="2">
        <v>0</v>
      </c>
      <c r="AN645" s="2">
        <v>0</v>
      </c>
      <c r="AO645" s="2">
        <v>0</v>
      </c>
      <c r="AP645" s="2">
        <v>0</v>
      </c>
      <c r="AQ645" s="2">
        <v>40</v>
      </c>
      <c r="AR645" s="2">
        <v>25.7</v>
      </c>
      <c r="AS645" s="2">
        <v>31.51</v>
      </c>
      <c r="AT645" s="2">
        <f t="shared" si="31"/>
        <v>97.210000000000008</v>
      </c>
      <c r="AU645" s="2">
        <v>0</v>
      </c>
      <c r="AV645" s="2">
        <v>0</v>
      </c>
      <c r="AW645" s="2">
        <v>0</v>
      </c>
      <c r="AX645" s="2">
        <v>0</v>
      </c>
      <c r="AY645" s="2">
        <v>0</v>
      </c>
      <c r="AZ645" s="2">
        <v>0</v>
      </c>
      <c r="BA645" s="2">
        <v>0</v>
      </c>
      <c r="BB645" s="2">
        <v>0</v>
      </c>
      <c r="BC645" s="2">
        <v>0</v>
      </c>
      <c r="BD645" s="2">
        <v>0</v>
      </c>
      <c r="BE645" s="10">
        <f t="shared" si="32"/>
        <v>0</v>
      </c>
    </row>
    <row r="646" spans="1:57" s="8" customFormat="1" x14ac:dyDescent="0.45">
      <c r="A646" s="8">
        <v>876</v>
      </c>
      <c r="B646" s="8">
        <v>1485017108</v>
      </c>
      <c r="C646" s="8" t="s">
        <v>1849</v>
      </c>
      <c r="D646" s="8" t="s">
        <v>736</v>
      </c>
      <c r="E646" s="8" t="str">
        <f t="shared" si="30"/>
        <v>2020</v>
      </c>
      <c r="F646" s="8" t="s">
        <v>914</v>
      </c>
      <c r="G646" s="8" t="s">
        <v>47</v>
      </c>
      <c r="H646" s="8" t="s">
        <v>20007</v>
      </c>
      <c r="I646" s="8" t="s">
        <v>82</v>
      </c>
      <c r="J646" s="8" t="s">
        <v>155</v>
      </c>
      <c r="K646" s="8" t="s">
        <v>5124</v>
      </c>
      <c r="L646" s="8" t="s">
        <v>6386</v>
      </c>
      <c r="M646" s="9">
        <v>1</v>
      </c>
      <c r="N646" s="9"/>
      <c r="O646" s="9">
        <v>2</v>
      </c>
      <c r="P646" s="8" t="s">
        <v>3993</v>
      </c>
      <c r="Q646" s="8" t="s">
        <v>7967</v>
      </c>
      <c r="R646" s="8" t="s">
        <v>47</v>
      </c>
      <c r="S646" s="8" t="s">
        <v>8940</v>
      </c>
      <c r="T646" s="8" t="s">
        <v>8943</v>
      </c>
      <c r="U646" s="8" t="s">
        <v>8946</v>
      </c>
      <c r="V646" s="8" t="s">
        <v>8951</v>
      </c>
      <c r="W646" s="8" t="s">
        <v>8956</v>
      </c>
      <c r="X646" s="8" t="s">
        <v>8961</v>
      </c>
      <c r="Y646" s="8" t="s">
        <v>8963</v>
      </c>
      <c r="Z646" s="8" t="s">
        <v>9019</v>
      </c>
      <c r="AA646" s="8" t="s">
        <v>9195</v>
      </c>
      <c r="AB646" s="8" t="s">
        <v>9600</v>
      </c>
      <c r="AC646" s="8" t="s">
        <v>9696</v>
      </c>
      <c r="AD646" s="8" t="s">
        <v>9812</v>
      </c>
      <c r="AE646" s="8" t="s">
        <v>10421</v>
      </c>
      <c r="AF646" s="8" t="s">
        <v>12428</v>
      </c>
      <c r="AG646" s="8" t="s">
        <v>14449</v>
      </c>
      <c r="AH646" s="8" t="s">
        <v>16507</v>
      </c>
      <c r="AI646" s="8" t="s">
        <v>18556</v>
      </c>
      <c r="AJ646" s="2">
        <v>0</v>
      </c>
      <c r="AK646" s="2">
        <v>0</v>
      </c>
      <c r="AL646" s="2">
        <v>0</v>
      </c>
      <c r="AM646" s="2">
        <v>0</v>
      </c>
      <c r="AN646" s="2">
        <v>0</v>
      </c>
      <c r="AO646" s="2">
        <v>0</v>
      </c>
      <c r="AP646" s="2">
        <v>0</v>
      </c>
      <c r="AQ646" s="2">
        <v>0</v>
      </c>
      <c r="AR646" s="2">
        <v>0</v>
      </c>
      <c r="AS646" s="2">
        <v>695</v>
      </c>
      <c r="AT646" s="2">
        <f t="shared" si="31"/>
        <v>695</v>
      </c>
      <c r="AU646" s="2">
        <v>0</v>
      </c>
      <c r="AV646" s="2">
        <v>0</v>
      </c>
      <c r="AW646" s="2">
        <v>0</v>
      </c>
      <c r="AX646" s="2">
        <v>0</v>
      </c>
      <c r="AY646" s="2">
        <v>0</v>
      </c>
      <c r="AZ646" s="2">
        <v>0</v>
      </c>
      <c r="BA646" s="2">
        <v>0</v>
      </c>
      <c r="BB646" s="2">
        <v>0</v>
      </c>
      <c r="BC646" s="2">
        <v>0</v>
      </c>
      <c r="BD646" s="2">
        <v>231.66</v>
      </c>
      <c r="BE646" s="10">
        <f t="shared" si="32"/>
        <v>231.66</v>
      </c>
    </row>
    <row r="647" spans="1:57" s="8" customFormat="1" x14ac:dyDescent="0.45">
      <c r="A647" s="8">
        <v>877</v>
      </c>
      <c r="B647" s="8">
        <v>1405003327</v>
      </c>
      <c r="C647" s="8" t="s">
        <v>1850</v>
      </c>
      <c r="D647" s="8" t="s">
        <v>680</v>
      </c>
      <c r="E647" s="8" t="str">
        <f t="shared" si="30"/>
        <v>2015</v>
      </c>
      <c r="F647" s="8" t="s">
        <v>944</v>
      </c>
      <c r="G647" s="8" t="s">
        <v>69</v>
      </c>
      <c r="H647" s="8" t="s">
        <v>20012</v>
      </c>
      <c r="I647" s="8" t="s">
        <v>82</v>
      </c>
      <c r="J647" s="8" t="s">
        <v>351</v>
      </c>
      <c r="K647" s="8" t="s">
        <v>5420</v>
      </c>
      <c r="L647" s="8" t="s">
        <v>6387</v>
      </c>
      <c r="M647" s="9">
        <v>1</v>
      </c>
      <c r="N647" s="9"/>
      <c r="O647" s="9">
        <v>4</v>
      </c>
      <c r="P647" s="8" t="s">
        <v>3948</v>
      </c>
      <c r="Q647" s="8" t="s">
        <v>69</v>
      </c>
      <c r="R647" s="8" t="s">
        <v>69</v>
      </c>
      <c r="S647" s="8" t="s">
        <v>8940</v>
      </c>
      <c r="T647" s="8" t="s">
        <v>8942</v>
      </c>
      <c r="U647" s="8" t="s">
        <v>8945</v>
      </c>
      <c r="V647" s="8" t="s">
        <v>8954</v>
      </c>
      <c r="W647" s="8" t="s">
        <v>8956</v>
      </c>
      <c r="X647" s="8" t="s">
        <v>8961</v>
      </c>
      <c r="Y647" s="8" t="s">
        <v>8963</v>
      </c>
      <c r="Z647" s="8" t="s">
        <v>8980</v>
      </c>
      <c r="AA647" s="8" t="s">
        <v>9364</v>
      </c>
      <c r="AB647" s="8" t="s">
        <v>9596</v>
      </c>
      <c r="AC647" s="8" t="s">
        <v>9766</v>
      </c>
      <c r="AD647" s="8" t="s">
        <v>9812</v>
      </c>
      <c r="AE647" s="8" t="s">
        <v>10422</v>
      </c>
      <c r="AF647" s="8" t="s">
        <v>12429</v>
      </c>
      <c r="AG647" s="8" t="s">
        <v>14450</v>
      </c>
      <c r="AH647" s="8" t="s">
        <v>16508</v>
      </c>
      <c r="AI647" s="8" t="s">
        <v>18557</v>
      </c>
      <c r="AJ647" s="2">
        <v>0</v>
      </c>
      <c r="AK647" s="2">
        <v>0</v>
      </c>
      <c r="AL647" s="2">
        <v>0</v>
      </c>
      <c r="AM647" s="2">
        <v>0</v>
      </c>
      <c r="AN647" s="2">
        <v>383.5</v>
      </c>
      <c r="AO647" s="2">
        <v>342.59</v>
      </c>
      <c r="AP647" s="2">
        <v>369.4</v>
      </c>
      <c r="AQ647" s="2">
        <v>428.8</v>
      </c>
      <c r="AR647" s="2">
        <v>2783.35</v>
      </c>
      <c r="AS647" s="2">
        <v>0</v>
      </c>
      <c r="AT647" s="2">
        <f t="shared" si="31"/>
        <v>4307.6399999999994</v>
      </c>
      <c r="AU647" s="2">
        <v>0</v>
      </c>
      <c r="AV647" s="2">
        <v>0</v>
      </c>
      <c r="AW647" s="2">
        <v>0</v>
      </c>
      <c r="AX647" s="2">
        <v>0</v>
      </c>
      <c r="AY647" s="2">
        <v>0</v>
      </c>
      <c r="AZ647" s="2">
        <v>0</v>
      </c>
      <c r="BA647" s="2">
        <v>0</v>
      </c>
      <c r="BB647" s="2">
        <v>0</v>
      </c>
      <c r="BC647" s="2">
        <v>0</v>
      </c>
      <c r="BD647" s="2">
        <v>0</v>
      </c>
      <c r="BE647" s="10">
        <f t="shared" si="32"/>
        <v>0</v>
      </c>
    </row>
    <row r="648" spans="1:57" s="8" customFormat="1" x14ac:dyDescent="0.45">
      <c r="A648" s="8">
        <v>878</v>
      </c>
      <c r="B648" s="8">
        <v>1485011910</v>
      </c>
      <c r="C648" s="8" t="s">
        <v>1851</v>
      </c>
      <c r="D648" s="8" t="s">
        <v>639</v>
      </c>
      <c r="E648" s="8" t="str">
        <f t="shared" si="30"/>
        <v>2013</v>
      </c>
      <c r="F648" s="8" t="s">
        <v>659</v>
      </c>
      <c r="G648" s="8" t="s">
        <v>47</v>
      </c>
      <c r="H648" s="8" t="s">
        <v>20007</v>
      </c>
      <c r="I648" s="8" t="s">
        <v>82</v>
      </c>
      <c r="J648" s="8" t="s">
        <v>298</v>
      </c>
      <c r="K648" s="8" t="s">
        <v>5421</v>
      </c>
      <c r="L648" s="8" t="s">
        <v>6388</v>
      </c>
      <c r="M648" s="9">
        <v>1</v>
      </c>
      <c r="N648" s="9"/>
      <c r="O648" s="9">
        <v>4</v>
      </c>
      <c r="P648" s="8" t="s">
        <v>3799</v>
      </c>
      <c r="Q648" s="8" t="s">
        <v>7976</v>
      </c>
      <c r="R648" s="8" t="s">
        <v>7976</v>
      </c>
      <c r="S648" s="8" t="s">
        <v>8940</v>
      </c>
      <c r="T648" s="8" t="s">
        <v>8942</v>
      </c>
      <c r="U648" s="8" t="s">
        <v>8945</v>
      </c>
      <c r="V648" s="8" t="s">
        <v>8954</v>
      </c>
      <c r="W648" s="8" t="s">
        <v>8956</v>
      </c>
      <c r="X648" s="8" t="s">
        <v>8961</v>
      </c>
      <c r="Y648" s="8" t="s">
        <v>8963</v>
      </c>
      <c r="Z648" s="8" t="s">
        <v>8989</v>
      </c>
      <c r="AA648" s="8" t="s">
        <v>9373</v>
      </c>
      <c r="AB648" s="8" t="s">
        <v>9570</v>
      </c>
      <c r="AD648" s="8" t="s">
        <v>9812</v>
      </c>
      <c r="AE648" s="8" t="s">
        <v>10423</v>
      </c>
      <c r="AF648" s="8" t="s">
        <v>12430</v>
      </c>
      <c r="AG648" s="8" t="s">
        <v>14451</v>
      </c>
      <c r="AH648" s="8" t="s">
        <v>16509</v>
      </c>
      <c r="AI648" s="8" t="s">
        <v>18558</v>
      </c>
      <c r="AJ648" s="2">
        <v>0</v>
      </c>
      <c r="AK648" s="2">
        <v>0</v>
      </c>
      <c r="AL648" s="2">
        <v>150</v>
      </c>
      <c r="AM648" s="2">
        <v>0</v>
      </c>
      <c r="AN648" s="2">
        <v>0</v>
      </c>
      <c r="AO648" s="2">
        <v>0</v>
      </c>
      <c r="AP648" s="2">
        <v>0</v>
      </c>
      <c r="AQ648" s="2">
        <v>0</v>
      </c>
      <c r="AR648" s="2">
        <v>0</v>
      </c>
      <c r="AS648" s="2">
        <v>0</v>
      </c>
      <c r="AT648" s="2">
        <f t="shared" si="31"/>
        <v>150</v>
      </c>
      <c r="AU648" s="2">
        <v>0</v>
      </c>
      <c r="AV648" s="2">
        <v>0</v>
      </c>
      <c r="AW648" s="2">
        <v>0</v>
      </c>
      <c r="AX648" s="2">
        <v>0</v>
      </c>
      <c r="AY648" s="2">
        <v>0</v>
      </c>
      <c r="AZ648" s="2">
        <v>0</v>
      </c>
      <c r="BA648" s="2">
        <v>0</v>
      </c>
      <c r="BB648" s="2">
        <v>0</v>
      </c>
      <c r="BC648" s="2">
        <v>0</v>
      </c>
      <c r="BD648" s="2">
        <v>0</v>
      </c>
      <c r="BE648" s="10">
        <f t="shared" si="32"/>
        <v>0</v>
      </c>
    </row>
    <row r="649" spans="1:57" s="8" customFormat="1" x14ac:dyDescent="0.45">
      <c r="A649" s="8">
        <v>879</v>
      </c>
      <c r="B649" s="8">
        <v>1485017422</v>
      </c>
      <c r="C649" s="8" t="s">
        <v>1852</v>
      </c>
      <c r="D649" s="8" t="s">
        <v>756</v>
      </c>
      <c r="E649" s="8" t="str">
        <f t="shared" si="30"/>
        <v>2013</v>
      </c>
      <c r="F649" s="8" t="s">
        <v>599</v>
      </c>
      <c r="G649" s="8" t="s">
        <v>47</v>
      </c>
      <c r="H649" s="8" t="s">
        <v>20007</v>
      </c>
      <c r="I649" s="8" t="s">
        <v>82</v>
      </c>
      <c r="J649" s="8" t="s">
        <v>136</v>
      </c>
      <c r="K649" s="8" t="s">
        <v>5270</v>
      </c>
      <c r="L649" s="8" t="s">
        <v>6389</v>
      </c>
      <c r="M649" s="9">
        <v>1</v>
      </c>
      <c r="N649" s="9" t="s">
        <v>20042</v>
      </c>
      <c r="O649" s="9">
        <v>5</v>
      </c>
      <c r="P649" s="8" t="s">
        <v>3802</v>
      </c>
      <c r="Q649" s="8" t="s">
        <v>8199</v>
      </c>
      <c r="R649" s="8" t="s">
        <v>7976</v>
      </c>
      <c r="S649" s="8" t="s">
        <v>8940</v>
      </c>
      <c r="U649" s="8" t="s">
        <v>8945</v>
      </c>
      <c r="V649" s="8" t="s">
        <v>8951</v>
      </c>
      <c r="W649" s="8" t="s">
        <v>8957</v>
      </c>
      <c r="Y649" s="8" t="s">
        <v>8963</v>
      </c>
      <c r="Z649" s="8" t="s">
        <v>8968</v>
      </c>
      <c r="AA649" s="8" t="s">
        <v>9173</v>
      </c>
      <c r="AB649" s="8" t="s">
        <v>9595</v>
      </c>
      <c r="AC649" s="8" t="s">
        <v>9645</v>
      </c>
      <c r="AD649" s="8" t="s">
        <v>9812</v>
      </c>
      <c r="AE649" s="8" t="s">
        <v>10424</v>
      </c>
      <c r="AF649" s="8" t="s">
        <v>12431</v>
      </c>
      <c r="AG649" s="8" t="s">
        <v>14452</v>
      </c>
      <c r="AH649" s="8" t="s">
        <v>16510</v>
      </c>
      <c r="AI649" s="8" t="s">
        <v>18559</v>
      </c>
      <c r="AJ649" s="2">
        <v>0</v>
      </c>
      <c r="AK649" s="2">
        <v>0</v>
      </c>
      <c r="AL649" s="2">
        <v>0</v>
      </c>
      <c r="AM649" s="2">
        <v>0</v>
      </c>
      <c r="AN649" s="2">
        <v>0</v>
      </c>
      <c r="AO649" s="2">
        <v>0</v>
      </c>
      <c r="AP649" s="2">
        <v>230</v>
      </c>
      <c r="AQ649" s="2">
        <v>191</v>
      </c>
      <c r="AR649" s="2">
        <v>179</v>
      </c>
      <c r="AS649" s="2">
        <v>179</v>
      </c>
      <c r="AT649" s="2">
        <f t="shared" si="31"/>
        <v>779</v>
      </c>
      <c r="AU649" s="2">
        <v>0</v>
      </c>
      <c r="AV649" s="2">
        <v>0</v>
      </c>
      <c r="AW649" s="2">
        <v>0</v>
      </c>
      <c r="AX649" s="2">
        <v>0</v>
      </c>
      <c r="AY649" s="2">
        <v>0</v>
      </c>
      <c r="AZ649" s="2">
        <v>0</v>
      </c>
      <c r="BA649" s="2">
        <v>0</v>
      </c>
      <c r="BB649" s="2">
        <v>0</v>
      </c>
      <c r="BC649" s="2">
        <v>0</v>
      </c>
      <c r="BD649" s="2">
        <v>0</v>
      </c>
      <c r="BE649" s="10">
        <f t="shared" si="32"/>
        <v>0</v>
      </c>
    </row>
    <row r="650" spans="1:57" s="8" customFormat="1" x14ac:dyDescent="0.45">
      <c r="A650" s="8">
        <v>880</v>
      </c>
      <c r="B650" s="8">
        <v>1485017421</v>
      </c>
      <c r="C650" s="8" t="s">
        <v>1853</v>
      </c>
      <c r="D650" s="8" t="s">
        <v>568</v>
      </c>
      <c r="E650" s="8" t="str">
        <f t="shared" si="30"/>
        <v>2020</v>
      </c>
      <c r="F650" s="8" t="s">
        <v>599</v>
      </c>
      <c r="G650" s="8" t="s">
        <v>47</v>
      </c>
      <c r="H650" s="8" t="s">
        <v>20007</v>
      </c>
      <c r="I650" s="8" t="s">
        <v>82</v>
      </c>
      <c r="J650" s="8" t="s">
        <v>136</v>
      </c>
      <c r="K650" s="8" t="s">
        <v>5270</v>
      </c>
      <c r="L650" s="8" t="s">
        <v>6390</v>
      </c>
      <c r="M650" s="9">
        <v>1</v>
      </c>
      <c r="N650" s="9"/>
      <c r="O650" s="9">
        <v>4</v>
      </c>
      <c r="P650" s="8" t="s">
        <v>3994</v>
      </c>
      <c r="Q650" s="8" t="s">
        <v>7976</v>
      </c>
      <c r="R650" s="8" t="s">
        <v>7976</v>
      </c>
      <c r="S650" s="8" t="s">
        <v>8940</v>
      </c>
      <c r="U650" s="8" t="s">
        <v>8945</v>
      </c>
      <c r="V650" s="8" t="s">
        <v>8954</v>
      </c>
      <c r="W650" s="8" t="s">
        <v>8956</v>
      </c>
      <c r="Y650" s="8" t="s">
        <v>8964</v>
      </c>
      <c r="Z650" s="8" t="s">
        <v>9047</v>
      </c>
      <c r="AA650" s="8" t="s">
        <v>9184</v>
      </c>
      <c r="AB650" s="8" t="s">
        <v>9596</v>
      </c>
      <c r="AC650" s="8" t="s">
        <v>9645</v>
      </c>
      <c r="AD650" s="8" t="s">
        <v>9812</v>
      </c>
      <c r="AE650" s="8" t="s">
        <v>10425</v>
      </c>
      <c r="AF650" s="8" t="s">
        <v>12432</v>
      </c>
      <c r="AG650" s="8" t="s">
        <v>14453</v>
      </c>
      <c r="AH650" s="8" t="s">
        <v>16511</v>
      </c>
      <c r="AI650" s="8" t="s">
        <v>18560</v>
      </c>
      <c r="AJ650" s="2">
        <v>0</v>
      </c>
      <c r="AK650" s="2">
        <v>0</v>
      </c>
      <c r="AL650" s="2">
        <v>0</v>
      </c>
      <c r="AM650" s="2">
        <v>0</v>
      </c>
      <c r="AN650" s="2">
        <v>0</v>
      </c>
      <c r="AO650" s="2">
        <v>0</v>
      </c>
      <c r="AP650" s="2">
        <v>0</v>
      </c>
      <c r="AQ650" s="2">
        <v>0</v>
      </c>
      <c r="AR650" s="2">
        <v>0</v>
      </c>
      <c r="AS650" s="2">
        <v>50</v>
      </c>
      <c r="AT650" s="2">
        <f t="shared" si="31"/>
        <v>50</v>
      </c>
      <c r="AU650" s="2">
        <v>0</v>
      </c>
      <c r="AV650" s="2">
        <v>0</v>
      </c>
      <c r="AW650" s="2">
        <v>0</v>
      </c>
      <c r="AX650" s="2">
        <v>0</v>
      </c>
      <c r="AY650" s="2">
        <v>0</v>
      </c>
      <c r="AZ650" s="2">
        <v>0</v>
      </c>
      <c r="BA650" s="2">
        <v>0</v>
      </c>
      <c r="BB650" s="2">
        <v>0</v>
      </c>
      <c r="BC650" s="2">
        <v>0</v>
      </c>
      <c r="BD650" s="2">
        <v>0</v>
      </c>
      <c r="BE650" s="10">
        <f t="shared" si="32"/>
        <v>0</v>
      </c>
    </row>
    <row r="651" spans="1:57" s="8" customFormat="1" x14ac:dyDescent="0.45">
      <c r="A651" s="8">
        <v>881</v>
      </c>
      <c r="B651" s="8">
        <v>1615011458</v>
      </c>
      <c r="C651" s="8" t="s">
        <v>1854</v>
      </c>
      <c r="D651" s="8" t="s">
        <v>570</v>
      </c>
      <c r="E651" s="8" t="str">
        <f t="shared" si="30"/>
        <v>2019</v>
      </c>
      <c r="F651" s="8" t="s">
        <v>931</v>
      </c>
      <c r="G651" s="8" t="s">
        <v>44</v>
      </c>
      <c r="H651" s="8" t="s">
        <v>20006</v>
      </c>
      <c r="I651" s="8" t="s">
        <v>82</v>
      </c>
      <c r="J651" s="8" t="s">
        <v>352</v>
      </c>
      <c r="K651" s="8" t="s">
        <v>5422</v>
      </c>
      <c r="L651" s="8" t="s">
        <v>6391</v>
      </c>
      <c r="M651" s="9">
        <v>1</v>
      </c>
      <c r="N651" s="9" t="s">
        <v>19991</v>
      </c>
      <c r="O651" s="9">
        <v>1</v>
      </c>
      <c r="P651" s="8" t="s">
        <v>3618</v>
      </c>
      <c r="Q651" s="8" t="s">
        <v>7876</v>
      </c>
      <c r="R651" s="8" t="s">
        <v>44</v>
      </c>
      <c r="S651" s="8" t="s">
        <v>8940</v>
      </c>
      <c r="T651" s="8" t="s">
        <v>8943</v>
      </c>
      <c r="U651" s="8" t="s">
        <v>8944</v>
      </c>
      <c r="V651" s="8" t="s">
        <v>8950</v>
      </c>
      <c r="W651" s="8" t="s">
        <v>8956</v>
      </c>
      <c r="X651" s="8" t="s">
        <v>8959</v>
      </c>
      <c r="Y651" s="8" t="s">
        <v>8965</v>
      </c>
      <c r="Z651" s="8" t="s">
        <v>9079</v>
      </c>
      <c r="AA651" s="8" t="s">
        <v>9173</v>
      </c>
      <c r="AB651" s="8" t="s">
        <v>9570</v>
      </c>
      <c r="AC651" s="8" t="s">
        <v>9645</v>
      </c>
      <c r="AD651" s="8" t="s">
        <v>9813</v>
      </c>
      <c r="AE651" s="8" t="s">
        <v>10426</v>
      </c>
      <c r="AF651" s="8" t="s">
        <v>12433</v>
      </c>
      <c r="AG651" s="8" t="s">
        <v>14454</v>
      </c>
      <c r="AH651" s="8" t="s">
        <v>16512</v>
      </c>
      <c r="AI651" s="8" t="s">
        <v>18561</v>
      </c>
      <c r="AJ651" s="2">
        <v>0</v>
      </c>
      <c r="AK651" s="2">
        <v>0</v>
      </c>
      <c r="AL651" s="2">
        <v>0</v>
      </c>
      <c r="AM651" s="2">
        <v>0</v>
      </c>
      <c r="AN651" s="2">
        <v>0</v>
      </c>
      <c r="AO651" s="2">
        <v>0</v>
      </c>
      <c r="AP651" s="2">
        <v>0</v>
      </c>
      <c r="AQ651" s="2">
        <v>0</v>
      </c>
      <c r="AR651" s="2">
        <v>300</v>
      </c>
      <c r="AS651" s="2">
        <v>1350</v>
      </c>
      <c r="AT651" s="2">
        <f t="shared" si="31"/>
        <v>1650</v>
      </c>
      <c r="AU651" s="2">
        <v>0</v>
      </c>
      <c r="AV651" s="2">
        <v>0</v>
      </c>
      <c r="AW651" s="2">
        <v>0</v>
      </c>
      <c r="AX651" s="2">
        <v>0</v>
      </c>
      <c r="AY651" s="2">
        <v>0</v>
      </c>
      <c r="AZ651" s="2">
        <v>0</v>
      </c>
      <c r="BA651" s="2">
        <v>0</v>
      </c>
      <c r="BB651" s="2">
        <v>0</v>
      </c>
      <c r="BC651" s="2">
        <v>177.6</v>
      </c>
      <c r="BD651" s="2">
        <v>450.6</v>
      </c>
      <c r="BE651" s="10">
        <f t="shared" si="32"/>
        <v>628.20000000000005</v>
      </c>
    </row>
    <row r="652" spans="1:57" s="8" customFormat="1" x14ac:dyDescent="0.45">
      <c r="A652" s="8">
        <v>882</v>
      </c>
      <c r="B652" s="8">
        <v>1425089535</v>
      </c>
      <c r="C652" s="8" t="s">
        <v>1855</v>
      </c>
      <c r="D652" s="8" t="s">
        <v>757</v>
      </c>
      <c r="E652" s="8" t="str">
        <f t="shared" si="30"/>
        <v>2014</v>
      </c>
      <c r="F652" s="8" t="s">
        <v>1087</v>
      </c>
      <c r="G652" s="8" t="s">
        <v>42</v>
      </c>
      <c r="H652" s="8" t="s">
        <v>20005</v>
      </c>
      <c r="I652" s="8" t="s">
        <v>82</v>
      </c>
      <c r="J652" s="8" t="s">
        <v>187</v>
      </c>
      <c r="K652" s="8" t="s">
        <v>5161</v>
      </c>
      <c r="L652" s="8" t="s">
        <v>6392</v>
      </c>
      <c r="M652" s="9">
        <v>1</v>
      </c>
      <c r="N652" s="9"/>
      <c r="O652" s="9">
        <v>1</v>
      </c>
      <c r="P652" s="8" t="s">
        <v>3995</v>
      </c>
      <c r="Q652" s="8" t="s">
        <v>8313</v>
      </c>
      <c r="R652" s="8" t="s">
        <v>8921</v>
      </c>
      <c r="S652" s="8" t="s">
        <v>8940</v>
      </c>
      <c r="T652" s="8" t="s">
        <v>8942</v>
      </c>
      <c r="U652" s="8" t="s">
        <v>8944</v>
      </c>
      <c r="V652" s="8" t="s">
        <v>8951</v>
      </c>
      <c r="W652" s="8" t="s">
        <v>8956</v>
      </c>
      <c r="X652" s="8" t="s">
        <v>8959</v>
      </c>
      <c r="Y652" s="8" t="s">
        <v>8963</v>
      </c>
      <c r="Z652" s="8" t="s">
        <v>9012</v>
      </c>
      <c r="AA652" s="8" t="s">
        <v>9145</v>
      </c>
      <c r="AB652" s="8" t="s">
        <v>9570</v>
      </c>
      <c r="AC652" s="8" t="s">
        <v>9657</v>
      </c>
      <c r="AD652" s="8" t="s">
        <v>9812</v>
      </c>
      <c r="AE652" s="8" t="s">
        <v>10427</v>
      </c>
      <c r="AF652" s="8" t="s">
        <v>12434</v>
      </c>
      <c r="AG652" s="8" t="s">
        <v>14455</v>
      </c>
      <c r="AH652" s="8" t="s">
        <v>16513</v>
      </c>
      <c r="AI652" s="8" t="s">
        <v>18562</v>
      </c>
      <c r="AJ652" s="2">
        <v>0</v>
      </c>
      <c r="AK652" s="2">
        <v>0</v>
      </c>
      <c r="AL652" s="2">
        <v>0</v>
      </c>
      <c r="AM652" s="2">
        <v>39.75</v>
      </c>
      <c r="AN652" s="2">
        <v>0</v>
      </c>
      <c r="AO652" s="2">
        <v>0</v>
      </c>
      <c r="AP652" s="2">
        <v>0</v>
      </c>
      <c r="AQ652" s="2">
        <v>0</v>
      </c>
      <c r="AR652" s="2">
        <v>0</v>
      </c>
      <c r="AS652" s="2">
        <v>0</v>
      </c>
      <c r="AT652" s="2">
        <f t="shared" si="31"/>
        <v>39.75</v>
      </c>
      <c r="AU652" s="2">
        <v>0</v>
      </c>
      <c r="AV652" s="2">
        <v>0</v>
      </c>
      <c r="AW652" s="2">
        <v>0</v>
      </c>
      <c r="AX652" s="2">
        <v>42.69</v>
      </c>
      <c r="AY652" s="2">
        <v>0</v>
      </c>
      <c r="AZ652" s="2">
        <v>0</v>
      </c>
      <c r="BA652" s="2">
        <v>0</v>
      </c>
      <c r="BB652" s="2">
        <v>0</v>
      </c>
      <c r="BC652" s="2">
        <v>0</v>
      </c>
      <c r="BD652" s="2">
        <v>0</v>
      </c>
      <c r="BE652" s="10">
        <f t="shared" si="32"/>
        <v>42.69</v>
      </c>
    </row>
    <row r="653" spans="1:57" s="8" customFormat="1" x14ac:dyDescent="0.45">
      <c r="A653" s="8">
        <v>883</v>
      </c>
      <c r="B653" s="8">
        <v>1425088779</v>
      </c>
      <c r="C653" s="8" t="s">
        <v>1856</v>
      </c>
      <c r="D653" s="8" t="s">
        <v>723</v>
      </c>
      <c r="E653" s="8" t="str">
        <f t="shared" si="30"/>
        <v>2013</v>
      </c>
      <c r="F653" s="8" t="s">
        <v>1081</v>
      </c>
      <c r="G653" s="8" t="s">
        <v>42</v>
      </c>
      <c r="H653" s="8" t="s">
        <v>20005</v>
      </c>
      <c r="I653" s="8" t="s">
        <v>82</v>
      </c>
      <c r="J653" s="8" t="s">
        <v>250</v>
      </c>
      <c r="K653" s="8" t="s">
        <v>5183</v>
      </c>
      <c r="L653" s="8" t="s">
        <v>6393</v>
      </c>
      <c r="M653" s="9">
        <v>1</v>
      </c>
      <c r="N653" s="9"/>
      <c r="O653" s="9">
        <v>1</v>
      </c>
      <c r="P653" s="8" t="s">
        <v>3979</v>
      </c>
      <c r="Q653" s="8" t="s">
        <v>8314</v>
      </c>
      <c r="R653" s="8" t="s">
        <v>42</v>
      </c>
      <c r="S653" s="8" t="s">
        <v>8940</v>
      </c>
      <c r="T653" s="8" t="s">
        <v>8942</v>
      </c>
      <c r="U653" s="8" t="s">
        <v>8944</v>
      </c>
      <c r="V653" s="8" t="s">
        <v>8948</v>
      </c>
      <c r="W653" s="8" t="s">
        <v>8956</v>
      </c>
      <c r="X653" s="8" t="s">
        <v>8959</v>
      </c>
      <c r="Y653" s="8" t="s">
        <v>8963</v>
      </c>
      <c r="Z653" s="8" t="s">
        <v>8984</v>
      </c>
      <c r="AA653" s="8" t="s">
        <v>9134</v>
      </c>
      <c r="AB653" s="8" t="s">
        <v>9570</v>
      </c>
      <c r="AC653" s="8" t="s">
        <v>9657</v>
      </c>
      <c r="AD653" s="8" t="s">
        <v>9812</v>
      </c>
      <c r="AE653" s="8" t="s">
        <v>10428</v>
      </c>
      <c r="AF653" s="8" t="s">
        <v>12435</v>
      </c>
      <c r="AG653" s="8" t="s">
        <v>14456</v>
      </c>
      <c r="AH653" s="8" t="s">
        <v>16514</v>
      </c>
      <c r="AI653" s="8" t="s">
        <v>18563</v>
      </c>
      <c r="AJ653" s="2">
        <v>0</v>
      </c>
      <c r="AK653" s="2">
        <v>0</v>
      </c>
      <c r="AL653" s="2">
        <v>185</v>
      </c>
      <c r="AM653" s="2">
        <v>185</v>
      </c>
      <c r="AN653" s="2">
        <v>0</v>
      </c>
      <c r="AO653" s="2">
        <v>0</v>
      </c>
      <c r="AP653" s="2">
        <v>0</v>
      </c>
      <c r="AQ653" s="2">
        <v>0</v>
      </c>
      <c r="AR653" s="2">
        <v>0</v>
      </c>
      <c r="AS653" s="2">
        <v>0</v>
      </c>
      <c r="AT653" s="2">
        <f t="shared" si="31"/>
        <v>370</v>
      </c>
      <c r="AU653" s="2">
        <v>0</v>
      </c>
      <c r="AV653" s="2">
        <v>0</v>
      </c>
      <c r="AW653" s="2">
        <v>65</v>
      </c>
      <c r="AX653" s="2">
        <v>65</v>
      </c>
      <c r="AY653" s="2">
        <v>0</v>
      </c>
      <c r="AZ653" s="2">
        <v>0</v>
      </c>
      <c r="BA653" s="2">
        <v>0</v>
      </c>
      <c r="BB653" s="2">
        <v>0</v>
      </c>
      <c r="BC653" s="2">
        <v>0</v>
      </c>
      <c r="BD653" s="2">
        <v>0</v>
      </c>
      <c r="BE653" s="10">
        <f t="shared" si="32"/>
        <v>130</v>
      </c>
    </row>
    <row r="654" spans="1:57" s="8" customFormat="1" x14ac:dyDescent="0.45">
      <c r="A654" s="8">
        <v>884</v>
      </c>
      <c r="B654" s="8">
        <v>1615009757</v>
      </c>
      <c r="C654" s="8" t="s">
        <v>1857</v>
      </c>
      <c r="D654" s="8" t="s">
        <v>758</v>
      </c>
      <c r="E654" s="8" t="str">
        <f t="shared" si="30"/>
        <v>2014</v>
      </c>
      <c r="F654" s="8" t="s">
        <v>984</v>
      </c>
      <c r="G654" s="8" t="s">
        <v>44</v>
      </c>
      <c r="H654" s="8" t="s">
        <v>20006</v>
      </c>
      <c r="I654" s="8" t="s">
        <v>82</v>
      </c>
      <c r="J654" s="8" t="s">
        <v>353</v>
      </c>
      <c r="K654" s="8" t="s">
        <v>5423</v>
      </c>
      <c r="L654" s="8" t="s">
        <v>6394</v>
      </c>
      <c r="M654" s="9">
        <v>1</v>
      </c>
      <c r="N654" s="9"/>
      <c r="O654" s="9">
        <v>2</v>
      </c>
      <c r="P654" s="8" t="s">
        <v>3602</v>
      </c>
      <c r="Q654" s="8" t="s">
        <v>8075</v>
      </c>
      <c r="R654" s="8" t="s">
        <v>44</v>
      </c>
      <c r="S654" s="8" t="s">
        <v>8940</v>
      </c>
      <c r="T654" s="8" t="s">
        <v>8943</v>
      </c>
      <c r="U654" s="8" t="s">
        <v>8944</v>
      </c>
      <c r="V654" s="8" t="s">
        <v>8950</v>
      </c>
      <c r="W654" s="8" t="s">
        <v>8956</v>
      </c>
      <c r="X654" s="8" t="s">
        <v>8959</v>
      </c>
      <c r="Y654" s="8" t="s">
        <v>8964</v>
      </c>
      <c r="Z654" s="8" t="s">
        <v>9079</v>
      </c>
      <c r="AA654" s="8" t="s">
        <v>9131</v>
      </c>
      <c r="AB654" s="8" t="s">
        <v>9596</v>
      </c>
      <c r="AC654" s="8" t="s">
        <v>9687</v>
      </c>
      <c r="AD654" s="8" t="s">
        <v>9813</v>
      </c>
      <c r="AE654" s="8" t="s">
        <v>10429</v>
      </c>
      <c r="AF654" s="8" t="s">
        <v>12436</v>
      </c>
      <c r="AG654" s="8" t="s">
        <v>14457</v>
      </c>
      <c r="AH654" s="8" t="s">
        <v>14457</v>
      </c>
      <c r="AI654" s="8" t="s">
        <v>18564</v>
      </c>
      <c r="AJ654" s="2">
        <v>0</v>
      </c>
      <c r="AK654" s="2">
        <v>0</v>
      </c>
      <c r="AL654" s="2">
        <v>0</v>
      </c>
      <c r="AM654" s="2">
        <v>285</v>
      </c>
      <c r="AN654" s="2">
        <v>665</v>
      </c>
      <c r="AO654" s="2">
        <v>918</v>
      </c>
      <c r="AP654" s="2">
        <v>1527.8</v>
      </c>
      <c r="AQ654" s="2">
        <v>1246.44</v>
      </c>
      <c r="AR654" s="2">
        <v>0</v>
      </c>
      <c r="AS654" s="2">
        <v>0</v>
      </c>
      <c r="AT654" s="2">
        <f t="shared" si="31"/>
        <v>4642.24</v>
      </c>
      <c r="AU654" s="2">
        <v>0</v>
      </c>
      <c r="AV654" s="2">
        <v>0</v>
      </c>
      <c r="AW654" s="2">
        <v>0</v>
      </c>
      <c r="AX654" s="2">
        <v>100</v>
      </c>
      <c r="AY654" s="2">
        <v>230</v>
      </c>
      <c r="AZ654" s="2">
        <v>330</v>
      </c>
      <c r="BA654" s="2">
        <v>520</v>
      </c>
      <c r="BB654" s="2">
        <v>420</v>
      </c>
      <c r="BC654" s="2">
        <v>0</v>
      </c>
      <c r="BD654" s="2">
        <v>0</v>
      </c>
      <c r="BE654" s="10">
        <f t="shared" si="32"/>
        <v>1600</v>
      </c>
    </row>
    <row r="655" spans="1:57" s="8" customFormat="1" x14ac:dyDescent="0.45">
      <c r="A655" s="8">
        <v>885</v>
      </c>
      <c r="B655" s="8">
        <v>1395032371</v>
      </c>
      <c r="C655" s="8" t="s">
        <v>1858</v>
      </c>
      <c r="D655" s="8" t="s">
        <v>759</v>
      </c>
      <c r="E655" s="8" t="str">
        <f t="shared" si="30"/>
        <v>2011</v>
      </c>
      <c r="F655" s="8" t="s">
        <v>1071</v>
      </c>
      <c r="G655" s="8" t="s">
        <v>56</v>
      </c>
      <c r="H655" s="8" t="s">
        <v>56</v>
      </c>
      <c r="I655" s="8" t="s">
        <v>82</v>
      </c>
      <c r="J655" s="8" t="s">
        <v>325</v>
      </c>
      <c r="K655" s="8" t="s">
        <v>5424</v>
      </c>
      <c r="L655" s="8" t="s">
        <v>6395</v>
      </c>
      <c r="M655" s="9">
        <v>1</v>
      </c>
      <c r="N655" s="9"/>
      <c r="O655" s="9">
        <v>4</v>
      </c>
      <c r="P655" s="8" t="s">
        <v>3997</v>
      </c>
      <c r="Q655" s="8" t="s">
        <v>8107</v>
      </c>
      <c r="R655" s="8" t="s">
        <v>56</v>
      </c>
      <c r="S655" s="8" t="s">
        <v>8940</v>
      </c>
      <c r="T655" s="8" t="s">
        <v>8943</v>
      </c>
      <c r="U655" s="8" t="s">
        <v>8944</v>
      </c>
      <c r="V655" s="8" t="s">
        <v>8951</v>
      </c>
      <c r="W655" s="8" t="s">
        <v>8956</v>
      </c>
      <c r="X655" s="8" t="s">
        <v>8961</v>
      </c>
      <c r="Y655" s="8" t="s">
        <v>8963</v>
      </c>
      <c r="Z655" s="8" t="s">
        <v>8984</v>
      </c>
      <c r="AA655" s="8" t="s">
        <v>9374</v>
      </c>
      <c r="AB655" s="8" t="s">
        <v>9635</v>
      </c>
      <c r="AC655" s="8" t="s">
        <v>9662</v>
      </c>
      <c r="AD655" s="8" t="s">
        <v>9812</v>
      </c>
      <c r="AE655" s="8" t="s">
        <v>10430</v>
      </c>
      <c r="AF655" s="8" t="s">
        <v>12437</v>
      </c>
      <c r="AG655" s="8" t="s">
        <v>14458</v>
      </c>
      <c r="AH655" s="8" t="s">
        <v>16515</v>
      </c>
      <c r="AI655" s="8" t="s">
        <v>18565</v>
      </c>
      <c r="AJ655" s="2">
        <v>0</v>
      </c>
      <c r="AK655" s="2">
        <v>50</v>
      </c>
      <c r="AL655" s="2">
        <v>50</v>
      </c>
      <c r="AM655" s="2">
        <v>0</v>
      </c>
      <c r="AN655" s="2">
        <v>0</v>
      </c>
      <c r="AO655" s="2">
        <v>0</v>
      </c>
      <c r="AP655" s="2">
        <v>0</v>
      </c>
      <c r="AQ655" s="2">
        <v>0</v>
      </c>
      <c r="AR655" s="2">
        <v>0</v>
      </c>
      <c r="AS655" s="2">
        <v>0</v>
      </c>
      <c r="AT655" s="2">
        <f t="shared" si="31"/>
        <v>100</v>
      </c>
      <c r="AU655" s="2">
        <v>0</v>
      </c>
      <c r="AV655" s="2">
        <v>0</v>
      </c>
      <c r="AW655" s="2">
        <v>0</v>
      </c>
      <c r="AX655" s="2">
        <v>0</v>
      </c>
      <c r="AY655" s="2">
        <v>0</v>
      </c>
      <c r="AZ655" s="2">
        <v>0</v>
      </c>
      <c r="BA655" s="2">
        <v>0</v>
      </c>
      <c r="BB655" s="2">
        <v>0</v>
      </c>
      <c r="BC655" s="2">
        <v>0</v>
      </c>
      <c r="BD655" s="2">
        <v>0</v>
      </c>
      <c r="BE655" s="10">
        <f t="shared" si="32"/>
        <v>0</v>
      </c>
    </row>
    <row r="656" spans="1:57" s="8" customFormat="1" x14ac:dyDescent="0.45">
      <c r="A656" s="8">
        <v>886</v>
      </c>
      <c r="B656" s="8">
        <v>1345327677</v>
      </c>
      <c r="C656" s="8" t="s">
        <v>1859</v>
      </c>
      <c r="D656" s="8" t="s">
        <v>583</v>
      </c>
      <c r="E656" s="8" t="str">
        <f t="shared" si="30"/>
        <v>2019</v>
      </c>
      <c r="F656" s="8" t="s">
        <v>967</v>
      </c>
      <c r="G656" s="8" t="s">
        <v>43</v>
      </c>
      <c r="H656" s="8" t="s">
        <v>20002</v>
      </c>
      <c r="I656" s="8" t="s">
        <v>83</v>
      </c>
      <c r="J656" s="8" t="s">
        <v>159</v>
      </c>
      <c r="K656" s="8" t="s">
        <v>5425</v>
      </c>
      <c r="L656" s="8" t="s">
        <v>6396</v>
      </c>
      <c r="M656" s="9">
        <v>1</v>
      </c>
      <c r="N656" s="9"/>
      <c r="O656" s="9">
        <v>1</v>
      </c>
      <c r="P656" s="8" t="s">
        <v>3998</v>
      </c>
      <c r="Q656" s="8" t="s">
        <v>7958</v>
      </c>
      <c r="R656" s="8" t="s">
        <v>43</v>
      </c>
      <c r="S656" s="8" t="s">
        <v>8939</v>
      </c>
      <c r="T656" s="8" t="s">
        <v>8942</v>
      </c>
      <c r="U656" s="8" t="s">
        <v>8945</v>
      </c>
      <c r="V656" s="8" t="s">
        <v>8951</v>
      </c>
      <c r="W656" s="8" t="s">
        <v>8956</v>
      </c>
      <c r="X656" s="8" t="s">
        <v>8961</v>
      </c>
      <c r="Y656" s="8" t="s">
        <v>8947</v>
      </c>
      <c r="Z656" s="8" t="s">
        <v>9008</v>
      </c>
      <c r="AC656" s="8" t="s">
        <v>9649</v>
      </c>
      <c r="AD656" s="8" t="s">
        <v>9812</v>
      </c>
      <c r="AE656" s="8" t="s">
        <v>6396</v>
      </c>
      <c r="AJ656" s="2">
        <v>0</v>
      </c>
      <c r="AK656" s="2">
        <v>0</v>
      </c>
      <c r="AL656" s="2">
        <v>0</v>
      </c>
      <c r="AM656" s="2">
        <v>0</v>
      </c>
      <c r="AN656" s="2">
        <v>0</v>
      </c>
      <c r="AO656" s="2">
        <v>0</v>
      </c>
      <c r="AP656" s="2">
        <v>0</v>
      </c>
      <c r="AQ656" s="2">
        <v>0</v>
      </c>
      <c r="AR656" s="2">
        <v>191.43</v>
      </c>
      <c r="AS656" s="2">
        <v>187.8</v>
      </c>
      <c r="AT656" s="2">
        <f t="shared" si="31"/>
        <v>379.23</v>
      </c>
      <c r="AU656" s="2">
        <v>0</v>
      </c>
      <c r="AV656" s="2">
        <v>0</v>
      </c>
      <c r="AW656" s="2">
        <v>0</v>
      </c>
      <c r="AX656" s="2">
        <v>0</v>
      </c>
      <c r="AY656" s="2">
        <v>0</v>
      </c>
      <c r="AZ656" s="2">
        <v>0</v>
      </c>
      <c r="BA656" s="2">
        <v>0</v>
      </c>
      <c r="BB656" s="2">
        <v>0</v>
      </c>
      <c r="BC656" s="2">
        <v>0</v>
      </c>
      <c r="BD656" s="2">
        <v>0</v>
      </c>
      <c r="BE656" s="10">
        <f t="shared" si="32"/>
        <v>0</v>
      </c>
    </row>
    <row r="657" spans="1:57" s="8" customFormat="1" x14ac:dyDescent="0.45">
      <c r="A657" s="8">
        <v>887</v>
      </c>
      <c r="B657" s="8">
        <v>1345327743</v>
      </c>
      <c r="C657" s="8" t="s">
        <v>1860</v>
      </c>
      <c r="D657" s="8" t="s">
        <v>550</v>
      </c>
      <c r="E657" s="8" t="str">
        <f t="shared" si="30"/>
        <v>2019</v>
      </c>
      <c r="F657" s="8" t="s">
        <v>1072</v>
      </c>
      <c r="G657" s="8" t="s">
        <v>43</v>
      </c>
      <c r="H657" s="8" t="s">
        <v>20002</v>
      </c>
      <c r="I657" s="8" t="s">
        <v>82</v>
      </c>
      <c r="J657" s="8" t="s">
        <v>92</v>
      </c>
      <c r="K657" s="8" t="s">
        <v>5351</v>
      </c>
      <c r="L657" s="8" t="s">
        <v>6397</v>
      </c>
      <c r="M657" s="9">
        <v>1</v>
      </c>
      <c r="N657" s="9"/>
      <c r="O657" s="9">
        <v>2</v>
      </c>
      <c r="P657" s="8" t="s">
        <v>3999</v>
      </c>
      <c r="Q657" s="8" t="s">
        <v>7931</v>
      </c>
      <c r="R657" s="8" t="s">
        <v>43</v>
      </c>
      <c r="S657" s="8" t="s">
        <v>8939</v>
      </c>
      <c r="T657" s="8" t="s">
        <v>8942</v>
      </c>
      <c r="U657" s="8" t="s">
        <v>8947</v>
      </c>
      <c r="V657" s="8" t="s">
        <v>8951</v>
      </c>
      <c r="W657" s="8" t="s">
        <v>8956</v>
      </c>
      <c r="X657" s="8" t="s">
        <v>8961</v>
      </c>
      <c r="Y657" s="8" t="s">
        <v>8947</v>
      </c>
      <c r="Z657" s="8" t="s">
        <v>9019</v>
      </c>
      <c r="AA657" s="8" t="s">
        <v>9375</v>
      </c>
      <c r="AB657" s="8" t="s">
        <v>9574</v>
      </c>
      <c r="AC657" s="8" t="s">
        <v>9652</v>
      </c>
      <c r="AD657" s="8" t="s">
        <v>9812</v>
      </c>
      <c r="AE657" s="8" t="s">
        <v>10431</v>
      </c>
      <c r="AF657" s="8" t="s">
        <v>12438</v>
      </c>
      <c r="AG657" s="8" t="s">
        <v>14459</v>
      </c>
      <c r="AH657" s="8" t="s">
        <v>16516</v>
      </c>
      <c r="AI657" s="8" t="s">
        <v>18566</v>
      </c>
      <c r="AJ657" s="2">
        <v>0</v>
      </c>
      <c r="AK657" s="2">
        <v>0</v>
      </c>
      <c r="AL657" s="2">
        <v>0</v>
      </c>
      <c r="AM657" s="2">
        <v>0</v>
      </c>
      <c r="AN657" s="2">
        <v>0</v>
      </c>
      <c r="AO657" s="2">
        <v>0</v>
      </c>
      <c r="AP657" s="2">
        <v>0</v>
      </c>
      <c r="AQ657" s="2">
        <v>0</v>
      </c>
      <c r="AR657" s="2">
        <v>45</v>
      </c>
      <c r="AS657" s="2">
        <v>45</v>
      </c>
      <c r="AT657" s="2">
        <f t="shared" si="31"/>
        <v>90</v>
      </c>
      <c r="AU657" s="2">
        <v>0</v>
      </c>
      <c r="AV657" s="2">
        <v>0</v>
      </c>
      <c r="AW657" s="2">
        <v>0</v>
      </c>
      <c r="AX657" s="2">
        <v>0</v>
      </c>
      <c r="AY657" s="2">
        <v>0</v>
      </c>
      <c r="AZ657" s="2">
        <v>0</v>
      </c>
      <c r="BA657" s="2">
        <v>0</v>
      </c>
      <c r="BB657" s="2">
        <v>0</v>
      </c>
      <c r="BC657" s="2">
        <v>0</v>
      </c>
      <c r="BD657" s="2">
        <v>0</v>
      </c>
      <c r="BE657" s="10">
        <f t="shared" si="32"/>
        <v>0</v>
      </c>
    </row>
    <row r="658" spans="1:57" s="8" customFormat="1" x14ac:dyDescent="0.45">
      <c r="A658" s="8">
        <v>888</v>
      </c>
      <c r="B658" s="8">
        <v>1425109689</v>
      </c>
      <c r="C658" s="8" t="s">
        <v>1861</v>
      </c>
      <c r="D658" s="8" t="s">
        <v>729</v>
      </c>
      <c r="E658" s="8" t="str">
        <f t="shared" si="30"/>
        <v>2017</v>
      </c>
      <c r="F658" s="8" t="s">
        <v>1063</v>
      </c>
      <c r="G658" s="8" t="s">
        <v>40</v>
      </c>
      <c r="H658" s="8" t="s">
        <v>20009</v>
      </c>
      <c r="I658" s="8" t="s">
        <v>82</v>
      </c>
      <c r="J658" s="8" t="s">
        <v>115</v>
      </c>
      <c r="K658" s="8" t="s">
        <v>5076</v>
      </c>
      <c r="L658" s="8" t="s">
        <v>6398</v>
      </c>
      <c r="M658" s="9">
        <v>1</v>
      </c>
      <c r="N658" s="9"/>
      <c r="O658" s="9">
        <v>2</v>
      </c>
      <c r="P658" s="8" t="s">
        <v>4000</v>
      </c>
      <c r="Q658" s="8" t="s">
        <v>8315</v>
      </c>
      <c r="R658" s="8" t="s">
        <v>40</v>
      </c>
      <c r="S658" s="8" t="s">
        <v>8940</v>
      </c>
      <c r="T658" s="8" t="s">
        <v>8942</v>
      </c>
      <c r="U658" s="8" t="s">
        <v>8944</v>
      </c>
      <c r="V658" s="8" t="s">
        <v>8948</v>
      </c>
      <c r="W658" s="8" t="s">
        <v>8956</v>
      </c>
      <c r="X658" s="8" t="s">
        <v>8959</v>
      </c>
      <c r="Y658" s="8" t="s">
        <v>8963</v>
      </c>
      <c r="Z658" s="8" t="s">
        <v>9091</v>
      </c>
      <c r="AA658" s="8" t="s">
        <v>9174</v>
      </c>
      <c r="AB658" s="8" t="s">
        <v>9595</v>
      </c>
      <c r="AC658" s="8" t="s">
        <v>9681</v>
      </c>
      <c r="AD658" s="8" t="s">
        <v>9812</v>
      </c>
      <c r="AE658" s="8" t="s">
        <v>10432</v>
      </c>
      <c r="AF658" s="8" t="s">
        <v>12439</v>
      </c>
      <c r="AG658" s="8" t="s">
        <v>14460</v>
      </c>
      <c r="AH658" s="8" t="s">
        <v>16517</v>
      </c>
      <c r="AI658" s="8" t="s">
        <v>18567</v>
      </c>
      <c r="AJ658" s="2">
        <v>0</v>
      </c>
      <c r="AK658" s="2">
        <v>0</v>
      </c>
      <c r="AL658" s="2">
        <v>0</v>
      </c>
      <c r="AM658" s="2">
        <v>0</v>
      </c>
      <c r="AN658" s="2">
        <v>0</v>
      </c>
      <c r="AO658" s="2">
        <v>0</v>
      </c>
      <c r="AP658" s="2">
        <v>188</v>
      </c>
      <c r="AQ658" s="2">
        <v>250</v>
      </c>
      <c r="AR658" s="2">
        <v>62</v>
      </c>
      <c r="AS658" s="2">
        <v>0</v>
      </c>
      <c r="AT658" s="2">
        <f t="shared" si="31"/>
        <v>500</v>
      </c>
      <c r="AU658" s="2">
        <v>0</v>
      </c>
      <c r="AV658" s="2">
        <v>0</v>
      </c>
      <c r="AW658" s="2">
        <v>0</v>
      </c>
      <c r="AX658" s="2">
        <v>0</v>
      </c>
      <c r="AY658" s="2">
        <v>0</v>
      </c>
      <c r="AZ658" s="2">
        <v>0</v>
      </c>
      <c r="BA658" s="2">
        <v>101.52</v>
      </c>
      <c r="BB658" s="2">
        <v>135</v>
      </c>
      <c r="BC658" s="2">
        <v>135</v>
      </c>
      <c r="BD658" s="2">
        <v>0</v>
      </c>
      <c r="BE658" s="10">
        <f t="shared" si="32"/>
        <v>371.52</v>
      </c>
    </row>
    <row r="659" spans="1:57" s="8" customFormat="1" x14ac:dyDescent="0.45">
      <c r="A659" s="8">
        <v>889</v>
      </c>
      <c r="B659" s="8">
        <v>1485015905</v>
      </c>
      <c r="C659" s="8" t="s">
        <v>1862</v>
      </c>
      <c r="D659" s="8" t="s">
        <v>577</v>
      </c>
      <c r="E659" s="8" t="str">
        <f t="shared" si="30"/>
        <v>2018</v>
      </c>
      <c r="F659" s="8" t="s">
        <v>1015</v>
      </c>
      <c r="G659" s="8" t="s">
        <v>47</v>
      </c>
      <c r="H659" s="8" t="s">
        <v>20007</v>
      </c>
      <c r="I659" s="8" t="s">
        <v>82</v>
      </c>
      <c r="J659" s="8" t="s">
        <v>134</v>
      </c>
      <c r="K659" s="8" t="s">
        <v>5053</v>
      </c>
      <c r="L659" s="8" t="s">
        <v>6399</v>
      </c>
      <c r="M659" s="9">
        <v>1</v>
      </c>
      <c r="N659" s="9"/>
      <c r="O659" s="9">
        <v>1</v>
      </c>
      <c r="P659" s="8" t="s">
        <v>4001</v>
      </c>
      <c r="Q659" s="8" t="s">
        <v>8316</v>
      </c>
      <c r="R659" s="8" t="s">
        <v>47</v>
      </c>
      <c r="S659" s="8" t="s">
        <v>8940</v>
      </c>
      <c r="T659" s="8" t="s">
        <v>8942</v>
      </c>
      <c r="U659" s="8" t="s">
        <v>8944</v>
      </c>
      <c r="V659" s="8" t="s">
        <v>8948</v>
      </c>
      <c r="W659" s="8" t="s">
        <v>8956</v>
      </c>
      <c r="X659" s="8" t="s">
        <v>8961</v>
      </c>
      <c r="Y659" s="8" t="s">
        <v>8964</v>
      </c>
      <c r="Z659" s="8" t="s">
        <v>8968</v>
      </c>
      <c r="AA659" s="8" t="s">
        <v>9131</v>
      </c>
      <c r="AB659" s="8" t="s">
        <v>9568</v>
      </c>
      <c r="AC659" s="8" t="s">
        <v>9649</v>
      </c>
      <c r="AD659" s="8" t="s">
        <v>9812</v>
      </c>
      <c r="AE659" s="8" t="s">
        <v>10433</v>
      </c>
      <c r="AF659" s="8" t="s">
        <v>12440</v>
      </c>
      <c r="AG659" s="8" t="s">
        <v>14461</v>
      </c>
      <c r="AH659" s="8" t="s">
        <v>16518</v>
      </c>
      <c r="AI659" s="8" t="s">
        <v>18568</v>
      </c>
      <c r="AJ659" s="2">
        <v>0</v>
      </c>
      <c r="AK659" s="2">
        <v>0</v>
      </c>
      <c r="AL659" s="2">
        <v>0</v>
      </c>
      <c r="AM659" s="2">
        <v>0</v>
      </c>
      <c r="AN659" s="2">
        <v>0</v>
      </c>
      <c r="AO659" s="2">
        <v>0</v>
      </c>
      <c r="AP659" s="2">
        <v>0</v>
      </c>
      <c r="AQ659" s="2">
        <v>240</v>
      </c>
      <c r="AR659" s="2">
        <v>552</v>
      </c>
      <c r="AS659" s="2">
        <v>0</v>
      </c>
      <c r="AT659" s="2">
        <f t="shared" si="31"/>
        <v>792</v>
      </c>
      <c r="AU659" s="2">
        <v>0</v>
      </c>
      <c r="AV659" s="2">
        <v>0</v>
      </c>
      <c r="AW659" s="2">
        <v>0</v>
      </c>
      <c r="AX659" s="2">
        <v>0</v>
      </c>
      <c r="AY659" s="2">
        <v>0</v>
      </c>
      <c r="AZ659" s="2">
        <v>0</v>
      </c>
      <c r="BA659" s="2">
        <v>0</v>
      </c>
      <c r="BB659" s="2">
        <v>80</v>
      </c>
      <c r="BC659" s="2">
        <v>204</v>
      </c>
      <c r="BD659" s="2">
        <v>0</v>
      </c>
      <c r="BE659" s="10">
        <f t="shared" si="32"/>
        <v>284</v>
      </c>
    </row>
    <row r="660" spans="1:57" s="8" customFormat="1" x14ac:dyDescent="0.45">
      <c r="A660" s="8">
        <v>890</v>
      </c>
      <c r="B660" s="8">
        <v>1425139547</v>
      </c>
      <c r="C660" s="8" t="s">
        <v>1863</v>
      </c>
      <c r="D660" s="8" t="s">
        <v>559</v>
      </c>
      <c r="E660" s="8" t="str">
        <f t="shared" si="30"/>
        <v>2019</v>
      </c>
      <c r="F660" s="8" t="s">
        <v>1088</v>
      </c>
      <c r="G660" s="8" t="s">
        <v>40</v>
      </c>
      <c r="H660" s="8" t="s">
        <v>20009</v>
      </c>
      <c r="I660" s="8" t="s">
        <v>82</v>
      </c>
      <c r="J660" s="8" t="s">
        <v>86</v>
      </c>
      <c r="K660" s="8" t="s">
        <v>5426</v>
      </c>
      <c r="L660" s="8" t="s">
        <v>6400</v>
      </c>
      <c r="M660" s="9">
        <v>1</v>
      </c>
      <c r="N660" s="9"/>
      <c r="O660" s="9">
        <v>1</v>
      </c>
      <c r="P660" s="8" t="s">
        <v>3735</v>
      </c>
      <c r="Q660" s="8" t="s">
        <v>8158</v>
      </c>
      <c r="R660" s="8" t="s">
        <v>40</v>
      </c>
      <c r="S660" s="8" t="s">
        <v>8940</v>
      </c>
      <c r="T660" s="8" t="s">
        <v>8942</v>
      </c>
      <c r="U660" s="8" t="s">
        <v>8944</v>
      </c>
      <c r="V660" s="8" t="s">
        <v>8948</v>
      </c>
      <c r="W660" s="8" t="s">
        <v>8956</v>
      </c>
      <c r="X660" s="8" t="s">
        <v>8959</v>
      </c>
      <c r="Y660" s="8" t="s">
        <v>8963</v>
      </c>
      <c r="Z660" s="8" t="s">
        <v>9023</v>
      </c>
      <c r="AA660" s="8" t="s">
        <v>9207</v>
      </c>
      <c r="AB660" s="8" t="s">
        <v>9636</v>
      </c>
      <c r="AC660" s="8" t="s">
        <v>9645</v>
      </c>
      <c r="AD660" s="8" t="s">
        <v>9812</v>
      </c>
      <c r="AE660" s="8" t="s">
        <v>10434</v>
      </c>
      <c r="AF660" s="8" t="s">
        <v>12441</v>
      </c>
      <c r="AG660" s="8" t="s">
        <v>14462</v>
      </c>
      <c r="AH660" s="8" t="s">
        <v>16519</v>
      </c>
      <c r="AI660" s="8" t="s">
        <v>18569</v>
      </c>
      <c r="AJ660" s="2">
        <v>0</v>
      </c>
      <c r="AK660" s="2">
        <v>0</v>
      </c>
      <c r="AL660" s="2">
        <v>0</v>
      </c>
      <c r="AM660" s="2">
        <v>0</v>
      </c>
      <c r="AN660" s="2">
        <v>0</v>
      </c>
      <c r="AO660" s="2">
        <v>0</v>
      </c>
      <c r="AP660" s="2">
        <v>0</v>
      </c>
      <c r="AQ660" s="2">
        <v>0</v>
      </c>
      <c r="AR660" s="2">
        <v>104.25</v>
      </c>
      <c r="AS660" s="2">
        <v>188.75</v>
      </c>
      <c r="AT660" s="2">
        <f t="shared" si="31"/>
        <v>293</v>
      </c>
      <c r="AU660" s="2">
        <v>0</v>
      </c>
      <c r="AV660" s="2">
        <v>0</v>
      </c>
      <c r="AW660" s="2">
        <v>0</v>
      </c>
      <c r="AX660" s="2">
        <v>0</v>
      </c>
      <c r="AY660" s="2">
        <v>0</v>
      </c>
      <c r="AZ660" s="2">
        <v>0</v>
      </c>
      <c r="BA660" s="2">
        <v>0</v>
      </c>
      <c r="BB660" s="2">
        <v>0</v>
      </c>
      <c r="BC660" s="2">
        <v>45.16</v>
      </c>
      <c r="BD660" s="2">
        <v>45.16</v>
      </c>
      <c r="BE660" s="10">
        <f t="shared" si="32"/>
        <v>90.32</v>
      </c>
    </row>
    <row r="661" spans="1:57" s="8" customFormat="1" x14ac:dyDescent="0.45">
      <c r="A661" s="8">
        <v>891</v>
      </c>
      <c r="B661" s="8">
        <v>1425132258</v>
      </c>
      <c r="C661" s="8" t="s">
        <v>1864</v>
      </c>
      <c r="D661" s="8" t="s">
        <v>683</v>
      </c>
      <c r="E661" s="8" t="str">
        <f t="shared" si="30"/>
        <v>2019</v>
      </c>
      <c r="F661" s="8" t="s">
        <v>1026</v>
      </c>
      <c r="G661" s="8" t="s">
        <v>40</v>
      </c>
      <c r="H661" s="8" t="s">
        <v>20009</v>
      </c>
      <c r="I661" s="8" t="s">
        <v>82</v>
      </c>
      <c r="J661" s="8" t="s">
        <v>204</v>
      </c>
      <c r="K661" s="8" t="s">
        <v>5427</v>
      </c>
      <c r="L661" s="8" t="s">
        <v>6401</v>
      </c>
      <c r="M661" s="9">
        <v>1</v>
      </c>
      <c r="N661" s="9"/>
      <c r="O661" s="9">
        <v>2</v>
      </c>
      <c r="P661" s="8" t="s">
        <v>4002</v>
      </c>
      <c r="Q661" s="8" t="s">
        <v>8317</v>
      </c>
      <c r="R661" s="8" t="s">
        <v>40</v>
      </c>
      <c r="S661" s="8" t="s">
        <v>8940</v>
      </c>
      <c r="T661" s="8" t="s">
        <v>8942</v>
      </c>
      <c r="U661" s="8" t="s">
        <v>8944</v>
      </c>
      <c r="V661" s="8" t="s">
        <v>8948</v>
      </c>
      <c r="W661" s="8" t="s">
        <v>8956</v>
      </c>
      <c r="X661" s="8" t="s">
        <v>8959</v>
      </c>
      <c r="Y661" s="8" t="s">
        <v>8963</v>
      </c>
      <c r="Z661" s="8" t="s">
        <v>9039</v>
      </c>
      <c r="AA661" s="8" t="s">
        <v>9134</v>
      </c>
      <c r="AB661" s="8" t="s">
        <v>9570</v>
      </c>
      <c r="AC661" s="8" t="s">
        <v>9645</v>
      </c>
      <c r="AD661" s="8" t="s">
        <v>9812</v>
      </c>
      <c r="AE661" s="8" t="s">
        <v>10435</v>
      </c>
      <c r="AF661" s="8" t="s">
        <v>12442</v>
      </c>
      <c r="AG661" s="8" t="s">
        <v>14463</v>
      </c>
      <c r="AH661" s="8" t="s">
        <v>16520</v>
      </c>
      <c r="AI661" s="8" t="s">
        <v>18570</v>
      </c>
      <c r="AJ661" s="2">
        <v>0</v>
      </c>
      <c r="AK661" s="2">
        <v>0</v>
      </c>
      <c r="AL661" s="2">
        <v>0</v>
      </c>
      <c r="AM661" s="2">
        <v>0</v>
      </c>
      <c r="AN661" s="2">
        <v>0</v>
      </c>
      <c r="AO661" s="2">
        <v>0</v>
      </c>
      <c r="AP661" s="2">
        <v>0</v>
      </c>
      <c r="AQ661" s="2">
        <v>0</v>
      </c>
      <c r="AR661" s="2">
        <v>50</v>
      </c>
      <c r="AS661" s="2">
        <v>0</v>
      </c>
      <c r="AT661" s="2">
        <f t="shared" si="31"/>
        <v>50</v>
      </c>
      <c r="AU661" s="2">
        <v>0</v>
      </c>
      <c r="AV661" s="2">
        <v>0</v>
      </c>
      <c r="AW661" s="2">
        <v>0</v>
      </c>
      <c r="AX661" s="2">
        <v>0</v>
      </c>
      <c r="AY661" s="2">
        <v>0</v>
      </c>
      <c r="AZ661" s="2">
        <v>0</v>
      </c>
      <c r="BA661" s="2">
        <v>0</v>
      </c>
      <c r="BB661" s="2">
        <v>0</v>
      </c>
      <c r="BC661" s="2">
        <v>17.03</v>
      </c>
      <c r="BD661" s="2">
        <v>0</v>
      </c>
      <c r="BE661" s="10">
        <f t="shared" si="32"/>
        <v>17.03</v>
      </c>
    </row>
    <row r="662" spans="1:57" s="8" customFormat="1" x14ac:dyDescent="0.45">
      <c r="A662" s="8">
        <v>894</v>
      </c>
      <c r="B662" s="8">
        <v>1615011366</v>
      </c>
      <c r="C662" s="8" t="s">
        <v>1865</v>
      </c>
      <c r="D662" s="8" t="s">
        <v>620</v>
      </c>
      <c r="E662" s="8" t="str">
        <f t="shared" si="30"/>
        <v>2019</v>
      </c>
      <c r="F662" s="8" t="s">
        <v>910</v>
      </c>
      <c r="G662" s="8" t="s">
        <v>44</v>
      </c>
      <c r="H662" s="8" t="s">
        <v>20006</v>
      </c>
      <c r="I662" s="8" t="s">
        <v>82</v>
      </c>
      <c r="J662" s="8" t="s">
        <v>190</v>
      </c>
      <c r="K662" s="8" t="s">
        <v>5164</v>
      </c>
      <c r="L662" s="8" t="s">
        <v>6402</v>
      </c>
      <c r="M662" s="9">
        <v>1</v>
      </c>
      <c r="N662" s="9"/>
      <c r="O662" s="9">
        <v>1</v>
      </c>
      <c r="P662" s="8" t="s">
        <v>4003</v>
      </c>
      <c r="Q662" s="8" t="s">
        <v>7876</v>
      </c>
      <c r="R662" s="8" t="s">
        <v>44</v>
      </c>
      <c r="S662" s="8" t="s">
        <v>8940</v>
      </c>
      <c r="T662" s="8" t="s">
        <v>8943</v>
      </c>
      <c r="U662" s="8" t="s">
        <v>8944</v>
      </c>
      <c r="V662" s="8" t="s">
        <v>8950</v>
      </c>
      <c r="W662" s="8" t="s">
        <v>8956</v>
      </c>
      <c r="X662" s="8" t="s">
        <v>8959</v>
      </c>
      <c r="Y662" s="8" t="s">
        <v>8963</v>
      </c>
      <c r="Z662" s="8" t="s">
        <v>8970</v>
      </c>
      <c r="AA662" s="8" t="s">
        <v>9376</v>
      </c>
      <c r="AB662" s="8" t="s">
        <v>9583</v>
      </c>
      <c r="AC662" s="8" t="s">
        <v>9649</v>
      </c>
      <c r="AD662" s="8" t="s">
        <v>9812</v>
      </c>
      <c r="AE662" s="8" t="s">
        <v>10436</v>
      </c>
      <c r="AF662" s="8" t="s">
        <v>12443</v>
      </c>
      <c r="AG662" s="8" t="s">
        <v>14464</v>
      </c>
      <c r="AH662" s="8" t="s">
        <v>16521</v>
      </c>
      <c r="AI662" s="8" t="s">
        <v>18571</v>
      </c>
      <c r="AJ662" s="2">
        <v>0</v>
      </c>
      <c r="AK662" s="2">
        <v>0</v>
      </c>
      <c r="AL662" s="2">
        <v>0</v>
      </c>
      <c r="AM662" s="2">
        <v>0</v>
      </c>
      <c r="AN662" s="2">
        <v>0</v>
      </c>
      <c r="AO662" s="2">
        <v>0</v>
      </c>
      <c r="AP662" s="2">
        <v>0</v>
      </c>
      <c r="AQ662" s="2">
        <v>0</v>
      </c>
      <c r="AR662" s="2">
        <v>134</v>
      </c>
      <c r="AS662" s="2">
        <v>180</v>
      </c>
      <c r="AT662" s="2">
        <f t="shared" si="31"/>
        <v>314</v>
      </c>
      <c r="AU662" s="2">
        <v>0</v>
      </c>
      <c r="AV662" s="2">
        <v>0</v>
      </c>
      <c r="AW662" s="2">
        <v>0</v>
      </c>
      <c r="AX662" s="2">
        <v>0</v>
      </c>
      <c r="AY662" s="2">
        <v>0</v>
      </c>
      <c r="AZ662" s="2">
        <v>0</v>
      </c>
      <c r="BA662" s="2">
        <v>0</v>
      </c>
      <c r="BB662" s="2">
        <v>0</v>
      </c>
      <c r="BC662" s="2">
        <v>45</v>
      </c>
      <c r="BD662" s="2">
        <v>60</v>
      </c>
      <c r="BE662" s="10">
        <f t="shared" si="32"/>
        <v>105</v>
      </c>
    </row>
    <row r="663" spans="1:57" s="8" customFormat="1" x14ac:dyDescent="0.45">
      <c r="A663" s="8">
        <v>895</v>
      </c>
      <c r="B663" s="8">
        <v>1711101109</v>
      </c>
      <c r="C663" s="8" t="s">
        <v>1866</v>
      </c>
      <c r="D663" s="8" t="s">
        <v>536</v>
      </c>
      <c r="E663" s="8" t="str">
        <f t="shared" si="30"/>
        <v>2019</v>
      </c>
      <c r="F663" s="8" t="s">
        <v>944</v>
      </c>
      <c r="G663" s="8" t="s">
        <v>45</v>
      </c>
      <c r="H663" s="8" t="s">
        <v>49</v>
      </c>
      <c r="I663" s="8" t="s">
        <v>82</v>
      </c>
      <c r="J663" s="8" t="s">
        <v>147</v>
      </c>
      <c r="K663" s="8" t="s">
        <v>5317</v>
      </c>
      <c r="L663" s="8" t="s">
        <v>6403</v>
      </c>
      <c r="M663" s="9">
        <v>1</v>
      </c>
      <c r="N663" s="9"/>
      <c r="O663" s="9">
        <v>4</v>
      </c>
      <c r="P663" s="8" t="s">
        <v>4004</v>
      </c>
      <c r="Q663" s="8" t="s">
        <v>7873</v>
      </c>
      <c r="R663" s="8" t="s">
        <v>7873</v>
      </c>
      <c r="S663" s="8" t="s">
        <v>8940</v>
      </c>
      <c r="U663" s="8" t="s">
        <v>8944</v>
      </c>
      <c r="V663" s="8" t="s">
        <v>8950</v>
      </c>
      <c r="W663" s="8" t="s">
        <v>8956</v>
      </c>
      <c r="Z663" s="8" t="s">
        <v>8972</v>
      </c>
      <c r="AA663" s="8" t="s">
        <v>9248</v>
      </c>
      <c r="AB663" s="8" t="s">
        <v>9583</v>
      </c>
      <c r="AC663" s="8" t="s">
        <v>9751</v>
      </c>
      <c r="AD663" s="8" t="s">
        <v>9812</v>
      </c>
      <c r="AE663" s="8" t="s">
        <v>10437</v>
      </c>
      <c r="AF663" s="8" t="s">
        <v>12444</v>
      </c>
      <c r="AG663" s="8" t="s">
        <v>14465</v>
      </c>
      <c r="AH663" s="8" t="s">
        <v>16522</v>
      </c>
      <c r="AI663" s="8" t="s">
        <v>18572</v>
      </c>
      <c r="AJ663" s="2">
        <v>0</v>
      </c>
      <c r="AK663" s="2">
        <v>0</v>
      </c>
      <c r="AL663" s="2">
        <v>0</v>
      </c>
      <c r="AM663" s="2">
        <v>0</v>
      </c>
      <c r="AN663" s="2">
        <v>0</v>
      </c>
      <c r="AO663" s="2">
        <v>0</v>
      </c>
      <c r="AP663" s="2">
        <v>0</v>
      </c>
      <c r="AQ663" s="2">
        <v>0</v>
      </c>
      <c r="AR663" s="2">
        <v>100</v>
      </c>
      <c r="AS663" s="2">
        <v>0</v>
      </c>
      <c r="AT663" s="2">
        <f t="shared" si="31"/>
        <v>100</v>
      </c>
      <c r="AU663" s="2">
        <v>0</v>
      </c>
      <c r="AV663" s="2">
        <v>0</v>
      </c>
      <c r="AW663" s="2">
        <v>0</v>
      </c>
      <c r="AX663" s="2">
        <v>0</v>
      </c>
      <c r="AY663" s="2">
        <v>0</v>
      </c>
      <c r="AZ663" s="2">
        <v>0</v>
      </c>
      <c r="BA663" s="2">
        <v>0</v>
      </c>
      <c r="BB663" s="2">
        <v>0</v>
      </c>
      <c r="BC663" s="2">
        <v>0</v>
      </c>
      <c r="BD663" s="2">
        <v>0</v>
      </c>
      <c r="BE663" s="10">
        <f t="shared" si="32"/>
        <v>0</v>
      </c>
    </row>
    <row r="664" spans="1:57" s="8" customFormat="1" x14ac:dyDescent="0.45">
      <c r="A664" s="8">
        <v>896</v>
      </c>
      <c r="B664" s="8">
        <v>1345317762</v>
      </c>
      <c r="C664" s="8" t="s">
        <v>1867</v>
      </c>
      <c r="D664" s="8" t="s">
        <v>538</v>
      </c>
      <c r="E664" s="8" t="str">
        <f t="shared" si="30"/>
        <v>2018</v>
      </c>
      <c r="F664" s="8" t="s">
        <v>939</v>
      </c>
      <c r="G664" s="8" t="s">
        <v>43</v>
      </c>
      <c r="H664" s="8" t="s">
        <v>20002</v>
      </c>
      <c r="I664" s="8" t="s">
        <v>82</v>
      </c>
      <c r="J664" s="8" t="s">
        <v>126</v>
      </c>
      <c r="K664" s="8" t="s">
        <v>5096</v>
      </c>
      <c r="L664" s="8" t="s">
        <v>6404</v>
      </c>
      <c r="M664" s="9">
        <v>1</v>
      </c>
      <c r="N664" s="9"/>
      <c r="O664" s="9">
        <v>1</v>
      </c>
      <c r="P664" s="8" t="s">
        <v>4005</v>
      </c>
      <c r="Q664" s="8" t="s">
        <v>8318</v>
      </c>
      <c r="R664" s="8" t="s">
        <v>43</v>
      </c>
      <c r="S664" s="8" t="s">
        <v>8940</v>
      </c>
      <c r="T664" s="8" t="s">
        <v>8942</v>
      </c>
      <c r="U664" s="8" t="s">
        <v>8945</v>
      </c>
      <c r="V664" s="8" t="s">
        <v>8950</v>
      </c>
      <c r="W664" s="8" t="s">
        <v>8956</v>
      </c>
      <c r="X664" s="8" t="s">
        <v>8961</v>
      </c>
      <c r="Y664" s="8" t="s">
        <v>8963</v>
      </c>
      <c r="Z664" s="8" t="s">
        <v>8970</v>
      </c>
      <c r="AA664" s="8" t="s">
        <v>9175</v>
      </c>
      <c r="AB664" s="8" t="s">
        <v>9616</v>
      </c>
      <c r="AC664" s="8" t="s">
        <v>9644</v>
      </c>
      <c r="AD664" s="8" t="s">
        <v>9812</v>
      </c>
      <c r="AE664" s="8" t="s">
        <v>10438</v>
      </c>
      <c r="AF664" s="8" t="s">
        <v>12445</v>
      </c>
      <c r="AG664" s="8" t="s">
        <v>14466</v>
      </c>
      <c r="AH664" s="8" t="s">
        <v>16523</v>
      </c>
      <c r="AI664" s="8" t="s">
        <v>18573</v>
      </c>
      <c r="AJ664" s="2">
        <v>0</v>
      </c>
      <c r="AK664" s="2">
        <v>0</v>
      </c>
      <c r="AL664" s="2">
        <v>0</v>
      </c>
      <c r="AM664" s="2">
        <v>0</v>
      </c>
      <c r="AN664" s="2">
        <v>0</v>
      </c>
      <c r="AO664" s="2">
        <v>0</v>
      </c>
      <c r="AP664" s="2">
        <v>0</v>
      </c>
      <c r="AQ664" s="2">
        <v>37.5</v>
      </c>
      <c r="AR664" s="2">
        <v>50</v>
      </c>
      <c r="AS664" s="2">
        <v>50</v>
      </c>
      <c r="AT664" s="2">
        <f t="shared" si="31"/>
        <v>137.5</v>
      </c>
      <c r="AU664" s="2">
        <v>0</v>
      </c>
      <c r="AV664" s="2">
        <v>0</v>
      </c>
      <c r="AW664" s="2">
        <v>0</v>
      </c>
      <c r="AX664" s="2">
        <v>0</v>
      </c>
      <c r="AY664" s="2">
        <v>0</v>
      </c>
      <c r="AZ664" s="2">
        <v>0</v>
      </c>
      <c r="BA664" s="2">
        <v>0</v>
      </c>
      <c r="BB664" s="2">
        <v>0</v>
      </c>
      <c r="BC664" s="2">
        <v>0</v>
      </c>
      <c r="BD664" s="2">
        <v>0</v>
      </c>
      <c r="BE664" s="10">
        <f t="shared" si="32"/>
        <v>0</v>
      </c>
    </row>
    <row r="665" spans="1:57" s="8" customFormat="1" x14ac:dyDescent="0.45">
      <c r="A665" s="8">
        <v>897</v>
      </c>
      <c r="B665" s="8">
        <v>1485011586</v>
      </c>
      <c r="C665" s="8" t="s">
        <v>1868</v>
      </c>
      <c r="D665" s="8" t="s">
        <v>760</v>
      </c>
      <c r="E665" s="8" t="str">
        <f t="shared" si="30"/>
        <v>2011</v>
      </c>
      <c r="F665" s="8" t="s">
        <v>1089</v>
      </c>
      <c r="G665" s="8" t="s">
        <v>47</v>
      </c>
      <c r="H665" s="8" t="s">
        <v>20007</v>
      </c>
      <c r="I665" s="8" t="s">
        <v>82</v>
      </c>
      <c r="J665" s="8" t="s">
        <v>225</v>
      </c>
      <c r="K665" s="8" t="s">
        <v>5428</v>
      </c>
      <c r="L665" s="8" t="s">
        <v>6405</v>
      </c>
      <c r="M665" s="9">
        <v>1</v>
      </c>
      <c r="N665" s="9"/>
      <c r="O665" s="9">
        <v>4</v>
      </c>
      <c r="P665" s="8" t="s">
        <v>4006</v>
      </c>
      <c r="Q665" s="8" t="s">
        <v>8066</v>
      </c>
      <c r="R665" s="8" t="s">
        <v>47</v>
      </c>
      <c r="S665" s="8" t="s">
        <v>8940</v>
      </c>
      <c r="T665" s="8" t="s">
        <v>8943</v>
      </c>
      <c r="U665" s="8" t="s">
        <v>8947</v>
      </c>
      <c r="V665" s="8" t="s">
        <v>8948</v>
      </c>
      <c r="W665" s="8" t="s">
        <v>8957</v>
      </c>
      <c r="X665" s="8" t="s">
        <v>8961</v>
      </c>
      <c r="Y665" s="8" t="s">
        <v>8964</v>
      </c>
      <c r="Z665" s="8" t="s">
        <v>8984</v>
      </c>
      <c r="AA665" s="8" t="s">
        <v>9211</v>
      </c>
      <c r="AB665" s="8" t="s">
        <v>9582</v>
      </c>
      <c r="AC665" s="8" t="s">
        <v>9570</v>
      </c>
      <c r="AD665" s="8" t="s">
        <v>9812</v>
      </c>
      <c r="AE665" s="8" t="s">
        <v>10439</v>
      </c>
      <c r="AF665" s="8" t="s">
        <v>12446</v>
      </c>
      <c r="AG665" s="8" t="s">
        <v>14467</v>
      </c>
      <c r="AH665" s="8" t="s">
        <v>16524</v>
      </c>
      <c r="AI665" s="8" t="s">
        <v>18574</v>
      </c>
      <c r="AJ665" s="2">
        <v>180</v>
      </c>
      <c r="AK665" s="2">
        <v>200</v>
      </c>
      <c r="AL665" s="2">
        <v>170</v>
      </c>
      <c r="AM665" s="2">
        <v>0</v>
      </c>
      <c r="AN665" s="2">
        <v>0</v>
      </c>
      <c r="AO665" s="2">
        <v>0</v>
      </c>
      <c r="AP665" s="2">
        <v>0</v>
      </c>
      <c r="AQ665" s="2">
        <v>0</v>
      </c>
      <c r="AR665" s="2">
        <v>0</v>
      </c>
      <c r="AS665" s="2">
        <v>0</v>
      </c>
      <c r="AT665" s="2">
        <f t="shared" si="31"/>
        <v>550</v>
      </c>
      <c r="AU665" s="2">
        <v>7</v>
      </c>
      <c r="AV665" s="2">
        <v>77.5</v>
      </c>
      <c r="AW665" s="2">
        <v>58</v>
      </c>
      <c r="AX665" s="2">
        <v>0</v>
      </c>
      <c r="AY665" s="2">
        <v>0</v>
      </c>
      <c r="AZ665" s="2">
        <v>0</v>
      </c>
      <c r="BA665" s="2">
        <v>0</v>
      </c>
      <c r="BB665" s="2">
        <v>0</v>
      </c>
      <c r="BC665" s="2">
        <v>0</v>
      </c>
      <c r="BD665" s="2">
        <v>0</v>
      </c>
      <c r="BE665" s="10">
        <f t="shared" si="32"/>
        <v>142.5</v>
      </c>
    </row>
    <row r="666" spans="1:57" s="8" customFormat="1" x14ac:dyDescent="0.45">
      <c r="A666" s="8">
        <v>898</v>
      </c>
      <c r="B666" s="8">
        <v>1485009906</v>
      </c>
      <c r="C666" s="8" t="s">
        <v>1869</v>
      </c>
      <c r="D666" s="8" t="s">
        <v>760</v>
      </c>
      <c r="E666" s="8" t="str">
        <f t="shared" si="30"/>
        <v>2011</v>
      </c>
      <c r="F666" s="8" t="s">
        <v>1089</v>
      </c>
      <c r="G666" s="8" t="s">
        <v>47</v>
      </c>
      <c r="H666" s="8" t="s">
        <v>20007</v>
      </c>
      <c r="I666" s="8" t="s">
        <v>82</v>
      </c>
      <c r="J666" s="8" t="s">
        <v>355</v>
      </c>
      <c r="K666" s="8" t="s">
        <v>5429</v>
      </c>
      <c r="L666" s="8" t="s">
        <v>6406</v>
      </c>
      <c r="M666" s="9">
        <v>1</v>
      </c>
      <c r="N666" s="9"/>
      <c r="O666" s="9">
        <v>2</v>
      </c>
      <c r="P666" s="8" t="s">
        <v>4007</v>
      </c>
      <c r="Q666" s="8" t="s">
        <v>7926</v>
      </c>
      <c r="R666" s="8" t="s">
        <v>47</v>
      </c>
      <c r="S666" s="8" t="s">
        <v>8940</v>
      </c>
      <c r="T666" s="8" t="s">
        <v>8942</v>
      </c>
      <c r="U666" s="8" t="s">
        <v>8947</v>
      </c>
      <c r="V666" s="8" t="s">
        <v>8951</v>
      </c>
      <c r="W666" s="8" t="s">
        <v>8956</v>
      </c>
      <c r="X666" s="8" t="s">
        <v>8961</v>
      </c>
      <c r="Y666" s="8" t="s">
        <v>8963</v>
      </c>
      <c r="Z666" s="8" t="s">
        <v>8995</v>
      </c>
      <c r="AA666" s="8" t="s">
        <v>9190</v>
      </c>
      <c r="AB666" s="8" t="s">
        <v>9582</v>
      </c>
      <c r="AC666" s="8" t="s">
        <v>9570</v>
      </c>
      <c r="AD666" s="8" t="s">
        <v>9812</v>
      </c>
      <c r="AE666" s="8" t="s">
        <v>10440</v>
      </c>
      <c r="AF666" s="8" t="s">
        <v>12447</v>
      </c>
      <c r="AG666" s="8" t="s">
        <v>14468</v>
      </c>
      <c r="AH666" s="8" t="s">
        <v>16525</v>
      </c>
      <c r="AI666" s="8" t="s">
        <v>18575</v>
      </c>
      <c r="AJ666" s="2">
        <v>300</v>
      </c>
      <c r="AK666" s="2">
        <v>290</v>
      </c>
      <c r="AL666" s="2">
        <v>200</v>
      </c>
      <c r="AM666" s="2">
        <v>0</v>
      </c>
      <c r="AN666" s="2">
        <v>0</v>
      </c>
      <c r="AO666" s="2">
        <v>0</v>
      </c>
      <c r="AP666" s="2">
        <v>0</v>
      </c>
      <c r="AQ666" s="2">
        <v>0</v>
      </c>
      <c r="AR666" s="2">
        <v>0</v>
      </c>
      <c r="AS666" s="2">
        <v>0</v>
      </c>
      <c r="AT666" s="2">
        <f t="shared" si="31"/>
        <v>790</v>
      </c>
      <c r="AU666" s="2">
        <v>10.5</v>
      </c>
      <c r="AV666" s="2">
        <v>105</v>
      </c>
      <c r="AW666" s="2">
        <v>67</v>
      </c>
      <c r="AX666" s="2">
        <v>0</v>
      </c>
      <c r="AY666" s="2">
        <v>0</v>
      </c>
      <c r="AZ666" s="2">
        <v>0</v>
      </c>
      <c r="BA666" s="2">
        <v>0</v>
      </c>
      <c r="BB666" s="2">
        <v>0</v>
      </c>
      <c r="BC666" s="2">
        <v>0</v>
      </c>
      <c r="BD666" s="2">
        <v>0</v>
      </c>
      <c r="BE666" s="10">
        <f t="shared" si="32"/>
        <v>182.5</v>
      </c>
    </row>
    <row r="667" spans="1:57" s="8" customFormat="1" x14ac:dyDescent="0.45">
      <c r="A667" s="8">
        <v>899</v>
      </c>
      <c r="B667" s="8">
        <v>1365003153</v>
      </c>
      <c r="C667" s="8" t="s">
        <v>1870</v>
      </c>
      <c r="D667" s="8" t="s">
        <v>558</v>
      </c>
      <c r="E667" s="8" t="str">
        <f t="shared" si="30"/>
        <v>2018</v>
      </c>
      <c r="F667" s="8" t="s">
        <v>599</v>
      </c>
      <c r="G667" s="8" t="s">
        <v>59</v>
      </c>
      <c r="H667" s="8" t="s">
        <v>20010</v>
      </c>
      <c r="I667" s="8" t="s">
        <v>82</v>
      </c>
      <c r="J667" s="8" t="s">
        <v>316</v>
      </c>
      <c r="K667" s="8" t="s">
        <v>5430</v>
      </c>
      <c r="L667" s="8" t="s">
        <v>6407</v>
      </c>
      <c r="M667" s="9">
        <v>1</v>
      </c>
      <c r="N667" s="9"/>
      <c r="O667" s="9">
        <v>4</v>
      </c>
      <c r="P667" s="8" t="s">
        <v>3757</v>
      </c>
      <c r="Q667" s="8" t="s">
        <v>7967</v>
      </c>
      <c r="R667" s="8" t="s">
        <v>59</v>
      </c>
      <c r="S667" s="8" t="s">
        <v>8940</v>
      </c>
      <c r="T667" s="8" t="s">
        <v>8942</v>
      </c>
      <c r="U667" s="8" t="s">
        <v>8945</v>
      </c>
      <c r="V667" s="8" t="s">
        <v>8951</v>
      </c>
      <c r="W667" s="8" t="s">
        <v>8956</v>
      </c>
      <c r="X667" s="8" t="s">
        <v>8961</v>
      </c>
      <c r="Y667" s="8" t="s">
        <v>8963</v>
      </c>
      <c r="Z667" s="8" t="s">
        <v>9019</v>
      </c>
      <c r="AA667" s="8" t="s">
        <v>9175</v>
      </c>
      <c r="AB667" s="8" t="s">
        <v>9596</v>
      </c>
      <c r="AC667" s="8" t="s">
        <v>9681</v>
      </c>
      <c r="AD667" s="8" t="s">
        <v>9812</v>
      </c>
      <c r="AE667" s="8" t="s">
        <v>10441</v>
      </c>
      <c r="AF667" s="8" t="s">
        <v>12448</v>
      </c>
      <c r="AG667" s="8" t="s">
        <v>14469</v>
      </c>
      <c r="AH667" s="8" t="s">
        <v>16526</v>
      </c>
      <c r="AI667" s="8" t="s">
        <v>18576</v>
      </c>
      <c r="AJ667" s="2">
        <v>0</v>
      </c>
      <c r="AK667" s="2">
        <v>0</v>
      </c>
      <c r="AL667" s="2">
        <v>0</v>
      </c>
      <c r="AM667" s="2">
        <v>0</v>
      </c>
      <c r="AN667" s="2">
        <v>0</v>
      </c>
      <c r="AO667" s="2">
        <v>0</v>
      </c>
      <c r="AP667" s="2">
        <v>0</v>
      </c>
      <c r="AQ667" s="2">
        <v>119</v>
      </c>
      <c r="AR667" s="2">
        <v>130</v>
      </c>
      <c r="AS667" s="2">
        <v>130</v>
      </c>
      <c r="AT667" s="2">
        <f t="shared" si="31"/>
        <v>379</v>
      </c>
      <c r="AU667" s="2">
        <v>0</v>
      </c>
      <c r="AV667" s="2">
        <v>0</v>
      </c>
      <c r="AW667" s="2">
        <v>0</v>
      </c>
      <c r="AX667" s="2">
        <v>0</v>
      </c>
      <c r="AY667" s="2">
        <v>0</v>
      </c>
      <c r="AZ667" s="2">
        <v>0</v>
      </c>
      <c r="BA667" s="2">
        <v>0</v>
      </c>
      <c r="BB667" s="2">
        <v>0</v>
      </c>
      <c r="BC667" s="2">
        <v>0</v>
      </c>
      <c r="BD667" s="2">
        <v>0</v>
      </c>
      <c r="BE667" s="10">
        <f t="shared" si="32"/>
        <v>0</v>
      </c>
    </row>
    <row r="668" spans="1:57" s="8" customFormat="1" x14ac:dyDescent="0.45">
      <c r="A668" s="8">
        <v>900</v>
      </c>
      <c r="B668" s="8">
        <v>1425143241</v>
      </c>
      <c r="C668" s="8" t="s">
        <v>1871</v>
      </c>
      <c r="D668" s="8" t="s">
        <v>637</v>
      </c>
      <c r="E668" s="8" t="str">
        <f t="shared" si="30"/>
        <v>2020</v>
      </c>
      <c r="F668" s="8" t="s">
        <v>989</v>
      </c>
      <c r="G668" s="8" t="s">
        <v>40</v>
      </c>
      <c r="H668" s="8" t="s">
        <v>20009</v>
      </c>
      <c r="I668" s="8" t="s">
        <v>82</v>
      </c>
      <c r="J668" s="8" t="s">
        <v>207</v>
      </c>
      <c r="K668" s="8" t="s">
        <v>5431</v>
      </c>
      <c r="L668" s="8" t="s">
        <v>6408</v>
      </c>
      <c r="M668" s="9">
        <v>1</v>
      </c>
      <c r="N668" s="9"/>
      <c r="O668" s="9">
        <v>4</v>
      </c>
      <c r="P668" s="8" t="s">
        <v>4008</v>
      </c>
      <c r="Q668" s="8" t="s">
        <v>8319</v>
      </c>
      <c r="R668" s="8" t="s">
        <v>40</v>
      </c>
      <c r="S668" s="8" t="s">
        <v>8939</v>
      </c>
      <c r="T668" s="8" t="s">
        <v>8942</v>
      </c>
      <c r="U668" s="8" t="s">
        <v>8944</v>
      </c>
      <c r="V668" s="8" t="s">
        <v>8948</v>
      </c>
      <c r="W668" s="8" t="s">
        <v>8956</v>
      </c>
      <c r="X668" s="8" t="s">
        <v>8959</v>
      </c>
      <c r="Y668" s="8" t="s">
        <v>8963</v>
      </c>
      <c r="Z668" s="8" t="s">
        <v>9046</v>
      </c>
      <c r="AA668" s="8" t="s">
        <v>9133</v>
      </c>
      <c r="AB668" s="8" t="s">
        <v>9587</v>
      </c>
      <c r="AC668" s="8" t="s">
        <v>9668</v>
      </c>
      <c r="AD668" s="8" t="s">
        <v>9812</v>
      </c>
      <c r="AE668" s="8" t="s">
        <v>10442</v>
      </c>
      <c r="AF668" s="8" t="s">
        <v>12449</v>
      </c>
      <c r="AG668" s="8" t="s">
        <v>14470</v>
      </c>
      <c r="AH668" s="8" t="s">
        <v>16527</v>
      </c>
      <c r="AI668" s="8" t="s">
        <v>18577</v>
      </c>
      <c r="AJ668" s="2">
        <v>0</v>
      </c>
      <c r="AK668" s="2">
        <v>0</v>
      </c>
      <c r="AL668" s="2">
        <v>0</v>
      </c>
      <c r="AM668" s="2">
        <v>0</v>
      </c>
      <c r="AN668" s="2">
        <v>0</v>
      </c>
      <c r="AO668" s="2">
        <v>0</v>
      </c>
      <c r="AP668" s="2">
        <v>0</v>
      </c>
      <c r="AQ668" s="2">
        <v>0</v>
      </c>
      <c r="AR668" s="2">
        <v>0</v>
      </c>
      <c r="AS668" s="2">
        <v>100</v>
      </c>
      <c r="AT668" s="2">
        <f t="shared" si="31"/>
        <v>100</v>
      </c>
      <c r="AU668" s="2">
        <v>0</v>
      </c>
      <c r="AV668" s="2">
        <v>0</v>
      </c>
      <c r="AW668" s="2">
        <v>0</v>
      </c>
      <c r="AX668" s="2">
        <v>0</v>
      </c>
      <c r="AY668" s="2">
        <v>0</v>
      </c>
      <c r="AZ668" s="2">
        <v>0</v>
      </c>
      <c r="BA668" s="2">
        <v>0</v>
      </c>
      <c r="BB668" s="2">
        <v>0</v>
      </c>
      <c r="BC668" s="2">
        <v>0</v>
      </c>
      <c r="BD668" s="2">
        <v>22.24</v>
      </c>
      <c r="BE668" s="10">
        <f t="shared" si="32"/>
        <v>22.24</v>
      </c>
    </row>
    <row r="669" spans="1:57" s="8" customFormat="1" x14ac:dyDescent="0.45">
      <c r="A669" s="8">
        <v>901</v>
      </c>
      <c r="B669" s="8">
        <v>1345312129</v>
      </c>
      <c r="C669" s="8" t="s">
        <v>1872</v>
      </c>
      <c r="D669" s="8" t="s">
        <v>546</v>
      </c>
      <c r="E669" s="8" t="str">
        <f t="shared" si="30"/>
        <v>2019</v>
      </c>
      <c r="F669" s="8" t="s">
        <v>937</v>
      </c>
      <c r="G669" s="8" t="s">
        <v>43</v>
      </c>
      <c r="H669" s="8" t="s">
        <v>20002</v>
      </c>
      <c r="I669" s="8" t="s">
        <v>82</v>
      </c>
      <c r="J669" s="8" t="s">
        <v>92</v>
      </c>
      <c r="K669" s="8" t="s">
        <v>5050</v>
      </c>
      <c r="L669" s="8" t="s">
        <v>6409</v>
      </c>
      <c r="M669" s="9">
        <v>1</v>
      </c>
      <c r="N669" s="9"/>
      <c r="O669" s="9">
        <v>1</v>
      </c>
      <c r="P669" s="8" t="s">
        <v>4009</v>
      </c>
      <c r="Q669" s="8" t="s">
        <v>7925</v>
      </c>
      <c r="R669" s="8" t="s">
        <v>43</v>
      </c>
      <c r="S669" s="8" t="s">
        <v>8940</v>
      </c>
      <c r="T669" s="8" t="s">
        <v>8942</v>
      </c>
      <c r="U669" s="8" t="s">
        <v>8945</v>
      </c>
      <c r="V669" s="8" t="s">
        <v>8951</v>
      </c>
      <c r="W669" s="8" t="s">
        <v>8956</v>
      </c>
      <c r="X669" s="8" t="s">
        <v>8960</v>
      </c>
      <c r="Y669" s="8" t="s">
        <v>8964</v>
      </c>
      <c r="Z669" s="8" t="s">
        <v>9006</v>
      </c>
      <c r="AA669" s="8" t="s">
        <v>9131</v>
      </c>
      <c r="AB669" s="8" t="s">
        <v>9570</v>
      </c>
      <c r="AC669" s="8" t="s">
        <v>9645</v>
      </c>
      <c r="AD669" s="8" t="s">
        <v>9812</v>
      </c>
      <c r="AE669" s="8" t="s">
        <v>10443</v>
      </c>
      <c r="AF669" s="8" t="s">
        <v>12450</v>
      </c>
      <c r="AG669" s="8" t="s">
        <v>14471</v>
      </c>
      <c r="AH669" s="8" t="s">
        <v>16528</v>
      </c>
      <c r="AI669" s="8" t="s">
        <v>18578</v>
      </c>
      <c r="AJ669" s="2">
        <v>0</v>
      </c>
      <c r="AK669" s="2">
        <v>0</v>
      </c>
      <c r="AL669" s="2">
        <v>0</v>
      </c>
      <c r="AM669" s="2">
        <v>0</v>
      </c>
      <c r="AN669" s="2">
        <v>0</v>
      </c>
      <c r="AO669" s="2">
        <v>0</v>
      </c>
      <c r="AP669" s="2">
        <v>0</v>
      </c>
      <c r="AQ669" s="2">
        <v>0</v>
      </c>
      <c r="AR669" s="2">
        <v>37.5</v>
      </c>
      <c r="AS669" s="2">
        <v>75</v>
      </c>
      <c r="AT669" s="2">
        <f t="shared" si="31"/>
        <v>112.5</v>
      </c>
      <c r="AU669" s="2">
        <v>0</v>
      </c>
      <c r="AV669" s="2">
        <v>0</v>
      </c>
      <c r="AW669" s="2">
        <v>0</v>
      </c>
      <c r="AX669" s="2">
        <v>0</v>
      </c>
      <c r="AY669" s="2">
        <v>0</v>
      </c>
      <c r="AZ669" s="2">
        <v>0</v>
      </c>
      <c r="BA669" s="2">
        <v>0</v>
      </c>
      <c r="BB669" s="2">
        <v>0</v>
      </c>
      <c r="BC669" s="2">
        <v>0</v>
      </c>
      <c r="BD669" s="2">
        <v>0</v>
      </c>
      <c r="BE669" s="10">
        <f t="shared" si="32"/>
        <v>0</v>
      </c>
    </row>
    <row r="670" spans="1:57" s="8" customFormat="1" x14ac:dyDescent="0.45">
      <c r="A670" s="8">
        <v>902</v>
      </c>
      <c r="B670" s="8">
        <v>1395064420</v>
      </c>
      <c r="C670" s="8" t="s">
        <v>1873</v>
      </c>
      <c r="D670" s="8" t="s">
        <v>568</v>
      </c>
      <c r="E670" s="8" t="str">
        <f t="shared" si="30"/>
        <v>2020</v>
      </c>
      <c r="F670" s="8" t="s">
        <v>910</v>
      </c>
      <c r="G670" s="8" t="s">
        <v>56</v>
      </c>
      <c r="H670" s="8" t="s">
        <v>56</v>
      </c>
      <c r="I670" s="8" t="s">
        <v>82</v>
      </c>
      <c r="J670" s="8" t="s">
        <v>174</v>
      </c>
      <c r="K670" s="8" t="s">
        <v>5142</v>
      </c>
      <c r="L670" s="8" t="s">
        <v>6410</v>
      </c>
      <c r="M670" s="9">
        <v>1</v>
      </c>
      <c r="N670" s="9"/>
      <c r="O670" s="9">
        <v>1</v>
      </c>
      <c r="P670" s="8" t="s">
        <v>4010</v>
      </c>
      <c r="Q670" s="8" t="s">
        <v>8095</v>
      </c>
      <c r="R670" s="8" t="s">
        <v>56</v>
      </c>
      <c r="S670" s="8" t="s">
        <v>8940</v>
      </c>
      <c r="T670" s="8" t="s">
        <v>8942</v>
      </c>
      <c r="U670" s="8" t="s">
        <v>8946</v>
      </c>
      <c r="V670" s="8" t="s">
        <v>8951</v>
      </c>
      <c r="W670" s="8" t="s">
        <v>8956</v>
      </c>
      <c r="X670" s="8" t="s">
        <v>8960</v>
      </c>
      <c r="Y670" s="8" t="s">
        <v>8964</v>
      </c>
      <c r="Z670" s="8" t="s">
        <v>8998</v>
      </c>
      <c r="AA670" s="8" t="s">
        <v>9131</v>
      </c>
      <c r="AB670" s="8" t="s">
        <v>9570</v>
      </c>
      <c r="AC670" s="8" t="s">
        <v>9645</v>
      </c>
      <c r="AD670" s="8" t="s">
        <v>9812</v>
      </c>
      <c r="AE670" s="8" t="s">
        <v>10444</v>
      </c>
      <c r="AF670" s="8" t="s">
        <v>12451</v>
      </c>
      <c r="AG670" s="8" t="s">
        <v>14472</v>
      </c>
      <c r="AH670" s="8" t="s">
        <v>16529</v>
      </c>
      <c r="AI670" s="8" t="s">
        <v>18579</v>
      </c>
      <c r="AJ670" s="2">
        <v>0</v>
      </c>
      <c r="AK670" s="2">
        <v>0</v>
      </c>
      <c r="AL670" s="2">
        <v>0</v>
      </c>
      <c r="AM670" s="2">
        <v>0</v>
      </c>
      <c r="AN670" s="2">
        <v>0</v>
      </c>
      <c r="AO670" s="2">
        <v>0</v>
      </c>
      <c r="AP670" s="2">
        <v>0</v>
      </c>
      <c r="AQ670" s="2">
        <v>0</v>
      </c>
      <c r="AR670" s="2">
        <v>0</v>
      </c>
      <c r="AS670" s="2">
        <v>120</v>
      </c>
      <c r="AT670" s="2">
        <f t="shared" si="31"/>
        <v>120</v>
      </c>
      <c r="AU670" s="2">
        <v>0</v>
      </c>
      <c r="AV670" s="2">
        <v>0</v>
      </c>
      <c r="AW670" s="2">
        <v>0</v>
      </c>
      <c r="AX670" s="2">
        <v>0</v>
      </c>
      <c r="AY670" s="2">
        <v>0</v>
      </c>
      <c r="AZ670" s="2">
        <v>0</v>
      </c>
      <c r="BA670" s="2">
        <v>0</v>
      </c>
      <c r="BB670" s="2">
        <v>0</v>
      </c>
      <c r="BC670" s="2">
        <v>0</v>
      </c>
      <c r="BD670" s="2">
        <v>0</v>
      </c>
      <c r="BE670" s="10">
        <f t="shared" si="32"/>
        <v>0</v>
      </c>
    </row>
    <row r="671" spans="1:57" s="8" customFormat="1" x14ac:dyDescent="0.45">
      <c r="A671" s="8">
        <v>903</v>
      </c>
      <c r="B671" s="8">
        <v>1395064350</v>
      </c>
      <c r="C671" s="8" t="s">
        <v>1874</v>
      </c>
      <c r="D671" s="8" t="s">
        <v>568</v>
      </c>
      <c r="E671" s="8" t="str">
        <f t="shared" si="30"/>
        <v>2020</v>
      </c>
      <c r="F671" s="8" t="s">
        <v>910</v>
      </c>
      <c r="G671" s="8" t="s">
        <v>56</v>
      </c>
      <c r="H671" s="8" t="s">
        <v>56</v>
      </c>
      <c r="I671" s="8" t="s">
        <v>82</v>
      </c>
      <c r="J671" s="8" t="s">
        <v>174</v>
      </c>
      <c r="K671" s="8" t="s">
        <v>5142</v>
      </c>
      <c r="L671" s="8" t="s">
        <v>6411</v>
      </c>
      <c r="M671" s="9">
        <v>1</v>
      </c>
      <c r="N671" s="9"/>
      <c r="O671" s="9">
        <v>1</v>
      </c>
      <c r="P671" s="8" t="s">
        <v>4011</v>
      </c>
      <c r="Q671" s="8" t="s">
        <v>8310</v>
      </c>
      <c r="R671" s="8" t="s">
        <v>56</v>
      </c>
      <c r="S671" s="8" t="s">
        <v>8940</v>
      </c>
      <c r="T671" s="8" t="s">
        <v>8942</v>
      </c>
      <c r="U671" s="8" t="s">
        <v>8946</v>
      </c>
      <c r="V671" s="8" t="s">
        <v>8951</v>
      </c>
      <c r="W671" s="8" t="s">
        <v>8956</v>
      </c>
      <c r="X671" s="8" t="s">
        <v>8960</v>
      </c>
      <c r="Y671" s="8" t="s">
        <v>8964</v>
      </c>
      <c r="Z671" s="8" t="s">
        <v>9018</v>
      </c>
      <c r="AA671" s="8" t="s">
        <v>9131</v>
      </c>
      <c r="AB671" s="8" t="s">
        <v>9570</v>
      </c>
      <c r="AC671" s="8" t="s">
        <v>9645</v>
      </c>
      <c r="AD671" s="8" t="s">
        <v>9812</v>
      </c>
      <c r="AE671" s="8" t="s">
        <v>10444</v>
      </c>
      <c r="AF671" s="8" t="s">
        <v>12451</v>
      </c>
      <c r="AG671" s="8" t="s">
        <v>14473</v>
      </c>
      <c r="AH671" s="8" t="s">
        <v>16530</v>
      </c>
      <c r="AI671" s="8" t="s">
        <v>18580</v>
      </c>
      <c r="AJ671" s="2">
        <v>0</v>
      </c>
      <c r="AK671" s="2">
        <v>0</v>
      </c>
      <c r="AL671" s="2">
        <v>0</v>
      </c>
      <c r="AM671" s="2">
        <v>0</v>
      </c>
      <c r="AN671" s="2">
        <v>0</v>
      </c>
      <c r="AO671" s="2">
        <v>0</v>
      </c>
      <c r="AP671" s="2">
        <v>0</v>
      </c>
      <c r="AQ671" s="2">
        <v>0</v>
      </c>
      <c r="AR671" s="2">
        <v>0</v>
      </c>
      <c r="AS671" s="2">
        <v>70</v>
      </c>
      <c r="AT671" s="2">
        <f t="shared" si="31"/>
        <v>70</v>
      </c>
      <c r="AU671" s="2">
        <v>0</v>
      </c>
      <c r="AV671" s="2">
        <v>0</v>
      </c>
      <c r="AW671" s="2">
        <v>0</v>
      </c>
      <c r="AX671" s="2">
        <v>0</v>
      </c>
      <c r="AY671" s="2">
        <v>0</v>
      </c>
      <c r="AZ671" s="2">
        <v>0</v>
      </c>
      <c r="BA671" s="2">
        <v>0</v>
      </c>
      <c r="BB671" s="2">
        <v>0</v>
      </c>
      <c r="BC671" s="2">
        <v>0</v>
      </c>
      <c r="BD671" s="2">
        <v>0</v>
      </c>
      <c r="BE671" s="10">
        <f t="shared" si="32"/>
        <v>0</v>
      </c>
    </row>
    <row r="672" spans="1:57" s="8" customFormat="1" x14ac:dyDescent="0.45">
      <c r="A672" s="8">
        <v>904</v>
      </c>
      <c r="B672" s="8">
        <v>1711121781</v>
      </c>
      <c r="C672" s="8" t="s">
        <v>1875</v>
      </c>
      <c r="D672" s="8" t="s">
        <v>575</v>
      </c>
      <c r="E672" s="8" t="str">
        <f t="shared" si="30"/>
        <v>2020</v>
      </c>
      <c r="F672" s="8" t="s">
        <v>1016</v>
      </c>
      <c r="G672" s="8" t="s">
        <v>43</v>
      </c>
      <c r="H672" s="8" t="s">
        <v>20002</v>
      </c>
      <c r="I672" s="8" t="s">
        <v>82</v>
      </c>
      <c r="J672" s="8" t="s">
        <v>129</v>
      </c>
      <c r="K672" s="8" t="s">
        <v>5095</v>
      </c>
      <c r="L672" s="8" t="s">
        <v>6412</v>
      </c>
      <c r="M672" s="9">
        <v>1</v>
      </c>
      <c r="N672" s="9"/>
      <c r="O672" s="9">
        <v>1</v>
      </c>
      <c r="P672" s="8" t="s">
        <v>3646</v>
      </c>
      <c r="Q672" s="8" t="s">
        <v>7912</v>
      </c>
      <c r="R672" s="8" t="s">
        <v>43</v>
      </c>
      <c r="S672" s="8" t="s">
        <v>8940</v>
      </c>
      <c r="T672" s="8" t="s">
        <v>8942</v>
      </c>
      <c r="U672" s="8" t="s">
        <v>8945</v>
      </c>
      <c r="V672" s="8" t="s">
        <v>8951</v>
      </c>
      <c r="W672" s="8" t="s">
        <v>8956</v>
      </c>
      <c r="X672" s="8" t="s">
        <v>8961</v>
      </c>
      <c r="Y672" s="8" t="s">
        <v>8963</v>
      </c>
      <c r="Z672" s="8" t="s">
        <v>9005</v>
      </c>
      <c r="AA672" s="8" t="s">
        <v>9131</v>
      </c>
      <c r="AB672" s="8" t="s">
        <v>9570</v>
      </c>
      <c r="AC672" s="8" t="s">
        <v>9645</v>
      </c>
      <c r="AD672" s="8" t="s">
        <v>9812</v>
      </c>
      <c r="AE672" s="8" t="s">
        <v>10445</v>
      </c>
      <c r="AF672" s="8" t="s">
        <v>12452</v>
      </c>
      <c r="AG672" s="8" t="s">
        <v>14474</v>
      </c>
      <c r="AH672" s="8" t="s">
        <v>16531</v>
      </c>
      <c r="AI672" s="8" t="s">
        <v>18581</v>
      </c>
      <c r="AJ672" s="2">
        <v>0</v>
      </c>
      <c r="AK672" s="2">
        <v>0</v>
      </c>
      <c r="AL672" s="2">
        <v>0</v>
      </c>
      <c r="AM672" s="2">
        <v>0</v>
      </c>
      <c r="AN672" s="2">
        <v>0</v>
      </c>
      <c r="AO672" s="2">
        <v>0</v>
      </c>
      <c r="AP672" s="2">
        <v>0</v>
      </c>
      <c r="AQ672" s="2">
        <v>0</v>
      </c>
      <c r="AR672" s="2">
        <v>0</v>
      </c>
      <c r="AS672" s="2">
        <v>100</v>
      </c>
      <c r="AT672" s="2">
        <f t="shared" si="31"/>
        <v>100</v>
      </c>
      <c r="AU672" s="2">
        <v>0</v>
      </c>
      <c r="AV672" s="2">
        <v>0</v>
      </c>
      <c r="AW672" s="2">
        <v>0</v>
      </c>
      <c r="AX672" s="2">
        <v>0</v>
      </c>
      <c r="AY672" s="2">
        <v>0</v>
      </c>
      <c r="AZ672" s="2">
        <v>0</v>
      </c>
      <c r="BA672" s="2">
        <v>0</v>
      </c>
      <c r="BB672" s="2">
        <v>0</v>
      </c>
      <c r="BC672" s="2">
        <v>0</v>
      </c>
      <c r="BD672" s="2">
        <v>0</v>
      </c>
      <c r="BE672" s="10">
        <f t="shared" si="32"/>
        <v>0</v>
      </c>
    </row>
    <row r="673" spans="1:57" s="8" customFormat="1" x14ac:dyDescent="0.45">
      <c r="A673" s="8">
        <v>905</v>
      </c>
      <c r="B673" s="8">
        <v>1415153050</v>
      </c>
      <c r="C673" s="8" t="s">
        <v>1876</v>
      </c>
      <c r="D673" s="8" t="s">
        <v>556</v>
      </c>
      <c r="E673" s="8" t="str">
        <f t="shared" si="30"/>
        <v>2017</v>
      </c>
      <c r="F673" s="8" t="s">
        <v>927</v>
      </c>
      <c r="G673" s="8" t="s">
        <v>42</v>
      </c>
      <c r="H673" s="8" t="s">
        <v>20005</v>
      </c>
      <c r="I673" s="8" t="s">
        <v>82</v>
      </c>
      <c r="J673" s="8" t="s">
        <v>356</v>
      </c>
      <c r="K673" s="8" t="s">
        <v>5432</v>
      </c>
      <c r="L673" s="8" t="s">
        <v>6413</v>
      </c>
      <c r="M673" s="9">
        <v>1</v>
      </c>
      <c r="N673" s="5" t="s">
        <v>20039</v>
      </c>
      <c r="O673" s="9">
        <v>5</v>
      </c>
      <c r="P673" s="8" t="s">
        <v>4012</v>
      </c>
      <c r="Q673" s="8" t="s">
        <v>8320</v>
      </c>
      <c r="R673" s="8" t="s">
        <v>51</v>
      </c>
      <c r="S673" s="8" t="s">
        <v>8940</v>
      </c>
      <c r="T673" s="8" t="s">
        <v>8942</v>
      </c>
      <c r="U673" s="8" t="s">
        <v>8945</v>
      </c>
      <c r="V673" s="8" t="s">
        <v>8948</v>
      </c>
      <c r="W673" s="8" t="s">
        <v>8956</v>
      </c>
      <c r="Y673" s="8" t="s">
        <v>8964</v>
      </c>
      <c r="Z673" s="8" t="s">
        <v>9028</v>
      </c>
      <c r="AA673" s="8" t="s">
        <v>9190</v>
      </c>
      <c r="AB673" s="8" t="s">
        <v>9595</v>
      </c>
      <c r="AC673" s="8" t="s">
        <v>9658</v>
      </c>
      <c r="AD673" s="8" t="s">
        <v>9812</v>
      </c>
      <c r="AE673" s="8" t="s">
        <v>10446</v>
      </c>
      <c r="AF673" s="8" t="s">
        <v>12453</v>
      </c>
      <c r="AG673" s="8" t="s">
        <v>14475</v>
      </c>
      <c r="AH673" s="8" t="s">
        <v>16532</v>
      </c>
      <c r="AI673" s="8" t="s">
        <v>18582</v>
      </c>
      <c r="AJ673" s="2">
        <v>0</v>
      </c>
      <c r="AK673" s="2">
        <v>0</v>
      </c>
      <c r="AL673" s="2">
        <v>0</v>
      </c>
      <c r="AM673" s="2">
        <v>0</v>
      </c>
      <c r="AN673" s="2">
        <v>0</v>
      </c>
      <c r="AO673" s="2">
        <v>0</v>
      </c>
      <c r="AP673" s="2">
        <v>100</v>
      </c>
      <c r="AQ673" s="2">
        <v>0</v>
      </c>
      <c r="AR673" s="2">
        <v>0</v>
      </c>
      <c r="AS673" s="2">
        <v>0</v>
      </c>
      <c r="AT673" s="2">
        <f t="shared" si="31"/>
        <v>100</v>
      </c>
      <c r="AU673" s="2">
        <v>0</v>
      </c>
      <c r="AV673" s="2">
        <v>0</v>
      </c>
      <c r="AW673" s="2">
        <v>0</v>
      </c>
      <c r="AX673" s="2">
        <v>0</v>
      </c>
      <c r="AY673" s="2">
        <v>0</v>
      </c>
      <c r="AZ673" s="2">
        <v>0</v>
      </c>
      <c r="BA673" s="2">
        <v>10</v>
      </c>
      <c r="BB673" s="2">
        <v>0</v>
      </c>
      <c r="BC673" s="2">
        <v>0</v>
      </c>
      <c r="BD673" s="2">
        <v>0</v>
      </c>
      <c r="BE673" s="10">
        <f t="shared" si="32"/>
        <v>10</v>
      </c>
    </row>
    <row r="674" spans="1:57" s="8" customFormat="1" x14ac:dyDescent="0.45">
      <c r="A674" s="8">
        <v>906</v>
      </c>
      <c r="B674" s="8">
        <v>1711121674</v>
      </c>
      <c r="C674" s="8" t="s">
        <v>1877</v>
      </c>
      <c r="D674" s="8" t="s">
        <v>574</v>
      </c>
      <c r="E674" s="8" t="str">
        <f t="shared" si="30"/>
        <v>2020</v>
      </c>
      <c r="F674" s="8" t="s">
        <v>935</v>
      </c>
      <c r="G674" s="8" t="s">
        <v>43</v>
      </c>
      <c r="H674" s="8" t="s">
        <v>20002</v>
      </c>
      <c r="I674" s="8" t="s">
        <v>82</v>
      </c>
      <c r="J674" s="8" t="s">
        <v>129</v>
      </c>
      <c r="K674" s="8" t="s">
        <v>5095</v>
      </c>
      <c r="L674" s="8" t="s">
        <v>6414</v>
      </c>
      <c r="M674" s="9">
        <v>1</v>
      </c>
      <c r="N674" s="9"/>
      <c r="O674" s="9">
        <v>1</v>
      </c>
      <c r="P674" s="8" t="s">
        <v>3919</v>
      </c>
      <c r="Q674" s="8" t="s">
        <v>7910</v>
      </c>
      <c r="R674" s="8" t="s">
        <v>43</v>
      </c>
      <c r="S674" s="8" t="s">
        <v>8940</v>
      </c>
      <c r="T674" s="8" t="s">
        <v>8942</v>
      </c>
      <c r="U674" s="8" t="s">
        <v>8945</v>
      </c>
      <c r="V674" s="8" t="s">
        <v>8951</v>
      </c>
      <c r="W674" s="8" t="s">
        <v>8956</v>
      </c>
      <c r="X674" s="8" t="s">
        <v>8961</v>
      </c>
      <c r="Y674" s="8" t="s">
        <v>8963</v>
      </c>
      <c r="Z674" s="8" t="s">
        <v>9002</v>
      </c>
      <c r="AA674" s="8" t="s">
        <v>9131</v>
      </c>
      <c r="AB674" s="8" t="s">
        <v>9570</v>
      </c>
      <c r="AC674" s="8" t="s">
        <v>9645</v>
      </c>
      <c r="AD674" s="8" t="s">
        <v>9812</v>
      </c>
      <c r="AE674" s="8" t="s">
        <v>10447</v>
      </c>
      <c r="AF674" s="8" t="s">
        <v>12454</v>
      </c>
      <c r="AG674" s="8" t="s">
        <v>14476</v>
      </c>
      <c r="AH674" s="8" t="s">
        <v>16533</v>
      </c>
      <c r="AI674" s="8" t="s">
        <v>18583</v>
      </c>
      <c r="AJ674" s="2">
        <v>0</v>
      </c>
      <c r="AK674" s="2">
        <v>0</v>
      </c>
      <c r="AL674" s="2">
        <v>0</v>
      </c>
      <c r="AM674" s="2">
        <v>0</v>
      </c>
      <c r="AN674" s="2">
        <v>0</v>
      </c>
      <c r="AO674" s="2">
        <v>0</v>
      </c>
      <c r="AP674" s="2">
        <v>0</v>
      </c>
      <c r="AQ674" s="2">
        <v>0</v>
      </c>
      <c r="AR674" s="2">
        <v>0</v>
      </c>
      <c r="AS674" s="2">
        <v>550</v>
      </c>
      <c r="AT674" s="2">
        <f t="shared" si="31"/>
        <v>550</v>
      </c>
      <c r="AU674" s="2">
        <v>0</v>
      </c>
      <c r="AV674" s="2">
        <v>0</v>
      </c>
      <c r="AW674" s="2">
        <v>0</v>
      </c>
      <c r="AX674" s="2">
        <v>0</v>
      </c>
      <c r="AY674" s="2">
        <v>0</v>
      </c>
      <c r="AZ674" s="2">
        <v>0</v>
      </c>
      <c r="BA674" s="2">
        <v>0</v>
      </c>
      <c r="BB674" s="2">
        <v>0</v>
      </c>
      <c r="BC674" s="2">
        <v>0</v>
      </c>
      <c r="BD674" s="2">
        <v>0</v>
      </c>
      <c r="BE674" s="10">
        <f t="shared" si="32"/>
        <v>0</v>
      </c>
    </row>
    <row r="675" spans="1:57" s="8" customFormat="1" x14ac:dyDescent="0.45">
      <c r="A675" s="8">
        <v>907</v>
      </c>
      <c r="B675" s="8">
        <v>1485014277</v>
      </c>
      <c r="C675" s="8" t="s">
        <v>1878</v>
      </c>
      <c r="D675" s="8" t="s">
        <v>639</v>
      </c>
      <c r="E675" s="8" t="str">
        <f t="shared" si="30"/>
        <v>2013</v>
      </c>
      <c r="F675" s="8" t="s">
        <v>1009</v>
      </c>
      <c r="G675" s="8" t="s">
        <v>47</v>
      </c>
      <c r="H675" s="8" t="s">
        <v>20007</v>
      </c>
      <c r="I675" s="8" t="s">
        <v>82</v>
      </c>
      <c r="J675" s="8" t="s">
        <v>172</v>
      </c>
      <c r="K675" s="8" t="s">
        <v>5140</v>
      </c>
      <c r="L675" s="8" t="s">
        <v>20074</v>
      </c>
      <c r="M675" s="9">
        <v>1</v>
      </c>
      <c r="N675" s="9"/>
      <c r="O675" s="9">
        <v>4</v>
      </c>
      <c r="P675" s="8" t="s">
        <v>3559</v>
      </c>
      <c r="Q675" s="8" t="s">
        <v>8321</v>
      </c>
      <c r="R675" s="8" t="s">
        <v>7976</v>
      </c>
      <c r="S675" s="8" t="s">
        <v>8940</v>
      </c>
      <c r="U675" s="8" t="s">
        <v>8945</v>
      </c>
      <c r="V675" s="8" t="s">
        <v>8951</v>
      </c>
      <c r="W675" s="8" t="s">
        <v>8956</v>
      </c>
      <c r="Y675" s="8" t="s">
        <v>8965</v>
      </c>
      <c r="Z675" s="8" t="s">
        <v>9001</v>
      </c>
      <c r="AA675" s="8" t="s">
        <v>9175</v>
      </c>
      <c r="AB675" s="8" t="s">
        <v>9596</v>
      </c>
      <c r="AC675" s="8" t="s">
        <v>9674</v>
      </c>
      <c r="AD675" s="8" t="s">
        <v>9812</v>
      </c>
      <c r="AE675" s="8" t="s">
        <v>10448</v>
      </c>
      <c r="AF675" s="8" t="s">
        <v>12455</v>
      </c>
      <c r="AG675" s="8" t="s">
        <v>14477</v>
      </c>
      <c r="AH675" s="8" t="s">
        <v>16534</v>
      </c>
      <c r="AI675" s="8" t="s">
        <v>18584</v>
      </c>
      <c r="AJ675" s="2">
        <v>0</v>
      </c>
      <c r="AK675" s="2">
        <v>0</v>
      </c>
      <c r="AL675" s="2">
        <v>0</v>
      </c>
      <c r="AM675" s="2">
        <v>134.66999999999999</v>
      </c>
      <c r="AN675" s="2">
        <v>220.8</v>
      </c>
      <c r="AO675" s="2">
        <v>110</v>
      </c>
      <c r="AP675" s="2">
        <v>135</v>
      </c>
      <c r="AQ675" s="2">
        <v>109</v>
      </c>
      <c r="AR675" s="2">
        <v>0</v>
      </c>
      <c r="AS675" s="2">
        <v>0</v>
      </c>
      <c r="AT675" s="2">
        <f t="shared" si="31"/>
        <v>709.47</v>
      </c>
      <c r="AU675" s="2">
        <v>0</v>
      </c>
      <c r="AV675" s="2">
        <v>0</v>
      </c>
      <c r="AW675" s="2">
        <v>0</v>
      </c>
      <c r="AX675" s="2">
        <v>0</v>
      </c>
      <c r="AY675" s="2">
        <v>0</v>
      </c>
      <c r="AZ675" s="2">
        <v>0</v>
      </c>
      <c r="BA675" s="2">
        <v>0</v>
      </c>
      <c r="BB675" s="2">
        <v>0</v>
      </c>
      <c r="BC675" s="2">
        <v>0</v>
      </c>
      <c r="BD675" s="2">
        <v>0</v>
      </c>
      <c r="BE675" s="10">
        <f t="shared" si="32"/>
        <v>0</v>
      </c>
    </row>
    <row r="676" spans="1:57" s="8" customFormat="1" x14ac:dyDescent="0.45">
      <c r="A676" s="8">
        <v>908</v>
      </c>
      <c r="B676" s="8">
        <v>1485015002</v>
      </c>
      <c r="C676" s="8" t="s">
        <v>1879</v>
      </c>
      <c r="D676" s="8" t="s">
        <v>639</v>
      </c>
      <c r="E676" s="8" t="str">
        <f t="shared" si="30"/>
        <v>2013</v>
      </c>
      <c r="F676" s="8" t="s">
        <v>1009</v>
      </c>
      <c r="G676" s="8" t="s">
        <v>47</v>
      </c>
      <c r="H676" s="8" t="s">
        <v>20007</v>
      </c>
      <c r="I676" s="8" t="s">
        <v>82</v>
      </c>
      <c r="J676" s="8" t="s">
        <v>172</v>
      </c>
      <c r="K676" s="8" t="s">
        <v>5140</v>
      </c>
      <c r="L676" s="8" t="s">
        <v>20075</v>
      </c>
      <c r="M676" s="9">
        <v>1</v>
      </c>
      <c r="N676" s="9"/>
      <c r="O676" s="9">
        <v>2</v>
      </c>
      <c r="P676" s="8" t="s">
        <v>4013</v>
      </c>
      <c r="Q676" s="8" t="s">
        <v>7976</v>
      </c>
      <c r="R676" s="8" t="s">
        <v>7976</v>
      </c>
      <c r="S676" s="8" t="s">
        <v>8940</v>
      </c>
      <c r="U676" s="8" t="s">
        <v>8945</v>
      </c>
      <c r="V676" s="8" t="s">
        <v>8954</v>
      </c>
      <c r="W676" s="8" t="s">
        <v>8956</v>
      </c>
      <c r="Y676" s="8" t="s">
        <v>8963</v>
      </c>
      <c r="Z676" s="8" t="s">
        <v>9047</v>
      </c>
      <c r="AA676" s="8" t="s">
        <v>9175</v>
      </c>
      <c r="AB676" s="8" t="s">
        <v>9596</v>
      </c>
      <c r="AC676" s="8" t="s">
        <v>9674</v>
      </c>
      <c r="AD676" s="8" t="s">
        <v>9812</v>
      </c>
      <c r="AE676" s="8" t="s">
        <v>10449</v>
      </c>
      <c r="AF676" s="8" t="s">
        <v>12456</v>
      </c>
      <c r="AG676" s="8" t="s">
        <v>14478</v>
      </c>
      <c r="AH676" s="8" t="s">
        <v>16535</v>
      </c>
      <c r="AI676" s="8" t="s">
        <v>18585</v>
      </c>
      <c r="AJ676" s="2">
        <v>0</v>
      </c>
      <c r="AK676" s="2">
        <v>0</v>
      </c>
      <c r="AL676" s="2">
        <v>130</v>
      </c>
      <c r="AM676" s="2">
        <v>97.27</v>
      </c>
      <c r="AN676" s="2">
        <v>100</v>
      </c>
      <c r="AO676" s="2">
        <v>390</v>
      </c>
      <c r="AP676" s="2">
        <v>90</v>
      </c>
      <c r="AQ676" s="2">
        <v>69</v>
      </c>
      <c r="AR676" s="2">
        <v>109</v>
      </c>
      <c r="AS676" s="2">
        <v>0</v>
      </c>
      <c r="AT676" s="2">
        <f t="shared" si="31"/>
        <v>985.27</v>
      </c>
      <c r="AU676" s="2">
        <v>0</v>
      </c>
      <c r="AV676" s="2">
        <v>0</v>
      </c>
      <c r="AW676" s="2">
        <v>0</v>
      </c>
      <c r="AX676" s="2">
        <v>0</v>
      </c>
      <c r="AY676" s="2">
        <v>0</v>
      </c>
      <c r="AZ676" s="2">
        <v>0</v>
      </c>
      <c r="BA676" s="2">
        <v>0</v>
      </c>
      <c r="BB676" s="2">
        <v>0</v>
      </c>
      <c r="BC676" s="2">
        <v>0</v>
      </c>
      <c r="BD676" s="2">
        <v>0</v>
      </c>
      <c r="BE676" s="10">
        <f t="shared" si="32"/>
        <v>0</v>
      </c>
    </row>
    <row r="677" spans="1:57" s="8" customFormat="1" x14ac:dyDescent="0.45">
      <c r="A677" s="8">
        <v>909</v>
      </c>
      <c r="B677" s="8">
        <v>1485014996</v>
      </c>
      <c r="C677" s="8" t="s">
        <v>1880</v>
      </c>
      <c r="D677" s="8" t="s">
        <v>610</v>
      </c>
      <c r="E677" s="8" t="str">
        <f t="shared" si="30"/>
        <v>2017</v>
      </c>
      <c r="F677" s="8" t="s">
        <v>942</v>
      </c>
      <c r="G677" s="8" t="s">
        <v>47</v>
      </c>
      <c r="H677" s="8" t="s">
        <v>20007</v>
      </c>
      <c r="I677" s="8" t="s">
        <v>82</v>
      </c>
      <c r="J677" s="8" t="s">
        <v>172</v>
      </c>
      <c r="K677" s="8" t="s">
        <v>5140</v>
      </c>
      <c r="L677" s="8" t="s">
        <v>6415</v>
      </c>
      <c r="M677" s="9">
        <v>1</v>
      </c>
      <c r="N677" s="9"/>
      <c r="O677" s="9">
        <v>2</v>
      </c>
      <c r="P677" s="8" t="s">
        <v>3575</v>
      </c>
      <c r="Q677" s="8" t="s">
        <v>7976</v>
      </c>
      <c r="R677" s="8" t="s">
        <v>7976</v>
      </c>
      <c r="S677" s="8" t="s">
        <v>8940</v>
      </c>
      <c r="U677" s="8" t="s">
        <v>8947</v>
      </c>
      <c r="V677" s="8" t="s">
        <v>8954</v>
      </c>
      <c r="W677" s="8" t="s">
        <v>8958</v>
      </c>
      <c r="Y677" s="8" t="s">
        <v>8947</v>
      </c>
      <c r="Z677" s="8" t="s">
        <v>9047</v>
      </c>
      <c r="AA677" s="8" t="s">
        <v>9190</v>
      </c>
      <c r="AB677" s="8" t="s">
        <v>9595</v>
      </c>
      <c r="AC677" s="8" t="s">
        <v>9674</v>
      </c>
      <c r="AD677" s="8" t="s">
        <v>9812</v>
      </c>
      <c r="AE677" s="8" t="s">
        <v>10450</v>
      </c>
      <c r="AF677" s="8" t="s">
        <v>12457</v>
      </c>
      <c r="AG677" s="8" t="s">
        <v>14389</v>
      </c>
      <c r="AH677" s="8" t="s">
        <v>16536</v>
      </c>
      <c r="AI677" s="8" t="s">
        <v>18497</v>
      </c>
      <c r="AJ677" s="2">
        <v>0</v>
      </c>
      <c r="AK677" s="2">
        <v>0</v>
      </c>
      <c r="AL677" s="2">
        <v>0</v>
      </c>
      <c r="AM677" s="2">
        <v>0</v>
      </c>
      <c r="AN677" s="2">
        <v>0</v>
      </c>
      <c r="AO677" s="2">
        <v>0</v>
      </c>
      <c r="AP677" s="2">
        <v>269</v>
      </c>
      <c r="AQ677" s="2">
        <v>415</v>
      </c>
      <c r="AR677" s="2">
        <v>0</v>
      </c>
      <c r="AS677" s="2">
        <v>0</v>
      </c>
      <c r="AT677" s="2">
        <f t="shared" si="31"/>
        <v>684</v>
      </c>
      <c r="AU677" s="2">
        <v>0</v>
      </c>
      <c r="AV677" s="2">
        <v>0</v>
      </c>
      <c r="AW677" s="2">
        <v>0</v>
      </c>
      <c r="AX677" s="2">
        <v>0</v>
      </c>
      <c r="AY677" s="2">
        <v>0</v>
      </c>
      <c r="AZ677" s="2">
        <v>0</v>
      </c>
      <c r="BA677" s="2">
        <v>0</v>
      </c>
      <c r="BB677" s="2">
        <v>0</v>
      </c>
      <c r="BC677" s="2">
        <v>0</v>
      </c>
      <c r="BD677" s="2">
        <v>0</v>
      </c>
      <c r="BE677" s="10">
        <f t="shared" si="32"/>
        <v>0</v>
      </c>
    </row>
    <row r="678" spans="1:57" s="8" customFormat="1" x14ac:dyDescent="0.45">
      <c r="A678" s="8">
        <v>910</v>
      </c>
      <c r="B678" s="8">
        <v>1711122523</v>
      </c>
      <c r="C678" s="8" t="s">
        <v>1881</v>
      </c>
      <c r="D678" s="8" t="s">
        <v>574</v>
      </c>
      <c r="E678" s="8" t="str">
        <f t="shared" si="30"/>
        <v>2020</v>
      </c>
      <c r="F678" s="8" t="s">
        <v>935</v>
      </c>
      <c r="G678" s="8" t="s">
        <v>43</v>
      </c>
      <c r="H678" s="8" t="s">
        <v>20002</v>
      </c>
      <c r="I678" s="8" t="s">
        <v>82</v>
      </c>
      <c r="J678" s="8" t="s">
        <v>129</v>
      </c>
      <c r="K678" s="8" t="s">
        <v>5095</v>
      </c>
      <c r="L678" s="8" t="s">
        <v>6416</v>
      </c>
      <c r="M678" s="9">
        <v>1</v>
      </c>
      <c r="N678" s="9"/>
      <c r="O678" s="9">
        <v>1</v>
      </c>
      <c r="P678" s="8" t="s">
        <v>4014</v>
      </c>
      <c r="Q678" s="8" t="s">
        <v>8322</v>
      </c>
      <c r="R678" s="8" t="s">
        <v>43</v>
      </c>
      <c r="S678" s="8" t="s">
        <v>8940</v>
      </c>
      <c r="T678" s="8" t="s">
        <v>8942</v>
      </c>
      <c r="U678" s="8" t="s">
        <v>8946</v>
      </c>
      <c r="V678" s="8" t="s">
        <v>8947</v>
      </c>
      <c r="W678" s="8" t="s">
        <v>8956</v>
      </c>
      <c r="X678" s="8" t="s">
        <v>8961</v>
      </c>
      <c r="Y678" s="8" t="s">
        <v>8947</v>
      </c>
      <c r="Z678" s="8" t="s">
        <v>9096</v>
      </c>
      <c r="AA678" s="8" t="s">
        <v>9377</v>
      </c>
      <c r="AB678" s="8" t="s">
        <v>9595</v>
      </c>
      <c r="AC678" s="8" t="s">
        <v>9645</v>
      </c>
      <c r="AD678" s="8" t="s">
        <v>9812</v>
      </c>
      <c r="AE678" s="8" t="s">
        <v>10451</v>
      </c>
      <c r="AF678" s="8" t="s">
        <v>12458</v>
      </c>
      <c r="AG678" s="8" t="s">
        <v>14479</v>
      </c>
      <c r="AH678" s="8" t="s">
        <v>16537</v>
      </c>
      <c r="AI678" s="8" t="s">
        <v>18586</v>
      </c>
      <c r="AJ678" s="2">
        <v>0</v>
      </c>
      <c r="AK678" s="2">
        <v>0</v>
      </c>
      <c r="AL678" s="2">
        <v>0</v>
      </c>
      <c r="AM678" s="2">
        <v>0</v>
      </c>
      <c r="AN678" s="2">
        <v>0</v>
      </c>
      <c r="AO678" s="2">
        <v>0</v>
      </c>
      <c r="AP678" s="2">
        <v>0</v>
      </c>
      <c r="AQ678" s="2">
        <v>0</v>
      </c>
      <c r="AR678" s="2">
        <v>0</v>
      </c>
      <c r="AS678" s="2">
        <v>58</v>
      </c>
      <c r="AT678" s="2">
        <f t="shared" si="31"/>
        <v>58</v>
      </c>
      <c r="AU678" s="2">
        <v>0</v>
      </c>
      <c r="AV678" s="2">
        <v>0</v>
      </c>
      <c r="AW678" s="2">
        <v>0</v>
      </c>
      <c r="AX678" s="2">
        <v>0</v>
      </c>
      <c r="AY678" s="2">
        <v>0</v>
      </c>
      <c r="AZ678" s="2">
        <v>0</v>
      </c>
      <c r="BA678" s="2">
        <v>0</v>
      </c>
      <c r="BB678" s="2">
        <v>0</v>
      </c>
      <c r="BC678" s="2">
        <v>0</v>
      </c>
      <c r="BD678" s="2">
        <v>0</v>
      </c>
      <c r="BE678" s="10">
        <f t="shared" si="32"/>
        <v>0</v>
      </c>
    </row>
    <row r="679" spans="1:57" s="8" customFormat="1" x14ac:dyDescent="0.45">
      <c r="A679" s="8">
        <v>911</v>
      </c>
      <c r="B679" s="8">
        <v>1485015794</v>
      </c>
      <c r="C679" s="8" t="s">
        <v>1882</v>
      </c>
      <c r="D679" s="8" t="s">
        <v>639</v>
      </c>
      <c r="E679" s="8" t="str">
        <f t="shared" si="30"/>
        <v>2013</v>
      </c>
      <c r="F679" s="8" t="s">
        <v>625</v>
      </c>
      <c r="G679" s="8" t="s">
        <v>47</v>
      </c>
      <c r="H679" s="8" t="s">
        <v>20007</v>
      </c>
      <c r="I679" s="8" t="s">
        <v>82</v>
      </c>
      <c r="J679" s="8" t="s">
        <v>136</v>
      </c>
      <c r="K679" s="8" t="s">
        <v>5270</v>
      </c>
      <c r="L679" s="8" t="s">
        <v>6417</v>
      </c>
      <c r="M679" s="9">
        <v>1</v>
      </c>
      <c r="N679" s="9"/>
      <c r="O679" s="9">
        <v>4</v>
      </c>
      <c r="P679" s="8" t="s">
        <v>3559</v>
      </c>
      <c r="Q679" s="8" t="s">
        <v>8004</v>
      </c>
      <c r="R679" s="8" t="s">
        <v>7976</v>
      </c>
      <c r="S679" s="8" t="s">
        <v>8940</v>
      </c>
      <c r="U679" s="8" t="s">
        <v>8945</v>
      </c>
      <c r="V679" s="8" t="s">
        <v>8951</v>
      </c>
      <c r="W679" s="8" t="s">
        <v>8956</v>
      </c>
      <c r="Y679" s="8" t="s">
        <v>8963</v>
      </c>
      <c r="Z679" s="8" t="s">
        <v>9049</v>
      </c>
      <c r="AA679" s="8" t="s">
        <v>9184</v>
      </c>
      <c r="AB679" s="8" t="s">
        <v>9596</v>
      </c>
      <c r="AC679" s="8" t="s">
        <v>9645</v>
      </c>
      <c r="AD679" s="8" t="s">
        <v>9812</v>
      </c>
      <c r="AE679" s="8" t="s">
        <v>9973</v>
      </c>
      <c r="AF679" s="8" t="s">
        <v>12459</v>
      </c>
      <c r="AG679" s="8" t="s">
        <v>14480</v>
      </c>
      <c r="AH679" s="8" t="s">
        <v>16538</v>
      </c>
      <c r="AI679" s="8" t="s">
        <v>18103</v>
      </c>
      <c r="AJ679" s="2">
        <v>0</v>
      </c>
      <c r="AK679" s="2">
        <v>0</v>
      </c>
      <c r="AL679" s="2">
        <v>0</v>
      </c>
      <c r="AM679" s="2">
        <v>134.66999999999999</v>
      </c>
      <c r="AN679" s="2">
        <v>220.8</v>
      </c>
      <c r="AO679" s="2">
        <v>110</v>
      </c>
      <c r="AP679" s="2">
        <v>135</v>
      </c>
      <c r="AQ679" s="2">
        <v>109</v>
      </c>
      <c r="AR679" s="2">
        <v>0</v>
      </c>
      <c r="AS679" s="2">
        <v>0</v>
      </c>
      <c r="AT679" s="2">
        <f t="shared" si="31"/>
        <v>709.47</v>
      </c>
      <c r="AU679" s="2">
        <v>0</v>
      </c>
      <c r="AV679" s="2">
        <v>0</v>
      </c>
      <c r="AW679" s="2">
        <v>0</v>
      </c>
      <c r="AX679" s="2">
        <v>0</v>
      </c>
      <c r="AY679" s="2">
        <v>0</v>
      </c>
      <c r="AZ679" s="2">
        <v>0</v>
      </c>
      <c r="BA679" s="2">
        <v>0</v>
      </c>
      <c r="BB679" s="2">
        <v>0</v>
      </c>
      <c r="BC679" s="2">
        <v>0</v>
      </c>
      <c r="BD679" s="2">
        <v>0</v>
      </c>
      <c r="BE679" s="10">
        <f t="shared" si="32"/>
        <v>0</v>
      </c>
    </row>
    <row r="680" spans="1:57" s="8" customFormat="1" x14ac:dyDescent="0.45">
      <c r="A680" s="8">
        <v>912</v>
      </c>
      <c r="B680" s="8">
        <v>1485016575</v>
      </c>
      <c r="C680" s="8" t="s">
        <v>1883</v>
      </c>
      <c r="D680" s="8" t="s">
        <v>571</v>
      </c>
      <c r="E680" s="8" t="str">
        <f t="shared" si="30"/>
        <v>2018</v>
      </c>
      <c r="F680" s="8" t="s">
        <v>599</v>
      </c>
      <c r="G680" s="8" t="s">
        <v>47</v>
      </c>
      <c r="H680" s="8" t="s">
        <v>20007</v>
      </c>
      <c r="I680" s="8" t="s">
        <v>82</v>
      </c>
      <c r="J680" s="8" t="s">
        <v>136</v>
      </c>
      <c r="K680" s="8" t="s">
        <v>5103</v>
      </c>
      <c r="L680" s="8" t="s">
        <v>6418</v>
      </c>
      <c r="M680" s="9">
        <v>1</v>
      </c>
      <c r="N680" s="9"/>
      <c r="O680" s="9">
        <v>1</v>
      </c>
      <c r="P680" s="8" t="s">
        <v>4015</v>
      </c>
      <c r="Q680" s="8" t="s">
        <v>7976</v>
      </c>
      <c r="R680" s="8" t="s">
        <v>7976</v>
      </c>
      <c r="S680" s="8" t="s">
        <v>8940</v>
      </c>
      <c r="U680" s="8" t="s">
        <v>8945</v>
      </c>
      <c r="V680" s="8" t="s">
        <v>8954</v>
      </c>
      <c r="W680" s="8" t="s">
        <v>8956</v>
      </c>
      <c r="Y680" s="8" t="s">
        <v>8964</v>
      </c>
      <c r="Z680" s="8" t="s">
        <v>9047</v>
      </c>
      <c r="AA680" s="8" t="s">
        <v>9131</v>
      </c>
      <c r="AB680" s="8" t="s">
        <v>9596</v>
      </c>
      <c r="AC680" s="8" t="s">
        <v>9645</v>
      </c>
      <c r="AD680" s="8" t="s">
        <v>9812</v>
      </c>
      <c r="AE680" s="8" t="s">
        <v>10452</v>
      </c>
      <c r="AF680" s="8" t="s">
        <v>12460</v>
      </c>
      <c r="AG680" s="8" t="s">
        <v>14481</v>
      </c>
      <c r="AH680" s="8" t="s">
        <v>16539</v>
      </c>
      <c r="AI680" s="8" t="s">
        <v>18587</v>
      </c>
      <c r="AJ680" s="2">
        <v>0</v>
      </c>
      <c r="AK680" s="2">
        <v>0</v>
      </c>
      <c r="AL680" s="2">
        <v>0</v>
      </c>
      <c r="AM680" s="2">
        <v>97.27</v>
      </c>
      <c r="AN680" s="2">
        <v>100</v>
      </c>
      <c r="AO680" s="2">
        <v>390</v>
      </c>
      <c r="AP680" s="2">
        <v>90</v>
      </c>
      <c r="AQ680" s="2">
        <v>69</v>
      </c>
      <c r="AR680" s="2">
        <v>109</v>
      </c>
      <c r="AS680" s="2">
        <v>0</v>
      </c>
      <c r="AT680" s="2">
        <f t="shared" si="31"/>
        <v>855.27</v>
      </c>
      <c r="AU680" s="2">
        <v>0</v>
      </c>
      <c r="AV680" s="2">
        <v>0</v>
      </c>
      <c r="AW680" s="2">
        <v>0</v>
      </c>
      <c r="AX680" s="2">
        <v>0</v>
      </c>
      <c r="AY680" s="2">
        <v>0</v>
      </c>
      <c r="AZ680" s="2">
        <v>0</v>
      </c>
      <c r="BA680" s="2">
        <v>0</v>
      </c>
      <c r="BB680" s="2">
        <v>0</v>
      </c>
      <c r="BC680" s="2">
        <v>0</v>
      </c>
      <c r="BD680" s="2">
        <v>0</v>
      </c>
      <c r="BE680" s="10">
        <f t="shared" si="32"/>
        <v>0</v>
      </c>
    </row>
    <row r="681" spans="1:57" s="8" customFormat="1" x14ac:dyDescent="0.45">
      <c r="A681" s="8">
        <v>913</v>
      </c>
      <c r="B681" s="8">
        <v>1711121638</v>
      </c>
      <c r="C681" s="8" t="s">
        <v>1884</v>
      </c>
      <c r="D681" s="8" t="s">
        <v>574</v>
      </c>
      <c r="E681" s="8" t="str">
        <f t="shared" si="30"/>
        <v>2020</v>
      </c>
      <c r="F681" s="8" t="s">
        <v>935</v>
      </c>
      <c r="G681" s="8" t="s">
        <v>43</v>
      </c>
      <c r="H681" s="8" t="s">
        <v>20002</v>
      </c>
      <c r="I681" s="8" t="s">
        <v>82</v>
      </c>
      <c r="J681" s="8" t="s">
        <v>129</v>
      </c>
      <c r="K681" s="8" t="s">
        <v>5095</v>
      </c>
      <c r="L681" s="8" t="s">
        <v>6419</v>
      </c>
      <c r="M681" s="9">
        <v>1</v>
      </c>
      <c r="N681" s="9"/>
      <c r="O681" s="9">
        <v>1</v>
      </c>
      <c r="P681" s="8" t="s">
        <v>3690</v>
      </c>
      <c r="Q681" s="8" t="s">
        <v>8128</v>
      </c>
      <c r="R681" s="8" t="s">
        <v>43</v>
      </c>
      <c r="S681" s="8" t="s">
        <v>8940</v>
      </c>
      <c r="T681" s="8" t="s">
        <v>8942</v>
      </c>
      <c r="U681" s="8" t="s">
        <v>8945</v>
      </c>
      <c r="V681" s="8" t="s">
        <v>8950</v>
      </c>
      <c r="W681" s="8" t="s">
        <v>8956</v>
      </c>
      <c r="X681" s="8" t="s">
        <v>8961</v>
      </c>
      <c r="Y681" s="8" t="s">
        <v>8964</v>
      </c>
      <c r="Z681" s="8" t="s">
        <v>8970</v>
      </c>
      <c r="AA681" s="8" t="s">
        <v>9131</v>
      </c>
      <c r="AB681" s="8" t="s">
        <v>9570</v>
      </c>
      <c r="AC681" s="8" t="s">
        <v>9645</v>
      </c>
      <c r="AD681" s="8" t="s">
        <v>9812</v>
      </c>
      <c r="AE681" s="8" t="s">
        <v>10453</v>
      </c>
      <c r="AF681" s="8" t="s">
        <v>12461</v>
      </c>
      <c r="AG681" s="8" t="s">
        <v>14482</v>
      </c>
      <c r="AH681" s="8" t="s">
        <v>16540</v>
      </c>
      <c r="AI681" s="8" t="s">
        <v>18588</v>
      </c>
      <c r="AJ681" s="2">
        <v>0</v>
      </c>
      <c r="AK681" s="2">
        <v>0</v>
      </c>
      <c r="AL681" s="2">
        <v>0</v>
      </c>
      <c r="AM681" s="2">
        <v>0</v>
      </c>
      <c r="AN681" s="2">
        <v>0</v>
      </c>
      <c r="AO681" s="2">
        <v>0</v>
      </c>
      <c r="AP681" s="2">
        <v>0</v>
      </c>
      <c r="AQ681" s="2">
        <v>0</v>
      </c>
      <c r="AR681" s="2">
        <v>0</v>
      </c>
      <c r="AS681" s="2">
        <v>100</v>
      </c>
      <c r="AT681" s="2">
        <f t="shared" si="31"/>
        <v>100</v>
      </c>
      <c r="AU681" s="2">
        <v>0</v>
      </c>
      <c r="AV681" s="2">
        <v>0</v>
      </c>
      <c r="AW681" s="2">
        <v>0</v>
      </c>
      <c r="AX681" s="2">
        <v>0</v>
      </c>
      <c r="AY681" s="2">
        <v>0</v>
      </c>
      <c r="AZ681" s="2">
        <v>0</v>
      </c>
      <c r="BA681" s="2">
        <v>0</v>
      </c>
      <c r="BB681" s="2">
        <v>0</v>
      </c>
      <c r="BC681" s="2">
        <v>0</v>
      </c>
      <c r="BD681" s="2">
        <v>0</v>
      </c>
      <c r="BE681" s="10">
        <f t="shared" si="32"/>
        <v>0</v>
      </c>
    </row>
    <row r="682" spans="1:57" s="8" customFormat="1" x14ac:dyDescent="0.45">
      <c r="A682" s="8">
        <v>914</v>
      </c>
      <c r="B682" s="8">
        <v>1711121645</v>
      </c>
      <c r="C682" s="8" t="s">
        <v>1885</v>
      </c>
      <c r="D682" s="8" t="s">
        <v>574</v>
      </c>
      <c r="E682" s="8" t="str">
        <f t="shared" si="30"/>
        <v>2020</v>
      </c>
      <c r="F682" s="8" t="s">
        <v>935</v>
      </c>
      <c r="G682" s="8" t="s">
        <v>43</v>
      </c>
      <c r="H682" s="8" t="s">
        <v>20002</v>
      </c>
      <c r="I682" s="8" t="s">
        <v>82</v>
      </c>
      <c r="J682" s="8" t="s">
        <v>129</v>
      </c>
      <c r="K682" s="8" t="s">
        <v>5095</v>
      </c>
      <c r="L682" s="8" t="s">
        <v>6420</v>
      </c>
      <c r="M682" s="9">
        <v>1</v>
      </c>
      <c r="N682" s="9"/>
      <c r="O682" s="9">
        <v>1</v>
      </c>
      <c r="P682" s="8" t="s">
        <v>3595</v>
      </c>
      <c r="Q682" s="8" t="s">
        <v>8069</v>
      </c>
      <c r="R682" s="8" t="s">
        <v>43</v>
      </c>
      <c r="S682" s="8" t="s">
        <v>8940</v>
      </c>
      <c r="T682" s="8" t="s">
        <v>8942</v>
      </c>
      <c r="U682" s="8" t="s">
        <v>8945</v>
      </c>
      <c r="V682" s="8" t="s">
        <v>8951</v>
      </c>
      <c r="W682" s="8" t="s">
        <v>8956</v>
      </c>
      <c r="X682" s="8" t="s">
        <v>8961</v>
      </c>
      <c r="Y682" s="8" t="s">
        <v>8964</v>
      </c>
      <c r="Z682" s="8" t="s">
        <v>9049</v>
      </c>
      <c r="AA682" s="8" t="s">
        <v>9131</v>
      </c>
      <c r="AB682" s="8" t="s">
        <v>9570</v>
      </c>
      <c r="AC682" s="8" t="s">
        <v>9645</v>
      </c>
      <c r="AD682" s="8" t="s">
        <v>9812</v>
      </c>
      <c r="AE682" s="8" t="s">
        <v>10454</v>
      </c>
      <c r="AF682" s="8" t="s">
        <v>12462</v>
      </c>
      <c r="AG682" s="8" t="s">
        <v>14483</v>
      </c>
      <c r="AH682" s="8" t="s">
        <v>16541</v>
      </c>
      <c r="AI682" s="8" t="s">
        <v>18589</v>
      </c>
      <c r="AJ682" s="2">
        <v>0</v>
      </c>
      <c r="AK682" s="2">
        <v>0</v>
      </c>
      <c r="AL682" s="2">
        <v>0</v>
      </c>
      <c r="AM682" s="2">
        <v>0</v>
      </c>
      <c r="AN682" s="2">
        <v>0</v>
      </c>
      <c r="AO682" s="2">
        <v>0</v>
      </c>
      <c r="AP682" s="2">
        <v>0</v>
      </c>
      <c r="AQ682" s="2">
        <v>0</v>
      </c>
      <c r="AR682" s="2">
        <v>0</v>
      </c>
      <c r="AS682" s="2">
        <v>200</v>
      </c>
      <c r="AT682" s="2">
        <f t="shared" si="31"/>
        <v>200</v>
      </c>
      <c r="AU682" s="2">
        <v>0</v>
      </c>
      <c r="AV682" s="2">
        <v>0</v>
      </c>
      <c r="AW682" s="2">
        <v>0</v>
      </c>
      <c r="AX682" s="2">
        <v>0</v>
      </c>
      <c r="AY682" s="2">
        <v>0</v>
      </c>
      <c r="AZ682" s="2">
        <v>0</v>
      </c>
      <c r="BA682" s="2">
        <v>0</v>
      </c>
      <c r="BB682" s="2">
        <v>0</v>
      </c>
      <c r="BC682" s="2">
        <v>0</v>
      </c>
      <c r="BD682" s="2">
        <v>0</v>
      </c>
      <c r="BE682" s="10">
        <f t="shared" si="32"/>
        <v>0</v>
      </c>
    </row>
    <row r="683" spans="1:57" s="8" customFormat="1" x14ac:dyDescent="0.45">
      <c r="A683" s="8">
        <v>915</v>
      </c>
      <c r="B683" s="8">
        <v>1711121640</v>
      </c>
      <c r="C683" s="8" t="s">
        <v>1886</v>
      </c>
      <c r="D683" s="8" t="s">
        <v>574</v>
      </c>
      <c r="E683" s="8" t="str">
        <f t="shared" si="30"/>
        <v>2020</v>
      </c>
      <c r="F683" s="8" t="s">
        <v>935</v>
      </c>
      <c r="G683" s="8" t="s">
        <v>43</v>
      </c>
      <c r="H683" s="8" t="s">
        <v>20002</v>
      </c>
      <c r="I683" s="8" t="s">
        <v>82</v>
      </c>
      <c r="J683" s="8" t="s">
        <v>129</v>
      </c>
      <c r="K683" s="8" t="s">
        <v>5095</v>
      </c>
      <c r="L683" s="8" t="s">
        <v>6421</v>
      </c>
      <c r="M683" s="9">
        <v>1</v>
      </c>
      <c r="N683" s="9"/>
      <c r="O683" s="9">
        <v>1</v>
      </c>
      <c r="P683" s="8" t="s">
        <v>4016</v>
      </c>
      <c r="Q683" s="8" t="s">
        <v>8323</v>
      </c>
      <c r="R683" s="8" t="s">
        <v>43</v>
      </c>
      <c r="S683" s="8" t="s">
        <v>8940</v>
      </c>
      <c r="T683" s="8" t="s">
        <v>8942</v>
      </c>
      <c r="U683" s="8" t="s">
        <v>8944</v>
      </c>
      <c r="V683" s="8" t="s">
        <v>8951</v>
      </c>
      <c r="W683" s="8" t="s">
        <v>8956</v>
      </c>
      <c r="X683" s="8" t="s">
        <v>8961</v>
      </c>
      <c r="Y683" s="8" t="s">
        <v>8947</v>
      </c>
      <c r="Z683" s="8" t="s">
        <v>9014</v>
      </c>
      <c r="AA683" s="8" t="s">
        <v>9198</v>
      </c>
      <c r="AB683" s="8" t="s">
        <v>9570</v>
      </c>
      <c r="AC683" s="8" t="s">
        <v>9645</v>
      </c>
      <c r="AD683" s="8" t="s">
        <v>9812</v>
      </c>
      <c r="AE683" s="8" t="s">
        <v>10455</v>
      </c>
      <c r="AF683" s="8" t="s">
        <v>12463</v>
      </c>
      <c r="AG683" s="8" t="s">
        <v>14484</v>
      </c>
      <c r="AH683" s="8" t="s">
        <v>16542</v>
      </c>
      <c r="AI683" s="8" t="s">
        <v>18590</v>
      </c>
      <c r="AJ683" s="2">
        <v>0</v>
      </c>
      <c r="AK683" s="2">
        <v>0</v>
      </c>
      <c r="AL683" s="2">
        <v>0</v>
      </c>
      <c r="AM683" s="2">
        <v>0</v>
      </c>
      <c r="AN683" s="2">
        <v>0</v>
      </c>
      <c r="AO683" s="2">
        <v>0</v>
      </c>
      <c r="AP683" s="2">
        <v>0</v>
      </c>
      <c r="AQ683" s="2">
        <v>0</v>
      </c>
      <c r="AR683" s="2">
        <v>0</v>
      </c>
      <c r="AS683" s="2">
        <v>142</v>
      </c>
      <c r="AT683" s="2">
        <f t="shared" si="31"/>
        <v>142</v>
      </c>
      <c r="AU683" s="2">
        <v>0</v>
      </c>
      <c r="AV683" s="2">
        <v>0</v>
      </c>
      <c r="AW683" s="2">
        <v>0</v>
      </c>
      <c r="AX683" s="2">
        <v>0</v>
      </c>
      <c r="AY683" s="2">
        <v>0</v>
      </c>
      <c r="AZ683" s="2">
        <v>0</v>
      </c>
      <c r="BA683" s="2">
        <v>0</v>
      </c>
      <c r="BB683" s="2">
        <v>0</v>
      </c>
      <c r="BC683" s="2">
        <v>0</v>
      </c>
      <c r="BD683" s="2">
        <v>0</v>
      </c>
      <c r="BE683" s="10">
        <f t="shared" si="32"/>
        <v>0</v>
      </c>
    </row>
    <row r="684" spans="1:57" s="8" customFormat="1" x14ac:dyDescent="0.45">
      <c r="A684" s="8">
        <v>917</v>
      </c>
      <c r="B684" s="8">
        <v>1711121569</v>
      </c>
      <c r="C684" s="8" t="s">
        <v>1887</v>
      </c>
      <c r="D684" s="8" t="s">
        <v>656</v>
      </c>
      <c r="E684" s="8" t="str">
        <f t="shared" si="30"/>
        <v>2020</v>
      </c>
      <c r="F684" s="8" t="s">
        <v>935</v>
      </c>
      <c r="G684" s="8" t="s">
        <v>43</v>
      </c>
      <c r="H684" s="8" t="s">
        <v>20002</v>
      </c>
      <c r="I684" s="8" t="s">
        <v>82</v>
      </c>
      <c r="J684" s="8" t="s">
        <v>129</v>
      </c>
      <c r="K684" s="8" t="s">
        <v>5095</v>
      </c>
      <c r="L684" s="8" t="s">
        <v>6422</v>
      </c>
      <c r="M684" s="9">
        <v>1</v>
      </c>
      <c r="N684" s="9"/>
      <c r="O684" s="9">
        <v>1</v>
      </c>
      <c r="P684" s="8" t="s">
        <v>3807</v>
      </c>
      <c r="Q684" s="8" t="s">
        <v>7932</v>
      </c>
      <c r="R684" s="8" t="s">
        <v>43</v>
      </c>
      <c r="S684" s="8" t="s">
        <v>8940</v>
      </c>
      <c r="T684" s="8" t="s">
        <v>8942</v>
      </c>
      <c r="U684" s="8" t="s">
        <v>8947</v>
      </c>
      <c r="V684" s="8" t="s">
        <v>8950</v>
      </c>
      <c r="W684" s="8" t="s">
        <v>8956</v>
      </c>
      <c r="X684" s="8" t="s">
        <v>8961</v>
      </c>
      <c r="Y684" s="8" t="s">
        <v>8947</v>
      </c>
      <c r="Z684" s="8" t="s">
        <v>9006</v>
      </c>
      <c r="AA684" s="8" t="s">
        <v>9131</v>
      </c>
      <c r="AB684" s="8" t="s">
        <v>9570</v>
      </c>
      <c r="AC684" s="8" t="s">
        <v>9645</v>
      </c>
      <c r="AD684" s="8" t="s">
        <v>9812</v>
      </c>
      <c r="AE684" s="8" t="s">
        <v>10456</v>
      </c>
      <c r="AF684" s="8" t="s">
        <v>12464</v>
      </c>
      <c r="AG684" s="8" t="s">
        <v>14485</v>
      </c>
      <c r="AH684" s="8" t="s">
        <v>16543</v>
      </c>
      <c r="AI684" s="8" t="s">
        <v>18591</v>
      </c>
      <c r="AJ684" s="2">
        <v>0</v>
      </c>
      <c r="AK684" s="2">
        <v>0</v>
      </c>
      <c r="AL684" s="2">
        <v>0</v>
      </c>
      <c r="AM684" s="2">
        <v>0</v>
      </c>
      <c r="AN684" s="2">
        <v>0</v>
      </c>
      <c r="AO684" s="2">
        <v>0</v>
      </c>
      <c r="AP684" s="2">
        <v>0</v>
      </c>
      <c r="AQ684" s="2">
        <v>0</v>
      </c>
      <c r="AR684" s="2">
        <v>0</v>
      </c>
      <c r="AS684" s="2">
        <v>500</v>
      </c>
      <c r="AT684" s="2">
        <f t="shared" si="31"/>
        <v>500</v>
      </c>
      <c r="AU684" s="2">
        <v>0</v>
      </c>
      <c r="AV684" s="2">
        <v>0</v>
      </c>
      <c r="AW684" s="2">
        <v>0</v>
      </c>
      <c r="AX684" s="2">
        <v>0</v>
      </c>
      <c r="AY684" s="2">
        <v>0</v>
      </c>
      <c r="AZ684" s="2">
        <v>0</v>
      </c>
      <c r="BA684" s="2">
        <v>0</v>
      </c>
      <c r="BB684" s="2">
        <v>0</v>
      </c>
      <c r="BC684" s="2">
        <v>0</v>
      </c>
      <c r="BD684" s="2">
        <v>0</v>
      </c>
      <c r="BE684" s="10">
        <f t="shared" si="32"/>
        <v>0</v>
      </c>
    </row>
    <row r="685" spans="1:57" s="8" customFormat="1" x14ac:dyDescent="0.45">
      <c r="A685" s="8">
        <v>918</v>
      </c>
      <c r="B685" s="8">
        <v>1425120282</v>
      </c>
      <c r="C685" s="8" t="s">
        <v>1888</v>
      </c>
      <c r="D685" s="8" t="s">
        <v>533</v>
      </c>
      <c r="E685" s="8" t="str">
        <f t="shared" si="30"/>
        <v>2018</v>
      </c>
      <c r="F685" s="8" t="s">
        <v>857</v>
      </c>
      <c r="G685" s="8" t="s">
        <v>40</v>
      </c>
      <c r="H685" s="8" t="s">
        <v>20009</v>
      </c>
      <c r="I685" s="8" t="s">
        <v>82</v>
      </c>
      <c r="J685" s="8" t="s">
        <v>86</v>
      </c>
      <c r="K685" s="8" t="s">
        <v>5285</v>
      </c>
      <c r="L685" s="8" t="s">
        <v>6423</v>
      </c>
      <c r="M685" s="9">
        <v>1</v>
      </c>
      <c r="N685" s="9" t="s">
        <v>20034</v>
      </c>
      <c r="O685" s="9">
        <v>5</v>
      </c>
      <c r="P685" s="8" t="s">
        <v>4017</v>
      </c>
      <c r="Q685" s="8" t="s">
        <v>8324</v>
      </c>
      <c r="R685" s="8" t="s">
        <v>40</v>
      </c>
      <c r="S685" s="8" t="s">
        <v>8940</v>
      </c>
      <c r="T685" s="8" t="s">
        <v>8942</v>
      </c>
      <c r="U685" s="8" t="s">
        <v>8944</v>
      </c>
      <c r="V685" s="8" t="s">
        <v>8948</v>
      </c>
      <c r="W685" s="8" t="s">
        <v>8956</v>
      </c>
      <c r="X685" s="8" t="s">
        <v>8959</v>
      </c>
      <c r="Y685" s="8" t="s">
        <v>8963</v>
      </c>
      <c r="Z685" s="8" t="s">
        <v>9024</v>
      </c>
      <c r="AA685" s="8" t="s">
        <v>9134</v>
      </c>
      <c r="AB685" s="8" t="s">
        <v>9608</v>
      </c>
      <c r="AC685" s="8" t="s">
        <v>9681</v>
      </c>
      <c r="AD685" s="8" t="s">
        <v>9812</v>
      </c>
      <c r="AE685" s="8" t="s">
        <v>10457</v>
      </c>
      <c r="AF685" s="8" t="s">
        <v>12465</v>
      </c>
      <c r="AG685" s="8" t="s">
        <v>14486</v>
      </c>
      <c r="AH685" s="8" t="s">
        <v>16544</v>
      </c>
      <c r="AI685" s="8" t="s">
        <v>18592</v>
      </c>
      <c r="AJ685" s="2">
        <v>0</v>
      </c>
      <c r="AK685" s="2">
        <v>0</v>
      </c>
      <c r="AL685" s="2">
        <v>0</v>
      </c>
      <c r="AM685" s="2">
        <v>0</v>
      </c>
      <c r="AN685" s="2">
        <v>0</v>
      </c>
      <c r="AO685" s="2">
        <v>0</v>
      </c>
      <c r="AP685" s="2">
        <v>0</v>
      </c>
      <c r="AQ685" s="2">
        <v>144</v>
      </c>
      <c r="AR685" s="2">
        <v>0</v>
      </c>
      <c r="AS685" s="2">
        <v>0</v>
      </c>
      <c r="AT685" s="2">
        <f t="shared" si="31"/>
        <v>144</v>
      </c>
      <c r="AU685" s="2">
        <v>0</v>
      </c>
      <c r="AV685" s="2">
        <v>0</v>
      </c>
      <c r="AW685" s="2">
        <v>0</v>
      </c>
      <c r="AX685" s="2">
        <v>0</v>
      </c>
      <c r="AY685" s="2">
        <v>0</v>
      </c>
      <c r="AZ685" s="2">
        <v>0</v>
      </c>
      <c r="BA685" s="2">
        <v>0</v>
      </c>
      <c r="BB685" s="2">
        <v>36</v>
      </c>
      <c r="BC685" s="2">
        <v>0</v>
      </c>
      <c r="BD685" s="2">
        <v>0</v>
      </c>
      <c r="BE685" s="10">
        <f t="shared" si="32"/>
        <v>36</v>
      </c>
    </row>
    <row r="686" spans="1:57" s="8" customFormat="1" x14ac:dyDescent="0.45">
      <c r="A686" s="8">
        <v>920</v>
      </c>
      <c r="B686" s="8">
        <v>1525009788</v>
      </c>
      <c r="C686" s="8" t="s">
        <v>1889</v>
      </c>
      <c r="D686" s="8" t="s">
        <v>551</v>
      </c>
      <c r="E686" s="8" t="str">
        <f t="shared" si="30"/>
        <v>2019</v>
      </c>
      <c r="F686" s="8" t="s">
        <v>931</v>
      </c>
      <c r="G686" s="8" t="s">
        <v>48</v>
      </c>
      <c r="H686" s="8" t="s">
        <v>20013</v>
      </c>
      <c r="I686" s="8" t="s">
        <v>82</v>
      </c>
      <c r="J686" s="8" t="s">
        <v>165</v>
      </c>
      <c r="K686" s="8" t="s">
        <v>5433</v>
      </c>
      <c r="L686" s="8" t="s">
        <v>6424</v>
      </c>
      <c r="M686" s="9">
        <v>1</v>
      </c>
      <c r="N686" s="9"/>
      <c r="O686" s="9">
        <v>2</v>
      </c>
      <c r="P686" s="8" t="s">
        <v>4018</v>
      </c>
      <c r="Q686" s="8" t="s">
        <v>8325</v>
      </c>
      <c r="R686" s="8" t="s">
        <v>48</v>
      </c>
      <c r="S686" s="8" t="s">
        <v>8940</v>
      </c>
      <c r="T686" s="8" t="s">
        <v>8942</v>
      </c>
      <c r="U686" s="8" t="s">
        <v>8946</v>
      </c>
      <c r="V686" s="8" t="s">
        <v>8948</v>
      </c>
      <c r="W686" s="8" t="s">
        <v>8958</v>
      </c>
      <c r="X686" s="8" t="s">
        <v>8961</v>
      </c>
      <c r="Y686" s="8" t="s">
        <v>8963</v>
      </c>
      <c r="Z686" s="8" t="s">
        <v>9023</v>
      </c>
      <c r="AA686" s="8" t="s">
        <v>9241</v>
      </c>
      <c r="AB686" s="8" t="s">
        <v>9578</v>
      </c>
      <c r="AC686" s="8" t="s">
        <v>9649</v>
      </c>
      <c r="AD686" s="8" t="s">
        <v>9812</v>
      </c>
      <c r="AE686" s="8" t="s">
        <v>10459</v>
      </c>
      <c r="AF686" s="8" t="s">
        <v>12466</v>
      </c>
      <c r="AG686" s="8" t="s">
        <v>14487</v>
      </c>
      <c r="AH686" s="8" t="s">
        <v>16545</v>
      </c>
      <c r="AI686" s="8" t="s">
        <v>18593</v>
      </c>
      <c r="AJ686" s="2">
        <v>0</v>
      </c>
      <c r="AK686" s="2">
        <v>0</v>
      </c>
      <c r="AL686" s="2">
        <v>0</v>
      </c>
      <c r="AM686" s="2">
        <v>0</v>
      </c>
      <c r="AN686" s="2">
        <v>0</v>
      </c>
      <c r="AO686" s="2">
        <v>0</v>
      </c>
      <c r="AP686" s="2">
        <v>0</v>
      </c>
      <c r="AQ686" s="2">
        <v>0</v>
      </c>
      <c r="AR686" s="2">
        <v>150</v>
      </c>
      <c r="AS686" s="2">
        <v>215</v>
      </c>
      <c r="AT686" s="2">
        <f t="shared" si="31"/>
        <v>365</v>
      </c>
      <c r="AU686" s="2">
        <v>0</v>
      </c>
      <c r="AV686" s="2">
        <v>0</v>
      </c>
      <c r="AW686" s="2">
        <v>0</v>
      </c>
      <c r="AX686" s="2">
        <v>0</v>
      </c>
      <c r="AY686" s="2">
        <v>0</v>
      </c>
      <c r="AZ686" s="2">
        <v>0</v>
      </c>
      <c r="BA686" s="2">
        <v>0</v>
      </c>
      <c r="BB686" s="2">
        <v>0</v>
      </c>
      <c r="BC686" s="2">
        <v>0</v>
      </c>
      <c r="BD686" s="2">
        <v>0</v>
      </c>
      <c r="BE686" s="10">
        <f t="shared" si="32"/>
        <v>0</v>
      </c>
    </row>
    <row r="687" spans="1:57" s="8" customFormat="1" x14ac:dyDescent="0.45">
      <c r="A687" s="8">
        <v>921</v>
      </c>
      <c r="B687" s="8">
        <v>1525009707</v>
      </c>
      <c r="C687" s="8" t="s">
        <v>1890</v>
      </c>
      <c r="D687" s="8" t="s">
        <v>551</v>
      </c>
      <c r="E687" s="8" t="str">
        <f t="shared" si="30"/>
        <v>2019</v>
      </c>
      <c r="F687" s="8" t="s">
        <v>931</v>
      </c>
      <c r="G687" s="8" t="s">
        <v>48</v>
      </c>
      <c r="H687" s="8" t="s">
        <v>20013</v>
      </c>
      <c r="I687" s="8" t="s">
        <v>82</v>
      </c>
      <c r="J687" s="8" t="s">
        <v>165</v>
      </c>
      <c r="K687" s="8" t="s">
        <v>5433</v>
      </c>
      <c r="L687" s="8" t="s">
        <v>6425</v>
      </c>
      <c r="M687" s="9">
        <v>1</v>
      </c>
      <c r="N687" s="9"/>
      <c r="O687" s="9">
        <v>2</v>
      </c>
      <c r="P687" s="8" t="s">
        <v>4019</v>
      </c>
      <c r="Q687" s="8" t="s">
        <v>8326</v>
      </c>
      <c r="R687" s="8" t="s">
        <v>48</v>
      </c>
      <c r="S687" s="8" t="s">
        <v>8940</v>
      </c>
      <c r="T687" s="8" t="s">
        <v>8942</v>
      </c>
      <c r="U687" s="8" t="s">
        <v>8946</v>
      </c>
      <c r="V687" s="8" t="s">
        <v>8951</v>
      </c>
      <c r="W687" s="8" t="s">
        <v>8958</v>
      </c>
      <c r="X687" s="8" t="s">
        <v>8961</v>
      </c>
      <c r="Y687" s="8" t="s">
        <v>8963</v>
      </c>
      <c r="Z687" s="8" t="s">
        <v>9097</v>
      </c>
      <c r="AA687" s="8" t="s">
        <v>9241</v>
      </c>
      <c r="AB687" s="8" t="s">
        <v>9578</v>
      </c>
      <c r="AC687" s="8" t="s">
        <v>9649</v>
      </c>
      <c r="AD687" s="8" t="s">
        <v>9812</v>
      </c>
      <c r="AE687" s="8" t="s">
        <v>10458</v>
      </c>
      <c r="AF687" s="8" t="s">
        <v>12466</v>
      </c>
      <c r="AG687" s="8" t="s">
        <v>14487</v>
      </c>
      <c r="AH687" s="8" t="s">
        <v>16545</v>
      </c>
      <c r="AI687" s="8" t="s">
        <v>18593</v>
      </c>
      <c r="AJ687" s="2">
        <v>0</v>
      </c>
      <c r="AK687" s="2">
        <v>0</v>
      </c>
      <c r="AL687" s="2">
        <v>0</v>
      </c>
      <c r="AM687" s="2">
        <v>0</v>
      </c>
      <c r="AN687" s="2">
        <v>0</v>
      </c>
      <c r="AO687" s="2">
        <v>0</v>
      </c>
      <c r="AP687" s="2">
        <v>0</v>
      </c>
      <c r="AQ687" s="2">
        <v>0</v>
      </c>
      <c r="AR687" s="2">
        <v>150</v>
      </c>
      <c r="AS687" s="2">
        <v>93</v>
      </c>
      <c r="AT687" s="2">
        <f t="shared" si="31"/>
        <v>243</v>
      </c>
      <c r="AU687" s="2">
        <v>0</v>
      </c>
      <c r="AV687" s="2">
        <v>0</v>
      </c>
      <c r="AW687" s="2">
        <v>0</v>
      </c>
      <c r="AX687" s="2">
        <v>0</v>
      </c>
      <c r="AY687" s="2">
        <v>0</v>
      </c>
      <c r="AZ687" s="2">
        <v>0</v>
      </c>
      <c r="BA687" s="2">
        <v>0</v>
      </c>
      <c r="BB687" s="2">
        <v>0</v>
      </c>
      <c r="BC687" s="2">
        <v>0</v>
      </c>
      <c r="BD687" s="2">
        <v>0</v>
      </c>
      <c r="BE687" s="10">
        <f t="shared" si="32"/>
        <v>0</v>
      </c>
    </row>
    <row r="688" spans="1:57" s="8" customFormat="1" x14ac:dyDescent="0.45">
      <c r="A688" s="8">
        <v>922</v>
      </c>
      <c r="B688" s="8">
        <v>1525009782</v>
      </c>
      <c r="C688" s="8" t="s">
        <v>1891</v>
      </c>
      <c r="D688" s="8" t="s">
        <v>551</v>
      </c>
      <c r="E688" s="8" t="str">
        <f t="shared" si="30"/>
        <v>2019</v>
      </c>
      <c r="F688" s="8" t="s">
        <v>931</v>
      </c>
      <c r="G688" s="8" t="s">
        <v>48</v>
      </c>
      <c r="H688" s="8" t="s">
        <v>20013</v>
      </c>
      <c r="I688" s="8" t="s">
        <v>82</v>
      </c>
      <c r="J688" s="8" t="s">
        <v>165</v>
      </c>
      <c r="K688" s="8" t="s">
        <v>5433</v>
      </c>
      <c r="L688" s="8" t="s">
        <v>6426</v>
      </c>
      <c r="M688" s="9">
        <v>1</v>
      </c>
      <c r="N688" s="9"/>
      <c r="O688" s="9">
        <v>2</v>
      </c>
      <c r="P688" s="8" t="s">
        <v>4020</v>
      </c>
      <c r="Q688" s="8" t="s">
        <v>8327</v>
      </c>
      <c r="R688" s="8" t="s">
        <v>48</v>
      </c>
      <c r="S688" s="8" t="s">
        <v>8940</v>
      </c>
      <c r="T688" s="8" t="s">
        <v>8942</v>
      </c>
      <c r="U688" s="8" t="s">
        <v>8946</v>
      </c>
      <c r="V688" s="8" t="s">
        <v>8947</v>
      </c>
      <c r="W688" s="8" t="s">
        <v>8958</v>
      </c>
      <c r="X688" s="8" t="s">
        <v>8961</v>
      </c>
      <c r="Y688" s="8" t="s">
        <v>8963</v>
      </c>
      <c r="Z688" s="8" t="s">
        <v>9098</v>
      </c>
      <c r="AA688" s="8" t="s">
        <v>9241</v>
      </c>
      <c r="AB688" s="8" t="s">
        <v>9578</v>
      </c>
      <c r="AC688" s="8" t="s">
        <v>9649</v>
      </c>
      <c r="AD688" s="8" t="s">
        <v>9812</v>
      </c>
      <c r="AE688" s="8" t="s">
        <v>10459</v>
      </c>
      <c r="AF688" s="8" t="s">
        <v>12466</v>
      </c>
      <c r="AG688" s="8" t="s">
        <v>14487</v>
      </c>
      <c r="AH688" s="8" t="s">
        <v>16545</v>
      </c>
      <c r="AI688" s="8" t="s">
        <v>18593</v>
      </c>
      <c r="AJ688" s="2">
        <v>0</v>
      </c>
      <c r="AK688" s="2">
        <v>0</v>
      </c>
      <c r="AL688" s="2">
        <v>0</v>
      </c>
      <c r="AM688" s="2">
        <v>0</v>
      </c>
      <c r="AN688" s="2">
        <v>0</v>
      </c>
      <c r="AO688" s="2">
        <v>0</v>
      </c>
      <c r="AP688" s="2">
        <v>0</v>
      </c>
      <c r="AQ688" s="2">
        <v>0</v>
      </c>
      <c r="AR688" s="2">
        <v>150</v>
      </c>
      <c r="AS688" s="2">
        <v>230</v>
      </c>
      <c r="AT688" s="2">
        <f t="shared" si="31"/>
        <v>380</v>
      </c>
      <c r="AU688" s="2">
        <v>0</v>
      </c>
      <c r="AV688" s="2">
        <v>0</v>
      </c>
      <c r="AW688" s="2">
        <v>0</v>
      </c>
      <c r="AX688" s="2">
        <v>0</v>
      </c>
      <c r="AY688" s="2">
        <v>0</v>
      </c>
      <c r="AZ688" s="2">
        <v>0</v>
      </c>
      <c r="BA688" s="2">
        <v>0</v>
      </c>
      <c r="BB688" s="2">
        <v>0</v>
      </c>
      <c r="BC688" s="2">
        <v>0</v>
      </c>
      <c r="BD688" s="2">
        <v>0</v>
      </c>
      <c r="BE688" s="10">
        <f t="shared" si="32"/>
        <v>0</v>
      </c>
    </row>
    <row r="689" spans="1:57" s="8" customFormat="1" x14ac:dyDescent="0.45">
      <c r="A689" s="8">
        <v>923</v>
      </c>
      <c r="B689" s="8">
        <v>1525009854</v>
      </c>
      <c r="C689" s="8" t="s">
        <v>1791</v>
      </c>
      <c r="D689" s="8" t="s">
        <v>551</v>
      </c>
      <c r="E689" s="8" t="str">
        <f t="shared" si="30"/>
        <v>2019</v>
      </c>
      <c r="F689" s="8" t="s">
        <v>931</v>
      </c>
      <c r="G689" s="8" t="s">
        <v>48</v>
      </c>
      <c r="H689" s="8" t="s">
        <v>20013</v>
      </c>
      <c r="I689" s="8" t="s">
        <v>82</v>
      </c>
      <c r="J689" s="8" t="s">
        <v>165</v>
      </c>
      <c r="K689" s="8" t="s">
        <v>5195</v>
      </c>
      <c r="L689" s="8" t="s">
        <v>6427</v>
      </c>
      <c r="M689" s="9">
        <v>1</v>
      </c>
      <c r="N689" s="9"/>
      <c r="O689" s="9">
        <v>2</v>
      </c>
      <c r="P689" s="8" t="s">
        <v>3943</v>
      </c>
      <c r="Q689" s="8" t="s">
        <v>7874</v>
      </c>
      <c r="R689" s="8" t="s">
        <v>48</v>
      </c>
      <c r="S689" s="8" t="s">
        <v>8940</v>
      </c>
      <c r="T689" s="8" t="s">
        <v>8942</v>
      </c>
      <c r="U689" s="8" t="s">
        <v>8944</v>
      </c>
      <c r="V689" s="8" t="s">
        <v>8950</v>
      </c>
      <c r="W689" s="8" t="s">
        <v>8956</v>
      </c>
      <c r="X689" s="8" t="s">
        <v>8959</v>
      </c>
      <c r="Y689" s="8" t="s">
        <v>8963</v>
      </c>
      <c r="Z689" s="8" t="s">
        <v>8981</v>
      </c>
      <c r="AA689" s="8" t="s">
        <v>9169</v>
      </c>
      <c r="AB689" s="8" t="s">
        <v>9604</v>
      </c>
      <c r="AC689" s="8" t="s">
        <v>9649</v>
      </c>
      <c r="AD689" s="8" t="s">
        <v>9812</v>
      </c>
      <c r="AE689" s="8" t="s">
        <v>9977</v>
      </c>
      <c r="AF689" s="8" t="s">
        <v>11986</v>
      </c>
      <c r="AG689" s="8" t="s">
        <v>13997</v>
      </c>
      <c r="AH689" s="8" t="s">
        <v>16063</v>
      </c>
      <c r="AI689" s="8" t="s">
        <v>18107</v>
      </c>
      <c r="AJ689" s="2">
        <v>0</v>
      </c>
      <c r="AK689" s="2">
        <v>0</v>
      </c>
      <c r="AL689" s="2">
        <v>0</v>
      </c>
      <c r="AM689" s="2">
        <v>0</v>
      </c>
      <c r="AN689" s="2">
        <v>0</v>
      </c>
      <c r="AO689" s="2">
        <v>0</v>
      </c>
      <c r="AP689" s="2">
        <v>0</v>
      </c>
      <c r="AQ689" s="2">
        <v>0</v>
      </c>
      <c r="AR689" s="2">
        <v>170</v>
      </c>
      <c r="AS689" s="2">
        <v>400</v>
      </c>
      <c r="AT689" s="2">
        <f t="shared" si="31"/>
        <v>570</v>
      </c>
      <c r="AU689" s="2">
        <v>0</v>
      </c>
      <c r="AV689" s="2">
        <v>0</v>
      </c>
      <c r="AW689" s="2">
        <v>0</v>
      </c>
      <c r="AX689" s="2">
        <v>0</v>
      </c>
      <c r="AY689" s="2">
        <v>0</v>
      </c>
      <c r="AZ689" s="2">
        <v>0</v>
      </c>
      <c r="BA689" s="2">
        <v>0</v>
      </c>
      <c r="BB689" s="2">
        <v>0</v>
      </c>
      <c r="BC689" s="2">
        <v>56.67</v>
      </c>
      <c r="BD689" s="2">
        <v>0</v>
      </c>
      <c r="BE689" s="10">
        <f t="shared" si="32"/>
        <v>56.67</v>
      </c>
    </row>
    <row r="690" spans="1:57" s="8" customFormat="1" x14ac:dyDescent="0.45">
      <c r="A690" s="8">
        <v>924</v>
      </c>
      <c r="B690" s="8">
        <v>1711113917</v>
      </c>
      <c r="C690" s="8" t="s">
        <v>1892</v>
      </c>
      <c r="D690" s="8" t="s">
        <v>573</v>
      </c>
      <c r="E690" s="8" t="str">
        <f t="shared" si="30"/>
        <v>2017</v>
      </c>
      <c r="F690" s="8" t="s">
        <v>605</v>
      </c>
      <c r="G690" s="8" t="s">
        <v>43</v>
      </c>
      <c r="H690" s="8" t="s">
        <v>20002</v>
      </c>
      <c r="I690" s="8" t="s">
        <v>82</v>
      </c>
      <c r="J690" s="8" t="s">
        <v>128</v>
      </c>
      <c r="K690" s="8" t="s">
        <v>5094</v>
      </c>
      <c r="L690" s="8" t="s">
        <v>6428</v>
      </c>
      <c r="M690" s="9">
        <v>1</v>
      </c>
      <c r="N690" s="9"/>
      <c r="O690" s="9">
        <v>2</v>
      </c>
      <c r="P690" s="8" t="s">
        <v>3438</v>
      </c>
      <c r="Q690" s="8" t="s">
        <v>7928</v>
      </c>
      <c r="R690" s="8" t="s">
        <v>43</v>
      </c>
      <c r="S690" s="8" t="s">
        <v>8940</v>
      </c>
      <c r="T690" s="8" t="s">
        <v>8942</v>
      </c>
      <c r="U690" s="8" t="s">
        <v>8945</v>
      </c>
      <c r="V690" s="8" t="s">
        <v>8951</v>
      </c>
      <c r="W690" s="8" t="s">
        <v>8956</v>
      </c>
      <c r="X690" s="8" t="s">
        <v>8961</v>
      </c>
      <c r="Y690" s="8" t="s">
        <v>8963</v>
      </c>
      <c r="Z690" s="8" t="s">
        <v>9016</v>
      </c>
      <c r="AA690" s="8" t="s">
        <v>9198</v>
      </c>
      <c r="AB690" s="8" t="s">
        <v>9595</v>
      </c>
      <c r="AC690" s="8" t="s">
        <v>9645</v>
      </c>
      <c r="AD690" s="8" t="s">
        <v>9812</v>
      </c>
      <c r="AE690" s="8" t="s">
        <v>10460</v>
      </c>
      <c r="AF690" s="8" t="s">
        <v>12467</v>
      </c>
      <c r="AG690" s="8" t="s">
        <v>14488</v>
      </c>
      <c r="AH690" s="8" t="s">
        <v>16546</v>
      </c>
      <c r="AI690" s="8" t="s">
        <v>18594</v>
      </c>
      <c r="AJ690" s="2">
        <v>0</v>
      </c>
      <c r="AK690" s="2">
        <v>0</v>
      </c>
      <c r="AL690" s="2">
        <v>0</v>
      </c>
      <c r="AM690" s="2">
        <v>0</v>
      </c>
      <c r="AN690" s="2">
        <v>0</v>
      </c>
      <c r="AO690" s="2">
        <v>0</v>
      </c>
      <c r="AP690" s="2">
        <v>870</v>
      </c>
      <c r="AQ690" s="2">
        <v>750</v>
      </c>
      <c r="AR690" s="2">
        <v>1040</v>
      </c>
      <c r="AS690" s="2">
        <v>290</v>
      </c>
      <c r="AT690" s="2">
        <f t="shared" si="31"/>
        <v>2950</v>
      </c>
      <c r="AU690" s="2">
        <v>0</v>
      </c>
      <c r="AV690" s="2">
        <v>0</v>
      </c>
      <c r="AW690" s="2">
        <v>0</v>
      </c>
      <c r="AX690" s="2">
        <v>0</v>
      </c>
      <c r="AY690" s="2">
        <v>0</v>
      </c>
      <c r="AZ690" s="2">
        <v>0</v>
      </c>
      <c r="BA690" s="2">
        <v>0</v>
      </c>
      <c r="BB690" s="2">
        <v>0</v>
      </c>
      <c r="BC690" s="2">
        <v>0</v>
      </c>
      <c r="BD690" s="2">
        <v>0</v>
      </c>
      <c r="BE690" s="10">
        <f t="shared" si="32"/>
        <v>0</v>
      </c>
    </row>
    <row r="691" spans="1:57" s="8" customFormat="1" x14ac:dyDescent="0.45">
      <c r="A691" s="8">
        <v>925</v>
      </c>
      <c r="B691" s="8">
        <v>1365003226</v>
      </c>
      <c r="C691" s="8" t="s">
        <v>1893</v>
      </c>
      <c r="D691" s="8" t="s">
        <v>558</v>
      </c>
      <c r="E691" s="8" t="str">
        <f t="shared" si="30"/>
        <v>2018</v>
      </c>
      <c r="F691" s="8" t="s">
        <v>599</v>
      </c>
      <c r="G691" s="8" t="s">
        <v>59</v>
      </c>
      <c r="H691" s="8" t="s">
        <v>20010</v>
      </c>
      <c r="I691" s="8" t="s">
        <v>82</v>
      </c>
      <c r="J691" s="8" t="s">
        <v>316</v>
      </c>
      <c r="K691" s="8" t="s">
        <v>5355</v>
      </c>
      <c r="L691" s="8" t="s">
        <v>6429</v>
      </c>
      <c r="M691" s="9">
        <v>1</v>
      </c>
      <c r="N691" s="9"/>
      <c r="O691" s="9">
        <v>4</v>
      </c>
      <c r="P691" s="8" t="s">
        <v>4021</v>
      </c>
      <c r="Q691" s="8" t="s">
        <v>7967</v>
      </c>
      <c r="R691" s="8" t="s">
        <v>59</v>
      </c>
      <c r="S691" s="8" t="s">
        <v>8940</v>
      </c>
      <c r="T691" s="8" t="s">
        <v>8942</v>
      </c>
      <c r="U691" s="8" t="s">
        <v>8945</v>
      </c>
      <c r="V691" s="8" t="s">
        <v>8951</v>
      </c>
      <c r="W691" s="8" t="s">
        <v>8956</v>
      </c>
      <c r="X691" s="8" t="s">
        <v>8961</v>
      </c>
      <c r="Y691" s="8" t="s">
        <v>8947</v>
      </c>
      <c r="Z691" s="8" t="s">
        <v>9019</v>
      </c>
      <c r="AA691" s="8" t="s">
        <v>9175</v>
      </c>
      <c r="AB691" s="8" t="s">
        <v>9583</v>
      </c>
      <c r="AC691" s="8" t="s">
        <v>9681</v>
      </c>
      <c r="AD691" s="8" t="s">
        <v>9812</v>
      </c>
      <c r="AE691" s="8" t="s">
        <v>10461</v>
      </c>
      <c r="AF691" s="8" t="s">
        <v>12468</v>
      </c>
      <c r="AG691" s="8" t="s">
        <v>14489</v>
      </c>
      <c r="AH691" s="8" t="s">
        <v>16547</v>
      </c>
      <c r="AI691" s="8" t="s">
        <v>18595</v>
      </c>
      <c r="AJ691" s="2">
        <v>0</v>
      </c>
      <c r="AK691" s="2">
        <v>0</v>
      </c>
      <c r="AL691" s="2">
        <v>0</v>
      </c>
      <c r="AM691" s="2">
        <v>0</v>
      </c>
      <c r="AN691" s="2">
        <v>0</v>
      </c>
      <c r="AO691" s="2">
        <v>0</v>
      </c>
      <c r="AP691" s="2">
        <v>0</v>
      </c>
      <c r="AQ691" s="2">
        <v>140</v>
      </c>
      <c r="AR691" s="2">
        <v>140</v>
      </c>
      <c r="AS691" s="2">
        <v>140</v>
      </c>
      <c r="AT691" s="2">
        <f t="shared" si="31"/>
        <v>420</v>
      </c>
      <c r="AU691" s="2">
        <v>0</v>
      </c>
      <c r="AV691" s="2">
        <v>0</v>
      </c>
      <c r="AW691" s="2">
        <v>0</v>
      </c>
      <c r="AX691" s="2">
        <v>0</v>
      </c>
      <c r="AY691" s="2">
        <v>0</v>
      </c>
      <c r="AZ691" s="2">
        <v>0</v>
      </c>
      <c r="BA691" s="2">
        <v>0</v>
      </c>
      <c r="BB691" s="2">
        <v>0</v>
      </c>
      <c r="BC691" s="2">
        <v>0</v>
      </c>
      <c r="BD691" s="2">
        <v>0</v>
      </c>
      <c r="BE691" s="10">
        <f t="shared" si="32"/>
        <v>0</v>
      </c>
    </row>
    <row r="692" spans="1:57" s="8" customFormat="1" x14ac:dyDescent="0.45">
      <c r="A692" s="8">
        <v>926</v>
      </c>
      <c r="B692" s="8">
        <v>1345327423</v>
      </c>
      <c r="C692" s="8" t="s">
        <v>1894</v>
      </c>
      <c r="D692" s="8" t="s">
        <v>583</v>
      </c>
      <c r="E692" s="8" t="str">
        <f t="shared" si="30"/>
        <v>2019</v>
      </c>
      <c r="F692" s="8" t="s">
        <v>967</v>
      </c>
      <c r="G692" s="8" t="s">
        <v>43</v>
      </c>
      <c r="H692" s="8" t="s">
        <v>20002</v>
      </c>
      <c r="I692" s="8" t="s">
        <v>83</v>
      </c>
      <c r="J692" s="8" t="s">
        <v>159</v>
      </c>
      <c r="K692" s="8" t="s">
        <v>5263</v>
      </c>
      <c r="L692" s="8" t="s">
        <v>6430</v>
      </c>
      <c r="M692" s="9">
        <v>1</v>
      </c>
      <c r="N692" s="9"/>
      <c r="O692" s="9">
        <v>1</v>
      </c>
      <c r="P692" s="8" t="s">
        <v>4022</v>
      </c>
      <c r="Q692" s="8" t="s">
        <v>8170</v>
      </c>
      <c r="R692" s="8" t="s">
        <v>43</v>
      </c>
      <c r="S692" s="8" t="s">
        <v>8939</v>
      </c>
      <c r="T692" s="8" t="s">
        <v>8942</v>
      </c>
      <c r="U692" s="8" t="s">
        <v>8945</v>
      </c>
      <c r="V692" s="8" t="s">
        <v>8951</v>
      </c>
      <c r="W692" s="8" t="s">
        <v>8956</v>
      </c>
      <c r="X692" s="8" t="s">
        <v>8961</v>
      </c>
      <c r="Y692" s="8" t="s">
        <v>8947</v>
      </c>
      <c r="Z692" s="8" t="s">
        <v>9031</v>
      </c>
      <c r="AC692" s="8" t="s">
        <v>9649</v>
      </c>
      <c r="AD692" s="8" t="s">
        <v>9812</v>
      </c>
      <c r="AE692" s="8" t="s">
        <v>6430</v>
      </c>
      <c r="AJ692" s="2">
        <v>0</v>
      </c>
      <c r="AK692" s="2">
        <v>0</v>
      </c>
      <c r="AL692" s="2">
        <v>0</v>
      </c>
      <c r="AM692" s="2">
        <v>0</v>
      </c>
      <c r="AN692" s="2">
        <v>0</v>
      </c>
      <c r="AO692" s="2">
        <v>0</v>
      </c>
      <c r="AP692" s="2">
        <v>0</v>
      </c>
      <c r="AQ692" s="2">
        <v>0</v>
      </c>
      <c r="AR692" s="2">
        <v>25.61</v>
      </c>
      <c r="AS692" s="2">
        <v>26</v>
      </c>
      <c r="AT692" s="2">
        <f t="shared" si="31"/>
        <v>51.61</v>
      </c>
      <c r="AU692" s="2">
        <v>0</v>
      </c>
      <c r="AV692" s="2">
        <v>0</v>
      </c>
      <c r="AW692" s="2">
        <v>0</v>
      </c>
      <c r="AX692" s="2">
        <v>0</v>
      </c>
      <c r="AY692" s="2">
        <v>0</v>
      </c>
      <c r="AZ692" s="2">
        <v>0</v>
      </c>
      <c r="BA692" s="2">
        <v>0</v>
      </c>
      <c r="BB692" s="2">
        <v>0</v>
      </c>
      <c r="BC692" s="2">
        <v>0</v>
      </c>
      <c r="BD692" s="2">
        <v>0</v>
      </c>
      <c r="BE692" s="10">
        <f t="shared" si="32"/>
        <v>0</v>
      </c>
    </row>
    <row r="693" spans="1:57" s="8" customFormat="1" x14ac:dyDescent="0.45">
      <c r="A693" s="8">
        <v>927</v>
      </c>
      <c r="B693" s="8">
        <v>1711106836</v>
      </c>
      <c r="C693" s="8" t="s">
        <v>1895</v>
      </c>
      <c r="D693" s="8" t="s">
        <v>537</v>
      </c>
      <c r="E693" s="8" t="str">
        <f t="shared" si="30"/>
        <v>2020</v>
      </c>
      <c r="F693" s="8" t="s">
        <v>911</v>
      </c>
      <c r="G693" s="8" t="s">
        <v>43</v>
      </c>
      <c r="H693" s="8" t="s">
        <v>20002</v>
      </c>
      <c r="I693" s="8" t="s">
        <v>82</v>
      </c>
      <c r="J693" s="8" t="s">
        <v>91</v>
      </c>
      <c r="K693" s="8" t="s">
        <v>5080</v>
      </c>
      <c r="L693" s="8" t="s">
        <v>6431</v>
      </c>
      <c r="M693" s="9">
        <v>1</v>
      </c>
      <c r="N693" s="9"/>
      <c r="O693" s="9">
        <v>1</v>
      </c>
      <c r="P693" s="8" t="s">
        <v>4023</v>
      </c>
      <c r="Q693" s="8" t="s">
        <v>8069</v>
      </c>
      <c r="R693" s="8" t="s">
        <v>43</v>
      </c>
      <c r="S693" s="8" t="s">
        <v>8940</v>
      </c>
      <c r="T693" s="8" t="s">
        <v>8942</v>
      </c>
      <c r="U693" s="8" t="s">
        <v>8945</v>
      </c>
      <c r="V693" s="8" t="s">
        <v>8951</v>
      </c>
      <c r="W693" s="8" t="s">
        <v>8956</v>
      </c>
      <c r="X693" s="8" t="s">
        <v>8961</v>
      </c>
      <c r="Y693" s="8" t="s">
        <v>8947</v>
      </c>
      <c r="Z693" s="8" t="s">
        <v>9049</v>
      </c>
      <c r="AA693" s="8" t="s">
        <v>9175</v>
      </c>
      <c r="AB693" s="8" t="s">
        <v>9583</v>
      </c>
      <c r="AC693" s="8" t="s">
        <v>9645</v>
      </c>
      <c r="AD693" s="8" t="s">
        <v>9812</v>
      </c>
      <c r="AE693" s="8" t="s">
        <v>10462</v>
      </c>
      <c r="AF693" s="8" t="s">
        <v>12469</v>
      </c>
      <c r="AG693" s="8" t="s">
        <v>14490</v>
      </c>
      <c r="AH693" s="8" t="s">
        <v>16548</v>
      </c>
      <c r="AI693" s="8" t="s">
        <v>18596</v>
      </c>
      <c r="AJ693" s="2">
        <v>0</v>
      </c>
      <c r="AK693" s="2">
        <v>0</v>
      </c>
      <c r="AL693" s="2">
        <v>0</v>
      </c>
      <c r="AM693" s="2">
        <v>0</v>
      </c>
      <c r="AN693" s="2">
        <v>0</v>
      </c>
      <c r="AO693" s="2">
        <v>0</v>
      </c>
      <c r="AP693" s="2">
        <v>0</v>
      </c>
      <c r="AQ693" s="2">
        <v>0</v>
      </c>
      <c r="AR693" s="2">
        <v>0</v>
      </c>
      <c r="AS693" s="2">
        <v>100</v>
      </c>
      <c r="AT693" s="2">
        <f t="shared" si="31"/>
        <v>100</v>
      </c>
      <c r="AU693" s="2">
        <v>0</v>
      </c>
      <c r="AV693" s="2">
        <v>0</v>
      </c>
      <c r="AW693" s="2">
        <v>0</v>
      </c>
      <c r="AX693" s="2">
        <v>0</v>
      </c>
      <c r="AY693" s="2">
        <v>0</v>
      </c>
      <c r="AZ693" s="2">
        <v>0</v>
      </c>
      <c r="BA693" s="2">
        <v>0</v>
      </c>
      <c r="BB693" s="2">
        <v>0</v>
      </c>
      <c r="BC693" s="2">
        <v>0</v>
      </c>
      <c r="BD693" s="2">
        <v>0</v>
      </c>
      <c r="BE693" s="10">
        <f t="shared" si="32"/>
        <v>0</v>
      </c>
    </row>
    <row r="694" spans="1:57" s="8" customFormat="1" x14ac:dyDescent="0.45">
      <c r="A694" s="8">
        <v>929</v>
      </c>
      <c r="B694" s="8">
        <v>1365001942</v>
      </c>
      <c r="C694" s="8" t="s">
        <v>1896</v>
      </c>
      <c r="D694" s="8" t="s">
        <v>762</v>
      </c>
      <c r="E694" s="8" t="str">
        <f t="shared" si="30"/>
        <v>2012</v>
      </c>
      <c r="F694" s="8" t="s">
        <v>1091</v>
      </c>
      <c r="G694" s="8" t="s">
        <v>61</v>
      </c>
      <c r="H694" s="8" t="s">
        <v>61</v>
      </c>
      <c r="I694" s="8" t="s">
        <v>82</v>
      </c>
      <c r="J694" s="8" t="s">
        <v>358</v>
      </c>
      <c r="K694" s="8" t="s">
        <v>5434</v>
      </c>
      <c r="L694" s="8" t="s">
        <v>6432</v>
      </c>
      <c r="M694" s="9">
        <v>1</v>
      </c>
      <c r="N694" s="9"/>
      <c r="O694" s="9">
        <v>4</v>
      </c>
      <c r="P694" s="8" t="s">
        <v>3571</v>
      </c>
      <c r="Q694" s="8" t="s">
        <v>8173</v>
      </c>
      <c r="R694" s="8" t="s">
        <v>8933</v>
      </c>
      <c r="S694" s="8" t="s">
        <v>8940</v>
      </c>
      <c r="T694" s="8" t="s">
        <v>8942</v>
      </c>
      <c r="U694" s="8" t="s">
        <v>8945</v>
      </c>
      <c r="V694" s="8" t="s">
        <v>8951</v>
      </c>
      <c r="W694" s="8" t="s">
        <v>8956</v>
      </c>
      <c r="X694" s="8" t="s">
        <v>8961</v>
      </c>
      <c r="Y694" s="8" t="s">
        <v>8964</v>
      </c>
      <c r="Z694" s="8" t="s">
        <v>9012</v>
      </c>
      <c r="AA694" s="8" t="s">
        <v>9175</v>
      </c>
      <c r="AB694" s="8" t="s">
        <v>9583</v>
      </c>
      <c r="AC694" s="8" t="s">
        <v>9681</v>
      </c>
      <c r="AD694" s="8" t="s">
        <v>9812</v>
      </c>
      <c r="AE694" s="8" t="s">
        <v>10463</v>
      </c>
      <c r="AF694" s="8" t="s">
        <v>12470</v>
      </c>
      <c r="AG694" s="8" t="s">
        <v>14491</v>
      </c>
      <c r="AH694" s="8" t="s">
        <v>16549</v>
      </c>
      <c r="AI694" s="8" t="s">
        <v>18597</v>
      </c>
      <c r="AJ694" s="2">
        <v>0</v>
      </c>
      <c r="AK694" s="2">
        <v>40</v>
      </c>
      <c r="AL694" s="2">
        <v>40</v>
      </c>
      <c r="AM694" s="2">
        <v>36</v>
      </c>
      <c r="AN694" s="2">
        <v>0</v>
      </c>
      <c r="AO694" s="2">
        <v>0</v>
      </c>
      <c r="AP694" s="2">
        <v>0</v>
      </c>
      <c r="AQ694" s="2">
        <v>0</v>
      </c>
      <c r="AR694" s="2">
        <v>0</v>
      </c>
      <c r="AS694" s="2">
        <v>0</v>
      </c>
      <c r="AT694" s="2">
        <f t="shared" si="31"/>
        <v>116</v>
      </c>
      <c r="AU694" s="2">
        <v>0</v>
      </c>
      <c r="AV694" s="2">
        <v>0</v>
      </c>
      <c r="AW694" s="2">
        <v>0</v>
      </c>
      <c r="AX694" s="2">
        <v>0</v>
      </c>
      <c r="AY694" s="2">
        <v>0</v>
      </c>
      <c r="AZ694" s="2">
        <v>0</v>
      </c>
      <c r="BA694" s="2">
        <v>0</v>
      </c>
      <c r="BB694" s="2">
        <v>0</v>
      </c>
      <c r="BC694" s="2">
        <v>0</v>
      </c>
      <c r="BD694" s="2">
        <v>0</v>
      </c>
      <c r="BE694" s="10">
        <f t="shared" si="32"/>
        <v>0</v>
      </c>
    </row>
    <row r="695" spans="1:57" s="8" customFormat="1" x14ac:dyDescent="0.45">
      <c r="A695" s="8">
        <v>930</v>
      </c>
      <c r="B695" s="8">
        <v>1345314311</v>
      </c>
      <c r="C695" s="8" t="s">
        <v>1897</v>
      </c>
      <c r="D695" s="8" t="s">
        <v>538</v>
      </c>
      <c r="E695" s="8" t="str">
        <f t="shared" si="30"/>
        <v>2018</v>
      </c>
      <c r="F695" s="8" t="s">
        <v>937</v>
      </c>
      <c r="G695" s="8" t="s">
        <v>43</v>
      </c>
      <c r="H695" s="8" t="s">
        <v>20002</v>
      </c>
      <c r="I695" s="8" t="s">
        <v>82</v>
      </c>
      <c r="J695" s="8" t="s">
        <v>126</v>
      </c>
      <c r="K695" s="8" t="s">
        <v>5096</v>
      </c>
      <c r="L695" s="8" t="s">
        <v>6433</v>
      </c>
      <c r="M695" s="9">
        <v>1</v>
      </c>
      <c r="N695" s="9"/>
      <c r="O695" s="9">
        <v>4</v>
      </c>
      <c r="P695" s="8" t="s">
        <v>4024</v>
      </c>
      <c r="Q695" s="8" t="s">
        <v>7944</v>
      </c>
      <c r="R695" s="8" t="s">
        <v>43</v>
      </c>
      <c r="S695" s="8" t="s">
        <v>8940</v>
      </c>
      <c r="T695" s="8" t="s">
        <v>8942</v>
      </c>
      <c r="U695" s="8" t="s">
        <v>8945</v>
      </c>
      <c r="V695" s="8" t="s">
        <v>8951</v>
      </c>
      <c r="W695" s="8" t="s">
        <v>8956</v>
      </c>
      <c r="X695" s="8" t="s">
        <v>8961</v>
      </c>
      <c r="Y695" s="8" t="s">
        <v>8947</v>
      </c>
      <c r="Z695" s="8" t="s">
        <v>9028</v>
      </c>
      <c r="AA695" s="8" t="s">
        <v>9175</v>
      </c>
      <c r="AB695" s="8" t="s">
        <v>9583</v>
      </c>
      <c r="AC695" s="8" t="s">
        <v>9734</v>
      </c>
      <c r="AD695" s="8" t="s">
        <v>9812</v>
      </c>
      <c r="AE695" s="8" t="s">
        <v>10464</v>
      </c>
      <c r="AF695" s="8" t="s">
        <v>12471</v>
      </c>
      <c r="AG695" s="8" t="s">
        <v>14492</v>
      </c>
      <c r="AH695" s="8" t="s">
        <v>16550</v>
      </c>
      <c r="AI695" s="8" t="s">
        <v>18598</v>
      </c>
      <c r="AJ695" s="2">
        <v>0</v>
      </c>
      <c r="AK695" s="2">
        <v>0</v>
      </c>
      <c r="AL695" s="2">
        <v>0</v>
      </c>
      <c r="AM695" s="2">
        <v>0</v>
      </c>
      <c r="AN695" s="2">
        <v>0</v>
      </c>
      <c r="AO695" s="2">
        <v>0</v>
      </c>
      <c r="AP695" s="2">
        <v>0</v>
      </c>
      <c r="AQ695" s="2">
        <v>37.5</v>
      </c>
      <c r="AR695" s="2">
        <v>50</v>
      </c>
      <c r="AS695" s="2">
        <v>50</v>
      </c>
      <c r="AT695" s="2">
        <f t="shared" si="31"/>
        <v>137.5</v>
      </c>
      <c r="AU695" s="2">
        <v>0</v>
      </c>
      <c r="AV695" s="2">
        <v>0</v>
      </c>
      <c r="AW695" s="2">
        <v>0</v>
      </c>
      <c r="AX695" s="2">
        <v>0</v>
      </c>
      <c r="AY695" s="2">
        <v>0</v>
      </c>
      <c r="AZ695" s="2">
        <v>0</v>
      </c>
      <c r="BA695" s="2">
        <v>0</v>
      </c>
      <c r="BB695" s="2">
        <v>0</v>
      </c>
      <c r="BC695" s="2">
        <v>0</v>
      </c>
      <c r="BD695" s="2">
        <v>0</v>
      </c>
      <c r="BE695" s="10">
        <f t="shared" si="32"/>
        <v>0</v>
      </c>
    </row>
    <row r="696" spans="1:57" s="8" customFormat="1" x14ac:dyDescent="0.45">
      <c r="A696" s="8">
        <v>931</v>
      </c>
      <c r="B696" s="8">
        <v>1711019440</v>
      </c>
      <c r="C696" s="8" t="s">
        <v>1898</v>
      </c>
      <c r="D696" s="8" t="s">
        <v>685</v>
      </c>
      <c r="E696" s="8" t="str">
        <f t="shared" si="30"/>
        <v>2012</v>
      </c>
      <c r="F696" s="8" t="s">
        <v>1093</v>
      </c>
      <c r="G696" s="8" t="s">
        <v>43</v>
      </c>
      <c r="H696" s="8" t="s">
        <v>20002</v>
      </c>
      <c r="I696" s="8" t="s">
        <v>82</v>
      </c>
      <c r="J696" s="8" t="s">
        <v>359</v>
      </c>
      <c r="K696" s="8" t="s">
        <v>5435</v>
      </c>
      <c r="L696" s="8" t="s">
        <v>6434</v>
      </c>
      <c r="M696" s="9">
        <v>1</v>
      </c>
      <c r="N696" s="9"/>
      <c r="O696" s="9">
        <v>2</v>
      </c>
      <c r="P696" s="8" t="s">
        <v>4025</v>
      </c>
      <c r="Q696" s="8" t="s">
        <v>8279</v>
      </c>
      <c r="R696" s="8" t="s">
        <v>43</v>
      </c>
      <c r="S696" s="8" t="s">
        <v>8940</v>
      </c>
      <c r="U696" s="8" t="s">
        <v>8945</v>
      </c>
      <c r="V696" s="8" t="s">
        <v>8951</v>
      </c>
      <c r="W696" s="8" t="s">
        <v>8956</v>
      </c>
      <c r="X696" s="8" t="s">
        <v>8961</v>
      </c>
      <c r="Y696" s="8" t="s">
        <v>8947</v>
      </c>
      <c r="Z696" s="8" t="s">
        <v>9034</v>
      </c>
      <c r="AA696" s="8" t="s">
        <v>9174</v>
      </c>
      <c r="AB696" s="8" t="s">
        <v>9570</v>
      </c>
      <c r="AC696" s="8" t="s">
        <v>9765</v>
      </c>
      <c r="AD696" s="8" t="s">
        <v>9812</v>
      </c>
      <c r="AE696" s="8" t="s">
        <v>10465</v>
      </c>
      <c r="AF696" s="8" t="s">
        <v>12472</v>
      </c>
      <c r="AG696" s="8" t="s">
        <v>14493</v>
      </c>
      <c r="AH696" s="8" t="s">
        <v>16551</v>
      </c>
      <c r="AI696" s="8" t="s">
        <v>18599</v>
      </c>
      <c r="AJ696" s="2">
        <v>0</v>
      </c>
      <c r="AK696" s="2">
        <v>62.04</v>
      </c>
      <c r="AL696" s="2">
        <v>62.04</v>
      </c>
      <c r="AM696" s="2">
        <v>62.04</v>
      </c>
      <c r="AN696" s="2">
        <v>0</v>
      </c>
      <c r="AO696" s="2">
        <v>0</v>
      </c>
      <c r="AP696" s="2">
        <v>0</v>
      </c>
      <c r="AQ696" s="2">
        <v>0</v>
      </c>
      <c r="AR696" s="2">
        <v>0</v>
      </c>
      <c r="AS696" s="2">
        <v>0</v>
      </c>
      <c r="AT696" s="2">
        <f t="shared" si="31"/>
        <v>186.12</v>
      </c>
      <c r="AU696" s="2">
        <v>0</v>
      </c>
      <c r="AV696" s="2">
        <v>0</v>
      </c>
      <c r="AW696" s="2">
        <v>0</v>
      </c>
      <c r="AX696" s="2">
        <v>0</v>
      </c>
      <c r="AY696" s="2">
        <v>0</v>
      </c>
      <c r="AZ696" s="2">
        <v>0</v>
      </c>
      <c r="BA696" s="2">
        <v>0</v>
      </c>
      <c r="BB696" s="2">
        <v>0</v>
      </c>
      <c r="BC696" s="2">
        <v>0</v>
      </c>
      <c r="BD696" s="2">
        <v>0</v>
      </c>
      <c r="BE696" s="10">
        <f t="shared" si="32"/>
        <v>0</v>
      </c>
    </row>
    <row r="697" spans="1:57" s="8" customFormat="1" x14ac:dyDescent="0.45">
      <c r="A697" s="8">
        <v>933</v>
      </c>
      <c r="B697" s="8">
        <v>1485017427</v>
      </c>
      <c r="C697" s="8" t="s">
        <v>1899</v>
      </c>
      <c r="D697" s="8" t="s">
        <v>610</v>
      </c>
      <c r="E697" s="8" t="str">
        <f t="shared" si="30"/>
        <v>2017</v>
      </c>
      <c r="F697" s="8" t="s">
        <v>910</v>
      </c>
      <c r="G697" s="8" t="s">
        <v>47</v>
      </c>
      <c r="H697" s="8" t="s">
        <v>20007</v>
      </c>
      <c r="I697" s="8" t="s">
        <v>82</v>
      </c>
      <c r="J697" s="8" t="s">
        <v>136</v>
      </c>
      <c r="K697" s="8" t="s">
        <v>5270</v>
      </c>
      <c r="L697" s="8" t="s">
        <v>6435</v>
      </c>
      <c r="M697" s="9">
        <v>1</v>
      </c>
      <c r="N697" s="9"/>
      <c r="O697" s="9">
        <v>2</v>
      </c>
      <c r="P697" s="8" t="s">
        <v>4016</v>
      </c>
      <c r="Q697" s="8" t="s">
        <v>8186</v>
      </c>
      <c r="R697" s="8" t="s">
        <v>7976</v>
      </c>
      <c r="S697" s="8" t="s">
        <v>8940</v>
      </c>
      <c r="U697" s="8" t="s">
        <v>8945</v>
      </c>
      <c r="V697" s="8" t="s">
        <v>8951</v>
      </c>
      <c r="W697" s="8" t="s">
        <v>8956</v>
      </c>
      <c r="Y697" s="8" t="s">
        <v>8964</v>
      </c>
      <c r="Z697" s="8" t="s">
        <v>9014</v>
      </c>
      <c r="AA697" s="8" t="s">
        <v>9184</v>
      </c>
      <c r="AB697" s="8" t="s">
        <v>9595</v>
      </c>
      <c r="AC697" s="8" t="s">
        <v>9681</v>
      </c>
      <c r="AD697" s="8" t="s">
        <v>9812</v>
      </c>
      <c r="AE697" s="8" t="s">
        <v>10466</v>
      </c>
      <c r="AF697" s="8" t="s">
        <v>12473</v>
      </c>
      <c r="AG697" s="8" t="s">
        <v>14494</v>
      </c>
      <c r="AH697" s="8" t="s">
        <v>16552</v>
      </c>
      <c r="AI697" s="8" t="s">
        <v>18600</v>
      </c>
      <c r="AJ697" s="2">
        <v>0</v>
      </c>
      <c r="AK697" s="2">
        <v>0</v>
      </c>
      <c r="AL697" s="2">
        <v>0</v>
      </c>
      <c r="AM697" s="2">
        <v>0</v>
      </c>
      <c r="AN697" s="2">
        <v>0</v>
      </c>
      <c r="AO697" s="2">
        <v>0</v>
      </c>
      <c r="AP697" s="2">
        <v>200</v>
      </c>
      <c r="AQ697" s="2">
        <v>198</v>
      </c>
      <c r="AR697" s="2">
        <v>198</v>
      </c>
      <c r="AS697" s="2">
        <v>200</v>
      </c>
      <c r="AT697" s="2">
        <f t="shared" si="31"/>
        <v>796</v>
      </c>
      <c r="AU697" s="2">
        <v>0</v>
      </c>
      <c r="AV697" s="2">
        <v>0</v>
      </c>
      <c r="AW697" s="2">
        <v>0</v>
      </c>
      <c r="AX697" s="2">
        <v>0</v>
      </c>
      <c r="AY697" s="2">
        <v>0</v>
      </c>
      <c r="AZ697" s="2">
        <v>0</v>
      </c>
      <c r="BA697" s="2">
        <v>0</v>
      </c>
      <c r="BB697" s="2">
        <v>0</v>
      </c>
      <c r="BC697" s="2">
        <v>0</v>
      </c>
      <c r="BD697" s="2">
        <v>0</v>
      </c>
      <c r="BE697" s="10">
        <f t="shared" si="32"/>
        <v>0</v>
      </c>
    </row>
    <row r="698" spans="1:57" s="8" customFormat="1" x14ac:dyDescent="0.45">
      <c r="A698" s="8">
        <v>934</v>
      </c>
      <c r="B698" s="8">
        <v>1345228403</v>
      </c>
      <c r="C698" s="8" t="s">
        <v>1900</v>
      </c>
      <c r="D698" s="8" t="s">
        <v>649</v>
      </c>
      <c r="E698" s="8" t="str">
        <f t="shared" si="30"/>
        <v>2014</v>
      </c>
      <c r="F698" s="8" t="s">
        <v>920</v>
      </c>
      <c r="G698" s="8" t="s">
        <v>43</v>
      </c>
      <c r="H698" s="8" t="s">
        <v>20002</v>
      </c>
      <c r="I698" s="8" t="s">
        <v>82</v>
      </c>
      <c r="J698" s="8" t="s">
        <v>214</v>
      </c>
      <c r="K698" s="8" t="s">
        <v>5435</v>
      </c>
      <c r="L698" s="8" t="s">
        <v>6436</v>
      </c>
      <c r="M698" s="9">
        <v>1</v>
      </c>
      <c r="N698" s="9"/>
      <c r="O698" s="9">
        <v>1</v>
      </c>
      <c r="P698" s="8" t="s">
        <v>3785</v>
      </c>
      <c r="Q698" s="8" t="s">
        <v>8069</v>
      </c>
      <c r="R698" s="8" t="s">
        <v>43</v>
      </c>
      <c r="S698" s="8" t="s">
        <v>8940</v>
      </c>
      <c r="T698" s="8" t="s">
        <v>8942</v>
      </c>
      <c r="U698" s="8" t="s">
        <v>8945</v>
      </c>
      <c r="V698" s="8" t="s">
        <v>8951</v>
      </c>
      <c r="W698" s="8" t="s">
        <v>8956</v>
      </c>
      <c r="X698" s="8" t="s">
        <v>8961</v>
      </c>
      <c r="Y698" s="8" t="s">
        <v>8947</v>
      </c>
      <c r="Z698" s="8" t="s">
        <v>9001</v>
      </c>
      <c r="AA698" s="8" t="s">
        <v>9175</v>
      </c>
      <c r="AB698" s="8" t="s">
        <v>9583</v>
      </c>
      <c r="AC698" s="8" t="s">
        <v>9657</v>
      </c>
      <c r="AD698" s="8" t="s">
        <v>9812</v>
      </c>
      <c r="AE698" s="8" t="s">
        <v>10467</v>
      </c>
      <c r="AF698" s="8" t="s">
        <v>12474</v>
      </c>
      <c r="AG698" s="8" t="s">
        <v>14495</v>
      </c>
      <c r="AH698" s="8" t="s">
        <v>16553</v>
      </c>
      <c r="AI698" s="8" t="s">
        <v>18601</v>
      </c>
      <c r="AJ698" s="2">
        <v>0</v>
      </c>
      <c r="AK698" s="2">
        <v>0</v>
      </c>
      <c r="AL698" s="2">
        <v>0</v>
      </c>
      <c r="AM698" s="2">
        <v>25.08</v>
      </c>
      <c r="AN698" s="2">
        <v>0</v>
      </c>
      <c r="AO698" s="2">
        <v>0</v>
      </c>
      <c r="AP698" s="2">
        <v>0</v>
      </c>
      <c r="AQ698" s="2">
        <v>0</v>
      </c>
      <c r="AR698" s="2">
        <v>0</v>
      </c>
      <c r="AS698" s="2">
        <v>0</v>
      </c>
      <c r="AT698" s="2">
        <f t="shared" si="31"/>
        <v>25.08</v>
      </c>
      <c r="AU698" s="2">
        <v>0</v>
      </c>
      <c r="AV698" s="2">
        <v>0</v>
      </c>
      <c r="AW698" s="2">
        <v>0</v>
      </c>
      <c r="AX698" s="2">
        <v>0</v>
      </c>
      <c r="AY698" s="2">
        <v>0</v>
      </c>
      <c r="AZ698" s="2">
        <v>0</v>
      </c>
      <c r="BA698" s="2">
        <v>0</v>
      </c>
      <c r="BB698" s="2">
        <v>0</v>
      </c>
      <c r="BC698" s="2">
        <v>0</v>
      </c>
      <c r="BD698" s="2">
        <v>0</v>
      </c>
      <c r="BE698" s="10">
        <f t="shared" si="32"/>
        <v>0</v>
      </c>
    </row>
    <row r="699" spans="1:57" s="8" customFormat="1" x14ac:dyDescent="0.45">
      <c r="A699" s="8">
        <v>935</v>
      </c>
      <c r="B699" s="8">
        <v>1711086115</v>
      </c>
      <c r="C699" s="8" t="s">
        <v>1901</v>
      </c>
      <c r="D699" s="8" t="s">
        <v>590</v>
      </c>
      <c r="E699" s="8" t="str">
        <f t="shared" si="30"/>
        <v>2017</v>
      </c>
      <c r="F699" s="8" t="s">
        <v>950</v>
      </c>
      <c r="G699" s="8" t="s">
        <v>43</v>
      </c>
      <c r="H699" s="8" t="s">
        <v>20002</v>
      </c>
      <c r="I699" s="8" t="s">
        <v>82</v>
      </c>
      <c r="J699" s="8" t="s">
        <v>91</v>
      </c>
      <c r="K699" s="8" t="s">
        <v>5119</v>
      </c>
      <c r="L699" s="8" t="s">
        <v>6437</v>
      </c>
      <c r="M699" s="9">
        <v>1</v>
      </c>
      <c r="N699" s="9"/>
      <c r="O699" s="9">
        <v>1</v>
      </c>
      <c r="P699" s="8" t="s">
        <v>4026</v>
      </c>
      <c r="Q699" s="8" t="s">
        <v>7931</v>
      </c>
      <c r="R699" s="8" t="s">
        <v>43</v>
      </c>
      <c r="S699" s="8" t="s">
        <v>8940</v>
      </c>
      <c r="T699" s="8" t="s">
        <v>8942</v>
      </c>
      <c r="U699" s="8" t="s">
        <v>8945</v>
      </c>
      <c r="V699" s="8" t="s">
        <v>8951</v>
      </c>
      <c r="W699" s="8" t="s">
        <v>8956</v>
      </c>
      <c r="X699" s="8" t="s">
        <v>8961</v>
      </c>
      <c r="Y699" s="8" t="s">
        <v>8947</v>
      </c>
      <c r="Z699" s="8" t="s">
        <v>9019</v>
      </c>
      <c r="AA699" s="8" t="s">
        <v>9175</v>
      </c>
      <c r="AB699" s="8" t="s">
        <v>9583</v>
      </c>
      <c r="AC699" s="8" t="s">
        <v>9649</v>
      </c>
      <c r="AD699" s="8" t="s">
        <v>9812</v>
      </c>
      <c r="AE699" s="8" t="s">
        <v>10468</v>
      </c>
      <c r="AF699" s="8" t="s">
        <v>12475</v>
      </c>
      <c r="AG699" s="8" t="s">
        <v>14496</v>
      </c>
      <c r="AH699" s="8" t="s">
        <v>16554</v>
      </c>
      <c r="AI699" s="8" t="s">
        <v>18602</v>
      </c>
      <c r="AJ699" s="2">
        <v>0</v>
      </c>
      <c r="AK699" s="2">
        <v>0</v>
      </c>
      <c r="AL699" s="2">
        <v>0</v>
      </c>
      <c r="AM699" s="2">
        <v>0</v>
      </c>
      <c r="AN699" s="2">
        <v>0</v>
      </c>
      <c r="AO699" s="2">
        <v>0</v>
      </c>
      <c r="AP699" s="2">
        <v>60</v>
      </c>
      <c r="AQ699" s="2">
        <v>60</v>
      </c>
      <c r="AR699" s="2">
        <v>60</v>
      </c>
      <c r="AS699" s="2">
        <v>0</v>
      </c>
      <c r="AT699" s="2">
        <f t="shared" si="31"/>
        <v>180</v>
      </c>
      <c r="AU699" s="2">
        <v>0</v>
      </c>
      <c r="AV699" s="2">
        <v>0</v>
      </c>
      <c r="AW699" s="2">
        <v>0</v>
      </c>
      <c r="AX699" s="2">
        <v>0</v>
      </c>
      <c r="AY699" s="2">
        <v>0</v>
      </c>
      <c r="AZ699" s="2">
        <v>0</v>
      </c>
      <c r="BA699" s="2">
        <v>0</v>
      </c>
      <c r="BB699" s="2">
        <v>0</v>
      </c>
      <c r="BC699" s="2">
        <v>0</v>
      </c>
      <c r="BD699" s="2">
        <v>0</v>
      </c>
      <c r="BE699" s="10">
        <f t="shared" si="32"/>
        <v>0</v>
      </c>
    </row>
    <row r="700" spans="1:57" s="8" customFormat="1" x14ac:dyDescent="0.45">
      <c r="A700" s="8">
        <v>936</v>
      </c>
      <c r="B700" s="8">
        <v>1405004356</v>
      </c>
      <c r="C700" s="8" t="s">
        <v>1902</v>
      </c>
      <c r="D700" s="8" t="s">
        <v>570</v>
      </c>
      <c r="E700" s="8" t="str">
        <f t="shared" si="30"/>
        <v>2019</v>
      </c>
      <c r="F700" s="8" t="s">
        <v>910</v>
      </c>
      <c r="G700" s="8" t="s">
        <v>58</v>
      </c>
      <c r="H700" s="8" t="s">
        <v>20012</v>
      </c>
      <c r="I700" s="8" t="s">
        <v>82</v>
      </c>
      <c r="J700" s="8" t="s">
        <v>191</v>
      </c>
      <c r="K700" s="8" t="s">
        <v>5165</v>
      </c>
      <c r="L700" s="8" t="s">
        <v>6438</v>
      </c>
      <c r="M700" s="9">
        <v>1</v>
      </c>
      <c r="N700" s="9"/>
      <c r="O700" s="9">
        <v>1</v>
      </c>
      <c r="P700" s="8" t="s">
        <v>4027</v>
      </c>
      <c r="Q700" s="8" t="s">
        <v>7967</v>
      </c>
      <c r="R700" s="8" t="s">
        <v>58</v>
      </c>
      <c r="S700" s="8" t="s">
        <v>8940</v>
      </c>
      <c r="T700" s="8" t="s">
        <v>8942</v>
      </c>
      <c r="U700" s="8" t="s">
        <v>8944</v>
      </c>
      <c r="V700" s="8" t="s">
        <v>8951</v>
      </c>
      <c r="W700" s="8" t="s">
        <v>8956</v>
      </c>
      <c r="X700" s="8" t="s">
        <v>8961</v>
      </c>
      <c r="Y700" s="8" t="s">
        <v>8947</v>
      </c>
      <c r="Z700" s="8" t="s">
        <v>9019</v>
      </c>
      <c r="AA700" s="8" t="s">
        <v>9131</v>
      </c>
      <c r="AB700" s="8" t="s">
        <v>9570</v>
      </c>
      <c r="AC700" s="8" t="s">
        <v>9645</v>
      </c>
      <c r="AD700" s="8" t="s">
        <v>9812</v>
      </c>
      <c r="AE700" s="8" t="s">
        <v>10469</v>
      </c>
      <c r="AF700" s="8" t="s">
        <v>12476</v>
      </c>
      <c r="AG700" s="8" t="s">
        <v>14497</v>
      </c>
      <c r="AH700" s="8" t="s">
        <v>16555</v>
      </c>
      <c r="AI700" s="8" t="s">
        <v>18603</v>
      </c>
      <c r="AJ700" s="2">
        <v>0</v>
      </c>
      <c r="AK700" s="2">
        <v>0</v>
      </c>
      <c r="AL700" s="2">
        <v>0</v>
      </c>
      <c r="AM700" s="2">
        <v>0</v>
      </c>
      <c r="AN700" s="2">
        <v>0</v>
      </c>
      <c r="AO700" s="2">
        <v>0</v>
      </c>
      <c r="AP700" s="2">
        <v>0</v>
      </c>
      <c r="AQ700" s="2">
        <v>0</v>
      </c>
      <c r="AR700" s="2">
        <v>55</v>
      </c>
      <c r="AS700" s="2">
        <v>73.150000000000006</v>
      </c>
      <c r="AT700" s="2">
        <f t="shared" si="31"/>
        <v>128.15</v>
      </c>
      <c r="AU700" s="2">
        <v>0</v>
      </c>
      <c r="AV700" s="2">
        <v>0</v>
      </c>
      <c r="AW700" s="2">
        <v>0</v>
      </c>
      <c r="AX700" s="2">
        <v>0</v>
      </c>
      <c r="AY700" s="2">
        <v>0</v>
      </c>
      <c r="AZ700" s="2">
        <v>0</v>
      </c>
      <c r="BA700" s="2">
        <v>0</v>
      </c>
      <c r="BB700" s="2">
        <v>0</v>
      </c>
      <c r="BC700" s="2">
        <v>0</v>
      </c>
      <c r="BD700" s="2">
        <v>0</v>
      </c>
      <c r="BE700" s="10">
        <f t="shared" si="32"/>
        <v>0</v>
      </c>
    </row>
    <row r="701" spans="1:57" s="8" customFormat="1" x14ac:dyDescent="0.45">
      <c r="A701" s="8">
        <v>937</v>
      </c>
      <c r="B701" s="8">
        <v>1711100691</v>
      </c>
      <c r="C701" s="8" t="s">
        <v>1903</v>
      </c>
      <c r="D701" s="8" t="s">
        <v>672</v>
      </c>
      <c r="E701" s="8" t="str">
        <f t="shared" si="30"/>
        <v>2019</v>
      </c>
      <c r="F701" s="8" t="s">
        <v>906</v>
      </c>
      <c r="G701" s="8" t="s">
        <v>43</v>
      </c>
      <c r="H701" s="8" t="s">
        <v>20002</v>
      </c>
      <c r="I701" s="8" t="s">
        <v>82</v>
      </c>
      <c r="J701" s="8" t="s">
        <v>256</v>
      </c>
      <c r="K701" s="8" t="s">
        <v>5436</v>
      </c>
      <c r="L701" s="8" t="s">
        <v>6439</v>
      </c>
      <c r="M701" s="9">
        <v>1</v>
      </c>
      <c r="N701" s="9"/>
      <c r="O701" s="9">
        <v>1</v>
      </c>
      <c r="P701" s="8" t="s">
        <v>4028</v>
      </c>
      <c r="Q701" s="8" t="s">
        <v>7875</v>
      </c>
      <c r="R701" s="8" t="s">
        <v>7875</v>
      </c>
      <c r="S701" s="8" t="s">
        <v>8940</v>
      </c>
      <c r="T701" s="8" t="s">
        <v>8943</v>
      </c>
      <c r="U701" s="8" t="s">
        <v>8946</v>
      </c>
      <c r="V701" s="8" t="s">
        <v>8950</v>
      </c>
      <c r="W701" s="8" t="s">
        <v>8956</v>
      </c>
      <c r="X701" s="8" t="s">
        <v>8962</v>
      </c>
      <c r="Y701" s="8" t="s">
        <v>8963</v>
      </c>
      <c r="Z701" s="8" t="s">
        <v>8970</v>
      </c>
      <c r="AA701" s="8" t="s">
        <v>9190</v>
      </c>
      <c r="AB701" s="8" t="s">
        <v>9595</v>
      </c>
      <c r="AC701" s="8" t="s">
        <v>9645</v>
      </c>
      <c r="AD701" s="8" t="s">
        <v>9812</v>
      </c>
      <c r="AE701" s="8" t="s">
        <v>10470</v>
      </c>
      <c r="AF701" s="8" t="s">
        <v>12477</v>
      </c>
      <c r="AG701" s="8" t="s">
        <v>14498</v>
      </c>
      <c r="AH701" s="8" t="s">
        <v>16556</v>
      </c>
      <c r="AI701" s="8" t="s">
        <v>18604</v>
      </c>
      <c r="AJ701" s="2">
        <v>0</v>
      </c>
      <c r="AK701" s="2">
        <v>0</v>
      </c>
      <c r="AL701" s="2">
        <v>0</v>
      </c>
      <c r="AM701" s="2">
        <v>0</v>
      </c>
      <c r="AN701" s="2">
        <v>0</v>
      </c>
      <c r="AO701" s="2">
        <v>0</v>
      </c>
      <c r="AP701" s="2">
        <v>0</v>
      </c>
      <c r="AQ701" s="2">
        <v>0</v>
      </c>
      <c r="AR701" s="2">
        <v>75</v>
      </c>
      <c r="AS701" s="2">
        <v>60</v>
      </c>
      <c r="AT701" s="2">
        <f t="shared" si="31"/>
        <v>135</v>
      </c>
      <c r="AU701" s="2">
        <v>0</v>
      </c>
      <c r="AV701" s="2">
        <v>0</v>
      </c>
      <c r="AW701" s="2">
        <v>0</v>
      </c>
      <c r="AX701" s="2">
        <v>0</v>
      </c>
      <c r="AY701" s="2">
        <v>0</v>
      </c>
      <c r="AZ701" s="2">
        <v>0</v>
      </c>
      <c r="BA701" s="2">
        <v>0</v>
      </c>
      <c r="BB701" s="2">
        <v>0</v>
      </c>
      <c r="BC701" s="2">
        <v>0</v>
      </c>
      <c r="BD701" s="2">
        <v>0</v>
      </c>
      <c r="BE701" s="10">
        <f t="shared" si="32"/>
        <v>0</v>
      </c>
    </row>
    <row r="702" spans="1:57" s="8" customFormat="1" x14ac:dyDescent="0.45">
      <c r="A702" s="8">
        <v>938</v>
      </c>
      <c r="B702" s="8">
        <v>1545022146</v>
      </c>
      <c r="C702" s="8" t="s">
        <v>1904</v>
      </c>
      <c r="D702" s="8" t="s">
        <v>763</v>
      </c>
      <c r="E702" s="8" t="str">
        <f t="shared" si="30"/>
        <v>2019</v>
      </c>
      <c r="F702" s="8" t="s">
        <v>1094</v>
      </c>
      <c r="G702" s="8" t="s">
        <v>57</v>
      </c>
      <c r="H702" s="8" t="s">
        <v>20008</v>
      </c>
      <c r="I702" s="8" t="s">
        <v>82</v>
      </c>
      <c r="J702" s="8" t="s">
        <v>255</v>
      </c>
      <c r="K702" s="8" t="s">
        <v>5246</v>
      </c>
      <c r="L702" s="8" t="s">
        <v>6440</v>
      </c>
      <c r="M702" s="9">
        <v>1</v>
      </c>
      <c r="N702" s="9"/>
      <c r="O702" s="9">
        <v>1</v>
      </c>
      <c r="P702" s="8" t="s">
        <v>3889</v>
      </c>
      <c r="Q702" s="8" t="s">
        <v>8328</v>
      </c>
      <c r="R702" s="8" t="s">
        <v>57</v>
      </c>
      <c r="S702" s="8" t="s">
        <v>8940</v>
      </c>
      <c r="T702" s="8" t="s">
        <v>8942</v>
      </c>
      <c r="U702" s="8" t="s">
        <v>8945</v>
      </c>
      <c r="V702" s="8" t="s">
        <v>8951</v>
      </c>
      <c r="W702" s="8" t="s">
        <v>8956</v>
      </c>
      <c r="X702" s="8" t="s">
        <v>8960</v>
      </c>
      <c r="Y702" s="8" t="s">
        <v>8964</v>
      </c>
      <c r="Z702" s="8" t="s">
        <v>9003</v>
      </c>
      <c r="AA702" s="8" t="s">
        <v>9379</v>
      </c>
      <c r="AB702" s="8" t="s">
        <v>9596</v>
      </c>
      <c r="AC702" s="8" t="s">
        <v>9767</v>
      </c>
      <c r="AD702" s="8" t="s">
        <v>9812</v>
      </c>
      <c r="AE702" s="8" t="s">
        <v>10471</v>
      </c>
      <c r="AF702" s="8" t="s">
        <v>12478</v>
      </c>
      <c r="AG702" s="8" t="s">
        <v>14499</v>
      </c>
      <c r="AH702" s="8" t="s">
        <v>16557</v>
      </c>
      <c r="AI702" s="8" t="s">
        <v>18605</v>
      </c>
      <c r="AJ702" s="2">
        <v>0</v>
      </c>
      <c r="AK702" s="2">
        <v>0</v>
      </c>
      <c r="AL702" s="2">
        <v>0</v>
      </c>
      <c r="AM702" s="2">
        <v>0</v>
      </c>
      <c r="AN702" s="2">
        <v>0</v>
      </c>
      <c r="AO702" s="2">
        <v>0</v>
      </c>
      <c r="AP702" s="2">
        <v>0</v>
      </c>
      <c r="AQ702" s="2">
        <v>0</v>
      </c>
      <c r="AR702" s="2">
        <v>100</v>
      </c>
      <c r="AS702" s="2">
        <v>160</v>
      </c>
      <c r="AT702" s="2">
        <f t="shared" si="31"/>
        <v>260</v>
      </c>
      <c r="AU702" s="2">
        <v>0</v>
      </c>
      <c r="AV702" s="2">
        <v>0</v>
      </c>
      <c r="AW702" s="2">
        <v>0</v>
      </c>
      <c r="AX702" s="2">
        <v>0</v>
      </c>
      <c r="AY702" s="2">
        <v>0</v>
      </c>
      <c r="AZ702" s="2">
        <v>0</v>
      </c>
      <c r="BA702" s="2">
        <v>0</v>
      </c>
      <c r="BB702" s="2">
        <v>0</v>
      </c>
      <c r="BC702" s="2">
        <v>0</v>
      </c>
      <c r="BD702" s="2">
        <v>0</v>
      </c>
      <c r="BE702" s="10">
        <f t="shared" si="32"/>
        <v>0</v>
      </c>
    </row>
    <row r="703" spans="1:57" s="8" customFormat="1" x14ac:dyDescent="0.45">
      <c r="A703" s="8">
        <v>939</v>
      </c>
      <c r="B703" s="8">
        <v>1415170107</v>
      </c>
      <c r="C703" s="8" t="s">
        <v>1905</v>
      </c>
      <c r="D703" s="8" t="s">
        <v>539</v>
      </c>
      <c r="E703" s="8" t="str">
        <f t="shared" si="30"/>
        <v>2020</v>
      </c>
      <c r="F703" s="8" t="s">
        <v>1000</v>
      </c>
      <c r="G703" s="8" t="s">
        <v>42</v>
      </c>
      <c r="H703" s="8" t="s">
        <v>20005</v>
      </c>
      <c r="I703" s="8" t="s">
        <v>82</v>
      </c>
      <c r="J703" s="8" t="s">
        <v>226</v>
      </c>
      <c r="K703" s="8" t="s">
        <v>5437</v>
      </c>
      <c r="L703" s="8" t="s">
        <v>6441</v>
      </c>
      <c r="M703" s="9">
        <v>1</v>
      </c>
      <c r="N703" s="9" t="s">
        <v>19989</v>
      </c>
      <c r="O703" s="9">
        <v>5</v>
      </c>
      <c r="P703" s="8" t="s">
        <v>4029</v>
      </c>
      <c r="Q703" s="8" t="s">
        <v>8329</v>
      </c>
      <c r="R703" s="8" t="s">
        <v>8923</v>
      </c>
      <c r="S703" s="8" t="s">
        <v>8940</v>
      </c>
      <c r="U703" s="8" t="s">
        <v>8944</v>
      </c>
      <c r="V703" s="8" t="s">
        <v>8948</v>
      </c>
      <c r="W703" s="8" t="s">
        <v>8956</v>
      </c>
      <c r="Z703" s="8" t="s">
        <v>8977</v>
      </c>
      <c r="AA703" s="8" t="s">
        <v>9272</v>
      </c>
      <c r="AB703" s="8" t="s">
        <v>9596</v>
      </c>
      <c r="AC703" s="8" t="s">
        <v>9672</v>
      </c>
      <c r="AD703" s="8" t="s">
        <v>9813</v>
      </c>
      <c r="AE703" s="8" t="s">
        <v>10472</v>
      </c>
      <c r="AF703" s="8" t="s">
        <v>12479</v>
      </c>
      <c r="AG703" s="8" t="s">
        <v>14500</v>
      </c>
      <c r="AH703" s="8" t="s">
        <v>16558</v>
      </c>
      <c r="AI703" s="8" t="s">
        <v>18606</v>
      </c>
      <c r="AJ703" s="2">
        <v>0</v>
      </c>
      <c r="AK703" s="2">
        <v>0</v>
      </c>
      <c r="AL703" s="2">
        <v>0</v>
      </c>
      <c r="AM703" s="2">
        <v>0</v>
      </c>
      <c r="AN703" s="2">
        <v>0</v>
      </c>
      <c r="AO703" s="2">
        <v>0</v>
      </c>
      <c r="AP703" s="2">
        <v>0</v>
      </c>
      <c r="AQ703" s="2">
        <v>0</v>
      </c>
      <c r="AR703" s="2">
        <v>0</v>
      </c>
      <c r="AS703" s="2">
        <v>270.02</v>
      </c>
      <c r="AT703" s="2">
        <f t="shared" si="31"/>
        <v>270.02</v>
      </c>
      <c r="AU703" s="2">
        <v>0</v>
      </c>
      <c r="AV703" s="2">
        <v>0</v>
      </c>
      <c r="AW703" s="2">
        <v>0</v>
      </c>
      <c r="AX703" s="2">
        <v>0</v>
      </c>
      <c r="AY703" s="2">
        <v>0</v>
      </c>
      <c r="AZ703" s="2">
        <v>0</v>
      </c>
      <c r="BA703" s="2">
        <v>0</v>
      </c>
      <c r="BB703" s="2">
        <v>0</v>
      </c>
      <c r="BC703" s="2">
        <v>0</v>
      </c>
      <c r="BD703" s="2">
        <v>88.98</v>
      </c>
      <c r="BE703" s="10">
        <f t="shared" si="32"/>
        <v>88.98</v>
      </c>
    </row>
    <row r="704" spans="1:57" s="8" customFormat="1" x14ac:dyDescent="0.45">
      <c r="A704" s="8">
        <v>941</v>
      </c>
      <c r="B704" s="8">
        <v>1425142152</v>
      </c>
      <c r="C704" s="8" t="s">
        <v>1906</v>
      </c>
      <c r="D704" s="8" t="s">
        <v>528</v>
      </c>
      <c r="E704" s="8" t="str">
        <f t="shared" si="30"/>
        <v>2019</v>
      </c>
      <c r="F704" s="8" t="s">
        <v>526</v>
      </c>
      <c r="G704" s="8" t="s">
        <v>40</v>
      </c>
      <c r="H704" s="8" t="s">
        <v>20009</v>
      </c>
      <c r="I704" s="8" t="s">
        <v>82</v>
      </c>
      <c r="J704" s="8" t="s">
        <v>86</v>
      </c>
      <c r="K704" s="8" t="s">
        <v>5043</v>
      </c>
      <c r="L704" s="8" t="s">
        <v>6442</v>
      </c>
      <c r="M704" s="9">
        <v>1</v>
      </c>
      <c r="N704" s="9"/>
      <c r="O704" s="9">
        <v>1</v>
      </c>
      <c r="P704" s="8" t="s">
        <v>3759</v>
      </c>
      <c r="Q704" s="8" t="s">
        <v>8330</v>
      </c>
      <c r="R704" s="8" t="s">
        <v>40</v>
      </c>
      <c r="S704" s="8" t="s">
        <v>8940</v>
      </c>
      <c r="T704" s="8" t="s">
        <v>8942</v>
      </c>
      <c r="U704" s="8" t="s">
        <v>8944</v>
      </c>
      <c r="V704" s="8" t="s">
        <v>8948</v>
      </c>
      <c r="W704" s="8" t="s">
        <v>8956</v>
      </c>
      <c r="X704" s="8" t="s">
        <v>8959</v>
      </c>
      <c r="Y704" s="8" t="s">
        <v>8963</v>
      </c>
      <c r="Z704" s="8" t="s">
        <v>9028</v>
      </c>
      <c r="AA704" s="8" t="s">
        <v>9132</v>
      </c>
      <c r="AB704" s="8" t="s">
        <v>9595</v>
      </c>
      <c r="AC704" s="8" t="s">
        <v>9645</v>
      </c>
      <c r="AD704" s="8" t="s">
        <v>9812</v>
      </c>
      <c r="AE704" s="8" t="s">
        <v>10473</v>
      </c>
      <c r="AF704" s="8" t="s">
        <v>12480</v>
      </c>
      <c r="AG704" s="8" t="s">
        <v>14501</v>
      </c>
      <c r="AH704" s="8" t="s">
        <v>16559</v>
      </c>
      <c r="AI704" s="8" t="s">
        <v>18607</v>
      </c>
      <c r="AJ704" s="2">
        <v>0</v>
      </c>
      <c r="AK704" s="2">
        <v>0</v>
      </c>
      <c r="AL704" s="2">
        <v>0</v>
      </c>
      <c r="AM704" s="2">
        <v>0</v>
      </c>
      <c r="AN704" s="2">
        <v>0</v>
      </c>
      <c r="AO704" s="2">
        <v>0</v>
      </c>
      <c r="AP704" s="2">
        <v>0</v>
      </c>
      <c r="AQ704" s="2">
        <v>0</v>
      </c>
      <c r="AR704" s="2">
        <v>75</v>
      </c>
      <c r="AS704" s="2">
        <v>75</v>
      </c>
      <c r="AT704" s="2">
        <f t="shared" si="31"/>
        <v>150</v>
      </c>
      <c r="AU704" s="2">
        <v>0</v>
      </c>
      <c r="AV704" s="2">
        <v>0</v>
      </c>
      <c r="AW704" s="2">
        <v>0</v>
      </c>
      <c r="AX704" s="2">
        <v>0</v>
      </c>
      <c r="AY704" s="2">
        <v>0</v>
      </c>
      <c r="AZ704" s="2">
        <v>0</v>
      </c>
      <c r="BA704" s="2">
        <v>0</v>
      </c>
      <c r="BB704" s="2">
        <v>0</v>
      </c>
      <c r="BC704" s="2">
        <v>37.5</v>
      </c>
      <c r="BD704" s="2">
        <v>37.5</v>
      </c>
      <c r="BE704" s="10">
        <f t="shared" si="32"/>
        <v>75</v>
      </c>
    </row>
    <row r="705" spans="1:57" s="8" customFormat="1" x14ac:dyDescent="0.45">
      <c r="A705" s="8">
        <v>943</v>
      </c>
      <c r="B705" s="8">
        <v>1425137407</v>
      </c>
      <c r="C705" s="8" t="s">
        <v>1907</v>
      </c>
      <c r="D705" s="8" t="s">
        <v>585</v>
      </c>
      <c r="E705" s="8" t="str">
        <f t="shared" si="30"/>
        <v>2019</v>
      </c>
      <c r="F705" s="8" t="s">
        <v>594</v>
      </c>
      <c r="G705" s="8" t="s">
        <v>40</v>
      </c>
      <c r="H705" s="8" t="s">
        <v>20009</v>
      </c>
      <c r="I705" s="8" t="s">
        <v>82</v>
      </c>
      <c r="J705" s="8" t="s">
        <v>85</v>
      </c>
      <c r="K705" s="8" t="s">
        <v>5064</v>
      </c>
      <c r="L705" s="8" t="s">
        <v>6443</v>
      </c>
      <c r="M705" s="9">
        <v>1</v>
      </c>
      <c r="N705" s="9"/>
      <c r="O705" s="9">
        <v>2</v>
      </c>
      <c r="P705" s="8" t="s">
        <v>4030</v>
      </c>
      <c r="Q705" s="8" t="s">
        <v>8331</v>
      </c>
      <c r="R705" s="8" t="s">
        <v>40</v>
      </c>
      <c r="S705" s="8" t="s">
        <v>8940</v>
      </c>
      <c r="T705" s="8" t="s">
        <v>8942</v>
      </c>
      <c r="U705" s="8" t="s">
        <v>8944</v>
      </c>
      <c r="V705" s="8" t="s">
        <v>8948</v>
      </c>
      <c r="W705" s="8" t="s">
        <v>8956</v>
      </c>
      <c r="X705" s="8" t="s">
        <v>8959</v>
      </c>
      <c r="Y705" s="8" t="s">
        <v>8963</v>
      </c>
      <c r="Z705" s="8" t="s">
        <v>8977</v>
      </c>
      <c r="AA705" s="8" t="s">
        <v>9255</v>
      </c>
      <c r="AB705" s="8" t="s">
        <v>9588</v>
      </c>
      <c r="AC705" s="8" t="s">
        <v>9710</v>
      </c>
      <c r="AD705" s="8" t="s">
        <v>9812</v>
      </c>
      <c r="AE705" s="8" t="s">
        <v>10474</v>
      </c>
      <c r="AF705" s="8" t="s">
        <v>12481</v>
      </c>
      <c r="AG705" s="8" t="s">
        <v>14502</v>
      </c>
      <c r="AH705" s="8" t="s">
        <v>16560</v>
      </c>
      <c r="AI705" s="8" t="s">
        <v>18608</v>
      </c>
      <c r="AJ705" s="2">
        <v>0</v>
      </c>
      <c r="AK705" s="2">
        <v>0</v>
      </c>
      <c r="AL705" s="2">
        <v>0</v>
      </c>
      <c r="AM705" s="2">
        <v>0</v>
      </c>
      <c r="AN705" s="2">
        <v>0</v>
      </c>
      <c r="AO705" s="2">
        <v>0</v>
      </c>
      <c r="AP705" s="2">
        <v>0</v>
      </c>
      <c r="AQ705" s="2">
        <v>0</v>
      </c>
      <c r="AR705" s="2">
        <v>25.5</v>
      </c>
      <c r="AS705" s="2">
        <v>0</v>
      </c>
      <c r="AT705" s="2">
        <f t="shared" si="31"/>
        <v>25.5</v>
      </c>
      <c r="AU705" s="2">
        <v>0</v>
      </c>
      <c r="AV705" s="2">
        <v>0</v>
      </c>
      <c r="AW705" s="2">
        <v>0</v>
      </c>
      <c r="AX705" s="2">
        <v>0</v>
      </c>
      <c r="AY705" s="2">
        <v>0</v>
      </c>
      <c r="AZ705" s="2">
        <v>0</v>
      </c>
      <c r="BA705" s="2">
        <v>0</v>
      </c>
      <c r="BB705" s="2">
        <v>0</v>
      </c>
      <c r="BC705" s="2">
        <v>8.5</v>
      </c>
      <c r="BD705" s="2">
        <v>0</v>
      </c>
      <c r="BE705" s="10">
        <f t="shared" si="32"/>
        <v>8.5</v>
      </c>
    </row>
    <row r="706" spans="1:57" s="8" customFormat="1" x14ac:dyDescent="0.45">
      <c r="A706" s="8">
        <v>944</v>
      </c>
      <c r="B706" s="8">
        <v>1425107082</v>
      </c>
      <c r="C706" s="8" t="s">
        <v>1908</v>
      </c>
      <c r="D706" s="8" t="s">
        <v>572</v>
      </c>
      <c r="E706" s="8" t="str">
        <f t="shared" si="30"/>
        <v>2016</v>
      </c>
      <c r="F706" s="8" t="s">
        <v>938</v>
      </c>
      <c r="G706" s="8" t="s">
        <v>40</v>
      </c>
      <c r="H706" s="8" t="s">
        <v>20009</v>
      </c>
      <c r="I706" s="8" t="s">
        <v>82</v>
      </c>
      <c r="J706" s="8" t="s">
        <v>107</v>
      </c>
      <c r="K706" s="8" t="s">
        <v>5068</v>
      </c>
      <c r="L706" s="8" t="s">
        <v>6444</v>
      </c>
      <c r="M706" s="9">
        <v>1</v>
      </c>
      <c r="N706" s="9"/>
      <c r="O706" s="9">
        <v>4</v>
      </c>
      <c r="P706" s="8" t="s">
        <v>4031</v>
      </c>
      <c r="Q706" s="8" t="s">
        <v>8332</v>
      </c>
      <c r="R706" s="8" t="s">
        <v>40</v>
      </c>
      <c r="S706" s="8" t="s">
        <v>8940</v>
      </c>
      <c r="T706" s="8" t="s">
        <v>8942</v>
      </c>
      <c r="U706" s="8" t="s">
        <v>8944</v>
      </c>
      <c r="V706" s="8" t="s">
        <v>8948</v>
      </c>
      <c r="W706" s="8" t="s">
        <v>8956</v>
      </c>
      <c r="X706" s="8" t="s">
        <v>8959</v>
      </c>
      <c r="Y706" s="8" t="s">
        <v>8963</v>
      </c>
      <c r="Z706" s="8" t="s">
        <v>9045</v>
      </c>
      <c r="AA706" s="8" t="s">
        <v>9220</v>
      </c>
      <c r="AB706" s="8" t="s">
        <v>9595</v>
      </c>
      <c r="AC706" s="8" t="s">
        <v>9769</v>
      </c>
      <c r="AD706" s="8" t="s">
        <v>9812</v>
      </c>
      <c r="AE706" s="8" t="s">
        <v>10475</v>
      </c>
      <c r="AF706" s="8" t="s">
        <v>12482</v>
      </c>
      <c r="AG706" s="8" t="s">
        <v>14503</v>
      </c>
      <c r="AH706" s="8" t="s">
        <v>16561</v>
      </c>
      <c r="AI706" s="8" t="s">
        <v>18609</v>
      </c>
      <c r="AJ706" s="2">
        <v>0</v>
      </c>
      <c r="AK706" s="2">
        <v>0</v>
      </c>
      <c r="AL706" s="2">
        <v>0</v>
      </c>
      <c r="AM706" s="2">
        <v>0</v>
      </c>
      <c r="AN706" s="2">
        <v>0</v>
      </c>
      <c r="AO706" s="2">
        <v>100</v>
      </c>
      <c r="AP706" s="2">
        <v>0</v>
      </c>
      <c r="AQ706" s="2">
        <v>0</v>
      </c>
      <c r="AR706" s="2">
        <v>0</v>
      </c>
      <c r="AS706" s="2">
        <v>0</v>
      </c>
      <c r="AT706" s="2">
        <f t="shared" si="31"/>
        <v>100</v>
      </c>
      <c r="AU706" s="2">
        <v>0</v>
      </c>
      <c r="AV706" s="2">
        <v>0</v>
      </c>
      <c r="AW706" s="2">
        <v>0</v>
      </c>
      <c r="AX706" s="2">
        <v>0</v>
      </c>
      <c r="AY706" s="2">
        <v>0</v>
      </c>
      <c r="AZ706" s="2">
        <v>25</v>
      </c>
      <c r="BA706" s="2">
        <v>0</v>
      </c>
      <c r="BB706" s="2">
        <v>0</v>
      </c>
      <c r="BC706" s="2">
        <v>0</v>
      </c>
      <c r="BD706" s="2">
        <v>0</v>
      </c>
      <c r="BE706" s="10">
        <f t="shared" si="32"/>
        <v>25</v>
      </c>
    </row>
    <row r="707" spans="1:57" s="8" customFormat="1" x14ac:dyDescent="0.45">
      <c r="A707" s="8">
        <v>945</v>
      </c>
      <c r="B707" s="8">
        <v>1711117257</v>
      </c>
      <c r="C707" s="8" t="s">
        <v>1909</v>
      </c>
      <c r="D707" s="8" t="s">
        <v>721</v>
      </c>
      <c r="E707" s="8" t="str">
        <f t="shared" ref="E707:E770" si="33">LEFT(D707,4)</f>
        <v>2019</v>
      </c>
      <c r="F707" s="8" t="s">
        <v>910</v>
      </c>
      <c r="G707" s="8" t="s">
        <v>43</v>
      </c>
      <c r="H707" s="8" t="s">
        <v>20002</v>
      </c>
      <c r="I707" s="8" t="s">
        <v>82</v>
      </c>
      <c r="J707" s="8" t="s">
        <v>116</v>
      </c>
      <c r="K707" s="8" t="s">
        <v>5077</v>
      </c>
      <c r="L707" s="8" t="s">
        <v>6445</v>
      </c>
      <c r="M707" s="9">
        <v>1</v>
      </c>
      <c r="N707" s="9"/>
      <c r="O707" s="9">
        <v>1</v>
      </c>
      <c r="P707" s="8" t="s">
        <v>3771</v>
      </c>
      <c r="Q707" s="8" t="s">
        <v>7934</v>
      </c>
      <c r="R707" s="8" t="s">
        <v>43</v>
      </c>
      <c r="S707" s="8" t="s">
        <v>8940</v>
      </c>
      <c r="T707" s="8" t="s">
        <v>8943</v>
      </c>
      <c r="U707" s="8" t="s">
        <v>8944</v>
      </c>
      <c r="V707" s="8" t="s">
        <v>8951</v>
      </c>
      <c r="W707" s="8" t="s">
        <v>8956</v>
      </c>
      <c r="X707" s="8" t="s">
        <v>8961</v>
      </c>
      <c r="Y707" s="8" t="s">
        <v>8947</v>
      </c>
      <c r="Z707" s="8" t="s">
        <v>9021</v>
      </c>
      <c r="AA707" s="8" t="s">
        <v>9190</v>
      </c>
      <c r="AB707" s="8" t="s">
        <v>9595</v>
      </c>
      <c r="AC707" s="8" t="s">
        <v>9645</v>
      </c>
      <c r="AD707" s="8" t="s">
        <v>9812</v>
      </c>
      <c r="AE707" s="8" t="s">
        <v>10476</v>
      </c>
      <c r="AF707" s="8" t="s">
        <v>12483</v>
      </c>
      <c r="AG707" s="8" t="s">
        <v>14504</v>
      </c>
      <c r="AH707" s="8" t="s">
        <v>16562</v>
      </c>
      <c r="AI707" s="8" t="s">
        <v>18610</v>
      </c>
      <c r="AJ707" s="2">
        <v>0</v>
      </c>
      <c r="AK707" s="2">
        <v>0</v>
      </c>
      <c r="AL707" s="2">
        <v>0</v>
      </c>
      <c r="AM707" s="2">
        <v>0</v>
      </c>
      <c r="AN707" s="2">
        <v>0</v>
      </c>
      <c r="AO707" s="2">
        <v>0</v>
      </c>
      <c r="AP707" s="2">
        <v>0</v>
      </c>
      <c r="AQ707" s="2">
        <v>0</v>
      </c>
      <c r="AR707" s="2">
        <v>700</v>
      </c>
      <c r="AS707" s="2">
        <v>850</v>
      </c>
      <c r="AT707" s="2">
        <f t="shared" ref="AT707:AT770" si="34">SUM(AJ707:AS707)</f>
        <v>1550</v>
      </c>
      <c r="AU707" s="2">
        <v>0</v>
      </c>
      <c r="AV707" s="2">
        <v>0</v>
      </c>
      <c r="AW707" s="2">
        <v>0</v>
      </c>
      <c r="AX707" s="2">
        <v>0</v>
      </c>
      <c r="AY707" s="2">
        <v>0</v>
      </c>
      <c r="AZ707" s="2">
        <v>0</v>
      </c>
      <c r="BA707" s="2">
        <v>0</v>
      </c>
      <c r="BB707" s="2">
        <v>0</v>
      </c>
      <c r="BC707" s="2">
        <v>0</v>
      </c>
      <c r="BD707" s="2">
        <v>0</v>
      </c>
      <c r="BE707" s="10">
        <f t="shared" ref="BE707:BE770" si="35">SUM(AU707:BD707)</f>
        <v>0</v>
      </c>
    </row>
    <row r="708" spans="1:57" s="8" customFormat="1" x14ac:dyDescent="0.45">
      <c r="A708" s="8">
        <v>947</v>
      </c>
      <c r="B708" s="8">
        <v>1425134488</v>
      </c>
      <c r="C708" s="8" t="s">
        <v>1910</v>
      </c>
      <c r="D708" s="8" t="s">
        <v>764</v>
      </c>
      <c r="E708" s="8" t="str">
        <f t="shared" si="33"/>
        <v>2019</v>
      </c>
      <c r="F708" s="8" t="s">
        <v>660</v>
      </c>
      <c r="G708" s="8" t="s">
        <v>40</v>
      </c>
      <c r="H708" s="8" t="s">
        <v>20009</v>
      </c>
      <c r="I708" s="8" t="s">
        <v>82</v>
      </c>
      <c r="J708" s="8" t="s">
        <v>86</v>
      </c>
      <c r="K708" s="8" t="s">
        <v>5438</v>
      </c>
      <c r="L708" s="8" t="s">
        <v>6446</v>
      </c>
      <c r="M708" s="9">
        <v>1</v>
      </c>
      <c r="N708" s="9"/>
      <c r="O708" s="9">
        <v>2</v>
      </c>
      <c r="P708" s="8" t="s">
        <v>4032</v>
      </c>
      <c r="Q708" s="8" t="s">
        <v>8333</v>
      </c>
      <c r="R708" s="8" t="s">
        <v>40</v>
      </c>
      <c r="S708" s="8" t="s">
        <v>8940</v>
      </c>
      <c r="T708" s="8" t="s">
        <v>8942</v>
      </c>
      <c r="U708" s="8" t="s">
        <v>8944</v>
      </c>
      <c r="V708" s="8" t="s">
        <v>8948</v>
      </c>
      <c r="W708" s="8" t="s">
        <v>8956</v>
      </c>
      <c r="X708" s="8" t="s">
        <v>8959</v>
      </c>
      <c r="Y708" s="8" t="s">
        <v>8963</v>
      </c>
      <c r="Z708" s="8" t="s">
        <v>9080</v>
      </c>
      <c r="AA708" s="8" t="s">
        <v>9380</v>
      </c>
      <c r="AB708" s="8" t="s">
        <v>9583</v>
      </c>
      <c r="AC708" s="8" t="s">
        <v>9692</v>
      </c>
      <c r="AD708" s="8" t="s">
        <v>9812</v>
      </c>
      <c r="AE708" s="8" t="s">
        <v>10477</v>
      </c>
      <c r="AF708" s="8" t="s">
        <v>12484</v>
      </c>
      <c r="AG708" s="8" t="s">
        <v>14505</v>
      </c>
      <c r="AH708" s="8" t="s">
        <v>16563</v>
      </c>
      <c r="AI708" s="8" t="s">
        <v>18611</v>
      </c>
      <c r="AJ708" s="2">
        <v>0</v>
      </c>
      <c r="AK708" s="2">
        <v>0</v>
      </c>
      <c r="AL708" s="2">
        <v>0</v>
      </c>
      <c r="AM708" s="2">
        <v>0</v>
      </c>
      <c r="AN708" s="2">
        <v>0</v>
      </c>
      <c r="AO708" s="2">
        <v>0</v>
      </c>
      <c r="AP708" s="2">
        <v>0</v>
      </c>
      <c r="AQ708" s="2">
        <v>0</v>
      </c>
      <c r="AR708" s="2">
        <v>120</v>
      </c>
      <c r="AS708" s="2">
        <v>0</v>
      </c>
      <c r="AT708" s="2">
        <f t="shared" si="34"/>
        <v>120</v>
      </c>
      <c r="AU708" s="2">
        <v>0</v>
      </c>
      <c r="AV708" s="2">
        <v>0</v>
      </c>
      <c r="AW708" s="2">
        <v>0</v>
      </c>
      <c r="AX708" s="2">
        <v>0</v>
      </c>
      <c r="AY708" s="2">
        <v>0</v>
      </c>
      <c r="AZ708" s="2">
        <v>0</v>
      </c>
      <c r="BA708" s="2">
        <v>0</v>
      </c>
      <c r="BB708" s="2">
        <v>0</v>
      </c>
      <c r="BC708" s="2">
        <v>30</v>
      </c>
      <c r="BD708" s="2">
        <v>0</v>
      </c>
      <c r="BE708" s="10">
        <f t="shared" si="35"/>
        <v>30</v>
      </c>
    </row>
    <row r="709" spans="1:57" s="8" customFormat="1" x14ac:dyDescent="0.45">
      <c r="A709" s="8">
        <v>948</v>
      </c>
      <c r="B709" s="8">
        <v>1425137542</v>
      </c>
      <c r="C709" s="8" t="s">
        <v>1911</v>
      </c>
      <c r="D709" s="8" t="s">
        <v>551</v>
      </c>
      <c r="E709" s="8" t="str">
        <f t="shared" si="33"/>
        <v>2019</v>
      </c>
      <c r="F709" s="8" t="s">
        <v>1095</v>
      </c>
      <c r="G709" s="8" t="s">
        <v>40</v>
      </c>
      <c r="H709" s="8" t="s">
        <v>20009</v>
      </c>
      <c r="I709" s="8" t="s">
        <v>82</v>
      </c>
      <c r="J709" s="8" t="s">
        <v>85</v>
      </c>
      <c r="K709" s="8" t="s">
        <v>5439</v>
      </c>
      <c r="L709" s="8" t="s">
        <v>6447</v>
      </c>
      <c r="M709" s="9">
        <v>1</v>
      </c>
      <c r="N709" s="5" t="s">
        <v>19985</v>
      </c>
      <c r="O709" s="9">
        <v>5</v>
      </c>
      <c r="P709" s="8" t="s">
        <v>4034</v>
      </c>
      <c r="Q709" s="8" t="s">
        <v>8334</v>
      </c>
      <c r="R709" s="8" t="s">
        <v>40</v>
      </c>
      <c r="S709" s="8" t="s">
        <v>8940</v>
      </c>
      <c r="T709" s="8" t="s">
        <v>8942</v>
      </c>
      <c r="U709" s="8" t="s">
        <v>8944</v>
      </c>
      <c r="V709" s="8" t="s">
        <v>8948</v>
      </c>
      <c r="W709" s="8" t="s">
        <v>8956</v>
      </c>
      <c r="X709" s="8" t="s">
        <v>8959</v>
      </c>
      <c r="Y709" s="8" t="s">
        <v>8963</v>
      </c>
      <c r="Z709" s="8" t="s">
        <v>8977</v>
      </c>
      <c r="AA709" s="8" t="s">
        <v>9381</v>
      </c>
      <c r="AB709" s="8" t="s">
        <v>9570</v>
      </c>
      <c r="AC709" s="8" t="s">
        <v>9645</v>
      </c>
      <c r="AD709" s="8" t="s">
        <v>9812</v>
      </c>
      <c r="AE709" s="8" t="s">
        <v>10478</v>
      </c>
      <c r="AF709" s="8" t="s">
        <v>12485</v>
      </c>
      <c r="AG709" s="8" t="s">
        <v>14506</v>
      </c>
      <c r="AH709" s="8" t="s">
        <v>16564</v>
      </c>
      <c r="AI709" s="8" t="s">
        <v>18612</v>
      </c>
      <c r="AJ709" s="2">
        <v>0</v>
      </c>
      <c r="AK709" s="2">
        <v>0</v>
      </c>
      <c r="AL709" s="2">
        <v>0</v>
      </c>
      <c r="AM709" s="2">
        <v>0</v>
      </c>
      <c r="AN709" s="2">
        <v>0</v>
      </c>
      <c r="AO709" s="2">
        <v>0</v>
      </c>
      <c r="AP709" s="2">
        <v>0</v>
      </c>
      <c r="AQ709" s="2">
        <v>0</v>
      </c>
      <c r="AR709" s="2">
        <v>5</v>
      </c>
      <c r="AS709" s="2">
        <v>0</v>
      </c>
      <c r="AT709" s="2">
        <f t="shared" si="34"/>
        <v>5</v>
      </c>
      <c r="AU709" s="2">
        <v>0</v>
      </c>
      <c r="AV709" s="2">
        <v>0</v>
      </c>
      <c r="AW709" s="2">
        <v>0</v>
      </c>
      <c r="AX709" s="2">
        <v>0</v>
      </c>
      <c r="AY709" s="2">
        <v>0</v>
      </c>
      <c r="AZ709" s="2">
        <v>0</v>
      </c>
      <c r="BA709" s="2">
        <v>0</v>
      </c>
      <c r="BB709" s="2">
        <v>0</v>
      </c>
      <c r="BC709" s="2">
        <v>1.24</v>
      </c>
      <c r="BD709" s="2">
        <v>0</v>
      </c>
      <c r="BE709" s="10">
        <f t="shared" si="35"/>
        <v>1.24</v>
      </c>
    </row>
    <row r="710" spans="1:57" s="8" customFormat="1" x14ac:dyDescent="0.45">
      <c r="A710" s="8">
        <v>949</v>
      </c>
      <c r="B710" s="8">
        <v>1415163902</v>
      </c>
      <c r="C710" s="8" t="s">
        <v>1912</v>
      </c>
      <c r="D710" s="8" t="s">
        <v>570</v>
      </c>
      <c r="E710" s="8" t="str">
        <f t="shared" si="33"/>
        <v>2019</v>
      </c>
      <c r="F710" s="8" t="s">
        <v>910</v>
      </c>
      <c r="G710" s="8" t="s">
        <v>42</v>
      </c>
      <c r="H710" s="8" t="s">
        <v>20005</v>
      </c>
      <c r="I710" s="8" t="s">
        <v>82</v>
      </c>
      <c r="J710" s="8" t="s">
        <v>360</v>
      </c>
      <c r="K710" s="8" t="s">
        <v>5102</v>
      </c>
      <c r="L710" s="8" t="s">
        <v>6448</v>
      </c>
      <c r="M710" s="9">
        <v>1</v>
      </c>
      <c r="N710" s="6" t="s">
        <v>19985</v>
      </c>
      <c r="O710" s="9">
        <v>5</v>
      </c>
      <c r="P710" s="8" t="s">
        <v>4035</v>
      </c>
      <c r="Q710" s="8" t="s">
        <v>7876</v>
      </c>
      <c r="R710" s="8" t="s">
        <v>42</v>
      </c>
      <c r="S710" s="8" t="s">
        <v>8940</v>
      </c>
      <c r="T710" s="8" t="s">
        <v>8942</v>
      </c>
      <c r="U710" s="8" t="s">
        <v>8946</v>
      </c>
      <c r="V710" s="8" t="s">
        <v>8950</v>
      </c>
      <c r="W710" s="8" t="s">
        <v>8956</v>
      </c>
      <c r="X710" s="8" t="s">
        <v>8962</v>
      </c>
      <c r="Y710" s="8" t="s">
        <v>8964</v>
      </c>
      <c r="Z710" s="8" t="s">
        <v>8970</v>
      </c>
      <c r="AA710" s="8" t="s">
        <v>9183</v>
      </c>
      <c r="AB710" s="8" t="s">
        <v>9570</v>
      </c>
      <c r="AC710" s="8" t="s">
        <v>9665</v>
      </c>
      <c r="AD710" s="8" t="s">
        <v>9812</v>
      </c>
      <c r="AE710" s="8" t="s">
        <v>10479</v>
      </c>
      <c r="AF710" s="8" t="s">
        <v>12486</v>
      </c>
      <c r="AG710" s="8" t="s">
        <v>14507</v>
      </c>
      <c r="AH710" s="8" t="s">
        <v>16565</v>
      </c>
      <c r="AI710" s="8" t="s">
        <v>18613</v>
      </c>
      <c r="AJ710" s="2">
        <v>0</v>
      </c>
      <c r="AK710" s="2">
        <v>0</v>
      </c>
      <c r="AL710" s="2">
        <v>0</v>
      </c>
      <c r="AM710" s="2">
        <v>0</v>
      </c>
      <c r="AN710" s="2">
        <v>0</v>
      </c>
      <c r="AO710" s="2">
        <v>0</v>
      </c>
      <c r="AP710" s="2">
        <v>0</v>
      </c>
      <c r="AQ710" s="2">
        <v>0</v>
      </c>
      <c r="AR710" s="2">
        <v>600</v>
      </c>
      <c r="AS710" s="2">
        <v>0</v>
      </c>
      <c r="AT710" s="2">
        <f t="shared" si="34"/>
        <v>600</v>
      </c>
      <c r="AU710" s="2">
        <v>0</v>
      </c>
      <c r="AV710" s="2">
        <v>0</v>
      </c>
      <c r="AW710" s="2">
        <v>0</v>
      </c>
      <c r="AX710" s="2">
        <v>0</v>
      </c>
      <c r="AY710" s="2">
        <v>0</v>
      </c>
      <c r="AZ710" s="2">
        <v>0</v>
      </c>
      <c r="BA710" s="2">
        <v>0</v>
      </c>
      <c r="BB710" s="2">
        <v>0</v>
      </c>
      <c r="BC710" s="2">
        <v>70.3</v>
      </c>
      <c r="BD710" s="2">
        <v>0</v>
      </c>
      <c r="BE710" s="10">
        <f t="shared" si="35"/>
        <v>70.3</v>
      </c>
    </row>
    <row r="711" spans="1:57" s="8" customFormat="1" x14ac:dyDescent="0.45">
      <c r="A711" s="8">
        <v>952</v>
      </c>
      <c r="B711" s="8">
        <v>1711103358</v>
      </c>
      <c r="C711" s="8" t="s">
        <v>1913</v>
      </c>
      <c r="D711" s="8" t="s">
        <v>558</v>
      </c>
      <c r="E711" s="8" t="str">
        <f t="shared" si="33"/>
        <v>2018</v>
      </c>
      <c r="F711" s="8" t="s">
        <v>1011</v>
      </c>
      <c r="G711" s="8" t="s">
        <v>41</v>
      </c>
      <c r="H711" s="8" t="s">
        <v>20002</v>
      </c>
      <c r="I711" s="8" t="s">
        <v>82</v>
      </c>
      <c r="J711" s="8" t="s">
        <v>346</v>
      </c>
      <c r="K711" s="8" t="s">
        <v>5441</v>
      </c>
      <c r="L711" s="8" t="s">
        <v>6449</v>
      </c>
      <c r="M711" s="9">
        <v>1</v>
      </c>
      <c r="N711" s="9"/>
      <c r="O711" s="9">
        <v>2</v>
      </c>
      <c r="P711" s="8" t="s">
        <v>4036</v>
      </c>
      <c r="Q711" s="8" t="s">
        <v>8307</v>
      </c>
      <c r="R711" s="8" t="s">
        <v>41</v>
      </c>
      <c r="S711" s="8" t="s">
        <v>8940</v>
      </c>
      <c r="T711" s="8" t="s">
        <v>8942</v>
      </c>
      <c r="U711" s="8" t="s">
        <v>8944</v>
      </c>
      <c r="V711" s="8" t="s">
        <v>8950</v>
      </c>
      <c r="W711" s="8" t="s">
        <v>8956</v>
      </c>
      <c r="X711" s="8" t="s">
        <v>8960</v>
      </c>
      <c r="Y711" s="8" t="s">
        <v>8964</v>
      </c>
      <c r="Z711" s="8" t="s">
        <v>8970</v>
      </c>
      <c r="AA711" s="8" t="s">
        <v>9188</v>
      </c>
      <c r="AB711" s="8" t="s">
        <v>9568</v>
      </c>
      <c r="AC711" s="8" t="s">
        <v>9673</v>
      </c>
      <c r="AD711" s="8" t="s">
        <v>9812</v>
      </c>
      <c r="AE711" s="8" t="s">
        <v>10480</v>
      </c>
      <c r="AF711" s="8" t="s">
        <v>12487</v>
      </c>
      <c r="AG711" s="8" t="s">
        <v>14508</v>
      </c>
      <c r="AH711" s="8" t="s">
        <v>16566</v>
      </c>
      <c r="AI711" s="8" t="s">
        <v>18614</v>
      </c>
      <c r="AJ711" s="2">
        <v>0</v>
      </c>
      <c r="AK711" s="2">
        <v>0</v>
      </c>
      <c r="AL711" s="2">
        <v>0</v>
      </c>
      <c r="AM711" s="2">
        <v>0</v>
      </c>
      <c r="AN711" s="2">
        <v>0</v>
      </c>
      <c r="AO711" s="2">
        <v>0</v>
      </c>
      <c r="AP711" s="2">
        <v>0</v>
      </c>
      <c r="AQ711" s="2">
        <v>1000</v>
      </c>
      <c r="AR711" s="2">
        <v>1200</v>
      </c>
      <c r="AS711" s="2">
        <v>1164</v>
      </c>
      <c r="AT711" s="2">
        <f t="shared" si="34"/>
        <v>3364</v>
      </c>
      <c r="AU711" s="2">
        <v>0</v>
      </c>
      <c r="AV711" s="2">
        <v>0</v>
      </c>
      <c r="AW711" s="2">
        <v>0</v>
      </c>
      <c r="AX711" s="2">
        <v>0</v>
      </c>
      <c r="AY711" s="2">
        <v>0</v>
      </c>
      <c r="AZ711" s="2">
        <v>0</v>
      </c>
      <c r="BA711" s="2">
        <v>0</v>
      </c>
      <c r="BB711" s="2">
        <v>33.33</v>
      </c>
      <c r="BC711" s="2">
        <v>66.67</v>
      </c>
      <c r="BD711" s="2">
        <v>33.33</v>
      </c>
      <c r="BE711" s="10">
        <f t="shared" si="35"/>
        <v>133.32999999999998</v>
      </c>
    </row>
    <row r="712" spans="1:57" s="8" customFormat="1" x14ac:dyDescent="0.45">
      <c r="A712" s="8">
        <v>954</v>
      </c>
      <c r="B712" s="8">
        <v>1345312373</v>
      </c>
      <c r="C712" s="8" t="s">
        <v>1914</v>
      </c>
      <c r="D712" s="8" t="s">
        <v>546</v>
      </c>
      <c r="E712" s="8" t="str">
        <f t="shared" si="33"/>
        <v>2019</v>
      </c>
      <c r="F712" s="8" t="s">
        <v>937</v>
      </c>
      <c r="G712" s="8" t="s">
        <v>43</v>
      </c>
      <c r="H712" s="8" t="s">
        <v>20002</v>
      </c>
      <c r="I712" s="8" t="s">
        <v>82</v>
      </c>
      <c r="J712" s="8" t="s">
        <v>92</v>
      </c>
      <c r="K712" s="8" t="s">
        <v>5050</v>
      </c>
      <c r="L712" s="8" t="s">
        <v>6450</v>
      </c>
      <c r="M712" s="9">
        <v>1</v>
      </c>
      <c r="N712" s="9"/>
      <c r="O712" s="9">
        <v>1</v>
      </c>
      <c r="P712" s="8" t="s">
        <v>4037</v>
      </c>
      <c r="Q712" s="8" t="s">
        <v>7931</v>
      </c>
      <c r="R712" s="8" t="s">
        <v>43</v>
      </c>
      <c r="S712" s="8" t="s">
        <v>8940</v>
      </c>
      <c r="T712" s="8" t="s">
        <v>8942</v>
      </c>
      <c r="U712" s="8" t="s">
        <v>8945</v>
      </c>
      <c r="V712" s="8" t="s">
        <v>8951</v>
      </c>
      <c r="W712" s="8" t="s">
        <v>8956</v>
      </c>
      <c r="X712" s="8" t="s">
        <v>8961</v>
      </c>
      <c r="Y712" s="8" t="s">
        <v>8947</v>
      </c>
      <c r="Z712" s="8" t="s">
        <v>9019</v>
      </c>
      <c r="AA712" s="8" t="s">
        <v>9175</v>
      </c>
      <c r="AB712" s="8" t="s">
        <v>9595</v>
      </c>
      <c r="AC712" s="8" t="s">
        <v>9645</v>
      </c>
      <c r="AD712" s="8" t="s">
        <v>9812</v>
      </c>
      <c r="AE712" s="8" t="s">
        <v>10481</v>
      </c>
      <c r="AF712" s="8" t="s">
        <v>12488</v>
      </c>
      <c r="AG712" s="8" t="s">
        <v>14509</v>
      </c>
      <c r="AH712" s="8" t="s">
        <v>16567</v>
      </c>
      <c r="AI712" s="8" t="s">
        <v>18615</v>
      </c>
      <c r="AJ712" s="2">
        <v>0</v>
      </c>
      <c r="AK712" s="2">
        <v>0</v>
      </c>
      <c r="AL712" s="2">
        <v>0</v>
      </c>
      <c r="AM712" s="2">
        <v>0</v>
      </c>
      <c r="AN712" s="2">
        <v>0</v>
      </c>
      <c r="AO712" s="2">
        <v>0</v>
      </c>
      <c r="AP712" s="2">
        <v>0</v>
      </c>
      <c r="AQ712" s="2">
        <v>0</v>
      </c>
      <c r="AR712" s="2">
        <v>37.5</v>
      </c>
      <c r="AS712" s="2">
        <v>50</v>
      </c>
      <c r="AT712" s="2">
        <f t="shared" si="34"/>
        <v>87.5</v>
      </c>
      <c r="AU712" s="2">
        <v>0</v>
      </c>
      <c r="AV712" s="2">
        <v>0</v>
      </c>
      <c r="AW712" s="2">
        <v>0</v>
      </c>
      <c r="AX712" s="2">
        <v>0</v>
      </c>
      <c r="AY712" s="2">
        <v>0</v>
      </c>
      <c r="AZ712" s="2">
        <v>0</v>
      </c>
      <c r="BA712" s="2">
        <v>0</v>
      </c>
      <c r="BB712" s="2">
        <v>0</v>
      </c>
      <c r="BC712" s="2">
        <v>0</v>
      </c>
      <c r="BD712" s="2">
        <v>0</v>
      </c>
      <c r="BE712" s="10">
        <f t="shared" si="35"/>
        <v>0</v>
      </c>
    </row>
    <row r="713" spans="1:57" s="8" customFormat="1" x14ac:dyDescent="0.45">
      <c r="A713" s="8">
        <v>956</v>
      </c>
      <c r="B713" s="8">
        <v>1425142183</v>
      </c>
      <c r="C713" s="8" t="s">
        <v>1915</v>
      </c>
      <c r="D713" s="8" t="s">
        <v>629</v>
      </c>
      <c r="E713" s="8" t="str">
        <f t="shared" si="33"/>
        <v>2019</v>
      </c>
      <c r="F713" s="8" t="s">
        <v>981</v>
      </c>
      <c r="G713" s="8" t="s">
        <v>40</v>
      </c>
      <c r="H713" s="8" t="s">
        <v>20009</v>
      </c>
      <c r="I713" s="8" t="s">
        <v>82</v>
      </c>
      <c r="J713" s="8" t="s">
        <v>86</v>
      </c>
      <c r="K713" s="8" t="s">
        <v>5177</v>
      </c>
      <c r="L713" s="8" t="s">
        <v>6451</v>
      </c>
      <c r="M713" s="9">
        <v>1</v>
      </c>
      <c r="N713" s="9"/>
      <c r="O713" s="9">
        <v>1</v>
      </c>
      <c r="P713" s="8" t="s">
        <v>4038</v>
      </c>
      <c r="Q713" s="8" t="s">
        <v>8335</v>
      </c>
      <c r="R713" s="8" t="s">
        <v>40</v>
      </c>
      <c r="S713" s="8" t="s">
        <v>8940</v>
      </c>
      <c r="T713" s="8" t="s">
        <v>8942</v>
      </c>
      <c r="U713" s="8" t="s">
        <v>8944</v>
      </c>
      <c r="V713" s="8" t="s">
        <v>8948</v>
      </c>
      <c r="W713" s="8" t="s">
        <v>8956</v>
      </c>
      <c r="X713" s="8" t="s">
        <v>8959</v>
      </c>
      <c r="Y713" s="8" t="s">
        <v>8963</v>
      </c>
      <c r="Z713" s="8" t="s">
        <v>9002</v>
      </c>
      <c r="AA713" s="8" t="s">
        <v>9131</v>
      </c>
      <c r="AB713" s="8" t="s">
        <v>9566</v>
      </c>
      <c r="AC713" s="8" t="s">
        <v>9690</v>
      </c>
      <c r="AD713" s="8" t="s">
        <v>9812</v>
      </c>
      <c r="AE713" s="8" t="s">
        <v>10482</v>
      </c>
      <c r="AF713" s="8" t="s">
        <v>12489</v>
      </c>
      <c r="AG713" s="8" t="s">
        <v>14510</v>
      </c>
      <c r="AH713" s="8" t="s">
        <v>16568</v>
      </c>
      <c r="AI713" s="8" t="s">
        <v>18616</v>
      </c>
      <c r="AJ713" s="2">
        <v>0</v>
      </c>
      <c r="AK713" s="2">
        <v>0</v>
      </c>
      <c r="AL713" s="2">
        <v>0</v>
      </c>
      <c r="AM713" s="2">
        <v>0</v>
      </c>
      <c r="AN713" s="2">
        <v>0</v>
      </c>
      <c r="AO713" s="2">
        <v>0</v>
      </c>
      <c r="AP713" s="2">
        <v>0</v>
      </c>
      <c r="AQ713" s="2">
        <v>0</v>
      </c>
      <c r="AR713" s="2">
        <v>150</v>
      </c>
      <c r="AS713" s="2">
        <v>150</v>
      </c>
      <c r="AT713" s="2">
        <f t="shared" si="34"/>
        <v>300</v>
      </c>
      <c r="AU713" s="2">
        <v>0</v>
      </c>
      <c r="AV713" s="2">
        <v>0</v>
      </c>
      <c r="AW713" s="2">
        <v>0</v>
      </c>
      <c r="AX713" s="2">
        <v>0</v>
      </c>
      <c r="AY713" s="2">
        <v>0</v>
      </c>
      <c r="AZ713" s="2">
        <v>0</v>
      </c>
      <c r="BA713" s="2">
        <v>0</v>
      </c>
      <c r="BB713" s="2">
        <v>0</v>
      </c>
      <c r="BC713" s="2">
        <v>75</v>
      </c>
      <c r="BD713" s="2">
        <v>75</v>
      </c>
      <c r="BE713" s="10">
        <f t="shared" si="35"/>
        <v>150</v>
      </c>
    </row>
    <row r="714" spans="1:57" s="8" customFormat="1" x14ac:dyDescent="0.45">
      <c r="A714" s="8">
        <v>957</v>
      </c>
      <c r="B714" s="8">
        <v>1711092313</v>
      </c>
      <c r="C714" s="8" t="s">
        <v>1916</v>
      </c>
      <c r="D714" s="8" t="s">
        <v>590</v>
      </c>
      <c r="E714" s="8" t="str">
        <f t="shared" si="33"/>
        <v>2017</v>
      </c>
      <c r="F714" s="8" t="s">
        <v>950</v>
      </c>
      <c r="G714" s="8" t="s">
        <v>43</v>
      </c>
      <c r="H714" s="8" t="s">
        <v>20002</v>
      </c>
      <c r="I714" s="8" t="s">
        <v>82</v>
      </c>
      <c r="J714" s="8" t="s">
        <v>91</v>
      </c>
      <c r="K714" s="8" t="s">
        <v>5267</v>
      </c>
      <c r="L714" s="8" t="s">
        <v>6452</v>
      </c>
      <c r="M714" s="9">
        <v>1</v>
      </c>
      <c r="N714" s="9"/>
      <c r="O714" s="9">
        <v>2</v>
      </c>
      <c r="P714" s="8" t="s">
        <v>4039</v>
      </c>
      <c r="Q714" s="8" t="s">
        <v>7919</v>
      </c>
      <c r="R714" s="8" t="s">
        <v>43</v>
      </c>
      <c r="S714" s="8" t="s">
        <v>8940</v>
      </c>
      <c r="T714" s="8" t="s">
        <v>8942</v>
      </c>
      <c r="U714" s="8" t="s">
        <v>8945</v>
      </c>
      <c r="V714" s="8" t="s">
        <v>8951</v>
      </c>
      <c r="W714" s="8" t="s">
        <v>8956</v>
      </c>
      <c r="X714" s="8" t="s">
        <v>8961</v>
      </c>
      <c r="Y714" s="8" t="s">
        <v>8947</v>
      </c>
      <c r="Z714" s="8" t="s">
        <v>8996</v>
      </c>
      <c r="AA714" s="8" t="s">
        <v>9169</v>
      </c>
      <c r="AB714" s="8" t="s">
        <v>9566</v>
      </c>
      <c r="AC714" s="8" t="s">
        <v>9710</v>
      </c>
      <c r="AD714" s="8" t="s">
        <v>9812</v>
      </c>
      <c r="AE714" s="8" t="s">
        <v>10483</v>
      </c>
      <c r="AF714" s="8" t="s">
        <v>12490</v>
      </c>
      <c r="AG714" s="8" t="s">
        <v>14511</v>
      </c>
      <c r="AH714" s="8" t="s">
        <v>16569</v>
      </c>
      <c r="AI714" s="8" t="s">
        <v>18617</v>
      </c>
      <c r="AJ714" s="2">
        <v>0</v>
      </c>
      <c r="AK714" s="2">
        <v>0</v>
      </c>
      <c r="AL714" s="2">
        <v>0</v>
      </c>
      <c r="AM714" s="2">
        <v>0</v>
      </c>
      <c r="AN714" s="2">
        <v>0</v>
      </c>
      <c r="AO714" s="2">
        <v>0</v>
      </c>
      <c r="AP714" s="2">
        <v>99.41</v>
      </c>
      <c r="AQ714" s="2">
        <v>169.41</v>
      </c>
      <c r="AR714" s="2">
        <v>99.41</v>
      </c>
      <c r="AS714" s="2">
        <v>0</v>
      </c>
      <c r="AT714" s="2">
        <f t="shared" si="34"/>
        <v>368.23</v>
      </c>
      <c r="AU714" s="2">
        <v>0</v>
      </c>
      <c r="AV714" s="2">
        <v>0</v>
      </c>
      <c r="AW714" s="2">
        <v>0</v>
      </c>
      <c r="AX714" s="2">
        <v>0</v>
      </c>
      <c r="AY714" s="2">
        <v>0</v>
      </c>
      <c r="AZ714" s="2">
        <v>0</v>
      </c>
      <c r="BA714" s="2">
        <v>0</v>
      </c>
      <c r="BB714" s="2">
        <v>0</v>
      </c>
      <c r="BC714" s="2">
        <v>2.4300000000000002</v>
      </c>
      <c r="BD714" s="2">
        <v>0</v>
      </c>
      <c r="BE714" s="10">
        <f t="shared" si="35"/>
        <v>2.4300000000000002</v>
      </c>
    </row>
    <row r="715" spans="1:57" s="8" customFormat="1" x14ac:dyDescent="0.45">
      <c r="A715" s="8">
        <v>958</v>
      </c>
      <c r="B715" s="8">
        <v>1711107683</v>
      </c>
      <c r="C715" s="8" t="s">
        <v>1917</v>
      </c>
      <c r="D715" s="8" t="s">
        <v>546</v>
      </c>
      <c r="E715" s="8" t="str">
        <f t="shared" si="33"/>
        <v>2019</v>
      </c>
      <c r="F715" s="8" t="s">
        <v>933</v>
      </c>
      <c r="G715" s="8" t="s">
        <v>43</v>
      </c>
      <c r="H715" s="8" t="s">
        <v>20002</v>
      </c>
      <c r="I715" s="8" t="s">
        <v>82</v>
      </c>
      <c r="J715" s="8" t="s">
        <v>91</v>
      </c>
      <c r="K715" s="8" t="s">
        <v>5058</v>
      </c>
      <c r="L715" s="8" t="s">
        <v>6453</v>
      </c>
      <c r="M715" s="9">
        <v>1</v>
      </c>
      <c r="N715" s="9"/>
      <c r="O715" s="9">
        <v>3</v>
      </c>
      <c r="P715" s="8" t="s">
        <v>3765</v>
      </c>
      <c r="Q715" s="8" t="s">
        <v>7912</v>
      </c>
      <c r="R715" s="8" t="s">
        <v>43</v>
      </c>
      <c r="S715" s="8" t="s">
        <v>8940</v>
      </c>
      <c r="T715" s="8" t="s">
        <v>8942</v>
      </c>
      <c r="U715" s="8" t="s">
        <v>8945</v>
      </c>
      <c r="V715" s="8" t="s">
        <v>8951</v>
      </c>
      <c r="W715" s="8" t="s">
        <v>8956</v>
      </c>
      <c r="X715" s="8" t="s">
        <v>8961</v>
      </c>
      <c r="Y715" s="8" t="s">
        <v>8947</v>
      </c>
      <c r="Z715" s="8" t="s">
        <v>9005</v>
      </c>
      <c r="AA715" s="8" t="s">
        <v>9175</v>
      </c>
      <c r="AB715" s="8" t="s">
        <v>9570</v>
      </c>
      <c r="AC715" s="8" t="s">
        <v>9645</v>
      </c>
      <c r="AD715" s="8" t="s">
        <v>9812</v>
      </c>
      <c r="AE715" s="8" t="s">
        <v>10484</v>
      </c>
      <c r="AF715" s="8" t="s">
        <v>12491</v>
      </c>
      <c r="AG715" s="8" t="s">
        <v>14512</v>
      </c>
      <c r="AH715" s="8" t="s">
        <v>16570</v>
      </c>
      <c r="AI715" s="8" t="s">
        <v>18618</v>
      </c>
      <c r="AJ715" s="2">
        <v>0</v>
      </c>
      <c r="AK715" s="2">
        <v>0</v>
      </c>
      <c r="AL715" s="2">
        <v>0</v>
      </c>
      <c r="AM715" s="2">
        <v>0</v>
      </c>
      <c r="AN715" s="2">
        <v>0</v>
      </c>
      <c r="AO715" s="2">
        <v>0</v>
      </c>
      <c r="AP715" s="2">
        <v>0</v>
      </c>
      <c r="AQ715" s="2">
        <v>0</v>
      </c>
      <c r="AR715" s="2">
        <v>37.5</v>
      </c>
      <c r="AS715" s="2">
        <v>50</v>
      </c>
      <c r="AT715" s="2">
        <f t="shared" si="34"/>
        <v>87.5</v>
      </c>
      <c r="AU715" s="2">
        <v>0</v>
      </c>
      <c r="AV715" s="2">
        <v>0</v>
      </c>
      <c r="AW715" s="2">
        <v>0</v>
      </c>
      <c r="AX715" s="2">
        <v>0</v>
      </c>
      <c r="AY715" s="2">
        <v>0</v>
      </c>
      <c r="AZ715" s="2">
        <v>0</v>
      </c>
      <c r="BA715" s="2">
        <v>0</v>
      </c>
      <c r="BB715" s="2">
        <v>0</v>
      </c>
      <c r="BC715" s="2">
        <v>0</v>
      </c>
      <c r="BD715" s="2">
        <v>0</v>
      </c>
      <c r="BE715" s="10">
        <f t="shared" si="35"/>
        <v>0</v>
      </c>
    </row>
    <row r="716" spans="1:57" s="8" customFormat="1" x14ac:dyDescent="0.45">
      <c r="A716" s="8">
        <v>959</v>
      </c>
      <c r="B716" s="8">
        <v>1345320575</v>
      </c>
      <c r="C716" s="8" t="s">
        <v>1918</v>
      </c>
      <c r="D716" s="8" t="s">
        <v>539</v>
      </c>
      <c r="E716" s="8" t="str">
        <f t="shared" si="33"/>
        <v>2020</v>
      </c>
      <c r="F716" s="8" t="s">
        <v>917</v>
      </c>
      <c r="G716" s="8" t="s">
        <v>43</v>
      </c>
      <c r="H716" s="8" t="s">
        <v>20002</v>
      </c>
      <c r="I716" s="8" t="s">
        <v>82</v>
      </c>
      <c r="J716" s="8" t="s">
        <v>92</v>
      </c>
      <c r="K716" s="8" t="s">
        <v>5050</v>
      </c>
      <c r="L716" s="8" t="s">
        <v>6454</v>
      </c>
      <c r="M716" s="9">
        <v>1</v>
      </c>
      <c r="N716" s="9"/>
      <c r="O716" s="9">
        <v>4</v>
      </c>
      <c r="P716" s="8" t="s">
        <v>4040</v>
      </c>
      <c r="Q716" s="8" t="s">
        <v>8069</v>
      </c>
      <c r="R716" s="8" t="s">
        <v>43</v>
      </c>
      <c r="S716" s="8" t="s">
        <v>8940</v>
      </c>
      <c r="T716" s="8" t="s">
        <v>8943</v>
      </c>
      <c r="U716" s="8" t="s">
        <v>8945</v>
      </c>
      <c r="V716" s="8" t="s">
        <v>8951</v>
      </c>
      <c r="W716" s="8" t="s">
        <v>8956</v>
      </c>
      <c r="X716" s="8" t="s">
        <v>8961</v>
      </c>
      <c r="Y716" s="8" t="s">
        <v>8947</v>
      </c>
      <c r="Z716" s="8" t="s">
        <v>9049</v>
      </c>
      <c r="AA716" s="8" t="s">
        <v>9198</v>
      </c>
      <c r="AB716" s="8" t="s">
        <v>9566</v>
      </c>
      <c r="AC716" s="8" t="s">
        <v>9734</v>
      </c>
      <c r="AD716" s="8" t="s">
        <v>9812</v>
      </c>
      <c r="AE716" s="8" t="s">
        <v>10485</v>
      </c>
      <c r="AF716" s="8" t="s">
        <v>12492</v>
      </c>
      <c r="AG716" s="8" t="s">
        <v>14513</v>
      </c>
      <c r="AH716" s="8" t="s">
        <v>16571</v>
      </c>
      <c r="AI716" s="8" t="s">
        <v>18619</v>
      </c>
      <c r="AJ716" s="2">
        <v>0</v>
      </c>
      <c r="AK716" s="2">
        <v>0</v>
      </c>
      <c r="AL716" s="2">
        <v>0</v>
      </c>
      <c r="AM716" s="2">
        <v>0</v>
      </c>
      <c r="AN716" s="2">
        <v>0</v>
      </c>
      <c r="AO716" s="2">
        <v>0</v>
      </c>
      <c r="AP716" s="2">
        <v>0</v>
      </c>
      <c r="AQ716" s="2">
        <v>0</v>
      </c>
      <c r="AR716" s="2">
        <v>0</v>
      </c>
      <c r="AS716" s="2">
        <v>37.5</v>
      </c>
      <c r="AT716" s="2">
        <f t="shared" si="34"/>
        <v>37.5</v>
      </c>
      <c r="AU716" s="2">
        <v>0</v>
      </c>
      <c r="AV716" s="2">
        <v>0</v>
      </c>
      <c r="AW716" s="2">
        <v>0</v>
      </c>
      <c r="AX716" s="2">
        <v>0</v>
      </c>
      <c r="AY716" s="2">
        <v>0</v>
      </c>
      <c r="AZ716" s="2">
        <v>0</v>
      </c>
      <c r="BA716" s="2">
        <v>0</v>
      </c>
      <c r="BB716" s="2">
        <v>0</v>
      </c>
      <c r="BC716" s="2">
        <v>0</v>
      </c>
      <c r="BD716" s="2">
        <v>0</v>
      </c>
      <c r="BE716" s="10">
        <f t="shared" si="35"/>
        <v>0</v>
      </c>
    </row>
    <row r="717" spans="1:57" s="8" customFormat="1" x14ac:dyDescent="0.45">
      <c r="A717" s="8">
        <v>960</v>
      </c>
      <c r="B717" s="8">
        <v>1711111945</v>
      </c>
      <c r="C717" s="8" t="s">
        <v>1919</v>
      </c>
      <c r="D717" s="8" t="s">
        <v>550</v>
      </c>
      <c r="E717" s="8" t="str">
        <f t="shared" si="33"/>
        <v>2019</v>
      </c>
      <c r="F717" s="8" t="s">
        <v>933</v>
      </c>
      <c r="G717" s="8" t="s">
        <v>43</v>
      </c>
      <c r="H717" s="8" t="s">
        <v>20002</v>
      </c>
      <c r="I717" s="8" t="s">
        <v>82</v>
      </c>
      <c r="J717" s="8" t="s">
        <v>91</v>
      </c>
      <c r="K717" s="8" t="s">
        <v>5048</v>
      </c>
      <c r="L717" s="8" t="s">
        <v>6455</v>
      </c>
      <c r="M717" s="9">
        <v>1</v>
      </c>
      <c r="N717" s="9"/>
      <c r="O717" s="9">
        <v>1</v>
      </c>
      <c r="P717" s="8" t="s">
        <v>4041</v>
      </c>
      <c r="Q717" s="8" t="s">
        <v>7931</v>
      </c>
      <c r="R717" s="8" t="s">
        <v>43</v>
      </c>
      <c r="S717" s="8" t="s">
        <v>8940</v>
      </c>
      <c r="T717" s="8" t="s">
        <v>8942</v>
      </c>
      <c r="U717" s="8" t="s">
        <v>8945</v>
      </c>
      <c r="V717" s="8" t="s">
        <v>8951</v>
      </c>
      <c r="W717" s="8" t="s">
        <v>8956</v>
      </c>
      <c r="X717" s="8" t="s">
        <v>8961</v>
      </c>
      <c r="Y717" s="8" t="s">
        <v>8947</v>
      </c>
      <c r="Z717" s="8" t="s">
        <v>9019</v>
      </c>
      <c r="AA717" s="8" t="s">
        <v>9175</v>
      </c>
      <c r="AB717" s="8" t="s">
        <v>9583</v>
      </c>
      <c r="AC717" s="8" t="s">
        <v>9645</v>
      </c>
      <c r="AD717" s="8" t="s">
        <v>9812</v>
      </c>
      <c r="AE717" s="8" t="s">
        <v>10486</v>
      </c>
      <c r="AF717" s="8" t="s">
        <v>12493</v>
      </c>
      <c r="AG717" s="8" t="s">
        <v>14514</v>
      </c>
      <c r="AH717" s="8" t="s">
        <v>16572</v>
      </c>
      <c r="AI717" s="8" t="s">
        <v>18620</v>
      </c>
      <c r="AJ717" s="2">
        <v>0</v>
      </c>
      <c r="AK717" s="2">
        <v>0</v>
      </c>
      <c r="AL717" s="2">
        <v>0</v>
      </c>
      <c r="AM717" s="2">
        <v>0</v>
      </c>
      <c r="AN717" s="2">
        <v>0</v>
      </c>
      <c r="AO717" s="2">
        <v>0</v>
      </c>
      <c r="AP717" s="2">
        <v>0</v>
      </c>
      <c r="AQ717" s="2">
        <v>0</v>
      </c>
      <c r="AR717" s="2">
        <v>70</v>
      </c>
      <c r="AS717" s="2">
        <v>200</v>
      </c>
      <c r="AT717" s="2">
        <f t="shared" si="34"/>
        <v>270</v>
      </c>
      <c r="AU717" s="2">
        <v>0</v>
      </c>
      <c r="AV717" s="2">
        <v>0</v>
      </c>
      <c r="AW717" s="2">
        <v>0</v>
      </c>
      <c r="AX717" s="2">
        <v>0</v>
      </c>
      <c r="AY717" s="2">
        <v>0</v>
      </c>
      <c r="AZ717" s="2">
        <v>0</v>
      </c>
      <c r="BA717" s="2">
        <v>0</v>
      </c>
      <c r="BB717" s="2">
        <v>0</v>
      </c>
      <c r="BC717" s="2">
        <v>0</v>
      </c>
      <c r="BD717" s="2">
        <v>0</v>
      </c>
      <c r="BE717" s="10">
        <f t="shared" si="35"/>
        <v>0</v>
      </c>
    </row>
    <row r="718" spans="1:57" s="8" customFormat="1" x14ac:dyDescent="0.45">
      <c r="A718" s="8">
        <v>961</v>
      </c>
      <c r="B718" s="8">
        <v>1711102110</v>
      </c>
      <c r="C718" s="8" t="s">
        <v>1920</v>
      </c>
      <c r="D718" s="8" t="s">
        <v>546</v>
      </c>
      <c r="E718" s="8" t="str">
        <f t="shared" si="33"/>
        <v>2019</v>
      </c>
      <c r="F718" s="8" t="s">
        <v>942</v>
      </c>
      <c r="G718" s="8" t="s">
        <v>45</v>
      </c>
      <c r="H718" s="8" t="s">
        <v>49</v>
      </c>
      <c r="I718" s="8" t="s">
        <v>82</v>
      </c>
      <c r="J718" s="8" t="s">
        <v>295</v>
      </c>
      <c r="K718" s="8" t="s">
        <v>5328</v>
      </c>
      <c r="L718" s="8" t="s">
        <v>6456</v>
      </c>
      <c r="M718" s="9">
        <v>1</v>
      </c>
      <c r="N718" s="9"/>
      <c r="O718" s="9">
        <v>1</v>
      </c>
      <c r="P718" s="8" t="s">
        <v>4042</v>
      </c>
      <c r="Q718" s="8" t="s">
        <v>8128</v>
      </c>
      <c r="R718" s="8" t="s">
        <v>8128</v>
      </c>
      <c r="S718" s="8" t="s">
        <v>8940</v>
      </c>
      <c r="T718" s="8" t="s">
        <v>8942</v>
      </c>
      <c r="U718" s="8" t="s">
        <v>8944</v>
      </c>
      <c r="V718" s="8" t="s">
        <v>8950</v>
      </c>
      <c r="W718" s="8" t="s">
        <v>8956</v>
      </c>
      <c r="X718" s="8" t="s">
        <v>8962</v>
      </c>
      <c r="Y718" s="8" t="s">
        <v>8965</v>
      </c>
      <c r="Z718" s="8" t="s">
        <v>8970</v>
      </c>
      <c r="AA718" s="8" t="s">
        <v>9382</v>
      </c>
      <c r="AB718" s="8" t="s">
        <v>9582</v>
      </c>
      <c r="AC718" s="8" t="s">
        <v>9645</v>
      </c>
      <c r="AD718" s="8" t="s">
        <v>9812</v>
      </c>
      <c r="AE718" s="8" t="s">
        <v>10487</v>
      </c>
      <c r="AF718" s="8" t="s">
        <v>12494</v>
      </c>
      <c r="AG718" s="8" t="s">
        <v>14515</v>
      </c>
      <c r="AH718" s="8" t="s">
        <v>16573</v>
      </c>
      <c r="AI718" s="8" t="s">
        <v>18621</v>
      </c>
      <c r="AJ718" s="2">
        <v>0</v>
      </c>
      <c r="AK718" s="2">
        <v>0</v>
      </c>
      <c r="AL718" s="2">
        <v>0</v>
      </c>
      <c r="AM718" s="2">
        <v>0</v>
      </c>
      <c r="AN718" s="2">
        <v>0</v>
      </c>
      <c r="AO718" s="2">
        <v>0</v>
      </c>
      <c r="AP718" s="2">
        <v>0</v>
      </c>
      <c r="AQ718" s="2">
        <v>0</v>
      </c>
      <c r="AR718" s="2">
        <v>57</v>
      </c>
      <c r="AS718" s="2">
        <v>0</v>
      </c>
      <c r="AT718" s="2">
        <f t="shared" si="34"/>
        <v>57</v>
      </c>
      <c r="AU718" s="2">
        <v>0</v>
      </c>
      <c r="AV718" s="2">
        <v>0</v>
      </c>
      <c r="AW718" s="2">
        <v>0</v>
      </c>
      <c r="AX718" s="2">
        <v>0</v>
      </c>
      <c r="AY718" s="2">
        <v>0</v>
      </c>
      <c r="AZ718" s="2">
        <v>0</v>
      </c>
      <c r="BA718" s="2">
        <v>0</v>
      </c>
      <c r="BB718" s="2">
        <v>0</v>
      </c>
      <c r="BC718" s="2">
        <v>0</v>
      </c>
      <c r="BD718" s="2">
        <v>0</v>
      </c>
      <c r="BE718" s="10">
        <f t="shared" si="35"/>
        <v>0</v>
      </c>
    </row>
    <row r="719" spans="1:57" s="8" customFormat="1" x14ac:dyDescent="0.45">
      <c r="A719" s="8">
        <v>962</v>
      </c>
      <c r="B719" s="8">
        <v>1365001163</v>
      </c>
      <c r="C719" s="8" t="s">
        <v>1921</v>
      </c>
      <c r="D719" s="8" t="s">
        <v>735</v>
      </c>
      <c r="E719" s="8" t="str">
        <f t="shared" si="33"/>
        <v>2011</v>
      </c>
      <c r="F719" s="8" t="s">
        <v>1092</v>
      </c>
      <c r="G719" s="8" t="s">
        <v>61</v>
      </c>
      <c r="H719" s="8" t="s">
        <v>61</v>
      </c>
      <c r="I719" s="8" t="s">
        <v>82</v>
      </c>
      <c r="J719" s="8" t="s">
        <v>362</v>
      </c>
      <c r="K719" s="8" t="s">
        <v>5442</v>
      </c>
      <c r="L719" s="8" t="s">
        <v>6457</v>
      </c>
      <c r="M719" s="9">
        <v>1</v>
      </c>
      <c r="N719" s="9"/>
      <c r="O719" s="9">
        <v>2</v>
      </c>
      <c r="P719" s="8" t="s">
        <v>3787</v>
      </c>
      <c r="Q719" s="8" t="s">
        <v>8170</v>
      </c>
      <c r="R719" s="8" t="s">
        <v>8934</v>
      </c>
      <c r="S719" s="8" t="s">
        <v>8940</v>
      </c>
      <c r="T719" s="8" t="s">
        <v>8943</v>
      </c>
      <c r="U719" s="8" t="s">
        <v>8945</v>
      </c>
      <c r="V719" s="8" t="s">
        <v>8951</v>
      </c>
      <c r="W719" s="8" t="s">
        <v>8956</v>
      </c>
      <c r="X719" s="8" t="s">
        <v>8961</v>
      </c>
      <c r="Y719" s="8" t="s">
        <v>8963</v>
      </c>
      <c r="Z719" s="8" t="s">
        <v>9087</v>
      </c>
      <c r="AA719" s="8" t="s">
        <v>9175</v>
      </c>
      <c r="AB719" s="8" t="s">
        <v>9570</v>
      </c>
      <c r="AC719" s="8" t="s">
        <v>9570</v>
      </c>
      <c r="AD719" s="8" t="s">
        <v>9812</v>
      </c>
      <c r="AE719" s="8" t="s">
        <v>10488</v>
      </c>
      <c r="AF719" s="8" t="s">
        <v>12495</v>
      </c>
      <c r="AG719" s="8" t="s">
        <v>14516</v>
      </c>
      <c r="AH719" s="8" t="s">
        <v>16574</v>
      </c>
      <c r="AI719" s="8" t="s">
        <v>18622</v>
      </c>
      <c r="AJ719" s="2">
        <v>153</v>
      </c>
      <c r="AK719" s="2">
        <v>0</v>
      </c>
      <c r="AL719" s="2">
        <v>0</v>
      </c>
      <c r="AM719" s="2">
        <v>0</v>
      </c>
      <c r="AN719" s="2">
        <v>0</v>
      </c>
      <c r="AO719" s="2">
        <v>0</v>
      </c>
      <c r="AP719" s="2">
        <v>0</v>
      </c>
      <c r="AQ719" s="2">
        <v>0</v>
      </c>
      <c r="AR719" s="2">
        <v>0</v>
      </c>
      <c r="AS719" s="2">
        <v>0</v>
      </c>
      <c r="AT719" s="2">
        <f t="shared" si="34"/>
        <v>153</v>
      </c>
      <c r="AU719" s="2">
        <v>0</v>
      </c>
      <c r="AV719" s="2">
        <v>0</v>
      </c>
      <c r="AW719" s="2">
        <v>0</v>
      </c>
      <c r="AX719" s="2">
        <v>0</v>
      </c>
      <c r="AY719" s="2">
        <v>0</v>
      </c>
      <c r="AZ719" s="2">
        <v>0</v>
      </c>
      <c r="BA719" s="2">
        <v>0</v>
      </c>
      <c r="BB719" s="2">
        <v>0</v>
      </c>
      <c r="BC719" s="2">
        <v>0</v>
      </c>
      <c r="BD719" s="2">
        <v>0</v>
      </c>
      <c r="BE719" s="10">
        <f t="shared" si="35"/>
        <v>0</v>
      </c>
    </row>
    <row r="720" spans="1:57" s="8" customFormat="1" x14ac:dyDescent="0.45">
      <c r="A720" s="8">
        <v>963</v>
      </c>
      <c r="B720" s="8">
        <v>1415148077</v>
      </c>
      <c r="C720" s="8" t="s">
        <v>1922</v>
      </c>
      <c r="D720" s="8" t="s">
        <v>567</v>
      </c>
      <c r="E720" s="8" t="str">
        <f t="shared" si="33"/>
        <v>2015</v>
      </c>
      <c r="F720" s="8" t="s">
        <v>919</v>
      </c>
      <c r="G720" s="8" t="s">
        <v>42</v>
      </c>
      <c r="H720" s="8" t="s">
        <v>20005</v>
      </c>
      <c r="I720" s="8" t="s">
        <v>82</v>
      </c>
      <c r="J720" s="8" t="s">
        <v>363</v>
      </c>
      <c r="K720" s="8" t="s">
        <v>5443</v>
      </c>
      <c r="L720" s="8" t="s">
        <v>6458</v>
      </c>
      <c r="M720" s="9">
        <v>1</v>
      </c>
      <c r="N720" s="9"/>
      <c r="O720" s="9">
        <v>4</v>
      </c>
      <c r="P720" s="8" t="s">
        <v>4043</v>
      </c>
      <c r="Q720" s="8" t="s">
        <v>8336</v>
      </c>
      <c r="R720" s="8" t="s">
        <v>42</v>
      </c>
      <c r="S720" s="8" t="s">
        <v>8940</v>
      </c>
      <c r="T720" s="8" t="s">
        <v>8943</v>
      </c>
      <c r="U720" s="8" t="s">
        <v>8947</v>
      </c>
      <c r="V720" s="8" t="s">
        <v>8948</v>
      </c>
      <c r="W720" s="8" t="s">
        <v>8957</v>
      </c>
      <c r="X720" s="8" t="s">
        <v>8961</v>
      </c>
      <c r="Y720" s="8" t="s">
        <v>8947</v>
      </c>
      <c r="Z720" s="8" t="s">
        <v>9012</v>
      </c>
      <c r="AA720" s="8" t="s">
        <v>9383</v>
      </c>
      <c r="AB720" s="8" t="s">
        <v>9574</v>
      </c>
      <c r="AC720" s="8" t="s">
        <v>9658</v>
      </c>
      <c r="AD720" s="8" t="s">
        <v>9813</v>
      </c>
      <c r="AE720" s="8" t="s">
        <v>10489</v>
      </c>
      <c r="AF720" s="8" t="s">
        <v>12496</v>
      </c>
      <c r="AG720" s="8" t="s">
        <v>14517</v>
      </c>
      <c r="AH720" s="8" t="s">
        <v>16575</v>
      </c>
      <c r="AI720" s="8" t="s">
        <v>18623</v>
      </c>
      <c r="AJ720" s="2">
        <v>0</v>
      </c>
      <c r="AK720" s="2">
        <v>0</v>
      </c>
      <c r="AL720" s="2">
        <v>0</v>
      </c>
      <c r="AM720" s="2">
        <v>0</v>
      </c>
      <c r="AN720" s="2">
        <v>0</v>
      </c>
      <c r="AO720" s="2">
        <v>2300</v>
      </c>
      <c r="AP720" s="2">
        <v>2300</v>
      </c>
      <c r="AQ720" s="2">
        <v>0</v>
      </c>
      <c r="AR720" s="2">
        <v>0</v>
      </c>
      <c r="AS720" s="2">
        <v>0</v>
      </c>
      <c r="AT720" s="2">
        <f t="shared" si="34"/>
        <v>4600</v>
      </c>
      <c r="AU720" s="2">
        <v>0</v>
      </c>
      <c r="AV720" s="2">
        <v>0</v>
      </c>
      <c r="AW720" s="2">
        <v>0</v>
      </c>
      <c r="AX720" s="2">
        <v>0</v>
      </c>
      <c r="AY720" s="2">
        <v>0</v>
      </c>
      <c r="AZ720" s="2">
        <v>1132.8800000000001</v>
      </c>
      <c r="BA720" s="2">
        <v>1005.43</v>
      </c>
      <c r="BB720" s="2">
        <v>0</v>
      </c>
      <c r="BC720" s="2">
        <v>0</v>
      </c>
      <c r="BD720" s="2">
        <v>0</v>
      </c>
      <c r="BE720" s="10">
        <f t="shared" si="35"/>
        <v>2138.31</v>
      </c>
    </row>
    <row r="721" spans="1:57" s="8" customFormat="1" x14ac:dyDescent="0.45">
      <c r="A721" s="8">
        <v>964</v>
      </c>
      <c r="B721" s="8">
        <v>1711114501</v>
      </c>
      <c r="C721" s="8" t="s">
        <v>1923</v>
      </c>
      <c r="D721" s="8" t="s">
        <v>550</v>
      </c>
      <c r="E721" s="8" t="str">
        <f t="shared" si="33"/>
        <v>2019</v>
      </c>
      <c r="F721" s="8" t="s">
        <v>964</v>
      </c>
      <c r="G721" s="8" t="s">
        <v>43</v>
      </c>
      <c r="H721" s="8" t="s">
        <v>20002</v>
      </c>
      <c r="I721" s="8" t="s">
        <v>82</v>
      </c>
      <c r="J721" s="8" t="s">
        <v>91</v>
      </c>
      <c r="K721" s="8" t="s">
        <v>5080</v>
      </c>
      <c r="L721" s="8" t="s">
        <v>6459</v>
      </c>
      <c r="M721" s="9">
        <v>1</v>
      </c>
      <c r="N721" s="9"/>
      <c r="O721" s="9">
        <v>2</v>
      </c>
      <c r="P721" s="8" t="s">
        <v>4044</v>
      </c>
      <c r="Q721" s="8" t="s">
        <v>8069</v>
      </c>
      <c r="R721" s="8" t="s">
        <v>43</v>
      </c>
      <c r="S721" s="8" t="s">
        <v>8940</v>
      </c>
      <c r="T721" s="8" t="s">
        <v>8942</v>
      </c>
      <c r="U721" s="8" t="s">
        <v>8945</v>
      </c>
      <c r="V721" s="8" t="s">
        <v>8951</v>
      </c>
      <c r="W721" s="8" t="s">
        <v>8956</v>
      </c>
      <c r="X721" s="8" t="s">
        <v>8961</v>
      </c>
      <c r="Y721" s="8" t="s">
        <v>8964</v>
      </c>
      <c r="Z721" s="8" t="s">
        <v>9002</v>
      </c>
      <c r="AA721" s="8" t="s">
        <v>9384</v>
      </c>
      <c r="AB721" s="8" t="s">
        <v>9596</v>
      </c>
      <c r="AC721" s="8" t="s">
        <v>9644</v>
      </c>
      <c r="AD721" s="8" t="s">
        <v>9812</v>
      </c>
      <c r="AE721" s="8" t="s">
        <v>10490</v>
      </c>
      <c r="AF721" s="8" t="s">
        <v>12497</v>
      </c>
      <c r="AG721" s="8" t="s">
        <v>14518</v>
      </c>
      <c r="AH721" s="8" t="s">
        <v>16576</v>
      </c>
      <c r="AI721" s="8" t="s">
        <v>18624</v>
      </c>
      <c r="AJ721" s="2">
        <v>0</v>
      </c>
      <c r="AK721" s="2">
        <v>0</v>
      </c>
      <c r="AL721" s="2">
        <v>0</v>
      </c>
      <c r="AM721" s="2">
        <v>0</v>
      </c>
      <c r="AN721" s="2">
        <v>0</v>
      </c>
      <c r="AO721" s="2">
        <v>0</v>
      </c>
      <c r="AP721" s="2">
        <v>0</v>
      </c>
      <c r="AQ721" s="2">
        <v>0</v>
      </c>
      <c r="AR721" s="2">
        <v>50</v>
      </c>
      <c r="AS721" s="2">
        <v>100</v>
      </c>
      <c r="AT721" s="2">
        <f t="shared" si="34"/>
        <v>150</v>
      </c>
      <c r="AU721" s="2">
        <v>0</v>
      </c>
      <c r="AV721" s="2">
        <v>0</v>
      </c>
      <c r="AW721" s="2">
        <v>0</v>
      </c>
      <c r="AX721" s="2">
        <v>0</v>
      </c>
      <c r="AY721" s="2">
        <v>0</v>
      </c>
      <c r="AZ721" s="2">
        <v>0</v>
      </c>
      <c r="BA721" s="2">
        <v>0</v>
      </c>
      <c r="BB721" s="2">
        <v>0</v>
      </c>
      <c r="BC721" s="2">
        <v>0</v>
      </c>
      <c r="BD721" s="2">
        <v>0</v>
      </c>
      <c r="BE721" s="10">
        <f t="shared" si="35"/>
        <v>0</v>
      </c>
    </row>
    <row r="722" spans="1:57" s="8" customFormat="1" x14ac:dyDescent="0.45">
      <c r="A722" s="8">
        <v>965</v>
      </c>
      <c r="B722" s="8">
        <v>1425099441</v>
      </c>
      <c r="C722" s="8" t="s">
        <v>1924</v>
      </c>
      <c r="D722" s="8" t="s">
        <v>689</v>
      </c>
      <c r="E722" s="8" t="str">
        <f t="shared" si="33"/>
        <v>2014</v>
      </c>
      <c r="F722" s="8" t="s">
        <v>1096</v>
      </c>
      <c r="G722" s="8" t="s">
        <v>40</v>
      </c>
      <c r="H722" s="8" t="s">
        <v>20009</v>
      </c>
      <c r="I722" s="8" t="s">
        <v>82</v>
      </c>
      <c r="J722" s="8" t="s">
        <v>285</v>
      </c>
      <c r="K722" s="8" t="s">
        <v>5444</v>
      </c>
      <c r="L722" s="8" t="s">
        <v>6460</v>
      </c>
      <c r="M722" s="9">
        <v>1</v>
      </c>
      <c r="N722" s="9"/>
      <c r="O722" s="9">
        <v>2</v>
      </c>
      <c r="P722" s="8" t="s">
        <v>4045</v>
      </c>
      <c r="Q722" s="8" t="s">
        <v>8337</v>
      </c>
      <c r="R722" s="8" t="s">
        <v>40</v>
      </c>
      <c r="S722" s="8" t="s">
        <v>8940</v>
      </c>
      <c r="T722" s="8" t="s">
        <v>8942</v>
      </c>
      <c r="U722" s="8" t="s">
        <v>8944</v>
      </c>
      <c r="V722" s="8" t="s">
        <v>8948</v>
      </c>
      <c r="W722" s="8" t="s">
        <v>8956</v>
      </c>
      <c r="X722" s="8" t="s">
        <v>8959</v>
      </c>
      <c r="Y722" s="8" t="s">
        <v>8963</v>
      </c>
      <c r="Z722" s="8" t="s">
        <v>8984</v>
      </c>
      <c r="AA722" s="8" t="s">
        <v>9134</v>
      </c>
      <c r="AB722" s="8" t="s">
        <v>9570</v>
      </c>
      <c r="AC722" s="8" t="s">
        <v>9717</v>
      </c>
      <c r="AD722" s="8" t="s">
        <v>9812</v>
      </c>
      <c r="AE722" s="8" t="s">
        <v>10491</v>
      </c>
      <c r="AF722" s="8" t="s">
        <v>12498</v>
      </c>
      <c r="AG722" s="8" t="s">
        <v>14519</v>
      </c>
      <c r="AH722" s="8" t="s">
        <v>16577</v>
      </c>
      <c r="AI722" s="8" t="s">
        <v>18625</v>
      </c>
      <c r="AJ722" s="2">
        <v>0</v>
      </c>
      <c r="AK722" s="2">
        <v>0</v>
      </c>
      <c r="AL722" s="2">
        <v>0</v>
      </c>
      <c r="AM722" s="2">
        <v>230</v>
      </c>
      <c r="AN722" s="2">
        <v>230</v>
      </c>
      <c r="AO722" s="2">
        <v>0</v>
      </c>
      <c r="AP722" s="2">
        <v>0</v>
      </c>
      <c r="AQ722" s="2">
        <v>0</v>
      </c>
      <c r="AR722" s="2">
        <v>0</v>
      </c>
      <c r="AS722" s="2">
        <v>0</v>
      </c>
      <c r="AT722" s="2">
        <f t="shared" si="34"/>
        <v>460</v>
      </c>
      <c r="AU722" s="2">
        <v>0</v>
      </c>
      <c r="AV722" s="2">
        <v>0</v>
      </c>
      <c r="AW722" s="2">
        <v>0</v>
      </c>
      <c r="AX722" s="2">
        <v>153.33000000000001</v>
      </c>
      <c r="AY722" s="2">
        <v>153.33000000000001</v>
      </c>
      <c r="AZ722" s="2">
        <v>0</v>
      </c>
      <c r="BA722" s="2">
        <v>0</v>
      </c>
      <c r="BB722" s="2">
        <v>0</v>
      </c>
      <c r="BC722" s="2">
        <v>0</v>
      </c>
      <c r="BD722" s="2">
        <v>0</v>
      </c>
      <c r="BE722" s="10">
        <f t="shared" si="35"/>
        <v>306.66000000000003</v>
      </c>
    </row>
    <row r="723" spans="1:57" s="8" customFormat="1" x14ac:dyDescent="0.45">
      <c r="A723" s="8">
        <v>966</v>
      </c>
      <c r="B723" s="8">
        <v>1425118002</v>
      </c>
      <c r="C723" s="8" t="s">
        <v>1925</v>
      </c>
      <c r="D723" s="8" t="s">
        <v>712</v>
      </c>
      <c r="E723" s="8" t="str">
        <f t="shared" si="33"/>
        <v>2018</v>
      </c>
      <c r="F723" s="8" t="s">
        <v>1097</v>
      </c>
      <c r="G723" s="8" t="s">
        <v>40</v>
      </c>
      <c r="H723" s="8" t="s">
        <v>20009</v>
      </c>
      <c r="I723" s="8" t="s">
        <v>82</v>
      </c>
      <c r="J723" s="8" t="s">
        <v>204</v>
      </c>
      <c r="K723" s="8" t="s">
        <v>5445</v>
      </c>
      <c r="L723" s="8" t="s">
        <v>6461</v>
      </c>
      <c r="M723" s="9">
        <v>1</v>
      </c>
      <c r="N723" s="9"/>
      <c r="O723" s="9">
        <v>2</v>
      </c>
      <c r="P723" s="8" t="s">
        <v>4046</v>
      </c>
      <c r="Q723" s="8" t="s">
        <v>8338</v>
      </c>
      <c r="R723" s="8" t="s">
        <v>40</v>
      </c>
      <c r="S723" s="8" t="s">
        <v>8940</v>
      </c>
      <c r="T723" s="8" t="s">
        <v>8942</v>
      </c>
      <c r="U723" s="8" t="s">
        <v>8944</v>
      </c>
      <c r="V723" s="8" t="s">
        <v>8948</v>
      </c>
      <c r="W723" s="8" t="s">
        <v>8956</v>
      </c>
      <c r="X723" s="8" t="s">
        <v>8959</v>
      </c>
      <c r="Y723" s="8" t="s">
        <v>8963</v>
      </c>
      <c r="Z723" s="8" t="s">
        <v>9071</v>
      </c>
      <c r="AA723" s="8" t="s">
        <v>9148</v>
      </c>
      <c r="AB723" s="8" t="s">
        <v>9588</v>
      </c>
      <c r="AC723" s="8" t="s">
        <v>9665</v>
      </c>
      <c r="AD723" s="8" t="s">
        <v>9812</v>
      </c>
      <c r="AE723" s="8" t="s">
        <v>10492</v>
      </c>
      <c r="AF723" s="8" t="s">
        <v>12499</v>
      </c>
      <c r="AG723" s="8" t="s">
        <v>14520</v>
      </c>
      <c r="AH723" s="8" t="s">
        <v>16578</v>
      </c>
      <c r="AI723" s="8" t="s">
        <v>18626</v>
      </c>
      <c r="AJ723" s="2">
        <v>0</v>
      </c>
      <c r="AK723" s="2">
        <v>0</v>
      </c>
      <c r="AL723" s="2">
        <v>0</v>
      </c>
      <c r="AM723" s="2">
        <v>0</v>
      </c>
      <c r="AN723" s="2">
        <v>0</v>
      </c>
      <c r="AO723" s="2">
        <v>0</v>
      </c>
      <c r="AP723" s="2">
        <v>0</v>
      </c>
      <c r="AQ723" s="2">
        <v>49.66</v>
      </c>
      <c r="AR723" s="2">
        <v>0</v>
      </c>
      <c r="AS723" s="2">
        <v>0</v>
      </c>
      <c r="AT723" s="2">
        <f t="shared" si="34"/>
        <v>49.66</v>
      </c>
      <c r="AU723" s="2">
        <v>0</v>
      </c>
      <c r="AV723" s="2">
        <v>0</v>
      </c>
      <c r="AW723" s="2">
        <v>0</v>
      </c>
      <c r="AX723" s="2">
        <v>0</v>
      </c>
      <c r="AY723" s="2">
        <v>0</v>
      </c>
      <c r="AZ723" s="2">
        <v>0</v>
      </c>
      <c r="BA723" s="2">
        <v>0</v>
      </c>
      <c r="BB723" s="2">
        <v>50.010000000000012</v>
      </c>
      <c r="BC723" s="2">
        <v>0</v>
      </c>
      <c r="BD723" s="2">
        <v>0</v>
      </c>
      <c r="BE723" s="10">
        <f t="shared" si="35"/>
        <v>50.010000000000012</v>
      </c>
    </row>
    <row r="724" spans="1:57" s="8" customFormat="1" x14ac:dyDescent="0.45">
      <c r="A724" s="8">
        <v>968</v>
      </c>
      <c r="B724" s="8">
        <v>1425141588</v>
      </c>
      <c r="C724" s="8" t="s">
        <v>1926</v>
      </c>
      <c r="D724" s="8" t="s">
        <v>528</v>
      </c>
      <c r="E724" s="8" t="str">
        <f t="shared" si="33"/>
        <v>2019</v>
      </c>
      <c r="F724" s="8" t="s">
        <v>986</v>
      </c>
      <c r="G724" s="8" t="s">
        <v>40</v>
      </c>
      <c r="H724" s="8" t="s">
        <v>20009</v>
      </c>
      <c r="I724" s="8" t="s">
        <v>82</v>
      </c>
      <c r="J724" s="8" t="s">
        <v>86</v>
      </c>
      <c r="K724" s="8" t="s">
        <v>5186</v>
      </c>
      <c r="L724" s="8" t="s">
        <v>6462</v>
      </c>
      <c r="M724" s="9">
        <v>1</v>
      </c>
      <c r="N724" s="9"/>
      <c r="O724" s="9">
        <v>1</v>
      </c>
      <c r="P724" s="8" t="s">
        <v>4047</v>
      </c>
      <c r="Q724" s="8" t="s">
        <v>8339</v>
      </c>
      <c r="R724" s="8" t="s">
        <v>40</v>
      </c>
      <c r="S724" s="8" t="s">
        <v>8940</v>
      </c>
      <c r="T724" s="8" t="s">
        <v>8942</v>
      </c>
      <c r="U724" s="8" t="s">
        <v>8944</v>
      </c>
      <c r="V724" s="8" t="s">
        <v>8948</v>
      </c>
      <c r="W724" s="8" t="s">
        <v>8956</v>
      </c>
      <c r="X724" s="8" t="s">
        <v>8959</v>
      </c>
      <c r="Y724" s="8" t="s">
        <v>8963</v>
      </c>
      <c r="Z724" s="8" t="s">
        <v>9058</v>
      </c>
      <c r="AA724" s="8" t="s">
        <v>9180</v>
      </c>
      <c r="AB724" s="8" t="s">
        <v>9596</v>
      </c>
      <c r="AC724" s="8" t="s">
        <v>9718</v>
      </c>
      <c r="AD724" s="8" t="s">
        <v>9812</v>
      </c>
      <c r="AE724" s="8" t="s">
        <v>10493</v>
      </c>
      <c r="AF724" s="8" t="s">
        <v>12500</v>
      </c>
      <c r="AG724" s="8" t="s">
        <v>14521</v>
      </c>
      <c r="AH724" s="8" t="s">
        <v>16579</v>
      </c>
      <c r="AI724" s="8" t="s">
        <v>18627</v>
      </c>
      <c r="AJ724" s="2">
        <v>0</v>
      </c>
      <c r="AK724" s="2">
        <v>0</v>
      </c>
      <c r="AL724" s="2">
        <v>0</v>
      </c>
      <c r="AM724" s="2">
        <v>0</v>
      </c>
      <c r="AN724" s="2">
        <v>0</v>
      </c>
      <c r="AO724" s="2">
        <v>0</v>
      </c>
      <c r="AP724" s="2">
        <v>0</v>
      </c>
      <c r="AQ724" s="2">
        <v>0</v>
      </c>
      <c r="AR724" s="2">
        <v>100</v>
      </c>
      <c r="AS724" s="2">
        <v>200</v>
      </c>
      <c r="AT724" s="2">
        <f t="shared" si="34"/>
        <v>300</v>
      </c>
      <c r="AU724" s="2">
        <v>0</v>
      </c>
      <c r="AV724" s="2">
        <v>0</v>
      </c>
      <c r="AW724" s="2">
        <v>0</v>
      </c>
      <c r="AX724" s="2">
        <v>0</v>
      </c>
      <c r="AY724" s="2">
        <v>0</v>
      </c>
      <c r="AZ724" s="2">
        <v>0</v>
      </c>
      <c r="BA724" s="2">
        <v>0</v>
      </c>
      <c r="BB724" s="2">
        <v>0</v>
      </c>
      <c r="BC724" s="2">
        <v>50</v>
      </c>
      <c r="BD724" s="2">
        <v>50</v>
      </c>
      <c r="BE724" s="10">
        <f t="shared" si="35"/>
        <v>100</v>
      </c>
    </row>
    <row r="725" spans="1:57" s="8" customFormat="1" x14ac:dyDescent="0.45">
      <c r="A725" s="8">
        <v>969</v>
      </c>
      <c r="B725" s="8">
        <v>1425139022</v>
      </c>
      <c r="C725" s="8" t="s">
        <v>1927</v>
      </c>
      <c r="D725" s="8" t="s">
        <v>594</v>
      </c>
      <c r="E725" s="8" t="str">
        <f t="shared" si="33"/>
        <v>2019</v>
      </c>
      <c r="F725" s="8" t="s">
        <v>892</v>
      </c>
      <c r="G725" s="8" t="s">
        <v>40</v>
      </c>
      <c r="H725" s="8" t="s">
        <v>20009</v>
      </c>
      <c r="I725" s="8" t="s">
        <v>82</v>
      </c>
      <c r="J725" s="8" t="s">
        <v>204</v>
      </c>
      <c r="K725" s="8" t="s">
        <v>5185</v>
      </c>
      <c r="L725" s="8" t="s">
        <v>6463</v>
      </c>
      <c r="M725" s="9">
        <v>1</v>
      </c>
      <c r="N725" s="9"/>
      <c r="O725" s="9">
        <v>2</v>
      </c>
      <c r="P725" s="8" t="s">
        <v>4048</v>
      </c>
      <c r="Q725" s="8" t="s">
        <v>8340</v>
      </c>
      <c r="R725" s="8" t="s">
        <v>40</v>
      </c>
      <c r="S725" s="8" t="s">
        <v>8940</v>
      </c>
      <c r="T725" s="8" t="s">
        <v>8942</v>
      </c>
      <c r="U725" s="8" t="s">
        <v>8944</v>
      </c>
      <c r="V725" s="8" t="s">
        <v>8948</v>
      </c>
      <c r="W725" s="8" t="s">
        <v>8956</v>
      </c>
      <c r="X725" s="8" t="s">
        <v>8959</v>
      </c>
      <c r="Y725" s="8" t="s">
        <v>8963</v>
      </c>
      <c r="Z725" s="8" t="s">
        <v>9100</v>
      </c>
      <c r="AA725" s="8" t="s">
        <v>9158</v>
      </c>
      <c r="AB725" s="8" t="s">
        <v>9568</v>
      </c>
      <c r="AC725" s="8" t="s">
        <v>9686</v>
      </c>
      <c r="AD725" s="8" t="s">
        <v>9812</v>
      </c>
      <c r="AE725" s="8" t="s">
        <v>10494</v>
      </c>
      <c r="AF725" s="8" t="s">
        <v>12501</v>
      </c>
      <c r="AG725" s="8" t="s">
        <v>14522</v>
      </c>
      <c r="AH725" s="8" t="s">
        <v>16580</v>
      </c>
      <c r="AI725" s="8" t="s">
        <v>18628</v>
      </c>
      <c r="AJ725" s="2">
        <v>0</v>
      </c>
      <c r="AK725" s="2">
        <v>0</v>
      </c>
      <c r="AL725" s="2">
        <v>0</v>
      </c>
      <c r="AM725" s="2">
        <v>0</v>
      </c>
      <c r="AN725" s="2">
        <v>0</v>
      </c>
      <c r="AO725" s="2">
        <v>0</v>
      </c>
      <c r="AP725" s="2">
        <v>0</v>
      </c>
      <c r="AQ725" s="2">
        <v>0</v>
      </c>
      <c r="AR725" s="2">
        <v>24.72</v>
      </c>
      <c r="AS725" s="2">
        <v>24.72</v>
      </c>
      <c r="AT725" s="2">
        <f t="shared" si="34"/>
        <v>49.44</v>
      </c>
      <c r="AU725" s="2">
        <v>0</v>
      </c>
      <c r="AV725" s="2">
        <v>0</v>
      </c>
      <c r="AW725" s="2">
        <v>0</v>
      </c>
      <c r="AX725" s="2">
        <v>0</v>
      </c>
      <c r="AY725" s="2">
        <v>0</v>
      </c>
      <c r="AZ725" s="2">
        <v>0</v>
      </c>
      <c r="BA725" s="2">
        <v>0</v>
      </c>
      <c r="BB725" s="2">
        <v>0</v>
      </c>
      <c r="BC725" s="2">
        <v>16.48</v>
      </c>
      <c r="BD725" s="2">
        <v>16.48</v>
      </c>
      <c r="BE725" s="10">
        <f t="shared" si="35"/>
        <v>32.96</v>
      </c>
    </row>
    <row r="726" spans="1:57" s="8" customFormat="1" x14ac:dyDescent="0.45">
      <c r="A726" s="8">
        <v>970</v>
      </c>
      <c r="B726" s="8">
        <v>1405004437</v>
      </c>
      <c r="C726" s="8" t="s">
        <v>1928</v>
      </c>
      <c r="D726" s="8" t="s">
        <v>529</v>
      </c>
      <c r="E726" s="8" t="str">
        <f t="shared" si="33"/>
        <v>2020</v>
      </c>
      <c r="F726" s="8" t="s">
        <v>914</v>
      </c>
      <c r="G726" s="8" t="s">
        <v>58</v>
      </c>
      <c r="H726" s="8" t="s">
        <v>20012</v>
      </c>
      <c r="I726" s="8" t="s">
        <v>82</v>
      </c>
      <c r="J726" s="8" t="s">
        <v>365</v>
      </c>
      <c r="K726" s="8" t="s">
        <v>5447</v>
      </c>
      <c r="L726" s="8" t="s">
        <v>6464</v>
      </c>
      <c r="M726" s="9">
        <v>1</v>
      </c>
      <c r="N726" s="9"/>
      <c r="O726" s="9">
        <v>1</v>
      </c>
      <c r="P726" s="8" t="s">
        <v>4049</v>
      </c>
      <c r="Q726" s="8" t="s">
        <v>8341</v>
      </c>
      <c r="R726" s="8" t="s">
        <v>58</v>
      </c>
      <c r="S726" s="8" t="s">
        <v>8940</v>
      </c>
      <c r="T726" s="8" t="s">
        <v>8942</v>
      </c>
      <c r="U726" s="8" t="s">
        <v>8944</v>
      </c>
      <c r="V726" s="8" t="s">
        <v>8951</v>
      </c>
      <c r="W726" s="8" t="s">
        <v>8956</v>
      </c>
      <c r="X726" s="8" t="s">
        <v>8959</v>
      </c>
      <c r="Y726" s="8" t="s">
        <v>8964</v>
      </c>
      <c r="Z726" s="8" t="s">
        <v>8969</v>
      </c>
      <c r="AA726" s="8" t="s">
        <v>9340</v>
      </c>
      <c r="AB726" s="8" t="s">
        <v>9605</v>
      </c>
      <c r="AC726" s="8" t="s">
        <v>9649</v>
      </c>
      <c r="AD726" s="8" t="s">
        <v>9812</v>
      </c>
      <c r="AE726" s="8" t="s">
        <v>10495</v>
      </c>
      <c r="AF726" s="8" t="s">
        <v>12502</v>
      </c>
      <c r="AG726" s="8" t="s">
        <v>14523</v>
      </c>
      <c r="AH726" s="8" t="s">
        <v>16581</v>
      </c>
      <c r="AI726" s="8" t="s">
        <v>18629</v>
      </c>
      <c r="AJ726" s="2">
        <v>0</v>
      </c>
      <c r="AK726" s="2">
        <v>0</v>
      </c>
      <c r="AL726" s="2">
        <v>0</v>
      </c>
      <c r="AM726" s="2">
        <v>0</v>
      </c>
      <c r="AN726" s="2">
        <v>0</v>
      </c>
      <c r="AO726" s="2">
        <v>0</v>
      </c>
      <c r="AP726" s="2">
        <v>0</v>
      </c>
      <c r="AQ726" s="2">
        <v>0</v>
      </c>
      <c r="AR726" s="2">
        <v>0</v>
      </c>
      <c r="AS726" s="2">
        <v>100</v>
      </c>
      <c r="AT726" s="2">
        <f t="shared" si="34"/>
        <v>100</v>
      </c>
      <c r="AU726" s="2">
        <v>0</v>
      </c>
      <c r="AV726" s="2">
        <v>0</v>
      </c>
      <c r="AW726" s="2">
        <v>0</v>
      </c>
      <c r="AX726" s="2">
        <v>0</v>
      </c>
      <c r="AY726" s="2">
        <v>0</v>
      </c>
      <c r="AZ726" s="2">
        <v>0</v>
      </c>
      <c r="BA726" s="2">
        <v>0</v>
      </c>
      <c r="BB726" s="2">
        <v>0</v>
      </c>
      <c r="BC726" s="2">
        <v>0</v>
      </c>
      <c r="BD726" s="2">
        <v>0</v>
      </c>
      <c r="BE726" s="10">
        <f t="shared" si="35"/>
        <v>0</v>
      </c>
    </row>
    <row r="727" spans="1:57" s="8" customFormat="1" x14ac:dyDescent="0.45">
      <c r="A727" s="8">
        <v>972</v>
      </c>
      <c r="B727" s="8">
        <v>1345268430</v>
      </c>
      <c r="C727" s="8" t="s">
        <v>1929</v>
      </c>
      <c r="D727" s="8" t="s">
        <v>564</v>
      </c>
      <c r="E727" s="8" t="str">
        <f t="shared" si="33"/>
        <v>2017</v>
      </c>
      <c r="F727" s="8" t="s">
        <v>919</v>
      </c>
      <c r="G727" s="8" t="s">
        <v>43</v>
      </c>
      <c r="H727" s="8" t="s">
        <v>20002</v>
      </c>
      <c r="I727" s="8" t="s">
        <v>83</v>
      </c>
      <c r="J727" s="8" t="s">
        <v>296</v>
      </c>
      <c r="K727" s="8" t="s">
        <v>5329</v>
      </c>
      <c r="L727" s="8" t="s">
        <v>6465</v>
      </c>
      <c r="M727" s="9">
        <v>1</v>
      </c>
      <c r="N727" s="9"/>
      <c r="O727" s="9">
        <v>2</v>
      </c>
      <c r="P727" s="8" t="s">
        <v>4050</v>
      </c>
      <c r="Q727" s="8" t="s">
        <v>8343</v>
      </c>
      <c r="R727" s="8" t="s">
        <v>43</v>
      </c>
      <c r="S727" s="8" t="s">
        <v>8940</v>
      </c>
      <c r="T727" s="8" t="s">
        <v>8942</v>
      </c>
      <c r="U727" s="8" t="s">
        <v>8947</v>
      </c>
      <c r="V727" s="8" t="s">
        <v>8951</v>
      </c>
      <c r="W727" s="8" t="s">
        <v>8956</v>
      </c>
      <c r="X727" s="8" t="s">
        <v>8961</v>
      </c>
      <c r="Y727" s="8" t="s">
        <v>8947</v>
      </c>
      <c r="Z727" s="8" t="s">
        <v>9092</v>
      </c>
      <c r="AD727" s="8" t="s">
        <v>9812</v>
      </c>
      <c r="AE727" s="8" t="s">
        <v>6465</v>
      </c>
      <c r="AG727" s="8" t="s">
        <v>14524</v>
      </c>
      <c r="AH727" s="8" t="s">
        <v>16582</v>
      </c>
      <c r="AI727" s="8" t="s">
        <v>18630</v>
      </c>
      <c r="AJ727" s="2">
        <v>0</v>
      </c>
      <c r="AK727" s="2">
        <v>0</v>
      </c>
      <c r="AL727" s="2">
        <v>0</v>
      </c>
      <c r="AM727" s="2">
        <v>0</v>
      </c>
      <c r="AN727" s="2">
        <v>0</v>
      </c>
      <c r="AO727" s="2">
        <v>0</v>
      </c>
      <c r="AP727" s="2">
        <v>14</v>
      </c>
      <c r="AQ727" s="2">
        <v>0</v>
      </c>
      <c r="AR727" s="2">
        <v>0</v>
      </c>
      <c r="AS727" s="2">
        <v>0</v>
      </c>
      <c r="AT727" s="2">
        <f t="shared" si="34"/>
        <v>14</v>
      </c>
      <c r="AU727" s="2">
        <v>0</v>
      </c>
      <c r="AV727" s="2">
        <v>0</v>
      </c>
      <c r="AW727" s="2">
        <v>0</v>
      </c>
      <c r="AX727" s="2">
        <v>0</v>
      </c>
      <c r="AY727" s="2">
        <v>0</v>
      </c>
      <c r="AZ727" s="2">
        <v>0</v>
      </c>
      <c r="BA727" s="2">
        <v>0</v>
      </c>
      <c r="BB727" s="2">
        <v>0</v>
      </c>
      <c r="BC727" s="2">
        <v>0</v>
      </c>
      <c r="BD727" s="2">
        <v>0</v>
      </c>
      <c r="BE727" s="10">
        <f t="shared" si="35"/>
        <v>0</v>
      </c>
    </row>
    <row r="728" spans="1:57" s="8" customFormat="1" x14ac:dyDescent="0.45">
      <c r="A728" s="8">
        <v>975</v>
      </c>
      <c r="B728" s="8">
        <v>1345322258</v>
      </c>
      <c r="C728" s="8" t="s">
        <v>1930</v>
      </c>
      <c r="D728" s="8" t="s">
        <v>539</v>
      </c>
      <c r="E728" s="8" t="str">
        <f t="shared" si="33"/>
        <v>2020</v>
      </c>
      <c r="F728" s="8" t="s">
        <v>1043</v>
      </c>
      <c r="G728" s="8" t="s">
        <v>43</v>
      </c>
      <c r="H728" s="8" t="s">
        <v>20002</v>
      </c>
      <c r="I728" s="8" t="s">
        <v>82</v>
      </c>
      <c r="J728" s="8" t="s">
        <v>92</v>
      </c>
      <c r="K728" s="8" t="s">
        <v>5143</v>
      </c>
      <c r="L728" s="8" t="s">
        <v>6466</v>
      </c>
      <c r="M728" s="9">
        <v>1</v>
      </c>
      <c r="N728" s="9"/>
      <c r="O728" s="9">
        <v>4</v>
      </c>
      <c r="P728" s="8" t="s">
        <v>4051</v>
      </c>
      <c r="Q728" s="8" t="s">
        <v>8207</v>
      </c>
      <c r="R728" s="8" t="s">
        <v>43</v>
      </c>
      <c r="S728" s="8" t="s">
        <v>8940</v>
      </c>
      <c r="T728" s="8" t="s">
        <v>8942</v>
      </c>
      <c r="U728" s="8" t="s">
        <v>8945</v>
      </c>
      <c r="V728" s="8" t="s">
        <v>8951</v>
      </c>
      <c r="W728" s="8" t="s">
        <v>8956</v>
      </c>
      <c r="X728" s="8" t="s">
        <v>8961</v>
      </c>
      <c r="Y728" s="8" t="s">
        <v>8963</v>
      </c>
      <c r="Z728" s="8" t="s">
        <v>9083</v>
      </c>
      <c r="AA728" s="8" t="s">
        <v>9210</v>
      </c>
      <c r="AB728" s="8" t="s">
        <v>9566</v>
      </c>
      <c r="AC728" s="8" t="s">
        <v>9673</v>
      </c>
      <c r="AD728" s="8" t="s">
        <v>9812</v>
      </c>
      <c r="AE728" s="8" t="s">
        <v>10496</v>
      </c>
      <c r="AF728" s="8" t="s">
        <v>12503</v>
      </c>
      <c r="AG728" s="8" t="s">
        <v>14525</v>
      </c>
      <c r="AH728" s="8" t="s">
        <v>16583</v>
      </c>
      <c r="AI728" s="8" t="s">
        <v>18631</v>
      </c>
      <c r="AJ728" s="2">
        <v>0</v>
      </c>
      <c r="AK728" s="2">
        <v>0</v>
      </c>
      <c r="AL728" s="2">
        <v>0</v>
      </c>
      <c r="AM728" s="2">
        <v>0</v>
      </c>
      <c r="AN728" s="2">
        <v>0</v>
      </c>
      <c r="AO728" s="2">
        <v>0</v>
      </c>
      <c r="AP728" s="2">
        <v>0</v>
      </c>
      <c r="AQ728" s="2">
        <v>0</v>
      </c>
      <c r="AR728" s="2">
        <v>0</v>
      </c>
      <c r="AS728" s="2">
        <v>37.5</v>
      </c>
      <c r="AT728" s="2">
        <f t="shared" si="34"/>
        <v>37.5</v>
      </c>
      <c r="AU728" s="2">
        <v>0</v>
      </c>
      <c r="AV728" s="2">
        <v>0</v>
      </c>
      <c r="AW728" s="2">
        <v>0</v>
      </c>
      <c r="AX728" s="2">
        <v>0</v>
      </c>
      <c r="AY728" s="2">
        <v>0</v>
      </c>
      <c r="AZ728" s="2">
        <v>0</v>
      </c>
      <c r="BA728" s="2">
        <v>0</v>
      </c>
      <c r="BB728" s="2">
        <v>0</v>
      </c>
      <c r="BC728" s="2">
        <v>0</v>
      </c>
      <c r="BD728" s="2">
        <v>0</v>
      </c>
      <c r="BE728" s="10">
        <f t="shared" si="35"/>
        <v>0</v>
      </c>
    </row>
    <row r="729" spans="1:57" s="8" customFormat="1" x14ac:dyDescent="0.45">
      <c r="A729" s="8">
        <v>977</v>
      </c>
      <c r="B729" s="8">
        <v>1485014822</v>
      </c>
      <c r="C729" s="8" t="s">
        <v>1931</v>
      </c>
      <c r="D729" s="8" t="s">
        <v>766</v>
      </c>
      <c r="E729" s="8" t="str">
        <f t="shared" si="33"/>
        <v>2016</v>
      </c>
      <c r="F729" s="8" t="s">
        <v>1080</v>
      </c>
      <c r="G729" s="8" t="s">
        <v>47</v>
      </c>
      <c r="H729" s="8" t="s">
        <v>20007</v>
      </c>
      <c r="I729" s="8" t="s">
        <v>82</v>
      </c>
      <c r="J729" s="8" t="s">
        <v>368</v>
      </c>
      <c r="K729" s="8" t="s">
        <v>5306</v>
      </c>
      <c r="L729" s="8" t="s">
        <v>6467</v>
      </c>
      <c r="M729" s="9">
        <v>1</v>
      </c>
      <c r="N729" s="9"/>
      <c r="O729" s="9">
        <v>1</v>
      </c>
      <c r="P729" s="8" t="s">
        <v>3813</v>
      </c>
      <c r="Q729" s="8" t="s">
        <v>8345</v>
      </c>
      <c r="R729" s="8" t="s">
        <v>47</v>
      </c>
      <c r="S729" s="8" t="s">
        <v>8940</v>
      </c>
      <c r="T729" s="8" t="s">
        <v>8942</v>
      </c>
      <c r="U729" s="8" t="s">
        <v>8946</v>
      </c>
      <c r="V729" s="8" t="s">
        <v>8948</v>
      </c>
      <c r="W729" s="8" t="s">
        <v>8956</v>
      </c>
      <c r="X729" s="8" t="s">
        <v>8961</v>
      </c>
      <c r="Y729" s="8" t="s">
        <v>8965</v>
      </c>
      <c r="Z729" s="8" t="s">
        <v>8977</v>
      </c>
      <c r="AA729" s="8" t="s">
        <v>9145</v>
      </c>
      <c r="AB729" s="8" t="s">
        <v>9582</v>
      </c>
      <c r="AC729" s="8" t="s">
        <v>9657</v>
      </c>
      <c r="AD729" s="8" t="s">
        <v>9812</v>
      </c>
      <c r="AE729" s="8" t="s">
        <v>10497</v>
      </c>
      <c r="AF729" s="8" t="s">
        <v>12504</v>
      </c>
      <c r="AG729" s="8" t="s">
        <v>14526</v>
      </c>
      <c r="AH729" s="8" t="s">
        <v>16584</v>
      </c>
      <c r="AI729" s="8" t="s">
        <v>18632</v>
      </c>
      <c r="AJ729" s="2">
        <v>0</v>
      </c>
      <c r="AK729" s="2">
        <v>0</v>
      </c>
      <c r="AL729" s="2">
        <v>0</v>
      </c>
      <c r="AM729" s="2">
        <v>0</v>
      </c>
      <c r="AN729" s="2">
        <v>0</v>
      </c>
      <c r="AO729" s="2">
        <v>560</v>
      </c>
      <c r="AP729" s="2">
        <v>370</v>
      </c>
      <c r="AQ729" s="2">
        <v>0</v>
      </c>
      <c r="AR729" s="2">
        <v>0</v>
      </c>
      <c r="AS729" s="2">
        <v>0</v>
      </c>
      <c r="AT729" s="2">
        <f t="shared" si="34"/>
        <v>930</v>
      </c>
      <c r="AU729" s="2">
        <v>0</v>
      </c>
      <c r="AV729" s="2">
        <v>0</v>
      </c>
      <c r="AW729" s="2">
        <v>0</v>
      </c>
      <c r="AX729" s="2">
        <v>0</v>
      </c>
      <c r="AY729" s="2">
        <v>0</v>
      </c>
      <c r="AZ729" s="2">
        <v>187</v>
      </c>
      <c r="BA729" s="2">
        <v>124</v>
      </c>
      <c r="BB729" s="2">
        <v>0</v>
      </c>
      <c r="BC729" s="2">
        <v>0</v>
      </c>
      <c r="BD729" s="2">
        <v>0</v>
      </c>
      <c r="BE729" s="10">
        <f t="shared" si="35"/>
        <v>311</v>
      </c>
    </row>
    <row r="730" spans="1:57" s="8" customFormat="1" x14ac:dyDescent="0.45">
      <c r="A730" s="8">
        <v>978</v>
      </c>
      <c r="B730" s="8">
        <v>1345277014</v>
      </c>
      <c r="C730" s="8" t="s">
        <v>1932</v>
      </c>
      <c r="D730" s="8" t="s">
        <v>555</v>
      </c>
      <c r="E730" s="8" t="str">
        <f t="shared" si="33"/>
        <v>2017</v>
      </c>
      <c r="F730" s="8" t="s">
        <v>928</v>
      </c>
      <c r="G730" s="8" t="s">
        <v>43</v>
      </c>
      <c r="H730" s="8" t="s">
        <v>20002</v>
      </c>
      <c r="I730" s="8" t="s">
        <v>82</v>
      </c>
      <c r="J730" s="8" t="s">
        <v>92</v>
      </c>
      <c r="K730" s="8" t="s">
        <v>5351</v>
      </c>
      <c r="L730" s="8" t="s">
        <v>6468</v>
      </c>
      <c r="M730" s="9">
        <v>1</v>
      </c>
      <c r="N730" s="9"/>
      <c r="O730" s="9">
        <v>1</v>
      </c>
      <c r="P730" s="8" t="s">
        <v>3706</v>
      </c>
      <c r="Q730" s="8" t="s">
        <v>7980</v>
      </c>
      <c r="R730" s="8" t="s">
        <v>43</v>
      </c>
      <c r="S730" s="8" t="s">
        <v>8940</v>
      </c>
      <c r="T730" s="8" t="s">
        <v>8942</v>
      </c>
      <c r="U730" s="8" t="s">
        <v>8945</v>
      </c>
      <c r="V730" s="8" t="s">
        <v>8951</v>
      </c>
      <c r="W730" s="8" t="s">
        <v>8956</v>
      </c>
      <c r="X730" s="8" t="s">
        <v>8961</v>
      </c>
      <c r="Y730" s="8" t="s">
        <v>8964</v>
      </c>
      <c r="Z730" s="8" t="s">
        <v>9080</v>
      </c>
      <c r="AA730" s="8" t="s">
        <v>9131</v>
      </c>
      <c r="AB730" s="8" t="s">
        <v>9582</v>
      </c>
      <c r="AC730" s="8" t="s">
        <v>9645</v>
      </c>
      <c r="AD730" s="8" t="s">
        <v>9812</v>
      </c>
      <c r="AE730" s="8" t="s">
        <v>10498</v>
      </c>
      <c r="AF730" s="8" t="s">
        <v>12505</v>
      </c>
      <c r="AG730" s="8" t="s">
        <v>14527</v>
      </c>
      <c r="AH730" s="8" t="s">
        <v>16585</v>
      </c>
      <c r="AI730" s="8" t="s">
        <v>18633</v>
      </c>
      <c r="AJ730" s="2">
        <v>0</v>
      </c>
      <c r="AK730" s="2">
        <v>0</v>
      </c>
      <c r="AL730" s="2">
        <v>0</v>
      </c>
      <c r="AM730" s="2">
        <v>0</v>
      </c>
      <c r="AN730" s="2">
        <v>0</v>
      </c>
      <c r="AO730" s="2">
        <v>0</v>
      </c>
      <c r="AP730" s="2">
        <v>13.32</v>
      </c>
      <c r="AQ730" s="2">
        <v>26.68</v>
      </c>
      <c r="AR730" s="2">
        <v>0</v>
      </c>
      <c r="AS730" s="2">
        <v>0</v>
      </c>
      <c r="AT730" s="2">
        <f t="shared" si="34"/>
        <v>40</v>
      </c>
      <c r="AU730" s="2">
        <v>0</v>
      </c>
      <c r="AV730" s="2">
        <v>0</v>
      </c>
      <c r="AW730" s="2">
        <v>0</v>
      </c>
      <c r="AX730" s="2">
        <v>0</v>
      </c>
      <c r="AY730" s="2">
        <v>0</v>
      </c>
      <c r="AZ730" s="2">
        <v>0</v>
      </c>
      <c r="BA730" s="2">
        <v>0</v>
      </c>
      <c r="BB730" s="2">
        <v>0</v>
      </c>
      <c r="BC730" s="2">
        <v>0</v>
      </c>
      <c r="BD730" s="2">
        <v>0</v>
      </c>
      <c r="BE730" s="10">
        <f t="shared" si="35"/>
        <v>0</v>
      </c>
    </row>
    <row r="731" spans="1:57" s="8" customFormat="1" x14ac:dyDescent="0.45">
      <c r="A731" s="8">
        <v>986</v>
      </c>
      <c r="B731" s="8">
        <v>1465031170</v>
      </c>
      <c r="C731" s="8" t="s">
        <v>1933</v>
      </c>
      <c r="D731" s="8" t="s">
        <v>768</v>
      </c>
      <c r="E731" s="8" t="str">
        <f t="shared" si="33"/>
        <v>2020</v>
      </c>
      <c r="F731" s="8" t="s">
        <v>976</v>
      </c>
      <c r="G731" s="8" t="s">
        <v>50</v>
      </c>
      <c r="H731" s="8" t="s">
        <v>20011</v>
      </c>
      <c r="I731" s="8" t="s">
        <v>82</v>
      </c>
      <c r="J731" s="8" t="s">
        <v>320</v>
      </c>
      <c r="K731" s="8" t="s">
        <v>5449</v>
      </c>
      <c r="L731" s="8" t="s">
        <v>6469</v>
      </c>
      <c r="M731" s="9">
        <v>1</v>
      </c>
      <c r="N731" s="9"/>
      <c r="O731" s="9">
        <v>1</v>
      </c>
      <c r="P731" s="8" t="s">
        <v>4053</v>
      </c>
      <c r="Q731" s="8" t="s">
        <v>7877</v>
      </c>
      <c r="R731" s="8" t="s">
        <v>8386</v>
      </c>
      <c r="S731" s="8" t="s">
        <v>8940</v>
      </c>
      <c r="T731" s="8" t="s">
        <v>8942</v>
      </c>
      <c r="U731" s="8" t="s">
        <v>8945</v>
      </c>
      <c r="V731" s="8" t="s">
        <v>8952</v>
      </c>
      <c r="W731" s="8" t="s">
        <v>8956</v>
      </c>
      <c r="X731" s="8" t="s">
        <v>8961</v>
      </c>
      <c r="Y731" s="8" t="s">
        <v>8964</v>
      </c>
      <c r="Z731" s="8" t="s">
        <v>8978</v>
      </c>
      <c r="AA731" s="8" t="s">
        <v>9278</v>
      </c>
      <c r="AB731" s="8" t="s">
        <v>9574</v>
      </c>
      <c r="AC731" s="8" t="s">
        <v>9645</v>
      </c>
      <c r="AD731" s="8" t="s">
        <v>9812</v>
      </c>
      <c r="AE731" s="8" t="s">
        <v>10499</v>
      </c>
      <c r="AF731" s="8" t="s">
        <v>12506</v>
      </c>
      <c r="AG731" s="8" t="s">
        <v>14528</v>
      </c>
      <c r="AH731" s="8" t="s">
        <v>16586</v>
      </c>
      <c r="AI731" s="8" t="s">
        <v>18634</v>
      </c>
      <c r="AJ731" s="2">
        <v>0</v>
      </c>
      <c r="AK731" s="2">
        <v>0</v>
      </c>
      <c r="AL731" s="2">
        <v>0</v>
      </c>
      <c r="AM731" s="2">
        <v>0</v>
      </c>
      <c r="AN731" s="2">
        <v>0</v>
      </c>
      <c r="AO731" s="2">
        <v>0</v>
      </c>
      <c r="AP731" s="2">
        <v>0</v>
      </c>
      <c r="AQ731" s="2">
        <v>0</v>
      </c>
      <c r="AR731" s="2">
        <v>0</v>
      </c>
      <c r="AS731" s="2">
        <v>50</v>
      </c>
      <c r="AT731" s="2">
        <f t="shared" si="34"/>
        <v>50</v>
      </c>
      <c r="AU731" s="2">
        <v>0</v>
      </c>
      <c r="AV731" s="2">
        <v>0</v>
      </c>
      <c r="AW731" s="2">
        <v>0</v>
      </c>
      <c r="AX731" s="2">
        <v>0</v>
      </c>
      <c r="AY731" s="2">
        <v>0</v>
      </c>
      <c r="AZ731" s="2">
        <v>0</v>
      </c>
      <c r="BA731" s="2">
        <v>0</v>
      </c>
      <c r="BB731" s="2">
        <v>0</v>
      </c>
      <c r="BC731" s="2">
        <v>0</v>
      </c>
      <c r="BD731" s="2">
        <v>0</v>
      </c>
      <c r="BE731" s="10">
        <f t="shared" si="35"/>
        <v>0</v>
      </c>
    </row>
    <row r="732" spans="1:57" s="8" customFormat="1" x14ac:dyDescent="0.45">
      <c r="A732" s="8">
        <v>988</v>
      </c>
      <c r="B732" s="8">
        <v>1415136881</v>
      </c>
      <c r="C732" s="8" t="s">
        <v>1934</v>
      </c>
      <c r="D732" s="8" t="s">
        <v>658</v>
      </c>
      <c r="E732" s="8" t="str">
        <f t="shared" si="33"/>
        <v>2014</v>
      </c>
      <c r="F732" s="8" t="s">
        <v>923</v>
      </c>
      <c r="G732" s="8" t="s">
        <v>42</v>
      </c>
      <c r="H732" s="8" t="s">
        <v>20005</v>
      </c>
      <c r="I732" s="8" t="s">
        <v>82</v>
      </c>
      <c r="J732" s="8" t="s">
        <v>369</v>
      </c>
      <c r="K732" s="8" t="s">
        <v>5450</v>
      </c>
      <c r="L732" s="8" t="s">
        <v>6470</v>
      </c>
      <c r="M732" s="9">
        <v>1</v>
      </c>
      <c r="N732" s="5" t="s">
        <v>19983</v>
      </c>
      <c r="O732" s="9">
        <v>5</v>
      </c>
      <c r="P732" s="8" t="s">
        <v>4054</v>
      </c>
      <c r="Q732" s="8" t="s">
        <v>8346</v>
      </c>
      <c r="R732" s="8" t="s">
        <v>51</v>
      </c>
      <c r="S732" s="8" t="s">
        <v>8940</v>
      </c>
      <c r="U732" s="8" t="s">
        <v>8946</v>
      </c>
      <c r="V732" s="8" t="s">
        <v>8948</v>
      </c>
      <c r="W732" s="8" t="s">
        <v>8956</v>
      </c>
      <c r="Y732" s="8" t="s">
        <v>8964</v>
      </c>
      <c r="Z732" s="8" t="s">
        <v>9012</v>
      </c>
      <c r="AA732" s="8" t="s">
        <v>9197</v>
      </c>
      <c r="AB732" s="8" t="s">
        <v>9601</v>
      </c>
      <c r="AC732" s="8" t="s">
        <v>9697</v>
      </c>
      <c r="AD732" s="8" t="s">
        <v>9813</v>
      </c>
      <c r="AE732" s="8" t="s">
        <v>10500</v>
      </c>
      <c r="AF732" s="8" t="s">
        <v>12507</v>
      </c>
      <c r="AG732" s="8" t="s">
        <v>14529</v>
      </c>
      <c r="AH732" s="8" t="s">
        <v>16587</v>
      </c>
      <c r="AI732" s="8" t="s">
        <v>19990</v>
      </c>
      <c r="AJ732" s="2">
        <v>0</v>
      </c>
      <c r="AK732" s="2">
        <v>0</v>
      </c>
      <c r="AL732" s="2">
        <v>0</v>
      </c>
      <c r="AM732" s="2">
        <v>410</v>
      </c>
      <c r="AN732" s="2">
        <v>0</v>
      </c>
      <c r="AO732" s="2">
        <v>0</v>
      </c>
      <c r="AP732" s="2">
        <v>0</v>
      </c>
      <c r="AQ732" s="2">
        <v>0</v>
      </c>
      <c r="AR732" s="2">
        <v>0</v>
      </c>
      <c r="AS732" s="2">
        <v>0</v>
      </c>
      <c r="AT732" s="2">
        <f t="shared" si="34"/>
        <v>410</v>
      </c>
      <c r="AU732" s="2">
        <v>0</v>
      </c>
      <c r="AV732" s="2">
        <v>0</v>
      </c>
      <c r="AW732" s="2">
        <v>0</v>
      </c>
      <c r="AX732" s="2">
        <v>160</v>
      </c>
      <c r="AY732" s="2">
        <v>0</v>
      </c>
      <c r="AZ732" s="2">
        <v>0</v>
      </c>
      <c r="BA732" s="2">
        <v>0</v>
      </c>
      <c r="BB732" s="2">
        <v>0</v>
      </c>
      <c r="BC732" s="2">
        <v>0</v>
      </c>
      <c r="BD732" s="2">
        <v>0</v>
      </c>
      <c r="BE732" s="10">
        <f t="shared" si="35"/>
        <v>160</v>
      </c>
    </row>
    <row r="733" spans="1:57" s="8" customFormat="1" x14ac:dyDescent="0.45">
      <c r="A733" s="8">
        <v>990</v>
      </c>
      <c r="B733" s="8">
        <v>1711119079</v>
      </c>
      <c r="C733" s="8" t="s">
        <v>1935</v>
      </c>
      <c r="D733" s="8" t="s">
        <v>539</v>
      </c>
      <c r="E733" s="8" t="str">
        <f t="shared" si="33"/>
        <v>2020</v>
      </c>
      <c r="F733" s="8" t="s">
        <v>933</v>
      </c>
      <c r="G733" s="8" t="s">
        <v>43</v>
      </c>
      <c r="H733" s="8" t="s">
        <v>20002</v>
      </c>
      <c r="I733" s="8" t="s">
        <v>82</v>
      </c>
      <c r="J733" s="8" t="s">
        <v>91</v>
      </c>
      <c r="K733" s="8" t="s">
        <v>5058</v>
      </c>
      <c r="L733" s="8" t="s">
        <v>6471</v>
      </c>
      <c r="M733" s="9">
        <v>1</v>
      </c>
      <c r="N733" s="9"/>
      <c r="O733" s="9">
        <v>1</v>
      </c>
      <c r="P733" s="8" t="s">
        <v>4055</v>
      </c>
      <c r="Q733" s="8" t="s">
        <v>8347</v>
      </c>
      <c r="R733" s="8" t="s">
        <v>43</v>
      </c>
      <c r="S733" s="8" t="s">
        <v>8940</v>
      </c>
      <c r="T733" s="8" t="s">
        <v>8942</v>
      </c>
      <c r="U733" s="8" t="s">
        <v>8945</v>
      </c>
      <c r="V733" s="8" t="s">
        <v>8947</v>
      </c>
      <c r="W733" s="8" t="s">
        <v>8956</v>
      </c>
      <c r="X733" s="8" t="s">
        <v>8961</v>
      </c>
      <c r="Y733" s="8" t="s">
        <v>8947</v>
      </c>
      <c r="Z733" s="8" t="s">
        <v>9058</v>
      </c>
      <c r="AA733" s="8" t="s">
        <v>9386</v>
      </c>
      <c r="AB733" s="8" t="s">
        <v>9606</v>
      </c>
      <c r="AC733" s="8" t="s">
        <v>9654</v>
      </c>
      <c r="AD733" s="8" t="s">
        <v>9812</v>
      </c>
      <c r="AE733" s="8" t="s">
        <v>10501</v>
      </c>
      <c r="AF733" s="8" t="s">
        <v>12508</v>
      </c>
      <c r="AG733" s="8" t="s">
        <v>14530</v>
      </c>
      <c r="AH733" s="8" t="s">
        <v>16588</v>
      </c>
      <c r="AI733" s="8" t="s">
        <v>18635</v>
      </c>
      <c r="AJ733" s="2">
        <v>0</v>
      </c>
      <c r="AK733" s="2">
        <v>0</v>
      </c>
      <c r="AL733" s="2">
        <v>0</v>
      </c>
      <c r="AM733" s="2">
        <v>0</v>
      </c>
      <c r="AN733" s="2">
        <v>0</v>
      </c>
      <c r="AO733" s="2">
        <v>0</v>
      </c>
      <c r="AP733" s="2">
        <v>0</v>
      </c>
      <c r="AQ733" s="2">
        <v>0</v>
      </c>
      <c r="AR733" s="2">
        <v>0</v>
      </c>
      <c r="AS733" s="2">
        <v>37.5</v>
      </c>
      <c r="AT733" s="2">
        <f t="shared" si="34"/>
        <v>37.5</v>
      </c>
      <c r="AU733" s="2">
        <v>0</v>
      </c>
      <c r="AV733" s="2">
        <v>0</v>
      </c>
      <c r="AW733" s="2">
        <v>0</v>
      </c>
      <c r="AX733" s="2">
        <v>0</v>
      </c>
      <c r="AY733" s="2">
        <v>0</v>
      </c>
      <c r="AZ733" s="2">
        <v>0</v>
      </c>
      <c r="BA733" s="2">
        <v>0</v>
      </c>
      <c r="BB733" s="2">
        <v>0</v>
      </c>
      <c r="BC733" s="2">
        <v>0</v>
      </c>
      <c r="BD733" s="2">
        <v>0</v>
      </c>
      <c r="BE733" s="10">
        <f t="shared" si="35"/>
        <v>0</v>
      </c>
    </row>
    <row r="734" spans="1:57" s="8" customFormat="1" x14ac:dyDescent="0.45">
      <c r="A734" s="8">
        <v>993</v>
      </c>
      <c r="B734" s="8">
        <v>1425141819</v>
      </c>
      <c r="C734" s="8" t="s">
        <v>1936</v>
      </c>
      <c r="D734" s="8" t="s">
        <v>629</v>
      </c>
      <c r="E734" s="8" t="str">
        <f t="shared" si="33"/>
        <v>2019</v>
      </c>
      <c r="F734" s="8" t="s">
        <v>981</v>
      </c>
      <c r="G734" s="8" t="s">
        <v>40</v>
      </c>
      <c r="H734" s="8" t="s">
        <v>20009</v>
      </c>
      <c r="I734" s="8" t="s">
        <v>82</v>
      </c>
      <c r="J734" s="8" t="s">
        <v>86</v>
      </c>
      <c r="K734" s="8" t="s">
        <v>5177</v>
      </c>
      <c r="L734" s="8" t="s">
        <v>6472</v>
      </c>
      <c r="M734" s="9">
        <v>1</v>
      </c>
      <c r="N734" s="9"/>
      <c r="O734" s="9">
        <v>2</v>
      </c>
      <c r="P734" s="8" t="s">
        <v>4056</v>
      </c>
      <c r="Q734" s="8" t="s">
        <v>8348</v>
      </c>
      <c r="R734" s="8" t="s">
        <v>40</v>
      </c>
      <c r="S734" s="8" t="s">
        <v>8940</v>
      </c>
      <c r="T734" s="8" t="s">
        <v>8942</v>
      </c>
      <c r="U734" s="8" t="s">
        <v>8944</v>
      </c>
      <c r="V734" s="8" t="s">
        <v>8948</v>
      </c>
      <c r="W734" s="8" t="s">
        <v>8956</v>
      </c>
      <c r="X734" s="8" t="s">
        <v>8959</v>
      </c>
      <c r="Y734" s="8" t="s">
        <v>8963</v>
      </c>
      <c r="Z734" s="8" t="s">
        <v>8968</v>
      </c>
      <c r="AA734" s="8" t="s">
        <v>9130</v>
      </c>
      <c r="AB734" s="8" t="s">
        <v>9566</v>
      </c>
      <c r="AC734" s="8" t="s">
        <v>9690</v>
      </c>
      <c r="AD734" s="8" t="s">
        <v>9812</v>
      </c>
      <c r="AE734" s="8" t="s">
        <v>10502</v>
      </c>
      <c r="AF734" s="8" t="s">
        <v>12509</v>
      </c>
      <c r="AG734" s="8" t="s">
        <v>14531</v>
      </c>
      <c r="AH734" s="8" t="s">
        <v>16589</v>
      </c>
      <c r="AI734" s="8" t="s">
        <v>18636</v>
      </c>
      <c r="AJ734" s="2">
        <v>0</v>
      </c>
      <c r="AK734" s="2">
        <v>0</v>
      </c>
      <c r="AL734" s="2">
        <v>0</v>
      </c>
      <c r="AM734" s="2">
        <v>0</v>
      </c>
      <c r="AN734" s="2">
        <v>0</v>
      </c>
      <c r="AO734" s="2">
        <v>0</v>
      </c>
      <c r="AP734" s="2">
        <v>0</v>
      </c>
      <c r="AQ734" s="2">
        <v>0</v>
      </c>
      <c r="AR734" s="2">
        <v>150</v>
      </c>
      <c r="AS734" s="2">
        <v>150</v>
      </c>
      <c r="AT734" s="2">
        <f t="shared" si="34"/>
        <v>300</v>
      </c>
      <c r="AU734" s="2">
        <v>0</v>
      </c>
      <c r="AV734" s="2">
        <v>0</v>
      </c>
      <c r="AW734" s="2">
        <v>0</v>
      </c>
      <c r="AX734" s="2">
        <v>0</v>
      </c>
      <c r="AY734" s="2">
        <v>0</v>
      </c>
      <c r="AZ734" s="2">
        <v>0</v>
      </c>
      <c r="BA734" s="2">
        <v>0</v>
      </c>
      <c r="BB734" s="2">
        <v>0</v>
      </c>
      <c r="BC734" s="2">
        <v>75</v>
      </c>
      <c r="BD734" s="2">
        <v>75</v>
      </c>
      <c r="BE734" s="10">
        <f t="shared" si="35"/>
        <v>150</v>
      </c>
    </row>
    <row r="735" spans="1:57" s="8" customFormat="1" x14ac:dyDescent="0.45">
      <c r="A735" s="8">
        <v>994</v>
      </c>
      <c r="B735" s="8">
        <v>1345320713</v>
      </c>
      <c r="C735" s="8" t="s">
        <v>1937</v>
      </c>
      <c r="D735" s="8" t="s">
        <v>539</v>
      </c>
      <c r="E735" s="8" t="str">
        <f t="shared" si="33"/>
        <v>2020</v>
      </c>
      <c r="F735" s="8" t="s">
        <v>917</v>
      </c>
      <c r="G735" s="8" t="s">
        <v>43</v>
      </c>
      <c r="H735" s="8" t="s">
        <v>20002</v>
      </c>
      <c r="I735" s="8" t="s">
        <v>82</v>
      </c>
      <c r="J735" s="8" t="s">
        <v>92</v>
      </c>
      <c r="K735" s="8" t="s">
        <v>5050</v>
      </c>
      <c r="L735" s="8" t="s">
        <v>6473</v>
      </c>
      <c r="M735" s="9">
        <v>1</v>
      </c>
      <c r="N735" s="9"/>
      <c r="O735" s="9">
        <v>2</v>
      </c>
      <c r="P735" s="8" t="s">
        <v>4057</v>
      </c>
      <c r="Q735" s="8" t="s">
        <v>8069</v>
      </c>
      <c r="R735" s="8" t="s">
        <v>43</v>
      </c>
      <c r="S735" s="8" t="s">
        <v>8940</v>
      </c>
      <c r="T735" s="8" t="s">
        <v>8942</v>
      </c>
      <c r="U735" s="8" t="s">
        <v>8945</v>
      </c>
      <c r="V735" s="8" t="s">
        <v>8951</v>
      </c>
      <c r="W735" s="8" t="s">
        <v>8956</v>
      </c>
      <c r="X735" s="8" t="s">
        <v>8961</v>
      </c>
      <c r="Y735" s="8" t="s">
        <v>8964</v>
      </c>
      <c r="Z735" s="8" t="s">
        <v>9049</v>
      </c>
      <c r="AA735" s="8" t="s">
        <v>9173</v>
      </c>
      <c r="AB735" s="8" t="s">
        <v>9608</v>
      </c>
      <c r="AC735" s="8" t="s">
        <v>9645</v>
      </c>
      <c r="AD735" s="8" t="s">
        <v>9812</v>
      </c>
      <c r="AE735" s="8" t="s">
        <v>10503</v>
      </c>
      <c r="AF735" s="8" t="s">
        <v>12510</v>
      </c>
      <c r="AG735" s="8" t="s">
        <v>14532</v>
      </c>
      <c r="AH735" s="8" t="s">
        <v>16590</v>
      </c>
      <c r="AI735" s="8" t="s">
        <v>18637</v>
      </c>
      <c r="AJ735" s="2">
        <v>0</v>
      </c>
      <c r="AK735" s="2">
        <v>0</v>
      </c>
      <c r="AL735" s="2">
        <v>0</v>
      </c>
      <c r="AM735" s="2">
        <v>0</v>
      </c>
      <c r="AN735" s="2">
        <v>0</v>
      </c>
      <c r="AO735" s="2">
        <v>0</v>
      </c>
      <c r="AP735" s="2">
        <v>0</v>
      </c>
      <c r="AQ735" s="2">
        <v>0</v>
      </c>
      <c r="AR735" s="2">
        <v>0</v>
      </c>
      <c r="AS735" s="2">
        <v>37.5</v>
      </c>
      <c r="AT735" s="2">
        <f t="shared" si="34"/>
        <v>37.5</v>
      </c>
      <c r="AU735" s="2">
        <v>0</v>
      </c>
      <c r="AV735" s="2">
        <v>0</v>
      </c>
      <c r="AW735" s="2">
        <v>0</v>
      </c>
      <c r="AX735" s="2">
        <v>0</v>
      </c>
      <c r="AY735" s="2">
        <v>0</v>
      </c>
      <c r="AZ735" s="2">
        <v>0</v>
      </c>
      <c r="BA735" s="2">
        <v>0</v>
      </c>
      <c r="BB735" s="2">
        <v>0</v>
      </c>
      <c r="BC735" s="2">
        <v>0</v>
      </c>
      <c r="BD735" s="2">
        <v>0</v>
      </c>
      <c r="BE735" s="10">
        <f t="shared" si="35"/>
        <v>0</v>
      </c>
    </row>
    <row r="736" spans="1:57" s="8" customFormat="1" x14ac:dyDescent="0.45">
      <c r="A736" s="8">
        <v>995</v>
      </c>
      <c r="B736" s="8">
        <v>1711114921</v>
      </c>
      <c r="C736" s="8" t="s">
        <v>1938</v>
      </c>
      <c r="D736" s="8" t="s">
        <v>546</v>
      </c>
      <c r="E736" s="8" t="str">
        <f t="shared" si="33"/>
        <v>2019</v>
      </c>
      <c r="F736" s="8" t="s">
        <v>933</v>
      </c>
      <c r="G736" s="8" t="s">
        <v>43</v>
      </c>
      <c r="H736" s="8" t="s">
        <v>20002</v>
      </c>
      <c r="I736" s="8" t="s">
        <v>82</v>
      </c>
      <c r="J736" s="8" t="s">
        <v>91</v>
      </c>
      <c r="K736" s="8" t="s">
        <v>5058</v>
      </c>
      <c r="L736" s="8" t="s">
        <v>6474</v>
      </c>
      <c r="M736" s="9">
        <v>1</v>
      </c>
      <c r="N736" s="9"/>
      <c r="O736" s="9">
        <v>3</v>
      </c>
      <c r="P736" s="8" t="s">
        <v>4058</v>
      </c>
      <c r="Q736" s="8" t="s">
        <v>7910</v>
      </c>
      <c r="R736" s="8" t="s">
        <v>43</v>
      </c>
      <c r="S736" s="8" t="s">
        <v>8940</v>
      </c>
      <c r="T736" s="8" t="s">
        <v>8942</v>
      </c>
      <c r="U736" s="8" t="s">
        <v>8945</v>
      </c>
      <c r="V736" s="8" t="s">
        <v>8951</v>
      </c>
      <c r="W736" s="8" t="s">
        <v>8956</v>
      </c>
      <c r="X736" s="8" t="s">
        <v>8961</v>
      </c>
      <c r="Y736" s="8" t="s">
        <v>8947</v>
      </c>
      <c r="Z736" s="8" t="s">
        <v>9002</v>
      </c>
      <c r="AA736" s="8" t="s">
        <v>9131</v>
      </c>
      <c r="AB736" s="8" t="s">
        <v>9595</v>
      </c>
      <c r="AC736" s="8" t="s">
        <v>9645</v>
      </c>
      <c r="AD736" s="8" t="s">
        <v>9812</v>
      </c>
      <c r="AE736" s="8" t="s">
        <v>10504</v>
      </c>
      <c r="AF736" s="8" t="s">
        <v>12511</v>
      </c>
      <c r="AG736" s="8" t="s">
        <v>14533</v>
      </c>
      <c r="AH736" s="8" t="s">
        <v>16591</v>
      </c>
      <c r="AI736" s="8" t="s">
        <v>18638</v>
      </c>
      <c r="AJ736" s="2">
        <v>0</v>
      </c>
      <c r="AK736" s="2">
        <v>0</v>
      </c>
      <c r="AL736" s="2">
        <v>0</v>
      </c>
      <c r="AM736" s="2">
        <v>0</v>
      </c>
      <c r="AN736" s="2">
        <v>0</v>
      </c>
      <c r="AO736" s="2">
        <v>0</v>
      </c>
      <c r="AP736" s="2">
        <v>0</v>
      </c>
      <c r="AQ736" s="2">
        <v>0</v>
      </c>
      <c r="AR736" s="2">
        <v>37.5</v>
      </c>
      <c r="AS736" s="2">
        <v>50</v>
      </c>
      <c r="AT736" s="2">
        <f t="shared" si="34"/>
        <v>87.5</v>
      </c>
      <c r="AU736" s="2">
        <v>0</v>
      </c>
      <c r="AV736" s="2">
        <v>0</v>
      </c>
      <c r="AW736" s="2">
        <v>0</v>
      </c>
      <c r="AX736" s="2">
        <v>0</v>
      </c>
      <c r="AY736" s="2">
        <v>0</v>
      </c>
      <c r="AZ736" s="2">
        <v>0</v>
      </c>
      <c r="BA736" s="2">
        <v>0</v>
      </c>
      <c r="BB736" s="2">
        <v>0</v>
      </c>
      <c r="BC736" s="2">
        <v>0</v>
      </c>
      <c r="BD736" s="2">
        <v>0</v>
      </c>
      <c r="BE736" s="10">
        <f t="shared" si="35"/>
        <v>0</v>
      </c>
    </row>
    <row r="737" spans="1:57" s="8" customFormat="1" x14ac:dyDescent="0.45">
      <c r="A737" s="8">
        <v>996</v>
      </c>
      <c r="B737" s="8">
        <v>1485012747</v>
      </c>
      <c r="C737" s="8" t="s">
        <v>1939</v>
      </c>
      <c r="D737" s="8" t="s">
        <v>606</v>
      </c>
      <c r="E737" s="8" t="str">
        <f t="shared" si="33"/>
        <v>2014</v>
      </c>
      <c r="F737" s="8" t="s">
        <v>659</v>
      </c>
      <c r="G737" s="8" t="s">
        <v>47</v>
      </c>
      <c r="H737" s="8" t="s">
        <v>20007</v>
      </c>
      <c r="I737" s="8" t="s">
        <v>82</v>
      </c>
      <c r="J737" s="8" t="s">
        <v>223</v>
      </c>
      <c r="K737" s="8" t="s">
        <v>5451</v>
      </c>
      <c r="L737" s="8" t="s">
        <v>6475</v>
      </c>
      <c r="M737" s="9">
        <v>1</v>
      </c>
      <c r="N737" s="9"/>
      <c r="O737" s="9">
        <v>4</v>
      </c>
      <c r="P737" s="8" t="s">
        <v>3711</v>
      </c>
      <c r="Q737" s="8" t="s">
        <v>7976</v>
      </c>
      <c r="R737" s="8" t="s">
        <v>7976</v>
      </c>
      <c r="S737" s="8" t="s">
        <v>8940</v>
      </c>
      <c r="T737" s="8" t="s">
        <v>8942</v>
      </c>
      <c r="U737" s="8" t="s">
        <v>8947</v>
      </c>
      <c r="V737" s="8" t="s">
        <v>8954</v>
      </c>
      <c r="W737" s="8" t="s">
        <v>8957</v>
      </c>
      <c r="X737" s="8" t="s">
        <v>8961</v>
      </c>
      <c r="Y737" s="8" t="s">
        <v>8964</v>
      </c>
      <c r="Z737" s="8" t="s">
        <v>8989</v>
      </c>
      <c r="AA737" s="8" t="s">
        <v>9211</v>
      </c>
      <c r="AB737" s="8" t="s">
        <v>9570</v>
      </c>
      <c r="AC737" s="8" t="s">
        <v>9674</v>
      </c>
      <c r="AD737" s="8" t="s">
        <v>9812</v>
      </c>
      <c r="AE737" s="8" t="s">
        <v>10505</v>
      </c>
      <c r="AF737" s="8" t="s">
        <v>12512</v>
      </c>
      <c r="AG737" s="8" t="s">
        <v>14534</v>
      </c>
      <c r="AH737" s="8" t="s">
        <v>16592</v>
      </c>
      <c r="AI737" s="8" t="s">
        <v>18639</v>
      </c>
      <c r="AJ737" s="2">
        <v>0</v>
      </c>
      <c r="AK737" s="2">
        <v>0</v>
      </c>
      <c r="AL737" s="2">
        <v>0</v>
      </c>
      <c r="AM737" s="2">
        <v>50</v>
      </c>
      <c r="AN737" s="2">
        <v>0</v>
      </c>
      <c r="AO737" s="2">
        <v>0</v>
      </c>
      <c r="AP737" s="2">
        <v>0</v>
      </c>
      <c r="AQ737" s="2">
        <v>0</v>
      </c>
      <c r="AR737" s="2">
        <v>0</v>
      </c>
      <c r="AS737" s="2">
        <v>0</v>
      </c>
      <c r="AT737" s="2">
        <f t="shared" si="34"/>
        <v>50</v>
      </c>
      <c r="AU737" s="2">
        <v>0</v>
      </c>
      <c r="AV737" s="2">
        <v>0</v>
      </c>
      <c r="AW737" s="2">
        <v>0</v>
      </c>
      <c r="AX737" s="2">
        <v>0</v>
      </c>
      <c r="AY737" s="2">
        <v>0</v>
      </c>
      <c r="AZ737" s="2">
        <v>0</v>
      </c>
      <c r="BA737" s="2">
        <v>0</v>
      </c>
      <c r="BB737" s="2">
        <v>0</v>
      </c>
      <c r="BC737" s="2">
        <v>0</v>
      </c>
      <c r="BD737" s="2">
        <v>0</v>
      </c>
      <c r="BE737" s="10">
        <f t="shared" si="35"/>
        <v>0</v>
      </c>
    </row>
    <row r="738" spans="1:57" s="8" customFormat="1" x14ac:dyDescent="0.45">
      <c r="A738" s="8">
        <v>997</v>
      </c>
      <c r="B738" s="8">
        <v>1415158081</v>
      </c>
      <c r="C738" s="8" t="s">
        <v>1940</v>
      </c>
      <c r="D738" s="8" t="s">
        <v>543</v>
      </c>
      <c r="E738" s="8" t="str">
        <f t="shared" si="33"/>
        <v>2016</v>
      </c>
      <c r="F738" s="8" t="s">
        <v>960</v>
      </c>
      <c r="G738" s="8" t="s">
        <v>42</v>
      </c>
      <c r="H738" s="8" t="s">
        <v>20005</v>
      </c>
      <c r="I738" s="8" t="s">
        <v>82</v>
      </c>
      <c r="J738" s="8" t="s">
        <v>370</v>
      </c>
      <c r="K738" s="8" t="s">
        <v>5452</v>
      </c>
      <c r="L738" s="8" t="s">
        <v>6476</v>
      </c>
      <c r="M738" s="9">
        <v>1</v>
      </c>
      <c r="N738" s="9"/>
      <c r="O738" s="9">
        <v>1</v>
      </c>
      <c r="P738" s="8" t="s">
        <v>4059</v>
      </c>
      <c r="Q738" s="8" t="s">
        <v>8349</v>
      </c>
      <c r="R738" s="8" t="s">
        <v>42</v>
      </c>
      <c r="S738" s="8" t="s">
        <v>8940</v>
      </c>
      <c r="T738" s="8" t="s">
        <v>8942</v>
      </c>
      <c r="U738" s="8" t="s">
        <v>8944</v>
      </c>
      <c r="V738" s="8" t="s">
        <v>8948</v>
      </c>
      <c r="W738" s="8" t="s">
        <v>8956</v>
      </c>
      <c r="X738" s="8" t="s">
        <v>8959</v>
      </c>
      <c r="Y738" s="8" t="s">
        <v>8963</v>
      </c>
      <c r="Z738" s="8" t="s">
        <v>8970</v>
      </c>
      <c r="AA738" s="8" t="s">
        <v>9148</v>
      </c>
      <c r="AB738" s="8" t="s">
        <v>9568</v>
      </c>
      <c r="AC738" s="8" t="s">
        <v>9716</v>
      </c>
      <c r="AD738" s="8" t="s">
        <v>9813</v>
      </c>
      <c r="AE738" s="8" t="s">
        <v>10506</v>
      </c>
      <c r="AF738" s="8" t="s">
        <v>12513</v>
      </c>
      <c r="AG738" s="8" t="s">
        <v>14535</v>
      </c>
      <c r="AH738" s="8" t="s">
        <v>16593</v>
      </c>
      <c r="AI738" s="8" t="s">
        <v>18640</v>
      </c>
      <c r="AJ738" s="2">
        <v>0</v>
      </c>
      <c r="AK738" s="2">
        <v>0</v>
      </c>
      <c r="AL738" s="2">
        <v>0</v>
      </c>
      <c r="AM738" s="2">
        <v>0</v>
      </c>
      <c r="AN738" s="2">
        <v>0</v>
      </c>
      <c r="AO738" s="2">
        <v>230</v>
      </c>
      <c r="AP738" s="2">
        <v>540</v>
      </c>
      <c r="AQ738" s="2">
        <v>850</v>
      </c>
      <c r="AR738" s="2">
        <v>0</v>
      </c>
      <c r="AS738" s="2">
        <v>0</v>
      </c>
      <c r="AT738" s="2">
        <f t="shared" si="34"/>
        <v>1620</v>
      </c>
      <c r="AU738" s="2">
        <v>0</v>
      </c>
      <c r="AV738" s="2">
        <v>0</v>
      </c>
      <c r="AW738" s="2">
        <v>0</v>
      </c>
      <c r="AX738" s="2">
        <v>0</v>
      </c>
      <c r="AY738" s="2">
        <v>0</v>
      </c>
      <c r="AZ738" s="2">
        <v>251.6</v>
      </c>
      <c r="BA738" s="2">
        <v>322.89</v>
      </c>
      <c r="BB738" s="2">
        <v>569.12</v>
      </c>
      <c r="BC738" s="2">
        <v>0</v>
      </c>
      <c r="BD738" s="2">
        <v>0</v>
      </c>
      <c r="BE738" s="10">
        <f t="shared" si="35"/>
        <v>1143.6100000000001</v>
      </c>
    </row>
    <row r="739" spans="1:57" s="8" customFormat="1" x14ac:dyDescent="0.45">
      <c r="A739" s="8">
        <v>998</v>
      </c>
      <c r="B739" s="8">
        <v>1425111838</v>
      </c>
      <c r="C739" s="8" t="s">
        <v>1941</v>
      </c>
      <c r="D739" s="8" t="s">
        <v>603</v>
      </c>
      <c r="E739" s="8" t="str">
        <f t="shared" si="33"/>
        <v>2017</v>
      </c>
      <c r="F739" s="8" t="s">
        <v>1098</v>
      </c>
      <c r="G739" s="8" t="s">
        <v>40</v>
      </c>
      <c r="H739" s="8" t="s">
        <v>20009</v>
      </c>
      <c r="I739" s="8" t="s">
        <v>82</v>
      </c>
      <c r="J739" s="8" t="s">
        <v>170</v>
      </c>
      <c r="K739" s="8" t="s">
        <v>5137</v>
      </c>
      <c r="L739" s="8" t="s">
        <v>6477</v>
      </c>
      <c r="M739" s="9">
        <v>1</v>
      </c>
      <c r="N739" s="9" t="s">
        <v>20031</v>
      </c>
      <c r="O739" s="9">
        <v>5</v>
      </c>
      <c r="P739" s="8" t="s">
        <v>4060</v>
      </c>
      <c r="Q739" s="8" t="s">
        <v>7936</v>
      </c>
      <c r="R739" s="8" t="s">
        <v>40</v>
      </c>
      <c r="S739" s="8" t="s">
        <v>8940</v>
      </c>
      <c r="T739" s="8" t="s">
        <v>8942</v>
      </c>
      <c r="U739" s="8" t="s">
        <v>8944</v>
      </c>
      <c r="V739" s="8" t="s">
        <v>8951</v>
      </c>
      <c r="W739" s="8" t="s">
        <v>8956</v>
      </c>
      <c r="X739" s="8" t="s">
        <v>8959</v>
      </c>
      <c r="Y739" s="8" t="s">
        <v>8963</v>
      </c>
      <c r="Z739" s="8" t="s">
        <v>9019</v>
      </c>
      <c r="AA739" s="8" t="s">
        <v>9387</v>
      </c>
      <c r="AB739" s="8" t="s">
        <v>9579</v>
      </c>
      <c r="AC739" s="8" t="s">
        <v>9772</v>
      </c>
      <c r="AD739" s="8" t="s">
        <v>9812</v>
      </c>
      <c r="AE739" s="8" t="s">
        <v>10507</v>
      </c>
      <c r="AF739" s="8" t="s">
        <v>12514</v>
      </c>
      <c r="AG739" s="8" t="s">
        <v>14536</v>
      </c>
      <c r="AH739" s="8" t="s">
        <v>16594</v>
      </c>
      <c r="AI739" s="8" t="s">
        <v>18641</v>
      </c>
      <c r="AJ739" s="2">
        <v>0</v>
      </c>
      <c r="AK739" s="2">
        <v>0</v>
      </c>
      <c r="AL739" s="2">
        <v>0</v>
      </c>
      <c r="AM739" s="2">
        <v>0</v>
      </c>
      <c r="AN739" s="2">
        <v>0</v>
      </c>
      <c r="AO739" s="2">
        <v>0</v>
      </c>
      <c r="AP739" s="2">
        <v>20</v>
      </c>
      <c r="AQ739" s="2">
        <v>0</v>
      </c>
      <c r="AR739" s="2">
        <v>0</v>
      </c>
      <c r="AS739" s="2">
        <v>0</v>
      </c>
      <c r="AT739" s="2">
        <f t="shared" si="34"/>
        <v>20</v>
      </c>
      <c r="AU739" s="2">
        <v>0</v>
      </c>
      <c r="AV739" s="2">
        <v>0</v>
      </c>
      <c r="AW739" s="2">
        <v>0</v>
      </c>
      <c r="AX739" s="2">
        <v>0</v>
      </c>
      <c r="AY739" s="2">
        <v>0</v>
      </c>
      <c r="AZ739" s="2">
        <v>0</v>
      </c>
      <c r="BA739" s="2">
        <v>10.77</v>
      </c>
      <c r="BB739" s="2">
        <v>0</v>
      </c>
      <c r="BC739" s="2">
        <v>0</v>
      </c>
      <c r="BD739" s="2">
        <v>0</v>
      </c>
      <c r="BE739" s="10">
        <f t="shared" si="35"/>
        <v>10.77</v>
      </c>
    </row>
    <row r="740" spans="1:57" s="8" customFormat="1" x14ac:dyDescent="0.45">
      <c r="A740" s="8">
        <v>1001</v>
      </c>
      <c r="B740" s="8">
        <v>1425096652</v>
      </c>
      <c r="C740" s="8" t="s">
        <v>1942</v>
      </c>
      <c r="D740" s="8" t="s">
        <v>549</v>
      </c>
      <c r="E740" s="8" t="str">
        <f t="shared" si="33"/>
        <v>2015</v>
      </c>
      <c r="F740" s="8" t="s">
        <v>1001</v>
      </c>
      <c r="G740" s="8" t="s">
        <v>40</v>
      </c>
      <c r="H740" s="8" t="s">
        <v>20009</v>
      </c>
      <c r="I740" s="8" t="s">
        <v>82</v>
      </c>
      <c r="J740" s="8" t="s">
        <v>187</v>
      </c>
      <c r="K740" s="8" t="s">
        <v>5286</v>
      </c>
      <c r="L740" s="8" t="s">
        <v>6478</v>
      </c>
      <c r="M740" s="9">
        <v>1</v>
      </c>
      <c r="N740" s="9"/>
      <c r="O740" s="9">
        <v>1</v>
      </c>
      <c r="P740" s="8" t="s">
        <v>4061</v>
      </c>
      <c r="Q740" s="8" t="s">
        <v>8350</v>
      </c>
      <c r="R740" s="8" t="s">
        <v>8921</v>
      </c>
      <c r="S740" s="8" t="s">
        <v>8940</v>
      </c>
      <c r="T740" s="8" t="s">
        <v>8942</v>
      </c>
      <c r="U740" s="8" t="s">
        <v>8944</v>
      </c>
      <c r="V740" s="8" t="s">
        <v>8947</v>
      </c>
      <c r="W740" s="8" t="s">
        <v>8956</v>
      </c>
      <c r="X740" s="8" t="s">
        <v>8959</v>
      </c>
      <c r="Y740" s="8" t="s">
        <v>8963</v>
      </c>
      <c r="Z740" s="8" t="s">
        <v>9055</v>
      </c>
      <c r="AA740" s="8" t="s">
        <v>9220</v>
      </c>
      <c r="AB740" s="8" t="s">
        <v>9572</v>
      </c>
      <c r="AC740" s="8" t="s">
        <v>9674</v>
      </c>
      <c r="AD740" s="8" t="s">
        <v>9812</v>
      </c>
      <c r="AE740" s="8" t="s">
        <v>10508</v>
      </c>
      <c r="AF740" s="8" t="s">
        <v>12515</v>
      </c>
      <c r="AG740" s="8" t="s">
        <v>14537</v>
      </c>
      <c r="AH740" s="8" t="s">
        <v>16595</v>
      </c>
      <c r="AI740" s="8" t="s">
        <v>18642</v>
      </c>
      <c r="AJ740" s="2">
        <v>0</v>
      </c>
      <c r="AK740" s="2">
        <v>0</v>
      </c>
      <c r="AL740" s="2">
        <v>0</v>
      </c>
      <c r="AM740" s="2">
        <v>0</v>
      </c>
      <c r="AN740" s="2">
        <v>46.7</v>
      </c>
      <c r="AO740" s="2">
        <v>0</v>
      </c>
      <c r="AP740" s="2">
        <v>0</v>
      </c>
      <c r="AQ740" s="2">
        <v>0</v>
      </c>
      <c r="AR740" s="2">
        <v>0</v>
      </c>
      <c r="AS740" s="2">
        <v>0</v>
      </c>
      <c r="AT740" s="2">
        <f t="shared" si="34"/>
        <v>46.7</v>
      </c>
      <c r="AU740" s="2">
        <v>0</v>
      </c>
      <c r="AV740" s="2">
        <v>0</v>
      </c>
      <c r="AW740" s="2">
        <v>0</v>
      </c>
      <c r="AX740" s="2">
        <v>0</v>
      </c>
      <c r="AY740" s="2">
        <v>45.22</v>
      </c>
      <c r="AZ740" s="2">
        <v>0</v>
      </c>
      <c r="BA740" s="2">
        <v>0</v>
      </c>
      <c r="BB740" s="2">
        <v>0</v>
      </c>
      <c r="BC740" s="2">
        <v>0</v>
      </c>
      <c r="BD740" s="2">
        <v>0</v>
      </c>
      <c r="BE740" s="10">
        <f t="shared" si="35"/>
        <v>45.22</v>
      </c>
    </row>
    <row r="741" spans="1:57" s="8" customFormat="1" x14ac:dyDescent="0.45">
      <c r="A741" s="8">
        <v>1002</v>
      </c>
      <c r="B741" s="8">
        <v>1485014283</v>
      </c>
      <c r="C741" s="8" t="s">
        <v>1943</v>
      </c>
      <c r="D741" s="8" t="s">
        <v>769</v>
      </c>
      <c r="E741" s="8" t="str">
        <f t="shared" si="33"/>
        <v>2015</v>
      </c>
      <c r="F741" s="8" t="s">
        <v>945</v>
      </c>
      <c r="G741" s="8" t="s">
        <v>47</v>
      </c>
      <c r="H741" s="8" t="s">
        <v>20007</v>
      </c>
      <c r="I741" s="8" t="s">
        <v>82</v>
      </c>
      <c r="J741" s="8" t="s">
        <v>172</v>
      </c>
      <c r="K741" s="8" t="s">
        <v>5140</v>
      </c>
      <c r="L741" s="8" t="s">
        <v>6479</v>
      </c>
      <c r="M741" s="9">
        <v>1</v>
      </c>
      <c r="N741" s="9"/>
      <c r="O741" s="9">
        <v>3</v>
      </c>
      <c r="P741" s="8" t="s">
        <v>3756</v>
      </c>
      <c r="Q741" s="8" t="s">
        <v>7936</v>
      </c>
      <c r="R741" s="8" t="s">
        <v>7976</v>
      </c>
      <c r="S741" s="8" t="s">
        <v>8940</v>
      </c>
      <c r="U741" s="8" t="s">
        <v>8947</v>
      </c>
      <c r="V741" s="8" t="s">
        <v>8951</v>
      </c>
      <c r="W741" s="8" t="s">
        <v>8957</v>
      </c>
      <c r="Y741" s="8" t="s">
        <v>8963</v>
      </c>
      <c r="Z741" s="8" t="s">
        <v>9012</v>
      </c>
      <c r="AA741" s="8" t="s">
        <v>9175</v>
      </c>
      <c r="AB741" s="8" t="s">
        <v>9596</v>
      </c>
      <c r="AC741" s="8" t="s">
        <v>9674</v>
      </c>
      <c r="AD741" s="8" t="s">
        <v>9812</v>
      </c>
      <c r="AE741" s="8" t="s">
        <v>9968</v>
      </c>
      <c r="AF741" s="8" t="s">
        <v>11977</v>
      </c>
      <c r="AG741" s="8" t="s">
        <v>14538</v>
      </c>
      <c r="AH741" s="8" t="s">
        <v>16596</v>
      </c>
      <c r="AI741" s="8" t="s">
        <v>18643</v>
      </c>
      <c r="AJ741" s="2">
        <v>0</v>
      </c>
      <c r="AK741" s="2">
        <v>0</v>
      </c>
      <c r="AL741" s="2">
        <v>0</v>
      </c>
      <c r="AM741" s="2">
        <v>0</v>
      </c>
      <c r="AN741" s="2">
        <v>390</v>
      </c>
      <c r="AO741" s="2">
        <v>350</v>
      </c>
      <c r="AP741" s="2">
        <v>0</v>
      </c>
      <c r="AQ741" s="2">
        <v>0</v>
      </c>
      <c r="AR741" s="2">
        <v>0</v>
      </c>
      <c r="AS741" s="2">
        <v>0</v>
      </c>
      <c r="AT741" s="2">
        <f t="shared" si="34"/>
        <v>740</v>
      </c>
      <c r="AU741" s="2">
        <v>0</v>
      </c>
      <c r="AV741" s="2">
        <v>0</v>
      </c>
      <c r="AW741" s="2">
        <v>0</v>
      </c>
      <c r="AX741" s="2">
        <v>0</v>
      </c>
      <c r="AY741" s="2">
        <v>0</v>
      </c>
      <c r="AZ741" s="2">
        <v>0</v>
      </c>
      <c r="BA741" s="2">
        <v>0</v>
      </c>
      <c r="BB741" s="2">
        <v>0</v>
      </c>
      <c r="BC741" s="2">
        <v>0</v>
      </c>
      <c r="BD741" s="2">
        <v>0</v>
      </c>
      <c r="BE741" s="10">
        <f t="shared" si="35"/>
        <v>0</v>
      </c>
    </row>
    <row r="742" spans="1:57" s="8" customFormat="1" x14ac:dyDescent="0.45">
      <c r="A742" s="8">
        <v>1003</v>
      </c>
      <c r="B742" s="8">
        <v>1425137611</v>
      </c>
      <c r="C742" s="8" t="s">
        <v>1944</v>
      </c>
      <c r="D742" s="8" t="s">
        <v>551</v>
      </c>
      <c r="E742" s="8" t="str">
        <f t="shared" si="33"/>
        <v>2019</v>
      </c>
      <c r="F742" s="8" t="s">
        <v>1095</v>
      </c>
      <c r="G742" s="8" t="s">
        <v>40</v>
      </c>
      <c r="H742" s="8" t="s">
        <v>20009</v>
      </c>
      <c r="I742" s="8" t="s">
        <v>82</v>
      </c>
      <c r="J742" s="8" t="s">
        <v>85</v>
      </c>
      <c r="K742" s="8" t="s">
        <v>5439</v>
      </c>
      <c r="L742" s="8" t="s">
        <v>6480</v>
      </c>
      <c r="M742" s="9">
        <v>1</v>
      </c>
      <c r="N742" s="9"/>
      <c r="O742" s="9">
        <v>1</v>
      </c>
      <c r="P742" s="8" t="s">
        <v>4062</v>
      </c>
      <c r="Q742" s="8" t="s">
        <v>8351</v>
      </c>
      <c r="R742" s="8" t="s">
        <v>40</v>
      </c>
      <c r="S742" s="8" t="s">
        <v>8940</v>
      </c>
      <c r="T742" s="8" t="s">
        <v>8942</v>
      </c>
      <c r="U742" s="8" t="s">
        <v>8944</v>
      </c>
      <c r="V742" s="8" t="s">
        <v>8948</v>
      </c>
      <c r="W742" s="8" t="s">
        <v>8956</v>
      </c>
      <c r="X742" s="8" t="s">
        <v>8959</v>
      </c>
      <c r="Y742" s="8" t="s">
        <v>8963</v>
      </c>
      <c r="Z742" s="8" t="s">
        <v>9081</v>
      </c>
      <c r="AA742" s="8" t="s">
        <v>9330</v>
      </c>
      <c r="AB742" s="8" t="s">
        <v>9583</v>
      </c>
      <c r="AC742" s="8" t="s">
        <v>9685</v>
      </c>
      <c r="AD742" s="8" t="s">
        <v>9812</v>
      </c>
      <c r="AE742" s="8" t="s">
        <v>10509</v>
      </c>
      <c r="AF742" s="8" t="s">
        <v>12516</v>
      </c>
      <c r="AG742" s="8" t="s">
        <v>14539</v>
      </c>
      <c r="AH742" s="8" t="s">
        <v>16597</v>
      </c>
      <c r="AI742" s="8" t="s">
        <v>18644</v>
      </c>
      <c r="AJ742" s="2">
        <v>0</v>
      </c>
      <c r="AK742" s="2">
        <v>0</v>
      </c>
      <c r="AL742" s="2">
        <v>0</v>
      </c>
      <c r="AM742" s="2">
        <v>0</v>
      </c>
      <c r="AN742" s="2">
        <v>0</v>
      </c>
      <c r="AO742" s="2">
        <v>0</v>
      </c>
      <c r="AP742" s="2">
        <v>0</v>
      </c>
      <c r="AQ742" s="2">
        <v>0</v>
      </c>
      <c r="AR742" s="2">
        <v>5</v>
      </c>
      <c r="AS742" s="2">
        <v>0</v>
      </c>
      <c r="AT742" s="2">
        <f t="shared" si="34"/>
        <v>5</v>
      </c>
      <c r="AU742" s="2">
        <v>0</v>
      </c>
      <c r="AV742" s="2">
        <v>0</v>
      </c>
      <c r="AW742" s="2">
        <v>0</v>
      </c>
      <c r="AX742" s="2">
        <v>0</v>
      </c>
      <c r="AY742" s="2">
        <v>0</v>
      </c>
      <c r="AZ742" s="2">
        <v>0</v>
      </c>
      <c r="BA742" s="2">
        <v>0</v>
      </c>
      <c r="BB742" s="2">
        <v>0</v>
      </c>
      <c r="BC742" s="2">
        <v>1.24</v>
      </c>
      <c r="BD742" s="2">
        <v>0</v>
      </c>
      <c r="BE742" s="10">
        <f t="shared" si="35"/>
        <v>1.24</v>
      </c>
    </row>
    <row r="743" spans="1:57" s="8" customFormat="1" x14ac:dyDescent="0.45">
      <c r="A743" s="8">
        <v>1005</v>
      </c>
      <c r="B743" s="8">
        <v>1711115776</v>
      </c>
      <c r="C743" s="8" t="s">
        <v>1945</v>
      </c>
      <c r="D743" s="8" t="s">
        <v>568</v>
      </c>
      <c r="E743" s="8" t="str">
        <f t="shared" si="33"/>
        <v>2020</v>
      </c>
      <c r="F743" s="8" t="s">
        <v>910</v>
      </c>
      <c r="G743" s="8" t="s">
        <v>43</v>
      </c>
      <c r="H743" s="8" t="s">
        <v>20002</v>
      </c>
      <c r="I743" s="8" t="s">
        <v>82</v>
      </c>
      <c r="J743" s="8" t="s">
        <v>321</v>
      </c>
      <c r="K743" s="8" t="s">
        <v>5453</v>
      </c>
      <c r="L743" s="8" t="s">
        <v>6481</v>
      </c>
      <c r="M743" s="9">
        <v>1</v>
      </c>
      <c r="N743" s="9"/>
      <c r="O743" s="9">
        <v>4</v>
      </c>
      <c r="P743" s="8" t="s">
        <v>4063</v>
      </c>
      <c r="Q743" s="8" t="s">
        <v>8352</v>
      </c>
      <c r="R743" s="8" t="s">
        <v>43</v>
      </c>
      <c r="S743" s="8" t="s">
        <v>8940</v>
      </c>
      <c r="T743" s="8" t="s">
        <v>8943</v>
      </c>
      <c r="U743" s="8" t="s">
        <v>8945</v>
      </c>
      <c r="V743" s="8" t="s">
        <v>8954</v>
      </c>
      <c r="W743" s="8" t="s">
        <v>8956</v>
      </c>
      <c r="X743" s="8" t="s">
        <v>8961</v>
      </c>
      <c r="Y743" s="8" t="s">
        <v>8947</v>
      </c>
      <c r="Z743" s="8" t="s">
        <v>8999</v>
      </c>
      <c r="AA743" s="8" t="s">
        <v>9388</v>
      </c>
      <c r="AB743" s="8" t="s">
        <v>9597</v>
      </c>
      <c r="AC743" s="8" t="s">
        <v>9699</v>
      </c>
      <c r="AD743" s="8" t="s">
        <v>9812</v>
      </c>
      <c r="AE743" s="8" t="s">
        <v>10510</v>
      </c>
      <c r="AF743" s="8" t="s">
        <v>12517</v>
      </c>
      <c r="AG743" s="8" t="s">
        <v>14540</v>
      </c>
      <c r="AH743" s="8" t="s">
        <v>16598</v>
      </c>
      <c r="AI743" s="8" t="s">
        <v>18645</v>
      </c>
      <c r="AJ743" s="2">
        <v>0</v>
      </c>
      <c r="AK743" s="2">
        <v>0</v>
      </c>
      <c r="AL743" s="2">
        <v>0</v>
      </c>
      <c r="AM743" s="2">
        <v>0</v>
      </c>
      <c r="AN743" s="2">
        <v>0</v>
      </c>
      <c r="AO743" s="2">
        <v>0</v>
      </c>
      <c r="AP743" s="2">
        <v>0</v>
      </c>
      <c r="AQ743" s="2">
        <v>0</v>
      </c>
      <c r="AR743" s="2">
        <v>0</v>
      </c>
      <c r="AS743" s="2">
        <v>225</v>
      </c>
      <c r="AT743" s="2">
        <f t="shared" si="34"/>
        <v>225</v>
      </c>
      <c r="AU743" s="2">
        <v>0</v>
      </c>
      <c r="AV743" s="2">
        <v>0</v>
      </c>
      <c r="AW743" s="2">
        <v>0</v>
      </c>
      <c r="AX743" s="2">
        <v>0</v>
      </c>
      <c r="AY743" s="2">
        <v>0</v>
      </c>
      <c r="AZ743" s="2">
        <v>0</v>
      </c>
      <c r="BA743" s="2">
        <v>0</v>
      </c>
      <c r="BB743" s="2">
        <v>0</v>
      </c>
      <c r="BC743" s="2">
        <v>0</v>
      </c>
      <c r="BD743" s="2">
        <v>0</v>
      </c>
      <c r="BE743" s="10">
        <f t="shared" si="35"/>
        <v>0</v>
      </c>
    </row>
    <row r="744" spans="1:57" s="8" customFormat="1" x14ac:dyDescent="0.45">
      <c r="A744" s="8">
        <v>1006</v>
      </c>
      <c r="B744" s="8">
        <v>1425106389</v>
      </c>
      <c r="C744" s="8" t="s">
        <v>1946</v>
      </c>
      <c r="D744" s="8" t="s">
        <v>770</v>
      </c>
      <c r="E744" s="8" t="str">
        <f t="shared" si="33"/>
        <v>2016</v>
      </c>
      <c r="F744" s="8" t="s">
        <v>1099</v>
      </c>
      <c r="G744" s="8" t="s">
        <v>40</v>
      </c>
      <c r="H744" s="8" t="s">
        <v>20009</v>
      </c>
      <c r="I744" s="8" t="s">
        <v>82</v>
      </c>
      <c r="J744" s="8" t="s">
        <v>371</v>
      </c>
      <c r="K744" s="8" t="s">
        <v>5068</v>
      </c>
      <c r="L744" s="8" t="s">
        <v>6482</v>
      </c>
      <c r="M744" s="9">
        <v>1</v>
      </c>
      <c r="N744" s="9"/>
      <c r="O744" s="9">
        <v>1</v>
      </c>
      <c r="P744" s="8" t="s">
        <v>4064</v>
      </c>
      <c r="Q744" s="8" t="s">
        <v>8353</v>
      </c>
      <c r="R744" s="8" t="s">
        <v>40</v>
      </c>
      <c r="S744" s="8" t="s">
        <v>8940</v>
      </c>
      <c r="T744" s="8" t="s">
        <v>8942</v>
      </c>
      <c r="U744" s="8" t="s">
        <v>8944</v>
      </c>
      <c r="V744" s="8" t="s">
        <v>8948</v>
      </c>
      <c r="W744" s="8" t="s">
        <v>8956</v>
      </c>
      <c r="X744" s="8" t="s">
        <v>8959</v>
      </c>
      <c r="Y744" s="8" t="s">
        <v>8963</v>
      </c>
      <c r="Z744" s="8" t="s">
        <v>9012</v>
      </c>
      <c r="AA744" s="8" t="s">
        <v>9389</v>
      </c>
      <c r="AB744" s="8" t="s">
        <v>9601</v>
      </c>
      <c r="AC744" s="8" t="s">
        <v>9773</v>
      </c>
      <c r="AD744" s="8" t="s">
        <v>9812</v>
      </c>
      <c r="AE744" s="8" t="s">
        <v>10511</v>
      </c>
      <c r="AF744" s="8" t="s">
        <v>12518</v>
      </c>
      <c r="AG744" s="8" t="s">
        <v>14541</v>
      </c>
      <c r="AH744" s="8" t="s">
        <v>16599</v>
      </c>
      <c r="AI744" s="8" t="s">
        <v>18646</v>
      </c>
      <c r="AJ744" s="2">
        <v>0</v>
      </c>
      <c r="AK744" s="2">
        <v>0</v>
      </c>
      <c r="AL744" s="2">
        <v>0</v>
      </c>
      <c r="AM744" s="2">
        <v>0</v>
      </c>
      <c r="AN744" s="2">
        <v>0</v>
      </c>
      <c r="AO744" s="2">
        <v>96</v>
      </c>
      <c r="AP744" s="2">
        <v>0</v>
      </c>
      <c r="AQ744" s="2">
        <v>0</v>
      </c>
      <c r="AR744" s="2">
        <v>0</v>
      </c>
      <c r="AS744" s="2">
        <v>0</v>
      </c>
      <c r="AT744" s="2">
        <f t="shared" si="34"/>
        <v>96</v>
      </c>
      <c r="AU744" s="2">
        <v>0</v>
      </c>
      <c r="AV744" s="2">
        <v>0</v>
      </c>
      <c r="AW744" s="2">
        <v>0</v>
      </c>
      <c r="AX744" s="2">
        <v>0</v>
      </c>
      <c r="AY744" s="2">
        <v>0</v>
      </c>
      <c r="AZ744" s="2">
        <v>25.2</v>
      </c>
      <c r="BA744" s="2">
        <v>0</v>
      </c>
      <c r="BB744" s="2">
        <v>0</v>
      </c>
      <c r="BC744" s="2">
        <v>0</v>
      </c>
      <c r="BD744" s="2">
        <v>0</v>
      </c>
      <c r="BE744" s="10">
        <f t="shared" si="35"/>
        <v>25.2</v>
      </c>
    </row>
    <row r="745" spans="1:57" s="8" customFormat="1" x14ac:dyDescent="0.45">
      <c r="A745" s="8">
        <v>1007</v>
      </c>
      <c r="B745" s="8">
        <v>1711117283</v>
      </c>
      <c r="C745" s="8" t="s">
        <v>1947</v>
      </c>
      <c r="D745" s="8" t="s">
        <v>721</v>
      </c>
      <c r="E745" s="8" t="str">
        <f t="shared" si="33"/>
        <v>2019</v>
      </c>
      <c r="F745" s="8" t="s">
        <v>910</v>
      </c>
      <c r="G745" s="8" t="s">
        <v>43</v>
      </c>
      <c r="H745" s="8" t="s">
        <v>20002</v>
      </c>
      <c r="I745" s="8" t="s">
        <v>82</v>
      </c>
      <c r="J745" s="8" t="s">
        <v>116</v>
      </c>
      <c r="K745" s="8" t="s">
        <v>5077</v>
      </c>
      <c r="L745" s="8" t="s">
        <v>6483</v>
      </c>
      <c r="M745" s="9">
        <v>1</v>
      </c>
      <c r="N745" s="9"/>
      <c r="O745" s="9">
        <v>1</v>
      </c>
      <c r="P745" s="8" t="s">
        <v>4065</v>
      </c>
      <c r="Q745" s="8" t="s">
        <v>8354</v>
      </c>
      <c r="R745" s="8" t="s">
        <v>43</v>
      </c>
      <c r="S745" s="8" t="s">
        <v>8940</v>
      </c>
      <c r="T745" s="8" t="s">
        <v>8942</v>
      </c>
      <c r="U745" s="8" t="s">
        <v>8945</v>
      </c>
      <c r="V745" s="8" t="s">
        <v>8950</v>
      </c>
      <c r="W745" s="8" t="s">
        <v>8956</v>
      </c>
      <c r="X745" s="8" t="s">
        <v>8961</v>
      </c>
      <c r="Y745" s="8" t="s">
        <v>8947</v>
      </c>
      <c r="Z745" s="8" t="s">
        <v>8988</v>
      </c>
      <c r="AA745" s="8" t="s">
        <v>9175</v>
      </c>
      <c r="AB745" s="8" t="s">
        <v>9583</v>
      </c>
      <c r="AC745" s="8" t="s">
        <v>9645</v>
      </c>
      <c r="AD745" s="8" t="s">
        <v>9812</v>
      </c>
      <c r="AE745" s="8" t="s">
        <v>10512</v>
      </c>
      <c r="AF745" s="8" t="s">
        <v>12519</v>
      </c>
      <c r="AG745" s="8" t="s">
        <v>14542</v>
      </c>
      <c r="AH745" s="8" t="s">
        <v>16600</v>
      </c>
      <c r="AI745" s="8" t="s">
        <v>18647</v>
      </c>
      <c r="AJ745" s="2">
        <v>0</v>
      </c>
      <c r="AK745" s="2">
        <v>0</v>
      </c>
      <c r="AL745" s="2">
        <v>0</v>
      </c>
      <c r="AM745" s="2">
        <v>0</v>
      </c>
      <c r="AN745" s="2">
        <v>0</v>
      </c>
      <c r="AO745" s="2">
        <v>0</v>
      </c>
      <c r="AP745" s="2">
        <v>0</v>
      </c>
      <c r="AQ745" s="2">
        <v>0</v>
      </c>
      <c r="AR745" s="2">
        <v>200</v>
      </c>
      <c r="AS745" s="2">
        <v>500</v>
      </c>
      <c r="AT745" s="2">
        <f t="shared" si="34"/>
        <v>700</v>
      </c>
      <c r="AU745" s="2">
        <v>0</v>
      </c>
      <c r="AV745" s="2">
        <v>0</v>
      </c>
      <c r="AW745" s="2">
        <v>0</v>
      </c>
      <c r="AX745" s="2">
        <v>0</v>
      </c>
      <c r="AY745" s="2">
        <v>0</v>
      </c>
      <c r="AZ745" s="2">
        <v>0</v>
      </c>
      <c r="BA745" s="2">
        <v>0</v>
      </c>
      <c r="BB745" s="2">
        <v>0</v>
      </c>
      <c r="BC745" s="2">
        <v>0</v>
      </c>
      <c r="BD745" s="2">
        <v>0</v>
      </c>
      <c r="BE745" s="10">
        <f t="shared" si="35"/>
        <v>0</v>
      </c>
    </row>
    <row r="746" spans="1:57" s="8" customFormat="1" x14ac:dyDescent="0.45">
      <c r="A746" s="8">
        <v>1008</v>
      </c>
      <c r="B746" s="8">
        <v>1485014662</v>
      </c>
      <c r="C746" s="8" t="s">
        <v>1948</v>
      </c>
      <c r="D746" s="8" t="s">
        <v>771</v>
      </c>
      <c r="E746" s="8" t="str">
        <f t="shared" si="33"/>
        <v>2017</v>
      </c>
      <c r="F746" s="8" t="s">
        <v>945</v>
      </c>
      <c r="G746" s="8" t="s">
        <v>47</v>
      </c>
      <c r="H746" s="8" t="s">
        <v>20007</v>
      </c>
      <c r="I746" s="8" t="s">
        <v>82</v>
      </c>
      <c r="J746" s="8" t="s">
        <v>95</v>
      </c>
      <c r="K746" s="8" t="s">
        <v>5101</v>
      </c>
      <c r="L746" s="8" t="s">
        <v>6484</v>
      </c>
      <c r="M746" s="9">
        <v>1</v>
      </c>
      <c r="N746" s="9"/>
      <c r="O746" s="9">
        <v>2</v>
      </c>
      <c r="P746" s="8" t="s">
        <v>4066</v>
      </c>
      <c r="Q746" s="8" t="s">
        <v>8355</v>
      </c>
      <c r="R746" s="8" t="s">
        <v>47</v>
      </c>
      <c r="S746" s="8" t="s">
        <v>8940</v>
      </c>
      <c r="T746" s="8" t="s">
        <v>8942</v>
      </c>
      <c r="U746" s="8" t="s">
        <v>8944</v>
      </c>
      <c r="V746" s="8" t="s">
        <v>8948</v>
      </c>
      <c r="W746" s="8" t="s">
        <v>8956</v>
      </c>
      <c r="X746" s="8" t="s">
        <v>8961</v>
      </c>
      <c r="Y746" s="8" t="s">
        <v>8965</v>
      </c>
      <c r="Z746" s="8" t="s">
        <v>9101</v>
      </c>
      <c r="AA746" s="8" t="s">
        <v>9211</v>
      </c>
      <c r="AB746" s="8" t="s">
        <v>9570</v>
      </c>
      <c r="AC746" s="8" t="s">
        <v>9657</v>
      </c>
      <c r="AD746" s="8" t="s">
        <v>9812</v>
      </c>
      <c r="AE746" s="8" t="s">
        <v>10513</v>
      </c>
      <c r="AF746" s="8" t="s">
        <v>12520</v>
      </c>
      <c r="AG746" s="8" t="s">
        <v>14543</v>
      </c>
      <c r="AH746" s="8" t="s">
        <v>16601</v>
      </c>
      <c r="AI746" s="8" t="s">
        <v>18648</v>
      </c>
      <c r="AJ746" s="2">
        <v>0</v>
      </c>
      <c r="AK746" s="2">
        <v>0</v>
      </c>
      <c r="AL746" s="2">
        <v>0</v>
      </c>
      <c r="AM746" s="2">
        <v>0</v>
      </c>
      <c r="AN746" s="2">
        <v>0</v>
      </c>
      <c r="AO746" s="2">
        <v>0</v>
      </c>
      <c r="AP746" s="2">
        <v>380</v>
      </c>
      <c r="AQ746" s="2">
        <v>0</v>
      </c>
      <c r="AR746" s="2">
        <v>0</v>
      </c>
      <c r="AS746" s="2">
        <v>0</v>
      </c>
      <c r="AT746" s="2">
        <f t="shared" si="34"/>
        <v>380</v>
      </c>
      <c r="AU746" s="2">
        <v>0</v>
      </c>
      <c r="AV746" s="2">
        <v>0</v>
      </c>
      <c r="AW746" s="2">
        <v>0</v>
      </c>
      <c r="AX746" s="2">
        <v>0</v>
      </c>
      <c r="AY746" s="2">
        <v>0</v>
      </c>
      <c r="AZ746" s="2">
        <v>0</v>
      </c>
      <c r="BA746" s="2">
        <v>127</v>
      </c>
      <c r="BB746" s="2">
        <v>0</v>
      </c>
      <c r="BC746" s="2">
        <v>0</v>
      </c>
      <c r="BD746" s="2">
        <v>0</v>
      </c>
      <c r="BE746" s="10">
        <f t="shared" si="35"/>
        <v>127</v>
      </c>
    </row>
    <row r="747" spans="1:57" s="8" customFormat="1" x14ac:dyDescent="0.45">
      <c r="A747" s="8">
        <v>1010</v>
      </c>
      <c r="B747" s="8">
        <v>1345302149</v>
      </c>
      <c r="C747" s="8" t="s">
        <v>1949</v>
      </c>
      <c r="D747" s="8" t="s">
        <v>581</v>
      </c>
      <c r="E747" s="8" t="str">
        <f t="shared" si="33"/>
        <v>2016</v>
      </c>
      <c r="F747" s="8" t="s">
        <v>991</v>
      </c>
      <c r="G747" s="8" t="s">
        <v>43</v>
      </c>
      <c r="H747" s="8" t="s">
        <v>20002</v>
      </c>
      <c r="I747" s="8" t="s">
        <v>82</v>
      </c>
      <c r="J747" s="8" t="s">
        <v>126</v>
      </c>
      <c r="K747" s="8" t="s">
        <v>5196</v>
      </c>
      <c r="L747" s="8" t="s">
        <v>6485</v>
      </c>
      <c r="M747" s="9">
        <v>1</v>
      </c>
      <c r="N747" s="9"/>
      <c r="O747" s="9">
        <v>4</v>
      </c>
      <c r="P747" s="8" t="s">
        <v>4067</v>
      </c>
      <c r="Q747" s="8" t="s">
        <v>8356</v>
      </c>
      <c r="R747" s="8" t="s">
        <v>43</v>
      </c>
      <c r="S747" s="8" t="s">
        <v>8940</v>
      </c>
      <c r="T747" s="8" t="s">
        <v>8942</v>
      </c>
      <c r="U747" s="8" t="s">
        <v>8945</v>
      </c>
      <c r="V747" s="8" t="s">
        <v>8951</v>
      </c>
      <c r="W747" s="8" t="s">
        <v>8956</v>
      </c>
      <c r="X747" s="8" t="s">
        <v>8961</v>
      </c>
      <c r="Y747" s="8" t="s">
        <v>8965</v>
      </c>
      <c r="Z747" s="8" t="s">
        <v>9006</v>
      </c>
      <c r="AA747" s="8" t="s">
        <v>9135</v>
      </c>
      <c r="AB747" s="8" t="s">
        <v>9573</v>
      </c>
      <c r="AC747" s="8" t="s">
        <v>9768</v>
      </c>
      <c r="AD747" s="8" t="s">
        <v>9812</v>
      </c>
      <c r="AE747" s="8" t="s">
        <v>10514</v>
      </c>
      <c r="AF747" s="8" t="s">
        <v>12521</v>
      </c>
      <c r="AG747" s="8" t="s">
        <v>14544</v>
      </c>
      <c r="AH747" s="8" t="s">
        <v>16602</v>
      </c>
      <c r="AI747" s="8" t="s">
        <v>18649</v>
      </c>
      <c r="AJ747" s="2">
        <v>0</v>
      </c>
      <c r="AK747" s="2">
        <v>0</v>
      </c>
      <c r="AL747" s="2">
        <v>0</v>
      </c>
      <c r="AM747" s="2">
        <v>0</v>
      </c>
      <c r="AN747" s="2">
        <v>0</v>
      </c>
      <c r="AO747" s="2">
        <v>50</v>
      </c>
      <c r="AP747" s="2">
        <v>41.67</v>
      </c>
      <c r="AQ747" s="2">
        <v>41.67</v>
      </c>
      <c r="AR747" s="2">
        <v>16.670000000000002</v>
      </c>
      <c r="AS747" s="2">
        <v>0</v>
      </c>
      <c r="AT747" s="2">
        <f t="shared" si="34"/>
        <v>150.01</v>
      </c>
      <c r="AU747" s="2">
        <v>0</v>
      </c>
      <c r="AV747" s="2">
        <v>0</v>
      </c>
      <c r="AW747" s="2">
        <v>0</v>
      </c>
      <c r="AX747" s="2">
        <v>0</v>
      </c>
      <c r="AY747" s="2">
        <v>0</v>
      </c>
      <c r="AZ747" s="2">
        <v>0</v>
      </c>
      <c r="BA747" s="2">
        <v>0</v>
      </c>
      <c r="BB747" s="2">
        <v>0</v>
      </c>
      <c r="BC747" s="2">
        <v>0</v>
      </c>
      <c r="BD747" s="2">
        <v>0</v>
      </c>
      <c r="BE747" s="10">
        <f t="shared" si="35"/>
        <v>0</v>
      </c>
    </row>
    <row r="748" spans="1:57" s="8" customFormat="1" x14ac:dyDescent="0.45">
      <c r="A748" s="8">
        <v>1012</v>
      </c>
      <c r="B748" s="8">
        <v>1711110688</v>
      </c>
      <c r="C748" s="8" t="s">
        <v>1950</v>
      </c>
      <c r="D748" s="8" t="s">
        <v>565</v>
      </c>
      <c r="E748" s="8" t="str">
        <f t="shared" si="33"/>
        <v>2019</v>
      </c>
      <c r="F748" s="8" t="s">
        <v>933</v>
      </c>
      <c r="G748" s="8" t="s">
        <v>43</v>
      </c>
      <c r="H748" s="8" t="s">
        <v>20002</v>
      </c>
      <c r="I748" s="8" t="s">
        <v>82</v>
      </c>
      <c r="J748" s="8" t="s">
        <v>91</v>
      </c>
      <c r="K748" s="8" t="s">
        <v>5080</v>
      </c>
      <c r="L748" s="8" t="s">
        <v>6486</v>
      </c>
      <c r="M748" s="9">
        <v>1</v>
      </c>
      <c r="N748" s="9"/>
      <c r="O748" s="9">
        <v>1</v>
      </c>
      <c r="P748" s="8" t="s">
        <v>4068</v>
      </c>
      <c r="Q748" s="8" t="s">
        <v>7931</v>
      </c>
      <c r="R748" s="8" t="s">
        <v>43</v>
      </c>
      <c r="S748" s="8" t="s">
        <v>8940</v>
      </c>
      <c r="T748" s="8" t="s">
        <v>8942</v>
      </c>
      <c r="U748" s="8" t="s">
        <v>8945</v>
      </c>
      <c r="V748" s="8" t="s">
        <v>8951</v>
      </c>
      <c r="W748" s="8" t="s">
        <v>8956</v>
      </c>
      <c r="X748" s="8" t="s">
        <v>8961</v>
      </c>
      <c r="Y748" s="8" t="s">
        <v>8947</v>
      </c>
      <c r="Z748" s="8" t="s">
        <v>9019</v>
      </c>
      <c r="AA748" s="8" t="s">
        <v>9390</v>
      </c>
      <c r="AB748" s="8" t="s">
        <v>9574</v>
      </c>
      <c r="AC748" s="8" t="s">
        <v>9652</v>
      </c>
      <c r="AD748" s="8" t="s">
        <v>9812</v>
      </c>
      <c r="AE748" s="8" t="s">
        <v>10515</v>
      </c>
      <c r="AF748" s="8" t="s">
        <v>12522</v>
      </c>
      <c r="AG748" s="8" t="s">
        <v>14545</v>
      </c>
      <c r="AH748" s="8" t="s">
        <v>16603</v>
      </c>
      <c r="AI748" s="8" t="s">
        <v>18650</v>
      </c>
      <c r="AJ748" s="2">
        <v>0</v>
      </c>
      <c r="AK748" s="2">
        <v>0</v>
      </c>
      <c r="AL748" s="2">
        <v>0</v>
      </c>
      <c r="AM748" s="2">
        <v>0</v>
      </c>
      <c r="AN748" s="2">
        <v>0</v>
      </c>
      <c r="AO748" s="2">
        <v>0</v>
      </c>
      <c r="AP748" s="2">
        <v>0</v>
      </c>
      <c r="AQ748" s="2">
        <v>0</v>
      </c>
      <c r="AR748" s="2">
        <v>100</v>
      </c>
      <c r="AS748" s="2">
        <v>100</v>
      </c>
      <c r="AT748" s="2">
        <f t="shared" si="34"/>
        <v>200</v>
      </c>
      <c r="AU748" s="2">
        <v>0</v>
      </c>
      <c r="AV748" s="2">
        <v>0</v>
      </c>
      <c r="AW748" s="2">
        <v>0</v>
      </c>
      <c r="AX748" s="2">
        <v>0</v>
      </c>
      <c r="AY748" s="2">
        <v>0</v>
      </c>
      <c r="AZ748" s="2">
        <v>0</v>
      </c>
      <c r="BA748" s="2">
        <v>0</v>
      </c>
      <c r="BB748" s="2">
        <v>0</v>
      </c>
      <c r="BC748" s="2">
        <v>0</v>
      </c>
      <c r="BD748" s="2">
        <v>0</v>
      </c>
      <c r="BE748" s="10">
        <f t="shared" si="35"/>
        <v>0</v>
      </c>
    </row>
    <row r="749" spans="1:57" s="8" customFormat="1" x14ac:dyDescent="0.45">
      <c r="A749" s="8">
        <v>1015</v>
      </c>
      <c r="B749" s="8">
        <v>1405003522</v>
      </c>
      <c r="C749" s="8" t="s">
        <v>1951</v>
      </c>
      <c r="D749" s="8" t="s">
        <v>772</v>
      </c>
      <c r="E749" s="8" t="str">
        <f t="shared" si="33"/>
        <v>2017</v>
      </c>
      <c r="F749" s="8" t="s">
        <v>944</v>
      </c>
      <c r="G749" s="8" t="s">
        <v>58</v>
      </c>
      <c r="H749" s="8" t="s">
        <v>20012</v>
      </c>
      <c r="I749" s="8" t="s">
        <v>82</v>
      </c>
      <c r="J749" s="8" t="s">
        <v>372</v>
      </c>
      <c r="K749" s="8" t="s">
        <v>5454</v>
      </c>
      <c r="L749" s="8" t="s">
        <v>6487</v>
      </c>
      <c r="M749" s="9">
        <v>1</v>
      </c>
      <c r="N749" s="9"/>
      <c r="O749" s="9">
        <v>2</v>
      </c>
      <c r="P749" s="8" t="s">
        <v>4069</v>
      </c>
      <c r="Q749" s="8" t="s">
        <v>8357</v>
      </c>
      <c r="R749" s="8" t="s">
        <v>58</v>
      </c>
      <c r="S749" s="8" t="s">
        <v>8940</v>
      </c>
      <c r="T749" s="8" t="s">
        <v>8943</v>
      </c>
      <c r="U749" s="8" t="s">
        <v>8944</v>
      </c>
      <c r="V749" s="8" t="s">
        <v>8951</v>
      </c>
      <c r="W749" s="8" t="s">
        <v>8956</v>
      </c>
      <c r="X749" s="8" t="s">
        <v>8959</v>
      </c>
      <c r="Y749" s="8" t="s">
        <v>8963</v>
      </c>
      <c r="Z749" s="8" t="s">
        <v>9006</v>
      </c>
      <c r="AA749" s="8" t="s">
        <v>9391</v>
      </c>
      <c r="AB749" s="8" t="s">
        <v>9583</v>
      </c>
      <c r="AC749" s="8" t="s">
        <v>9692</v>
      </c>
      <c r="AD749" s="8" t="s">
        <v>9812</v>
      </c>
      <c r="AE749" s="8" t="s">
        <v>10516</v>
      </c>
      <c r="AF749" s="8" t="s">
        <v>12523</v>
      </c>
      <c r="AG749" s="8" t="s">
        <v>14546</v>
      </c>
      <c r="AH749" s="8" t="s">
        <v>16604</v>
      </c>
      <c r="AI749" s="8" t="s">
        <v>18651</v>
      </c>
      <c r="AJ749" s="2">
        <v>0</v>
      </c>
      <c r="AK749" s="2">
        <v>0</v>
      </c>
      <c r="AL749" s="2">
        <v>0</v>
      </c>
      <c r="AM749" s="2">
        <v>0</v>
      </c>
      <c r="AN749" s="2">
        <v>0</v>
      </c>
      <c r="AO749" s="2">
        <v>0</v>
      </c>
      <c r="AP749" s="2">
        <v>110</v>
      </c>
      <c r="AQ749" s="2">
        <v>118</v>
      </c>
      <c r="AR749" s="2">
        <v>154</v>
      </c>
      <c r="AS749" s="2">
        <v>0</v>
      </c>
      <c r="AT749" s="2">
        <f t="shared" si="34"/>
        <v>382</v>
      </c>
      <c r="AU749" s="2">
        <v>0</v>
      </c>
      <c r="AV749" s="2">
        <v>0</v>
      </c>
      <c r="AW749" s="2">
        <v>0</v>
      </c>
      <c r="AX749" s="2">
        <v>0</v>
      </c>
      <c r="AY749" s="2">
        <v>0</v>
      </c>
      <c r="AZ749" s="2">
        <v>0</v>
      </c>
      <c r="BA749" s="2">
        <v>0</v>
      </c>
      <c r="BB749" s="2">
        <v>0</v>
      </c>
      <c r="BC749" s="2">
        <v>0</v>
      </c>
      <c r="BD749" s="2">
        <v>0</v>
      </c>
      <c r="BE749" s="10">
        <f t="shared" si="35"/>
        <v>0</v>
      </c>
    </row>
    <row r="750" spans="1:57" s="8" customFormat="1" x14ac:dyDescent="0.45">
      <c r="A750" s="8">
        <v>1016</v>
      </c>
      <c r="B750" s="8">
        <v>1711118877</v>
      </c>
      <c r="C750" s="8" t="s">
        <v>1952</v>
      </c>
      <c r="D750" s="8" t="s">
        <v>539</v>
      </c>
      <c r="E750" s="8" t="str">
        <f t="shared" si="33"/>
        <v>2020</v>
      </c>
      <c r="F750" s="8" t="s">
        <v>911</v>
      </c>
      <c r="G750" s="8" t="s">
        <v>43</v>
      </c>
      <c r="H750" s="8" t="s">
        <v>20002</v>
      </c>
      <c r="I750" s="8" t="s">
        <v>82</v>
      </c>
      <c r="J750" s="8" t="s">
        <v>91</v>
      </c>
      <c r="K750" s="8" t="s">
        <v>5058</v>
      </c>
      <c r="L750" s="8" t="s">
        <v>6488</v>
      </c>
      <c r="M750" s="9">
        <v>1</v>
      </c>
      <c r="N750" s="9"/>
      <c r="O750" s="9">
        <v>2</v>
      </c>
      <c r="P750" s="8" t="s">
        <v>4070</v>
      </c>
      <c r="Q750" s="8" t="s">
        <v>7914</v>
      </c>
      <c r="R750" s="8" t="s">
        <v>43</v>
      </c>
      <c r="S750" s="8" t="s">
        <v>8940</v>
      </c>
      <c r="T750" s="8" t="s">
        <v>8942</v>
      </c>
      <c r="U750" s="8" t="s">
        <v>8945</v>
      </c>
      <c r="V750" s="8" t="s">
        <v>8951</v>
      </c>
      <c r="W750" s="8" t="s">
        <v>8956</v>
      </c>
      <c r="X750" s="8" t="s">
        <v>8961</v>
      </c>
      <c r="Y750" s="8" t="s">
        <v>8947</v>
      </c>
      <c r="Z750" s="8" t="s">
        <v>9007</v>
      </c>
      <c r="AA750" s="8" t="s">
        <v>9392</v>
      </c>
      <c r="AB750" s="8" t="s">
        <v>9606</v>
      </c>
      <c r="AC750" s="8" t="s">
        <v>9687</v>
      </c>
      <c r="AD750" s="8" t="s">
        <v>9812</v>
      </c>
      <c r="AE750" s="8" t="s">
        <v>10517</v>
      </c>
      <c r="AF750" s="8" t="s">
        <v>12524</v>
      </c>
      <c r="AG750" s="8" t="s">
        <v>14547</v>
      </c>
      <c r="AH750" s="8" t="s">
        <v>16605</v>
      </c>
      <c r="AI750" s="8" t="s">
        <v>18652</v>
      </c>
      <c r="AJ750" s="2">
        <v>0</v>
      </c>
      <c r="AK750" s="2">
        <v>0</v>
      </c>
      <c r="AL750" s="2">
        <v>0</v>
      </c>
      <c r="AM750" s="2">
        <v>0</v>
      </c>
      <c r="AN750" s="2">
        <v>0</v>
      </c>
      <c r="AO750" s="2">
        <v>0</v>
      </c>
      <c r="AP750" s="2">
        <v>0</v>
      </c>
      <c r="AQ750" s="2">
        <v>0</v>
      </c>
      <c r="AR750" s="2">
        <v>0</v>
      </c>
      <c r="AS750" s="2">
        <v>37.5</v>
      </c>
      <c r="AT750" s="2">
        <f t="shared" si="34"/>
        <v>37.5</v>
      </c>
      <c r="AU750" s="2">
        <v>0</v>
      </c>
      <c r="AV750" s="2">
        <v>0</v>
      </c>
      <c r="AW750" s="2">
        <v>0</v>
      </c>
      <c r="AX750" s="2">
        <v>0</v>
      </c>
      <c r="AY750" s="2">
        <v>0</v>
      </c>
      <c r="AZ750" s="2">
        <v>0</v>
      </c>
      <c r="BA750" s="2">
        <v>0</v>
      </c>
      <c r="BB750" s="2">
        <v>0</v>
      </c>
      <c r="BC750" s="2">
        <v>0</v>
      </c>
      <c r="BD750" s="2">
        <v>0</v>
      </c>
      <c r="BE750" s="10">
        <f t="shared" si="35"/>
        <v>0</v>
      </c>
    </row>
    <row r="751" spans="1:57" s="8" customFormat="1" x14ac:dyDescent="0.45">
      <c r="A751" s="8">
        <v>1017</v>
      </c>
      <c r="B751" s="8">
        <v>1425110476</v>
      </c>
      <c r="C751" s="8" t="s">
        <v>1953</v>
      </c>
      <c r="D751" s="8" t="s">
        <v>554</v>
      </c>
      <c r="E751" s="8" t="str">
        <f t="shared" si="33"/>
        <v>2017</v>
      </c>
      <c r="F751" s="8" t="s">
        <v>700</v>
      </c>
      <c r="G751" s="8" t="s">
        <v>40</v>
      </c>
      <c r="H751" s="8" t="s">
        <v>20009</v>
      </c>
      <c r="I751" s="8" t="s">
        <v>82</v>
      </c>
      <c r="J751" s="8" t="s">
        <v>187</v>
      </c>
      <c r="K751" s="8" t="s">
        <v>5341</v>
      </c>
      <c r="L751" s="8" t="s">
        <v>6489</v>
      </c>
      <c r="M751" s="9">
        <v>1</v>
      </c>
      <c r="N751" s="9"/>
      <c r="O751" s="9">
        <v>1</v>
      </c>
      <c r="P751" s="8" t="s">
        <v>4071</v>
      </c>
      <c r="Q751" s="8" t="s">
        <v>8358</v>
      </c>
      <c r="R751" s="8" t="s">
        <v>40</v>
      </c>
      <c r="S751" s="8" t="s">
        <v>8940</v>
      </c>
      <c r="T751" s="8" t="s">
        <v>8942</v>
      </c>
      <c r="U751" s="8" t="s">
        <v>8944</v>
      </c>
      <c r="V751" s="8" t="s">
        <v>8948</v>
      </c>
      <c r="W751" s="8" t="s">
        <v>8956</v>
      </c>
      <c r="X751" s="8" t="s">
        <v>8959</v>
      </c>
      <c r="Y751" s="8" t="s">
        <v>8963</v>
      </c>
      <c r="Z751" s="8" t="s">
        <v>8999</v>
      </c>
      <c r="AA751" s="8" t="s">
        <v>9393</v>
      </c>
      <c r="AB751" s="8" t="s">
        <v>9586</v>
      </c>
      <c r="AC751" s="8" t="s">
        <v>9721</v>
      </c>
      <c r="AD751" s="8" t="s">
        <v>9813</v>
      </c>
      <c r="AE751" s="8" t="s">
        <v>10518</v>
      </c>
      <c r="AF751" s="8" t="s">
        <v>12525</v>
      </c>
      <c r="AG751" s="8" t="s">
        <v>14548</v>
      </c>
      <c r="AH751" s="8" t="s">
        <v>16606</v>
      </c>
      <c r="AI751" s="8" t="s">
        <v>18653</v>
      </c>
      <c r="AJ751" s="2">
        <v>0</v>
      </c>
      <c r="AK751" s="2">
        <v>0</v>
      </c>
      <c r="AL751" s="2">
        <v>0</v>
      </c>
      <c r="AM751" s="2">
        <v>0</v>
      </c>
      <c r="AN751" s="2">
        <v>0</v>
      </c>
      <c r="AO751" s="2">
        <v>0</v>
      </c>
      <c r="AP751" s="2">
        <v>66.67</v>
      </c>
      <c r="AQ751" s="2">
        <v>0</v>
      </c>
      <c r="AR751" s="2">
        <v>0</v>
      </c>
      <c r="AS751" s="2">
        <v>0</v>
      </c>
      <c r="AT751" s="2">
        <f t="shared" si="34"/>
        <v>66.67</v>
      </c>
      <c r="AU751" s="2">
        <v>0</v>
      </c>
      <c r="AV751" s="2">
        <v>0</v>
      </c>
      <c r="AW751" s="2">
        <v>0</v>
      </c>
      <c r="AX751" s="2">
        <v>0</v>
      </c>
      <c r="AY751" s="2">
        <v>0</v>
      </c>
      <c r="AZ751" s="2">
        <v>0</v>
      </c>
      <c r="BA751" s="2">
        <v>66.67</v>
      </c>
      <c r="BB751" s="2">
        <v>0</v>
      </c>
      <c r="BC751" s="2">
        <v>0</v>
      </c>
      <c r="BD751" s="2">
        <v>0</v>
      </c>
      <c r="BE751" s="10">
        <f t="shared" si="35"/>
        <v>66.67</v>
      </c>
    </row>
    <row r="752" spans="1:57" s="8" customFormat="1" x14ac:dyDescent="0.45">
      <c r="A752" s="8">
        <v>1018</v>
      </c>
      <c r="B752" s="8">
        <v>1425148041</v>
      </c>
      <c r="C752" s="8" t="s">
        <v>1954</v>
      </c>
      <c r="D752" s="8" t="s">
        <v>539</v>
      </c>
      <c r="E752" s="8" t="str">
        <f t="shared" si="33"/>
        <v>2020</v>
      </c>
      <c r="F752" s="8" t="s">
        <v>939</v>
      </c>
      <c r="G752" s="8" t="s">
        <v>53</v>
      </c>
      <c r="H752" s="8" t="s">
        <v>20005</v>
      </c>
      <c r="I752" s="8" t="s">
        <v>82</v>
      </c>
      <c r="J752" s="8" t="s">
        <v>133</v>
      </c>
      <c r="K752" s="8" t="s">
        <v>5065</v>
      </c>
      <c r="L752" s="8" t="s">
        <v>6490</v>
      </c>
      <c r="M752" s="9">
        <v>1</v>
      </c>
      <c r="N752" s="9"/>
      <c r="O752" s="9">
        <v>2</v>
      </c>
      <c r="P752" s="8" t="s">
        <v>4072</v>
      </c>
      <c r="Q752" s="8" t="s">
        <v>8359</v>
      </c>
      <c r="R752" s="8" t="s">
        <v>53</v>
      </c>
      <c r="S752" s="8" t="s">
        <v>8940</v>
      </c>
      <c r="U752" s="8" t="s">
        <v>8944</v>
      </c>
      <c r="V752" s="8" t="s">
        <v>8948</v>
      </c>
      <c r="W752" s="8" t="s">
        <v>8956</v>
      </c>
      <c r="Z752" s="8" t="s">
        <v>9070</v>
      </c>
      <c r="AA752" s="8" t="s">
        <v>9394</v>
      </c>
      <c r="AB752" s="8" t="s">
        <v>9582</v>
      </c>
      <c r="AC752" s="8" t="s">
        <v>9670</v>
      </c>
      <c r="AD752" s="8" t="s">
        <v>9812</v>
      </c>
      <c r="AE752" s="8" t="s">
        <v>10519</v>
      </c>
      <c r="AF752" s="8" t="s">
        <v>12526</v>
      </c>
      <c r="AG752" s="8" t="s">
        <v>14549</v>
      </c>
      <c r="AH752" s="8" t="s">
        <v>16607</v>
      </c>
      <c r="AI752" s="8" t="s">
        <v>18654</v>
      </c>
      <c r="AJ752" s="2">
        <v>0</v>
      </c>
      <c r="AK752" s="2">
        <v>0</v>
      </c>
      <c r="AL752" s="2">
        <v>0</v>
      </c>
      <c r="AM752" s="2">
        <v>0</v>
      </c>
      <c r="AN752" s="2">
        <v>0</v>
      </c>
      <c r="AO752" s="2">
        <v>0</v>
      </c>
      <c r="AP752" s="2">
        <v>0</v>
      </c>
      <c r="AQ752" s="2">
        <v>0</v>
      </c>
      <c r="AR752" s="2">
        <v>0</v>
      </c>
      <c r="AS752" s="2">
        <v>150</v>
      </c>
      <c r="AT752" s="2">
        <f t="shared" si="34"/>
        <v>150</v>
      </c>
      <c r="AU752" s="2">
        <v>0</v>
      </c>
      <c r="AV752" s="2">
        <v>0</v>
      </c>
      <c r="AW752" s="2">
        <v>0</v>
      </c>
      <c r="AX752" s="2">
        <v>0</v>
      </c>
      <c r="AY752" s="2">
        <v>0</v>
      </c>
      <c r="AZ752" s="2">
        <v>0</v>
      </c>
      <c r="BA752" s="2">
        <v>0</v>
      </c>
      <c r="BB752" s="2">
        <v>0</v>
      </c>
      <c r="BC752" s="2">
        <v>0</v>
      </c>
      <c r="BD752" s="2">
        <v>20</v>
      </c>
      <c r="BE752" s="10">
        <f t="shared" si="35"/>
        <v>20</v>
      </c>
    </row>
    <row r="753" spans="1:57" s="8" customFormat="1" x14ac:dyDescent="0.45">
      <c r="A753" s="8">
        <v>1019</v>
      </c>
      <c r="B753" s="8">
        <v>1425144211</v>
      </c>
      <c r="C753" s="8" t="s">
        <v>1955</v>
      </c>
      <c r="D753" s="8" t="s">
        <v>541</v>
      </c>
      <c r="E753" s="8" t="str">
        <f t="shared" si="33"/>
        <v>2020</v>
      </c>
      <c r="F753" s="8" t="s">
        <v>1076</v>
      </c>
      <c r="G753" s="8" t="s">
        <v>40</v>
      </c>
      <c r="H753" s="8" t="s">
        <v>20009</v>
      </c>
      <c r="I753" s="8" t="s">
        <v>82</v>
      </c>
      <c r="J753" s="8" t="s">
        <v>215</v>
      </c>
      <c r="K753" s="8" t="s">
        <v>5455</v>
      </c>
      <c r="L753" s="8" t="s">
        <v>6491</v>
      </c>
      <c r="M753" s="9">
        <v>1</v>
      </c>
      <c r="N753" s="9"/>
      <c r="O753" s="9">
        <v>4</v>
      </c>
      <c r="P753" s="8" t="s">
        <v>4073</v>
      </c>
      <c r="Q753" s="8" t="s">
        <v>8360</v>
      </c>
      <c r="R753" s="8" t="s">
        <v>40</v>
      </c>
      <c r="S753" s="8" t="s">
        <v>8939</v>
      </c>
      <c r="T753" s="8" t="s">
        <v>8942</v>
      </c>
      <c r="U753" s="8" t="s">
        <v>8944</v>
      </c>
      <c r="V753" s="8" t="s">
        <v>8948</v>
      </c>
      <c r="W753" s="8" t="s">
        <v>8956</v>
      </c>
      <c r="X753" s="8" t="s">
        <v>8959</v>
      </c>
      <c r="Y753" s="8" t="s">
        <v>8963</v>
      </c>
      <c r="Z753" s="8" t="s">
        <v>9050</v>
      </c>
      <c r="AA753" s="8" t="s">
        <v>9155</v>
      </c>
      <c r="AB753" s="8" t="s">
        <v>9570</v>
      </c>
      <c r="AC753" s="8" t="s">
        <v>9685</v>
      </c>
      <c r="AD753" s="8" t="s">
        <v>9812</v>
      </c>
      <c r="AE753" s="8" t="s">
        <v>10520</v>
      </c>
      <c r="AF753" s="8" t="s">
        <v>12527</v>
      </c>
      <c r="AG753" s="8" t="s">
        <v>14550</v>
      </c>
      <c r="AH753" s="8" t="s">
        <v>16608</v>
      </c>
      <c r="AI753" s="8" t="s">
        <v>18655</v>
      </c>
      <c r="AJ753" s="2">
        <v>0</v>
      </c>
      <c r="AK753" s="2">
        <v>0</v>
      </c>
      <c r="AL753" s="2">
        <v>0</v>
      </c>
      <c r="AM753" s="2">
        <v>0</v>
      </c>
      <c r="AN753" s="2">
        <v>0</v>
      </c>
      <c r="AO753" s="2">
        <v>0</v>
      </c>
      <c r="AP753" s="2">
        <v>0</v>
      </c>
      <c r="AQ753" s="2">
        <v>0</v>
      </c>
      <c r="AR753" s="2">
        <v>0</v>
      </c>
      <c r="AS753" s="2">
        <v>180</v>
      </c>
      <c r="AT753" s="2">
        <f t="shared" si="34"/>
        <v>180</v>
      </c>
      <c r="AU753" s="2">
        <v>0</v>
      </c>
      <c r="AV753" s="2">
        <v>0</v>
      </c>
      <c r="AW753" s="2">
        <v>0</v>
      </c>
      <c r="AX753" s="2">
        <v>0</v>
      </c>
      <c r="AY753" s="2">
        <v>0</v>
      </c>
      <c r="AZ753" s="2">
        <v>0</v>
      </c>
      <c r="BA753" s="2">
        <v>0</v>
      </c>
      <c r="BB753" s="2">
        <v>0</v>
      </c>
      <c r="BC753" s="2">
        <v>0</v>
      </c>
      <c r="BD753" s="2">
        <v>60</v>
      </c>
      <c r="BE753" s="10">
        <f t="shared" si="35"/>
        <v>60</v>
      </c>
    </row>
    <row r="754" spans="1:57" s="8" customFormat="1" x14ac:dyDescent="0.45">
      <c r="A754" s="8">
        <v>1020</v>
      </c>
      <c r="B754" s="8">
        <v>1425131820</v>
      </c>
      <c r="C754" s="8" t="s">
        <v>1956</v>
      </c>
      <c r="D754" s="8" t="s">
        <v>563</v>
      </c>
      <c r="E754" s="8" t="str">
        <f t="shared" si="33"/>
        <v>2017</v>
      </c>
      <c r="F754" s="8" t="s">
        <v>934</v>
      </c>
      <c r="G754" s="8" t="s">
        <v>40</v>
      </c>
      <c r="H754" s="8" t="s">
        <v>20009</v>
      </c>
      <c r="I754" s="8" t="s">
        <v>82</v>
      </c>
      <c r="J754" s="8" t="s">
        <v>232</v>
      </c>
      <c r="K754" s="8" t="s">
        <v>5456</v>
      </c>
      <c r="L754" s="8" t="s">
        <v>6492</v>
      </c>
      <c r="M754" s="9">
        <v>1</v>
      </c>
      <c r="N754" s="9"/>
      <c r="O754" s="9">
        <v>4</v>
      </c>
      <c r="P754" s="8" t="s">
        <v>4074</v>
      </c>
      <c r="Q754" s="8" t="s">
        <v>8361</v>
      </c>
      <c r="R754" s="8" t="s">
        <v>40</v>
      </c>
      <c r="S754" s="8" t="s">
        <v>8940</v>
      </c>
      <c r="T754" s="8" t="s">
        <v>8942</v>
      </c>
      <c r="U754" s="8" t="s">
        <v>8944</v>
      </c>
      <c r="V754" s="8" t="s">
        <v>8948</v>
      </c>
      <c r="W754" s="8" t="s">
        <v>8956</v>
      </c>
      <c r="X754" s="8" t="s">
        <v>8959</v>
      </c>
      <c r="Y754" s="8" t="s">
        <v>8963</v>
      </c>
      <c r="Z754" s="8" t="s">
        <v>9008</v>
      </c>
      <c r="AA754" s="8" t="s">
        <v>9155</v>
      </c>
      <c r="AB754" s="8" t="s">
        <v>9583</v>
      </c>
      <c r="AC754" s="8" t="s">
        <v>9732</v>
      </c>
      <c r="AD754" s="8" t="s">
        <v>9812</v>
      </c>
      <c r="AE754" s="8" t="s">
        <v>10521</v>
      </c>
      <c r="AF754" s="8" t="s">
        <v>12528</v>
      </c>
      <c r="AG754" s="8" t="s">
        <v>14551</v>
      </c>
      <c r="AH754" s="8" t="s">
        <v>16609</v>
      </c>
      <c r="AI754" s="8" t="s">
        <v>18656</v>
      </c>
      <c r="AJ754" s="2">
        <v>0</v>
      </c>
      <c r="AK754" s="2">
        <v>0</v>
      </c>
      <c r="AL754" s="2">
        <v>0</v>
      </c>
      <c r="AM754" s="2">
        <v>0</v>
      </c>
      <c r="AN754" s="2">
        <v>0</v>
      </c>
      <c r="AO754" s="2">
        <v>0</v>
      </c>
      <c r="AP754" s="2">
        <v>25</v>
      </c>
      <c r="AQ754" s="2">
        <v>50</v>
      </c>
      <c r="AR754" s="2">
        <v>25</v>
      </c>
      <c r="AS754" s="2">
        <v>0</v>
      </c>
      <c r="AT754" s="2">
        <f t="shared" si="34"/>
        <v>100</v>
      </c>
      <c r="AU754" s="2">
        <v>0</v>
      </c>
      <c r="AV754" s="2">
        <v>0</v>
      </c>
      <c r="AW754" s="2">
        <v>0</v>
      </c>
      <c r="AX754" s="2">
        <v>0</v>
      </c>
      <c r="AY754" s="2">
        <v>0</v>
      </c>
      <c r="AZ754" s="2">
        <v>0</v>
      </c>
      <c r="BA754" s="2">
        <v>42</v>
      </c>
      <c r="BB754" s="2">
        <v>84</v>
      </c>
      <c r="BC754" s="2">
        <v>84</v>
      </c>
      <c r="BD754" s="2">
        <v>0</v>
      </c>
      <c r="BE754" s="10">
        <f t="shared" si="35"/>
        <v>210</v>
      </c>
    </row>
    <row r="755" spans="1:57" s="8" customFormat="1" x14ac:dyDescent="0.45">
      <c r="A755" s="8">
        <v>1021</v>
      </c>
      <c r="B755" s="8">
        <v>1711124064</v>
      </c>
      <c r="C755" s="8" t="s">
        <v>1957</v>
      </c>
      <c r="D755" s="8" t="s">
        <v>719</v>
      </c>
      <c r="E755" s="8" t="str">
        <f t="shared" si="33"/>
        <v>2020</v>
      </c>
      <c r="F755" s="8" t="s">
        <v>892</v>
      </c>
      <c r="G755" s="8" t="s">
        <v>43</v>
      </c>
      <c r="H755" s="8" t="s">
        <v>20002</v>
      </c>
      <c r="I755" s="8" t="s">
        <v>82</v>
      </c>
      <c r="J755" s="8" t="s">
        <v>373</v>
      </c>
      <c r="K755" s="8" t="s">
        <v>5457</v>
      </c>
      <c r="L755" s="8" t="s">
        <v>6493</v>
      </c>
      <c r="M755" s="9">
        <v>1</v>
      </c>
      <c r="N755" s="9"/>
      <c r="O755" s="9">
        <v>2</v>
      </c>
      <c r="P755" s="8" t="s">
        <v>3929</v>
      </c>
      <c r="Q755" s="8" t="s">
        <v>8362</v>
      </c>
      <c r="R755" s="8" t="s">
        <v>8925</v>
      </c>
      <c r="S755" s="8" t="s">
        <v>8940</v>
      </c>
      <c r="T755" s="8" t="s">
        <v>8942</v>
      </c>
      <c r="U755" s="8" t="s">
        <v>8944</v>
      </c>
      <c r="V755" s="8" t="s">
        <v>8948</v>
      </c>
      <c r="W755" s="8" t="s">
        <v>8956</v>
      </c>
      <c r="X755" s="8" t="s">
        <v>8962</v>
      </c>
      <c r="Y755" s="8" t="s">
        <v>8964</v>
      </c>
      <c r="Z755" s="8" t="s">
        <v>8947</v>
      </c>
      <c r="AA755" s="8" t="s">
        <v>9148</v>
      </c>
      <c r="AB755" s="8" t="s">
        <v>9588</v>
      </c>
      <c r="AC755" s="8" t="s">
        <v>9673</v>
      </c>
      <c r="AD755" s="8" t="s">
        <v>9812</v>
      </c>
      <c r="AE755" s="8" t="s">
        <v>10522</v>
      </c>
      <c r="AF755" s="8" t="s">
        <v>12529</v>
      </c>
      <c r="AG755" s="8" t="s">
        <v>14552</v>
      </c>
      <c r="AH755" s="8" t="s">
        <v>16610</v>
      </c>
      <c r="AI755" s="8" t="s">
        <v>18657</v>
      </c>
      <c r="AJ755" s="2">
        <v>0</v>
      </c>
      <c r="AK755" s="2">
        <v>0</v>
      </c>
      <c r="AL755" s="2">
        <v>0</v>
      </c>
      <c r="AM755" s="2">
        <v>0</v>
      </c>
      <c r="AN755" s="2">
        <v>0</v>
      </c>
      <c r="AO755" s="2">
        <v>0</v>
      </c>
      <c r="AP755" s="2">
        <v>0</v>
      </c>
      <c r="AQ755" s="2">
        <v>0</v>
      </c>
      <c r="AR755" s="2">
        <v>0</v>
      </c>
      <c r="AS755" s="2">
        <v>35</v>
      </c>
      <c r="AT755" s="2">
        <f t="shared" si="34"/>
        <v>35</v>
      </c>
      <c r="AU755" s="2">
        <v>0</v>
      </c>
      <c r="AV755" s="2">
        <v>0</v>
      </c>
      <c r="AW755" s="2">
        <v>0</v>
      </c>
      <c r="AX755" s="2">
        <v>0</v>
      </c>
      <c r="AY755" s="2">
        <v>0</v>
      </c>
      <c r="AZ755" s="2">
        <v>0</v>
      </c>
      <c r="BA755" s="2">
        <v>0</v>
      </c>
      <c r="BB755" s="2">
        <v>0</v>
      </c>
      <c r="BC755" s="2">
        <v>0</v>
      </c>
      <c r="BD755" s="2">
        <v>5</v>
      </c>
      <c r="BE755" s="10">
        <f t="shared" si="35"/>
        <v>5</v>
      </c>
    </row>
    <row r="756" spans="1:57" s="8" customFormat="1" x14ac:dyDescent="0.45">
      <c r="A756" s="8">
        <v>1023</v>
      </c>
      <c r="B756" s="8">
        <v>1425118282</v>
      </c>
      <c r="C756" s="8" t="s">
        <v>1958</v>
      </c>
      <c r="D756" s="8" t="s">
        <v>712</v>
      </c>
      <c r="E756" s="8" t="str">
        <f t="shared" si="33"/>
        <v>2018</v>
      </c>
      <c r="F756" s="8" t="s">
        <v>1097</v>
      </c>
      <c r="G756" s="8" t="s">
        <v>40</v>
      </c>
      <c r="H756" s="8" t="s">
        <v>20009</v>
      </c>
      <c r="I756" s="8" t="s">
        <v>82</v>
      </c>
      <c r="J756" s="8" t="s">
        <v>204</v>
      </c>
      <c r="K756" s="8" t="s">
        <v>5217</v>
      </c>
      <c r="L756" s="8" t="s">
        <v>6494</v>
      </c>
      <c r="M756" s="9">
        <v>1</v>
      </c>
      <c r="N756" s="9"/>
      <c r="O756" s="9">
        <v>4</v>
      </c>
      <c r="P756" s="8" t="s">
        <v>3513</v>
      </c>
      <c r="Q756" s="8" t="s">
        <v>7997</v>
      </c>
      <c r="R756" s="8" t="s">
        <v>40</v>
      </c>
      <c r="S756" s="8" t="s">
        <v>8940</v>
      </c>
      <c r="T756" s="8" t="s">
        <v>8942</v>
      </c>
      <c r="U756" s="8" t="s">
        <v>8944</v>
      </c>
      <c r="V756" s="8" t="s">
        <v>8948</v>
      </c>
      <c r="W756" s="8" t="s">
        <v>8956</v>
      </c>
      <c r="X756" s="8" t="s">
        <v>8959</v>
      </c>
      <c r="Y756" s="8" t="s">
        <v>8963</v>
      </c>
      <c r="Z756" s="8" t="s">
        <v>9013</v>
      </c>
      <c r="AA756" s="8" t="s">
        <v>9130</v>
      </c>
      <c r="AB756" s="8" t="s">
        <v>9568</v>
      </c>
      <c r="AC756" s="8" t="s">
        <v>9732</v>
      </c>
      <c r="AD756" s="8" t="s">
        <v>9812</v>
      </c>
      <c r="AE756" s="8" t="s">
        <v>10523</v>
      </c>
      <c r="AF756" s="8" t="s">
        <v>12530</v>
      </c>
      <c r="AG756" s="8" t="s">
        <v>14553</v>
      </c>
      <c r="AH756" s="8" t="s">
        <v>16611</v>
      </c>
      <c r="AI756" s="8" t="s">
        <v>18658</v>
      </c>
      <c r="AJ756" s="2">
        <v>0</v>
      </c>
      <c r="AK756" s="2">
        <v>0</v>
      </c>
      <c r="AL756" s="2">
        <v>0</v>
      </c>
      <c r="AM756" s="2">
        <v>0</v>
      </c>
      <c r="AN756" s="2">
        <v>0</v>
      </c>
      <c r="AO756" s="2">
        <v>0</v>
      </c>
      <c r="AP756" s="2">
        <v>0</v>
      </c>
      <c r="AQ756" s="2">
        <v>50</v>
      </c>
      <c r="AR756" s="2">
        <v>0</v>
      </c>
      <c r="AS756" s="2">
        <v>0</v>
      </c>
      <c r="AT756" s="2">
        <f t="shared" si="34"/>
        <v>50</v>
      </c>
      <c r="AU756" s="2">
        <v>0</v>
      </c>
      <c r="AV756" s="2">
        <v>0</v>
      </c>
      <c r="AW756" s="2">
        <v>0</v>
      </c>
      <c r="AX756" s="2">
        <v>0</v>
      </c>
      <c r="AY756" s="2">
        <v>0</v>
      </c>
      <c r="AZ756" s="2">
        <v>0</v>
      </c>
      <c r="BA756" s="2">
        <v>0</v>
      </c>
      <c r="BB756" s="2">
        <v>16.7</v>
      </c>
      <c r="BC756" s="2">
        <v>0</v>
      </c>
      <c r="BD756" s="2">
        <v>0</v>
      </c>
      <c r="BE756" s="10">
        <f t="shared" si="35"/>
        <v>16.7</v>
      </c>
    </row>
    <row r="757" spans="1:57" s="8" customFormat="1" x14ac:dyDescent="0.45">
      <c r="A757" s="8">
        <v>1025</v>
      </c>
      <c r="B757" s="8">
        <v>1425145614</v>
      </c>
      <c r="C757" s="8" t="s">
        <v>1959</v>
      </c>
      <c r="D757" s="8" t="s">
        <v>568</v>
      </c>
      <c r="E757" s="8" t="str">
        <f t="shared" si="33"/>
        <v>2020</v>
      </c>
      <c r="F757" s="8" t="s">
        <v>910</v>
      </c>
      <c r="G757" s="8" t="s">
        <v>40</v>
      </c>
      <c r="H757" s="8" t="s">
        <v>20009</v>
      </c>
      <c r="I757" s="8" t="s">
        <v>82</v>
      </c>
      <c r="J757" s="8" t="s">
        <v>374</v>
      </c>
      <c r="K757" s="8" t="s">
        <v>5458</v>
      </c>
      <c r="L757" s="8" t="s">
        <v>6495</v>
      </c>
      <c r="M757" s="9">
        <v>1</v>
      </c>
      <c r="N757" s="9"/>
      <c r="O757" s="9">
        <v>4</v>
      </c>
      <c r="P757" s="8" t="s">
        <v>4075</v>
      </c>
      <c r="Q757" s="8" t="s">
        <v>8363</v>
      </c>
      <c r="R757" s="8" t="s">
        <v>53</v>
      </c>
      <c r="S757" s="8" t="s">
        <v>8940</v>
      </c>
      <c r="U757" s="8" t="s">
        <v>8944</v>
      </c>
      <c r="V757" s="8" t="s">
        <v>8948</v>
      </c>
      <c r="W757" s="8" t="s">
        <v>8956</v>
      </c>
      <c r="Z757" s="8" t="s">
        <v>9000</v>
      </c>
      <c r="AA757" s="8" t="s">
        <v>9152</v>
      </c>
      <c r="AB757" s="8" t="s">
        <v>9572</v>
      </c>
      <c r="AC757" s="8" t="s">
        <v>9686</v>
      </c>
      <c r="AD757" s="8" t="s">
        <v>9812</v>
      </c>
      <c r="AE757" s="8" t="s">
        <v>10524</v>
      </c>
      <c r="AF757" s="8" t="s">
        <v>12531</v>
      </c>
      <c r="AG757" s="8" t="s">
        <v>14554</v>
      </c>
      <c r="AH757" s="8" t="s">
        <v>16612</v>
      </c>
      <c r="AI757" s="8" t="s">
        <v>18659</v>
      </c>
      <c r="AJ757" s="2">
        <v>0</v>
      </c>
      <c r="AK757" s="2">
        <v>0</v>
      </c>
      <c r="AL757" s="2">
        <v>0</v>
      </c>
      <c r="AM757" s="2">
        <v>0</v>
      </c>
      <c r="AN757" s="2">
        <v>0</v>
      </c>
      <c r="AO757" s="2">
        <v>0</v>
      </c>
      <c r="AP757" s="2">
        <v>0</v>
      </c>
      <c r="AQ757" s="2">
        <v>0</v>
      </c>
      <c r="AR757" s="2">
        <v>0</v>
      </c>
      <c r="AS757" s="2">
        <v>2224</v>
      </c>
      <c r="AT757" s="2">
        <f t="shared" si="34"/>
        <v>2224</v>
      </c>
      <c r="AU757" s="2">
        <v>0</v>
      </c>
      <c r="AV757" s="2">
        <v>0</v>
      </c>
      <c r="AW757" s="2">
        <v>0</v>
      </c>
      <c r="AX757" s="2">
        <v>0</v>
      </c>
      <c r="AY757" s="2">
        <v>0</v>
      </c>
      <c r="AZ757" s="2">
        <v>0</v>
      </c>
      <c r="BA757" s="2">
        <v>0</v>
      </c>
      <c r="BB757" s="2">
        <v>0</v>
      </c>
      <c r="BC757" s="2">
        <v>0</v>
      </c>
      <c r="BD757" s="2">
        <v>1590</v>
      </c>
      <c r="BE757" s="10">
        <f t="shared" si="35"/>
        <v>1590</v>
      </c>
    </row>
    <row r="758" spans="1:57" s="8" customFormat="1" x14ac:dyDescent="0.45">
      <c r="A758" s="8">
        <v>1026</v>
      </c>
      <c r="B758" s="8">
        <v>1711119858</v>
      </c>
      <c r="C758" s="8" t="s">
        <v>1960</v>
      </c>
      <c r="D758" s="8" t="s">
        <v>539</v>
      </c>
      <c r="E758" s="8" t="str">
        <f t="shared" si="33"/>
        <v>2020</v>
      </c>
      <c r="F758" s="8" t="s">
        <v>1100</v>
      </c>
      <c r="G758" s="8" t="s">
        <v>43</v>
      </c>
      <c r="H758" s="8" t="s">
        <v>20002</v>
      </c>
      <c r="I758" s="8" t="s">
        <v>82</v>
      </c>
      <c r="J758" s="8" t="s">
        <v>375</v>
      </c>
      <c r="K758" s="8" t="s">
        <v>5459</v>
      </c>
      <c r="L758" s="8" t="s">
        <v>6496</v>
      </c>
      <c r="M758" s="9">
        <v>1</v>
      </c>
      <c r="N758" s="9"/>
      <c r="O758" s="9">
        <v>4</v>
      </c>
      <c r="P758" s="8" t="s">
        <v>4076</v>
      </c>
      <c r="Q758" s="8" t="s">
        <v>8128</v>
      </c>
      <c r="R758" s="8" t="s">
        <v>43</v>
      </c>
      <c r="S758" s="8" t="s">
        <v>8940</v>
      </c>
      <c r="T758" s="8" t="s">
        <v>8942</v>
      </c>
      <c r="U758" s="8" t="s">
        <v>8946</v>
      </c>
      <c r="V758" s="8" t="s">
        <v>8950</v>
      </c>
      <c r="W758" s="8" t="s">
        <v>8956</v>
      </c>
      <c r="X758" s="8" t="s">
        <v>8961</v>
      </c>
      <c r="Y758" s="8" t="s">
        <v>8964</v>
      </c>
      <c r="Z758" s="8" t="s">
        <v>8970</v>
      </c>
      <c r="AA758" s="8" t="s">
        <v>9167</v>
      </c>
      <c r="AB758" s="8" t="s">
        <v>9634</v>
      </c>
      <c r="AC758" s="8" t="s">
        <v>9720</v>
      </c>
      <c r="AD758" s="8" t="s">
        <v>9812</v>
      </c>
      <c r="AE758" s="8" t="s">
        <v>10525</v>
      </c>
      <c r="AF758" s="8" t="s">
        <v>12532</v>
      </c>
      <c r="AG758" s="8" t="s">
        <v>14555</v>
      </c>
      <c r="AH758" s="8" t="s">
        <v>16613</v>
      </c>
      <c r="AI758" s="8" t="s">
        <v>18660</v>
      </c>
      <c r="AJ758" s="2">
        <v>0</v>
      </c>
      <c r="AK758" s="2">
        <v>0</v>
      </c>
      <c r="AL758" s="2">
        <v>0</v>
      </c>
      <c r="AM758" s="2">
        <v>0</v>
      </c>
      <c r="AN758" s="2">
        <v>0</v>
      </c>
      <c r="AO758" s="2">
        <v>0</v>
      </c>
      <c r="AP758" s="2">
        <v>0</v>
      </c>
      <c r="AQ758" s="2">
        <v>0</v>
      </c>
      <c r="AR758" s="2">
        <v>0</v>
      </c>
      <c r="AS758" s="2">
        <v>230</v>
      </c>
      <c r="AT758" s="2">
        <f t="shared" si="34"/>
        <v>230</v>
      </c>
      <c r="AU758" s="2">
        <v>0</v>
      </c>
      <c r="AV758" s="2">
        <v>0</v>
      </c>
      <c r="AW758" s="2">
        <v>0</v>
      </c>
      <c r="AX758" s="2">
        <v>0</v>
      </c>
      <c r="AY758" s="2">
        <v>0</v>
      </c>
      <c r="AZ758" s="2">
        <v>0</v>
      </c>
      <c r="BA758" s="2">
        <v>0</v>
      </c>
      <c r="BB758" s="2">
        <v>0</v>
      </c>
      <c r="BC758" s="2">
        <v>0</v>
      </c>
      <c r="BD758" s="2">
        <v>0</v>
      </c>
      <c r="BE758" s="10">
        <f t="shared" si="35"/>
        <v>0</v>
      </c>
    </row>
    <row r="759" spans="1:57" s="8" customFormat="1" x14ac:dyDescent="0.45">
      <c r="A759" s="8">
        <v>1027</v>
      </c>
      <c r="B759" s="8">
        <v>1711116021</v>
      </c>
      <c r="C759" s="8" t="s">
        <v>1961</v>
      </c>
      <c r="D759" s="8" t="s">
        <v>537</v>
      </c>
      <c r="E759" s="8" t="str">
        <f t="shared" si="33"/>
        <v>2020</v>
      </c>
      <c r="F759" s="8" t="s">
        <v>964</v>
      </c>
      <c r="G759" s="8" t="s">
        <v>43</v>
      </c>
      <c r="H759" s="8" t="s">
        <v>20002</v>
      </c>
      <c r="I759" s="8" t="s">
        <v>82</v>
      </c>
      <c r="J759" s="8" t="s">
        <v>91</v>
      </c>
      <c r="K759" s="8" t="s">
        <v>5080</v>
      </c>
      <c r="L759" s="8" t="s">
        <v>6497</v>
      </c>
      <c r="M759" s="9">
        <v>1</v>
      </c>
      <c r="N759" s="9" t="s">
        <v>19993</v>
      </c>
      <c r="O759" s="9">
        <v>5</v>
      </c>
      <c r="P759" s="8" t="s">
        <v>3669</v>
      </c>
      <c r="Q759" s="8" t="s">
        <v>7931</v>
      </c>
      <c r="R759" s="8" t="s">
        <v>43</v>
      </c>
      <c r="S759" s="8" t="s">
        <v>8940</v>
      </c>
      <c r="T759" s="8" t="s">
        <v>8942</v>
      </c>
      <c r="U759" s="8" t="s">
        <v>8945</v>
      </c>
      <c r="V759" s="8" t="s">
        <v>8951</v>
      </c>
      <c r="W759" s="8" t="s">
        <v>8956</v>
      </c>
      <c r="X759" s="8" t="s">
        <v>8961</v>
      </c>
      <c r="Y759" s="8" t="s">
        <v>8947</v>
      </c>
      <c r="Z759" s="8" t="s">
        <v>9019</v>
      </c>
      <c r="AA759" s="8" t="s">
        <v>9396</v>
      </c>
      <c r="AB759" s="8" t="s">
        <v>9595</v>
      </c>
      <c r="AC759" s="8" t="s">
        <v>9681</v>
      </c>
      <c r="AD759" s="8" t="s">
        <v>9812</v>
      </c>
      <c r="AE759" s="8" t="s">
        <v>10526</v>
      </c>
      <c r="AF759" s="8" t="s">
        <v>12533</v>
      </c>
      <c r="AG759" s="8" t="s">
        <v>14556</v>
      </c>
      <c r="AH759" s="8" t="s">
        <v>16614</v>
      </c>
      <c r="AI759" s="8" t="s">
        <v>18661</v>
      </c>
      <c r="AJ759" s="2">
        <v>0</v>
      </c>
      <c r="AK759" s="2">
        <v>0</v>
      </c>
      <c r="AL759" s="2">
        <v>0</v>
      </c>
      <c r="AM759" s="2">
        <v>0</v>
      </c>
      <c r="AN759" s="2">
        <v>0</v>
      </c>
      <c r="AO759" s="2">
        <v>0</v>
      </c>
      <c r="AP759" s="2">
        <v>0</v>
      </c>
      <c r="AQ759" s="2">
        <v>0</v>
      </c>
      <c r="AR759" s="2">
        <v>0</v>
      </c>
      <c r="AS759" s="2">
        <v>100</v>
      </c>
      <c r="AT759" s="2">
        <f t="shared" si="34"/>
        <v>100</v>
      </c>
      <c r="AU759" s="2">
        <v>0</v>
      </c>
      <c r="AV759" s="2">
        <v>0</v>
      </c>
      <c r="AW759" s="2">
        <v>0</v>
      </c>
      <c r="AX759" s="2">
        <v>0</v>
      </c>
      <c r="AY759" s="2">
        <v>0</v>
      </c>
      <c r="AZ759" s="2">
        <v>0</v>
      </c>
      <c r="BA759" s="2">
        <v>0</v>
      </c>
      <c r="BB759" s="2">
        <v>0</v>
      </c>
      <c r="BC759" s="2">
        <v>0</v>
      </c>
      <c r="BD759" s="2">
        <v>0</v>
      </c>
      <c r="BE759" s="10">
        <f t="shared" si="35"/>
        <v>0</v>
      </c>
    </row>
    <row r="760" spans="1:57" s="8" customFormat="1" x14ac:dyDescent="0.45">
      <c r="A760" s="8">
        <v>1028</v>
      </c>
      <c r="B760" s="8">
        <v>1415150542</v>
      </c>
      <c r="C760" s="8" t="s">
        <v>1962</v>
      </c>
      <c r="D760" s="8" t="s">
        <v>572</v>
      </c>
      <c r="E760" s="8" t="str">
        <f t="shared" si="33"/>
        <v>2016</v>
      </c>
      <c r="F760" s="8" t="s">
        <v>944</v>
      </c>
      <c r="G760" s="8" t="s">
        <v>42</v>
      </c>
      <c r="H760" s="8" t="s">
        <v>20005</v>
      </c>
      <c r="I760" s="8" t="s">
        <v>82</v>
      </c>
      <c r="J760" s="8" t="s">
        <v>376</v>
      </c>
      <c r="K760" s="8" t="s">
        <v>5460</v>
      </c>
      <c r="L760" s="8" t="s">
        <v>6498</v>
      </c>
      <c r="M760" s="9">
        <v>1</v>
      </c>
      <c r="N760" s="9"/>
      <c r="O760" s="9">
        <v>1</v>
      </c>
      <c r="P760" s="8" t="s">
        <v>4077</v>
      </c>
      <c r="Q760" s="8" t="s">
        <v>8364</v>
      </c>
      <c r="R760" s="8" t="s">
        <v>51</v>
      </c>
      <c r="S760" s="8" t="s">
        <v>8940</v>
      </c>
      <c r="U760" s="8" t="s">
        <v>8946</v>
      </c>
      <c r="V760" s="8" t="s">
        <v>8948</v>
      </c>
      <c r="W760" s="8" t="s">
        <v>8956</v>
      </c>
      <c r="Y760" s="8" t="s">
        <v>8964</v>
      </c>
      <c r="Z760" s="8" t="s">
        <v>9045</v>
      </c>
      <c r="AA760" s="8" t="s">
        <v>9145</v>
      </c>
      <c r="AB760" s="8" t="s">
        <v>9570</v>
      </c>
      <c r="AC760" s="8" t="s">
        <v>9657</v>
      </c>
      <c r="AD760" s="8" t="s">
        <v>9812</v>
      </c>
      <c r="AE760" s="8" t="s">
        <v>10527</v>
      </c>
      <c r="AF760" s="8" t="s">
        <v>12534</v>
      </c>
      <c r="AG760" s="8" t="s">
        <v>14557</v>
      </c>
      <c r="AH760" s="8" t="s">
        <v>16615</v>
      </c>
      <c r="AI760" s="8" t="s">
        <v>18662</v>
      </c>
      <c r="AJ760" s="2">
        <v>0</v>
      </c>
      <c r="AK760" s="2">
        <v>0</v>
      </c>
      <c r="AL760" s="2">
        <v>0</v>
      </c>
      <c r="AM760" s="2">
        <v>0</v>
      </c>
      <c r="AN760" s="2">
        <v>0</v>
      </c>
      <c r="AO760" s="2">
        <v>510</v>
      </c>
      <c r="AP760" s="2">
        <v>0</v>
      </c>
      <c r="AQ760" s="2">
        <v>0</v>
      </c>
      <c r="AR760" s="2">
        <v>0</v>
      </c>
      <c r="AS760" s="2">
        <v>0</v>
      </c>
      <c r="AT760" s="2">
        <f t="shared" si="34"/>
        <v>510</v>
      </c>
      <c r="AU760" s="2">
        <v>0</v>
      </c>
      <c r="AV760" s="2">
        <v>0</v>
      </c>
      <c r="AW760" s="2">
        <v>0</v>
      </c>
      <c r="AX760" s="2">
        <v>0</v>
      </c>
      <c r="AY760" s="2">
        <v>0</v>
      </c>
      <c r="AZ760" s="2">
        <v>264</v>
      </c>
      <c r="BA760" s="2">
        <v>0</v>
      </c>
      <c r="BB760" s="2">
        <v>0</v>
      </c>
      <c r="BC760" s="2">
        <v>0</v>
      </c>
      <c r="BD760" s="2">
        <v>0</v>
      </c>
      <c r="BE760" s="10">
        <f t="shared" si="35"/>
        <v>264</v>
      </c>
    </row>
    <row r="761" spans="1:57" s="8" customFormat="1" x14ac:dyDescent="0.45">
      <c r="A761" s="8">
        <v>1029</v>
      </c>
      <c r="B761" s="8">
        <v>1425100742</v>
      </c>
      <c r="C761" s="8" t="s">
        <v>1963</v>
      </c>
      <c r="D761" s="8" t="s">
        <v>680</v>
      </c>
      <c r="E761" s="8" t="str">
        <f t="shared" si="33"/>
        <v>2015</v>
      </c>
      <c r="F761" s="8" t="s">
        <v>1024</v>
      </c>
      <c r="G761" s="8" t="s">
        <v>40</v>
      </c>
      <c r="H761" s="8" t="s">
        <v>20009</v>
      </c>
      <c r="I761" s="8" t="s">
        <v>82</v>
      </c>
      <c r="J761" s="8" t="s">
        <v>243</v>
      </c>
      <c r="K761" s="8" t="s">
        <v>5231</v>
      </c>
      <c r="L761" s="8" t="s">
        <v>6499</v>
      </c>
      <c r="M761" s="9">
        <v>1</v>
      </c>
      <c r="N761" s="9"/>
      <c r="O761" s="9">
        <v>4</v>
      </c>
      <c r="P761" s="8" t="s">
        <v>4078</v>
      </c>
      <c r="Q761" s="8" t="s">
        <v>7906</v>
      </c>
      <c r="R761" s="8" t="s">
        <v>40</v>
      </c>
      <c r="S761" s="8" t="s">
        <v>8940</v>
      </c>
      <c r="U761" s="8" t="s">
        <v>8944</v>
      </c>
      <c r="V761" s="8" t="s">
        <v>8948</v>
      </c>
      <c r="W761" s="8" t="s">
        <v>8956</v>
      </c>
      <c r="Y761" s="8" t="s">
        <v>8965</v>
      </c>
      <c r="Z761" s="8" t="s">
        <v>8984</v>
      </c>
      <c r="AA761" s="8" t="s">
        <v>9145</v>
      </c>
      <c r="AB761" s="8" t="s">
        <v>9570</v>
      </c>
      <c r="AC761" s="8" t="s">
        <v>9657</v>
      </c>
      <c r="AD761" s="8" t="s">
        <v>9812</v>
      </c>
      <c r="AE761" s="8" t="s">
        <v>10528</v>
      </c>
      <c r="AF761" s="8" t="s">
        <v>12535</v>
      </c>
      <c r="AG761" s="8" t="s">
        <v>14558</v>
      </c>
      <c r="AH761" s="8" t="s">
        <v>16616</v>
      </c>
      <c r="AI761" s="8" t="s">
        <v>18663</v>
      </c>
      <c r="AJ761" s="2">
        <v>0</v>
      </c>
      <c r="AK761" s="2">
        <v>0</v>
      </c>
      <c r="AL761" s="2">
        <v>0</v>
      </c>
      <c r="AM761" s="2">
        <v>0</v>
      </c>
      <c r="AN761" s="2">
        <v>0.53</v>
      </c>
      <c r="AO761" s="2">
        <v>0</v>
      </c>
      <c r="AP761" s="2">
        <v>0</v>
      </c>
      <c r="AQ761" s="2">
        <v>0</v>
      </c>
      <c r="AR761" s="2">
        <v>0</v>
      </c>
      <c r="AS761" s="2">
        <v>0</v>
      </c>
      <c r="AT761" s="2">
        <f t="shared" si="34"/>
        <v>0.53</v>
      </c>
      <c r="AU761" s="2">
        <v>0</v>
      </c>
      <c r="AV761" s="2">
        <v>0</v>
      </c>
      <c r="AW761" s="2">
        <v>0</v>
      </c>
      <c r="AX761" s="2">
        <v>0</v>
      </c>
      <c r="AY761" s="2">
        <v>0.35</v>
      </c>
      <c r="AZ761" s="2">
        <v>0</v>
      </c>
      <c r="BA761" s="2">
        <v>0</v>
      </c>
      <c r="BB761" s="2">
        <v>0</v>
      </c>
      <c r="BC761" s="2">
        <v>0</v>
      </c>
      <c r="BD761" s="2">
        <v>0</v>
      </c>
      <c r="BE761" s="10">
        <f t="shared" si="35"/>
        <v>0.35</v>
      </c>
    </row>
    <row r="762" spans="1:57" s="8" customFormat="1" x14ac:dyDescent="0.45">
      <c r="A762" s="8">
        <v>1030</v>
      </c>
      <c r="B762" s="8">
        <v>1545022352</v>
      </c>
      <c r="C762" s="8" t="s">
        <v>1964</v>
      </c>
      <c r="D762" s="8" t="s">
        <v>773</v>
      </c>
      <c r="E762" s="8" t="str">
        <f t="shared" si="33"/>
        <v>2020</v>
      </c>
      <c r="F762" s="8" t="s">
        <v>1101</v>
      </c>
      <c r="G762" s="8" t="s">
        <v>57</v>
      </c>
      <c r="H762" s="8" t="s">
        <v>20008</v>
      </c>
      <c r="I762" s="8" t="s">
        <v>82</v>
      </c>
      <c r="J762" s="8" t="s">
        <v>377</v>
      </c>
      <c r="K762" s="8" t="s">
        <v>5461</v>
      </c>
      <c r="L762" s="8" t="s">
        <v>6500</v>
      </c>
      <c r="M762" s="9">
        <v>1</v>
      </c>
      <c r="N762" s="9"/>
      <c r="O762" s="9">
        <v>4</v>
      </c>
      <c r="P762" s="8" t="s">
        <v>4079</v>
      </c>
      <c r="Q762" s="8" t="s">
        <v>8095</v>
      </c>
      <c r="R762" s="8" t="s">
        <v>57</v>
      </c>
      <c r="S762" s="8" t="s">
        <v>8939</v>
      </c>
      <c r="T762" s="8" t="s">
        <v>8942</v>
      </c>
      <c r="U762" s="8" t="s">
        <v>8946</v>
      </c>
      <c r="V762" s="8" t="s">
        <v>8954</v>
      </c>
      <c r="W762" s="8" t="s">
        <v>8956</v>
      </c>
      <c r="X762" s="8" t="s">
        <v>8961</v>
      </c>
      <c r="Y762" s="8" t="s">
        <v>8964</v>
      </c>
      <c r="Z762" s="8" t="s">
        <v>8969</v>
      </c>
      <c r="AA762" s="8" t="s">
        <v>9379</v>
      </c>
      <c r="AB762" s="8" t="s">
        <v>9568</v>
      </c>
      <c r="AC762" s="8" t="s">
        <v>9708</v>
      </c>
      <c r="AD762" s="8" t="s">
        <v>9812</v>
      </c>
      <c r="AE762" s="8" t="s">
        <v>10529</v>
      </c>
      <c r="AF762" s="8" t="s">
        <v>12536</v>
      </c>
      <c r="AG762" s="8" t="s">
        <v>14559</v>
      </c>
      <c r="AH762" s="8" t="s">
        <v>16617</v>
      </c>
      <c r="AI762" s="8" t="s">
        <v>18664</v>
      </c>
      <c r="AJ762" s="2">
        <v>0</v>
      </c>
      <c r="AK762" s="2">
        <v>0</v>
      </c>
      <c r="AL762" s="2">
        <v>0</v>
      </c>
      <c r="AM762" s="2">
        <v>0</v>
      </c>
      <c r="AN762" s="2">
        <v>0</v>
      </c>
      <c r="AO762" s="2">
        <v>0</v>
      </c>
      <c r="AP762" s="2">
        <v>0</v>
      </c>
      <c r="AQ762" s="2">
        <v>0</v>
      </c>
      <c r="AR762" s="2">
        <v>0</v>
      </c>
      <c r="AS762" s="2">
        <v>100</v>
      </c>
      <c r="AT762" s="2">
        <f t="shared" si="34"/>
        <v>100</v>
      </c>
      <c r="AU762" s="2">
        <v>0</v>
      </c>
      <c r="AV762" s="2">
        <v>0</v>
      </c>
      <c r="AW762" s="2">
        <v>0</v>
      </c>
      <c r="AX762" s="2">
        <v>0</v>
      </c>
      <c r="AY762" s="2">
        <v>0</v>
      </c>
      <c r="AZ762" s="2">
        <v>0</v>
      </c>
      <c r="BA762" s="2">
        <v>0</v>
      </c>
      <c r="BB762" s="2">
        <v>0</v>
      </c>
      <c r="BC762" s="2">
        <v>0</v>
      </c>
      <c r="BD762" s="2">
        <v>0</v>
      </c>
      <c r="BE762" s="10">
        <f t="shared" si="35"/>
        <v>0</v>
      </c>
    </row>
    <row r="763" spans="1:57" s="8" customFormat="1" x14ac:dyDescent="0.45">
      <c r="A763" s="8">
        <v>1031</v>
      </c>
      <c r="B763" s="8">
        <v>1425148000</v>
      </c>
      <c r="C763" s="8" t="s">
        <v>1965</v>
      </c>
      <c r="D763" s="8" t="s">
        <v>548</v>
      </c>
      <c r="E763" s="8" t="str">
        <f t="shared" si="33"/>
        <v>2020</v>
      </c>
      <c r="F763" s="8" t="s">
        <v>943</v>
      </c>
      <c r="G763" s="8" t="s">
        <v>53</v>
      </c>
      <c r="H763" s="8" t="s">
        <v>20005</v>
      </c>
      <c r="I763" s="8" t="s">
        <v>82</v>
      </c>
      <c r="J763" s="8" t="s">
        <v>133</v>
      </c>
      <c r="K763" s="8" t="s">
        <v>5065</v>
      </c>
      <c r="L763" s="8" t="s">
        <v>6501</v>
      </c>
      <c r="M763" s="9">
        <v>1</v>
      </c>
      <c r="N763" s="9" t="s">
        <v>20027</v>
      </c>
      <c r="O763" s="9">
        <v>5</v>
      </c>
      <c r="P763" s="8" t="s">
        <v>4080</v>
      </c>
      <c r="Q763" s="8" t="s">
        <v>8365</v>
      </c>
      <c r="R763" s="8" t="s">
        <v>53</v>
      </c>
      <c r="S763" s="8" t="s">
        <v>8940</v>
      </c>
      <c r="U763" s="8" t="s">
        <v>8944</v>
      </c>
      <c r="V763" s="8" t="s">
        <v>8948</v>
      </c>
      <c r="W763" s="8" t="s">
        <v>8956</v>
      </c>
      <c r="Z763" s="8" t="s">
        <v>9102</v>
      </c>
      <c r="AA763" s="8" t="s">
        <v>9397</v>
      </c>
      <c r="AB763" s="8" t="s">
        <v>9570</v>
      </c>
      <c r="AC763" s="8" t="s">
        <v>9645</v>
      </c>
      <c r="AD763" s="8" t="s">
        <v>9812</v>
      </c>
      <c r="AE763" s="8" t="s">
        <v>10530</v>
      </c>
      <c r="AF763" s="8" t="s">
        <v>12537</v>
      </c>
      <c r="AG763" s="8" t="s">
        <v>14560</v>
      </c>
      <c r="AH763" s="8" t="s">
        <v>16618</v>
      </c>
      <c r="AI763" s="8" t="s">
        <v>18665</v>
      </c>
      <c r="AJ763" s="2">
        <v>0</v>
      </c>
      <c r="AK763" s="2">
        <v>0</v>
      </c>
      <c r="AL763" s="2">
        <v>0</v>
      </c>
      <c r="AM763" s="2">
        <v>0</v>
      </c>
      <c r="AN763" s="2">
        <v>0</v>
      </c>
      <c r="AO763" s="2">
        <v>0</v>
      </c>
      <c r="AP763" s="2">
        <v>0</v>
      </c>
      <c r="AQ763" s="2">
        <v>0</v>
      </c>
      <c r="AR763" s="2">
        <v>0</v>
      </c>
      <c r="AS763" s="2">
        <v>277</v>
      </c>
      <c r="AT763" s="2">
        <f t="shared" si="34"/>
        <v>277</v>
      </c>
      <c r="AU763" s="2">
        <v>0</v>
      </c>
      <c r="AV763" s="2">
        <v>0</v>
      </c>
      <c r="AW763" s="2">
        <v>0</v>
      </c>
      <c r="AX763" s="2">
        <v>0</v>
      </c>
      <c r="AY763" s="2">
        <v>0</v>
      </c>
      <c r="AZ763" s="2">
        <v>0</v>
      </c>
      <c r="BA763" s="2">
        <v>0</v>
      </c>
      <c r="BB763" s="2">
        <v>0</v>
      </c>
      <c r="BC763" s="2">
        <v>0</v>
      </c>
      <c r="BD763" s="2">
        <v>34.630000000000003</v>
      </c>
      <c r="BE763" s="10">
        <f t="shared" si="35"/>
        <v>34.630000000000003</v>
      </c>
    </row>
    <row r="764" spans="1:57" s="8" customFormat="1" x14ac:dyDescent="0.45">
      <c r="A764" s="8">
        <v>1032</v>
      </c>
      <c r="B764" s="8">
        <v>1425143777</v>
      </c>
      <c r="C764" s="8" t="s">
        <v>1966</v>
      </c>
      <c r="D764" s="8" t="s">
        <v>605</v>
      </c>
      <c r="E764" s="8" t="str">
        <f t="shared" si="33"/>
        <v>2020</v>
      </c>
      <c r="F764" s="8" t="s">
        <v>962</v>
      </c>
      <c r="G764" s="8" t="s">
        <v>40</v>
      </c>
      <c r="H764" s="8" t="s">
        <v>20009</v>
      </c>
      <c r="I764" s="8" t="s">
        <v>82</v>
      </c>
      <c r="J764" s="8" t="s">
        <v>84</v>
      </c>
      <c r="K764" s="8" t="s">
        <v>5462</v>
      </c>
      <c r="L764" s="8" t="s">
        <v>6502</v>
      </c>
      <c r="M764" s="9">
        <v>1</v>
      </c>
      <c r="N764" s="9"/>
      <c r="O764" s="9">
        <v>2</v>
      </c>
      <c r="P764" s="8" t="s">
        <v>4081</v>
      </c>
      <c r="Q764" s="8" t="s">
        <v>8366</v>
      </c>
      <c r="R764" s="8" t="s">
        <v>40</v>
      </c>
      <c r="S764" s="8" t="s">
        <v>8939</v>
      </c>
      <c r="T764" s="8" t="s">
        <v>8942</v>
      </c>
      <c r="U764" s="8" t="s">
        <v>8944</v>
      </c>
      <c r="V764" s="8" t="s">
        <v>8948</v>
      </c>
      <c r="W764" s="8" t="s">
        <v>8956</v>
      </c>
      <c r="X764" s="8" t="s">
        <v>8959</v>
      </c>
      <c r="Y764" s="8" t="s">
        <v>8963</v>
      </c>
      <c r="Z764" s="8" t="s">
        <v>9083</v>
      </c>
      <c r="AA764" s="8" t="s">
        <v>9131</v>
      </c>
      <c r="AB764" s="8" t="s">
        <v>9582</v>
      </c>
      <c r="AC764" s="8" t="s">
        <v>9645</v>
      </c>
      <c r="AD764" s="8" t="s">
        <v>9812</v>
      </c>
      <c r="AE764" s="8" t="s">
        <v>10531</v>
      </c>
      <c r="AF764" s="8" t="s">
        <v>12538</v>
      </c>
      <c r="AG764" s="8" t="s">
        <v>14561</v>
      </c>
      <c r="AH764" s="8" t="s">
        <v>16619</v>
      </c>
      <c r="AI764" s="8" t="s">
        <v>18666</v>
      </c>
      <c r="AJ764" s="2">
        <v>0</v>
      </c>
      <c r="AK764" s="2">
        <v>0</v>
      </c>
      <c r="AL764" s="2">
        <v>0</v>
      </c>
      <c r="AM764" s="2">
        <v>0</v>
      </c>
      <c r="AN764" s="2">
        <v>0</v>
      </c>
      <c r="AO764" s="2">
        <v>0</v>
      </c>
      <c r="AP764" s="2">
        <v>0</v>
      </c>
      <c r="AQ764" s="2">
        <v>0</v>
      </c>
      <c r="AR764" s="2">
        <v>0</v>
      </c>
      <c r="AS764" s="2">
        <v>60</v>
      </c>
      <c r="AT764" s="2">
        <f t="shared" si="34"/>
        <v>60</v>
      </c>
      <c r="AU764" s="2">
        <v>0</v>
      </c>
      <c r="AV764" s="2">
        <v>0</v>
      </c>
      <c r="AW764" s="2">
        <v>0</v>
      </c>
      <c r="AX764" s="2">
        <v>0</v>
      </c>
      <c r="AY764" s="2">
        <v>0</v>
      </c>
      <c r="AZ764" s="2">
        <v>0</v>
      </c>
      <c r="BA764" s="2">
        <v>0</v>
      </c>
      <c r="BB764" s="2">
        <v>0</v>
      </c>
      <c r="BC764" s="2">
        <v>0</v>
      </c>
      <c r="BD764" s="2">
        <v>13.34</v>
      </c>
      <c r="BE764" s="10">
        <f t="shared" si="35"/>
        <v>13.34</v>
      </c>
    </row>
    <row r="765" spans="1:57" s="8" customFormat="1" x14ac:dyDescent="0.45">
      <c r="A765" s="8">
        <v>1033</v>
      </c>
      <c r="B765" s="8">
        <v>1711042628</v>
      </c>
      <c r="C765" s="8" t="s">
        <v>1967</v>
      </c>
      <c r="D765" s="8" t="s">
        <v>542</v>
      </c>
      <c r="E765" s="8" t="str">
        <f t="shared" si="33"/>
        <v>2014</v>
      </c>
      <c r="F765" s="8" t="s">
        <v>920</v>
      </c>
      <c r="G765" s="8" t="s">
        <v>43</v>
      </c>
      <c r="H765" s="8" t="s">
        <v>20002</v>
      </c>
      <c r="I765" s="8" t="s">
        <v>82</v>
      </c>
      <c r="J765" s="8" t="s">
        <v>327</v>
      </c>
      <c r="K765" s="8" t="s">
        <v>5377</v>
      </c>
      <c r="L765" s="8" t="s">
        <v>6503</v>
      </c>
      <c r="M765" s="9">
        <v>1</v>
      </c>
      <c r="N765" s="9"/>
      <c r="O765" s="9">
        <v>1</v>
      </c>
      <c r="P765" s="8" t="s">
        <v>4082</v>
      </c>
      <c r="Q765" s="8" t="s">
        <v>8069</v>
      </c>
      <c r="R765" s="8" t="s">
        <v>43</v>
      </c>
      <c r="S765" s="8" t="s">
        <v>8940</v>
      </c>
      <c r="T765" s="8" t="s">
        <v>8943</v>
      </c>
      <c r="U765" s="8" t="s">
        <v>8944</v>
      </c>
      <c r="V765" s="8" t="s">
        <v>8951</v>
      </c>
      <c r="W765" s="8" t="s">
        <v>8956</v>
      </c>
      <c r="X765" s="8" t="s">
        <v>8961</v>
      </c>
      <c r="Y765" s="8" t="s">
        <v>8964</v>
      </c>
      <c r="Z765" s="8" t="s">
        <v>9001</v>
      </c>
      <c r="AA765" s="8" t="s">
        <v>9145</v>
      </c>
      <c r="AB765" s="8" t="s">
        <v>9570</v>
      </c>
      <c r="AC765" s="8" t="s">
        <v>9657</v>
      </c>
      <c r="AD765" s="8" t="s">
        <v>9812</v>
      </c>
      <c r="AE765" s="8" t="s">
        <v>10532</v>
      </c>
      <c r="AF765" s="8" t="s">
        <v>12539</v>
      </c>
      <c r="AG765" s="8" t="s">
        <v>14562</v>
      </c>
      <c r="AH765" s="8" t="s">
        <v>16620</v>
      </c>
      <c r="AI765" s="8" t="s">
        <v>18667</v>
      </c>
      <c r="AJ765" s="2">
        <v>0</v>
      </c>
      <c r="AK765" s="2">
        <v>0</v>
      </c>
      <c r="AL765" s="2">
        <v>0</v>
      </c>
      <c r="AM765" s="2">
        <v>200</v>
      </c>
      <c r="AN765" s="2">
        <v>200</v>
      </c>
      <c r="AO765" s="2">
        <v>220</v>
      </c>
      <c r="AP765" s="2">
        <v>0</v>
      </c>
      <c r="AQ765" s="2">
        <v>0</v>
      </c>
      <c r="AR765" s="2">
        <v>0</v>
      </c>
      <c r="AS765" s="2">
        <v>0</v>
      </c>
      <c r="AT765" s="2">
        <f t="shared" si="34"/>
        <v>620</v>
      </c>
      <c r="AU765" s="2">
        <v>0</v>
      </c>
      <c r="AV765" s="2">
        <v>0</v>
      </c>
      <c r="AW765" s="2">
        <v>0</v>
      </c>
      <c r="AX765" s="2">
        <v>66.7</v>
      </c>
      <c r="AY765" s="2">
        <v>66.7</v>
      </c>
      <c r="AZ765" s="2">
        <v>0</v>
      </c>
      <c r="BA765" s="2">
        <v>0</v>
      </c>
      <c r="BB765" s="2">
        <v>0</v>
      </c>
      <c r="BC765" s="2">
        <v>0</v>
      </c>
      <c r="BD765" s="2">
        <v>0</v>
      </c>
      <c r="BE765" s="10">
        <f t="shared" si="35"/>
        <v>133.4</v>
      </c>
    </row>
    <row r="766" spans="1:57" s="8" customFormat="1" x14ac:dyDescent="0.45">
      <c r="A766" s="8">
        <v>1035</v>
      </c>
      <c r="B766" s="8">
        <v>1395062530</v>
      </c>
      <c r="C766" s="8" t="s">
        <v>1968</v>
      </c>
      <c r="D766" s="8" t="s">
        <v>570</v>
      </c>
      <c r="E766" s="8" t="str">
        <f t="shared" si="33"/>
        <v>2019</v>
      </c>
      <c r="F766" s="8" t="s">
        <v>934</v>
      </c>
      <c r="G766" s="8" t="s">
        <v>56</v>
      </c>
      <c r="H766" s="8" t="s">
        <v>56</v>
      </c>
      <c r="I766" s="8" t="s">
        <v>82</v>
      </c>
      <c r="J766" s="8" t="s">
        <v>244</v>
      </c>
      <c r="K766" s="8" t="s">
        <v>5243</v>
      </c>
      <c r="L766" s="8" t="s">
        <v>6504</v>
      </c>
      <c r="M766" s="9">
        <v>1</v>
      </c>
      <c r="N766" s="9"/>
      <c r="O766" s="9">
        <v>2</v>
      </c>
      <c r="P766" s="8" t="s">
        <v>4083</v>
      </c>
      <c r="Q766" s="8" t="s">
        <v>8368</v>
      </c>
      <c r="R766" s="8" t="s">
        <v>56</v>
      </c>
      <c r="S766" s="8" t="s">
        <v>8940</v>
      </c>
      <c r="T766" s="8" t="s">
        <v>8942</v>
      </c>
      <c r="U766" s="8" t="s">
        <v>8944</v>
      </c>
      <c r="V766" s="8" t="s">
        <v>8948</v>
      </c>
      <c r="W766" s="8" t="s">
        <v>8956</v>
      </c>
      <c r="X766" s="8" t="s">
        <v>8962</v>
      </c>
      <c r="Y766" s="8" t="s">
        <v>8964</v>
      </c>
      <c r="Z766" s="8" t="s">
        <v>9029</v>
      </c>
      <c r="AA766" s="8" t="s">
        <v>9173</v>
      </c>
      <c r="AB766" s="8" t="s">
        <v>9608</v>
      </c>
      <c r="AC766" s="8" t="s">
        <v>9649</v>
      </c>
      <c r="AD766" s="8" t="s">
        <v>9812</v>
      </c>
      <c r="AE766" s="8" t="s">
        <v>10533</v>
      </c>
      <c r="AF766" s="8" t="s">
        <v>12540</v>
      </c>
      <c r="AG766" s="8" t="s">
        <v>14563</v>
      </c>
      <c r="AH766" s="8" t="s">
        <v>16621</v>
      </c>
      <c r="AI766" s="8" t="s">
        <v>18668</v>
      </c>
      <c r="AJ766" s="2">
        <v>0</v>
      </c>
      <c r="AK766" s="2">
        <v>0</v>
      </c>
      <c r="AL766" s="2">
        <v>0</v>
      </c>
      <c r="AM766" s="2">
        <v>0</v>
      </c>
      <c r="AN766" s="2">
        <v>0</v>
      </c>
      <c r="AO766" s="2">
        <v>0</v>
      </c>
      <c r="AP766" s="2">
        <v>0</v>
      </c>
      <c r="AQ766" s="2">
        <v>0</v>
      </c>
      <c r="AR766" s="2">
        <v>140</v>
      </c>
      <c r="AS766" s="2">
        <v>0</v>
      </c>
      <c r="AT766" s="2">
        <f t="shared" si="34"/>
        <v>140</v>
      </c>
      <c r="AU766" s="2">
        <v>0</v>
      </c>
      <c r="AV766" s="2">
        <v>0</v>
      </c>
      <c r="AW766" s="2">
        <v>0</v>
      </c>
      <c r="AX766" s="2">
        <v>0</v>
      </c>
      <c r="AY766" s="2">
        <v>0</v>
      </c>
      <c r="AZ766" s="2">
        <v>0</v>
      </c>
      <c r="BA766" s="2">
        <v>0</v>
      </c>
      <c r="BB766" s="2">
        <v>0</v>
      </c>
      <c r="BC766" s="2">
        <v>0</v>
      </c>
      <c r="BD766" s="2">
        <v>0</v>
      </c>
      <c r="BE766" s="10">
        <f t="shared" si="35"/>
        <v>0</v>
      </c>
    </row>
    <row r="767" spans="1:57" s="8" customFormat="1" x14ac:dyDescent="0.45">
      <c r="A767" s="8">
        <v>1037</v>
      </c>
      <c r="B767" s="8">
        <v>1415159262</v>
      </c>
      <c r="C767" s="8" t="s">
        <v>1969</v>
      </c>
      <c r="D767" s="8" t="s">
        <v>545</v>
      </c>
      <c r="E767" s="8" t="str">
        <f t="shared" si="33"/>
        <v>2018</v>
      </c>
      <c r="F767" s="8" t="s">
        <v>599</v>
      </c>
      <c r="G767" s="8" t="s">
        <v>42</v>
      </c>
      <c r="H767" s="8" t="s">
        <v>20005</v>
      </c>
      <c r="I767" s="8" t="s">
        <v>82</v>
      </c>
      <c r="J767" s="8" t="s">
        <v>145</v>
      </c>
      <c r="K767" s="8" t="s">
        <v>5463</v>
      </c>
      <c r="L767" s="8" t="s">
        <v>6505</v>
      </c>
      <c r="M767" s="9">
        <v>1</v>
      </c>
      <c r="N767" s="9"/>
      <c r="O767" s="9">
        <v>1</v>
      </c>
      <c r="P767" s="8" t="s">
        <v>4084</v>
      </c>
      <c r="Q767" s="8" t="s">
        <v>8369</v>
      </c>
      <c r="R767" s="8" t="s">
        <v>42</v>
      </c>
      <c r="S767" s="8" t="s">
        <v>8940</v>
      </c>
      <c r="T767" s="8" t="s">
        <v>8942</v>
      </c>
      <c r="U767" s="8" t="s">
        <v>8947</v>
      </c>
      <c r="V767" s="8" t="s">
        <v>8948</v>
      </c>
      <c r="W767" s="8" t="s">
        <v>8956</v>
      </c>
      <c r="X767" s="8" t="s">
        <v>8960</v>
      </c>
      <c r="Y767" s="8" t="s">
        <v>8964</v>
      </c>
      <c r="Z767" s="8" t="s">
        <v>8947</v>
      </c>
      <c r="AA767" s="8" t="s">
        <v>9131</v>
      </c>
      <c r="AB767" s="8" t="s">
        <v>9596</v>
      </c>
      <c r="AC767" s="8" t="s">
        <v>9775</v>
      </c>
      <c r="AD767" s="8" t="s">
        <v>9812</v>
      </c>
      <c r="AE767" s="8" t="s">
        <v>10534</v>
      </c>
      <c r="AF767" s="8" t="s">
        <v>12541</v>
      </c>
      <c r="AG767" s="8" t="s">
        <v>14564</v>
      </c>
      <c r="AH767" s="8" t="s">
        <v>16622</v>
      </c>
      <c r="AI767" s="8" t="s">
        <v>18669</v>
      </c>
      <c r="AJ767" s="2">
        <v>0</v>
      </c>
      <c r="AK767" s="2">
        <v>0</v>
      </c>
      <c r="AL767" s="2">
        <v>0</v>
      </c>
      <c r="AM767" s="2">
        <v>0</v>
      </c>
      <c r="AN767" s="2">
        <v>0</v>
      </c>
      <c r="AO767" s="2">
        <v>0</v>
      </c>
      <c r="AP767" s="2">
        <v>0</v>
      </c>
      <c r="AQ767" s="2">
        <v>100</v>
      </c>
      <c r="AR767" s="2">
        <v>0</v>
      </c>
      <c r="AS767" s="2">
        <v>0</v>
      </c>
      <c r="AT767" s="2">
        <f t="shared" si="34"/>
        <v>100</v>
      </c>
      <c r="AU767" s="2">
        <v>0</v>
      </c>
      <c r="AV767" s="2">
        <v>0</v>
      </c>
      <c r="AW767" s="2">
        <v>0</v>
      </c>
      <c r="AX767" s="2">
        <v>0</v>
      </c>
      <c r="AY767" s="2">
        <v>0</v>
      </c>
      <c r="AZ767" s="2">
        <v>0</v>
      </c>
      <c r="BA767" s="2">
        <v>0</v>
      </c>
      <c r="BB767" s="2">
        <v>49.3</v>
      </c>
      <c r="BC767" s="2">
        <v>0</v>
      </c>
      <c r="BD767" s="2">
        <v>0</v>
      </c>
      <c r="BE767" s="10">
        <f t="shared" si="35"/>
        <v>49.3</v>
      </c>
    </row>
    <row r="768" spans="1:57" s="8" customFormat="1" x14ac:dyDescent="0.45">
      <c r="A768" s="8">
        <v>1038</v>
      </c>
      <c r="B768" s="8">
        <v>1711107876</v>
      </c>
      <c r="C768" s="8" t="s">
        <v>1970</v>
      </c>
      <c r="D768" s="8" t="s">
        <v>623</v>
      </c>
      <c r="E768" s="8" t="str">
        <f t="shared" si="33"/>
        <v>2018</v>
      </c>
      <c r="F768" s="8" t="s">
        <v>976</v>
      </c>
      <c r="G768" s="8" t="s">
        <v>43</v>
      </c>
      <c r="H768" s="8" t="s">
        <v>20002</v>
      </c>
      <c r="I768" s="8" t="s">
        <v>82</v>
      </c>
      <c r="J768" s="8" t="s">
        <v>91</v>
      </c>
      <c r="K768" s="8" t="s">
        <v>5386</v>
      </c>
      <c r="L768" s="8" t="s">
        <v>6506</v>
      </c>
      <c r="M768" s="9">
        <v>1</v>
      </c>
      <c r="N768" s="9"/>
      <c r="O768" s="9">
        <v>3</v>
      </c>
      <c r="P768" s="8" t="s">
        <v>4085</v>
      </c>
      <c r="Q768" s="8" t="s">
        <v>7934</v>
      </c>
      <c r="R768" s="8" t="s">
        <v>43</v>
      </c>
      <c r="S768" s="8" t="s">
        <v>8940</v>
      </c>
      <c r="T768" s="8" t="s">
        <v>8942</v>
      </c>
      <c r="U768" s="8" t="s">
        <v>8945</v>
      </c>
      <c r="V768" s="8" t="s">
        <v>8951</v>
      </c>
      <c r="W768" s="8" t="s">
        <v>8956</v>
      </c>
      <c r="X768" s="8" t="s">
        <v>8961</v>
      </c>
      <c r="Y768" s="8" t="s">
        <v>8947</v>
      </c>
      <c r="Z768" s="8" t="s">
        <v>9020</v>
      </c>
      <c r="AA768" s="8" t="s">
        <v>9210</v>
      </c>
      <c r="AB768" s="8" t="s">
        <v>9596</v>
      </c>
      <c r="AC768" s="8" t="s">
        <v>9775</v>
      </c>
      <c r="AD768" s="8" t="s">
        <v>9812</v>
      </c>
      <c r="AE768" s="8" t="s">
        <v>10535</v>
      </c>
      <c r="AF768" s="8" t="s">
        <v>12542</v>
      </c>
      <c r="AG768" s="8" t="s">
        <v>14565</v>
      </c>
      <c r="AH768" s="8" t="s">
        <v>16623</v>
      </c>
      <c r="AI768" s="8" t="s">
        <v>18670</v>
      </c>
      <c r="AJ768" s="2">
        <v>0</v>
      </c>
      <c r="AK768" s="2">
        <v>0</v>
      </c>
      <c r="AL768" s="2">
        <v>0</v>
      </c>
      <c r="AM768" s="2">
        <v>0</v>
      </c>
      <c r="AN768" s="2">
        <v>0</v>
      </c>
      <c r="AO768" s="2">
        <v>0</v>
      </c>
      <c r="AP768" s="2">
        <v>0</v>
      </c>
      <c r="AQ768" s="2">
        <v>100</v>
      </c>
      <c r="AR768" s="2">
        <v>100</v>
      </c>
      <c r="AS768" s="2">
        <v>100</v>
      </c>
      <c r="AT768" s="2">
        <f t="shared" si="34"/>
        <v>300</v>
      </c>
      <c r="AU768" s="2">
        <v>0</v>
      </c>
      <c r="AV768" s="2">
        <v>0</v>
      </c>
      <c r="AW768" s="2">
        <v>0</v>
      </c>
      <c r="AX768" s="2">
        <v>0</v>
      </c>
      <c r="AY768" s="2">
        <v>0</v>
      </c>
      <c r="AZ768" s="2">
        <v>0</v>
      </c>
      <c r="BA768" s="2">
        <v>0</v>
      </c>
      <c r="BB768" s="2">
        <v>0</v>
      </c>
      <c r="BC768" s="2">
        <v>0</v>
      </c>
      <c r="BD768" s="2">
        <v>0</v>
      </c>
      <c r="BE768" s="10">
        <f t="shared" si="35"/>
        <v>0</v>
      </c>
    </row>
    <row r="769" spans="1:57" s="8" customFormat="1" x14ac:dyDescent="0.45">
      <c r="A769" s="8">
        <v>1040</v>
      </c>
      <c r="B769" s="8">
        <v>1425141053</v>
      </c>
      <c r="C769" s="8" t="s">
        <v>1971</v>
      </c>
      <c r="D769" s="8" t="s">
        <v>588</v>
      </c>
      <c r="E769" s="8" t="str">
        <f t="shared" si="33"/>
        <v>2020</v>
      </c>
      <c r="F769" s="8" t="s">
        <v>948</v>
      </c>
      <c r="G769" s="8" t="s">
        <v>40</v>
      </c>
      <c r="H769" s="8" t="s">
        <v>20009</v>
      </c>
      <c r="I769" s="8" t="s">
        <v>82</v>
      </c>
      <c r="J769" s="8" t="s">
        <v>150</v>
      </c>
      <c r="K769" s="8" t="s">
        <v>5117</v>
      </c>
      <c r="L769" s="8" t="s">
        <v>6507</v>
      </c>
      <c r="M769" s="9">
        <v>1</v>
      </c>
      <c r="N769" s="9"/>
      <c r="O769" s="9">
        <v>1</v>
      </c>
      <c r="P769" s="8" t="s">
        <v>3854</v>
      </c>
      <c r="Q769" s="8" t="s">
        <v>8049</v>
      </c>
      <c r="R769" s="8" t="s">
        <v>40</v>
      </c>
      <c r="S769" s="8" t="s">
        <v>8939</v>
      </c>
      <c r="T769" s="8" t="s">
        <v>8942</v>
      </c>
      <c r="U769" s="8" t="s">
        <v>8944</v>
      </c>
      <c r="V769" s="8" t="s">
        <v>8948</v>
      </c>
      <c r="W769" s="8" t="s">
        <v>8956</v>
      </c>
      <c r="X769" s="8" t="s">
        <v>8959</v>
      </c>
      <c r="Y769" s="8" t="s">
        <v>8963</v>
      </c>
      <c r="Z769" s="8" t="s">
        <v>8977</v>
      </c>
      <c r="AA769" s="8" t="s">
        <v>9148</v>
      </c>
      <c r="AB769" s="8" t="s">
        <v>9570</v>
      </c>
      <c r="AC769" s="8" t="s">
        <v>9645</v>
      </c>
      <c r="AD769" s="8" t="s">
        <v>9812</v>
      </c>
      <c r="AE769" s="8" t="s">
        <v>10536</v>
      </c>
      <c r="AF769" s="8" t="s">
        <v>12543</v>
      </c>
      <c r="AG769" s="8" t="s">
        <v>14566</v>
      </c>
      <c r="AH769" s="8" t="s">
        <v>16624</v>
      </c>
      <c r="AI769" s="8" t="s">
        <v>18671</v>
      </c>
      <c r="AJ769" s="2">
        <v>0</v>
      </c>
      <c r="AK769" s="2">
        <v>0</v>
      </c>
      <c r="AL769" s="2">
        <v>0</v>
      </c>
      <c r="AM769" s="2">
        <v>0</v>
      </c>
      <c r="AN769" s="2">
        <v>0</v>
      </c>
      <c r="AO769" s="2">
        <v>0</v>
      </c>
      <c r="AP769" s="2">
        <v>0</v>
      </c>
      <c r="AQ769" s="2">
        <v>0</v>
      </c>
      <c r="AR769" s="2">
        <v>0</v>
      </c>
      <c r="AS769" s="2">
        <v>250</v>
      </c>
      <c r="AT769" s="2">
        <f t="shared" si="34"/>
        <v>250</v>
      </c>
      <c r="AU769" s="2">
        <v>0</v>
      </c>
      <c r="AV769" s="2">
        <v>0</v>
      </c>
      <c r="AW769" s="2">
        <v>0</v>
      </c>
      <c r="AX769" s="2">
        <v>0</v>
      </c>
      <c r="AY769" s="2">
        <v>0</v>
      </c>
      <c r="AZ769" s="2">
        <v>0</v>
      </c>
      <c r="BA769" s="2">
        <v>0</v>
      </c>
      <c r="BB769" s="2">
        <v>0</v>
      </c>
      <c r="BC769" s="2">
        <v>0</v>
      </c>
      <c r="BD769" s="2">
        <v>62.5</v>
      </c>
      <c r="BE769" s="10">
        <f t="shared" si="35"/>
        <v>62.5</v>
      </c>
    </row>
    <row r="770" spans="1:57" s="8" customFormat="1" x14ac:dyDescent="0.45">
      <c r="A770" s="8">
        <v>1041</v>
      </c>
      <c r="B770" s="8">
        <v>1345294611</v>
      </c>
      <c r="C770" s="8" t="s">
        <v>1972</v>
      </c>
      <c r="D770" s="8" t="s">
        <v>554</v>
      </c>
      <c r="E770" s="8" t="str">
        <f t="shared" si="33"/>
        <v>2017</v>
      </c>
      <c r="F770" s="8" t="s">
        <v>876</v>
      </c>
      <c r="G770" s="8" t="s">
        <v>43</v>
      </c>
      <c r="H770" s="8" t="s">
        <v>20002</v>
      </c>
      <c r="I770" s="8" t="s">
        <v>82</v>
      </c>
      <c r="J770" s="8" t="s">
        <v>126</v>
      </c>
      <c r="K770" s="8" t="s">
        <v>5090</v>
      </c>
      <c r="L770" s="8" t="s">
        <v>6508</v>
      </c>
      <c r="M770" s="9">
        <v>1</v>
      </c>
      <c r="N770" s="9"/>
      <c r="O770" s="9">
        <v>2</v>
      </c>
      <c r="P770" s="8" t="s">
        <v>4086</v>
      </c>
      <c r="Q770" s="8" t="s">
        <v>7924</v>
      </c>
      <c r="R770" s="8" t="s">
        <v>43</v>
      </c>
      <c r="S770" s="8" t="s">
        <v>8940</v>
      </c>
      <c r="T770" s="8" t="s">
        <v>8942</v>
      </c>
      <c r="U770" s="8" t="s">
        <v>8945</v>
      </c>
      <c r="V770" s="8" t="s">
        <v>8951</v>
      </c>
      <c r="W770" s="8" t="s">
        <v>8956</v>
      </c>
      <c r="X770" s="8" t="s">
        <v>8961</v>
      </c>
      <c r="Y770" s="8" t="s">
        <v>8947</v>
      </c>
      <c r="Z770" s="8" t="s">
        <v>8979</v>
      </c>
      <c r="AA770" s="8" t="s">
        <v>9180</v>
      </c>
      <c r="AB770" s="8" t="s">
        <v>9635</v>
      </c>
      <c r="AC770" s="8" t="s">
        <v>9649</v>
      </c>
      <c r="AD770" s="8" t="s">
        <v>9812</v>
      </c>
      <c r="AE770" s="8" t="s">
        <v>10537</v>
      </c>
      <c r="AF770" s="8" t="s">
        <v>12544</v>
      </c>
      <c r="AG770" s="8" t="s">
        <v>14567</v>
      </c>
      <c r="AH770" s="8" t="s">
        <v>16625</v>
      </c>
      <c r="AI770" s="8" t="s">
        <v>18672</v>
      </c>
      <c r="AJ770" s="2">
        <v>0</v>
      </c>
      <c r="AK770" s="2">
        <v>0</v>
      </c>
      <c r="AL770" s="2">
        <v>0</v>
      </c>
      <c r="AM770" s="2">
        <v>0</v>
      </c>
      <c r="AN770" s="2">
        <v>0</v>
      </c>
      <c r="AO770" s="2">
        <v>0</v>
      </c>
      <c r="AP770" s="2">
        <v>37.5</v>
      </c>
      <c r="AQ770" s="2">
        <v>50</v>
      </c>
      <c r="AR770" s="2">
        <v>12.5</v>
      </c>
      <c r="AS770" s="2">
        <v>0</v>
      </c>
      <c r="AT770" s="2">
        <f t="shared" si="34"/>
        <v>100</v>
      </c>
      <c r="AU770" s="2">
        <v>0</v>
      </c>
      <c r="AV770" s="2">
        <v>0</v>
      </c>
      <c r="AW770" s="2">
        <v>0</v>
      </c>
      <c r="AX770" s="2">
        <v>0</v>
      </c>
      <c r="AY770" s="2">
        <v>0</v>
      </c>
      <c r="AZ770" s="2">
        <v>0</v>
      </c>
      <c r="BA770" s="2">
        <v>0</v>
      </c>
      <c r="BB770" s="2">
        <v>0</v>
      </c>
      <c r="BC770" s="2">
        <v>0</v>
      </c>
      <c r="BD770" s="2">
        <v>0</v>
      </c>
      <c r="BE770" s="10">
        <f t="shared" si="35"/>
        <v>0</v>
      </c>
    </row>
    <row r="771" spans="1:57" s="8" customFormat="1" x14ac:dyDescent="0.45">
      <c r="A771" s="8">
        <v>1047</v>
      </c>
      <c r="B771" s="8">
        <v>1395065515</v>
      </c>
      <c r="C771" s="8" t="s">
        <v>1973</v>
      </c>
      <c r="D771" s="8" t="s">
        <v>536</v>
      </c>
      <c r="E771" s="8" t="str">
        <f t="shared" ref="E771:E834" si="36">LEFT(D771,4)</f>
        <v>2019</v>
      </c>
      <c r="F771" s="8" t="s">
        <v>910</v>
      </c>
      <c r="G771" s="8" t="s">
        <v>56</v>
      </c>
      <c r="H771" s="8" t="s">
        <v>56</v>
      </c>
      <c r="I771" s="8" t="s">
        <v>82</v>
      </c>
      <c r="J771" s="8" t="s">
        <v>174</v>
      </c>
      <c r="K771" s="8" t="s">
        <v>5142</v>
      </c>
      <c r="L771" s="8" t="s">
        <v>20076</v>
      </c>
      <c r="M771" s="9">
        <v>1</v>
      </c>
      <c r="N771" s="9"/>
      <c r="O771" s="9">
        <v>1</v>
      </c>
      <c r="P771" s="8" t="s">
        <v>4087</v>
      </c>
      <c r="Q771" s="8" t="s">
        <v>7881</v>
      </c>
      <c r="R771" s="8" t="s">
        <v>56</v>
      </c>
      <c r="S771" s="8" t="s">
        <v>8940</v>
      </c>
      <c r="T771" s="8" t="s">
        <v>8942</v>
      </c>
      <c r="U771" s="8" t="s">
        <v>8946</v>
      </c>
      <c r="V771" s="8" t="s">
        <v>8951</v>
      </c>
      <c r="W771" s="8" t="s">
        <v>8956</v>
      </c>
      <c r="X771" s="8" t="s">
        <v>8961</v>
      </c>
      <c r="Y771" s="8" t="s">
        <v>8964</v>
      </c>
      <c r="Z771" s="8" t="s">
        <v>8981</v>
      </c>
      <c r="AA771" s="8" t="s">
        <v>9398</v>
      </c>
      <c r="AB771" s="8" t="s">
        <v>9570</v>
      </c>
      <c r="AC771" s="8" t="s">
        <v>9645</v>
      </c>
      <c r="AD771" s="8" t="s">
        <v>9812</v>
      </c>
      <c r="AE771" s="8" t="s">
        <v>10538</v>
      </c>
      <c r="AF771" s="8" t="s">
        <v>12545</v>
      </c>
      <c r="AG771" s="8" t="s">
        <v>14568</v>
      </c>
      <c r="AH771" s="8" t="s">
        <v>16626</v>
      </c>
      <c r="AI771" s="8" t="s">
        <v>18673</v>
      </c>
      <c r="AJ771" s="2">
        <v>0</v>
      </c>
      <c r="AK771" s="2">
        <v>0</v>
      </c>
      <c r="AL771" s="2">
        <v>0</v>
      </c>
      <c r="AM771" s="2">
        <v>0</v>
      </c>
      <c r="AN771" s="2">
        <v>0</v>
      </c>
      <c r="AO771" s="2">
        <v>0</v>
      </c>
      <c r="AP771" s="2">
        <v>0</v>
      </c>
      <c r="AQ771" s="2">
        <v>0</v>
      </c>
      <c r="AR771" s="2">
        <v>65</v>
      </c>
      <c r="AS771" s="2">
        <v>65</v>
      </c>
      <c r="AT771" s="2">
        <f t="shared" ref="AT771:AT834" si="37">SUM(AJ771:AS771)</f>
        <v>130</v>
      </c>
      <c r="AU771" s="2">
        <v>0</v>
      </c>
      <c r="AV771" s="2">
        <v>0</v>
      </c>
      <c r="AW771" s="2">
        <v>0</v>
      </c>
      <c r="AX771" s="2">
        <v>0</v>
      </c>
      <c r="AY771" s="2">
        <v>0</v>
      </c>
      <c r="AZ771" s="2">
        <v>0</v>
      </c>
      <c r="BA771" s="2">
        <v>0</v>
      </c>
      <c r="BB771" s="2">
        <v>0</v>
      </c>
      <c r="BC771" s="2">
        <v>0</v>
      </c>
      <c r="BD771" s="2">
        <v>0</v>
      </c>
      <c r="BE771" s="10">
        <f t="shared" ref="BE771:BE834" si="38">SUM(AU771:BD771)</f>
        <v>0</v>
      </c>
    </row>
    <row r="772" spans="1:57" s="8" customFormat="1" x14ac:dyDescent="0.45">
      <c r="A772" s="8">
        <v>1048</v>
      </c>
      <c r="B772" s="8">
        <v>1395065562</v>
      </c>
      <c r="C772" s="8" t="s">
        <v>1974</v>
      </c>
      <c r="D772" s="8" t="s">
        <v>536</v>
      </c>
      <c r="E772" s="8" t="str">
        <f t="shared" si="36"/>
        <v>2019</v>
      </c>
      <c r="F772" s="8" t="s">
        <v>910</v>
      </c>
      <c r="G772" s="8" t="s">
        <v>56</v>
      </c>
      <c r="H772" s="8" t="s">
        <v>56</v>
      </c>
      <c r="I772" s="8" t="s">
        <v>82</v>
      </c>
      <c r="J772" s="8" t="s">
        <v>174</v>
      </c>
      <c r="K772" s="8" t="s">
        <v>5142</v>
      </c>
      <c r="L772" s="8" t="s">
        <v>6509</v>
      </c>
      <c r="M772" s="9">
        <v>1</v>
      </c>
      <c r="N772" s="9"/>
      <c r="O772" s="9">
        <v>1</v>
      </c>
      <c r="P772" s="8" t="s">
        <v>3968</v>
      </c>
      <c r="Q772" s="8" t="s">
        <v>8370</v>
      </c>
      <c r="R772" s="8" t="s">
        <v>56</v>
      </c>
      <c r="S772" s="8" t="s">
        <v>8940</v>
      </c>
      <c r="T772" s="8" t="s">
        <v>8942</v>
      </c>
      <c r="U772" s="8" t="s">
        <v>8946</v>
      </c>
      <c r="V772" s="8" t="s">
        <v>8951</v>
      </c>
      <c r="W772" s="8" t="s">
        <v>8956</v>
      </c>
      <c r="X772" s="8" t="s">
        <v>8961</v>
      </c>
      <c r="Y772" s="8" t="s">
        <v>8964</v>
      </c>
      <c r="Z772" s="8" t="s">
        <v>8988</v>
      </c>
      <c r="AA772" s="8" t="s">
        <v>9398</v>
      </c>
      <c r="AB772" s="8" t="s">
        <v>9570</v>
      </c>
      <c r="AC772" s="8" t="s">
        <v>9645</v>
      </c>
      <c r="AD772" s="8" t="s">
        <v>9812</v>
      </c>
      <c r="AE772" s="8" t="s">
        <v>10538</v>
      </c>
      <c r="AF772" s="8" t="s">
        <v>12545</v>
      </c>
      <c r="AG772" s="8" t="s">
        <v>14569</v>
      </c>
      <c r="AH772" s="8" t="s">
        <v>16627</v>
      </c>
      <c r="AI772" s="8" t="s">
        <v>18674</v>
      </c>
      <c r="AJ772" s="2">
        <v>0</v>
      </c>
      <c r="AK772" s="2">
        <v>0</v>
      </c>
      <c r="AL772" s="2">
        <v>0</v>
      </c>
      <c r="AM772" s="2">
        <v>0</v>
      </c>
      <c r="AN772" s="2">
        <v>0</v>
      </c>
      <c r="AO772" s="2">
        <v>0</v>
      </c>
      <c r="AP772" s="2">
        <v>0</v>
      </c>
      <c r="AQ772" s="2">
        <v>0</v>
      </c>
      <c r="AR772" s="2">
        <v>65</v>
      </c>
      <c r="AS772" s="2">
        <v>65</v>
      </c>
      <c r="AT772" s="2">
        <f t="shared" si="37"/>
        <v>130</v>
      </c>
      <c r="AU772" s="2">
        <v>0</v>
      </c>
      <c r="AV772" s="2">
        <v>0</v>
      </c>
      <c r="AW772" s="2">
        <v>0</v>
      </c>
      <c r="AX772" s="2">
        <v>0</v>
      </c>
      <c r="AY772" s="2">
        <v>0</v>
      </c>
      <c r="AZ772" s="2">
        <v>0</v>
      </c>
      <c r="BA772" s="2">
        <v>0</v>
      </c>
      <c r="BB772" s="2">
        <v>0</v>
      </c>
      <c r="BC772" s="2">
        <v>0</v>
      </c>
      <c r="BD772" s="2">
        <v>0</v>
      </c>
      <c r="BE772" s="10">
        <f t="shared" si="38"/>
        <v>0</v>
      </c>
    </row>
    <row r="773" spans="1:57" s="8" customFormat="1" x14ac:dyDescent="0.45">
      <c r="A773" s="8">
        <v>1050</v>
      </c>
      <c r="B773" s="8">
        <v>1345327091</v>
      </c>
      <c r="C773" s="8" t="s">
        <v>1975</v>
      </c>
      <c r="D773" s="8" t="s">
        <v>640</v>
      </c>
      <c r="E773" s="8" t="str">
        <f t="shared" si="36"/>
        <v>2018</v>
      </c>
      <c r="F773" s="8" t="s">
        <v>969</v>
      </c>
      <c r="G773" s="8" t="s">
        <v>43</v>
      </c>
      <c r="H773" s="8" t="s">
        <v>20002</v>
      </c>
      <c r="I773" s="8" t="s">
        <v>82</v>
      </c>
      <c r="J773" s="8" t="s">
        <v>126</v>
      </c>
      <c r="K773" s="8" t="s">
        <v>5367</v>
      </c>
      <c r="L773" s="8" t="s">
        <v>6510</v>
      </c>
      <c r="M773" s="9">
        <v>1</v>
      </c>
      <c r="N773" s="9"/>
      <c r="O773" s="9">
        <v>1</v>
      </c>
      <c r="P773" s="8" t="s">
        <v>4088</v>
      </c>
      <c r="Q773" s="8" t="s">
        <v>8246</v>
      </c>
      <c r="R773" s="8" t="s">
        <v>43</v>
      </c>
      <c r="S773" s="8" t="s">
        <v>8939</v>
      </c>
      <c r="T773" s="8" t="s">
        <v>8942</v>
      </c>
      <c r="U773" s="8" t="s">
        <v>8945</v>
      </c>
      <c r="V773" s="8" t="s">
        <v>8951</v>
      </c>
      <c r="W773" s="8" t="s">
        <v>8956</v>
      </c>
      <c r="X773" s="8" t="s">
        <v>8960</v>
      </c>
      <c r="Y773" s="8" t="s">
        <v>8964</v>
      </c>
      <c r="Z773" s="8" t="s">
        <v>9082</v>
      </c>
      <c r="AA773" s="8" t="s">
        <v>9235</v>
      </c>
      <c r="AB773" s="8" t="s">
        <v>9573</v>
      </c>
      <c r="AC773" s="8" t="s">
        <v>9776</v>
      </c>
      <c r="AD773" s="8" t="s">
        <v>9812</v>
      </c>
      <c r="AE773" s="8" t="s">
        <v>10539</v>
      </c>
      <c r="AF773" s="8" t="s">
        <v>12546</v>
      </c>
      <c r="AG773" s="8" t="s">
        <v>14570</v>
      </c>
      <c r="AH773" s="8" t="s">
        <v>16628</v>
      </c>
      <c r="AI773" s="8" t="s">
        <v>18675</v>
      </c>
      <c r="AJ773" s="2">
        <v>0</v>
      </c>
      <c r="AK773" s="2">
        <v>0</v>
      </c>
      <c r="AL773" s="2">
        <v>0</v>
      </c>
      <c r="AM773" s="2">
        <v>0</v>
      </c>
      <c r="AN773" s="2">
        <v>0</v>
      </c>
      <c r="AO773" s="2">
        <v>0</v>
      </c>
      <c r="AP773" s="2">
        <v>0</v>
      </c>
      <c r="AQ773" s="2">
        <v>50</v>
      </c>
      <c r="AR773" s="2">
        <v>100</v>
      </c>
      <c r="AS773" s="2">
        <v>100</v>
      </c>
      <c r="AT773" s="2">
        <f t="shared" si="37"/>
        <v>250</v>
      </c>
      <c r="AU773" s="2">
        <v>0</v>
      </c>
      <c r="AV773" s="2">
        <v>0</v>
      </c>
      <c r="AW773" s="2">
        <v>0</v>
      </c>
      <c r="AX773" s="2">
        <v>0</v>
      </c>
      <c r="AY773" s="2">
        <v>0</v>
      </c>
      <c r="AZ773" s="2">
        <v>0</v>
      </c>
      <c r="BA773" s="2">
        <v>0</v>
      </c>
      <c r="BB773" s="2">
        <v>0</v>
      </c>
      <c r="BC773" s="2">
        <v>0</v>
      </c>
      <c r="BD773" s="2">
        <v>0</v>
      </c>
      <c r="BE773" s="10">
        <f t="shared" si="38"/>
        <v>0</v>
      </c>
    </row>
    <row r="774" spans="1:57" s="8" customFormat="1" x14ac:dyDescent="0.45">
      <c r="A774" s="8">
        <v>1051</v>
      </c>
      <c r="B774" s="8">
        <v>1425072827</v>
      </c>
      <c r="C774" s="8" t="s">
        <v>1976</v>
      </c>
      <c r="D774" s="8" t="s">
        <v>589</v>
      </c>
      <c r="E774" s="8" t="str">
        <f t="shared" si="36"/>
        <v>2011</v>
      </c>
      <c r="F774" s="8" t="s">
        <v>1056</v>
      </c>
      <c r="G774" s="8" t="s">
        <v>42</v>
      </c>
      <c r="H774" s="8" t="s">
        <v>20005</v>
      </c>
      <c r="I774" s="8" t="s">
        <v>82</v>
      </c>
      <c r="J774" s="8" t="s">
        <v>309</v>
      </c>
      <c r="K774" s="8" t="s">
        <v>5465</v>
      </c>
      <c r="L774" s="8" t="s">
        <v>5465</v>
      </c>
      <c r="M774" s="9">
        <v>1</v>
      </c>
      <c r="N774" s="9"/>
      <c r="O774" s="9">
        <v>1</v>
      </c>
      <c r="P774" s="8" t="s">
        <v>4089</v>
      </c>
      <c r="Q774" s="8" t="s">
        <v>8371</v>
      </c>
      <c r="R774" s="8" t="s">
        <v>40</v>
      </c>
      <c r="S774" s="8" t="s">
        <v>8940</v>
      </c>
      <c r="T774" s="8" t="s">
        <v>8942</v>
      </c>
      <c r="U774" s="8" t="s">
        <v>8944</v>
      </c>
      <c r="V774" s="8" t="s">
        <v>8947</v>
      </c>
      <c r="W774" s="8" t="s">
        <v>8956</v>
      </c>
      <c r="X774" s="8" t="s">
        <v>8959</v>
      </c>
      <c r="Y774" s="8" t="s">
        <v>8963</v>
      </c>
      <c r="Z774" s="8" t="s">
        <v>8989</v>
      </c>
      <c r="AA774" s="8" t="s">
        <v>9134</v>
      </c>
      <c r="AB774" s="8" t="s">
        <v>9570</v>
      </c>
      <c r="AC774" s="8" t="s">
        <v>9570</v>
      </c>
      <c r="AD774" s="8" t="s">
        <v>9812</v>
      </c>
      <c r="AE774" s="8" t="s">
        <v>10540</v>
      </c>
      <c r="AF774" s="8" t="s">
        <v>12547</v>
      </c>
      <c r="AG774" s="8" t="s">
        <v>14571</v>
      </c>
      <c r="AH774" s="8" t="s">
        <v>14571</v>
      </c>
      <c r="AI774" s="8" t="s">
        <v>14571</v>
      </c>
      <c r="AJ774" s="2">
        <v>201</v>
      </c>
      <c r="AK774" s="2">
        <v>201</v>
      </c>
      <c r="AL774" s="2">
        <v>0</v>
      </c>
      <c r="AM774" s="2">
        <v>0</v>
      </c>
      <c r="AN774" s="2">
        <v>0</v>
      </c>
      <c r="AO774" s="2">
        <v>0</v>
      </c>
      <c r="AP774" s="2">
        <v>0</v>
      </c>
      <c r="AQ774" s="2">
        <v>0</v>
      </c>
      <c r="AR774" s="2">
        <v>0</v>
      </c>
      <c r="AS774" s="2">
        <v>0</v>
      </c>
      <c r="AT774" s="2">
        <f t="shared" si="37"/>
        <v>402</v>
      </c>
      <c r="AU774" s="2">
        <v>13.4</v>
      </c>
      <c r="AV774" s="2">
        <v>67</v>
      </c>
      <c r="AW774" s="2">
        <v>0</v>
      </c>
      <c r="AX774" s="2">
        <v>0</v>
      </c>
      <c r="AY774" s="2">
        <v>0</v>
      </c>
      <c r="AZ774" s="2">
        <v>0</v>
      </c>
      <c r="BA774" s="2">
        <v>0</v>
      </c>
      <c r="BB774" s="2">
        <v>0</v>
      </c>
      <c r="BC774" s="2">
        <v>0</v>
      </c>
      <c r="BD774" s="2">
        <v>0</v>
      </c>
      <c r="BE774" s="10">
        <f t="shared" si="38"/>
        <v>80.400000000000006</v>
      </c>
    </row>
    <row r="775" spans="1:57" s="8" customFormat="1" x14ac:dyDescent="0.45">
      <c r="A775" s="8">
        <v>1052</v>
      </c>
      <c r="B775" s="8">
        <v>1711069326</v>
      </c>
      <c r="C775" s="8" t="s">
        <v>1977</v>
      </c>
      <c r="D775" s="8" t="s">
        <v>590</v>
      </c>
      <c r="E775" s="8" t="str">
        <f t="shared" si="36"/>
        <v>2017</v>
      </c>
      <c r="F775" s="8" t="s">
        <v>1102</v>
      </c>
      <c r="G775" s="8" t="s">
        <v>43</v>
      </c>
      <c r="H775" s="8" t="s">
        <v>20002</v>
      </c>
      <c r="I775" s="8" t="s">
        <v>82</v>
      </c>
      <c r="J775" s="8" t="s">
        <v>91</v>
      </c>
      <c r="K775" s="8" t="s">
        <v>5466</v>
      </c>
      <c r="L775" s="8" t="s">
        <v>6511</v>
      </c>
      <c r="M775" s="9">
        <v>1</v>
      </c>
      <c r="N775" s="9"/>
      <c r="O775" s="9">
        <v>1</v>
      </c>
      <c r="P775" s="8" t="s">
        <v>4090</v>
      </c>
      <c r="Q775" s="8" t="s">
        <v>8372</v>
      </c>
      <c r="R775" s="8" t="s">
        <v>43</v>
      </c>
      <c r="S775" s="8" t="s">
        <v>8940</v>
      </c>
      <c r="T775" s="8" t="s">
        <v>8942</v>
      </c>
      <c r="U775" s="8" t="s">
        <v>8945</v>
      </c>
      <c r="V775" s="8" t="s">
        <v>8947</v>
      </c>
      <c r="W775" s="8" t="s">
        <v>8956</v>
      </c>
      <c r="X775" s="8" t="s">
        <v>8961</v>
      </c>
      <c r="Y775" s="8" t="s">
        <v>8964</v>
      </c>
      <c r="Z775" s="8" t="s">
        <v>8983</v>
      </c>
      <c r="AA775" s="8" t="s">
        <v>9175</v>
      </c>
      <c r="AB775" s="8" t="s">
        <v>9583</v>
      </c>
      <c r="AC775" s="8" t="s">
        <v>9645</v>
      </c>
      <c r="AD775" s="8" t="s">
        <v>9812</v>
      </c>
      <c r="AE775" s="8" t="s">
        <v>10541</v>
      </c>
      <c r="AF775" s="8" t="s">
        <v>12548</v>
      </c>
      <c r="AG775" s="8" t="s">
        <v>14572</v>
      </c>
      <c r="AH775" s="8" t="s">
        <v>16629</v>
      </c>
      <c r="AI775" s="8" t="s">
        <v>18676</v>
      </c>
      <c r="AJ775" s="2">
        <v>0</v>
      </c>
      <c r="AK775" s="2">
        <v>0</v>
      </c>
      <c r="AL775" s="2">
        <v>0</v>
      </c>
      <c r="AM775" s="2">
        <v>0</v>
      </c>
      <c r="AN775" s="2">
        <v>0</v>
      </c>
      <c r="AO775" s="2">
        <v>0</v>
      </c>
      <c r="AP775" s="2">
        <v>150</v>
      </c>
      <c r="AQ775" s="2">
        <v>21.94</v>
      </c>
      <c r="AR775" s="2">
        <v>0</v>
      </c>
      <c r="AS775" s="2">
        <v>0</v>
      </c>
      <c r="AT775" s="2">
        <f t="shared" si="37"/>
        <v>171.94</v>
      </c>
      <c r="AU775" s="2">
        <v>0</v>
      </c>
      <c r="AV775" s="2">
        <v>0</v>
      </c>
      <c r="AW775" s="2">
        <v>0</v>
      </c>
      <c r="AX775" s="2">
        <v>0</v>
      </c>
      <c r="AY775" s="2">
        <v>0</v>
      </c>
      <c r="AZ775" s="2">
        <v>0</v>
      </c>
      <c r="BA775" s="2">
        <v>0</v>
      </c>
      <c r="BB775" s="2">
        <v>0</v>
      </c>
      <c r="BC775" s="2">
        <v>0</v>
      </c>
      <c r="BD775" s="2">
        <v>0</v>
      </c>
      <c r="BE775" s="10">
        <f t="shared" si="38"/>
        <v>0</v>
      </c>
    </row>
    <row r="776" spans="1:57" s="8" customFormat="1" x14ac:dyDescent="0.45">
      <c r="A776" s="8">
        <v>1053</v>
      </c>
      <c r="B776" s="8">
        <v>1711086445</v>
      </c>
      <c r="C776" s="8" t="s">
        <v>1978</v>
      </c>
      <c r="D776" s="8" t="s">
        <v>590</v>
      </c>
      <c r="E776" s="8" t="str">
        <f t="shared" si="36"/>
        <v>2017</v>
      </c>
      <c r="F776" s="8" t="s">
        <v>950</v>
      </c>
      <c r="G776" s="8" t="s">
        <v>43</v>
      </c>
      <c r="H776" s="8" t="s">
        <v>20002</v>
      </c>
      <c r="I776" s="8" t="s">
        <v>82</v>
      </c>
      <c r="J776" s="8" t="s">
        <v>91</v>
      </c>
      <c r="K776" s="8" t="s">
        <v>5321</v>
      </c>
      <c r="L776" s="8" t="s">
        <v>6512</v>
      </c>
      <c r="M776" s="9">
        <v>1</v>
      </c>
      <c r="N776" s="9"/>
      <c r="O776" s="9">
        <v>1</v>
      </c>
      <c r="P776" s="8" t="s">
        <v>4091</v>
      </c>
      <c r="Q776" s="8" t="s">
        <v>8373</v>
      </c>
      <c r="R776" s="8" t="s">
        <v>43</v>
      </c>
      <c r="S776" s="8" t="s">
        <v>8940</v>
      </c>
      <c r="T776" s="8" t="s">
        <v>8942</v>
      </c>
      <c r="U776" s="8" t="s">
        <v>8945</v>
      </c>
      <c r="V776" s="8" t="s">
        <v>8951</v>
      </c>
      <c r="W776" s="8" t="s">
        <v>8956</v>
      </c>
      <c r="X776" s="8" t="s">
        <v>8961</v>
      </c>
      <c r="Y776" s="8" t="s">
        <v>8947</v>
      </c>
      <c r="Z776" s="8" t="s">
        <v>9103</v>
      </c>
      <c r="AA776" s="8" t="s">
        <v>9236</v>
      </c>
      <c r="AB776" s="8" t="s">
        <v>9583</v>
      </c>
      <c r="AC776" s="8" t="s">
        <v>9669</v>
      </c>
      <c r="AD776" s="8" t="s">
        <v>9812</v>
      </c>
      <c r="AE776" s="8" t="s">
        <v>10542</v>
      </c>
      <c r="AF776" s="8" t="s">
        <v>12549</v>
      </c>
      <c r="AG776" s="8" t="s">
        <v>14573</v>
      </c>
      <c r="AH776" s="8" t="s">
        <v>16630</v>
      </c>
      <c r="AI776" s="8" t="s">
        <v>18677</v>
      </c>
      <c r="AJ776" s="2">
        <v>0</v>
      </c>
      <c r="AK776" s="2">
        <v>0</v>
      </c>
      <c r="AL776" s="2">
        <v>0</v>
      </c>
      <c r="AM776" s="2">
        <v>0</v>
      </c>
      <c r="AN776" s="2">
        <v>0</v>
      </c>
      <c r="AO776" s="2">
        <v>0</v>
      </c>
      <c r="AP776" s="2">
        <v>30</v>
      </c>
      <c r="AQ776" s="2">
        <v>30</v>
      </c>
      <c r="AR776" s="2">
        <v>30</v>
      </c>
      <c r="AS776" s="2">
        <v>0</v>
      </c>
      <c r="AT776" s="2">
        <f t="shared" si="37"/>
        <v>90</v>
      </c>
      <c r="AU776" s="2">
        <v>0</v>
      </c>
      <c r="AV776" s="2">
        <v>0</v>
      </c>
      <c r="AW776" s="2">
        <v>0</v>
      </c>
      <c r="AX776" s="2">
        <v>0</v>
      </c>
      <c r="AY776" s="2">
        <v>0</v>
      </c>
      <c r="AZ776" s="2">
        <v>0</v>
      </c>
      <c r="BA776" s="2">
        <v>0</v>
      </c>
      <c r="BB776" s="2">
        <v>0</v>
      </c>
      <c r="BC776" s="2">
        <v>0</v>
      </c>
      <c r="BD776" s="2">
        <v>0</v>
      </c>
      <c r="BE776" s="10">
        <f t="shared" si="38"/>
        <v>0</v>
      </c>
    </row>
    <row r="777" spans="1:57" s="8" customFormat="1" x14ac:dyDescent="0.45">
      <c r="A777" s="8">
        <v>1054</v>
      </c>
      <c r="B777" s="8">
        <v>1485015210</v>
      </c>
      <c r="C777" s="8" t="s">
        <v>1979</v>
      </c>
      <c r="D777" s="8" t="s">
        <v>561</v>
      </c>
      <c r="E777" s="8" t="str">
        <f t="shared" si="36"/>
        <v>2017</v>
      </c>
      <c r="F777" s="8" t="s">
        <v>945</v>
      </c>
      <c r="G777" s="8" t="s">
        <v>47</v>
      </c>
      <c r="H777" s="8" t="s">
        <v>20007</v>
      </c>
      <c r="I777" s="8" t="s">
        <v>82</v>
      </c>
      <c r="J777" s="8" t="s">
        <v>134</v>
      </c>
      <c r="K777" s="8" t="s">
        <v>5101</v>
      </c>
      <c r="L777" s="8" t="s">
        <v>6513</v>
      </c>
      <c r="M777" s="9">
        <v>1</v>
      </c>
      <c r="N777" s="9"/>
      <c r="O777" s="9">
        <v>2</v>
      </c>
      <c r="P777" s="8" t="s">
        <v>4092</v>
      </c>
      <c r="Q777" s="8" t="s">
        <v>8374</v>
      </c>
      <c r="R777" s="8" t="s">
        <v>47</v>
      </c>
      <c r="S777" s="8" t="s">
        <v>8940</v>
      </c>
      <c r="T777" s="8" t="s">
        <v>8942</v>
      </c>
      <c r="U777" s="8" t="s">
        <v>8944</v>
      </c>
      <c r="V777" s="8" t="s">
        <v>8948</v>
      </c>
      <c r="W777" s="8" t="s">
        <v>8956</v>
      </c>
      <c r="X777" s="8" t="s">
        <v>8961</v>
      </c>
      <c r="Y777" s="8" t="s">
        <v>8963</v>
      </c>
      <c r="Z777" s="8" t="s">
        <v>8970</v>
      </c>
      <c r="AA777" s="8" t="s">
        <v>9169</v>
      </c>
      <c r="AB777" s="8" t="s">
        <v>9570</v>
      </c>
      <c r="AC777" s="8" t="s">
        <v>9649</v>
      </c>
      <c r="AD777" s="8" t="s">
        <v>9812</v>
      </c>
      <c r="AE777" s="8" t="s">
        <v>10543</v>
      </c>
      <c r="AF777" s="8" t="s">
        <v>12550</v>
      </c>
      <c r="AG777" s="8" t="s">
        <v>14574</v>
      </c>
      <c r="AH777" s="8" t="s">
        <v>16631</v>
      </c>
      <c r="AI777" s="8" t="s">
        <v>18678</v>
      </c>
      <c r="AJ777" s="2">
        <v>0</v>
      </c>
      <c r="AK777" s="2">
        <v>0</v>
      </c>
      <c r="AL777" s="2">
        <v>0</v>
      </c>
      <c r="AM777" s="2">
        <v>0</v>
      </c>
      <c r="AN777" s="2">
        <v>0</v>
      </c>
      <c r="AO777" s="2">
        <v>0</v>
      </c>
      <c r="AP777" s="2">
        <v>600</v>
      </c>
      <c r="AQ777" s="2">
        <v>300</v>
      </c>
      <c r="AR777" s="2">
        <v>0</v>
      </c>
      <c r="AS777" s="2">
        <v>0</v>
      </c>
      <c r="AT777" s="2">
        <f t="shared" si="37"/>
        <v>900</v>
      </c>
      <c r="AU777" s="2">
        <v>0</v>
      </c>
      <c r="AV777" s="2">
        <v>0</v>
      </c>
      <c r="AW777" s="2">
        <v>0</v>
      </c>
      <c r="AX777" s="2">
        <v>0</v>
      </c>
      <c r="AY777" s="2">
        <v>0</v>
      </c>
      <c r="AZ777" s="2">
        <v>0</v>
      </c>
      <c r="BA777" s="2">
        <v>202.2</v>
      </c>
      <c r="BB777" s="2">
        <v>100</v>
      </c>
      <c r="BC777" s="2">
        <v>0</v>
      </c>
      <c r="BD777" s="2">
        <v>0</v>
      </c>
      <c r="BE777" s="10">
        <f t="shared" si="38"/>
        <v>302.2</v>
      </c>
    </row>
    <row r="778" spans="1:57" s="8" customFormat="1" x14ac:dyDescent="0.45">
      <c r="A778" s="8">
        <v>1055</v>
      </c>
      <c r="B778" s="8">
        <v>1711059336</v>
      </c>
      <c r="C778" s="8" t="s">
        <v>1980</v>
      </c>
      <c r="D778" s="8" t="s">
        <v>591</v>
      </c>
      <c r="E778" s="8" t="str">
        <f t="shared" si="36"/>
        <v>2015</v>
      </c>
      <c r="F778" s="8" t="s">
        <v>928</v>
      </c>
      <c r="G778" s="8" t="s">
        <v>43</v>
      </c>
      <c r="H778" s="8" t="s">
        <v>20002</v>
      </c>
      <c r="I778" s="8" t="s">
        <v>82</v>
      </c>
      <c r="J778" s="8" t="s">
        <v>118</v>
      </c>
      <c r="K778" s="8" t="s">
        <v>5079</v>
      </c>
      <c r="L778" s="8" t="s">
        <v>6514</v>
      </c>
      <c r="M778" s="9">
        <v>1</v>
      </c>
      <c r="N778" s="9"/>
      <c r="O778" s="9">
        <v>4</v>
      </c>
      <c r="P778" s="8" t="s">
        <v>4093</v>
      </c>
      <c r="Q778" s="8" t="s">
        <v>8356</v>
      </c>
      <c r="R778" s="8" t="s">
        <v>43</v>
      </c>
      <c r="S778" s="8" t="s">
        <v>8940</v>
      </c>
      <c r="T778" s="8" t="s">
        <v>8942</v>
      </c>
      <c r="U778" s="8" t="s">
        <v>8945</v>
      </c>
      <c r="V778" s="8" t="s">
        <v>8951</v>
      </c>
      <c r="W778" s="8" t="s">
        <v>8956</v>
      </c>
      <c r="X778" s="8" t="s">
        <v>8961</v>
      </c>
      <c r="Y778" s="8" t="s">
        <v>8963</v>
      </c>
      <c r="Z778" s="8" t="s">
        <v>9006</v>
      </c>
      <c r="AA778" s="8" t="s">
        <v>9172</v>
      </c>
      <c r="AB778" s="8" t="s">
        <v>9595</v>
      </c>
      <c r="AC778" s="8" t="s">
        <v>9674</v>
      </c>
      <c r="AD778" s="8" t="s">
        <v>9812</v>
      </c>
      <c r="AE778" s="8" t="s">
        <v>10544</v>
      </c>
      <c r="AF778" s="8" t="s">
        <v>12551</v>
      </c>
      <c r="AG778" s="8" t="s">
        <v>14575</v>
      </c>
      <c r="AH778" s="8" t="s">
        <v>16632</v>
      </c>
      <c r="AI778" s="8" t="s">
        <v>18679</v>
      </c>
      <c r="AJ778" s="2">
        <v>0</v>
      </c>
      <c r="AK778" s="2">
        <v>0</v>
      </c>
      <c r="AL778" s="2">
        <v>0</v>
      </c>
      <c r="AM778" s="2">
        <v>0</v>
      </c>
      <c r="AN778" s="2">
        <v>50.7</v>
      </c>
      <c r="AO778" s="2">
        <v>50.7</v>
      </c>
      <c r="AP778" s="2">
        <v>50.31</v>
      </c>
      <c r="AQ778" s="2">
        <v>0</v>
      </c>
      <c r="AR778" s="2">
        <v>0</v>
      </c>
      <c r="AS778" s="2">
        <v>0</v>
      </c>
      <c r="AT778" s="2">
        <f t="shared" si="37"/>
        <v>151.71</v>
      </c>
      <c r="AU778" s="2">
        <v>0</v>
      </c>
      <c r="AV778" s="2">
        <v>0</v>
      </c>
      <c r="AW778" s="2">
        <v>0</v>
      </c>
      <c r="AX778" s="2">
        <v>0</v>
      </c>
      <c r="AY778" s="2">
        <v>0</v>
      </c>
      <c r="AZ778" s="2">
        <v>0</v>
      </c>
      <c r="BA778" s="2">
        <v>0</v>
      </c>
      <c r="BB778" s="2">
        <v>0</v>
      </c>
      <c r="BC778" s="2">
        <v>0</v>
      </c>
      <c r="BD778" s="2">
        <v>0</v>
      </c>
      <c r="BE778" s="10">
        <f t="shared" si="38"/>
        <v>0</v>
      </c>
    </row>
    <row r="779" spans="1:57" s="8" customFormat="1" x14ac:dyDescent="0.45">
      <c r="A779" s="8">
        <v>1056</v>
      </c>
      <c r="B779" s="8">
        <v>1345322496</v>
      </c>
      <c r="C779" s="8" t="s">
        <v>1981</v>
      </c>
      <c r="D779" s="8" t="s">
        <v>539</v>
      </c>
      <c r="E779" s="8" t="str">
        <f t="shared" si="36"/>
        <v>2020</v>
      </c>
      <c r="F779" s="8" t="s">
        <v>917</v>
      </c>
      <c r="G779" s="8" t="s">
        <v>43</v>
      </c>
      <c r="H779" s="8" t="s">
        <v>20002</v>
      </c>
      <c r="I779" s="8" t="s">
        <v>82</v>
      </c>
      <c r="J779" s="8" t="s">
        <v>92</v>
      </c>
      <c r="K779" s="8" t="s">
        <v>5467</v>
      </c>
      <c r="L779" s="8" t="s">
        <v>6515</v>
      </c>
      <c r="M779" s="9">
        <v>1</v>
      </c>
      <c r="N779" s="9"/>
      <c r="O779" s="9">
        <v>1</v>
      </c>
      <c r="P779" s="8" t="s">
        <v>4094</v>
      </c>
      <c r="Q779" s="8" t="s">
        <v>7892</v>
      </c>
      <c r="R779" s="8" t="s">
        <v>43</v>
      </c>
      <c r="S779" s="8" t="s">
        <v>8940</v>
      </c>
      <c r="T779" s="8" t="s">
        <v>8942</v>
      </c>
      <c r="U779" s="8" t="s">
        <v>8945</v>
      </c>
      <c r="V779" s="8" t="s">
        <v>8951</v>
      </c>
      <c r="W779" s="8" t="s">
        <v>8956</v>
      </c>
      <c r="X779" s="8" t="s">
        <v>8961</v>
      </c>
      <c r="Y779" s="8" t="s">
        <v>8964</v>
      </c>
      <c r="Z779" s="8" t="s">
        <v>8991</v>
      </c>
      <c r="AA779" s="8" t="s">
        <v>9399</v>
      </c>
      <c r="AB779" s="8" t="s">
        <v>9599</v>
      </c>
      <c r="AC779" s="8" t="s">
        <v>9694</v>
      </c>
      <c r="AD779" s="8" t="s">
        <v>9812</v>
      </c>
      <c r="AE779" s="8" t="s">
        <v>10545</v>
      </c>
      <c r="AF779" s="8" t="s">
        <v>12552</v>
      </c>
      <c r="AG779" s="8" t="s">
        <v>14576</v>
      </c>
      <c r="AH779" s="8" t="s">
        <v>16633</v>
      </c>
      <c r="AI779" s="8" t="s">
        <v>18680</v>
      </c>
      <c r="AJ779" s="2">
        <v>0</v>
      </c>
      <c r="AK779" s="2">
        <v>0</v>
      </c>
      <c r="AL779" s="2">
        <v>0</v>
      </c>
      <c r="AM779" s="2">
        <v>0</v>
      </c>
      <c r="AN779" s="2">
        <v>0</v>
      </c>
      <c r="AO779" s="2">
        <v>0</v>
      </c>
      <c r="AP779" s="2">
        <v>0</v>
      </c>
      <c r="AQ779" s="2">
        <v>0</v>
      </c>
      <c r="AR779" s="2">
        <v>0</v>
      </c>
      <c r="AS779" s="2">
        <v>97.5</v>
      </c>
      <c r="AT779" s="2">
        <f t="shared" si="37"/>
        <v>97.5</v>
      </c>
      <c r="AU779" s="2">
        <v>0</v>
      </c>
      <c r="AV779" s="2">
        <v>0</v>
      </c>
      <c r="AW779" s="2">
        <v>0</v>
      </c>
      <c r="AX779" s="2">
        <v>0</v>
      </c>
      <c r="AY779" s="2">
        <v>0</v>
      </c>
      <c r="AZ779" s="2">
        <v>0</v>
      </c>
      <c r="BA779" s="2">
        <v>0</v>
      </c>
      <c r="BB779" s="2">
        <v>0</v>
      </c>
      <c r="BC779" s="2">
        <v>0</v>
      </c>
      <c r="BD779" s="2">
        <v>0</v>
      </c>
      <c r="BE779" s="10">
        <f t="shared" si="38"/>
        <v>0</v>
      </c>
    </row>
    <row r="780" spans="1:57" s="8" customFormat="1" x14ac:dyDescent="0.45">
      <c r="A780" s="8">
        <v>1057</v>
      </c>
      <c r="B780" s="8">
        <v>1711096448</v>
      </c>
      <c r="C780" s="8" t="s">
        <v>1982</v>
      </c>
      <c r="D780" s="8" t="s">
        <v>571</v>
      </c>
      <c r="E780" s="8" t="str">
        <f t="shared" si="36"/>
        <v>2018</v>
      </c>
      <c r="F780" s="8" t="s">
        <v>944</v>
      </c>
      <c r="G780" s="8" t="s">
        <v>45</v>
      </c>
      <c r="H780" s="8" t="s">
        <v>49</v>
      </c>
      <c r="I780" s="8" t="s">
        <v>82</v>
      </c>
      <c r="J780" s="8" t="s">
        <v>380</v>
      </c>
      <c r="K780" s="8" t="s">
        <v>5468</v>
      </c>
      <c r="L780" s="8" t="s">
        <v>6516</v>
      </c>
      <c r="M780" s="9">
        <v>1</v>
      </c>
      <c r="N780" s="9"/>
      <c r="O780" s="9">
        <v>1</v>
      </c>
      <c r="P780" s="8" t="s">
        <v>3870</v>
      </c>
      <c r="Q780" s="8" t="s">
        <v>8127</v>
      </c>
      <c r="R780" s="8" t="s">
        <v>8127</v>
      </c>
      <c r="S780" s="8" t="s">
        <v>8940</v>
      </c>
      <c r="U780" s="8" t="s">
        <v>8946</v>
      </c>
      <c r="V780" s="8" t="s">
        <v>8950</v>
      </c>
      <c r="W780" s="8" t="s">
        <v>8956</v>
      </c>
      <c r="Z780" s="8" t="s">
        <v>8970</v>
      </c>
      <c r="AA780" s="8" t="s">
        <v>9131</v>
      </c>
      <c r="AB780" s="8" t="s">
        <v>9570</v>
      </c>
      <c r="AC780" s="8" t="s">
        <v>9645</v>
      </c>
      <c r="AD780" s="8" t="s">
        <v>9812</v>
      </c>
      <c r="AE780" s="8" t="s">
        <v>10546</v>
      </c>
      <c r="AF780" s="8" t="s">
        <v>12553</v>
      </c>
      <c r="AG780" s="8" t="s">
        <v>14577</v>
      </c>
      <c r="AH780" s="8" t="s">
        <v>16634</v>
      </c>
      <c r="AI780" s="8" t="s">
        <v>18681</v>
      </c>
      <c r="AJ780" s="2">
        <v>0</v>
      </c>
      <c r="AK780" s="2">
        <v>0</v>
      </c>
      <c r="AL780" s="2">
        <v>0</v>
      </c>
      <c r="AM780" s="2">
        <v>0</v>
      </c>
      <c r="AN780" s="2">
        <v>0</v>
      </c>
      <c r="AO780" s="2">
        <v>0</v>
      </c>
      <c r="AP780" s="2">
        <v>0</v>
      </c>
      <c r="AQ780" s="2">
        <v>137</v>
      </c>
      <c r="AR780" s="2">
        <v>137</v>
      </c>
      <c r="AS780" s="2">
        <v>0</v>
      </c>
      <c r="AT780" s="2">
        <f t="shared" si="37"/>
        <v>274</v>
      </c>
      <c r="AU780" s="2">
        <v>0</v>
      </c>
      <c r="AV780" s="2">
        <v>0</v>
      </c>
      <c r="AW780" s="2">
        <v>0</v>
      </c>
      <c r="AX780" s="2">
        <v>0</v>
      </c>
      <c r="AY780" s="2">
        <v>0</v>
      </c>
      <c r="AZ780" s="2">
        <v>0</v>
      </c>
      <c r="BA780" s="2">
        <v>0</v>
      </c>
      <c r="BB780" s="2">
        <v>0</v>
      </c>
      <c r="BC780" s="2">
        <v>0</v>
      </c>
      <c r="BD780" s="2">
        <v>0</v>
      </c>
      <c r="BE780" s="10">
        <f t="shared" si="38"/>
        <v>0</v>
      </c>
    </row>
    <row r="781" spans="1:57" s="8" customFormat="1" x14ac:dyDescent="0.45">
      <c r="A781" s="8">
        <v>1058</v>
      </c>
      <c r="B781" s="8">
        <v>1415171013</v>
      </c>
      <c r="C781" s="8" t="s">
        <v>1983</v>
      </c>
      <c r="D781" s="8" t="s">
        <v>548</v>
      </c>
      <c r="E781" s="8" t="str">
        <f t="shared" si="36"/>
        <v>2020</v>
      </c>
      <c r="F781" s="8" t="s">
        <v>914</v>
      </c>
      <c r="G781" s="8" t="s">
        <v>42</v>
      </c>
      <c r="H781" s="8" t="s">
        <v>20005</v>
      </c>
      <c r="I781" s="8" t="s">
        <v>82</v>
      </c>
      <c r="J781" s="8" t="s">
        <v>122</v>
      </c>
      <c r="K781" s="8" t="s">
        <v>5084</v>
      </c>
      <c r="L781" s="8" t="s">
        <v>6517</v>
      </c>
      <c r="M781" s="9">
        <v>1</v>
      </c>
      <c r="N781" s="9"/>
      <c r="O781" s="9">
        <v>1</v>
      </c>
      <c r="P781" s="8" t="s">
        <v>4095</v>
      </c>
      <c r="Q781" s="8" t="s">
        <v>7974</v>
      </c>
      <c r="R781" s="8" t="s">
        <v>51</v>
      </c>
      <c r="S781" s="8" t="s">
        <v>8940</v>
      </c>
      <c r="T781" s="8" t="s">
        <v>8942</v>
      </c>
      <c r="U781" s="8" t="s">
        <v>8944</v>
      </c>
      <c r="V781" s="8" t="s">
        <v>8948</v>
      </c>
      <c r="W781" s="8" t="s">
        <v>8956</v>
      </c>
      <c r="Y781" s="8" t="s">
        <v>8964</v>
      </c>
      <c r="Z781" s="8" t="s">
        <v>8976</v>
      </c>
      <c r="AA781" s="8" t="s">
        <v>9131</v>
      </c>
      <c r="AB781" s="8" t="s">
        <v>9570</v>
      </c>
      <c r="AC781" s="8" t="s">
        <v>9688</v>
      </c>
      <c r="AD781" s="8" t="s">
        <v>9813</v>
      </c>
      <c r="AE781" s="8" t="s">
        <v>10547</v>
      </c>
      <c r="AF781" s="8" t="s">
        <v>12554</v>
      </c>
      <c r="AG781" s="8" t="s">
        <v>14578</v>
      </c>
      <c r="AH781" s="8" t="s">
        <v>16635</v>
      </c>
      <c r="AI781" s="8" t="s">
        <v>18682</v>
      </c>
      <c r="AJ781" s="2">
        <v>0</v>
      </c>
      <c r="AK781" s="2">
        <v>0</v>
      </c>
      <c r="AL781" s="2">
        <v>0</v>
      </c>
      <c r="AM781" s="2">
        <v>0</v>
      </c>
      <c r="AN781" s="2">
        <v>0</v>
      </c>
      <c r="AO781" s="2">
        <v>0</v>
      </c>
      <c r="AP781" s="2">
        <v>0</v>
      </c>
      <c r="AQ781" s="2">
        <v>0</v>
      </c>
      <c r="AR781" s="2">
        <v>0</v>
      </c>
      <c r="AS781" s="2">
        <v>800</v>
      </c>
      <c r="AT781" s="2">
        <f t="shared" si="37"/>
        <v>800</v>
      </c>
      <c r="AU781" s="2">
        <v>0</v>
      </c>
      <c r="AV781" s="2">
        <v>0</v>
      </c>
      <c r="AW781" s="2">
        <v>0</v>
      </c>
      <c r="AX781" s="2">
        <v>0</v>
      </c>
      <c r="AY781" s="2">
        <v>0</v>
      </c>
      <c r="AZ781" s="2">
        <v>0</v>
      </c>
      <c r="BA781" s="2">
        <v>0</v>
      </c>
      <c r="BB781" s="2">
        <v>0</v>
      </c>
      <c r="BC781" s="2">
        <v>0</v>
      </c>
      <c r="BD781" s="2">
        <v>140.30000000000001</v>
      </c>
      <c r="BE781" s="10">
        <f t="shared" si="38"/>
        <v>140.30000000000001</v>
      </c>
    </row>
    <row r="782" spans="1:57" s="8" customFormat="1" x14ac:dyDescent="0.45">
      <c r="A782" s="8">
        <v>1059</v>
      </c>
      <c r="B782" s="8">
        <v>1615011158</v>
      </c>
      <c r="C782" s="8" t="s">
        <v>1984</v>
      </c>
      <c r="D782" s="8" t="s">
        <v>754</v>
      </c>
      <c r="E782" s="8" t="str">
        <f t="shared" si="36"/>
        <v>2018</v>
      </c>
      <c r="F782" s="8" t="s">
        <v>599</v>
      </c>
      <c r="G782" s="8" t="s">
        <v>44</v>
      </c>
      <c r="H782" s="8" t="s">
        <v>20006</v>
      </c>
      <c r="I782" s="8" t="s">
        <v>82</v>
      </c>
      <c r="J782" s="8" t="s">
        <v>190</v>
      </c>
      <c r="K782" s="8" t="s">
        <v>5164</v>
      </c>
      <c r="L782" s="8" t="s">
        <v>6518</v>
      </c>
      <c r="M782" s="9">
        <v>1</v>
      </c>
      <c r="N782" s="9"/>
      <c r="O782" s="9">
        <v>1</v>
      </c>
      <c r="P782" s="8" t="s">
        <v>4096</v>
      </c>
      <c r="Q782" s="8" t="s">
        <v>8375</v>
      </c>
      <c r="R782" s="8" t="s">
        <v>44</v>
      </c>
      <c r="S782" s="8" t="s">
        <v>8940</v>
      </c>
      <c r="T782" s="8" t="s">
        <v>8943</v>
      </c>
      <c r="U782" s="8" t="s">
        <v>8944</v>
      </c>
      <c r="V782" s="8" t="s">
        <v>8949</v>
      </c>
      <c r="W782" s="8" t="s">
        <v>8956</v>
      </c>
      <c r="X782" s="8" t="s">
        <v>8962</v>
      </c>
      <c r="Y782" s="8" t="s">
        <v>8963</v>
      </c>
      <c r="Z782" s="8" t="s">
        <v>8970</v>
      </c>
      <c r="AA782" s="8" t="s">
        <v>9400</v>
      </c>
      <c r="AB782" s="8" t="s">
        <v>9570</v>
      </c>
      <c r="AC782" s="8" t="s">
        <v>9649</v>
      </c>
      <c r="AD782" s="8" t="s">
        <v>9812</v>
      </c>
      <c r="AE782" s="8" t="s">
        <v>10548</v>
      </c>
      <c r="AF782" s="8" t="s">
        <v>12555</v>
      </c>
      <c r="AG782" s="8" t="s">
        <v>14579</v>
      </c>
      <c r="AH782" s="8" t="s">
        <v>16636</v>
      </c>
      <c r="AI782" s="8" t="s">
        <v>18683</v>
      </c>
      <c r="AJ782" s="2">
        <v>0</v>
      </c>
      <c r="AK782" s="2">
        <v>0</v>
      </c>
      <c r="AL782" s="2">
        <v>0</v>
      </c>
      <c r="AM782" s="2">
        <v>0</v>
      </c>
      <c r="AN782" s="2">
        <v>0</v>
      </c>
      <c r="AO782" s="2">
        <v>0</v>
      </c>
      <c r="AP782" s="2">
        <v>0</v>
      </c>
      <c r="AQ782" s="2">
        <v>150</v>
      </c>
      <c r="AR782" s="2">
        <v>250</v>
      </c>
      <c r="AS782" s="2">
        <v>200</v>
      </c>
      <c r="AT782" s="2">
        <f t="shared" si="37"/>
        <v>600</v>
      </c>
      <c r="AU782" s="2">
        <v>0</v>
      </c>
      <c r="AV782" s="2">
        <v>0</v>
      </c>
      <c r="AW782" s="2">
        <v>0</v>
      </c>
      <c r="AX782" s="2">
        <v>0</v>
      </c>
      <c r="AY782" s="2">
        <v>0</v>
      </c>
      <c r="AZ782" s="2">
        <v>0</v>
      </c>
      <c r="BA782" s="2">
        <v>0</v>
      </c>
      <c r="BB782" s="2">
        <v>120</v>
      </c>
      <c r="BC782" s="2">
        <v>200</v>
      </c>
      <c r="BD782" s="2">
        <v>158</v>
      </c>
      <c r="BE782" s="10">
        <f t="shared" si="38"/>
        <v>478</v>
      </c>
    </row>
    <row r="783" spans="1:57" s="8" customFormat="1" x14ac:dyDescent="0.45">
      <c r="A783" s="8">
        <v>1060</v>
      </c>
      <c r="B783" s="8">
        <v>1485016573</v>
      </c>
      <c r="C783" s="8" t="s">
        <v>1985</v>
      </c>
      <c r="D783" s="8" t="s">
        <v>536</v>
      </c>
      <c r="E783" s="8" t="str">
        <f t="shared" si="36"/>
        <v>2019</v>
      </c>
      <c r="F783" s="8" t="s">
        <v>599</v>
      </c>
      <c r="G783" s="8" t="s">
        <v>47</v>
      </c>
      <c r="H783" s="8" t="s">
        <v>20007</v>
      </c>
      <c r="I783" s="8" t="s">
        <v>82</v>
      </c>
      <c r="J783" s="8" t="s">
        <v>136</v>
      </c>
      <c r="K783" s="8" t="s">
        <v>5103</v>
      </c>
      <c r="L783" s="8" t="s">
        <v>6519</v>
      </c>
      <c r="M783" s="9">
        <v>1</v>
      </c>
      <c r="N783" s="9"/>
      <c r="O783" s="9">
        <v>1</v>
      </c>
      <c r="P783" s="8" t="s">
        <v>3575</v>
      </c>
      <c r="Q783" s="8" t="s">
        <v>7976</v>
      </c>
      <c r="R783" s="8" t="s">
        <v>7976</v>
      </c>
      <c r="S783" s="8" t="s">
        <v>8940</v>
      </c>
      <c r="U783" s="8" t="s">
        <v>8945</v>
      </c>
      <c r="V783" s="8" t="s">
        <v>8954</v>
      </c>
      <c r="W783" s="8" t="s">
        <v>8957</v>
      </c>
      <c r="Y783" s="8" t="s">
        <v>8963</v>
      </c>
      <c r="Z783" s="8" t="s">
        <v>9047</v>
      </c>
      <c r="AA783" s="8" t="s">
        <v>9318</v>
      </c>
      <c r="AB783" s="8" t="s">
        <v>9570</v>
      </c>
      <c r="AC783" s="8" t="s">
        <v>9645</v>
      </c>
      <c r="AD783" s="8" t="s">
        <v>9812</v>
      </c>
      <c r="AG783" s="8" t="s">
        <v>14580</v>
      </c>
      <c r="AH783" s="8" t="s">
        <v>16637</v>
      </c>
      <c r="AI783" s="8" t="s">
        <v>18684</v>
      </c>
      <c r="AJ783" s="2">
        <v>0</v>
      </c>
      <c r="AK783" s="2">
        <v>0</v>
      </c>
      <c r="AL783" s="2">
        <v>0</v>
      </c>
      <c r="AM783" s="2">
        <v>0</v>
      </c>
      <c r="AN783" s="2">
        <v>0</v>
      </c>
      <c r="AO783" s="2">
        <v>0</v>
      </c>
      <c r="AP783" s="2">
        <v>0</v>
      </c>
      <c r="AQ783" s="2">
        <v>0</v>
      </c>
      <c r="AR783" s="2">
        <v>100</v>
      </c>
      <c r="AS783" s="2">
        <v>0</v>
      </c>
      <c r="AT783" s="2">
        <f t="shared" si="37"/>
        <v>100</v>
      </c>
      <c r="AU783" s="2">
        <v>0</v>
      </c>
      <c r="AV783" s="2">
        <v>0</v>
      </c>
      <c r="AW783" s="2">
        <v>0</v>
      </c>
      <c r="AX783" s="2">
        <v>0</v>
      </c>
      <c r="AY783" s="2">
        <v>0</v>
      </c>
      <c r="AZ783" s="2">
        <v>0</v>
      </c>
      <c r="BA783" s="2">
        <v>0</v>
      </c>
      <c r="BB783" s="2">
        <v>0</v>
      </c>
      <c r="BC783" s="2">
        <v>0</v>
      </c>
      <c r="BD783" s="2">
        <v>0</v>
      </c>
      <c r="BE783" s="10">
        <f t="shared" si="38"/>
        <v>0</v>
      </c>
    </row>
    <row r="784" spans="1:57" s="8" customFormat="1" x14ac:dyDescent="0.45">
      <c r="A784" s="8">
        <v>1061</v>
      </c>
      <c r="B784" s="8">
        <v>1345322326</v>
      </c>
      <c r="C784" s="8" t="s">
        <v>1986</v>
      </c>
      <c r="D784" s="8" t="s">
        <v>539</v>
      </c>
      <c r="E784" s="8" t="str">
        <f t="shared" si="36"/>
        <v>2020</v>
      </c>
      <c r="F784" s="8" t="s">
        <v>937</v>
      </c>
      <c r="G784" s="8" t="s">
        <v>43</v>
      </c>
      <c r="H784" s="8" t="s">
        <v>20002</v>
      </c>
      <c r="I784" s="8" t="s">
        <v>82</v>
      </c>
      <c r="J784" s="8" t="s">
        <v>92</v>
      </c>
      <c r="K784" s="8" t="s">
        <v>5281</v>
      </c>
      <c r="L784" s="8" t="s">
        <v>6520</v>
      </c>
      <c r="M784" s="9">
        <v>1</v>
      </c>
      <c r="N784" s="9"/>
      <c r="O784" s="9">
        <v>1</v>
      </c>
      <c r="P784" s="8" t="s">
        <v>4097</v>
      </c>
      <c r="Q784" s="8" t="s">
        <v>7925</v>
      </c>
      <c r="R784" s="8" t="s">
        <v>43</v>
      </c>
      <c r="S784" s="8" t="s">
        <v>8940</v>
      </c>
      <c r="T784" s="8" t="s">
        <v>8942</v>
      </c>
      <c r="U784" s="8" t="s">
        <v>8945</v>
      </c>
      <c r="V784" s="8" t="s">
        <v>8951</v>
      </c>
      <c r="W784" s="8" t="s">
        <v>8956</v>
      </c>
      <c r="X784" s="8" t="s">
        <v>8961</v>
      </c>
      <c r="Y784" s="8" t="s">
        <v>8947</v>
      </c>
      <c r="Z784" s="8" t="s">
        <v>9006</v>
      </c>
      <c r="AA784" s="8" t="s">
        <v>9362</v>
      </c>
      <c r="AB784" s="8" t="s">
        <v>9583</v>
      </c>
      <c r="AC784" s="8" t="s">
        <v>9652</v>
      </c>
      <c r="AD784" s="8" t="s">
        <v>9812</v>
      </c>
      <c r="AE784" s="8" t="s">
        <v>10549</v>
      </c>
      <c r="AF784" s="8" t="s">
        <v>12556</v>
      </c>
      <c r="AG784" s="8" t="s">
        <v>14581</v>
      </c>
      <c r="AH784" s="8" t="s">
        <v>16638</v>
      </c>
      <c r="AI784" s="8" t="s">
        <v>18685</v>
      </c>
      <c r="AJ784" s="2">
        <v>0</v>
      </c>
      <c r="AK784" s="2">
        <v>0</v>
      </c>
      <c r="AL784" s="2">
        <v>0</v>
      </c>
      <c r="AM784" s="2">
        <v>0</v>
      </c>
      <c r="AN784" s="2">
        <v>0</v>
      </c>
      <c r="AO784" s="2">
        <v>0</v>
      </c>
      <c r="AP784" s="2">
        <v>0</v>
      </c>
      <c r="AQ784" s="2">
        <v>0</v>
      </c>
      <c r="AR784" s="2">
        <v>0</v>
      </c>
      <c r="AS784" s="2">
        <v>20</v>
      </c>
      <c r="AT784" s="2">
        <f t="shared" si="37"/>
        <v>20</v>
      </c>
      <c r="AU784" s="2">
        <v>0</v>
      </c>
      <c r="AV784" s="2">
        <v>0</v>
      </c>
      <c r="AW784" s="2">
        <v>0</v>
      </c>
      <c r="AX784" s="2">
        <v>0</v>
      </c>
      <c r="AY784" s="2">
        <v>0</v>
      </c>
      <c r="AZ784" s="2">
        <v>0</v>
      </c>
      <c r="BA784" s="2">
        <v>0</v>
      </c>
      <c r="BB784" s="2">
        <v>0</v>
      </c>
      <c r="BC784" s="2">
        <v>0</v>
      </c>
      <c r="BD784" s="2">
        <v>0</v>
      </c>
      <c r="BE784" s="10">
        <f t="shared" si="38"/>
        <v>0</v>
      </c>
    </row>
    <row r="785" spans="1:57" s="8" customFormat="1" x14ac:dyDescent="0.45">
      <c r="A785" s="8">
        <v>1062</v>
      </c>
      <c r="B785" s="8">
        <v>1465030644</v>
      </c>
      <c r="C785" s="8" t="s">
        <v>1987</v>
      </c>
      <c r="D785" s="8" t="s">
        <v>774</v>
      </c>
      <c r="E785" s="8" t="str">
        <f t="shared" si="36"/>
        <v>2020</v>
      </c>
      <c r="F785" s="8" t="s">
        <v>1034</v>
      </c>
      <c r="G785" s="8" t="s">
        <v>50</v>
      </c>
      <c r="H785" s="8" t="s">
        <v>20011</v>
      </c>
      <c r="I785" s="8" t="s">
        <v>82</v>
      </c>
      <c r="J785" s="8" t="s">
        <v>320</v>
      </c>
      <c r="K785" s="8" t="s">
        <v>5449</v>
      </c>
      <c r="L785" s="8" t="s">
        <v>6521</v>
      </c>
      <c r="M785" s="9">
        <v>1</v>
      </c>
      <c r="N785" s="9"/>
      <c r="O785" s="9">
        <v>1</v>
      </c>
      <c r="P785" s="8" t="s">
        <v>3774</v>
      </c>
      <c r="Q785" s="8" t="s">
        <v>8376</v>
      </c>
      <c r="R785" s="8" t="s">
        <v>7907</v>
      </c>
      <c r="S785" s="8" t="s">
        <v>8939</v>
      </c>
      <c r="T785" s="8" t="s">
        <v>8942</v>
      </c>
      <c r="U785" s="8" t="s">
        <v>8945</v>
      </c>
      <c r="V785" s="8" t="s">
        <v>8951</v>
      </c>
      <c r="W785" s="8" t="s">
        <v>8956</v>
      </c>
      <c r="X785" s="8" t="s">
        <v>8961</v>
      </c>
      <c r="Y785" s="8" t="s">
        <v>8963</v>
      </c>
      <c r="Z785" s="8" t="s">
        <v>9077</v>
      </c>
      <c r="AA785" s="8" t="s">
        <v>9147</v>
      </c>
      <c r="AB785" s="8" t="s">
        <v>9574</v>
      </c>
      <c r="AC785" s="8" t="s">
        <v>9652</v>
      </c>
      <c r="AD785" s="8" t="s">
        <v>9812</v>
      </c>
      <c r="AE785" s="8" t="s">
        <v>10550</v>
      </c>
      <c r="AF785" s="8" t="s">
        <v>12557</v>
      </c>
      <c r="AG785" s="8" t="s">
        <v>14582</v>
      </c>
      <c r="AH785" s="8" t="s">
        <v>16639</v>
      </c>
      <c r="AI785" s="8" t="s">
        <v>18686</v>
      </c>
      <c r="AJ785" s="2">
        <v>0</v>
      </c>
      <c r="AK785" s="2">
        <v>0</v>
      </c>
      <c r="AL785" s="2">
        <v>0</v>
      </c>
      <c r="AM785" s="2">
        <v>0</v>
      </c>
      <c r="AN785" s="2">
        <v>0</v>
      </c>
      <c r="AO785" s="2">
        <v>0</v>
      </c>
      <c r="AP785" s="2">
        <v>0</v>
      </c>
      <c r="AQ785" s="2">
        <v>0</v>
      </c>
      <c r="AR785" s="2">
        <v>0</v>
      </c>
      <c r="AS785" s="2">
        <v>230</v>
      </c>
      <c r="AT785" s="2">
        <f t="shared" si="37"/>
        <v>230</v>
      </c>
      <c r="AU785" s="2">
        <v>0</v>
      </c>
      <c r="AV785" s="2">
        <v>0</v>
      </c>
      <c r="AW785" s="2">
        <v>0</v>
      </c>
      <c r="AX785" s="2">
        <v>0</v>
      </c>
      <c r="AY785" s="2">
        <v>0</v>
      </c>
      <c r="AZ785" s="2">
        <v>0</v>
      </c>
      <c r="BA785" s="2">
        <v>0</v>
      </c>
      <c r="BB785" s="2">
        <v>0</v>
      </c>
      <c r="BC785" s="2">
        <v>0</v>
      </c>
      <c r="BD785" s="2">
        <v>0</v>
      </c>
      <c r="BE785" s="10">
        <f t="shared" si="38"/>
        <v>0</v>
      </c>
    </row>
    <row r="786" spans="1:57" s="8" customFormat="1" x14ac:dyDescent="0.45">
      <c r="A786" s="8">
        <v>1063</v>
      </c>
      <c r="B786" s="8">
        <v>1395064491</v>
      </c>
      <c r="C786" s="8" t="s">
        <v>1988</v>
      </c>
      <c r="D786" s="8" t="s">
        <v>568</v>
      </c>
      <c r="E786" s="8" t="str">
        <f t="shared" si="36"/>
        <v>2020</v>
      </c>
      <c r="F786" s="8" t="s">
        <v>910</v>
      </c>
      <c r="G786" s="8" t="s">
        <v>56</v>
      </c>
      <c r="H786" s="8" t="s">
        <v>56</v>
      </c>
      <c r="I786" s="8" t="s">
        <v>82</v>
      </c>
      <c r="J786" s="8" t="s">
        <v>174</v>
      </c>
      <c r="K786" s="8" t="s">
        <v>5142</v>
      </c>
      <c r="L786" s="8" t="s">
        <v>6522</v>
      </c>
      <c r="M786" s="9">
        <v>1</v>
      </c>
      <c r="N786" s="9"/>
      <c r="O786" s="9">
        <v>1</v>
      </c>
      <c r="P786" s="8" t="s">
        <v>3636</v>
      </c>
      <c r="Q786" s="8" t="s">
        <v>8091</v>
      </c>
      <c r="R786" s="8" t="s">
        <v>56</v>
      </c>
      <c r="S786" s="8" t="s">
        <v>8940</v>
      </c>
      <c r="T786" s="8" t="s">
        <v>8942</v>
      </c>
      <c r="U786" s="8" t="s">
        <v>8946</v>
      </c>
      <c r="V786" s="8" t="s">
        <v>8951</v>
      </c>
      <c r="W786" s="8" t="s">
        <v>8956</v>
      </c>
      <c r="X786" s="8" t="s">
        <v>8960</v>
      </c>
      <c r="Y786" s="8" t="s">
        <v>8964</v>
      </c>
      <c r="Z786" s="8" t="s">
        <v>8969</v>
      </c>
      <c r="AA786" s="8" t="s">
        <v>9131</v>
      </c>
      <c r="AB786" s="8" t="s">
        <v>9570</v>
      </c>
      <c r="AC786" s="8" t="s">
        <v>9645</v>
      </c>
      <c r="AD786" s="8" t="s">
        <v>9812</v>
      </c>
      <c r="AE786" s="8" t="s">
        <v>10444</v>
      </c>
      <c r="AF786" s="8" t="s">
        <v>12451</v>
      </c>
      <c r="AG786" s="8" t="s">
        <v>14583</v>
      </c>
      <c r="AH786" s="8" t="s">
        <v>16640</v>
      </c>
      <c r="AI786" s="8" t="s">
        <v>14583</v>
      </c>
      <c r="AJ786" s="2">
        <v>0</v>
      </c>
      <c r="AK786" s="2">
        <v>0</v>
      </c>
      <c r="AL786" s="2">
        <v>0</v>
      </c>
      <c r="AM786" s="2">
        <v>0</v>
      </c>
      <c r="AN786" s="2">
        <v>0</v>
      </c>
      <c r="AO786" s="2">
        <v>0</v>
      </c>
      <c r="AP786" s="2">
        <v>0</v>
      </c>
      <c r="AQ786" s="2">
        <v>0</v>
      </c>
      <c r="AR786" s="2">
        <v>0</v>
      </c>
      <c r="AS786" s="2">
        <v>70</v>
      </c>
      <c r="AT786" s="2">
        <f t="shared" si="37"/>
        <v>70</v>
      </c>
      <c r="AU786" s="2">
        <v>0</v>
      </c>
      <c r="AV786" s="2">
        <v>0</v>
      </c>
      <c r="AW786" s="2">
        <v>0</v>
      </c>
      <c r="AX786" s="2">
        <v>0</v>
      </c>
      <c r="AY786" s="2">
        <v>0</v>
      </c>
      <c r="AZ786" s="2">
        <v>0</v>
      </c>
      <c r="BA786" s="2">
        <v>0</v>
      </c>
      <c r="BB786" s="2">
        <v>0</v>
      </c>
      <c r="BC786" s="2">
        <v>0</v>
      </c>
      <c r="BD786" s="2">
        <v>0</v>
      </c>
      <c r="BE786" s="10">
        <f t="shared" si="38"/>
        <v>0</v>
      </c>
    </row>
    <row r="787" spans="1:57" s="8" customFormat="1" x14ac:dyDescent="0.45">
      <c r="A787" s="8">
        <v>1064</v>
      </c>
      <c r="B787" s="8">
        <v>1485016842</v>
      </c>
      <c r="C787" s="8" t="s">
        <v>1989</v>
      </c>
      <c r="D787" s="8" t="s">
        <v>702</v>
      </c>
      <c r="E787" s="8" t="str">
        <f t="shared" si="36"/>
        <v>2019</v>
      </c>
      <c r="F787" s="8" t="s">
        <v>1034</v>
      </c>
      <c r="G787" s="8" t="s">
        <v>47</v>
      </c>
      <c r="H787" s="8" t="s">
        <v>20007</v>
      </c>
      <c r="I787" s="8" t="s">
        <v>82</v>
      </c>
      <c r="J787" s="8" t="s">
        <v>283</v>
      </c>
      <c r="K787" s="8" t="s">
        <v>5306</v>
      </c>
      <c r="L787" s="8" t="s">
        <v>6523</v>
      </c>
      <c r="M787" s="9">
        <v>1</v>
      </c>
      <c r="N787" s="9"/>
      <c r="O787" s="9">
        <v>1</v>
      </c>
      <c r="P787" s="8" t="s">
        <v>4098</v>
      </c>
      <c r="Q787" s="8" t="s">
        <v>8377</v>
      </c>
      <c r="R787" s="8" t="s">
        <v>47</v>
      </c>
      <c r="S787" s="8" t="s">
        <v>8939</v>
      </c>
      <c r="T787" s="8" t="s">
        <v>8942</v>
      </c>
      <c r="U787" s="8" t="s">
        <v>8946</v>
      </c>
      <c r="V787" s="8" t="s">
        <v>8951</v>
      </c>
      <c r="W787" s="8" t="s">
        <v>8956</v>
      </c>
      <c r="X787" s="8" t="s">
        <v>8961</v>
      </c>
      <c r="Y787" s="8" t="s">
        <v>8963</v>
      </c>
      <c r="Z787" s="8" t="s">
        <v>8987</v>
      </c>
      <c r="AA787" s="8" t="s">
        <v>9131</v>
      </c>
      <c r="AB787" s="8" t="s">
        <v>9568</v>
      </c>
      <c r="AC787" s="8" t="s">
        <v>9645</v>
      </c>
      <c r="AD787" s="8" t="s">
        <v>9812</v>
      </c>
      <c r="AE787" s="8" t="s">
        <v>10551</v>
      </c>
      <c r="AF787" s="8" t="s">
        <v>12558</v>
      </c>
      <c r="AG787" s="8" t="s">
        <v>14584</v>
      </c>
      <c r="AH787" s="8" t="s">
        <v>16641</v>
      </c>
      <c r="AI787" s="8" t="s">
        <v>18687</v>
      </c>
      <c r="AJ787" s="2">
        <v>0</v>
      </c>
      <c r="AK787" s="2">
        <v>0</v>
      </c>
      <c r="AL787" s="2">
        <v>0</v>
      </c>
      <c r="AM787" s="2">
        <v>0</v>
      </c>
      <c r="AN787" s="2">
        <v>0</v>
      </c>
      <c r="AO787" s="2">
        <v>0</v>
      </c>
      <c r="AP787" s="2">
        <v>0</v>
      </c>
      <c r="AQ787" s="2">
        <v>0</v>
      </c>
      <c r="AR787" s="2">
        <v>690</v>
      </c>
      <c r="AS787" s="2">
        <v>600</v>
      </c>
      <c r="AT787" s="2">
        <f t="shared" si="37"/>
        <v>1290</v>
      </c>
      <c r="AU787" s="2">
        <v>0</v>
      </c>
      <c r="AV787" s="2">
        <v>0</v>
      </c>
      <c r="AW787" s="2">
        <v>0</v>
      </c>
      <c r="AX787" s="2">
        <v>0</v>
      </c>
      <c r="AY787" s="2">
        <v>0</v>
      </c>
      <c r="AZ787" s="2">
        <v>0</v>
      </c>
      <c r="BA787" s="2">
        <v>0</v>
      </c>
      <c r="BB787" s="2">
        <v>0</v>
      </c>
      <c r="BC787" s="2">
        <v>0</v>
      </c>
      <c r="BD787" s="2">
        <v>0</v>
      </c>
      <c r="BE787" s="10">
        <f t="shared" si="38"/>
        <v>0</v>
      </c>
    </row>
    <row r="788" spans="1:57" s="8" customFormat="1" x14ac:dyDescent="0.45">
      <c r="A788" s="8">
        <v>1065</v>
      </c>
      <c r="B788" s="8">
        <v>1711045033</v>
      </c>
      <c r="C788" s="8" t="s">
        <v>1990</v>
      </c>
      <c r="D788" s="8" t="s">
        <v>619</v>
      </c>
      <c r="E788" s="8" t="str">
        <f t="shared" si="36"/>
        <v>2016</v>
      </c>
      <c r="F788" s="8" t="s">
        <v>975</v>
      </c>
      <c r="G788" s="8" t="s">
        <v>43</v>
      </c>
      <c r="H788" s="8" t="s">
        <v>20002</v>
      </c>
      <c r="I788" s="8" t="s">
        <v>82</v>
      </c>
      <c r="J788" s="8" t="s">
        <v>188</v>
      </c>
      <c r="K788" s="8" t="s">
        <v>5162</v>
      </c>
      <c r="L788" s="8" t="s">
        <v>6524</v>
      </c>
      <c r="M788" s="9">
        <v>1</v>
      </c>
      <c r="N788" s="9"/>
      <c r="O788" s="9">
        <v>1</v>
      </c>
      <c r="P788" s="8" t="s">
        <v>4099</v>
      </c>
      <c r="Q788" s="8" t="s">
        <v>8378</v>
      </c>
      <c r="R788" s="8" t="s">
        <v>43</v>
      </c>
      <c r="S788" s="8" t="s">
        <v>8940</v>
      </c>
      <c r="T788" s="8" t="s">
        <v>8943</v>
      </c>
      <c r="U788" s="8" t="s">
        <v>8946</v>
      </c>
      <c r="V788" s="8" t="s">
        <v>8948</v>
      </c>
      <c r="W788" s="8" t="s">
        <v>8956</v>
      </c>
      <c r="X788" s="8" t="s">
        <v>8962</v>
      </c>
      <c r="Y788" s="8" t="s">
        <v>8964</v>
      </c>
      <c r="Z788" s="8" t="s">
        <v>9012</v>
      </c>
      <c r="AA788" s="8" t="s">
        <v>9130</v>
      </c>
      <c r="AB788" s="8" t="s">
        <v>9568</v>
      </c>
      <c r="AC788" s="8" t="s">
        <v>9695</v>
      </c>
      <c r="AD788" s="8" t="s">
        <v>9812</v>
      </c>
      <c r="AE788" s="8" t="s">
        <v>10552</v>
      </c>
      <c r="AF788" s="8" t="s">
        <v>12559</v>
      </c>
      <c r="AG788" s="8" t="s">
        <v>14585</v>
      </c>
      <c r="AH788" s="8" t="s">
        <v>16642</v>
      </c>
      <c r="AI788" s="8" t="s">
        <v>18688</v>
      </c>
      <c r="AJ788" s="2">
        <v>0</v>
      </c>
      <c r="AK788" s="2">
        <v>0</v>
      </c>
      <c r="AL788" s="2">
        <v>0</v>
      </c>
      <c r="AM788" s="2">
        <v>0</v>
      </c>
      <c r="AN788" s="2">
        <v>0</v>
      </c>
      <c r="AO788" s="2">
        <v>10</v>
      </c>
      <c r="AP788" s="2">
        <v>0</v>
      </c>
      <c r="AQ788" s="2">
        <v>0</v>
      </c>
      <c r="AR788" s="2">
        <v>0</v>
      </c>
      <c r="AS788" s="2">
        <v>0</v>
      </c>
      <c r="AT788" s="2">
        <f t="shared" si="37"/>
        <v>10</v>
      </c>
      <c r="AU788" s="2">
        <v>0</v>
      </c>
      <c r="AV788" s="2">
        <v>0</v>
      </c>
      <c r="AW788" s="2">
        <v>0</v>
      </c>
      <c r="AX788" s="2">
        <v>0</v>
      </c>
      <c r="AY788" s="2">
        <v>0</v>
      </c>
      <c r="AZ788" s="2">
        <v>2.5</v>
      </c>
      <c r="BA788" s="2">
        <v>0</v>
      </c>
      <c r="BB788" s="2">
        <v>0</v>
      </c>
      <c r="BC788" s="2">
        <v>0</v>
      </c>
      <c r="BD788" s="2">
        <v>0</v>
      </c>
      <c r="BE788" s="10">
        <f t="shared" si="38"/>
        <v>2.5</v>
      </c>
    </row>
    <row r="789" spans="1:57" s="8" customFormat="1" x14ac:dyDescent="0.45">
      <c r="A789" s="8">
        <v>1066</v>
      </c>
      <c r="B789" s="8">
        <v>1711119352</v>
      </c>
      <c r="C789" s="8" t="s">
        <v>1991</v>
      </c>
      <c r="D789" s="8" t="s">
        <v>531</v>
      </c>
      <c r="E789" s="8" t="str">
        <f t="shared" si="36"/>
        <v>2019</v>
      </c>
      <c r="F789" s="8" t="s">
        <v>909</v>
      </c>
      <c r="G789" s="8" t="s">
        <v>43</v>
      </c>
      <c r="H789" s="8" t="s">
        <v>20002</v>
      </c>
      <c r="I789" s="8" t="s">
        <v>82</v>
      </c>
      <c r="J789" s="8" t="s">
        <v>87</v>
      </c>
      <c r="K789" s="8" t="s">
        <v>5044</v>
      </c>
      <c r="L789" s="8" t="s">
        <v>6525</v>
      </c>
      <c r="M789" s="9">
        <v>1</v>
      </c>
      <c r="N789" s="9"/>
      <c r="O789" s="9">
        <v>1</v>
      </c>
      <c r="P789" s="8" t="s">
        <v>4100</v>
      </c>
      <c r="Q789" s="8" t="s">
        <v>8379</v>
      </c>
      <c r="R789" s="8" t="s">
        <v>43</v>
      </c>
      <c r="S789" s="8" t="s">
        <v>8940</v>
      </c>
      <c r="T789" s="8" t="s">
        <v>8943</v>
      </c>
      <c r="U789" s="8" t="s">
        <v>8944</v>
      </c>
      <c r="V789" s="8" t="s">
        <v>8947</v>
      </c>
      <c r="W789" s="8" t="s">
        <v>8956</v>
      </c>
      <c r="X789" s="8" t="s">
        <v>8961</v>
      </c>
      <c r="Y789" s="8" t="s">
        <v>8947</v>
      </c>
      <c r="Z789" s="8" t="s">
        <v>8980</v>
      </c>
      <c r="AA789" s="8" t="s">
        <v>9173</v>
      </c>
      <c r="AB789" s="8" t="s">
        <v>9570</v>
      </c>
      <c r="AC789" s="8" t="s">
        <v>9645</v>
      </c>
      <c r="AD789" s="8" t="s">
        <v>9812</v>
      </c>
      <c r="AE789" s="8" t="s">
        <v>10553</v>
      </c>
      <c r="AF789" s="8" t="s">
        <v>12560</v>
      </c>
      <c r="AG789" s="8" t="s">
        <v>14586</v>
      </c>
      <c r="AH789" s="8" t="s">
        <v>16643</v>
      </c>
      <c r="AI789" s="8" t="s">
        <v>18689</v>
      </c>
      <c r="AJ789" s="2">
        <v>0</v>
      </c>
      <c r="AK789" s="2">
        <v>0</v>
      </c>
      <c r="AL789" s="2">
        <v>0</v>
      </c>
      <c r="AM789" s="2">
        <v>0</v>
      </c>
      <c r="AN789" s="2">
        <v>0</v>
      </c>
      <c r="AO789" s="2">
        <v>0</v>
      </c>
      <c r="AP789" s="2">
        <v>0</v>
      </c>
      <c r="AQ789" s="2">
        <v>0</v>
      </c>
      <c r="AR789" s="2">
        <v>40</v>
      </c>
      <c r="AS789" s="2">
        <v>65</v>
      </c>
      <c r="AT789" s="2">
        <f t="shared" si="37"/>
        <v>105</v>
      </c>
      <c r="AU789" s="2">
        <v>0</v>
      </c>
      <c r="AV789" s="2">
        <v>0</v>
      </c>
      <c r="AW789" s="2">
        <v>0</v>
      </c>
      <c r="AX789" s="2">
        <v>0</v>
      </c>
      <c r="AY789" s="2">
        <v>0</v>
      </c>
      <c r="AZ789" s="2">
        <v>0</v>
      </c>
      <c r="BA789" s="2">
        <v>0</v>
      </c>
      <c r="BB789" s="2">
        <v>0</v>
      </c>
      <c r="BC789" s="2">
        <v>0</v>
      </c>
      <c r="BD789" s="2">
        <v>0</v>
      </c>
      <c r="BE789" s="10">
        <f t="shared" si="38"/>
        <v>0</v>
      </c>
    </row>
    <row r="790" spans="1:57" s="8" customFormat="1" x14ac:dyDescent="0.45">
      <c r="A790" s="8">
        <v>1067</v>
      </c>
      <c r="B790" s="8">
        <v>1365002651</v>
      </c>
      <c r="C790" s="8" t="s">
        <v>1992</v>
      </c>
      <c r="D790" s="8" t="s">
        <v>555</v>
      </c>
      <c r="E790" s="8" t="str">
        <f t="shared" si="36"/>
        <v>2017</v>
      </c>
      <c r="F790" s="8" t="s">
        <v>928</v>
      </c>
      <c r="G790" s="8" t="s">
        <v>59</v>
      </c>
      <c r="H790" s="8" t="s">
        <v>20010</v>
      </c>
      <c r="I790" s="8" t="s">
        <v>82</v>
      </c>
      <c r="J790" s="8" t="s">
        <v>381</v>
      </c>
      <c r="K790" s="8" t="s">
        <v>5446</v>
      </c>
      <c r="L790" s="8" t="s">
        <v>6526</v>
      </c>
      <c r="M790" s="9">
        <v>1</v>
      </c>
      <c r="N790" s="9"/>
      <c r="O790" s="9">
        <v>1</v>
      </c>
      <c r="P790" s="8" t="s">
        <v>4101</v>
      </c>
      <c r="Q790" s="8" t="s">
        <v>8380</v>
      </c>
      <c r="R790" s="8" t="s">
        <v>59</v>
      </c>
      <c r="S790" s="8" t="s">
        <v>8940</v>
      </c>
      <c r="T790" s="8" t="s">
        <v>8942</v>
      </c>
      <c r="U790" s="8" t="s">
        <v>8946</v>
      </c>
      <c r="V790" s="8" t="s">
        <v>8951</v>
      </c>
      <c r="W790" s="8" t="s">
        <v>8956</v>
      </c>
      <c r="X790" s="8" t="s">
        <v>8960</v>
      </c>
      <c r="Y790" s="8" t="s">
        <v>8963</v>
      </c>
      <c r="Z790" s="8" t="s">
        <v>8998</v>
      </c>
      <c r="AA790" s="8" t="s">
        <v>9178</v>
      </c>
      <c r="AB790" s="8" t="s">
        <v>9583</v>
      </c>
      <c r="AC790" s="8" t="s">
        <v>9678</v>
      </c>
      <c r="AD790" s="8" t="s">
        <v>9812</v>
      </c>
      <c r="AE790" s="8" t="s">
        <v>10554</v>
      </c>
      <c r="AF790" s="8" t="s">
        <v>12561</v>
      </c>
      <c r="AG790" s="8" t="s">
        <v>14587</v>
      </c>
      <c r="AH790" s="8" t="s">
        <v>16644</v>
      </c>
      <c r="AI790" s="8" t="s">
        <v>18690</v>
      </c>
      <c r="AJ790" s="2">
        <v>0</v>
      </c>
      <c r="AK790" s="2">
        <v>0</v>
      </c>
      <c r="AL790" s="2">
        <v>0</v>
      </c>
      <c r="AM790" s="2">
        <v>0</v>
      </c>
      <c r="AN790" s="2">
        <v>0</v>
      </c>
      <c r="AO790" s="2">
        <v>0</v>
      </c>
      <c r="AP790" s="2">
        <v>85</v>
      </c>
      <c r="AQ790" s="2">
        <v>0</v>
      </c>
      <c r="AR790" s="2">
        <v>0</v>
      </c>
      <c r="AS790" s="2">
        <v>0</v>
      </c>
      <c r="AT790" s="2">
        <f t="shared" si="37"/>
        <v>85</v>
      </c>
      <c r="AU790" s="2">
        <v>0</v>
      </c>
      <c r="AV790" s="2">
        <v>0</v>
      </c>
      <c r="AW790" s="2">
        <v>0</v>
      </c>
      <c r="AX790" s="2">
        <v>0</v>
      </c>
      <c r="AY790" s="2">
        <v>0</v>
      </c>
      <c r="AZ790" s="2">
        <v>0</v>
      </c>
      <c r="BA790" s="2">
        <v>0</v>
      </c>
      <c r="BB790" s="2">
        <v>0</v>
      </c>
      <c r="BC790" s="2">
        <v>0</v>
      </c>
      <c r="BD790" s="2">
        <v>0</v>
      </c>
      <c r="BE790" s="10">
        <f t="shared" si="38"/>
        <v>0</v>
      </c>
    </row>
    <row r="791" spans="1:57" s="8" customFormat="1" x14ac:dyDescent="0.45">
      <c r="A791" s="8">
        <v>1068</v>
      </c>
      <c r="B791" s="8">
        <v>1711125121</v>
      </c>
      <c r="C791" s="8" t="s">
        <v>1993</v>
      </c>
      <c r="D791" s="8" t="s">
        <v>536</v>
      </c>
      <c r="E791" s="8" t="str">
        <f t="shared" si="36"/>
        <v>2019</v>
      </c>
      <c r="F791" s="8" t="s">
        <v>913</v>
      </c>
      <c r="G791" s="8" t="s">
        <v>45</v>
      </c>
      <c r="H791" s="8" t="s">
        <v>49</v>
      </c>
      <c r="I791" s="8" t="s">
        <v>82</v>
      </c>
      <c r="J791" s="8" t="s">
        <v>382</v>
      </c>
      <c r="K791" s="8" t="s">
        <v>5409</v>
      </c>
      <c r="L791" s="8" t="s">
        <v>6527</v>
      </c>
      <c r="M791" s="9">
        <v>1</v>
      </c>
      <c r="N791" s="9"/>
      <c r="O791" s="9">
        <v>1</v>
      </c>
      <c r="P791" s="8" t="s">
        <v>4102</v>
      </c>
      <c r="Q791" s="8" t="s">
        <v>8197</v>
      </c>
      <c r="R791" s="8" t="s">
        <v>8197</v>
      </c>
      <c r="S791" s="8" t="s">
        <v>8940</v>
      </c>
      <c r="U791" s="8" t="s">
        <v>8945</v>
      </c>
      <c r="V791" s="8" t="s">
        <v>8950</v>
      </c>
      <c r="W791" s="8" t="s">
        <v>8956</v>
      </c>
      <c r="Z791" s="8" t="s">
        <v>8970</v>
      </c>
      <c r="AA791" s="8" t="s">
        <v>9137</v>
      </c>
      <c r="AB791" s="8" t="s">
        <v>9583</v>
      </c>
      <c r="AC791" s="8" t="s">
        <v>9649</v>
      </c>
      <c r="AD791" s="8" t="s">
        <v>9812</v>
      </c>
      <c r="AE791" s="8" t="s">
        <v>10555</v>
      </c>
      <c r="AF791" s="8" t="s">
        <v>12562</v>
      </c>
      <c r="AG791" s="8" t="s">
        <v>14588</v>
      </c>
      <c r="AH791" s="8" t="s">
        <v>16645</v>
      </c>
      <c r="AI791" s="8" t="s">
        <v>18691</v>
      </c>
      <c r="AJ791" s="2">
        <v>0</v>
      </c>
      <c r="AK791" s="2">
        <v>0</v>
      </c>
      <c r="AL791" s="2">
        <v>0</v>
      </c>
      <c r="AM791" s="2">
        <v>0</v>
      </c>
      <c r="AN791" s="2">
        <v>0</v>
      </c>
      <c r="AO791" s="2">
        <v>0</v>
      </c>
      <c r="AP791" s="2">
        <v>0</v>
      </c>
      <c r="AQ791" s="2">
        <v>0</v>
      </c>
      <c r="AR791" s="2">
        <v>1585</v>
      </c>
      <c r="AS791" s="2">
        <v>1926</v>
      </c>
      <c r="AT791" s="2">
        <f t="shared" si="37"/>
        <v>3511</v>
      </c>
      <c r="AU791" s="2">
        <v>0</v>
      </c>
      <c r="AV791" s="2">
        <v>0</v>
      </c>
      <c r="AW791" s="2">
        <v>0</v>
      </c>
      <c r="AX791" s="2">
        <v>0</v>
      </c>
      <c r="AY791" s="2">
        <v>0</v>
      </c>
      <c r="AZ791" s="2">
        <v>0</v>
      </c>
      <c r="BA791" s="2">
        <v>0</v>
      </c>
      <c r="BB791" s="2">
        <v>0</v>
      </c>
      <c r="BC791" s="2">
        <v>0</v>
      </c>
      <c r="BD791" s="2">
        <v>0</v>
      </c>
      <c r="BE791" s="10">
        <f t="shared" si="38"/>
        <v>0</v>
      </c>
    </row>
    <row r="792" spans="1:57" s="8" customFormat="1" x14ac:dyDescent="0.45">
      <c r="A792" s="8">
        <v>1069</v>
      </c>
      <c r="B792" s="8">
        <v>1711104492</v>
      </c>
      <c r="C792" s="8" t="s">
        <v>1994</v>
      </c>
      <c r="D792" s="8" t="s">
        <v>775</v>
      </c>
      <c r="E792" s="8" t="str">
        <f t="shared" si="36"/>
        <v>2017</v>
      </c>
      <c r="F792" s="8" t="s">
        <v>1057</v>
      </c>
      <c r="G792" s="8" t="s">
        <v>43</v>
      </c>
      <c r="H792" s="8" t="s">
        <v>20002</v>
      </c>
      <c r="I792" s="8" t="s">
        <v>82</v>
      </c>
      <c r="J792" s="8" t="s">
        <v>128</v>
      </c>
      <c r="K792" s="8" t="s">
        <v>5094</v>
      </c>
      <c r="L792" s="8" t="s">
        <v>6528</v>
      </c>
      <c r="M792" s="9">
        <v>1</v>
      </c>
      <c r="N792" s="9"/>
      <c r="O792" s="9">
        <v>1</v>
      </c>
      <c r="P792" s="8" t="s">
        <v>3807</v>
      </c>
      <c r="Q792" s="8" t="s">
        <v>7932</v>
      </c>
      <c r="R792" s="8" t="s">
        <v>43</v>
      </c>
      <c r="S792" s="8" t="s">
        <v>8940</v>
      </c>
      <c r="T792" s="8" t="s">
        <v>8942</v>
      </c>
      <c r="U792" s="8" t="s">
        <v>8945</v>
      </c>
      <c r="V792" s="8" t="s">
        <v>8950</v>
      </c>
      <c r="W792" s="8" t="s">
        <v>8956</v>
      </c>
      <c r="X792" s="8" t="s">
        <v>8961</v>
      </c>
      <c r="Y792" s="8" t="s">
        <v>8947</v>
      </c>
      <c r="Z792" s="8" t="s">
        <v>9006</v>
      </c>
      <c r="AA792" s="8" t="s">
        <v>9237</v>
      </c>
      <c r="AB792" s="8" t="s">
        <v>9595</v>
      </c>
      <c r="AC792" s="8" t="s">
        <v>9645</v>
      </c>
      <c r="AD792" s="8" t="s">
        <v>9812</v>
      </c>
      <c r="AE792" s="8" t="s">
        <v>10556</v>
      </c>
      <c r="AF792" s="8" t="s">
        <v>12563</v>
      </c>
      <c r="AG792" s="8" t="s">
        <v>14589</v>
      </c>
      <c r="AH792" s="8" t="s">
        <v>16646</v>
      </c>
      <c r="AI792" s="8" t="s">
        <v>18692</v>
      </c>
      <c r="AJ792" s="2">
        <v>0</v>
      </c>
      <c r="AK792" s="2">
        <v>0</v>
      </c>
      <c r="AL792" s="2">
        <v>0</v>
      </c>
      <c r="AM792" s="2">
        <v>0</v>
      </c>
      <c r="AN792" s="2">
        <v>0</v>
      </c>
      <c r="AO792" s="2">
        <v>0</v>
      </c>
      <c r="AP792" s="2">
        <v>900</v>
      </c>
      <c r="AQ792" s="2">
        <v>1000</v>
      </c>
      <c r="AR792" s="2">
        <v>900</v>
      </c>
      <c r="AS792" s="2">
        <v>400</v>
      </c>
      <c r="AT792" s="2">
        <f t="shared" si="37"/>
        <v>3200</v>
      </c>
      <c r="AU792" s="2">
        <v>0</v>
      </c>
      <c r="AV792" s="2">
        <v>0</v>
      </c>
      <c r="AW792" s="2">
        <v>0</v>
      </c>
      <c r="AX792" s="2">
        <v>0</v>
      </c>
      <c r="AY792" s="2">
        <v>0</v>
      </c>
      <c r="AZ792" s="2">
        <v>0</v>
      </c>
      <c r="BA792" s="2">
        <v>0</v>
      </c>
      <c r="BB792" s="2">
        <v>0</v>
      </c>
      <c r="BC792" s="2">
        <v>0</v>
      </c>
      <c r="BD792" s="2">
        <v>0</v>
      </c>
      <c r="BE792" s="10">
        <f t="shared" si="38"/>
        <v>0</v>
      </c>
    </row>
    <row r="793" spans="1:57" s="8" customFormat="1" x14ac:dyDescent="0.45">
      <c r="A793" s="8">
        <v>1070</v>
      </c>
      <c r="B793" s="8">
        <v>1711114561</v>
      </c>
      <c r="C793" s="8" t="s">
        <v>1995</v>
      </c>
      <c r="D793" s="8" t="s">
        <v>573</v>
      </c>
      <c r="E793" s="8" t="str">
        <f t="shared" si="36"/>
        <v>2017</v>
      </c>
      <c r="F793" s="8" t="s">
        <v>605</v>
      </c>
      <c r="G793" s="8" t="s">
        <v>43</v>
      </c>
      <c r="H793" s="8" t="s">
        <v>20002</v>
      </c>
      <c r="I793" s="8" t="s">
        <v>82</v>
      </c>
      <c r="J793" s="8" t="s">
        <v>128</v>
      </c>
      <c r="K793" s="8" t="s">
        <v>5094</v>
      </c>
      <c r="L793" s="8" t="s">
        <v>6529</v>
      </c>
      <c r="M793" s="9">
        <v>1</v>
      </c>
      <c r="N793" s="9"/>
      <c r="O793" s="9">
        <v>1</v>
      </c>
      <c r="P793" s="8" t="s">
        <v>3891</v>
      </c>
      <c r="Q793" s="8" t="s">
        <v>7926</v>
      </c>
      <c r="R793" s="8" t="s">
        <v>43</v>
      </c>
      <c r="S793" s="8" t="s">
        <v>8940</v>
      </c>
      <c r="T793" s="8" t="s">
        <v>8942</v>
      </c>
      <c r="U793" s="8" t="s">
        <v>8945</v>
      </c>
      <c r="V793" s="8" t="s">
        <v>8950</v>
      </c>
      <c r="W793" s="8" t="s">
        <v>8956</v>
      </c>
      <c r="X793" s="8" t="s">
        <v>8961</v>
      </c>
      <c r="Y793" s="8" t="s">
        <v>8947</v>
      </c>
      <c r="Z793" s="8" t="s">
        <v>9028</v>
      </c>
      <c r="AA793" s="8" t="s">
        <v>9131</v>
      </c>
      <c r="AB793" s="8" t="s">
        <v>9595</v>
      </c>
      <c r="AC793" s="8" t="s">
        <v>9645</v>
      </c>
      <c r="AD793" s="8" t="s">
        <v>9812</v>
      </c>
      <c r="AE793" s="8" t="s">
        <v>10557</v>
      </c>
      <c r="AF793" s="8" t="s">
        <v>12564</v>
      </c>
      <c r="AG793" s="8" t="s">
        <v>14590</v>
      </c>
      <c r="AH793" s="8" t="s">
        <v>16647</v>
      </c>
      <c r="AI793" s="8" t="s">
        <v>18693</v>
      </c>
      <c r="AJ793" s="2">
        <v>0</v>
      </c>
      <c r="AK793" s="2">
        <v>0</v>
      </c>
      <c r="AL793" s="2">
        <v>0</v>
      </c>
      <c r="AM793" s="2">
        <v>0</v>
      </c>
      <c r="AN793" s="2">
        <v>0</v>
      </c>
      <c r="AO793" s="2">
        <v>0</v>
      </c>
      <c r="AP793" s="2">
        <v>360</v>
      </c>
      <c r="AQ793" s="2">
        <v>360</v>
      </c>
      <c r="AR793" s="2">
        <v>390</v>
      </c>
      <c r="AS793" s="2">
        <v>160</v>
      </c>
      <c r="AT793" s="2">
        <f t="shared" si="37"/>
        <v>1270</v>
      </c>
      <c r="AU793" s="2">
        <v>0</v>
      </c>
      <c r="AV793" s="2">
        <v>0</v>
      </c>
      <c r="AW793" s="2">
        <v>0</v>
      </c>
      <c r="AX793" s="2">
        <v>0</v>
      </c>
      <c r="AY793" s="2">
        <v>0</v>
      </c>
      <c r="AZ793" s="2">
        <v>0</v>
      </c>
      <c r="BA793" s="2">
        <v>0</v>
      </c>
      <c r="BB793" s="2">
        <v>0</v>
      </c>
      <c r="BC793" s="2">
        <v>0</v>
      </c>
      <c r="BD793" s="2">
        <v>0</v>
      </c>
      <c r="BE793" s="10">
        <f t="shared" si="38"/>
        <v>0</v>
      </c>
    </row>
    <row r="794" spans="1:57" s="8" customFormat="1" x14ac:dyDescent="0.45">
      <c r="A794" s="8">
        <v>1071</v>
      </c>
      <c r="B794" s="8">
        <v>1485014430</v>
      </c>
      <c r="C794" s="8" t="s">
        <v>1996</v>
      </c>
      <c r="D794" s="8" t="s">
        <v>776</v>
      </c>
      <c r="E794" s="8" t="str">
        <f t="shared" si="36"/>
        <v>2016</v>
      </c>
      <c r="F794" s="8" t="s">
        <v>1103</v>
      </c>
      <c r="G794" s="8" t="s">
        <v>54</v>
      </c>
      <c r="H794" s="8" t="s">
        <v>54</v>
      </c>
      <c r="I794" s="8" t="s">
        <v>83</v>
      </c>
      <c r="J794" s="8" t="s">
        <v>383</v>
      </c>
      <c r="K794" s="8" t="s">
        <v>5469</v>
      </c>
      <c r="L794" s="8" t="s">
        <v>6530</v>
      </c>
      <c r="M794" s="9">
        <v>1</v>
      </c>
      <c r="N794" s="9"/>
      <c r="O794" s="9">
        <v>1</v>
      </c>
      <c r="P794" s="8" t="s">
        <v>4103</v>
      </c>
      <c r="Q794" s="8" t="s">
        <v>8299</v>
      </c>
      <c r="R794" s="8" t="s">
        <v>54</v>
      </c>
      <c r="S794" s="8" t="s">
        <v>8940</v>
      </c>
      <c r="U794" s="8" t="s">
        <v>8947</v>
      </c>
      <c r="V794" s="8" t="s">
        <v>8951</v>
      </c>
      <c r="Z794" s="8" t="s">
        <v>8984</v>
      </c>
      <c r="AD794" s="8" t="s">
        <v>9812</v>
      </c>
      <c r="AJ794" s="2">
        <v>0</v>
      </c>
      <c r="AK794" s="2">
        <v>0</v>
      </c>
      <c r="AL794" s="2">
        <v>0</v>
      </c>
      <c r="AM794" s="2">
        <v>0</v>
      </c>
      <c r="AN794" s="2">
        <v>0</v>
      </c>
      <c r="AO794" s="2">
        <v>69</v>
      </c>
      <c r="AP794" s="2">
        <v>0</v>
      </c>
      <c r="AQ794" s="2">
        <v>0</v>
      </c>
      <c r="AR794" s="2">
        <v>0</v>
      </c>
      <c r="AS794" s="2">
        <v>0</v>
      </c>
      <c r="AT794" s="2">
        <f t="shared" si="37"/>
        <v>69</v>
      </c>
      <c r="AU794" s="2">
        <v>0</v>
      </c>
      <c r="AV794" s="2">
        <v>0</v>
      </c>
      <c r="AW794" s="2">
        <v>0</v>
      </c>
      <c r="AX794" s="2">
        <v>0</v>
      </c>
      <c r="AY794" s="2">
        <v>0</v>
      </c>
      <c r="AZ794" s="2">
        <v>0</v>
      </c>
      <c r="BA794" s="2">
        <v>0</v>
      </c>
      <c r="BB794" s="2">
        <v>0</v>
      </c>
      <c r="BC794" s="2">
        <v>0</v>
      </c>
      <c r="BD794" s="2">
        <v>0</v>
      </c>
      <c r="BE794" s="10">
        <f t="shared" si="38"/>
        <v>0</v>
      </c>
    </row>
    <row r="795" spans="1:57" s="8" customFormat="1" x14ac:dyDescent="0.45">
      <c r="A795" s="8">
        <v>1072</v>
      </c>
      <c r="B795" s="8">
        <v>1345328418</v>
      </c>
      <c r="C795" s="8" t="s">
        <v>1997</v>
      </c>
      <c r="D795" s="8" t="s">
        <v>583</v>
      </c>
      <c r="E795" s="8" t="str">
        <f t="shared" si="36"/>
        <v>2019</v>
      </c>
      <c r="F795" s="8" t="s">
        <v>967</v>
      </c>
      <c r="G795" s="8" t="s">
        <v>43</v>
      </c>
      <c r="H795" s="8" t="s">
        <v>20002</v>
      </c>
      <c r="I795" s="8" t="s">
        <v>83</v>
      </c>
      <c r="J795" s="8" t="s">
        <v>159</v>
      </c>
      <c r="K795" s="8" t="s">
        <v>5425</v>
      </c>
      <c r="L795" s="8" t="s">
        <v>6531</v>
      </c>
      <c r="M795" s="9">
        <v>1</v>
      </c>
      <c r="N795" s="9"/>
      <c r="O795" s="9">
        <v>1</v>
      </c>
      <c r="P795" s="8" t="s">
        <v>4104</v>
      </c>
      <c r="Q795" s="8" t="s">
        <v>8381</v>
      </c>
      <c r="R795" s="8" t="s">
        <v>43</v>
      </c>
      <c r="S795" s="8" t="s">
        <v>8939</v>
      </c>
      <c r="T795" s="8" t="s">
        <v>8942</v>
      </c>
      <c r="U795" s="8" t="s">
        <v>8945</v>
      </c>
      <c r="V795" s="8" t="s">
        <v>8951</v>
      </c>
      <c r="W795" s="8" t="s">
        <v>8956</v>
      </c>
      <c r="X795" s="8" t="s">
        <v>8961</v>
      </c>
      <c r="Y795" s="8" t="s">
        <v>8947</v>
      </c>
      <c r="Z795" s="8" t="s">
        <v>8999</v>
      </c>
      <c r="AC795" s="8" t="s">
        <v>9649</v>
      </c>
      <c r="AD795" s="8" t="s">
        <v>9812</v>
      </c>
      <c r="AE795" s="8" t="s">
        <v>6531</v>
      </c>
      <c r="AJ795" s="2">
        <v>0</v>
      </c>
      <c r="AK795" s="2">
        <v>0</v>
      </c>
      <c r="AL795" s="2">
        <v>0</v>
      </c>
      <c r="AM795" s="2">
        <v>0</v>
      </c>
      <c r="AN795" s="2">
        <v>0</v>
      </c>
      <c r="AO795" s="2">
        <v>0</v>
      </c>
      <c r="AP795" s="2">
        <v>0</v>
      </c>
      <c r="AQ795" s="2">
        <v>0</v>
      </c>
      <c r="AR795" s="2">
        <v>175.26</v>
      </c>
      <c r="AS795" s="2">
        <v>185.97</v>
      </c>
      <c r="AT795" s="2">
        <f t="shared" si="37"/>
        <v>361.23</v>
      </c>
      <c r="AU795" s="2">
        <v>0</v>
      </c>
      <c r="AV795" s="2">
        <v>0</v>
      </c>
      <c r="AW795" s="2">
        <v>0</v>
      </c>
      <c r="AX795" s="2">
        <v>0</v>
      </c>
      <c r="AY795" s="2">
        <v>0</v>
      </c>
      <c r="AZ795" s="2">
        <v>0</v>
      </c>
      <c r="BA795" s="2">
        <v>0</v>
      </c>
      <c r="BB795" s="2">
        <v>0</v>
      </c>
      <c r="BC795" s="2">
        <v>0</v>
      </c>
      <c r="BD795" s="2">
        <v>0</v>
      </c>
      <c r="BE795" s="10">
        <f t="shared" si="38"/>
        <v>0</v>
      </c>
    </row>
    <row r="796" spans="1:57" s="8" customFormat="1" x14ac:dyDescent="0.45">
      <c r="A796" s="8">
        <v>1073</v>
      </c>
      <c r="B796" s="8">
        <v>1465032258</v>
      </c>
      <c r="C796" s="8" t="s">
        <v>1998</v>
      </c>
      <c r="D796" s="8" t="s">
        <v>777</v>
      </c>
      <c r="E796" s="8" t="str">
        <f t="shared" si="36"/>
        <v>2020</v>
      </c>
      <c r="F796" s="8" t="s">
        <v>1104</v>
      </c>
      <c r="G796" s="8" t="s">
        <v>50</v>
      </c>
      <c r="H796" s="8" t="s">
        <v>20011</v>
      </c>
      <c r="I796" s="8" t="s">
        <v>82</v>
      </c>
      <c r="J796" s="8" t="s">
        <v>113</v>
      </c>
      <c r="K796" s="8" t="s">
        <v>5449</v>
      </c>
      <c r="L796" s="8" t="s">
        <v>6532</v>
      </c>
      <c r="M796" s="9">
        <v>1</v>
      </c>
      <c r="N796" s="9"/>
      <c r="O796" s="9">
        <v>1</v>
      </c>
      <c r="P796" s="8" t="s">
        <v>4105</v>
      </c>
      <c r="Q796" s="8" t="s">
        <v>8382</v>
      </c>
      <c r="R796" s="8" t="s">
        <v>8386</v>
      </c>
      <c r="S796" s="8" t="s">
        <v>8940</v>
      </c>
      <c r="T796" s="8" t="s">
        <v>8942</v>
      </c>
      <c r="U796" s="8" t="s">
        <v>8945</v>
      </c>
      <c r="V796" s="8" t="s">
        <v>8950</v>
      </c>
      <c r="W796" s="8" t="s">
        <v>8957</v>
      </c>
      <c r="X796" s="8" t="s">
        <v>8960</v>
      </c>
      <c r="Y796" s="8" t="s">
        <v>8947</v>
      </c>
      <c r="Z796" s="8" t="s">
        <v>9029</v>
      </c>
      <c r="AA796" s="8" t="s">
        <v>9147</v>
      </c>
      <c r="AB796" s="8" t="s">
        <v>9574</v>
      </c>
      <c r="AC796" s="8" t="s">
        <v>9644</v>
      </c>
      <c r="AD796" s="8" t="s">
        <v>9812</v>
      </c>
      <c r="AE796" s="8" t="s">
        <v>10558</v>
      </c>
      <c r="AF796" s="8" t="s">
        <v>12565</v>
      </c>
      <c r="AG796" s="8" t="s">
        <v>14591</v>
      </c>
      <c r="AH796" s="8" t="s">
        <v>16648</v>
      </c>
      <c r="AI796" s="8" t="s">
        <v>18694</v>
      </c>
      <c r="AJ796" s="2">
        <v>0</v>
      </c>
      <c r="AK796" s="2">
        <v>0</v>
      </c>
      <c r="AL796" s="2">
        <v>0</v>
      </c>
      <c r="AM796" s="2">
        <v>0</v>
      </c>
      <c r="AN796" s="2">
        <v>0</v>
      </c>
      <c r="AO796" s="2">
        <v>0</v>
      </c>
      <c r="AP796" s="2">
        <v>0</v>
      </c>
      <c r="AQ796" s="2">
        <v>0</v>
      </c>
      <c r="AR796" s="2">
        <v>0</v>
      </c>
      <c r="AS796" s="2">
        <v>136.36000000000001</v>
      </c>
      <c r="AT796" s="2">
        <f t="shared" si="37"/>
        <v>136.36000000000001</v>
      </c>
      <c r="AU796" s="2">
        <v>0</v>
      </c>
      <c r="AV796" s="2">
        <v>0</v>
      </c>
      <c r="AW796" s="2">
        <v>0</v>
      </c>
      <c r="AX796" s="2">
        <v>0</v>
      </c>
      <c r="AY796" s="2">
        <v>0</v>
      </c>
      <c r="AZ796" s="2">
        <v>0</v>
      </c>
      <c r="BA796" s="2">
        <v>0</v>
      </c>
      <c r="BB796" s="2">
        <v>0</v>
      </c>
      <c r="BC796" s="2">
        <v>0</v>
      </c>
      <c r="BD796" s="2">
        <v>0</v>
      </c>
      <c r="BE796" s="10">
        <f t="shared" si="38"/>
        <v>0</v>
      </c>
    </row>
    <row r="797" spans="1:57" s="8" customFormat="1" x14ac:dyDescent="0.45">
      <c r="A797" s="8">
        <v>1074</v>
      </c>
      <c r="B797" s="8">
        <v>1465029334</v>
      </c>
      <c r="C797" s="8" t="s">
        <v>1999</v>
      </c>
      <c r="D797" s="8" t="s">
        <v>778</v>
      </c>
      <c r="E797" s="8" t="str">
        <f t="shared" si="36"/>
        <v>2019</v>
      </c>
      <c r="F797" s="8" t="s">
        <v>1105</v>
      </c>
      <c r="G797" s="8" t="s">
        <v>50</v>
      </c>
      <c r="H797" s="8" t="s">
        <v>20011</v>
      </c>
      <c r="I797" s="8" t="s">
        <v>82</v>
      </c>
      <c r="J797" s="8" t="s">
        <v>335</v>
      </c>
      <c r="K797" s="8" t="s">
        <v>5470</v>
      </c>
      <c r="L797" s="8" t="s">
        <v>6533</v>
      </c>
      <c r="M797" s="9">
        <v>1</v>
      </c>
      <c r="N797" s="9"/>
      <c r="O797" s="9">
        <v>1</v>
      </c>
      <c r="P797" s="8" t="s">
        <v>4105</v>
      </c>
      <c r="Q797" s="8" t="s">
        <v>8383</v>
      </c>
      <c r="R797" s="8" t="s">
        <v>7907</v>
      </c>
      <c r="S797" s="8" t="s">
        <v>8940</v>
      </c>
      <c r="T797" s="8" t="s">
        <v>8942</v>
      </c>
      <c r="U797" s="8" t="s">
        <v>8947</v>
      </c>
      <c r="V797" s="8" t="s">
        <v>8947</v>
      </c>
      <c r="W797" s="8" t="s">
        <v>8956</v>
      </c>
      <c r="X797" s="8" t="s">
        <v>8961</v>
      </c>
      <c r="Y797" s="8" t="s">
        <v>8947</v>
      </c>
      <c r="Z797" s="8" t="s">
        <v>9017</v>
      </c>
      <c r="AA797" s="8" t="s">
        <v>9146</v>
      </c>
      <c r="AB797" s="8" t="s">
        <v>9574</v>
      </c>
      <c r="AC797" s="8" t="s">
        <v>9652</v>
      </c>
      <c r="AD797" s="8" t="s">
        <v>9812</v>
      </c>
      <c r="AE797" s="8" t="s">
        <v>10559</v>
      </c>
      <c r="AF797" s="8" t="s">
        <v>12566</v>
      </c>
      <c r="AG797" s="8" t="s">
        <v>14592</v>
      </c>
      <c r="AH797" s="8" t="s">
        <v>16649</v>
      </c>
      <c r="AI797" s="8" t="s">
        <v>18695</v>
      </c>
      <c r="AJ797" s="2">
        <v>0</v>
      </c>
      <c r="AK797" s="2">
        <v>0</v>
      </c>
      <c r="AL797" s="2">
        <v>0</v>
      </c>
      <c r="AM797" s="2">
        <v>0</v>
      </c>
      <c r="AN797" s="2">
        <v>0</v>
      </c>
      <c r="AO797" s="2">
        <v>0</v>
      </c>
      <c r="AP797" s="2">
        <v>0</v>
      </c>
      <c r="AQ797" s="2">
        <v>0</v>
      </c>
      <c r="AR797" s="2">
        <v>318.18</v>
      </c>
      <c r="AS797" s="2">
        <v>0</v>
      </c>
      <c r="AT797" s="2">
        <f t="shared" si="37"/>
        <v>318.18</v>
      </c>
      <c r="AU797" s="2">
        <v>0</v>
      </c>
      <c r="AV797" s="2">
        <v>0</v>
      </c>
      <c r="AW797" s="2">
        <v>0</v>
      </c>
      <c r="AX797" s="2">
        <v>0</v>
      </c>
      <c r="AY797" s="2">
        <v>0</v>
      </c>
      <c r="AZ797" s="2">
        <v>0</v>
      </c>
      <c r="BA797" s="2">
        <v>0</v>
      </c>
      <c r="BB797" s="2">
        <v>0</v>
      </c>
      <c r="BC797" s="2">
        <v>0</v>
      </c>
      <c r="BD797" s="2">
        <v>0</v>
      </c>
      <c r="BE797" s="10">
        <f t="shared" si="38"/>
        <v>0</v>
      </c>
    </row>
    <row r="798" spans="1:57" s="8" customFormat="1" x14ac:dyDescent="0.45">
      <c r="A798" s="8">
        <v>1075</v>
      </c>
      <c r="B798" s="8">
        <v>1345313181</v>
      </c>
      <c r="C798" s="8" t="s">
        <v>2000</v>
      </c>
      <c r="D798" s="8" t="s">
        <v>546</v>
      </c>
      <c r="E798" s="8" t="str">
        <f t="shared" si="36"/>
        <v>2019</v>
      </c>
      <c r="F798" s="8" t="s">
        <v>937</v>
      </c>
      <c r="G798" s="8" t="s">
        <v>43</v>
      </c>
      <c r="H798" s="8" t="s">
        <v>20002</v>
      </c>
      <c r="I798" s="8" t="s">
        <v>82</v>
      </c>
      <c r="J798" s="8" t="s">
        <v>92</v>
      </c>
      <c r="K798" s="8" t="s">
        <v>5049</v>
      </c>
      <c r="L798" s="8" t="s">
        <v>6534</v>
      </c>
      <c r="M798" s="9">
        <v>1</v>
      </c>
      <c r="N798" s="9"/>
      <c r="O798" s="9">
        <v>1</v>
      </c>
      <c r="P798" s="8" t="s">
        <v>4106</v>
      </c>
      <c r="Q798" s="8" t="s">
        <v>7981</v>
      </c>
      <c r="R798" s="8" t="s">
        <v>43</v>
      </c>
      <c r="S798" s="8" t="s">
        <v>8940</v>
      </c>
      <c r="T798" s="8" t="s">
        <v>8942</v>
      </c>
      <c r="U798" s="8" t="s">
        <v>8945</v>
      </c>
      <c r="V798" s="8" t="s">
        <v>8951</v>
      </c>
      <c r="W798" s="8" t="s">
        <v>8956</v>
      </c>
      <c r="X798" s="8" t="s">
        <v>8961</v>
      </c>
      <c r="Y798" s="8" t="s">
        <v>8947</v>
      </c>
      <c r="Z798" s="8" t="s">
        <v>9040</v>
      </c>
      <c r="AA798" s="8" t="s">
        <v>9401</v>
      </c>
      <c r="AB798" s="8" t="s">
        <v>9583</v>
      </c>
      <c r="AC798" s="8" t="s">
        <v>9644</v>
      </c>
      <c r="AD798" s="8" t="s">
        <v>9812</v>
      </c>
      <c r="AE798" s="8" t="s">
        <v>10560</v>
      </c>
      <c r="AF798" s="8" t="s">
        <v>12567</v>
      </c>
      <c r="AG798" s="8" t="s">
        <v>14593</v>
      </c>
      <c r="AH798" s="8" t="s">
        <v>16650</v>
      </c>
      <c r="AI798" s="8" t="s">
        <v>18696</v>
      </c>
      <c r="AJ798" s="2">
        <v>0</v>
      </c>
      <c r="AK798" s="2">
        <v>0</v>
      </c>
      <c r="AL798" s="2">
        <v>0</v>
      </c>
      <c r="AM798" s="2">
        <v>0</v>
      </c>
      <c r="AN798" s="2">
        <v>0</v>
      </c>
      <c r="AO798" s="2">
        <v>0</v>
      </c>
      <c r="AP798" s="2">
        <v>0</v>
      </c>
      <c r="AQ798" s="2">
        <v>0</v>
      </c>
      <c r="AR798" s="2">
        <v>37.5</v>
      </c>
      <c r="AS798" s="2">
        <v>100</v>
      </c>
      <c r="AT798" s="2">
        <f t="shared" si="37"/>
        <v>137.5</v>
      </c>
      <c r="AU798" s="2">
        <v>0</v>
      </c>
      <c r="AV798" s="2">
        <v>0</v>
      </c>
      <c r="AW798" s="2">
        <v>0</v>
      </c>
      <c r="AX798" s="2">
        <v>0</v>
      </c>
      <c r="AY798" s="2">
        <v>0</v>
      </c>
      <c r="AZ798" s="2">
        <v>0</v>
      </c>
      <c r="BA798" s="2">
        <v>0</v>
      </c>
      <c r="BB798" s="2">
        <v>0</v>
      </c>
      <c r="BC798" s="2">
        <v>0</v>
      </c>
      <c r="BD798" s="2">
        <v>0</v>
      </c>
      <c r="BE798" s="10">
        <f t="shared" si="38"/>
        <v>0</v>
      </c>
    </row>
    <row r="799" spans="1:57" s="8" customFormat="1" x14ac:dyDescent="0.45">
      <c r="A799" s="8">
        <v>1076</v>
      </c>
      <c r="B799" s="8">
        <v>1711118423</v>
      </c>
      <c r="C799" s="8" t="s">
        <v>2001</v>
      </c>
      <c r="D799" s="8" t="s">
        <v>539</v>
      </c>
      <c r="E799" s="8" t="str">
        <f t="shared" si="36"/>
        <v>2020</v>
      </c>
      <c r="F799" s="8" t="s">
        <v>911</v>
      </c>
      <c r="G799" s="8" t="s">
        <v>43</v>
      </c>
      <c r="H799" s="8" t="s">
        <v>20002</v>
      </c>
      <c r="I799" s="8" t="s">
        <v>82</v>
      </c>
      <c r="J799" s="8" t="s">
        <v>91</v>
      </c>
      <c r="K799" s="8" t="s">
        <v>5058</v>
      </c>
      <c r="L799" s="8" t="s">
        <v>6535</v>
      </c>
      <c r="M799" s="9">
        <v>1</v>
      </c>
      <c r="N799" s="9"/>
      <c r="O799" s="9">
        <v>1</v>
      </c>
      <c r="P799" s="8" t="s">
        <v>4107</v>
      </c>
      <c r="Q799" s="8" t="s">
        <v>7896</v>
      </c>
      <c r="R799" s="8" t="s">
        <v>43</v>
      </c>
      <c r="S799" s="8" t="s">
        <v>8940</v>
      </c>
      <c r="T799" s="8" t="s">
        <v>8942</v>
      </c>
      <c r="U799" s="8" t="s">
        <v>8945</v>
      </c>
      <c r="V799" s="8" t="s">
        <v>8951</v>
      </c>
      <c r="W799" s="8" t="s">
        <v>8956</v>
      </c>
      <c r="X799" s="8" t="s">
        <v>8961</v>
      </c>
      <c r="Y799" s="8" t="s">
        <v>8947</v>
      </c>
      <c r="Z799" s="8" t="s">
        <v>9077</v>
      </c>
      <c r="AA799" s="8" t="s">
        <v>9402</v>
      </c>
      <c r="AB799" s="8" t="s">
        <v>9609</v>
      </c>
      <c r="AC799" s="8" t="s">
        <v>9777</v>
      </c>
      <c r="AD799" s="8" t="s">
        <v>9812</v>
      </c>
      <c r="AE799" s="8" t="s">
        <v>10561</v>
      </c>
      <c r="AF799" s="8" t="s">
        <v>12568</v>
      </c>
      <c r="AG799" s="8" t="s">
        <v>14594</v>
      </c>
      <c r="AH799" s="8" t="s">
        <v>16651</v>
      </c>
      <c r="AI799" s="8" t="s">
        <v>18697</v>
      </c>
      <c r="AJ799" s="2">
        <v>0</v>
      </c>
      <c r="AK799" s="2">
        <v>0</v>
      </c>
      <c r="AL799" s="2">
        <v>0</v>
      </c>
      <c r="AM799" s="2">
        <v>0</v>
      </c>
      <c r="AN799" s="2">
        <v>0</v>
      </c>
      <c r="AO799" s="2">
        <v>0</v>
      </c>
      <c r="AP799" s="2">
        <v>0</v>
      </c>
      <c r="AQ799" s="2">
        <v>0</v>
      </c>
      <c r="AR799" s="2">
        <v>0</v>
      </c>
      <c r="AS799" s="2">
        <v>37.5</v>
      </c>
      <c r="AT799" s="2">
        <f t="shared" si="37"/>
        <v>37.5</v>
      </c>
      <c r="AU799" s="2">
        <v>0</v>
      </c>
      <c r="AV799" s="2">
        <v>0</v>
      </c>
      <c r="AW799" s="2">
        <v>0</v>
      </c>
      <c r="AX799" s="2">
        <v>0</v>
      </c>
      <c r="AY799" s="2">
        <v>0</v>
      </c>
      <c r="AZ799" s="2">
        <v>0</v>
      </c>
      <c r="BA799" s="2">
        <v>0</v>
      </c>
      <c r="BB799" s="2">
        <v>0</v>
      </c>
      <c r="BC799" s="2">
        <v>0</v>
      </c>
      <c r="BD799" s="2">
        <v>0</v>
      </c>
      <c r="BE799" s="10">
        <f t="shared" si="38"/>
        <v>0</v>
      </c>
    </row>
    <row r="800" spans="1:57" s="8" customFormat="1" x14ac:dyDescent="0.45">
      <c r="A800" s="8">
        <v>1077</v>
      </c>
      <c r="B800" s="8">
        <v>1395064844</v>
      </c>
      <c r="C800" s="8" t="s">
        <v>2002</v>
      </c>
      <c r="D800" s="8" t="s">
        <v>536</v>
      </c>
      <c r="E800" s="8" t="str">
        <f t="shared" si="36"/>
        <v>2019</v>
      </c>
      <c r="F800" s="8" t="s">
        <v>910</v>
      </c>
      <c r="G800" s="8" t="s">
        <v>56</v>
      </c>
      <c r="H800" s="8" t="s">
        <v>56</v>
      </c>
      <c r="I800" s="8" t="s">
        <v>82</v>
      </c>
      <c r="J800" s="8" t="s">
        <v>174</v>
      </c>
      <c r="K800" s="8" t="s">
        <v>5142</v>
      </c>
      <c r="L800" s="8" t="s">
        <v>6536</v>
      </c>
      <c r="M800" s="9">
        <v>1</v>
      </c>
      <c r="N800" s="9"/>
      <c r="O800" s="9">
        <v>1</v>
      </c>
      <c r="P800" s="8" t="s">
        <v>4108</v>
      </c>
      <c r="Q800" s="8" t="s">
        <v>8384</v>
      </c>
      <c r="R800" s="8" t="s">
        <v>56</v>
      </c>
      <c r="S800" s="8" t="s">
        <v>8940</v>
      </c>
      <c r="T800" s="8" t="s">
        <v>8942</v>
      </c>
      <c r="U800" s="8" t="s">
        <v>8946</v>
      </c>
      <c r="V800" s="8" t="s">
        <v>8954</v>
      </c>
      <c r="W800" s="8" t="s">
        <v>8956</v>
      </c>
      <c r="X800" s="8" t="s">
        <v>8961</v>
      </c>
      <c r="Y800" s="8" t="s">
        <v>8964</v>
      </c>
      <c r="Z800" s="8" t="s">
        <v>9009</v>
      </c>
      <c r="AA800" s="8" t="s">
        <v>9351</v>
      </c>
      <c r="AB800" s="8" t="s">
        <v>9570</v>
      </c>
      <c r="AC800" s="8" t="s">
        <v>9652</v>
      </c>
      <c r="AD800" s="8" t="s">
        <v>9812</v>
      </c>
      <c r="AE800" s="8" t="s">
        <v>10283</v>
      </c>
      <c r="AF800" s="8" t="s">
        <v>12292</v>
      </c>
      <c r="AG800" s="8" t="s">
        <v>14595</v>
      </c>
      <c r="AH800" s="8" t="s">
        <v>16652</v>
      </c>
      <c r="AI800" s="8" t="s">
        <v>18698</v>
      </c>
      <c r="AJ800" s="2">
        <v>0</v>
      </c>
      <c r="AK800" s="2">
        <v>0</v>
      </c>
      <c r="AL800" s="2">
        <v>0</v>
      </c>
      <c r="AM800" s="2">
        <v>0</v>
      </c>
      <c r="AN800" s="2">
        <v>0</v>
      </c>
      <c r="AO800" s="2">
        <v>0</v>
      </c>
      <c r="AP800" s="2">
        <v>0</v>
      </c>
      <c r="AQ800" s="2">
        <v>0</v>
      </c>
      <c r="AR800" s="2">
        <v>107</v>
      </c>
      <c r="AS800" s="2">
        <v>107</v>
      </c>
      <c r="AT800" s="2">
        <f t="shared" si="37"/>
        <v>214</v>
      </c>
      <c r="AU800" s="2">
        <v>0</v>
      </c>
      <c r="AV800" s="2">
        <v>0</v>
      </c>
      <c r="AW800" s="2">
        <v>0</v>
      </c>
      <c r="AX800" s="2">
        <v>0</v>
      </c>
      <c r="AY800" s="2">
        <v>0</v>
      </c>
      <c r="AZ800" s="2">
        <v>0</v>
      </c>
      <c r="BA800" s="2">
        <v>0</v>
      </c>
      <c r="BB800" s="2">
        <v>0</v>
      </c>
      <c r="BC800" s="2">
        <v>0</v>
      </c>
      <c r="BD800" s="2">
        <v>0</v>
      </c>
      <c r="BE800" s="10">
        <f t="shared" si="38"/>
        <v>0</v>
      </c>
    </row>
    <row r="801" spans="1:57" s="8" customFormat="1" x14ac:dyDescent="0.45">
      <c r="A801" s="8">
        <v>1078</v>
      </c>
      <c r="B801" s="8">
        <v>1545022161</v>
      </c>
      <c r="C801" s="8" t="s">
        <v>2003</v>
      </c>
      <c r="D801" s="8" t="s">
        <v>763</v>
      </c>
      <c r="E801" s="8" t="str">
        <f t="shared" si="36"/>
        <v>2019</v>
      </c>
      <c r="F801" s="8" t="s">
        <v>1094</v>
      </c>
      <c r="G801" s="8" t="s">
        <v>57</v>
      </c>
      <c r="H801" s="8" t="s">
        <v>20008</v>
      </c>
      <c r="I801" s="8" t="s">
        <v>82</v>
      </c>
      <c r="J801" s="8" t="s">
        <v>255</v>
      </c>
      <c r="K801" s="8" t="s">
        <v>5246</v>
      </c>
      <c r="L801" s="8" t="s">
        <v>6537</v>
      </c>
      <c r="M801" s="9">
        <v>1</v>
      </c>
      <c r="N801" s="9"/>
      <c r="O801" s="9">
        <v>1</v>
      </c>
      <c r="P801" s="8" t="s">
        <v>4109</v>
      </c>
      <c r="Q801" s="8" t="s">
        <v>8385</v>
      </c>
      <c r="R801" s="8" t="s">
        <v>57</v>
      </c>
      <c r="S801" s="8" t="s">
        <v>8940</v>
      </c>
      <c r="T801" s="8" t="s">
        <v>8942</v>
      </c>
      <c r="U801" s="8" t="s">
        <v>8945</v>
      </c>
      <c r="V801" s="8" t="s">
        <v>8951</v>
      </c>
      <c r="W801" s="8" t="s">
        <v>8956</v>
      </c>
      <c r="X801" s="8" t="s">
        <v>8960</v>
      </c>
      <c r="Y801" s="8" t="s">
        <v>8964</v>
      </c>
      <c r="Z801" s="8" t="s">
        <v>9080</v>
      </c>
      <c r="AA801" s="8" t="s">
        <v>9379</v>
      </c>
      <c r="AB801" s="8" t="s">
        <v>9596</v>
      </c>
      <c r="AC801" s="8" t="s">
        <v>9767</v>
      </c>
      <c r="AD801" s="8" t="s">
        <v>9812</v>
      </c>
      <c r="AE801" s="8" t="s">
        <v>10471</v>
      </c>
      <c r="AF801" s="8" t="s">
        <v>12569</v>
      </c>
      <c r="AG801" s="8" t="s">
        <v>14596</v>
      </c>
      <c r="AH801" s="8" t="s">
        <v>16653</v>
      </c>
      <c r="AI801" s="8" t="s">
        <v>18699</v>
      </c>
      <c r="AJ801" s="2">
        <v>0</v>
      </c>
      <c r="AK801" s="2">
        <v>0</v>
      </c>
      <c r="AL801" s="2">
        <v>0</v>
      </c>
      <c r="AM801" s="2">
        <v>0</v>
      </c>
      <c r="AN801" s="2">
        <v>0</v>
      </c>
      <c r="AO801" s="2">
        <v>0</v>
      </c>
      <c r="AP801" s="2">
        <v>0</v>
      </c>
      <c r="AQ801" s="2">
        <v>0</v>
      </c>
      <c r="AR801" s="2">
        <v>38</v>
      </c>
      <c r="AS801" s="2">
        <v>52</v>
      </c>
      <c r="AT801" s="2">
        <f t="shared" si="37"/>
        <v>90</v>
      </c>
      <c r="AU801" s="2">
        <v>0</v>
      </c>
      <c r="AV801" s="2">
        <v>0</v>
      </c>
      <c r="AW801" s="2">
        <v>0</v>
      </c>
      <c r="AX801" s="2">
        <v>0</v>
      </c>
      <c r="AY801" s="2">
        <v>0</v>
      </c>
      <c r="AZ801" s="2">
        <v>0</v>
      </c>
      <c r="BA801" s="2">
        <v>0</v>
      </c>
      <c r="BB801" s="2">
        <v>0</v>
      </c>
      <c r="BC801" s="2">
        <v>0</v>
      </c>
      <c r="BD801" s="2">
        <v>0</v>
      </c>
      <c r="BE801" s="10">
        <f t="shared" si="38"/>
        <v>0</v>
      </c>
    </row>
    <row r="802" spans="1:57" s="8" customFormat="1" x14ac:dyDescent="0.45">
      <c r="A802" s="8">
        <v>1079</v>
      </c>
      <c r="B802" s="8">
        <v>1345305856</v>
      </c>
      <c r="C802" s="8" t="s">
        <v>2004</v>
      </c>
      <c r="D802" s="8" t="s">
        <v>550</v>
      </c>
      <c r="E802" s="8" t="str">
        <f t="shared" si="36"/>
        <v>2019</v>
      </c>
      <c r="F802" s="8" t="s">
        <v>983</v>
      </c>
      <c r="G802" s="8" t="s">
        <v>43</v>
      </c>
      <c r="H802" s="8" t="s">
        <v>20002</v>
      </c>
      <c r="I802" s="8" t="s">
        <v>82</v>
      </c>
      <c r="J802" s="8" t="s">
        <v>92</v>
      </c>
      <c r="K802" s="8" t="s">
        <v>5351</v>
      </c>
      <c r="L802" s="8" t="s">
        <v>6538</v>
      </c>
      <c r="M802" s="9">
        <v>1</v>
      </c>
      <c r="N802" s="9"/>
      <c r="O802" s="9">
        <v>1</v>
      </c>
      <c r="P802" s="8" t="s">
        <v>4110</v>
      </c>
      <c r="Q802" s="8" t="s">
        <v>8100</v>
      </c>
      <c r="R802" s="8" t="s">
        <v>43</v>
      </c>
      <c r="S802" s="8" t="s">
        <v>8940</v>
      </c>
      <c r="T802" s="8" t="s">
        <v>8942</v>
      </c>
      <c r="U802" s="8" t="s">
        <v>8947</v>
      </c>
      <c r="V802" s="8" t="s">
        <v>8951</v>
      </c>
      <c r="W802" s="8" t="s">
        <v>8956</v>
      </c>
      <c r="X802" s="8" t="s">
        <v>8961</v>
      </c>
      <c r="Y802" s="8" t="s">
        <v>8947</v>
      </c>
      <c r="Z802" s="8" t="s">
        <v>9068</v>
      </c>
      <c r="AA802" s="8" t="s">
        <v>9200</v>
      </c>
      <c r="AB802" s="8" t="s">
        <v>9583</v>
      </c>
      <c r="AC802" s="8" t="s">
        <v>9649</v>
      </c>
      <c r="AD802" s="8" t="s">
        <v>9812</v>
      </c>
      <c r="AE802" s="8" t="s">
        <v>10562</v>
      </c>
      <c r="AF802" s="8" t="s">
        <v>12570</v>
      </c>
      <c r="AG802" s="8" t="s">
        <v>14597</v>
      </c>
      <c r="AH802" s="8" t="s">
        <v>16654</v>
      </c>
      <c r="AI802" s="8" t="s">
        <v>18700</v>
      </c>
      <c r="AJ802" s="2">
        <v>0</v>
      </c>
      <c r="AK802" s="2">
        <v>0</v>
      </c>
      <c r="AL802" s="2">
        <v>0</v>
      </c>
      <c r="AM802" s="2">
        <v>0</v>
      </c>
      <c r="AN802" s="2">
        <v>0</v>
      </c>
      <c r="AO802" s="2">
        <v>0</v>
      </c>
      <c r="AP802" s="2">
        <v>0</v>
      </c>
      <c r="AQ802" s="2">
        <v>0</v>
      </c>
      <c r="AR802" s="2">
        <v>45</v>
      </c>
      <c r="AS802" s="2">
        <v>0</v>
      </c>
      <c r="AT802" s="2">
        <f t="shared" si="37"/>
        <v>45</v>
      </c>
      <c r="AU802" s="2">
        <v>0</v>
      </c>
      <c r="AV802" s="2">
        <v>0</v>
      </c>
      <c r="AW802" s="2">
        <v>0</v>
      </c>
      <c r="AX802" s="2">
        <v>0</v>
      </c>
      <c r="AY802" s="2">
        <v>0</v>
      </c>
      <c r="AZ802" s="2">
        <v>0</v>
      </c>
      <c r="BA802" s="2">
        <v>0</v>
      </c>
      <c r="BB802" s="2">
        <v>0</v>
      </c>
      <c r="BC802" s="2">
        <v>0</v>
      </c>
      <c r="BD802" s="2">
        <v>0</v>
      </c>
      <c r="BE802" s="10">
        <f t="shared" si="38"/>
        <v>0</v>
      </c>
    </row>
    <row r="803" spans="1:57" s="8" customFormat="1" x14ac:dyDescent="0.45">
      <c r="A803" s="8">
        <v>1080</v>
      </c>
      <c r="B803" s="8">
        <v>1465031166</v>
      </c>
      <c r="C803" s="8" t="s">
        <v>2005</v>
      </c>
      <c r="D803" s="8" t="s">
        <v>779</v>
      </c>
      <c r="E803" s="8" t="str">
        <f t="shared" si="36"/>
        <v>2019</v>
      </c>
      <c r="F803" s="8" t="s">
        <v>1106</v>
      </c>
      <c r="G803" s="8" t="s">
        <v>50</v>
      </c>
      <c r="H803" s="8" t="s">
        <v>20011</v>
      </c>
      <c r="I803" s="8" t="s">
        <v>82</v>
      </c>
      <c r="J803" s="8" t="s">
        <v>320</v>
      </c>
      <c r="K803" s="8" t="s">
        <v>5449</v>
      </c>
      <c r="L803" s="8" t="s">
        <v>6539</v>
      </c>
      <c r="M803" s="9">
        <v>1</v>
      </c>
      <c r="N803" s="9"/>
      <c r="O803" s="9">
        <v>1</v>
      </c>
      <c r="P803" s="8" t="s">
        <v>4111</v>
      </c>
      <c r="Q803" s="8" t="s">
        <v>8173</v>
      </c>
      <c r="R803" s="8" t="s">
        <v>8386</v>
      </c>
      <c r="S803" s="8" t="s">
        <v>8940</v>
      </c>
      <c r="T803" s="8" t="s">
        <v>8942</v>
      </c>
      <c r="U803" s="8" t="s">
        <v>8945</v>
      </c>
      <c r="V803" s="8" t="s">
        <v>8951</v>
      </c>
      <c r="W803" s="8" t="s">
        <v>8956</v>
      </c>
      <c r="X803" s="8" t="s">
        <v>8961</v>
      </c>
      <c r="Y803" s="8" t="s">
        <v>8964</v>
      </c>
      <c r="Z803" s="8" t="s">
        <v>9006</v>
      </c>
      <c r="AA803" s="8" t="s">
        <v>9337</v>
      </c>
      <c r="AB803" s="8" t="s">
        <v>9583</v>
      </c>
      <c r="AC803" s="8" t="s">
        <v>9644</v>
      </c>
      <c r="AD803" s="8" t="s">
        <v>9812</v>
      </c>
      <c r="AE803" s="8" t="s">
        <v>10563</v>
      </c>
      <c r="AF803" s="8" t="s">
        <v>12571</v>
      </c>
      <c r="AG803" s="8" t="s">
        <v>14598</v>
      </c>
      <c r="AH803" s="8" t="s">
        <v>16655</v>
      </c>
      <c r="AI803" s="8" t="s">
        <v>18701</v>
      </c>
      <c r="AJ803" s="2">
        <v>0</v>
      </c>
      <c r="AK803" s="2">
        <v>0</v>
      </c>
      <c r="AL803" s="2">
        <v>0</v>
      </c>
      <c r="AM803" s="2">
        <v>0</v>
      </c>
      <c r="AN803" s="2">
        <v>0</v>
      </c>
      <c r="AO803" s="2">
        <v>0</v>
      </c>
      <c r="AP803" s="2">
        <v>0</v>
      </c>
      <c r="AQ803" s="2">
        <v>0</v>
      </c>
      <c r="AR803" s="2">
        <v>250</v>
      </c>
      <c r="AS803" s="2">
        <v>250</v>
      </c>
      <c r="AT803" s="2">
        <f t="shared" si="37"/>
        <v>500</v>
      </c>
      <c r="AU803" s="2">
        <v>0</v>
      </c>
      <c r="AV803" s="2">
        <v>0</v>
      </c>
      <c r="AW803" s="2">
        <v>0</v>
      </c>
      <c r="AX803" s="2">
        <v>0</v>
      </c>
      <c r="AY803" s="2">
        <v>0</v>
      </c>
      <c r="AZ803" s="2">
        <v>0</v>
      </c>
      <c r="BA803" s="2">
        <v>0</v>
      </c>
      <c r="BB803" s="2">
        <v>0</v>
      </c>
      <c r="BC803" s="2">
        <v>0</v>
      </c>
      <c r="BD803" s="2">
        <v>0</v>
      </c>
      <c r="BE803" s="10">
        <f t="shared" si="38"/>
        <v>0</v>
      </c>
    </row>
    <row r="804" spans="1:57" s="8" customFormat="1" x14ac:dyDescent="0.45">
      <c r="A804" s="8">
        <v>1081</v>
      </c>
      <c r="B804" s="8">
        <v>1465030642</v>
      </c>
      <c r="C804" s="8" t="s">
        <v>2006</v>
      </c>
      <c r="D804" s="8" t="s">
        <v>565</v>
      </c>
      <c r="E804" s="8" t="str">
        <f t="shared" si="36"/>
        <v>2019</v>
      </c>
      <c r="F804" s="8" t="s">
        <v>910</v>
      </c>
      <c r="G804" s="8" t="s">
        <v>50</v>
      </c>
      <c r="H804" s="8" t="s">
        <v>20011</v>
      </c>
      <c r="I804" s="8" t="s">
        <v>82</v>
      </c>
      <c r="J804" s="8" t="s">
        <v>320</v>
      </c>
      <c r="K804" s="8" t="s">
        <v>5449</v>
      </c>
      <c r="L804" s="8" t="s">
        <v>6540</v>
      </c>
      <c r="M804" s="9">
        <v>1</v>
      </c>
      <c r="N804" s="9"/>
      <c r="O804" s="9">
        <v>1</v>
      </c>
      <c r="P804" s="8" t="s">
        <v>4112</v>
      </c>
      <c r="Q804" s="8" t="s">
        <v>8386</v>
      </c>
      <c r="R804" s="8" t="s">
        <v>8386</v>
      </c>
      <c r="S804" s="8" t="s">
        <v>8940</v>
      </c>
      <c r="T804" s="8" t="s">
        <v>8942</v>
      </c>
      <c r="U804" s="8" t="s">
        <v>8945</v>
      </c>
      <c r="V804" s="8" t="s">
        <v>8955</v>
      </c>
      <c r="W804" s="8" t="s">
        <v>8956</v>
      </c>
      <c r="X804" s="8" t="s">
        <v>8961</v>
      </c>
      <c r="Y804" s="8" t="s">
        <v>8964</v>
      </c>
      <c r="Z804" s="8" t="s">
        <v>8999</v>
      </c>
      <c r="AA804" s="8" t="s">
        <v>9200</v>
      </c>
      <c r="AB804" s="8" t="s">
        <v>9597</v>
      </c>
      <c r="AC804" s="8" t="s">
        <v>9652</v>
      </c>
      <c r="AD804" s="8" t="s">
        <v>9812</v>
      </c>
      <c r="AE804" s="8" t="s">
        <v>10564</v>
      </c>
      <c r="AF804" s="8" t="s">
        <v>12572</v>
      </c>
      <c r="AG804" s="8" t="s">
        <v>14599</v>
      </c>
      <c r="AH804" s="8" t="s">
        <v>16656</v>
      </c>
      <c r="AI804" s="8" t="s">
        <v>18702</v>
      </c>
      <c r="AJ804" s="2">
        <v>0</v>
      </c>
      <c r="AK804" s="2">
        <v>0</v>
      </c>
      <c r="AL804" s="2">
        <v>0</v>
      </c>
      <c r="AM804" s="2">
        <v>0</v>
      </c>
      <c r="AN804" s="2">
        <v>0</v>
      </c>
      <c r="AO804" s="2">
        <v>0</v>
      </c>
      <c r="AP804" s="2">
        <v>0</v>
      </c>
      <c r="AQ804" s="2">
        <v>0</v>
      </c>
      <c r="AR804" s="2">
        <v>200</v>
      </c>
      <c r="AS804" s="2">
        <v>230</v>
      </c>
      <c r="AT804" s="2">
        <f t="shared" si="37"/>
        <v>430</v>
      </c>
      <c r="AU804" s="2">
        <v>0</v>
      </c>
      <c r="AV804" s="2">
        <v>0</v>
      </c>
      <c r="AW804" s="2">
        <v>0</v>
      </c>
      <c r="AX804" s="2">
        <v>0</v>
      </c>
      <c r="AY804" s="2">
        <v>0</v>
      </c>
      <c r="AZ804" s="2">
        <v>0</v>
      </c>
      <c r="BA804" s="2">
        <v>0</v>
      </c>
      <c r="BB804" s="2">
        <v>0</v>
      </c>
      <c r="BC804" s="2">
        <v>0</v>
      </c>
      <c r="BD804" s="2">
        <v>0</v>
      </c>
      <c r="BE804" s="10">
        <f t="shared" si="38"/>
        <v>0</v>
      </c>
    </row>
    <row r="805" spans="1:57" s="8" customFormat="1" x14ac:dyDescent="0.45">
      <c r="A805" s="8">
        <v>1082</v>
      </c>
      <c r="B805" s="8">
        <v>1345320684</v>
      </c>
      <c r="C805" s="8" t="s">
        <v>2007</v>
      </c>
      <c r="D805" s="8" t="s">
        <v>539</v>
      </c>
      <c r="E805" s="8" t="str">
        <f t="shared" si="36"/>
        <v>2020</v>
      </c>
      <c r="F805" s="8" t="s">
        <v>917</v>
      </c>
      <c r="G805" s="8" t="s">
        <v>43</v>
      </c>
      <c r="H805" s="8" t="s">
        <v>20002</v>
      </c>
      <c r="I805" s="8" t="s">
        <v>82</v>
      </c>
      <c r="J805" s="8" t="s">
        <v>92</v>
      </c>
      <c r="K805" s="8" t="s">
        <v>5050</v>
      </c>
      <c r="L805" s="8" t="s">
        <v>6541</v>
      </c>
      <c r="M805" s="9">
        <v>1</v>
      </c>
      <c r="N805" s="9"/>
      <c r="O805" s="9">
        <v>1</v>
      </c>
      <c r="P805" s="8" t="s">
        <v>4113</v>
      </c>
      <c r="Q805" s="8" t="s">
        <v>7925</v>
      </c>
      <c r="R805" s="8" t="s">
        <v>43</v>
      </c>
      <c r="S805" s="8" t="s">
        <v>8940</v>
      </c>
      <c r="T805" s="8" t="s">
        <v>8942</v>
      </c>
      <c r="U805" s="8" t="s">
        <v>8945</v>
      </c>
      <c r="V805" s="8" t="s">
        <v>8951</v>
      </c>
      <c r="W805" s="8" t="s">
        <v>8956</v>
      </c>
      <c r="X805" s="8" t="s">
        <v>8961</v>
      </c>
      <c r="Y805" s="8" t="s">
        <v>8947</v>
      </c>
      <c r="Z805" s="8" t="s">
        <v>9006</v>
      </c>
      <c r="AA805" s="8" t="s">
        <v>9278</v>
      </c>
      <c r="AB805" s="8" t="s">
        <v>9585</v>
      </c>
      <c r="AC805" s="8" t="s">
        <v>9649</v>
      </c>
      <c r="AD805" s="8" t="s">
        <v>9812</v>
      </c>
      <c r="AE805" s="8" t="s">
        <v>10565</v>
      </c>
      <c r="AF805" s="8" t="s">
        <v>12573</v>
      </c>
      <c r="AG805" s="8" t="s">
        <v>14600</v>
      </c>
      <c r="AH805" s="8" t="s">
        <v>16657</v>
      </c>
      <c r="AI805" s="8" t="s">
        <v>18703</v>
      </c>
      <c r="AJ805" s="2">
        <v>0</v>
      </c>
      <c r="AK805" s="2">
        <v>0</v>
      </c>
      <c r="AL805" s="2">
        <v>0</v>
      </c>
      <c r="AM805" s="2">
        <v>0</v>
      </c>
      <c r="AN805" s="2">
        <v>0</v>
      </c>
      <c r="AO805" s="2">
        <v>0</v>
      </c>
      <c r="AP805" s="2">
        <v>0</v>
      </c>
      <c r="AQ805" s="2">
        <v>0</v>
      </c>
      <c r="AR805" s="2">
        <v>0</v>
      </c>
      <c r="AS805" s="2">
        <v>37.5</v>
      </c>
      <c r="AT805" s="2">
        <f t="shared" si="37"/>
        <v>37.5</v>
      </c>
      <c r="AU805" s="2">
        <v>0</v>
      </c>
      <c r="AV805" s="2">
        <v>0</v>
      </c>
      <c r="AW805" s="2">
        <v>0</v>
      </c>
      <c r="AX805" s="2">
        <v>0</v>
      </c>
      <c r="AY805" s="2">
        <v>0</v>
      </c>
      <c r="AZ805" s="2">
        <v>0</v>
      </c>
      <c r="BA805" s="2">
        <v>0</v>
      </c>
      <c r="BB805" s="2">
        <v>0</v>
      </c>
      <c r="BC805" s="2">
        <v>0</v>
      </c>
      <c r="BD805" s="2">
        <v>0</v>
      </c>
      <c r="BE805" s="10">
        <f t="shared" si="38"/>
        <v>0</v>
      </c>
    </row>
    <row r="806" spans="1:57" s="8" customFormat="1" x14ac:dyDescent="0.45">
      <c r="A806" s="8">
        <v>1083</v>
      </c>
      <c r="B806" s="8">
        <v>1345319830</v>
      </c>
      <c r="C806" s="8" t="s">
        <v>2008</v>
      </c>
      <c r="D806" s="8" t="s">
        <v>548</v>
      </c>
      <c r="E806" s="8" t="str">
        <f t="shared" si="36"/>
        <v>2020</v>
      </c>
      <c r="F806" s="8" t="s">
        <v>1107</v>
      </c>
      <c r="G806" s="8" t="s">
        <v>43</v>
      </c>
      <c r="H806" s="8" t="s">
        <v>20002</v>
      </c>
      <c r="I806" s="8" t="s">
        <v>83</v>
      </c>
      <c r="J806" s="8" t="s">
        <v>159</v>
      </c>
      <c r="K806" s="8" t="s">
        <v>5471</v>
      </c>
      <c r="L806" s="8" t="s">
        <v>6542</v>
      </c>
      <c r="M806" s="9">
        <v>1</v>
      </c>
      <c r="N806" s="9"/>
      <c r="O806" s="9">
        <v>1</v>
      </c>
      <c r="P806" s="8" t="s">
        <v>4114</v>
      </c>
      <c r="Q806" s="8" t="s">
        <v>8100</v>
      </c>
      <c r="R806" s="8" t="s">
        <v>43</v>
      </c>
      <c r="S806" s="8" t="s">
        <v>8940</v>
      </c>
      <c r="T806" s="8" t="s">
        <v>8942</v>
      </c>
      <c r="U806" s="8" t="s">
        <v>8947</v>
      </c>
      <c r="V806" s="8" t="s">
        <v>8951</v>
      </c>
      <c r="W806" s="8" t="s">
        <v>8956</v>
      </c>
      <c r="X806" s="8" t="s">
        <v>8961</v>
      </c>
      <c r="Y806" s="8" t="s">
        <v>8947</v>
      </c>
      <c r="Z806" s="8" t="s">
        <v>9068</v>
      </c>
      <c r="AB806" s="8" t="s">
        <v>9583</v>
      </c>
      <c r="AC806" s="8" t="s">
        <v>9649</v>
      </c>
      <c r="AD806" s="8" t="s">
        <v>9812</v>
      </c>
      <c r="AE806" s="8" t="s">
        <v>6542</v>
      </c>
      <c r="AJ806" s="2">
        <v>0</v>
      </c>
      <c r="AK806" s="2">
        <v>0</v>
      </c>
      <c r="AL806" s="2">
        <v>0</v>
      </c>
      <c r="AM806" s="2">
        <v>0</v>
      </c>
      <c r="AN806" s="2">
        <v>0</v>
      </c>
      <c r="AO806" s="2">
        <v>0</v>
      </c>
      <c r="AP806" s="2">
        <v>0</v>
      </c>
      <c r="AQ806" s="2">
        <v>0</v>
      </c>
      <c r="AR806" s="2">
        <v>0</v>
      </c>
      <c r="AS806" s="2">
        <v>25.97</v>
      </c>
      <c r="AT806" s="2">
        <f t="shared" si="37"/>
        <v>25.97</v>
      </c>
      <c r="AU806" s="2">
        <v>0</v>
      </c>
      <c r="AV806" s="2">
        <v>0</v>
      </c>
      <c r="AW806" s="2">
        <v>0</v>
      </c>
      <c r="AX806" s="2">
        <v>0</v>
      </c>
      <c r="AY806" s="2">
        <v>0</v>
      </c>
      <c r="AZ806" s="2">
        <v>0</v>
      </c>
      <c r="BA806" s="2">
        <v>0</v>
      </c>
      <c r="BB806" s="2">
        <v>0</v>
      </c>
      <c r="BC806" s="2">
        <v>0</v>
      </c>
      <c r="BD806" s="2">
        <v>0</v>
      </c>
      <c r="BE806" s="10">
        <f t="shared" si="38"/>
        <v>0</v>
      </c>
    </row>
    <row r="807" spans="1:57" s="8" customFormat="1" x14ac:dyDescent="0.45">
      <c r="A807" s="8">
        <v>1084</v>
      </c>
      <c r="B807" s="8">
        <v>1345315720</v>
      </c>
      <c r="C807" s="8" t="s">
        <v>2009</v>
      </c>
      <c r="D807" s="8" t="s">
        <v>538</v>
      </c>
      <c r="E807" s="8" t="str">
        <f t="shared" si="36"/>
        <v>2018</v>
      </c>
      <c r="F807" s="8" t="s">
        <v>939</v>
      </c>
      <c r="G807" s="8" t="s">
        <v>43</v>
      </c>
      <c r="H807" s="8" t="s">
        <v>20002</v>
      </c>
      <c r="I807" s="8" t="s">
        <v>82</v>
      </c>
      <c r="J807" s="8" t="s">
        <v>126</v>
      </c>
      <c r="K807" s="8" t="s">
        <v>5096</v>
      </c>
      <c r="L807" s="8" t="s">
        <v>6543</v>
      </c>
      <c r="M807" s="9">
        <v>1</v>
      </c>
      <c r="N807" s="9"/>
      <c r="O807" s="9">
        <v>1</v>
      </c>
      <c r="P807" s="8" t="s">
        <v>4115</v>
      </c>
      <c r="Q807" s="8" t="s">
        <v>8074</v>
      </c>
      <c r="R807" s="8" t="s">
        <v>43</v>
      </c>
      <c r="S807" s="8" t="s">
        <v>8940</v>
      </c>
      <c r="T807" s="8" t="s">
        <v>8942</v>
      </c>
      <c r="U807" s="8" t="s">
        <v>8945</v>
      </c>
      <c r="V807" s="8" t="s">
        <v>8951</v>
      </c>
      <c r="W807" s="8" t="s">
        <v>8956</v>
      </c>
      <c r="X807" s="8" t="s">
        <v>8961</v>
      </c>
      <c r="Y807" s="8" t="s">
        <v>8947</v>
      </c>
      <c r="Z807" s="8" t="s">
        <v>9067</v>
      </c>
      <c r="AA807" s="8" t="s">
        <v>9346</v>
      </c>
      <c r="AB807" s="8" t="s">
        <v>9606</v>
      </c>
      <c r="AC807" s="8" t="s">
        <v>9694</v>
      </c>
      <c r="AD807" s="8" t="s">
        <v>9812</v>
      </c>
      <c r="AE807" s="8" t="s">
        <v>10566</v>
      </c>
      <c r="AF807" s="8" t="s">
        <v>12574</v>
      </c>
      <c r="AG807" s="8" t="s">
        <v>14601</v>
      </c>
      <c r="AH807" s="8" t="s">
        <v>16658</v>
      </c>
      <c r="AI807" s="8" t="s">
        <v>18704</v>
      </c>
      <c r="AJ807" s="2">
        <v>0</v>
      </c>
      <c r="AK807" s="2">
        <v>0</v>
      </c>
      <c r="AL807" s="2">
        <v>0</v>
      </c>
      <c r="AM807" s="2">
        <v>0</v>
      </c>
      <c r="AN807" s="2">
        <v>0</v>
      </c>
      <c r="AO807" s="2">
        <v>0</v>
      </c>
      <c r="AP807" s="2">
        <v>0</v>
      </c>
      <c r="AQ807" s="2">
        <v>37.5</v>
      </c>
      <c r="AR807" s="2">
        <v>50</v>
      </c>
      <c r="AS807" s="2">
        <v>50</v>
      </c>
      <c r="AT807" s="2">
        <f t="shared" si="37"/>
        <v>137.5</v>
      </c>
      <c r="AU807" s="2">
        <v>0</v>
      </c>
      <c r="AV807" s="2">
        <v>0</v>
      </c>
      <c r="AW807" s="2">
        <v>0</v>
      </c>
      <c r="AX807" s="2">
        <v>0</v>
      </c>
      <c r="AY807" s="2">
        <v>0</v>
      </c>
      <c r="AZ807" s="2">
        <v>0</v>
      </c>
      <c r="BA807" s="2">
        <v>0</v>
      </c>
      <c r="BB807" s="2">
        <v>0</v>
      </c>
      <c r="BC807" s="2">
        <v>0</v>
      </c>
      <c r="BD807" s="2">
        <v>0</v>
      </c>
      <c r="BE807" s="10">
        <f t="shared" si="38"/>
        <v>0</v>
      </c>
    </row>
    <row r="808" spans="1:57" s="8" customFormat="1" x14ac:dyDescent="0.45">
      <c r="A808" s="8">
        <v>1085</v>
      </c>
      <c r="B808" s="8">
        <v>1711111637</v>
      </c>
      <c r="C808" s="8" t="s">
        <v>2010</v>
      </c>
      <c r="D808" s="8" t="s">
        <v>550</v>
      </c>
      <c r="E808" s="8" t="str">
        <f t="shared" si="36"/>
        <v>2019</v>
      </c>
      <c r="F808" s="8" t="s">
        <v>933</v>
      </c>
      <c r="G808" s="8" t="s">
        <v>43</v>
      </c>
      <c r="H808" s="8" t="s">
        <v>20002</v>
      </c>
      <c r="I808" s="8" t="s">
        <v>82</v>
      </c>
      <c r="J808" s="8" t="s">
        <v>91</v>
      </c>
      <c r="K808" s="8" t="s">
        <v>5262</v>
      </c>
      <c r="L808" s="8" t="s">
        <v>6544</v>
      </c>
      <c r="M808" s="9">
        <v>1</v>
      </c>
      <c r="N808" s="9"/>
      <c r="O808" s="9">
        <v>1</v>
      </c>
      <c r="P808" s="8" t="s">
        <v>4116</v>
      </c>
      <c r="Q808" s="8" t="s">
        <v>7925</v>
      </c>
      <c r="R808" s="8" t="s">
        <v>43</v>
      </c>
      <c r="S808" s="8" t="s">
        <v>8940</v>
      </c>
      <c r="T808" s="8" t="s">
        <v>8942</v>
      </c>
      <c r="U808" s="8" t="s">
        <v>8945</v>
      </c>
      <c r="V808" s="8" t="s">
        <v>8951</v>
      </c>
      <c r="W808" s="8" t="s">
        <v>8956</v>
      </c>
      <c r="X808" s="8" t="s">
        <v>8961</v>
      </c>
      <c r="Y808" s="8" t="s">
        <v>8947</v>
      </c>
      <c r="Z808" s="8" t="s">
        <v>9006</v>
      </c>
      <c r="AA808" s="8" t="s">
        <v>9403</v>
      </c>
      <c r="AB808" s="8" t="s">
        <v>9617</v>
      </c>
      <c r="AC808" s="8" t="s">
        <v>9655</v>
      </c>
      <c r="AD808" s="8" t="s">
        <v>9812</v>
      </c>
      <c r="AE808" s="8" t="s">
        <v>10567</v>
      </c>
      <c r="AF808" s="8" t="s">
        <v>12575</v>
      </c>
      <c r="AG808" s="8" t="s">
        <v>14602</v>
      </c>
      <c r="AH808" s="8" t="s">
        <v>16659</v>
      </c>
      <c r="AI808" s="8" t="s">
        <v>18705</v>
      </c>
      <c r="AJ808" s="2">
        <v>0</v>
      </c>
      <c r="AK808" s="2">
        <v>0</v>
      </c>
      <c r="AL808" s="2">
        <v>0</v>
      </c>
      <c r="AM808" s="2">
        <v>0</v>
      </c>
      <c r="AN808" s="2">
        <v>0</v>
      </c>
      <c r="AO808" s="2">
        <v>0</v>
      </c>
      <c r="AP808" s="2">
        <v>0</v>
      </c>
      <c r="AQ808" s="2">
        <v>0</v>
      </c>
      <c r="AR808" s="2">
        <v>15</v>
      </c>
      <c r="AS808" s="2">
        <v>30</v>
      </c>
      <c r="AT808" s="2">
        <f t="shared" si="37"/>
        <v>45</v>
      </c>
      <c r="AU808" s="2">
        <v>0</v>
      </c>
      <c r="AV808" s="2">
        <v>0</v>
      </c>
      <c r="AW808" s="2">
        <v>0</v>
      </c>
      <c r="AX808" s="2">
        <v>0</v>
      </c>
      <c r="AY808" s="2">
        <v>0</v>
      </c>
      <c r="AZ808" s="2">
        <v>0</v>
      </c>
      <c r="BA808" s="2">
        <v>0</v>
      </c>
      <c r="BB808" s="2">
        <v>0</v>
      </c>
      <c r="BC808" s="2">
        <v>0</v>
      </c>
      <c r="BD808" s="2">
        <v>0</v>
      </c>
      <c r="BE808" s="10">
        <f t="shared" si="38"/>
        <v>0</v>
      </c>
    </row>
    <row r="809" spans="1:57" s="8" customFormat="1" x14ac:dyDescent="0.45">
      <c r="A809" s="8">
        <v>1086</v>
      </c>
      <c r="B809" s="8">
        <v>1711107724</v>
      </c>
      <c r="C809" s="8" t="s">
        <v>2011</v>
      </c>
      <c r="D809" s="8" t="s">
        <v>537</v>
      </c>
      <c r="E809" s="8" t="str">
        <f t="shared" si="36"/>
        <v>2020</v>
      </c>
      <c r="F809" s="8" t="s">
        <v>916</v>
      </c>
      <c r="G809" s="8" t="s">
        <v>43</v>
      </c>
      <c r="H809" s="8" t="s">
        <v>20002</v>
      </c>
      <c r="I809" s="8" t="s">
        <v>82</v>
      </c>
      <c r="J809" s="8" t="s">
        <v>91</v>
      </c>
      <c r="K809" s="8" t="s">
        <v>5080</v>
      </c>
      <c r="L809" s="8" t="s">
        <v>6545</v>
      </c>
      <c r="M809" s="9">
        <v>1</v>
      </c>
      <c r="N809" s="9"/>
      <c r="O809" s="9">
        <v>1</v>
      </c>
      <c r="P809" s="8" t="s">
        <v>4117</v>
      </c>
      <c r="Q809" s="8" t="s">
        <v>8301</v>
      </c>
      <c r="R809" s="8" t="s">
        <v>43</v>
      </c>
      <c r="S809" s="8" t="s">
        <v>8940</v>
      </c>
      <c r="T809" s="8" t="s">
        <v>8942</v>
      </c>
      <c r="U809" s="8" t="s">
        <v>8945</v>
      </c>
      <c r="V809" s="8" t="s">
        <v>8951</v>
      </c>
      <c r="W809" s="8" t="s">
        <v>8956</v>
      </c>
      <c r="X809" s="8" t="s">
        <v>8961</v>
      </c>
      <c r="Y809" s="8" t="s">
        <v>8947</v>
      </c>
      <c r="Z809" s="8" t="s">
        <v>8987</v>
      </c>
      <c r="AA809" s="8" t="s">
        <v>9337</v>
      </c>
      <c r="AB809" s="8" t="s">
        <v>9609</v>
      </c>
      <c r="AC809" s="8" t="s">
        <v>9669</v>
      </c>
      <c r="AD809" s="8" t="s">
        <v>9812</v>
      </c>
      <c r="AE809" s="8" t="s">
        <v>10568</v>
      </c>
      <c r="AF809" s="8" t="s">
        <v>12576</v>
      </c>
      <c r="AG809" s="8" t="s">
        <v>14603</v>
      </c>
      <c r="AH809" s="8" t="s">
        <v>16660</v>
      </c>
      <c r="AI809" s="8" t="s">
        <v>18706</v>
      </c>
      <c r="AJ809" s="2">
        <v>0</v>
      </c>
      <c r="AK809" s="2">
        <v>0</v>
      </c>
      <c r="AL809" s="2">
        <v>0</v>
      </c>
      <c r="AM809" s="2">
        <v>0</v>
      </c>
      <c r="AN809" s="2">
        <v>0</v>
      </c>
      <c r="AO809" s="2">
        <v>0</v>
      </c>
      <c r="AP809" s="2">
        <v>0</v>
      </c>
      <c r="AQ809" s="2">
        <v>0</v>
      </c>
      <c r="AR809" s="2">
        <v>0</v>
      </c>
      <c r="AS809" s="2">
        <v>100</v>
      </c>
      <c r="AT809" s="2">
        <f t="shared" si="37"/>
        <v>100</v>
      </c>
      <c r="AU809" s="2">
        <v>0</v>
      </c>
      <c r="AV809" s="2">
        <v>0</v>
      </c>
      <c r="AW809" s="2">
        <v>0</v>
      </c>
      <c r="AX809" s="2">
        <v>0</v>
      </c>
      <c r="AY809" s="2">
        <v>0</v>
      </c>
      <c r="AZ809" s="2">
        <v>0</v>
      </c>
      <c r="BA809" s="2">
        <v>0</v>
      </c>
      <c r="BB809" s="2">
        <v>0</v>
      </c>
      <c r="BC809" s="2">
        <v>0</v>
      </c>
      <c r="BD809" s="2">
        <v>0</v>
      </c>
      <c r="BE809" s="10">
        <f t="shared" si="38"/>
        <v>0</v>
      </c>
    </row>
    <row r="810" spans="1:57" s="8" customFormat="1" x14ac:dyDescent="0.45">
      <c r="A810" s="8">
        <v>1087</v>
      </c>
      <c r="B810" s="8">
        <v>1465029336</v>
      </c>
      <c r="C810" s="8" t="s">
        <v>2012</v>
      </c>
      <c r="D810" s="8" t="s">
        <v>780</v>
      </c>
      <c r="E810" s="8" t="str">
        <f t="shared" si="36"/>
        <v>2019</v>
      </c>
      <c r="F810" s="8" t="s">
        <v>1108</v>
      </c>
      <c r="G810" s="8" t="s">
        <v>50</v>
      </c>
      <c r="H810" s="8" t="s">
        <v>20011</v>
      </c>
      <c r="I810" s="8" t="s">
        <v>82</v>
      </c>
      <c r="J810" s="8" t="s">
        <v>335</v>
      </c>
      <c r="K810" s="8" t="s">
        <v>5470</v>
      </c>
      <c r="L810" s="8" t="s">
        <v>6546</v>
      </c>
      <c r="M810" s="9">
        <v>1</v>
      </c>
      <c r="N810" s="9"/>
      <c r="O810" s="9">
        <v>1</v>
      </c>
      <c r="P810" s="8" t="s">
        <v>4118</v>
      </c>
      <c r="Q810" s="8" t="s">
        <v>8387</v>
      </c>
      <c r="R810" s="8" t="s">
        <v>7907</v>
      </c>
      <c r="S810" s="8" t="s">
        <v>8940</v>
      </c>
      <c r="T810" s="8" t="s">
        <v>8942</v>
      </c>
      <c r="U810" s="8" t="s">
        <v>8945</v>
      </c>
      <c r="V810" s="8" t="s">
        <v>8951</v>
      </c>
      <c r="W810" s="8" t="s">
        <v>8956</v>
      </c>
      <c r="X810" s="8" t="s">
        <v>8961</v>
      </c>
      <c r="Y810" s="8" t="s">
        <v>8964</v>
      </c>
      <c r="Z810" s="8" t="s">
        <v>8978</v>
      </c>
      <c r="AA810" s="8" t="s">
        <v>9278</v>
      </c>
      <c r="AB810" s="8" t="s">
        <v>9583</v>
      </c>
      <c r="AC810" s="8" t="s">
        <v>9644</v>
      </c>
      <c r="AD810" s="8" t="s">
        <v>9812</v>
      </c>
      <c r="AE810" s="8" t="s">
        <v>10569</v>
      </c>
      <c r="AF810" s="8" t="s">
        <v>12577</v>
      </c>
      <c r="AG810" s="8" t="s">
        <v>14604</v>
      </c>
      <c r="AH810" s="8" t="s">
        <v>16661</v>
      </c>
      <c r="AI810" s="8" t="s">
        <v>18707</v>
      </c>
      <c r="AJ810" s="2">
        <v>0</v>
      </c>
      <c r="AK810" s="2">
        <v>0</v>
      </c>
      <c r="AL810" s="2">
        <v>0</v>
      </c>
      <c r="AM810" s="2">
        <v>0</v>
      </c>
      <c r="AN810" s="2">
        <v>0</v>
      </c>
      <c r="AO810" s="2">
        <v>0</v>
      </c>
      <c r="AP810" s="2">
        <v>0</v>
      </c>
      <c r="AQ810" s="2">
        <v>0</v>
      </c>
      <c r="AR810" s="2">
        <v>300</v>
      </c>
      <c r="AS810" s="2">
        <v>300</v>
      </c>
      <c r="AT810" s="2">
        <f t="shared" si="37"/>
        <v>600</v>
      </c>
      <c r="AU810" s="2">
        <v>0</v>
      </c>
      <c r="AV810" s="2">
        <v>0</v>
      </c>
      <c r="AW810" s="2">
        <v>0</v>
      </c>
      <c r="AX810" s="2">
        <v>0</v>
      </c>
      <c r="AY810" s="2">
        <v>0</v>
      </c>
      <c r="AZ810" s="2">
        <v>0</v>
      </c>
      <c r="BA810" s="2">
        <v>0</v>
      </c>
      <c r="BB810" s="2">
        <v>0</v>
      </c>
      <c r="BC810" s="2">
        <v>0</v>
      </c>
      <c r="BD810" s="2">
        <v>0</v>
      </c>
      <c r="BE810" s="10">
        <f t="shared" si="38"/>
        <v>0</v>
      </c>
    </row>
    <row r="811" spans="1:57" s="8" customFormat="1" x14ac:dyDescent="0.45">
      <c r="A811" s="8">
        <v>1088</v>
      </c>
      <c r="B811" s="8">
        <v>1465031168</v>
      </c>
      <c r="C811" s="8" t="s">
        <v>2013</v>
      </c>
      <c r="D811" s="8" t="s">
        <v>781</v>
      </c>
      <c r="E811" s="8" t="str">
        <f t="shared" si="36"/>
        <v>2020</v>
      </c>
      <c r="F811" s="8" t="s">
        <v>910</v>
      </c>
      <c r="G811" s="8" t="s">
        <v>50</v>
      </c>
      <c r="H811" s="8" t="s">
        <v>20011</v>
      </c>
      <c r="I811" s="8" t="s">
        <v>82</v>
      </c>
      <c r="J811" s="8" t="s">
        <v>320</v>
      </c>
      <c r="K811" s="8" t="s">
        <v>5449</v>
      </c>
      <c r="L811" s="8" t="s">
        <v>6547</v>
      </c>
      <c r="M811" s="9">
        <v>1</v>
      </c>
      <c r="N811" s="9"/>
      <c r="O811" s="9">
        <v>1</v>
      </c>
      <c r="P811" s="8" t="s">
        <v>4119</v>
      </c>
      <c r="Q811" s="8" t="s">
        <v>8388</v>
      </c>
      <c r="R811" s="8" t="s">
        <v>8386</v>
      </c>
      <c r="S811" s="8" t="s">
        <v>8940</v>
      </c>
      <c r="T811" s="8" t="s">
        <v>8942</v>
      </c>
      <c r="U811" s="8" t="s">
        <v>8946</v>
      </c>
      <c r="V811" s="8" t="s">
        <v>8952</v>
      </c>
      <c r="W811" s="8" t="s">
        <v>8956</v>
      </c>
      <c r="X811" s="8" t="s">
        <v>8961</v>
      </c>
      <c r="Y811" s="8" t="s">
        <v>8964</v>
      </c>
      <c r="Z811" s="8" t="s">
        <v>9088</v>
      </c>
      <c r="AA811" s="8" t="s">
        <v>9337</v>
      </c>
      <c r="AB811" s="8" t="s">
        <v>9609</v>
      </c>
      <c r="AC811" s="8" t="s">
        <v>9652</v>
      </c>
      <c r="AD811" s="8" t="s">
        <v>9812</v>
      </c>
      <c r="AE811" s="8" t="s">
        <v>10570</v>
      </c>
      <c r="AF811" s="8" t="s">
        <v>12578</v>
      </c>
      <c r="AG811" s="8" t="s">
        <v>14605</v>
      </c>
      <c r="AH811" s="8" t="s">
        <v>16662</v>
      </c>
      <c r="AI811" s="8" t="s">
        <v>18708</v>
      </c>
      <c r="AJ811" s="2">
        <v>0</v>
      </c>
      <c r="AK811" s="2">
        <v>0</v>
      </c>
      <c r="AL811" s="2">
        <v>0</v>
      </c>
      <c r="AM811" s="2">
        <v>0</v>
      </c>
      <c r="AN811" s="2">
        <v>0</v>
      </c>
      <c r="AO811" s="2">
        <v>0</v>
      </c>
      <c r="AP811" s="2">
        <v>0</v>
      </c>
      <c r="AQ811" s="2">
        <v>0</v>
      </c>
      <c r="AR811" s="2">
        <v>0</v>
      </c>
      <c r="AS811" s="2">
        <v>150</v>
      </c>
      <c r="AT811" s="2">
        <f t="shared" si="37"/>
        <v>150</v>
      </c>
      <c r="AU811" s="2">
        <v>0</v>
      </c>
      <c r="AV811" s="2">
        <v>0</v>
      </c>
      <c r="AW811" s="2">
        <v>0</v>
      </c>
      <c r="AX811" s="2">
        <v>0</v>
      </c>
      <c r="AY811" s="2">
        <v>0</v>
      </c>
      <c r="AZ811" s="2">
        <v>0</v>
      </c>
      <c r="BA811" s="2">
        <v>0</v>
      </c>
      <c r="BB811" s="2">
        <v>0</v>
      </c>
      <c r="BC811" s="2">
        <v>0</v>
      </c>
      <c r="BD811" s="2">
        <v>0</v>
      </c>
      <c r="BE811" s="10">
        <f t="shared" si="38"/>
        <v>0</v>
      </c>
    </row>
    <row r="812" spans="1:57" s="8" customFormat="1" x14ac:dyDescent="0.45">
      <c r="A812" s="8">
        <v>1089</v>
      </c>
      <c r="B812" s="8">
        <v>1395064885</v>
      </c>
      <c r="C812" s="8" t="s">
        <v>2014</v>
      </c>
      <c r="D812" s="8" t="s">
        <v>536</v>
      </c>
      <c r="E812" s="8" t="str">
        <f t="shared" si="36"/>
        <v>2019</v>
      </c>
      <c r="F812" s="8" t="s">
        <v>910</v>
      </c>
      <c r="G812" s="8" t="s">
        <v>56</v>
      </c>
      <c r="H812" s="8" t="s">
        <v>56</v>
      </c>
      <c r="I812" s="8" t="s">
        <v>82</v>
      </c>
      <c r="J812" s="8" t="s">
        <v>174</v>
      </c>
      <c r="K812" s="8" t="s">
        <v>5142</v>
      </c>
      <c r="L812" s="8" t="s">
        <v>6548</v>
      </c>
      <c r="M812" s="9">
        <v>1</v>
      </c>
      <c r="N812" s="9"/>
      <c r="O812" s="9">
        <v>1</v>
      </c>
      <c r="P812" s="8" t="s">
        <v>4120</v>
      </c>
      <c r="Q812" s="8" t="s">
        <v>8389</v>
      </c>
      <c r="R812" s="8" t="s">
        <v>56</v>
      </c>
      <c r="S812" s="8" t="s">
        <v>8940</v>
      </c>
      <c r="T812" s="8" t="s">
        <v>8942</v>
      </c>
      <c r="U812" s="8" t="s">
        <v>8946</v>
      </c>
      <c r="V812" s="8" t="s">
        <v>8954</v>
      </c>
      <c r="W812" s="8" t="s">
        <v>8956</v>
      </c>
      <c r="X812" s="8" t="s">
        <v>8961</v>
      </c>
      <c r="Y812" s="8" t="s">
        <v>8964</v>
      </c>
      <c r="Z812" s="8" t="s">
        <v>9017</v>
      </c>
      <c r="AA812" s="8" t="s">
        <v>9351</v>
      </c>
      <c r="AB812" s="8" t="s">
        <v>9570</v>
      </c>
      <c r="AC812" s="8" t="s">
        <v>9652</v>
      </c>
      <c r="AD812" s="8" t="s">
        <v>9812</v>
      </c>
      <c r="AE812" s="8" t="s">
        <v>10283</v>
      </c>
      <c r="AF812" s="8" t="s">
        <v>12292</v>
      </c>
      <c r="AG812" s="8" t="s">
        <v>14606</v>
      </c>
      <c r="AH812" s="8" t="s">
        <v>16663</v>
      </c>
      <c r="AI812" s="8" t="s">
        <v>18709</v>
      </c>
      <c r="AJ812" s="2">
        <v>0</v>
      </c>
      <c r="AK812" s="2">
        <v>0</v>
      </c>
      <c r="AL812" s="2">
        <v>0</v>
      </c>
      <c r="AM812" s="2">
        <v>0</v>
      </c>
      <c r="AN812" s="2">
        <v>0</v>
      </c>
      <c r="AO812" s="2">
        <v>0</v>
      </c>
      <c r="AP812" s="2">
        <v>0</v>
      </c>
      <c r="AQ812" s="2">
        <v>0</v>
      </c>
      <c r="AR812" s="2">
        <v>94</v>
      </c>
      <c r="AS812" s="2">
        <v>94</v>
      </c>
      <c r="AT812" s="2">
        <f t="shared" si="37"/>
        <v>188</v>
      </c>
      <c r="AU812" s="2">
        <v>0</v>
      </c>
      <c r="AV812" s="2">
        <v>0</v>
      </c>
      <c r="AW812" s="2">
        <v>0</v>
      </c>
      <c r="AX812" s="2">
        <v>0</v>
      </c>
      <c r="AY812" s="2">
        <v>0</v>
      </c>
      <c r="AZ812" s="2">
        <v>0</v>
      </c>
      <c r="BA812" s="2">
        <v>0</v>
      </c>
      <c r="BB812" s="2">
        <v>0</v>
      </c>
      <c r="BC812" s="2">
        <v>0</v>
      </c>
      <c r="BD812" s="2">
        <v>0</v>
      </c>
      <c r="BE812" s="10">
        <f t="shared" si="38"/>
        <v>0</v>
      </c>
    </row>
    <row r="813" spans="1:57" s="8" customFormat="1" x14ac:dyDescent="0.45">
      <c r="A813" s="8">
        <v>1090</v>
      </c>
      <c r="B813" s="8">
        <v>1345314785</v>
      </c>
      <c r="C813" s="8" t="s">
        <v>2015</v>
      </c>
      <c r="D813" s="8" t="s">
        <v>546</v>
      </c>
      <c r="E813" s="8" t="str">
        <f t="shared" si="36"/>
        <v>2019</v>
      </c>
      <c r="F813" s="8" t="s">
        <v>937</v>
      </c>
      <c r="G813" s="8" t="s">
        <v>43</v>
      </c>
      <c r="H813" s="8" t="s">
        <v>20002</v>
      </c>
      <c r="I813" s="8" t="s">
        <v>82</v>
      </c>
      <c r="J813" s="8" t="s">
        <v>92</v>
      </c>
      <c r="K813" s="8" t="s">
        <v>5049</v>
      </c>
      <c r="L813" s="8" t="s">
        <v>6549</v>
      </c>
      <c r="M813" s="9">
        <v>1</v>
      </c>
      <c r="N813" s="9"/>
      <c r="O813" s="9">
        <v>1</v>
      </c>
      <c r="P813" s="8" t="s">
        <v>3965</v>
      </c>
      <c r="Q813" s="8" t="s">
        <v>8301</v>
      </c>
      <c r="R813" s="8" t="s">
        <v>43</v>
      </c>
      <c r="S813" s="8" t="s">
        <v>8940</v>
      </c>
      <c r="T813" s="8" t="s">
        <v>8942</v>
      </c>
      <c r="U813" s="8" t="s">
        <v>8945</v>
      </c>
      <c r="V813" s="8" t="s">
        <v>8951</v>
      </c>
      <c r="W813" s="8" t="s">
        <v>8956</v>
      </c>
      <c r="X813" s="8" t="s">
        <v>8961</v>
      </c>
      <c r="Y813" s="8" t="s">
        <v>8947</v>
      </c>
      <c r="Z813" s="8" t="s">
        <v>8987</v>
      </c>
      <c r="AA813" s="8" t="s">
        <v>9404</v>
      </c>
      <c r="AB813" s="8" t="s">
        <v>9609</v>
      </c>
      <c r="AC813" s="8" t="s">
        <v>9707</v>
      </c>
      <c r="AD813" s="8" t="s">
        <v>9812</v>
      </c>
      <c r="AE813" s="8" t="s">
        <v>10571</v>
      </c>
      <c r="AF813" s="8" t="s">
        <v>12579</v>
      </c>
      <c r="AG813" s="8" t="s">
        <v>14607</v>
      </c>
      <c r="AH813" s="8" t="s">
        <v>16664</v>
      </c>
      <c r="AI813" s="8" t="s">
        <v>18710</v>
      </c>
      <c r="AJ813" s="2">
        <v>0</v>
      </c>
      <c r="AK813" s="2">
        <v>0</v>
      </c>
      <c r="AL813" s="2">
        <v>0</v>
      </c>
      <c r="AM813" s="2">
        <v>0</v>
      </c>
      <c r="AN813" s="2">
        <v>0</v>
      </c>
      <c r="AO813" s="2">
        <v>0</v>
      </c>
      <c r="AP813" s="2">
        <v>0</v>
      </c>
      <c r="AQ813" s="2">
        <v>0</v>
      </c>
      <c r="AR813" s="2">
        <v>47.1</v>
      </c>
      <c r="AS813" s="2">
        <v>50</v>
      </c>
      <c r="AT813" s="2">
        <f t="shared" si="37"/>
        <v>97.1</v>
      </c>
      <c r="AU813" s="2">
        <v>0</v>
      </c>
      <c r="AV813" s="2">
        <v>0</v>
      </c>
      <c r="AW813" s="2">
        <v>0</v>
      </c>
      <c r="AX813" s="2">
        <v>0</v>
      </c>
      <c r="AY813" s="2">
        <v>0</v>
      </c>
      <c r="AZ813" s="2">
        <v>0</v>
      </c>
      <c r="BA813" s="2">
        <v>0</v>
      </c>
      <c r="BB813" s="2">
        <v>0</v>
      </c>
      <c r="BC813" s="2">
        <v>0</v>
      </c>
      <c r="BD813" s="2">
        <v>0</v>
      </c>
      <c r="BE813" s="10">
        <f t="shared" si="38"/>
        <v>0</v>
      </c>
    </row>
    <row r="814" spans="1:57" s="8" customFormat="1" x14ac:dyDescent="0.45">
      <c r="A814" s="8">
        <v>1091</v>
      </c>
      <c r="B814" s="8">
        <v>1395064481</v>
      </c>
      <c r="C814" s="8" t="s">
        <v>2016</v>
      </c>
      <c r="D814" s="8" t="s">
        <v>568</v>
      </c>
      <c r="E814" s="8" t="str">
        <f t="shared" si="36"/>
        <v>2020</v>
      </c>
      <c r="F814" s="8" t="s">
        <v>910</v>
      </c>
      <c r="G814" s="8" t="s">
        <v>56</v>
      </c>
      <c r="H814" s="8" t="s">
        <v>56</v>
      </c>
      <c r="I814" s="8" t="s">
        <v>82</v>
      </c>
      <c r="J814" s="8" t="s">
        <v>174</v>
      </c>
      <c r="K814" s="8" t="s">
        <v>5142</v>
      </c>
      <c r="L814" s="8" t="s">
        <v>6550</v>
      </c>
      <c r="M814" s="9">
        <v>1</v>
      </c>
      <c r="N814" s="9"/>
      <c r="O814" s="9">
        <v>1</v>
      </c>
      <c r="P814" s="8" t="s">
        <v>4121</v>
      </c>
      <c r="Q814" s="8" t="s">
        <v>8390</v>
      </c>
      <c r="R814" s="8" t="s">
        <v>56</v>
      </c>
      <c r="S814" s="8" t="s">
        <v>8940</v>
      </c>
      <c r="T814" s="8" t="s">
        <v>8942</v>
      </c>
      <c r="U814" s="8" t="s">
        <v>8946</v>
      </c>
      <c r="V814" s="8" t="s">
        <v>8951</v>
      </c>
      <c r="W814" s="8" t="s">
        <v>8956</v>
      </c>
      <c r="X814" s="8" t="s">
        <v>8960</v>
      </c>
      <c r="Y814" s="8" t="s">
        <v>8964</v>
      </c>
      <c r="Z814" s="8" t="s">
        <v>8977</v>
      </c>
      <c r="AA814" s="8" t="s">
        <v>9131</v>
      </c>
      <c r="AB814" s="8" t="s">
        <v>9570</v>
      </c>
      <c r="AC814" s="8" t="s">
        <v>9645</v>
      </c>
      <c r="AD814" s="8" t="s">
        <v>9812</v>
      </c>
      <c r="AE814" s="8" t="s">
        <v>10444</v>
      </c>
      <c r="AF814" s="8" t="s">
        <v>12451</v>
      </c>
      <c r="AG814" s="8" t="s">
        <v>14608</v>
      </c>
      <c r="AH814" s="8" t="s">
        <v>16665</v>
      </c>
      <c r="AI814" s="8" t="s">
        <v>18711</v>
      </c>
      <c r="AJ814" s="2">
        <v>0</v>
      </c>
      <c r="AK814" s="2">
        <v>0</v>
      </c>
      <c r="AL814" s="2">
        <v>0</v>
      </c>
      <c r="AM814" s="2">
        <v>0</v>
      </c>
      <c r="AN814" s="2">
        <v>0</v>
      </c>
      <c r="AO814" s="2">
        <v>0</v>
      </c>
      <c r="AP814" s="2">
        <v>0</v>
      </c>
      <c r="AQ814" s="2">
        <v>0</v>
      </c>
      <c r="AR814" s="2">
        <v>0</v>
      </c>
      <c r="AS814" s="2">
        <v>90</v>
      </c>
      <c r="AT814" s="2">
        <f t="shared" si="37"/>
        <v>90</v>
      </c>
      <c r="AU814" s="2">
        <v>0</v>
      </c>
      <c r="AV814" s="2">
        <v>0</v>
      </c>
      <c r="AW814" s="2">
        <v>0</v>
      </c>
      <c r="AX814" s="2">
        <v>0</v>
      </c>
      <c r="AY814" s="2">
        <v>0</v>
      </c>
      <c r="AZ814" s="2">
        <v>0</v>
      </c>
      <c r="BA814" s="2">
        <v>0</v>
      </c>
      <c r="BB814" s="2">
        <v>0</v>
      </c>
      <c r="BC814" s="2">
        <v>0</v>
      </c>
      <c r="BD814" s="2">
        <v>0</v>
      </c>
      <c r="BE814" s="10">
        <f t="shared" si="38"/>
        <v>0</v>
      </c>
    </row>
    <row r="815" spans="1:57" s="8" customFormat="1" x14ac:dyDescent="0.45">
      <c r="A815" s="8">
        <v>1092</v>
      </c>
      <c r="B815" s="8">
        <v>1415167240</v>
      </c>
      <c r="C815" s="8" t="s">
        <v>2017</v>
      </c>
      <c r="D815" s="8" t="s">
        <v>530</v>
      </c>
      <c r="E815" s="8" t="str">
        <f t="shared" si="36"/>
        <v>2019</v>
      </c>
      <c r="F815" s="8" t="s">
        <v>910</v>
      </c>
      <c r="G815" s="8" t="s">
        <v>42</v>
      </c>
      <c r="H815" s="8" t="s">
        <v>20005</v>
      </c>
      <c r="I815" s="8" t="s">
        <v>82</v>
      </c>
      <c r="J815" s="8" t="s">
        <v>137</v>
      </c>
      <c r="K815" s="8" t="s">
        <v>5104</v>
      </c>
      <c r="L815" s="8" t="s">
        <v>6551</v>
      </c>
      <c r="M815" s="9">
        <v>1</v>
      </c>
      <c r="N815" s="9"/>
      <c r="O815" s="9">
        <v>1</v>
      </c>
      <c r="P815" s="8" t="s">
        <v>4122</v>
      </c>
      <c r="Q815" s="8" t="s">
        <v>8391</v>
      </c>
      <c r="R815" s="8" t="s">
        <v>51</v>
      </c>
      <c r="S815" s="8" t="s">
        <v>8940</v>
      </c>
      <c r="T815" s="8" t="s">
        <v>8942</v>
      </c>
      <c r="U815" s="8" t="s">
        <v>8944</v>
      </c>
      <c r="V815" s="8" t="s">
        <v>8948</v>
      </c>
      <c r="W815" s="8" t="s">
        <v>8956</v>
      </c>
      <c r="Y815" s="8" t="s">
        <v>8963</v>
      </c>
      <c r="Z815" s="8" t="s">
        <v>9026</v>
      </c>
      <c r="AA815" s="8" t="s">
        <v>9134</v>
      </c>
      <c r="AB815" s="8" t="s">
        <v>9596</v>
      </c>
      <c r="AC815" s="8" t="s">
        <v>9645</v>
      </c>
      <c r="AD815" s="8" t="s">
        <v>9813</v>
      </c>
      <c r="AE815" s="8" t="s">
        <v>10572</v>
      </c>
      <c r="AF815" s="8" t="s">
        <v>12580</v>
      </c>
      <c r="AG815" s="8" t="s">
        <v>14609</v>
      </c>
      <c r="AH815" s="8" t="s">
        <v>16666</v>
      </c>
      <c r="AI815" s="8" t="s">
        <v>18712</v>
      </c>
      <c r="AJ815" s="2">
        <v>0</v>
      </c>
      <c r="AK815" s="2">
        <v>0</v>
      </c>
      <c r="AL815" s="2">
        <v>0</v>
      </c>
      <c r="AM815" s="2">
        <v>0</v>
      </c>
      <c r="AN815" s="2">
        <v>0</v>
      </c>
      <c r="AO815" s="2">
        <v>0</v>
      </c>
      <c r="AP815" s="2">
        <v>0</v>
      </c>
      <c r="AQ815" s="2">
        <v>0</v>
      </c>
      <c r="AR815" s="2">
        <v>500</v>
      </c>
      <c r="AS815" s="2">
        <v>1550</v>
      </c>
      <c r="AT815" s="2">
        <f t="shared" si="37"/>
        <v>2050</v>
      </c>
      <c r="AU815" s="2">
        <v>0</v>
      </c>
      <c r="AV815" s="2">
        <v>0</v>
      </c>
      <c r="AW815" s="2">
        <v>0</v>
      </c>
      <c r="AX815" s="2">
        <v>0</v>
      </c>
      <c r="AY815" s="2">
        <v>0</v>
      </c>
      <c r="AZ815" s="2">
        <v>0</v>
      </c>
      <c r="BA815" s="2">
        <v>0</v>
      </c>
      <c r="BB815" s="2">
        <v>0</v>
      </c>
      <c r="BC815" s="2">
        <v>183.7</v>
      </c>
      <c r="BD815" s="2">
        <v>309.42</v>
      </c>
      <c r="BE815" s="10">
        <f t="shared" si="38"/>
        <v>493.12</v>
      </c>
    </row>
    <row r="816" spans="1:57" s="8" customFormat="1" x14ac:dyDescent="0.45">
      <c r="A816" s="8">
        <v>1093</v>
      </c>
      <c r="B816" s="8">
        <v>1415167145</v>
      </c>
      <c r="C816" s="8" t="s">
        <v>2018</v>
      </c>
      <c r="D816" s="8" t="s">
        <v>608</v>
      </c>
      <c r="E816" s="8" t="str">
        <f t="shared" si="36"/>
        <v>2018</v>
      </c>
      <c r="F816" s="8" t="s">
        <v>908</v>
      </c>
      <c r="G816" s="8" t="s">
        <v>42</v>
      </c>
      <c r="H816" s="8" t="s">
        <v>20005</v>
      </c>
      <c r="I816" s="8" t="s">
        <v>82</v>
      </c>
      <c r="J816" s="8" t="s">
        <v>137</v>
      </c>
      <c r="K816" s="8" t="s">
        <v>5104</v>
      </c>
      <c r="L816" s="8" t="s">
        <v>6552</v>
      </c>
      <c r="M816" s="9">
        <v>1</v>
      </c>
      <c r="N816" s="9"/>
      <c r="O816" s="9">
        <v>1</v>
      </c>
      <c r="P816" s="8" t="s">
        <v>3729</v>
      </c>
      <c r="Q816" s="8" t="s">
        <v>7906</v>
      </c>
      <c r="R816" s="8" t="s">
        <v>51</v>
      </c>
      <c r="S816" s="8" t="s">
        <v>8940</v>
      </c>
      <c r="T816" s="8" t="s">
        <v>8942</v>
      </c>
      <c r="U816" s="8" t="s">
        <v>8944</v>
      </c>
      <c r="V816" s="8" t="s">
        <v>8950</v>
      </c>
      <c r="W816" s="8" t="s">
        <v>8956</v>
      </c>
      <c r="Y816" s="8" t="s">
        <v>8965</v>
      </c>
      <c r="Z816" s="8" t="s">
        <v>8998</v>
      </c>
      <c r="AA816" s="8" t="s">
        <v>9134</v>
      </c>
      <c r="AB816" s="8" t="s">
        <v>9580</v>
      </c>
      <c r="AC816" s="8" t="s">
        <v>9645</v>
      </c>
      <c r="AD816" s="8" t="s">
        <v>9813</v>
      </c>
      <c r="AE816" s="8" t="s">
        <v>10573</v>
      </c>
      <c r="AF816" s="8" t="s">
        <v>12581</v>
      </c>
      <c r="AG816" s="8" t="s">
        <v>14610</v>
      </c>
      <c r="AH816" s="8" t="s">
        <v>16667</v>
      </c>
      <c r="AI816" s="8" t="s">
        <v>18713</v>
      </c>
      <c r="AJ816" s="2">
        <v>0</v>
      </c>
      <c r="AK816" s="2">
        <v>0</v>
      </c>
      <c r="AL816" s="2">
        <v>0</v>
      </c>
      <c r="AM816" s="2">
        <v>0</v>
      </c>
      <c r="AN816" s="2">
        <v>0</v>
      </c>
      <c r="AO816" s="2">
        <v>0</v>
      </c>
      <c r="AP816" s="2">
        <v>0</v>
      </c>
      <c r="AQ816" s="2">
        <v>660</v>
      </c>
      <c r="AR816" s="2">
        <v>1020</v>
      </c>
      <c r="AS816" s="2">
        <v>1460</v>
      </c>
      <c r="AT816" s="2">
        <f t="shared" si="37"/>
        <v>3140</v>
      </c>
      <c r="AU816" s="2">
        <v>0</v>
      </c>
      <c r="AV816" s="2">
        <v>0</v>
      </c>
      <c r="AW816" s="2">
        <v>0</v>
      </c>
      <c r="AX816" s="2">
        <v>0</v>
      </c>
      <c r="AY816" s="2">
        <v>0</v>
      </c>
      <c r="AZ816" s="2">
        <v>0</v>
      </c>
      <c r="BA816" s="2">
        <v>0</v>
      </c>
      <c r="BB816" s="2">
        <v>157.34</v>
      </c>
      <c r="BC816" s="2">
        <v>203.76</v>
      </c>
      <c r="BD816" s="2">
        <v>296.16000000000003</v>
      </c>
      <c r="BE816" s="10">
        <f t="shared" si="38"/>
        <v>657.26</v>
      </c>
    </row>
    <row r="817" spans="1:57" s="8" customFormat="1" x14ac:dyDescent="0.45">
      <c r="A817" s="8">
        <v>1094</v>
      </c>
      <c r="B817" s="8">
        <v>1395066467</v>
      </c>
      <c r="C817" s="8" t="s">
        <v>2019</v>
      </c>
      <c r="D817" s="8" t="s">
        <v>568</v>
      </c>
      <c r="E817" s="8" t="str">
        <f t="shared" si="36"/>
        <v>2020</v>
      </c>
      <c r="F817" s="8" t="s">
        <v>914</v>
      </c>
      <c r="G817" s="8" t="s">
        <v>56</v>
      </c>
      <c r="H817" s="8" t="s">
        <v>56</v>
      </c>
      <c r="I817" s="8" t="s">
        <v>82</v>
      </c>
      <c r="J817" s="8" t="s">
        <v>384</v>
      </c>
      <c r="K817" s="8" t="s">
        <v>5472</v>
      </c>
      <c r="L817" s="8" t="s">
        <v>6553</v>
      </c>
      <c r="M817" s="9">
        <v>1</v>
      </c>
      <c r="N817" s="9"/>
      <c r="O817" s="9">
        <v>1</v>
      </c>
      <c r="P817" s="8" t="s">
        <v>4123</v>
      </c>
      <c r="Q817" s="8" t="s">
        <v>8232</v>
      </c>
      <c r="R817" s="8" t="s">
        <v>8232</v>
      </c>
      <c r="S817" s="8" t="s">
        <v>8940</v>
      </c>
      <c r="T817" s="8" t="s">
        <v>8942</v>
      </c>
      <c r="U817" s="8" t="s">
        <v>8946</v>
      </c>
      <c r="V817" s="8" t="s">
        <v>8954</v>
      </c>
      <c r="W817" s="8" t="s">
        <v>8956</v>
      </c>
      <c r="X817" s="8" t="s">
        <v>8961</v>
      </c>
      <c r="Y817" s="8" t="s">
        <v>8964</v>
      </c>
      <c r="Z817" s="8" t="s">
        <v>8969</v>
      </c>
      <c r="AA817" s="8" t="s">
        <v>9276</v>
      </c>
      <c r="AB817" s="8" t="s">
        <v>9595</v>
      </c>
      <c r="AC817" s="8" t="s">
        <v>9708</v>
      </c>
      <c r="AD817" s="8" t="s">
        <v>9812</v>
      </c>
      <c r="AE817" s="8" t="s">
        <v>10574</v>
      </c>
      <c r="AF817" s="8" t="s">
        <v>12582</v>
      </c>
      <c r="AG817" s="8" t="s">
        <v>14611</v>
      </c>
      <c r="AH817" s="8" t="s">
        <v>16668</v>
      </c>
      <c r="AI817" s="8" t="s">
        <v>18714</v>
      </c>
      <c r="AJ817" s="2">
        <v>0</v>
      </c>
      <c r="AK817" s="2">
        <v>0</v>
      </c>
      <c r="AL817" s="2">
        <v>0</v>
      </c>
      <c r="AM817" s="2">
        <v>0</v>
      </c>
      <c r="AN817" s="2">
        <v>0</v>
      </c>
      <c r="AO817" s="2">
        <v>0</v>
      </c>
      <c r="AP817" s="2">
        <v>0</v>
      </c>
      <c r="AQ817" s="2">
        <v>0</v>
      </c>
      <c r="AR817" s="2">
        <v>0</v>
      </c>
      <c r="AS817" s="2">
        <v>40</v>
      </c>
      <c r="AT817" s="2">
        <f t="shared" si="37"/>
        <v>40</v>
      </c>
      <c r="AU817" s="2">
        <v>0</v>
      </c>
      <c r="AV817" s="2">
        <v>0</v>
      </c>
      <c r="AW817" s="2">
        <v>0</v>
      </c>
      <c r="AX817" s="2">
        <v>0</v>
      </c>
      <c r="AY817" s="2">
        <v>0</v>
      </c>
      <c r="AZ817" s="2">
        <v>0</v>
      </c>
      <c r="BA817" s="2">
        <v>0</v>
      </c>
      <c r="BB817" s="2">
        <v>0</v>
      </c>
      <c r="BC817" s="2">
        <v>0</v>
      </c>
      <c r="BD817" s="2">
        <v>0</v>
      </c>
      <c r="BE817" s="10">
        <f t="shared" si="38"/>
        <v>0</v>
      </c>
    </row>
    <row r="818" spans="1:57" s="8" customFormat="1" x14ac:dyDescent="0.45">
      <c r="A818" s="8">
        <v>1095</v>
      </c>
      <c r="B818" s="8">
        <v>1465030834</v>
      </c>
      <c r="C818" s="8" t="s">
        <v>2020</v>
      </c>
      <c r="D818" s="8" t="s">
        <v>565</v>
      </c>
      <c r="E818" s="8" t="str">
        <f t="shared" si="36"/>
        <v>2019</v>
      </c>
      <c r="F818" s="8" t="s">
        <v>599</v>
      </c>
      <c r="G818" s="8" t="s">
        <v>50</v>
      </c>
      <c r="H818" s="8" t="s">
        <v>20011</v>
      </c>
      <c r="I818" s="8" t="s">
        <v>82</v>
      </c>
      <c r="J818" s="8" t="s">
        <v>320</v>
      </c>
      <c r="K818" s="8" t="s">
        <v>5449</v>
      </c>
      <c r="L818" s="8" t="s">
        <v>6554</v>
      </c>
      <c r="M818" s="9">
        <v>1</v>
      </c>
      <c r="N818" s="9"/>
      <c r="O818" s="9">
        <v>1</v>
      </c>
      <c r="P818" s="8" t="s">
        <v>4124</v>
      </c>
      <c r="Q818" s="8" t="s">
        <v>8386</v>
      </c>
      <c r="R818" s="8" t="s">
        <v>8386</v>
      </c>
      <c r="S818" s="8" t="s">
        <v>8940</v>
      </c>
      <c r="T818" s="8" t="s">
        <v>8942</v>
      </c>
      <c r="U818" s="8" t="s">
        <v>8945</v>
      </c>
      <c r="V818" s="8" t="s">
        <v>8955</v>
      </c>
      <c r="W818" s="8" t="s">
        <v>8957</v>
      </c>
      <c r="X818" s="8" t="s">
        <v>8961</v>
      </c>
      <c r="Y818" s="8" t="s">
        <v>8947</v>
      </c>
      <c r="Z818" s="8" t="s">
        <v>8999</v>
      </c>
      <c r="AA818" s="8" t="s">
        <v>9146</v>
      </c>
      <c r="AB818" s="8" t="s">
        <v>9575</v>
      </c>
      <c r="AC818" s="8" t="s">
        <v>9652</v>
      </c>
      <c r="AD818" s="8" t="s">
        <v>9812</v>
      </c>
      <c r="AE818" s="8" t="s">
        <v>10575</v>
      </c>
      <c r="AF818" s="8" t="s">
        <v>12583</v>
      </c>
      <c r="AG818" s="8" t="s">
        <v>14612</v>
      </c>
      <c r="AH818" s="8" t="s">
        <v>16669</v>
      </c>
      <c r="AI818" s="8" t="s">
        <v>18715</v>
      </c>
      <c r="AJ818" s="2">
        <v>0</v>
      </c>
      <c r="AK818" s="2">
        <v>0</v>
      </c>
      <c r="AL818" s="2">
        <v>0</v>
      </c>
      <c r="AM818" s="2">
        <v>0</v>
      </c>
      <c r="AN818" s="2">
        <v>0</v>
      </c>
      <c r="AO818" s="2">
        <v>0</v>
      </c>
      <c r="AP818" s="2">
        <v>0</v>
      </c>
      <c r="AQ818" s="2">
        <v>0</v>
      </c>
      <c r="AR818" s="2">
        <v>117</v>
      </c>
      <c r="AS818" s="2">
        <v>200</v>
      </c>
      <c r="AT818" s="2">
        <f t="shared" si="37"/>
        <v>317</v>
      </c>
      <c r="AU818" s="2">
        <v>0</v>
      </c>
      <c r="AV818" s="2">
        <v>0</v>
      </c>
      <c r="AW818" s="2">
        <v>0</v>
      </c>
      <c r="AX818" s="2">
        <v>0</v>
      </c>
      <c r="AY818" s="2">
        <v>0</v>
      </c>
      <c r="AZ818" s="2">
        <v>0</v>
      </c>
      <c r="BA818" s="2">
        <v>0</v>
      </c>
      <c r="BB818" s="2">
        <v>0</v>
      </c>
      <c r="BC818" s="2">
        <v>0</v>
      </c>
      <c r="BD818" s="2">
        <v>0</v>
      </c>
      <c r="BE818" s="10">
        <f t="shared" si="38"/>
        <v>0</v>
      </c>
    </row>
    <row r="819" spans="1:57" s="8" customFormat="1" x14ac:dyDescent="0.45">
      <c r="A819" s="8">
        <v>1096</v>
      </c>
      <c r="B819" s="8">
        <v>1415150936</v>
      </c>
      <c r="C819" s="8" t="s">
        <v>2021</v>
      </c>
      <c r="D819" s="8" t="s">
        <v>572</v>
      </c>
      <c r="E819" s="8" t="str">
        <f t="shared" si="36"/>
        <v>2016</v>
      </c>
      <c r="F819" s="8" t="s">
        <v>721</v>
      </c>
      <c r="G819" s="8" t="s">
        <v>42</v>
      </c>
      <c r="H819" s="8" t="s">
        <v>20005</v>
      </c>
      <c r="I819" s="8" t="s">
        <v>82</v>
      </c>
      <c r="J819" s="8" t="s">
        <v>385</v>
      </c>
      <c r="K819" s="8" t="s">
        <v>5333</v>
      </c>
      <c r="L819" s="8" t="s">
        <v>6555</v>
      </c>
      <c r="M819" s="9">
        <v>1</v>
      </c>
      <c r="N819" s="9"/>
      <c r="O819" s="9">
        <v>1</v>
      </c>
      <c r="P819" s="8" t="s">
        <v>4125</v>
      </c>
      <c r="Q819" s="8" t="s">
        <v>7988</v>
      </c>
      <c r="R819" s="8" t="s">
        <v>51</v>
      </c>
      <c r="S819" s="8" t="s">
        <v>8940</v>
      </c>
      <c r="U819" s="8" t="s">
        <v>8944</v>
      </c>
      <c r="V819" s="8" t="s">
        <v>8947</v>
      </c>
      <c r="W819" s="8" t="s">
        <v>8956</v>
      </c>
      <c r="Y819" s="8" t="s">
        <v>8963</v>
      </c>
      <c r="Z819" s="8" t="s">
        <v>8984</v>
      </c>
      <c r="AA819" s="8" t="s">
        <v>9405</v>
      </c>
      <c r="AB819" s="8" t="s">
        <v>9589</v>
      </c>
      <c r="AC819" s="8" t="s">
        <v>9657</v>
      </c>
      <c r="AD819" s="8" t="s">
        <v>9813</v>
      </c>
      <c r="AE819" s="8" t="s">
        <v>10576</v>
      </c>
      <c r="AF819" s="8" t="s">
        <v>12584</v>
      </c>
      <c r="AG819" s="8" t="s">
        <v>14613</v>
      </c>
      <c r="AH819" s="8" t="s">
        <v>16670</v>
      </c>
      <c r="AI819" s="8" t="s">
        <v>18716</v>
      </c>
      <c r="AJ819" s="2">
        <v>0</v>
      </c>
      <c r="AK819" s="2">
        <v>0</v>
      </c>
      <c r="AL819" s="2">
        <v>0</v>
      </c>
      <c r="AM819" s="2">
        <v>0</v>
      </c>
      <c r="AN819" s="2">
        <v>0</v>
      </c>
      <c r="AO819" s="2">
        <v>1100</v>
      </c>
      <c r="AP819" s="2">
        <v>1445</v>
      </c>
      <c r="AQ819" s="2">
        <v>1455</v>
      </c>
      <c r="AR819" s="2">
        <v>300</v>
      </c>
      <c r="AS819" s="2">
        <v>0</v>
      </c>
      <c r="AT819" s="2">
        <f t="shared" si="37"/>
        <v>4300</v>
      </c>
      <c r="AU819" s="2">
        <v>0</v>
      </c>
      <c r="AV819" s="2">
        <v>0</v>
      </c>
      <c r="AW819" s="2">
        <v>0</v>
      </c>
      <c r="AX819" s="2">
        <v>0</v>
      </c>
      <c r="AY819" s="2">
        <v>0</v>
      </c>
      <c r="AZ819" s="2">
        <v>222.1</v>
      </c>
      <c r="BA819" s="2">
        <v>303.64</v>
      </c>
      <c r="BB819" s="2">
        <v>308.04000000000002</v>
      </c>
      <c r="BC819" s="2">
        <v>79.72</v>
      </c>
      <c r="BD819" s="2">
        <v>0</v>
      </c>
      <c r="BE819" s="10">
        <f t="shared" si="38"/>
        <v>913.5</v>
      </c>
    </row>
    <row r="820" spans="1:57" s="8" customFormat="1" x14ac:dyDescent="0.45">
      <c r="A820" s="8">
        <v>1098</v>
      </c>
      <c r="B820" s="8">
        <v>1425139041</v>
      </c>
      <c r="C820" s="8" t="s">
        <v>2022</v>
      </c>
      <c r="D820" s="8" t="s">
        <v>578</v>
      </c>
      <c r="E820" s="8" t="str">
        <f t="shared" si="36"/>
        <v>2019</v>
      </c>
      <c r="F820" s="8" t="s">
        <v>1000</v>
      </c>
      <c r="G820" s="8" t="s">
        <v>40</v>
      </c>
      <c r="H820" s="8" t="s">
        <v>20009</v>
      </c>
      <c r="I820" s="8" t="s">
        <v>82</v>
      </c>
      <c r="J820" s="8" t="s">
        <v>201</v>
      </c>
      <c r="K820" s="8" t="s">
        <v>5290</v>
      </c>
      <c r="L820" s="8" t="s">
        <v>6556</v>
      </c>
      <c r="M820" s="9">
        <v>1</v>
      </c>
      <c r="N820" s="9"/>
      <c r="O820" s="9">
        <v>1</v>
      </c>
      <c r="Q820" s="8" t="s">
        <v>8392</v>
      </c>
      <c r="R820" s="8" t="s">
        <v>40</v>
      </c>
      <c r="S820" s="8" t="s">
        <v>8940</v>
      </c>
      <c r="T820" s="8" t="s">
        <v>8942</v>
      </c>
      <c r="U820" s="8" t="s">
        <v>8944</v>
      </c>
      <c r="V820" s="8" t="s">
        <v>8948</v>
      </c>
      <c r="W820" s="8" t="s">
        <v>8956</v>
      </c>
      <c r="X820" s="8" t="s">
        <v>8959</v>
      </c>
      <c r="Y820" s="8" t="s">
        <v>8963</v>
      </c>
      <c r="Z820" s="8" t="s">
        <v>8968</v>
      </c>
      <c r="AA820" s="8" t="s">
        <v>9286</v>
      </c>
      <c r="AB820" s="8" t="s">
        <v>9571</v>
      </c>
      <c r="AC820" s="8" t="s">
        <v>9698</v>
      </c>
      <c r="AD820" s="8" t="s">
        <v>9812</v>
      </c>
      <c r="AE820" s="8" t="s">
        <v>10577</v>
      </c>
      <c r="AF820" s="8" t="s">
        <v>12585</v>
      </c>
      <c r="AG820" s="8" t="s">
        <v>14614</v>
      </c>
      <c r="AH820" s="8" t="s">
        <v>16671</v>
      </c>
      <c r="AI820" s="8" t="s">
        <v>18717</v>
      </c>
      <c r="AJ820" s="2">
        <v>0</v>
      </c>
      <c r="AK820" s="2">
        <v>0</v>
      </c>
      <c r="AL820" s="2">
        <v>0</v>
      </c>
      <c r="AM820" s="2">
        <v>0</v>
      </c>
      <c r="AN820" s="2">
        <v>0</v>
      </c>
      <c r="AO820" s="2">
        <v>0</v>
      </c>
      <c r="AP820" s="2">
        <v>0</v>
      </c>
      <c r="AQ820" s="2">
        <v>0</v>
      </c>
      <c r="AR820" s="2">
        <v>100</v>
      </c>
      <c r="AS820" s="2">
        <v>200</v>
      </c>
      <c r="AT820" s="2">
        <f t="shared" si="37"/>
        <v>300</v>
      </c>
      <c r="AU820" s="2">
        <v>0</v>
      </c>
      <c r="AV820" s="2">
        <v>0</v>
      </c>
      <c r="AW820" s="2">
        <v>0</v>
      </c>
      <c r="AX820" s="2">
        <v>0</v>
      </c>
      <c r="AY820" s="2">
        <v>0</v>
      </c>
      <c r="AZ820" s="2">
        <v>0</v>
      </c>
      <c r="BA820" s="2">
        <v>0</v>
      </c>
      <c r="BB820" s="2">
        <v>0</v>
      </c>
      <c r="BC820" s="2">
        <v>133.34</v>
      </c>
      <c r="BD820" s="2">
        <v>133.34</v>
      </c>
      <c r="BE820" s="10">
        <f t="shared" si="38"/>
        <v>266.68</v>
      </c>
    </row>
    <row r="821" spans="1:57" s="8" customFormat="1" x14ac:dyDescent="0.45">
      <c r="A821" s="8">
        <v>1099</v>
      </c>
      <c r="B821" s="8">
        <v>1425141970</v>
      </c>
      <c r="C821" s="8" t="s">
        <v>2023</v>
      </c>
      <c r="D821" s="8" t="s">
        <v>528</v>
      </c>
      <c r="E821" s="8" t="str">
        <f t="shared" si="36"/>
        <v>2019</v>
      </c>
      <c r="F821" s="8" t="s">
        <v>986</v>
      </c>
      <c r="G821" s="8" t="s">
        <v>40</v>
      </c>
      <c r="H821" s="8" t="s">
        <v>20009</v>
      </c>
      <c r="I821" s="8" t="s">
        <v>82</v>
      </c>
      <c r="J821" s="8" t="s">
        <v>86</v>
      </c>
      <c r="K821" s="8" t="s">
        <v>5473</v>
      </c>
      <c r="L821" s="8" t="s">
        <v>6557</v>
      </c>
      <c r="M821" s="9">
        <v>1</v>
      </c>
      <c r="N821" s="9"/>
      <c r="O821" s="9">
        <v>1</v>
      </c>
      <c r="P821" s="8" t="s">
        <v>4126</v>
      </c>
      <c r="Q821" s="8" t="s">
        <v>8393</v>
      </c>
      <c r="R821" s="8" t="s">
        <v>40</v>
      </c>
      <c r="S821" s="8" t="s">
        <v>8940</v>
      </c>
      <c r="T821" s="8" t="s">
        <v>8942</v>
      </c>
      <c r="U821" s="8" t="s">
        <v>8944</v>
      </c>
      <c r="V821" s="8" t="s">
        <v>8948</v>
      </c>
      <c r="W821" s="8" t="s">
        <v>8956</v>
      </c>
      <c r="X821" s="8" t="s">
        <v>8959</v>
      </c>
      <c r="Y821" s="8" t="s">
        <v>8963</v>
      </c>
      <c r="Z821" s="8" t="s">
        <v>8982</v>
      </c>
      <c r="AA821" s="8" t="s">
        <v>9329</v>
      </c>
      <c r="AB821" s="8" t="s">
        <v>9574</v>
      </c>
      <c r="AC821" s="8" t="s">
        <v>9656</v>
      </c>
      <c r="AD821" s="8" t="s">
        <v>9812</v>
      </c>
      <c r="AE821" s="8" t="s">
        <v>10578</v>
      </c>
      <c r="AF821" s="8" t="s">
        <v>12586</v>
      </c>
      <c r="AG821" s="8" t="s">
        <v>14615</v>
      </c>
      <c r="AH821" s="8" t="s">
        <v>16672</v>
      </c>
      <c r="AI821" s="8" t="s">
        <v>18718</v>
      </c>
      <c r="AJ821" s="2">
        <v>0</v>
      </c>
      <c r="AK821" s="2">
        <v>0</v>
      </c>
      <c r="AL821" s="2">
        <v>0</v>
      </c>
      <c r="AM821" s="2">
        <v>0</v>
      </c>
      <c r="AN821" s="2">
        <v>0</v>
      </c>
      <c r="AO821" s="2">
        <v>0</v>
      </c>
      <c r="AP821" s="2">
        <v>0</v>
      </c>
      <c r="AQ821" s="2">
        <v>0</v>
      </c>
      <c r="AR821" s="2">
        <v>100</v>
      </c>
      <c r="AS821" s="2">
        <v>200</v>
      </c>
      <c r="AT821" s="2">
        <f t="shared" si="37"/>
        <v>300</v>
      </c>
      <c r="AU821" s="2">
        <v>0</v>
      </c>
      <c r="AV821" s="2">
        <v>0</v>
      </c>
      <c r="AW821" s="2">
        <v>0</v>
      </c>
      <c r="AX821" s="2">
        <v>0</v>
      </c>
      <c r="AY821" s="2">
        <v>0</v>
      </c>
      <c r="AZ821" s="2">
        <v>0</v>
      </c>
      <c r="BA821" s="2">
        <v>0</v>
      </c>
      <c r="BB821" s="2">
        <v>0</v>
      </c>
      <c r="BC821" s="2">
        <v>50</v>
      </c>
      <c r="BD821" s="2">
        <v>50</v>
      </c>
      <c r="BE821" s="10">
        <f t="shared" si="38"/>
        <v>100</v>
      </c>
    </row>
    <row r="822" spans="1:57" s="8" customFormat="1" x14ac:dyDescent="0.45">
      <c r="A822" s="8">
        <v>1100</v>
      </c>
      <c r="B822" s="8">
        <v>1465031142</v>
      </c>
      <c r="C822" s="8" t="s">
        <v>2024</v>
      </c>
      <c r="D822" s="8" t="s">
        <v>782</v>
      </c>
      <c r="E822" s="8" t="str">
        <f t="shared" si="36"/>
        <v>2020</v>
      </c>
      <c r="F822" s="8" t="s">
        <v>1109</v>
      </c>
      <c r="G822" s="8" t="s">
        <v>50</v>
      </c>
      <c r="H822" s="8" t="s">
        <v>20011</v>
      </c>
      <c r="I822" s="8" t="s">
        <v>82</v>
      </c>
      <c r="J822" s="8" t="s">
        <v>320</v>
      </c>
      <c r="K822" s="8" t="s">
        <v>5449</v>
      </c>
      <c r="L822" s="8" t="s">
        <v>6558</v>
      </c>
      <c r="M822" s="9">
        <v>1</v>
      </c>
      <c r="N822" s="9"/>
      <c r="O822" s="9">
        <v>1</v>
      </c>
      <c r="P822" s="8" t="s">
        <v>4127</v>
      </c>
      <c r="Q822" s="8" t="s">
        <v>7877</v>
      </c>
      <c r="R822" s="8" t="s">
        <v>8386</v>
      </c>
      <c r="S822" s="8" t="s">
        <v>8940</v>
      </c>
      <c r="T822" s="8" t="s">
        <v>8942</v>
      </c>
      <c r="U822" s="8" t="s">
        <v>8945</v>
      </c>
      <c r="V822" s="8" t="s">
        <v>8952</v>
      </c>
      <c r="W822" s="8" t="s">
        <v>8956</v>
      </c>
      <c r="X822" s="8" t="s">
        <v>8960</v>
      </c>
      <c r="Y822" s="8" t="s">
        <v>8947</v>
      </c>
      <c r="Z822" s="8" t="s">
        <v>8978</v>
      </c>
      <c r="AA822" s="8" t="s">
        <v>9200</v>
      </c>
      <c r="AB822" s="8" t="s">
        <v>9617</v>
      </c>
      <c r="AC822" s="8" t="s">
        <v>9652</v>
      </c>
      <c r="AD822" s="8" t="s">
        <v>9812</v>
      </c>
      <c r="AE822" s="8" t="s">
        <v>10579</v>
      </c>
      <c r="AF822" s="8" t="s">
        <v>12587</v>
      </c>
      <c r="AG822" s="8" t="s">
        <v>14616</v>
      </c>
      <c r="AH822" s="8" t="s">
        <v>16673</v>
      </c>
      <c r="AI822" s="8" t="s">
        <v>18719</v>
      </c>
      <c r="AJ822" s="2">
        <v>0</v>
      </c>
      <c r="AK822" s="2">
        <v>0</v>
      </c>
      <c r="AL822" s="2">
        <v>0</v>
      </c>
      <c r="AM822" s="2">
        <v>0</v>
      </c>
      <c r="AN822" s="2">
        <v>0</v>
      </c>
      <c r="AO822" s="2">
        <v>0</v>
      </c>
      <c r="AP822" s="2">
        <v>0</v>
      </c>
      <c r="AQ822" s="2">
        <v>0</v>
      </c>
      <c r="AR822" s="2">
        <v>0</v>
      </c>
      <c r="AS822" s="2">
        <v>95</v>
      </c>
      <c r="AT822" s="2">
        <f t="shared" si="37"/>
        <v>95</v>
      </c>
      <c r="AU822" s="2">
        <v>0</v>
      </c>
      <c r="AV822" s="2">
        <v>0</v>
      </c>
      <c r="AW822" s="2">
        <v>0</v>
      </c>
      <c r="AX822" s="2">
        <v>0</v>
      </c>
      <c r="AY822" s="2">
        <v>0</v>
      </c>
      <c r="AZ822" s="2">
        <v>0</v>
      </c>
      <c r="BA822" s="2">
        <v>0</v>
      </c>
      <c r="BB822" s="2">
        <v>0</v>
      </c>
      <c r="BC822" s="2">
        <v>0</v>
      </c>
      <c r="BD822" s="2">
        <v>0</v>
      </c>
      <c r="BE822" s="10">
        <f t="shared" si="38"/>
        <v>0</v>
      </c>
    </row>
    <row r="823" spans="1:57" s="8" customFormat="1" x14ac:dyDescent="0.45">
      <c r="A823" s="8">
        <v>1101</v>
      </c>
      <c r="B823" s="8">
        <v>1485012547</v>
      </c>
      <c r="C823" s="8" t="s">
        <v>2025</v>
      </c>
      <c r="D823" s="8" t="s">
        <v>783</v>
      </c>
      <c r="E823" s="8" t="str">
        <f t="shared" si="36"/>
        <v>2014</v>
      </c>
      <c r="F823" s="8" t="s">
        <v>1110</v>
      </c>
      <c r="G823" s="8" t="s">
        <v>54</v>
      </c>
      <c r="H823" s="8" t="s">
        <v>54</v>
      </c>
      <c r="I823" s="8" t="s">
        <v>83</v>
      </c>
      <c r="J823" s="8" t="s">
        <v>386</v>
      </c>
      <c r="K823" s="8" t="s">
        <v>5474</v>
      </c>
      <c r="L823" s="8" t="s">
        <v>6559</v>
      </c>
      <c r="M823" s="9">
        <v>1</v>
      </c>
      <c r="N823" s="9"/>
      <c r="O823" s="9">
        <v>1</v>
      </c>
      <c r="P823" s="8" t="s">
        <v>4128</v>
      </c>
      <c r="Q823" s="8" t="s">
        <v>8180</v>
      </c>
      <c r="R823" s="8" t="s">
        <v>54</v>
      </c>
      <c r="S823" s="8" t="s">
        <v>8940</v>
      </c>
      <c r="U823" s="8" t="s">
        <v>8947</v>
      </c>
      <c r="V823" s="8" t="s">
        <v>8951</v>
      </c>
      <c r="Z823" s="8" t="s">
        <v>9012</v>
      </c>
      <c r="AD823" s="8" t="s">
        <v>9812</v>
      </c>
      <c r="AJ823" s="2">
        <v>0</v>
      </c>
      <c r="AK823" s="2">
        <v>0</v>
      </c>
      <c r="AL823" s="2">
        <v>0</v>
      </c>
      <c r="AM823" s="2">
        <v>29.89</v>
      </c>
      <c r="AN823" s="2">
        <v>0</v>
      </c>
      <c r="AO823" s="2">
        <v>0</v>
      </c>
      <c r="AP823" s="2">
        <v>0</v>
      </c>
      <c r="AQ823" s="2">
        <v>0</v>
      </c>
      <c r="AR823" s="2">
        <v>0</v>
      </c>
      <c r="AS823" s="2">
        <v>0</v>
      </c>
      <c r="AT823" s="2">
        <f t="shared" si="37"/>
        <v>29.89</v>
      </c>
      <c r="AU823" s="2">
        <v>0</v>
      </c>
      <c r="AV823" s="2">
        <v>0</v>
      </c>
      <c r="AW823" s="2">
        <v>0</v>
      </c>
      <c r="AX823" s="2">
        <v>0</v>
      </c>
      <c r="AY823" s="2">
        <v>0</v>
      </c>
      <c r="AZ823" s="2">
        <v>0</v>
      </c>
      <c r="BA823" s="2">
        <v>0</v>
      </c>
      <c r="BB823" s="2">
        <v>0</v>
      </c>
      <c r="BC823" s="2">
        <v>0</v>
      </c>
      <c r="BD823" s="2">
        <v>0</v>
      </c>
      <c r="BE823" s="10">
        <f t="shared" si="38"/>
        <v>0</v>
      </c>
    </row>
    <row r="824" spans="1:57" s="8" customFormat="1" x14ac:dyDescent="0.45">
      <c r="A824" s="8">
        <v>1102</v>
      </c>
      <c r="B824" s="8">
        <v>1415165145</v>
      </c>
      <c r="C824" s="8" t="s">
        <v>2026</v>
      </c>
      <c r="D824" s="8" t="s">
        <v>563</v>
      </c>
      <c r="E824" s="8" t="str">
        <f t="shared" si="36"/>
        <v>2017</v>
      </c>
      <c r="F824" s="8" t="s">
        <v>906</v>
      </c>
      <c r="G824" s="8" t="s">
        <v>42</v>
      </c>
      <c r="H824" s="8" t="s">
        <v>20005</v>
      </c>
      <c r="I824" s="8" t="s">
        <v>82</v>
      </c>
      <c r="J824" s="8" t="s">
        <v>100</v>
      </c>
      <c r="K824" s="8" t="s">
        <v>5060</v>
      </c>
      <c r="L824" s="8" t="s">
        <v>6560</v>
      </c>
      <c r="M824" s="9">
        <v>1</v>
      </c>
      <c r="N824" s="9"/>
      <c r="O824" s="9">
        <v>1</v>
      </c>
      <c r="P824" s="8" t="s">
        <v>4129</v>
      </c>
      <c r="Q824" s="8" t="s">
        <v>8394</v>
      </c>
      <c r="R824" s="8" t="s">
        <v>51</v>
      </c>
      <c r="S824" s="8" t="s">
        <v>8940</v>
      </c>
      <c r="T824" s="8" t="s">
        <v>8942</v>
      </c>
      <c r="U824" s="8" t="s">
        <v>8944</v>
      </c>
      <c r="V824" s="8" t="s">
        <v>8947</v>
      </c>
      <c r="W824" s="8" t="s">
        <v>8956</v>
      </c>
      <c r="Y824" s="8" t="s">
        <v>8965</v>
      </c>
      <c r="Z824" s="8" t="s">
        <v>9023</v>
      </c>
      <c r="AA824" s="8" t="s">
        <v>9160</v>
      </c>
      <c r="AB824" s="8" t="s">
        <v>9581</v>
      </c>
      <c r="AC824" s="8" t="s">
        <v>9649</v>
      </c>
      <c r="AD824" s="8" t="s">
        <v>9812</v>
      </c>
      <c r="AE824" s="8" t="s">
        <v>10580</v>
      </c>
      <c r="AF824" s="8" t="s">
        <v>12588</v>
      </c>
      <c r="AG824" s="8" t="s">
        <v>14617</v>
      </c>
      <c r="AH824" s="8" t="s">
        <v>16674</v>
      </c>
      <c r="AI824" s="8" t="s">
        <v>18720</v>
      </c>
      <c r="AJ824" s="2">
        <v>0</v>
      </c>
      <c r="AK824" s="2">
        <v>0</v>
      </c>
      <c r="AL824" s="2">
        <v>0</v>
      </c>
      <c r="AM824" s="2">
        <v>0</v>
      </c>
      <c r="AN824" s="2">
        <v>0</v>
      </c>
      <c r="AO824" s="2">
        <v>0</v>
      </c>
      <c r="AP824" s="2">
        <v>1400</v>
      </c>
      <c r="AQ824" s="2">
        <v>1200</v>
      </c>
      <c r="AR824" s="2">
        <v>1700</v>
      </c>
      <c r="AS824" s="2">
        <v>0</v>
      </c>
      <c r="AT824" s="2">
        <f t="shared" si="37"/>
        <v>4300</v>
      </c>
      <c r="AU824" s="2">
        <v>0</v>
      </c>
      <c r="AV824" s="2">
        <v>0</v>
      </c>
      <c r="AW824" s="2">
        <v>0</v>
      </c>
      <c r="AX824" s="2">
        <v>0</v>
      </c>
      <c r="AY824" s="2">
        <v>0</v>
      </c>
      <c r="AZ824" s="2">
        <v>0</v>
      </c>
      <c r="BA824" s="2">
        <v>528.03</v>
      </c>
      <c r="BB824" s="2">
        <v>493.77</v>
      </c>
      <c r="BC824" s="2">
        <v>652.51</v>
      </c>
      <c r="BD824" s="2">
        <v>0</v>
      </c>
      <c r="BE824" s="10">
        <f t="shared" si="38"/>
        <v>1674.31</v>
      </c>
    </row>
    <row r="825" spans="1:57" s="8" customFormat="1" x14ac:dyDescent="0.45">
      <c r="A825" s="8">
        <v>1103</v>
      </c>
      <c r="B825" s="8">
        <v>1711099635</v>
      </c>
      <c r="C825" s="8" t="s">
        <v>2027</v>
      </c>
      <c r="D825" s="8" t="s">
        <v>586</v>
      </c>
      <c r="E825" s="8" t="str">
        <f t="shared" si="36"/>
        <v>2019</v>
      </c>
      <c r="F825" s="8" t="s">
        <v>625</v>
      </c>
      <c r="G825" s="8" t="s">
        <v>43</v>
      </c>
      <c r="H825" s="8" t="s">
        <v>20002</v>
      </c>
      <c r="I825" s="8" t="s">
        <v>82</v>
      </c>
      <c r="J825" s="8" t="s">
        <v>161</v>
      </c>
      <c r="K825" s="8" t="s">
        <v>5475</v>
      </c>
      <c r="L825" s="8" t="s">
        <v>6561</v>
      </c>
      <c r="M825" s="9">
        <v>1</v>
      </c>
      <c r="N825" s="9"/>
      <c r="O825" s="9">
        <v>1</v>
      </c>
      <c r="P825" s="8" t="s">
        <v>4130</v>
      </c>
      <c r="Q825" s="8" t="s">
        <v>8228</v>
      </c>
      <c r="R825" s="8" t="s">
        <v>43</v>
      </c>
      <c r="S825" s="8" t="s">
        <v>8940</v>
      </c>
      <c r="T825" s="8" t="s">
        <v>8942</v>
      </c>
      <c r="U825" s="8" t="s">
        <v>8944</v>
      </c>
      <c r="V825" s="8" t="s">
        <v>8950</v>
      </c>
      <c r="W825" s="8" t="s">
        <v>8956</v>
      </c>
      <c r="X825" s="8" t="s">
        <v>8961</v>
      </c>
      <c r="Y825" s="8" t="s">
        <v>8947</v>
      </c>
      <c r="Z825" s="8" t="s">
        <v>9007</v>
      </c>
      <c r="AA825" s="8" t="s">
        <v>9131</v>
      </c>
      <c r="AB825" s="8" t="s">
        <v>9570</v>
      </c>
      <c r="AC825" s="8" t="s">
        <v>9645</v>
      </c>
      <c r="AD825" s="8" t="s">
        <v>9812</v>
      </c>
      <c r="AE825" s="8" t="s">
        <v>10581</v>
      </c>
      <c r="AF825" s="8" t="s">
        <v>12589</v>
      </c>
      <c r="AG825" s="8" t="s">
        <v>14618</v>
      </c>
      <c r="AH825" s="8" t="s">
        <v>16675</v>
      </c>
      <c r="AI825" s="8" t="s">
        <v>18721</v>
      </c>
      <c r="AJ825" s="2">
        <v>0</v>
      </c>
      <c r="AK825" s="2">
        <v>0</v>
      </c>
      <c r="AL825" s="2">
        <v>0</v>
      </c>
      <c r="AM825" s="2">
        <v>0</v>
      </c>
      <c r="AN825" s="2">
        <v>0</v>
      </c>
      <c r="AO825" s="2">
        <v>0</v>
      </c>
      <c r="AP825" s="2">
        <v>0</v>
      </c>
      <c r="AQ825" s="2">
        <v>0</v>
      </c>
      <c r="AR825" s="2">
        <v>25</v>
      </c>
      <c r="AS825" s="2">
        <v>0</v>
      </c>
      <c r="AT825" s="2">
        <f t="shared" si="37"/>
        <v>25</v>
      </c>
      <c r="AU825" s="2">
        <v>0</v>
      </c>
      <c r="AV825" s="2">
        <v>0</v>
      </c>
      <c r="AW825" s="2">
        <v>0</v>
      </c>
      <c r="AX825" s="2">
        <v>0</v>
      </c>
      <c r="AY825" s="2">
        <v>0</v>
      </c>
      <c r="AZ825" s="2">
        <v>0</v>
      </c>
      <c r="BA825" s="2">
        <v>0</v>
      </c>
      <c r="BB825" s="2">
        <v>0</v>
      </c>
      <c r="BC825" s="2">
        <v>0</v>
      </c>
      <c r="BD825" s="2">
        <v>0</v>
      </c>
      <c r="BE825" s="10">
        <f t="shared" si="38"/>
        <v>0</v>
      </c>
    </row>
    <row r="826" spans="1:57" s="8" customFormat="1" x14ac:dyDescent="0.45">
      <c r="A826" s="8">
        <v>1104</v>
      </c>
      <c r="B826" s="8">
        <v>1425119682</v>
      </c>
      <c r="C826" s="8" t="s">
        <v>2028</v>
      </c>
      <c r="D826" s="8" t="s">
        <v>701</v>
      </c>
      <c r="E826" s="8" t="str">
        <f t="shared" si="36"/>
        <v>2018</v>
      </c>
      <c r="F826" s="8" t="s">
        <v>780</v>
      </c>
      <c r="G826" s="8" t="s">
        <v>40</v>
      </c>
      <c r="H826" s="8" t="s">
        <v>20009</v>
      </c>
      <c r="I826" s="8" t="s">
        <v>82</v>
      </c>
      <c r="J826" s="8" t="s">
        <v>86</v>
      </c>
      <c r="K826" s="8" t="s">
        <v>5285</v>
      </c>
      <c r="L826" s="8" t="s">
        <v>6562</v>
      </c>
      <c r="M826" s="9">
        <v>1</v>
      </c>
      <c r="N826" s="9"/>
      <c r="O826" s="9">
        <v>1</v>
      </c>
      <c r="P826" s="8" t="s">
        <v>4131</v>
      </c>
      <c r="Q826" s="8" t="s">
        <v>8395</v>
      </c>
      <c r="R826" s="8" t="s">
        <v>40</v>
      </c>
      <c r="S826" s="8" t="s">
        <v>8940</v>
      </c>
      <c r="T826" s="8" t="s">
        <v>8942</v>
      </c>
      <c r="U826" s="8" t="s">
        <v>8944</v>
      </c>
      <c r="V826" s="8" t="s">
        <v>8948</v>
      </c>
      <c r="W826" s="8" t="s">
        <v>8956</v>
      </c>
      <c r="X826" s="8" t="s">
        <v>8959</v>
      </c>
      <c r="Y826" s="8" t="s">
        <v>8963</v>
      </c>
      <c r="Z826" s="8" t="s">
        <v>8977</v>
      </c>
      <c r="AA826" s="8" t="s">
        <v>9131</v>
      </c>
      <c r="AB826" s="8" t="s">
        <v>9570</v>
      </c>
      <c r="AC826" s="8" t="s">
        <v>9732</v>
      </c>
      <c r="AD826" s="8" t="s">
        <v>9812</v>
      </c>
      <c r="AE826" s="8" t="s">
        <v>10582</v>
      </c>
      <c r="AF826" s="8" t="s">
        <v>12590</v>
      </c>
      <c r="AG826" s="8" t="s">
        <v>14619</v>
      </c>
      <c r="AH826" s="8" t="s">
        <v>16676</v>
      </c>
      <c r="AI826" s="8" t="s">
        <v>18722</v>
      </c>
      <c r="AJ826" s="2">
        <v>0</v>
      </c>
      <c r="AK826" s="2">
        <v>0</v>
      </c>
      <c r="AL826" s="2">
        <v>0</v>
      </c>
      <c r="AM826" s="2">
        <v>0</v>
      </c>
      <c r="AN826" s="2">
        <v>0</v>
      </c>
      <c r="AO826" s="2">
        <v>0</v>
      </c>
      <c r="AP826" s="2">
        <v>0</v>
      </c>
      <c r="AQ826" s="2">
        <v>150</v>
      </c>
      <c r="AR826" s="2">
        <v>0</v>
      </c>
      <c r="AS826" s="2">
        <v>0</v>
      </c>
      <c r="AT826" s="2">
        <f t="shared" si="37"/>
        <v>150</v>
      </c>
      <c r="AU826" s="2">
        <v>0</v>
      </c>
      <c r="AV826" s="2">
        <v>0</v>
      </c>
      <c r="AW826" s="2">
        <v>0</v>
      </c>
      <c r="AX826" s="2">
        <v>0</v>
      </c>
      <c r="AY826" s="2">
        <v>0</v>
      </c>
      <c r="AZ826" s="2">
        <v>0</v>
      </c>
      <c r="BA826" s="2">
        <v>0</v>
      </c>
      <c r="BB826" s="2">
        <v>37.5</v>
      </c>
      <c r="BC826" s="2">
        <v>0</v>
      </c>
      <c r="BD826" s="2">
        <v>0</v>
      </c>
      <c r="BE826" s="10">
        <f t="shared" si="38"/>
        <v>37.5</v>
      </c>
    </row>
    <row r="827" spans="1:57" s="8" customFormat="1" x14ac:dyDescent="0.45">
      <c r="A827" s="8">
        <v>1105</v>
      </c>
      <c r="B827" s="8">
        <v>1485016850</v>
      </c>
      <c r="C827" s="8" t="s">
        <v>2029</v>
      </c>
      <c r="D827" s="8" t="s">
        <v>784</v>
      </c>
      <c r="E827" s="8" t="str">
        <f t="shared" si="36"/>
        <v>2016</v>
      </c>
      <c r="F827" s="8" t="s">
        <v>943</v>
      </c>
      <c r="G827" s="8" t="s">
        <v>47</v>
      </c>
      <c r="H827" s="8" t="s">
        <v>20007</v>
      </c>
      <c r="I827" s="8" t="s">
        <v>82</v>
      </c>
      <c r="J827" s="8" t="s">
        <v>199</v>
      </c>
      <c r="K827" s="8" t="s">
        <v>5476</v>
      </c>
      <c r="L827" s="8" t="s">
        <v>6563</v>
      </c>
      <c r="M827" s="9">
        <v>1</v>
      </c>
      <c r="N827" s="9"/>
      <c r="O827" s="9">
        <v>1</v>
      </c>
      <c r="P827" s="8" t="s">
        <v>4132</v>
      </c>
      <c r="Q827" s="8" t="s">
        <v>8396</v>
      </c>
      <c r="R827" s="8" t="s">
        <v>47</v>
      </c>
      <c r="S827" s="8" t="s">
        <v>8940</v>
      </c>
      <c r="T827" s="8" t="s">
        <v>8943</v>
      </c>
      <c r="U827" s="8" t="s">
        <v>8944</v>
      </c>
      <c r="V827" s="8" t="s">
        <v>8949</v>
      </c>
      <c r="W827" s="8" t="s">
        <v>8956</v>
      </c>
      <c r="X827" s="8" t="s">
        <v>8961</v>
      </c>
      <c r="Y827" s="8" t="s">
        <v>8963</v>
      </c>
      <c r="Z827" s="8" t="s">
        <v>9000</v>
      </c>
      <c r="AA827" s="8" t="s">
        <v>9131</v>
      </c>
      <c r="AB827" s="8" t="s">
        <v>9570</v>
      </c>
      <c r="AC827" s="8" t="s">
        <v>9649</v>
      </c>
      <c r="AD827" s="8" t="s">
        <v>9812</v>
      </c>
      <c r="AE827" s="8" t="s">
        <v>10583</v>
      </c>
      <c r="AF827" s="8" t="s">
        <v>12591</v>
      </c>
      <c r="AG827" s="8" t="s">
        <v>14620</v>
      </c>
      <c r="AH827" s="8" t="s">
        <v>16677</v>
      </c>
      <c r="AI827" s="8" t="s">
        <v>18723</v>
      </c>
      <c r="AJ827" s="2">
        <v>0</v>
      </c>
      <c r="AK827" s="2">
        <v>0</v>
      </c>
      <c r="AL827" s="2">
        <v>0</v>
      </c>
      <c r="AM827" s="2">
        <v>0</v>
      </c>
      <c r="AN827" s="2">
        <v>0</v>
      </c>
      <c r="AO827" s="2">
        <v>690</v>
      </c>
      <c r="AP827" s="2">
        <v>675</v>
      </c>
      <c r="AQ827" s="2">
        <v>690</v>
      </c>
      <c r="AR827" s="2">
        <v>635</v>
      </c>
      <c r="AS827" s="2">
        <v>540</v>
      </c>
      <c r="AT827" s="2">
        <f t="shared" si="37"/>
        <v>3230</v>
      </c>
      <c r="AU827" s="2">
        <v>0</v>
      </c>
      <c r="AV827" s="2">
        <v>0</v>
      </c>
      <c r="AW827" s="2">
        <v>0</v>
      </c>
      <c r="AX827" s="2">
        <v>0</v>
      </c>
      <c r="AY827" s="2">
        <v>0</v>
      </c>
      <c r="AZ827" s="2">
        <v>690</v>
      </c>
      <c r="BA827" s="2">
        <v>675</v>
      </c>
      <c r="BB827" s="2">
        <v>690</v>
      </c>
      <c r="BC827" s="2">
        <v>635</v>
      </c>
      <c r="BD827" s="2">
        <v>540</v>
      </c>
      <c r="BE827" s="10">
        <f t="shared" si="38"/>
        <v>3230</v>
      </c>
    </row>
    <row r="828" spans="1:57" s="8" customFormat="1" x14ac:dyDescent="0.45">
      <c r="A828" s="8">
        <v>1106</v>
      </c>
      <c r="B828" s="8">
        <v>1425141075</v>
      </c>
      <c r="C828" s="8" t="s">
        <v>2030</v>
      </c>
      <c r="D828" s="8" t="s">
        <v>588</v>
      </c>
      <c r="E828" s="8" t="str">
        <f t="shared" si="36"/>
        <v>2020</v>
      </c>
      <c r="F828" s="8" t="s">
        <v>948</v>
      </c>
      <c r="G828" s="8" t="s">
        <v>40</v>
      </c>
      <c r="H828" s="8" t="s">
        <v>20009</v>
      </c>
      <c r="I828" s="8" t="s">
        <v>82</v>
      </c>
      <c r="J828" s="8" t="s">
        <v>150</v>
      </c>
      <c r="K828" s="8" t="s">
        <v>5117</v>
      </c>
      <c r="L828" s="8" t="s">
        <v>6564</v>
      </c>
      <c r="M828" s="9">
        <v>1</v>
      </c>
      <c r="N828" s="9"/>
      <c r="O828" s="9">
        <v>1</v>
      </c>
      <c r="P828" s="8" t="s">
        <v>3843</v>
      </c>
      <c r="Q828" s="8" t="s">
        <v>8397</v>
      </c>
      <c r="R828" s="8" t="s">
        <v>40</v>
      </c>
      <c r="S828" s="8" t="s">
        <v>8939</v>
      </c>
      <c r="T828" s="8" t="s">
        <v>8942</v>
      </c>
      <c r="U828" s="8" t="s">
        <v>8944</v>
      </c>
      <c r="V828" s="8" t="s">
        <v>8948</v>
      </c>
      <c r="W828" s="8" t="s">
        <v>8956</v>
      </c>
      <c r="X828" s="8" t="s">
        <v>8959</v>
      </c>
      <c r="Y828" s="8" t="s">
        <v>8963</v>
      </c>
      <c r="Z828" s="8" t="s">
        <v>9023</v>
      </c>
      <c r="AA828" s="8" t="s">
        <v>9131</v>
      </c>
      <c r="AB828" s="8" t="s">
        <v>9570</v>
      </c>
      <c r="AC828" s="8" t="s">
        <v>9645</v>
      </c>
      <c r="AD828" s="8" t="s">
        <v>9812</v>
      </c>
      <c r="AE828" s="8" t="s">
        <v>10584</v>
      </c>
      <c r="AF828" s="8" t="s">
        <v>12592</v>
      </c>
      <c r="AG828" s="8" t="s">
        <v>14621</v>
      </c>
      <c r="AH828" s="8" t="s">
        <v>16678</v>
      </c>
      <c r="AI828" s="8" t="s">
        <v>18724</v>
      </c>
      <c r="AJ828" s="2">
        <v>0</v>
      </c>
      <c r="AK828" s="2">
        <v>0</v>
      </c>
      <c r="AL828" s="2">
        <v>0</v>
      </c>
      <c r="AM828" s="2">
        <v>0</v>
      </c>
      <c r="AN828" s="2">
        <v>0</v>
      </c>
      <c r="AO828" s="2">
        <v>0</v>
      </c>
      <c r="AP828" s="2">
        <v>0</v>
      </c>
      <c r="AQ828" s="2">
        <v>0</v>
      </c>
      <c r="AR828" s="2">
        <v>0</v>
      </c>
      <c r="AS828" s="2">
        <v>250</v>
      </c>
      <c r="AT828" s="2">
        <f t="shared" si="37"/>
        <v>250</v>
      </c>
      <c r="AU828" s="2">
        <v>0</v>
      </c>
      <c r="AV828" s="2">
        <v>0</v>
      </c>
      <c r="AW828" s="2">
        <v>0</v>
      </c>
      <c r="AX828" s="2">
        <v>0</v>
      </c>
      <c r="AY828" s="2">
        <v>0</v>
      </c>
      <c r="AZ828" s="2">
        <v>0</v>
      </c>
      <c r="BA828" s="2">
        <v>0</v>
      </c>
      <c r="BB828" s="2">
        <v>0</v>
      </c>
      <c r="BC828" s="2">
        <v>0</v>
      </c>
      <c r="BD828" s="2">
        <v>62.5</v>
      </c>
      <c r="BE828" s="10">
        <f t="shared" si="38"/>
        <v>62.5</v>
      </c>
    </row>
    <row r="829" spans="1:57" s="8" customFormat="1" x14ac:dyDescent="0.45">
      <c r="A829" s="8">
        <v>1108</v>
      </c>
      <c r="B829" s="8">
        <v>1345318536</v>
      </c>
      <c r="C829" s="8" t="s">
        <v>2031</v>
      </c>
      <c r="D829" s="8" t="s">
        <v>538</v>
      </c>
      <c r="E829" s="8" t="str">
        <f t="shared" si="36"/>
        <v>2018</v>
      </c>
      <c r="F829" s="8" t="s">
        <v>937</v>
      </c>
      <c r="G829" s="8" t="s">
        <v>43</v>
      </c>
      <c r="H829" s="8" t="s">
        <v>20002</v>
      </c>
      <c r="I829" s="8" t="s">
        <v>82</v>
      </c>
      <c r="J829" s="8" t="s">
        <v>126</v>
      </c>
      <c r="K829" s="8" t="s">
        <v>5096</v>
      </c>
      <c r="L829" s="8" t="s">
        <v>6565</v>
      </c>
      <c r="M829" s="9">
        <v>1</v>
      </c>
      <c r="N829" s="9"/>
      <c r="O829" s="9">
        <v>1</v>
      </c>
      <c r="P829" s="8" t="s">
        <v>4133</v>
      </c>
      <c r="Q829" s="8" t="s">
        <v>7961</v>
      </c>
      <c r="R829" s="8" t="s">
        <v>43</v>
      </c>
      <c r="S829" s="8" t="s">
        <v>8940</v>
      </c>
      <c r="T829" s="8" t="s">
        <v>8942</v>
      </c>
      <c r="U829" s="8" t="s">
        <v>8945</v>
      </c>
      <c r="V829" s="8" t="s">
        <v>8951</v>
      </c>
      <c r="W829" s="8" t="s">
        <v>8956</v>
      </c>
      <c r="X829" s="8" t="s">
        <v>8961</v>
      </c>
      <c r="Y829" s="8" t="s">
        <v>8947</v>
      </c>
      <c r="Z829" s="8" t="s">
        <v>8980</v>
      </c>
      <c r="AA829" s="8" t="s">
        <v>9184</v>
      </c>
      <c r="AB829" s="8" t="s">
        <v>9596</v>
      </c>
      <c r="AC829" s="8" t="s">
        <v>9645</v>
      </c>
      <c r="AD829" s="8" t="s">
        <v>9812</v>
      </c>
      <c r="AE829" s="8" t="s">
        <v>10585</v>
      </c>
      <c r="AF829" s="8" t="s">
        <v>12593</v>
      </c>
      <c r="AG829" s="8" t="s">
        <v>14622</v>
      </c>
      <c r="AH829" s="8" t="s">
        <v>16679</v>
      </c>
      <c r="AI829" s="8" t="s">
        <v>18725</v>
      </c>
      <c r="AJ829" s="2">
        <v>0</v>
      </c>
      <c r="AK829" s="2">
        <v>0</v>
      </c>
      <c r="AL829" s="2">
        <v>0</v>
      </c>
      <c r="AM829" s="2">
        <v>0</v>
      </c>
      <c r="AN829" s="2">
        <v>0</v>
      </c>
      <c r="AO829" s="2">
        <v>0</v>
      </c>
      <c r="AP829" s="2">
        <v>0</v>
      </c>
      <c r="AQ829" s="2">
        <v>37.5</v>
      </c>
      <c r="AR829" s="2">
        <v>50</v>
      </c>
      <c r="AS829" s="2">
        <v>50</v>
      </c>
      <c r="AT829" s="2">
        <f t="shared" si="37"/>
        <v>137.5</v>
      </c>
      <c r="AU829" s="2">
        <v>0</v>
      </c>
      <c r="AV829" s="2">
        <v>0</v>
      </c>
      <c r="AW829" s="2">
        <v>0</v>
      </c>
      <c r="AX829" s="2">
        <v>0</v>
      </c>
      <c r="AY829" s="2">
        <v>0</v>
      </c>
      <c r="AZ829" s="2">
        <v>0</v>
      </c>
      <c r="BA829" s="2">
        <v>0</v>
      </c>
      <c r="BB829" s="2">
        <v>0</v>
      </c>
      <c r="BC829" s="2">
        <v>0</v>
      </c>
      <c r="BD829" s="2">
        <v>0</v>
      </c>
      <c r="BE829" s="10">
        <f t="shared" si="38"/>
        <v>0</v>
      </c>
    </row>
    <row r="830" spans="1:57" s="8" customFormat="1" x14ac:dyDescent="0.45">
      <c r="A830" s="8">
        <v>1109</v>
      </c>
      <c r="B830" s="8">
        <v>1345270095</v>
      </c>
      <c r="C830" s="8" t="s">
        <v>2032</v>
      </c>
      <c r="D830" s="8" t="s">
        <v>591</v>
      </c>
      <c r="E830" s="8" t="str">
        <f t="shared" si="36"/>
        <v>2015</v>
      </c>
      <c r="F830" s="8" t="s">
        <v>928</v>
      </c>
      <c r="G830" s="8" t="s">
        <v>43</v>
      </c>
      <c r="H830" s="8" t="s">
        <v>20002</v>
      </c>
      <c r="I830" s="8" t="s">
        <v>82</v>
      </c>
      <c r="J830" s="8" t="s">
        <v>152</v>
      </c>
      <c r="K830" s="8" t="s">
        <v>5120</v>
      </c>
      <c r="L830" s="8" t="s">
        <v>6566</v>
      </c>
      <c r="M830" s="9">
        <v>1</v>
      </c>
      <c r="N830" s="9"/>
      <c r="O830" s="9">
        <v>1</v>
      </c>
      <c r="P830" s="8" t="s">
        <v>4134</v>
      </c>
      <c r="Q830" s="8" t="s">
        <v>7926</v>
      </c>
      <c r="R830" s="8" t="s">
        <v>43</v>
      </c>
      <c r="S830" s="8" t="s">
        <v>8940</v>
      </c>
      <c r="T830" s="8" t="s">
        <v>8942</v>
      </c>
      <c r="U830" s="8" t="s">
        <v>8945</v>
      </c>
      <c r="V830" s="8" t="s">
        <v>8951</v>
      </c>
      <c r="W830" s="8" t="s">
        <v>8956</v>
      </c>
      <c r="X830" s="8" t="s">
        <v>8960</v>
      </c>
      <c r="Y830" s="8" t="s">
        <v>8964</v>
      </c>
      <c r="Z830" s="8" t="s">
        <v>9028</v>
      </c>
      <c r="AA830" s="8" t="s">
        <v>9175</v>
      </c>
      <c r="AB830" s="8" t="s">
        <v>9595</v>
      </c>
      <c r="AC830" s="8" t="s">
        <v>9681</v>
      </c>
      <c r="AD830" s="8" t="s">
        <v>9812</v>
      </c>
      <c r="AE830" s="8" t="s">
        <v>10586</v>
      </c>
      <c r="AF830" s="8" t="s">
        <v>12594</v>
      </c>
      <c r="AG830" s="8" t="s">
        <v>14623</v>
      </c>
      <c r="AH830" s="8" t="s">
        <v>16680</v>
      </c>
      <c r="AI830" s="8" t="s">
        <v>18726</v>
      </c>
      <c r="AJ830" s="2">
        <v>0</v>
      </c>
      <c r="AK830" s="2">
        <v>0</v>
      </c>
      <c r="AL830" s="2">
        <v>0</v>
      </c>
      <c r="AM830" s="2">
        <v>0</v>
      </c>
      <c r="AN830" s="2">
        <v>46.54</v>
      </c>
      <c r="AO830" s="2">
        <v>46.54</v>
      </c>
      <c r="AP830" s="2">
        <v>46.54</v>
      </c>
      <c r="AQ830" s="2">
        <v>0</v>
      </c>
      <c r="AR830" s="2">
        <v>0</v>
      </c>
      <c r="AS830" s="2">
        <v>0</v>
      </c>
      <c r="AT830" s="2">
        <f t="shared" si="37"/>
        <v>139.62</v>
      </c>
      <c r="AU830" s="2">
        <v>0</v>
      </c>
      <c r="AV830" s="2">
        <v>0</v>
      </c>
      <c r="AW830" s="2">
        <v>0</v>
      </c>
      <c r="AX830" s="2">
        <v>0</v>
      </c>
      <c r="AY830" s="2">
        <v>0</v>
      </c>
      <c r="AZ830" s="2">
        <v>0</v>
      </c>
      <c r="BA830" s="2">
        <v>0</v>
      </c>
      <c r="BB830" s="2">
        <v>0</v>
      </c>
      <c r="BC830" s="2">
        <v>0</v>
      </c>
      <c r="BD830" s="2">
        <v>0</v>
      </c>
      <c r="BE830" s="10">
        <f t="shared" si="38"/>
        <v>0</v>
      </c>
    </row>
    <row r="831" spans="1:57" s="8" customFormat="1" x14ac:dyDescent="0.45">
      <c r="A831" s="8">
        <v>1110</v>
      </c>
      <c r="B831" s="8">
        <v>1711118657</v>
      </c>
      <c r="C831" s="8" t="s">
        <v>2033</v>
      </c>
      <c r="D831" s="8" t="s">
        <v>539</v>
      </c>
      <c r="E831" s="8" t="str">
        <f t="shared" si="36"/>
        <v>2020</v>
      </c>
      <c r="F831" s="8" t="s">
        <v>911</v>
      </c>
      <c r="G831" s="8" t="s">
        <v>43</v>
      </c>
      <c r="H831" s="8" t="s">
        <v>20002</v>
      </c>
      <c r="I831" s="8" t="s">
        <v>82</v>
      </c>
      <c r="J831" s="8" t="s">
        <v>91</v>
      </c>
      <c r="K831" s="8" t="s">
        <v>5058</v>
      </c>
      <c r="L831" s="8" t="s">
        <v>6567</v>
      </c>
      <c r="M831" s="9">
        <v>1</v>
      </c>
      <c r="N831" s="9"/>
      <c r="O831" s="9">
        <v>1</v>
      </c>
      <c r="P831" s="8" t="s">
        <v>4135</v>
      </c>
      <c r="Q831" s="8" t="s">
        <v>8282</v>
      </c>
      <c r="R831" s="8" t="s">
        <v>43</v>
      </c>
      <c r="S831" s="8" t="s">
        <v>8940</v>
      </c>
      <c r="T831" s="8" t="s">
        <v>8942</v>
      </c>
      <c r="U831" s="8" t="s">
        <v>8945</v>
      </c>
      <c r="V831" s="8" t="s">
        <v>8951</v>
      </c>
      <c r="W831" s="8" t="s">
        <v>8956</v>
      </c>
      <c r="X831" s="8" t="s">
        <v>8960</v>
      </c>
      <c r="Y831" s="8" t="s">
        <v>8964</v>
      </c>
      <c r="Z831" s="8" t="s">
        <v>8982</v>
      </c>
      <c r="AA831" s="8" t="s">
        <v>9169</v>
      </c>
      <c r="AB831" s="8" t="s">
        <v>9570</v>
      </c>
      <c r="AC831" s="8" t="s">
        <v>9645</v>
      </c>
      <c r="AD831" s="8" t="s">
        <v>9812</v>
      </c>
      <c r="AE831" s="8" t="s">
        <v>10587</v>
      </c>
      <c r="AF831" s="8" t="s">
        <v>12595</v>
      </c>
      <c r="AG831" s="8" t="s">
        <v>14624</v>
      </c>
      <c r="AH831" s="8" t="s">
        <v>16681</v>
      </c>
      <c r="AI831" s="8" t="s">
        <v>18727</v>
      </c>
      <c r="AJ831" s="2">
        <v>0</v>
      </c>
      <c r="AK831" s="2">
        <v>0</v>
      </c>
      <c r="AL831" s="2">
        <v>0</v>
      </c>
      <c r="AM831" s="2">
        <v>0</v>
      </c>
      <c r="AN831" s="2">
        <v>0</v>
      </c>
      <c r="AO831" s="2">
        <v>0</v>
      </c>
      <c r="AP831" s="2">
        <v>0</v>
      </c>
      <c r="AQ831" s="2">
        <v>0</v>
      </c>
      <c r="AR831" s="2">
        <v>0</v>
      </c>
      <c r="AS831" s="2">
        <v>37.5</v>
      </c>
      <c r="AT831" s="2">
        <f t="shared" si="37"/>
        <v>37.5</v>
      </c>
      <c r="AU831" s="2">
        <v>0</v>
      </c>
      <c r="AV831" s="2">
        <v>0</v>
      </c>
      <c r="AW831" s="2">
        <v>0</v>
      </c>
      <c r="AX831" s="2">
        <v>0</v>
      </c>
      <c r="AY831" s="2">
        <v>0</v>
      </c>
      <c r="AZ831" s="2">
        <v>0</v>
      </c>
      <c r="BA831" s="2">
        <v>0</v>
      </c>
      <c r="BB831" s="2">
        <v>0</v>
      </c>
      <c r="BC831" s="2">
        <v>0</v>
      </c>
      <c r="BD831" s="2">
        <v>0</v>
      </c>
      <c r="BE831" s="10">
        <f t="shared" si="38"/>
        <v>0</v>
      </c>
    </row>
    <row r="832" spans="1:57" s="8" customFormat="1" x14ac:dyDescent="0.45">
      <c r="A832" s="8">
        <v>1111</v>
      </c>
      <c r="B832" s="8">
        <v>1425137997</v>
      </c>
      <c r="C832" s="8" t="s">
        <v>2034</v>
      </c>
      <c r="D832" s="8" t="s">
        <v>608</v>
      </c>
      <c r="E832" s="8" t="str">
        <f t="shared" si="36"/>
        <v>2018</v>
      </c>
      <c r="F832" s="8" t="s">
        <v>959</v>
      </c>
      <c r="G832" s="8" t="s">
        <v>40</v>
      </c>
      <c r="H832" s="8" t="s">
        <v>20009</v>
      </c>
      <c r="I832" s="8" t="s">
        <v>82</v>
      </c>
      <c r="J832" s="8" t="s">
        <v>143</v>
      </c>
      <c r="K832" s="8" t="s">
        <v>5144</v>
      </c>
      <c r="L832" s="8" t="s">
        <v>6568</v>
      </c>
      <c r="M832" s="9">
        <v>1</v>
      </c>
      <c r="N832" s="9"/>
      <c r="O832" s="9">
        <v>1</v>
      </c>
      <c r="P832" s="8" t="s">
        <v>4136</v>
      </c>
      <c r="Q832" s="8" t="s">
        <v>8398</v>
      </c>
      <c r="R832" s="8" t="s">
        <v>40</v>
      </c>
      <c r="S832" s="8" t="s">
        <v>8940</v>
      </c>
      <c r="T832" s="8" t="s">
        <v>8942</v>
      </c>
      <c r="U832" s="8" t="s">
        <v>8944</v>
      </c>
      <c r="V832" s="8" t="s">
        <v>8948</v>
      </c>
      <c r="W832" s="8" t="s">
        <v>8956</v>
      </c>
      <c r="X832" s="8" t="s">
        <v>8959</v>
      </c>
      <c r="Y832" s="8" t="s">
        <v>8963</v>
      </c>
      <c r="Z832" s="8" t="s">
        <v>9042</v>
      </c>
      <c r="AA832" s="8" t="s">
        <v>9169</v>
      </c>
      <c r="AB832" s="8" t="s">
        <v>9570</v>
      </c>
      <c r="AC832" s="8" t="s">
        <v>9732</v>
      </c>
      <c r="AD832" s="8" t="s">
        <v>9812</v>
      </c>
      <c r="AE832" s="8" t="s">
        <v>10588</v>
      </c>
      <c r="AF832" s="8" t="s">
        <v>12596</v>
      </c>
      <c r="AG832" s="8" t="s">
        <v>14625</v>
      </c>
      <c r="AH832" s="8" t="s">
        <v>16682</v>
      </c>
      <c r="AI832" s="8" t="s">
        <v>18728</v>
      </c>
      <c r="AJ832" s="2">
        <v>0</v>
      </c>
      <c r="AK832" s="2">
        <v>0</v>
      </c>
      <c r="AL832" s="2">
        <v>0</v>
      </c>
      <c r="AM832" s="2">
        <v>0</v>
      </c>
      <c r="AN832" s="2">
        <v>0</v>
      </c>
      <c r="AO832" s="2">
        <v>0</v>
      </c>
      <c r="AP832" s="2">
        <v>0</v>
      </c>
      <c r="AQ832" s="2">
        <v>188</v>
      </c>
      <c r="AR832" s="2">
        <v>208</v>
      </c>
      <c r="AS832" s="2">
        <v>104</v>
      </c>
      <c r="AT832" s="2">
        <f t="shared" si="37"/>
        <v>500</v>
      </c>
      <c r="AU832" s="2">
        <v>0</v>
      </c>
      <c r="AV832" s="2">
        <v>0</v>
      </c>
      <c r="AW832" s="2">
        <v>0</v>
      </c>
      <c r="AX832" s="2">
        <v>0</v>
      </c>
      <c r="AY832" s="2">
        <v>0</v>
      </c>
      <c r="AZ832" s="2">
        <v>0</v>
      </c>
      <c r="BA832" s="2">
        <v>0</v>
      </c>
      <c r="BB832" s="2">
        <v>101.29</v>
      </c>
      <c r="BC832" s="2">
        <v>134.69999999999999</v>
      </c>
      <c r="BD832" s="2">
        <v>134.69999999999999</v>
      </c>
      <c r="BE832" s="10">
        <f t="shared" si="38"/>
        <v>370.69</v>
      </c>
    </row>
    <row r="833" spans="1:57" s="8" customFormat="1" x14ac:dyDescent="0.45">
      <c r="A833" s="8">
        <v>1112</v>
      </c>
      <c r="B833" s="8">
        <v>1425143903</v>
      </c>
      <c r="C833" s="8" t="s">
        <v>2035</v>
      </c>
      <c r="D833" s="8" t="s">
        <v>643</v>
      </c>
      <c r="E833" s="8" t="str">
        <f t="shared" si="36"/>
        <v>2020</v>
      </c>
      <c r="F833" s="8" t="s">
        <v>1067</v>
      </c>
      <c r="G833" s="8" t="s">
        <v>40</v>
      </c>
      <c r="H833" s="8" t="s">
        <v>20009</v>
      </c>
      <c r="I833" s="8" t="s">
        <v>82</v>
      </c>
      <c r="J833" s="8" t="s">
        <v>387</v>
      </c>
      <c r="K833" s="8" t="s">
        <v>5252</v>
      </c>
      <c r="L833" s="8" t="s">
        <v>6569</v>
      </c>
      <c r="M833" s="9">
        <v>1</v>
      </c>
      <c r="N833" s="9"/>
      <c r="O833" s="9">
        <v>1</v>
      </c>
      <c r="P833" s="8" t="s">
        <v>4137</v>
      </c>
      <c r="Q833" s="8" t="s">
        <v>8399</v>
      </c>
      <c r="R833" s="8" t="s">
        <v>40</v>
      </c>
      <c r="S833" s="8" t="s">
        <v>8939</v>
      </c>
      <c r="T833" s="8" t="s">
        <v>8942</v>
      </c>
      <c r="U833" s="8" t="s">
        <v>8944</v>
      </c>
      <c r="V833" s="8" t="s">
        <v>8948</v>
      </c>
      <c r="W833" s="8" t="s">
        <v>8956</v>
      </c>
      <c r="X833" s="8" t="s">
        <v>8959</v>
      </c>
      <c r="Y833" s="8" t="s">
        <v>8963</v>
      </c>
      <c r="Z833" s="8" t="s">
        <v>9025</v>
      </c>
      <c r="AA833" s="8" t="s">
        <v>9148</v>
      </c>
      <c r="AB833" s="8" t="s">
        <v>9587</v>
      </c>
      <c r="AC833" s="8" t="s">
        <v>9647</v>
      </c>
      <c r="AD833" s="8" t="s">
        <v>9812</v>
      </c>
      <c r="AE833" s="8" t="s">
        <v>10589</v>
      </c>
      <c r="AF833" s="8" t="s">
        <v>12597</v>
      </c>
      <c r="AG833" s="8" t="s">
        <v>14626</v>
      </c>
      <c r="AH833" s="8" t="s">
        <v>16683</v>
      </c>
      <c r="AI833" s="8" t="s">
        <v>18729</v>
      </c>
      <c r="AJ833" s="2">
        <v>0</v>
      </c>
      <c r="AK833" s="2">
        <v>0</v>
      </c>
      <c r="AL833" s="2">
        <v>0</v>
      </c>
      <c r="AM833" s="2">
        <v>0</v>
      </c>
      <c r="AN833" s="2">
        <v>0</v>
      </c>
      <c r="AO833" s="2">
        <v>0</v>
      </c>
      <c r="AP833" s="2">
        <v>0</v>
      </c>
      <c r="AQ833" s="2">
        <v>0</v>
      </c>
      <c r="AR833" s="2">
        <v>0</v>
      </c>
      <c r="AS833" s="2">
        <v>109.88</v>
      </c>
      <c r="AT833" s="2">
        <f t="shared" si="37"/>
        <v>109.88</v>
      </c>
      <c r="AU833" s="2">
        <v>0</v>
      </c>
      <c r="AV833" s="2">
        <v>0</v>
      </c>
      <c r="AW833" s="2">
        <v>0</v>
      </c>
      <c r="AX833" s="2">
        <v>0</v>
      </c>
      <c r="AY833" s="2">
        <v>0</v>
      </c>
      <c r="AZ833" s="2">
        <v>0</v>
      </c>
      <c r="BA833" s="2">
        <v>0</v>
      </c>
      <c r="BB833" s="2">
        <v>0</v>
      </c>
      <c r="BC833" s="2">
        <v>0</v>
      </c>
      <c r="BD833" s="2">
        <v>36.619999999999997</v>
      </c>
      <c r="BE833" s="10">
        <f t="shared" si="38"/>
        <v>36.619999999999997</v>
      </c>
    </row>
    <row r="834" spans="1:57" s="8" customFormat="1" x14ac:dyDescent="0.45">
      <c r="A834" s="8">
        <v>1113</v>
      </c>
      <c r="B834" s="8">
        <v>1415165025</v>
      </c>
      <c r="C834" s="8" t="s">
        <v>2036</v>
      </c>
      <c r="D834" s="8" t="s">
        <v>681</v>
      </c>
      <c r="E834" s="8" t="str">
        <f t="shared" si="36"/>
        <v>2019</v>
      </c>
      <c r="F834" s="8" t="s">
        <v>1025</v>
      </c>
      <c r="G834" s="8" t="s">
        <v>42</v>
      </c>
      <c r="H834" s="8" t="s">
        <v>20005</v>
      </c>
      <c r="I834" s="8" t="s">
        <v>82</v>
      </c>
      <c r="J834" s="8" t="s">
        <v>237</v>
      </c>
      <c r="K834" s="8" t="s">
        <v>5224</v>
      </c>
      <c r="L834" s="8" t="s">
        <v>6570</v>
      </c>
      <c r="M834" s="9">
        <v>1</v>
      </c>
      <c r="N834" s="9"/>
      <c r="O834" s="9">
        <v>1</v>
      </c>
      <c r="P834" s="8" t="s">
        <v>4080</v>
      </c>
      <c r="Q834" s="8" t="s">
        <v>8400</v>
      </c>
      <c r="R834" s="8" t="s">
        <v>42</v>
      </c>
      <c r="S834" s="8" t="s">
        <v>8940</v>
      </c>
      <c r="T834" s="8" t="s">
        <v>8942</v>
      </c>
      <c r="U834" s="8" t="s">
        <v>8944</v>
      </c>
      <c r="V834" s="8" t="s">
        <v>8948</v>
      </c>
      <c r="W834" s="8" t="s">
        <v>8956</v>
      </c>
      <c r="X834" s="8" t="s">
        <v>8959</v>
      </c>
      <c r="Y834" s="8" t="s">
        <v>8965</v>
      </c>
      <c r="Z834" s="8" t="s">
        <v>8947</v>
      </c>
      <c r="AA834" s="8" t="s">
        <v>9131</v>
      </c>
      <c r="AB834" s="8" t="s">
        <v>9570</v>
      </c>
      <c r="AC834" s="8" t="s">
        <v>9645</v>
      </c>
      <c r="AD834" s="8" t="s">
        <v>9812</v>
      </c>
      <c r="AE834" s="8" t="s">
        <v>10590</v>
      </c>
      <c r="AF834" s="8" t="s">
        <v>12598</v>
      </c>
      <c r="AG834" s="8" t="s">
        <v>14627</v>
      </c>
      <c r="AH834" s="8" t="s">
        <v>16684</v>
      </c>
      <c r="AI834" s="8" t="s">
        <v>18730</v>
      </c>
      <c r="AJ834" s="2">
        <v>0</v>
      </c>
      <c r="AK834" s="2">
        <v>0</v>
      </c>
      <c r="AL834" s="2">
        <v>0</v>
      </c>
      <c r="AM834" s="2">
        <v>0</v>
      </c>
      <c r="AN834" s="2">
        <v>0</v>
      </c>
      <c r="AO834" s="2">
        <v>0</v>
      </c>
      <c r="AP834" s="2">
        <v>0</v>
      </c>
      <c r="AQ834" s="2">
        <v>0</v>
      </c>
      <c r="AR834" s="2">
        <v>400</v>
      </c>
      <c r="AS834" s="2">
        <v>0</v>
      </c>
      <c r="AT834" s="2">
        <f t="shared" si="37"/>
        <v>400</v>
      </c>
      <c r="AU834" s="2">
        <v>0</v>
      </c>
      <c r="AV834" s="2">
        <v>0</v>
      </c>
      <c r="AW834" s="2">
        <v>0</v>
      </c>
      <c r="AX834" s="2">
        <v>0</v>
      </c>
      <c r="AY834" s="2">
        <v>0</v>
      </c>
      <c r="AZ834" s="2">
        <v>0</v>
      </c>
      <c r="BA834" s="2">
        <v>0</v>
      </c>
      <c r="BB834" s="2">
        <v>0</v>
      </c>
      <c r="BC834" s="2">
        <v>150.93</v>
      </c>
      <c r="BD834" s="2">
        <v>0</v>
      </c>
      <c r="BE834" s="10">
        <f t="shared" si="38"/>
        <v>150.93</v>
      </c>
    </row>
    <row r="835" spans="1:57" s="8" customFormat="1" x14ac:dyDescent="0.45">
      <c r="A835" s="8">
        <v>1114</v>
      </c>
      <c r="B835" s="8">
        <v>1415164841</v>
      </c>
      <c r="C835" s="8" t="s">
        <v>2037</v>
      </c>
      <c r="D835" s="8" t="s">
        <v>555</v>
      </c>
      <c r="E835" s="8" t="str">
        <f t="shared" ref="E835:E898" si="39">LEFT(D835,4)</f>
        <v>2017</v>
      </c>
      <c r="F835" s="8" t="s">
        <v>643</v>
      </c>
      <c r="G835" s="8" t="s">
        <v>42</v>
      </c>
      <c r="H835" s="8" t="s">
        <v>20005</v>
      </c>
      <c r="I835" s="8" t="s">
        <v>82</v>
      </c>
      <c r="J835" s="8" t="s">
        <v>286</v>
      </c>
      <c r="K835" s="8" t="s">
        <v>5477</v>
      </c>
      <c r="L835" s="8" t="s">
        <v>6571</v>
      </c>
      <c r="M835" s="9">
        <v>1</v>
      </c>
      <c r="N835" s="9"/>
      <c r="O835" s="9">
        <v>1</v>
      </c>
      <c r="P835" s="8" t="s">
        <v>4138</v>
      </c>
      <c r="Q835" s="8" t="s">
        <v>8401</v>
      </c>
      <c r="R835" s="8" t="s">
        <v>53</v>
      </c>
      <c r="S835" s="8" t="s">
        <v>8940</v>
      </c>
      <c r="T835" s="8" t="s">
        <v>8942</v>
      </c>
      <c r="U835" s="8" t="s">
        <v>8947</v>
      </c>
      <c r="V835" s="8" t="s">
        <v>8948</v>
      </c>
      <c r="W835" s="8" t="s">
        <v>8956</v>
      </c>
      <c r="X835" s="8" t="s">
        <v>8961</v>
      </c>
      <c r="Y835" s="8" t="s">
        <v>8947</v>
      </c>
      <c r="Z835" s="8" t="s">
        <v>9000</v>
      </c>
      <c r="AA835" s="8" t="s">
        <v>9152</v>
      </c>
      <c r="AB835" s="8" t="s">
        <v>9570</v>
      </c>
      <c r="AC835" s="8" t="s">
        <v>9649</v>
      </c>
      <c r="AD835" s="8" t="s">
        <v>9812</v>
      </c>
      <c r="AE835" s="8" t="s">
        <v>10591</v>
      </c>
      <c r="AF835" s="8" t="s">
        <v>12599</v>
      </c>
      <c r="AG835" s="8" t="s">
        <v>14628</v>
      </c>
      <c r="AH835" s="8" t="s">
        <v>16685</v>
      </c>
      <c r="AI835" s="8" t="s">
        <v>18731</v>
      </c>
      <c r="AJ835" s="2">
        <v>0</v>
      </c>
      <c r="AK835" s="2">
        <v>0</v>
      </c>
      <c r="AL835" s="2">
        <v>0</v>
      </c>
      <c r="AM835" s="2">
        <v>0</v>
      </c>
      <c r="AN835" s="2">
        <v>0</v>
      </c>
      <c r="AO835" s="2">
        <v>0</v>
      </c>
      <c r="AP835" s="2">
        <v>300</v>
      </c>
      <c r="AQ835" s="2">
        <v>300</v>
      </c>
      <c r="AR835" s="2">
        <v>300</v>
      </c>
      <c r="AS835" s="2">
        <v>0</v>
      </c>
      <c r="AT835" s="2">
        <f t="shared" ref="AT835:AT898" si="40">SUM(AJ835:AS835)</f>
        <v>900</v>
      </c>
      <c r="AU835" s="2">
        <v>0</v>
      </c>
      <c r="AV835" s="2">
        <v>0</v>
      </c>
      <c r="AW835" s="2">
        <v>0</v>
      </c>
      <c r="AX835" s="2">
        <v>0</v>
      </c>
      <c r="AY835" s="2">
        <v>0</v>
      </c>
      <c r="AZ835" s="2">
        <v>0</v>
      </c>
      <c r="BA835" s="2">
        <v>99</v>
      </c>
      <c r="BB835" s="2">
        <v>99</v>
      </c>
      <c r="BC835" s="2">
        <v>99</v>
      </c>
      <c r="BD835" s="2">
        <v>0</v>
      </c>
      <c r="BE835" s="10">
        <f t="shared" ref="BE835:BE898" si="41">SUM(AU835:BD835)</f>
        <v>297</v>
      </c>
    </row>
    <row r="836" spans="1:57" s="8" customFormat="1" x14ac:dyDescent="0.45">
      <c r="A836" s="8">
        <v>1116</v>
      </c>
      <c r="B836" s="8">
        <v>1345315866</v>
      </c>
      <c r="C836" s="8" t="s">
        <v>2038</v>
      </c>
      <c r="D836" s="8" t="s">
        <v>538</v>
      </c>
      <c r="E836" s="8" t="str">
        <f t="shared" si="39"/>
        <v>2018</v>
      </c>
      <c r="F836" s="8" t="s">
        <v>939</v>
      </c>
      <c r="G836" s="8" t="s">
        <v>43</v>
      </c>
      <c r="H836" s="8" t="s">
        <v>20002</v>
      </c>
      <c r="I836" s="8" t="s">
        <v>82</v>
      </c>
      <c r="J836" s="8" t="s">
        <v>126</v>
      </c>
      <c r="K836" s="8" t="s">
        <v>5096</v>
      </c>
      <c r="L836" s="8" t="s">
        <v>6572</v>
      </c>
      <c r="M836" s="9">
        <v>1</v>
      </c>
      <c r="N836" s="9"/>
      <c r="O836" s="9">
        <v>1</v>
      </c>
      <c r="P836" s="8" t="s">
        <v>4139</v>
      </c>
      <c r="Q836" s="8" t="s">
        <v>8402</v>
      </c>
      <c r="R836" s="8" t="s">
        <v>43</v>
      </c>
      <c r="S836" s="8" t="s">
        <v>8940</v>
      </c>
      <c r="T836" s="8" t="s">
        <v>8942</v>
      </c>
      <c r="U836" s="8" t="s">
        <v>8945</v>
      </c>
      <c r="V836" s="8" t="s">
        <v>8951</v>
      </c>
      <c r="W836" s="8" t="s">
        <v>8956</v>
      </c>
      <c r="X836" s="8" t="s">
        <v>8961</v>
      </c>
      <c r="Y836" s="8" t="s">
        <v>8947</v>
      </c>
      <c r="Z836" s="8" t="s">
        <v>9009</v>
      </c>
      <c r="AA836" s="8" t="s">
        <v>9322</v>
      </c>
      <c r="AB836" s="8" t="s">
        <v>9582</v>
      </c>
      <c r="AC836" s="8" t="s">
        <v>9645</v>
      </c>
      <c r="AD836" s="8" t="s">
        <v>9812</v>
      </c>
      <c r="AE836" s="8" t="s">
        <v>10592</v>
      </c>
      <c r="AF836" s="8" t="s">
        <v>12600</v>
      </c>
      <c r="AG836" s="8" t="s">
        <v>14629</v>
      </c>
      <c r="AH836" s="8" t="s">
        <v>16686</v>
      </c>
      <c r="AI836" s="8" t="s">
        <v>18732</v>
      </c>
      <c r="AJ836" s="2">
        <v>0</v>
      </c>
      <c r="AK836" s="2">
        <v>0</v>
      </c>
      <c r="AL836" s="2">
        <v>0</v>
      </c>
      <c r="AM836" s="2">
        <v>0</v>
      </c>
      <c r="AN836" s="2">
        <v>0</v>
      </c>
      <c r="AO836" s="2">
        <v>0</v>
      </c>
      <c r="AP836" s="2">
        <v>0</v>
      </c>
      <c r="AQ836" s="2">
        <v>37.5</v>
      </c>
      <c r="AR836" s="2">
        <v>50</v>
      </c>
      <c r="AS836" s="2">
        <v>50</v>
      </c>
      <c r="AT836" s="2">
        <f t="shared" si="40"/>
        <v>137.5</v>
      </c>
      <c r="AU836" s="2">
        <v>0</v>
      </c>
      <c r="AV836" s="2">
        <v>0</v>
      </c>
      <c r="AW836" s="2">
        <v>0</v>
      </c>
      <c r="AX836" s="2">
        <v>0</v>
      </c>
      <c r="AY836" s="2">
        <v>0</v>
      </c>
      <c r="AZ836" s="2">
        <v>0</v>
      </c>
      <c r="BA836" s="2">
        <v>0</v>
      </c>
      <c r="BB836" s="2">
        <v>0</v>
      </c>
      <c r="BC836" s="2">
        <v>0</v>
      </c>
      <c r="BD836" s="2">
        <v>0</v>
      </c>
      <c r="BE836" s="10">
        <f t="shared" si="41"/>
        <v>0</v>
      </c>
    </row>
    <row r="837" spans="1:57" s="8" customFormat="1" x14ac:dyDescent="0.45">
      <c r="A837" s="8">
        <v>1117</v>
      </c>
      <c r="B837" s="8">
        <v>1425144100</v>
      </c>
      <c r="C837" s="8" t="s">
        <v>2039</v>
      </c>
      <c r="D837" s="8" t="s">
        <v>541</v>
      </c>
      <c r="E837" s="8" t="str">
        <f t="shared" si="39"/>
        <v>2020</v>
      </c>
      <c r="F837" s="8" t="s">
        <v>1076</v>
      </c>
      <c r="G837" s="8" t="s">
        <v>40</v>
      </c>
      <c r="H837" s="8" t="s">
        <v>20009</v>
      </c>
      <c r="I837" s="8" t="s">
        <v>82</v>
      </c>
      <c r="J837" s="8" t="s">
        <v>236</v>
      </c>
      <c r="K837" s="8" t="s">
        <v>5478</v>
      </c>
      <c r="L837" s="8" t="s">
        <v>6573</v>
      </c>
      <c r="M837" s="9">
        <v>1</v>
      </c>
      <c r="N837" s="9"/>
      <c r="O837" s="9">
        <v>1</v>
      </c>
      <c r="P837" s="8" t="s">
        <v>3968</v>
      </c>
      <c r="Q837" s="8" t="s">
        <v>8399</v>
      </c>
      <c r="R837" s="8" t="s">
        <v>40</v>
      </c>
      <c r="S837" s="8" t="s">
        <v>8939</v>
      </c>
      <c r="T837" s="8" t="s">
        <v>8942</v>
      </c>
      <c r="U837" s="8" t="s">
        <v>8944</v>
      </c>
      <c r="V837" s="8" t="s">
        <v>8948</v>
      </c>
      <c r="W837" s="8" t="s">
        <v>8956</v>
      </c>
      <c r="X837" s="8" t="s">
        <v>8959</v>
      </c>
      <c r="Y837" s="8" t="s">
        <v>8963</v>
      </c>
      <c r="Z837" s="8" t="s">
        <v>9025</v>
      </c>
      <c r="AA837" s="8" t="s">
        <v>9407</v>
      </c>
      <c r="AB837" s="8" t="s">
        <v>9581</v>
      </c>
      <c r="AC837" s="8" t="s">
        <v>9688</v>
      </c>
      <c r="AD837" s="8" t="s">
        <v>9812</v>
      </c>
      <c r="AE837" s="8" t="s">
        <v>10593</v>
      </c>
      <c r="AF837" s="8" t="s">
        <v>12601</v>
      </c>
      <c r="AG837" s="8" t="s">
        <v>14630</v>
      </c>
      <c r="AH837" s="8" t="s">
        <v>16687</v>
      </c>
      <c r="AI837" s="8" t="s">
        <v>18733</v>
      </c>
      <c r="AJ837" s="2">
        <v>0</v>
      </c>
      <c r="AK837" s="2">
        <v>0</v>
      </c>
      <c r="AL837" s="2">
        <v>0</v>
      </c>
      <c r="AM837" s="2">
        <v>0</v>
      </c>
      <c r="AN837" s="2">
        <v>0</v>
      </c>
      <c r="AO837" s="2">
        <v>0</v>
      </c>
      <c r="AP837" s="2">
        <v>0</v>
      </c>
      <c r="AQ837" s="2">
        <v>0</v>
      </c>
      <c r="AR837" s="2">
        <v>0</v>
      </c>
      <c r="AS837" s="2">
        <v>298.39999999999998</v>
      </c>
      <c r="AT837" s="2">
        <f t="shared" si="40"/>
        <v>298.39999999999998</v>
      </c>
      <c r="AU837" s="2">
        <v>0</v>
      </c>
      <c r="AV837" s="2">
        <v>0</v>
      </c>
      <c r="AW837" s="2">
        <v>0</v>
      </c>
      <c r="AX837" s="2">
        <v>0</v>
      </c>
      <c r="AY837" s="2">
        <v>0</v>
      </c>
      <c r="AZ837" s="2">
        <v>0</v>
      </c>
      <c r="BA837" s="2">
        <v>0</v>
      </c>
      <c r="BB837" s="2">
        <v>0</v>
      </c>
      <c r="BC837" s="2">
        <v>0</v>
      </c>
      <c r="BD837" s="2">
        <v>80</v>
      </c>
      <c r="BE837" s="10">
        <f t="shared" si="41"/>
        <v>80</v>
      </c>
    </row>
    <row r="838" spans="1:57" s="8" customFormat="1" x14ac:dyDescent="0.45">
      <c r="A838" s="8">
        <v>1118</v>
      </c>
      <c r="B838" s="8">
        <v>1425126964</v>
      </c>
      <c r="C838" s="8" t="s">
        <v>2040</v>
      </c>
      <c r="D838" s="8" t="s">
        <v>571</v>
      </c>
      <c r="E838" s="8" t="str">
        <f t="shared" si="39"/>
        <v>2018</v>
      </c>
      <c r="F838" s="8" t="s">
        <v>945</v>
      </c>
      <c r="G838" s="8" t="s">
        <v>40</v>
      </c>
      <c r="H838" s="8" t="s">
        <v>20009</v>
      </c>
      <c r="I838" s="8" t="s">
        <v>82</v>
      </c>
      <c r="J838" s="8" t="s">
        <v>278</v>
      </c>
      <c r="K838" s="8" t="s">
        <v>5231</v>
      </c>
      <c r="L838" s="8" t="s">
        <v>6574</v>
      </c>
      <c r="M838" s="9">
        <v>1</v>
      </c>
      <c r="N838" s="9"/>
      <c r="O838" s="9">
        <v>1</v>
      </c>
      <c r="P838" s="8" t="s">
        <v>3564</v>
      </c>
      <c r="Q838" s="8" t="s">
        <v>8403</v>
      </c>
      <c r="R838" s="8" t="s">
        <v>40</v>
      </c>
      <c r="S838" s="8" t="s">
        <v>8940</v>
      </c>
      <c r="U838" s="8" t="s">
        <v>8944</v>
      </c>
      <c r="V838" s="8" t="s">
        <v>8948</v>
      </c>
      <c r="W838" s="8" t="s">
        <v>8956</v>
      </c>
      <c r="Y838" s="8" t="s">
        <v>8963</v>
      </c>
      <c r="Z838" s="8" t="s">
        <v>9026</v>
      </c>
      <c r="AA838" s="8" t="s">
        <v>9169</v>
      </c>
      <c r="AB838" s="8" t="s">
        <v>9570</v>
      </c>
      <c r="AC838" s="8" t="s">
        <v>9778</v>
      </c>
      <c r="AD838" s="8" t="s">
        <v>9812</v>
      </c>
      <c r="AE838" s="8" t="s">
        <v>10594</v>
      </c>
      <c r="AF838" s="8" t="s">
        <v>12602</v>
      </c>
      <c r="AG838" s="8" t="s">
        <v>14151</v>
      </c>
      <c r="AH838" s="8" t="s">
        <v>16216</v>
      </c>
      <c r="AI838" s="8" t="s">
        <v>18261</v>
      </c>
      <c r="AJ838" s="2">
        <v>0</v>
      </c>
      <c r="AK838" s="2">
        <v>0</v>
      </c>
      <c r="AL838" s="2">
        <v>0</v>
      </c>
      <c r="AM838" s="2">
        <v>0</v>
      </c>
      <c r="AN838" s="2">
        <v>0</v>
      </c>
      <c r="AO838" s="2">
        <v>0</v>
      </c>
      <c r="AP838" s="2">
        <v>0</v>
      </c>
      <c r="AQ838" s="2">
        <v>16.760000000000002</v>
      </c>
      <c r="AR838" s="2">
        <v>0</v>
      </c>
      <c r="AS838" s="2">
        <v>0</v>
      </c>
      <c r="AT838" s="2">
        <f t="shared" si="40"/>
        <v>16.760000000000002</v>
      </c>
      <c r="AU838" s="2">
        <v>0</v>
      </c>
      <c r="AV838" s="2">
        <v>0</v>
      </c>
      <c r="AW838" s="2">
        <v>0</v>
      </c>
      <c r="AX838" s="2">
        <v>0</v>
      </c>
      <c r="AY838" s="2">
        <v>0</v>
      </c>
      <c r="AZ838" s="2">
        <v>0</v>
      </c>
      <c r="BA838" s="2">
        <v>0</v>
      </c>
      <c r="BB838" s="2">
        <v>0</v>
      </c>
      <c r="BC838" s="2">
        <v>0</v>
      </c>
      <c r="BD838" s="2">
        <v>0</v>
      </c>
      <c r="BE838" s="10">
        <f t="shared" si="41"/>
        <v>0</v>
      </c>
    </row>
    <row r="839" spans="1:57" s="8" customFormat="1" x14ac:dyDescent="0.45">
      <c r="A839" s="8">
        <v>1119</v>
      </c>
      <c r="B839" s="8">
        <v>1425143036</v>
      </c>
      <c r="C839" s="8" t="s">
        <v>2041</v>
      </c>
      <c r="D839" s="8" t="s">
        <v>660</v>
      </c>
      <c r="E839" s="8" t="str">
        <f t="shared" si="39"/>
        <v>2020</v>
      </c>
      <c r="F839" s="8" t="s">
        <v>976</v>
      </c>
      <c r="G839" s="8" t="s">
        <v>40</v>
      </c>
      <c r="H839" s="8" t="s">
        <v>20009</v>
      </c>
      <c r="I839" s="8" t="s">
        <v>82</v>
      </c>
      <c r="J839" s="8" t="s">
        <v>379</v>
      </c>
      <c r="K839" s="8" t="s">
        <v>5464</v>
      </c>
      <c r="L839" s="8" t="s">
        <v>6575</v>
      </c>
      <c r="M839" s="9">
        <v>1</v>
      </c>
      <c r="N839" s="9"/>
      <c r="O839" s="9">
        <v>1</v>
      </c>
      <c r="P839" s="8" t="s">
        <v>3691</v>
      </c>
      <c r="Q839" s="8" t="s">
        <v>8404</v>
      </c>
      <c r="R839" s="8" t="s">
        <v>40</v>
      </c>
      <c r="S839" s="8" t="s">
        <v>8940</v>
      </c>
      <c r="T839" s="8" t="s">
        <v>8942</v>
      </c>
      <c r="U839" s="8" t="s">
        <v>8944</v>
      </c>
      <c r="V839" s="8" t="s">
        <v>8948</v>
      </c>
      <c r="W839" s="8" t="s">
        <v>8956</v>
      </c>
      <c r="X839" s="8" t="s">
        <v>8959</v>
      </c>
      <c r="Y839" s="8" t="s">
        <v>8963</v>
      </c>
      <c r="Z839" s="8" t="s">
        <v>9025</v>
      </c>
      <c r="AA839" s="8" t="s">
        <v>9190</v>
      </c>
      <c r="AB839" s="8" t="s">
        <v>9596</v>
      </c>
      <c r="AC839" s="8" t="s">
        <v>9645</v>
      </c>
      <c r="AD839" s="8" t="s">
        <v>9813</v>
      </c>
      <c r="AE839" s="8" t="s">
        <v>10595</v>
      </c>
      <c r="AF839" s="8" t="s">
        <v>12603</v>
      </c>
      <c r="AG839" s="8" t="s">
        <v>14631</v>
      </c>
      <c r="AH839" s="8" t="s">
        <v>16688</v>
      </c>
      <c r="AI839" s="8" t="s">
        <v>18734</v>
      </c>
      <c r="AJ839" s="2">
        <v>0</v>
      </c>
      <c r="AK839" s="2">
        <v>0</v>
      </c>
      <c r="AL839" s="2">
        <v>0</v>
      </c>
      <c r="AM839" s="2">
        <v>0</v>
      </c>
      <c r="AN839" s="2">
        <v>0</v>
      </c>
      <c r="AO839" s="2">
        <v>0</v>
      </c>
      <c r="AP839" s="2">
        <v>0</v>
      </c>
      <c r="AQ839" s="2">
        <v>0</v>
      </c>
      <c r="AR839" s="2">
        <v>0</v>
      </c>
      <c r="AS839" s="2">
        <v>49.9</v>
      </c>
      <c r="AT839" s="2">
        <f t="shared" si="40"/>
        <v>49.9</v>
      </c>
      <c r="AU839" s="2">
        <v>0</v>
      </c>
      <c r="AV839" s="2">
        <v>0</v>
      </c>
      <c r="AW839" s="2">
        <v>0</v>
      </c>
      <c r="AX839" s="2">
        <v>0</v>
      </c>
      <c r="AY839" s="2">
        <v>0</v>
      </c>
      <c r="AZ839" s="2">
        <v>0</v>
      </c>
      <c r="BA839" s="2">
        <v>0</v>
      </c>
      <c r="BB839" s="2">
        <v>0</v>
      </c>
      <c r="BC839" s="2">
        <v>0</v>
      </c>
      <c r="BD839" s="2">
        <v>12.48</v>
      </c>
      <c r="BE839" s="10">
        <f t="shared" si="41"/>
        <v>12.48</v>
      </c>
    </row>
    <row r="840" spans="1:57" s="8" customFormat="1" x14ac:dyDescent="0.45">
      <c r="A840" s="8">
        <v>1120</v>
      </c>
      <c r="B840" s="8">
        <v>1711106150</v>
      </c>
      <c r="C840" s="8" t="s">
        <v>2042</v>
      </c>
      <c r="D840" s="8" t="s">
        <v>546</v>
      </c>
      <c r="E840" s="8" t="str">
        <f t="shared" si="39"/>
        <v>2019</v>
      </c>
      <c r="F840" s="8" t="s">
        <v>933</v>
      </c>
      <c r="G840" s="8" t="s">
        <v>43</v>
      </c>
      <c r="H840" s="8" t="s">
        <v>20002</v>
      </c>
      <c r="I840" s="8" t="s">
        <v>82</v>
      </c>
      <c r="J840" s="8" t="s">
        <v>91</v>
      </c>
      <c r="K840" s="8" t="s">
        <v>5058</v>
      </c>
      <c r="L840" s="8" t="s">
        <v>6576</v>
      </c>
      <c r="M840" s="9">
        <v>1</v>
      </c>
      <c r="N840" s="9"/>
      <c r="O840" s="9">
        <v>1</v>
      </c>
      <c r="P840" s="8" t="s">
        <v>4140</v>
      </c>
      <c r="Q840" s="8" t="s">
        <v>7913</v>
      </c>
      <c r="R840" s="8" t="s">
        <v>43</v>
      </c>
      <c r="S840" s="8" t="s">
        <v>8940</v>
      </c>
      <c r="T840" s="8" t="s">
        <v>8942</v>
      </c>
      <c r="U840" s="8" t="s">
        <v>8945</v>
      </c>
      <c r="V840" s="8" t="s">
        <v>8951</v>
      </c>
      <c r="W840" s="8" t="s">
        <v>8956</v>
      </c>
      <c r="X840" s="8" t="s">
        <v>8961</v>
      </c>
      <c r="Y840" s="8" t="s">
        <v>8947</v>
      </c>
      <c r="Z840" s="8" t="s">
        <v>9006</v>
      </c>
      <c r="AA840" s="8" t="s">
        <v>9263</v>
      </c>
      <c r="AB840" s="8" t="s">
        <v>9582</v>
      </c>
      <c r="AC840" s="8" t="s">
        <v>9687</v>
      </c>
      <c r="AD840" s="8" t="s">
        <v>9812</v>
      </c>
      <c r="AE840" s="8" t="s">
        <v>10596</v>
      </c>
      <c r="AF840" s="8" t="s">
        <v>12604</v>
      </c>
      <c r="AG840" s="8" t="s">
        <v>14632</v>
      </c>
      <c r="AH840" s="8" t="s">
        <v>16689</v>
      </c>
      <c r="AI840" s="8" t="s">
        <v>18735</v>
      </c>
      <c r="AJ840" s="2">
        <v>0</v>
      </c>
      <c r="AK840" s="2">
        <v>0</v>
      </c>
      <c r="AL840" s="2">
        <v>0</v>
      </c>
      <c r="AM840" s="2">
        <v>0</v>
      </c>
      <c r="AN840" s="2">
        <v>0</v>
      </c>
      <c r="AO840" s="2">
        <v>0</v>
      </c>
      <c r="AP840" s="2">
        <v>0</v>
      </c>
      <c r="AQ840" s="2">
        <v>0</v>
      </c>
      <c r="AR840" s="2">
        <v>36</v>
      </c>
      <c r="AS840" s="2">
        <v>48</v>
      </c>
      <c r="AT840" s="2">
        <f t="shared" si="40"/>
        <v>84</v>
      </c>
      <c r="AU840" s="2">
        <v>0</v>
      </c>
      <c r="AV840" s="2">
        <v>0</v>
      </c>
      <c r="AW840" s="2">
        <v>0</v>
      </c>
      <c r="AX840" s="2">
        <v>0</v>
      </c>
      <c r="AY840" s="2">
        <v>0</v>
      </c>
      <c r="AZ840" s="2">
        <v>0</v>
      </c>
      <c r="BA840" s="2">
        <v>0</v>
      </c>
      <c r="BB840" s="2">
        <v>0</v>
      </c>
      <c r="BC840" s="2">
        <v>0</v>
      </c>
      <c r="BD840" s="2">
        <v>0</v>
      </c>
      <c r="BE840" s="10">
        <f t="shared" si="41"/>
        <v>0</v>
      </c>
    </row>
    <row r="841" spans="1:57" s="8" customFormat="1" x14ac:dyDescent="0.45">
      <c r="A841" s="8">
        <v>1121</v>
      </c>
      <c r="B841" s="8">
        <v>1405004524</v>
      </c>
      <c r="C841" s="8" t="s">
        <v>2043</v>
      </c>
      <c r="D841" s="8" t="s">
        <v>536</v>
      </c>
      <c r="E841" s="8" t="str">
        <f t="shared" si="39"/>
        <v>2019</v>
      </c>
      <c r="F841" s="8" t="s">
        <v>931</v>
      </c>
      <c r="G841" s="8" t="s">
        <v>58</v>
      </c>
      <c r="H841" s="8" t="s">
        <v>20012</v>
      </c>
      <c r="I841" s="8" t="s">
        <v>82</v>
      </c>
      <c r="J841" s="8" t="s">
        <v>339</v>
      </c>
      <c r="K841" s="8" t="s">
        <v>5403</v>
      </c>
      <c r="L841" s="8" t="s">
        <v>6577</v>
      </c>
      <c r="M841" s="9">
        <v>1</v>
      </c>
      <c r="N841" s="9"/>
      <c r="O841" s="9">
        <v>1</v>
      </c>
      <c r="P841" s="8" t="s">
        <v>4141</v>
      </c>
      <c r="Q841" s="8" t="s">
        <v>69</v>
      </c>
      <c r="R841" s="8" t="s">
        <v>69</v>
      </c>
      <c r="S841" s="8" t="s">
        <v>8940</v>
      </c>
      <c r="T841" s="8" t="s">
        <v>8942</v>
      </c>
      <c r="U841" s="8" t="s">
        <v>8945</v>
      </c>
      <c r="V841" s="8" t="s">
        <v>8954</v>
      </c>
      <c r="W841" s="8" t="s">
        <v>8956</v>
      </c>
      <c r="X841" s="8" t="s">
        <v>8961</v>
      </c>
      <c r="Y841" s="8" t="s">
        <v>8964</v>
      </c>
      <c r="Z841" s="8" t="s">
        <v>8980</v>
      </c>
      <c r="AA841" s="8" t="s">
        <v>9364</v>
      </c>
      <c r="AB841" s="8" t="s">
        <v>9570</v>
      </c>
      <c r="AC841" s="8" t="s">
        <v>9645</v>
      </c>
      <c r="AD841" s="8" t="s">
        <v>9812</v>
      </c>
      <c r="AE841" s="8" t="s">
        <v>10597</v>
      </c>
      <c r="AF841" s="8" t="s">
        <v>12605</v>
      </c>
      <c r="AG841" s="8" t="s">
        <v>14633</v>
      </c>
      <c r="AH841" s="8" t="s">
        <v>16690</v>
      </c>
      <c r="AI841" s="8" t="s">
        <v>18736</v>
      </c>
      <c r="AJ841" s="2">
        <v>0</v>
      </c>
      <c r="AK841" s="2">
        <v>0</v>
      </c>
      <c r="AL841" s="2">
        <v>0</v>
      </c>
      <c r="AM841" s="2">
        <v>0</v>
      </c>
      <c r="AN841" s="2">
        <v>0</v>
      </c>
      <c r="AO841" s="2">
        <v>0</v>
      </c>
      <c r="AP841" s="2">
        <v>0</v>
      </c>
      <c r="AQ841" s="2">
        <v>0</v>
      </c>
      <c r="AR841" s="2">
        <v>300</v>
      </c>
      <c r="AS841" s="2">
        <v>300</v>
      </c>
      <c r="AT841" s="2">
        <f t="shared" si="40"/>
        <v>600</v>
      </c>
      <c r="AU841" s="2">
        <v>0</v>
      </c>
      <c r="AV841" s="2">
        <v>0</v>
      </c>
      <c r="AW841" s="2">
        <v>0</v>
      </c>
      <c r="AX841" s="2">
        <v>0</v>
      </c>
      <c r="AY841" s="2">
        <v>0</v>
      </c>
      <c r="AZ841" s="2">
        <v>0</v>
      </c>
      <c r="BA841" s="2">
        <v>0</v>
      </c>
      <c r="BB841" s="2">
        <v>0</v>
      </c>
      <c r="BC841" s="2">
        <v>0</v>
      </c>
      <c r="BD841" s="2">
        <v>0</v>
      </c>
      <c r="BE841" s="10">
        <f t="shared" si="41"/>
        <v>0</v>
      </c>
    </row>
    <row r="842" spans="1:57" s="8" customFormat="1" x14ac:dyDescent="0.45">
      <c r="A842" s="8">
        <v>1122</v>
      </c>
      <c r="B842" s="8">
        <v>1711112930</v>
      </c>
      <c r="C842" s="8" t="s">
        <v>2044</v>
      </c>
      <c r="D842" s="8" t="s">
        <v>573</v>
      </c>
      <c r="E842" s="8" t="str">
        <f t="shared" si="39"/>
        <v>2017</v>
      </c>
      <c r="F842" s="8" t="s">
        <v>605</v>
      </c>
      <c r="G842" s="8" t="s">
        <v>43</v>
      </c>
      <c r="H842" s="8" t="s">
        <v>20002</v>
      </c>
      <c r="I842" s="8" t="s">
        <v>82</v>
      </c>
      <c r="J842" s="8" t="s">
        <v>128</v>
      </c>
      <c r="K842" s="8" t="s">
        <v>5094</v>
      </c>
      <c r="L842" s="8" t="s">
        <v>6578</v>
      </c>
      <c r="M842" s="9">
        <v>1</v>
      </c>
      <c r="N842" s="9"/>
      <c r="O842" s="9">
        <v>1</v>
      </c>
      <c r="P842" s="8" t="s">
        <v>3929</v>
      </c>
      <c r="Q842" s="8" t="s">
        <v>7910</v>
      </c>
      <c r="R842" s="8" t="s">
        <v>43</v>
      </c>
      <c r="S842" s="8" t="s">
        <v>8940</v>
      </c>
      <c r="T842" s="8" t="s">
        <v>8942</v>
      </c>
      <c r="U842" s="8" t="s">
        <v>8946</v>
      </c>
      <c r="V842" s="8" t="s">
        <v>8951</v>
      </c>
      <c r="W842" s="8" t="s">
        <v>8956</v>
      </c>
      <c r="X842" s="8" t="s">
        <v>8961</v>
      </c>
      <c r="Y842" s="8" t="s">
        <v>8947</v>
      </c>
      <c r="Z842" s="8" t="s">
        <v>8980</v>
      </c>
      <c r="AA842" s="8" t="s">
        <v>9131</v>
      </c>
      <c r="AB842" s="8" t="s">
        <v>9595</v>
      </c>
      <c r="AC842" s="8" t="s">
        <v>9645</v>
      </c>
      <c r="AD842" s="8" t="s">
        <v>9812</v>
      </c>
      <c r="AE842" s="8" t="s">
        <v>10598</v>
      </c>
      <c r="AF842" s="8" t="s">
        <v>12606</v>
      </c>
      <c r="AG842" s="8" t="s">
        <v>14634</v>
      </c>
      <c r="AH842" s="8" t="s">
        <v>16691</v>
      </c>
      <c r="AI842" s="8" t="s">
        <v>18737</v>
      </c>
      <c r="AJ842" s="2">
        <v>0</v>
      </c>
      <c r="AK842" s="2">
        <v>0</v>
      </c>
      <c r="AL842" s="2">
        <v>0</v>
      </c>
      <c r="AM842" s="2">
        <v>0</v>
      </c>
      <c r="AN842" s="2">
        <v>0</v>
      </c>
      <c r="AO842" s="2">
        <v>0</v>
      </c>
      <c r="AP842" s="2">
        <v>950</v>
      </c>
      <c r="AQ842" s="2">
        <v>953</v>
      </c>
      <c r="AR842" s="2">
        <v>3042</v>
      </c>
      <c r="AS842" s="2">
        <v>1186</v>
      </c>
      <c r="AT842" s="2">
        <f t="shared" si="40"/>
        <v>6131</v>
      </c>
      <c r="AU842" s="2">
        <v>0</v>
      </c>
      <c r="AV842" s="2">
        <v>0</v>
      </c>
      <c r="AW842" s="2">
        <v>0</v>
      </c>
      <c r="AX842" s="2">
        <v>0</v>
      </c>
      <c r="AY842" s="2">
        <v>0</v>
      </c>
      <c r="AZ842" s="2">
        <v>0</v>
      </c>
      <c r="BA842" s="2">
        <v>0</v>
      </c>
      <c r="BB842" s="2">
        <v>0</v>
      </c>
      <c r="BC842" s="2">
        <v>0</v>
      </c>
      <c r="BD842" s="2">
        <v>0</v>
      </c>
      <c r="BE842" s="10">
        <f t="shared" si="41"/>
        <v>0</v>
      </c>
    </row>
    <row r="843" spans="1:57" s="8" customFormat="1" x14ac:dyDescent="0.45">
      <c r="A843" s="8">
        <v>1123</v>
      </c>
      <c r="B843" s="8">
        <v>1345319920</v>
      </c>
      <c r="C843" s="8" t="s">
        <v>2045</v>
      </c>
      <c r="D843" s="8" t="s">
        <v>548</v>
      </c>
      <c r="E843" s="8" t="str">
        <f t="shared" si="39"/>
        <v>2020</v>
      </c>
      <c r="F843" s="8" t="s">
        <v>908</v>
      </c>
      <c r="G843" s="8" t="s">
        <v>43</v>
      </c>
      <c r="H843" s="8" t="s">
        <v>20002</v>
      </c>
      <c r="I843" s="8" t="s">
        <v>83</v>
      </c>
      <c r="J843" s="8" t="s">
        <v>159</v>
      </c>
      <c r="K843" s="8" t="s">
        <v>5471</v>
      </c>
      <c r="L843" s="8" t="s">
        <v>6579</v>
      </c>
      <c r="M843" s="9">
        <v>1</v>
      </c>
      <c r="N843" s="9"/>
      <c r="O843" s="9">
        <v>1</v>
      </c>
      <c r="P843" s="8" t="s">
        <v>4142</v>
      </c>
      <c r="Q843" s="8" t="s">
        <v>8405</v>
      </c>
      <c r="R843" s="8" t="s">
        <v>43</v>
      </c>
      <c r="S843" s="8" t="s">
        <v>8940</v>
      </c>
      <c r="T843" s="8" t="s">
        <v>8942</v>
      </c>
      <c r="U843" s="8" t="s">
        <v>8945</v>
      </c>
      <c r="V843" s="8" t="s">
        <v>8948</v>
      </c>
      <c r="W843" s="8" t="s">
        <v>8956</v>
      </c>
      <c r="X843" s="8" t="s">
        <v>8961</v>
      </c>
      <c r="Y843" s="8" t="s">
        <v>8947</v>
      </c>
      <c r="Z843" s="8" t="s">
        <v>8968</v>
      </c>
      <c r="AB843" s="8" t="s">
        <v>9583</v>
      </c>
      <c r="AC843" s="8" t="s">
        <v>9649</v>
      </c>
      <c r="AD843" s="8" t="s">
        <v>9812</v>
      </c>
      <c r="AE843" s="8" t="s">
        <v>6579</v>
      </c>
      <c r="AJ843" s="2">
        <v>0</v>
      </c>
      <c r="AK843" s="2">
        <v>0</v>
      </c>
      <c r="AL843" s="2">
        <v>0</v>
      </c>
      <c r="AM843" s="2">
        <v>0</v>
      </c>
      <c r="AN843" s="2">
        <v>0</v>
      </c>
      <c r="AO843" s="2">
        <v>0</v>
      </c>
      <c r="AP843" s="2">
        <v>0</v>
      </c>
      <c r="AQ843" s="2">
        <v>0</v>
      </c>
      <c r="AR843" s="2">
        <v>0</v>
      </c>
      <c r="AS843" s="2">
        <v>22</v>
      </c>
      <c r="AT843" s="2">
        <f t="shared" si="40"/>
        <v>22</v>
      </c>
      <c r="AU843" s="2">
        <v>0</v>
      </c>
      <c r="AV843" s="2">
        <v>0</v>
      </c>
      <c r="AW843" s="2">
        <v>0</v>
      </c>
      <c r="AX843" s="2">
        <v>0</v>
      </c>
      <c r="AY843" s="2">
        <v>0</v>
      </c>
      <c r="AZ843" s="2">
        <v>0</v>
      </c>
      <c r="BA843" s="2">
        <v>0</v>
      </c>
      <c r="BB843" s="2">
        <v>0</v>
      </c>
      <c r="BC843" s="2">
        <v>0</v>
      </c>
      <c r="BD843" s="2">
        <v>0</v>
      </c>
      <c r="BE843" s="10">
        <f t="shared" si="41"/>
        <v>0</v>
      </c>
    </row>
    <row r="844" spans="1:57" s="8" customFormat="1" x14ac:dyDescent="0.45">
      <c r="A844" s="8">
        <v>1124</v>
      </c>
      <c r="B844" s="8">
        <v>1425129884</v>
      </c>
      <c r="C844" s="8" t="s">
        <v>2046</v>
      </c>
      <c r="D844" s="8" t="s">
        <v>688</v>
      </c>
      <c r="E844" s="8" t="str">
        <f t="shared" si="39"/>
        <v>2018</v>
      </c>
      <c r="F844" s="8" t="s">
        <v>1030</v>
      </c>
      <c r="G844" s="8" t="s">
        <v>40</v>
      </c>
      <c r="H844" s="8" t="s">
        <v>20009</v>
      </c>
      <c r="I844" s="8" t="s">
        <v>82</v>
      </c>
      <c r="J844" s="8" t="s">
        <v>86</v>
      </c>
      <c r="K844" s="8" t="s">
        <v>5280</v>
      </c>
      <c r="L844" s="8" t="s">
        <v>6580</v>
      </c>
      <c r="M844" s="9">
        <v>1</v>
      </c>
      <c r="N844" s="9"/>
      <c r="O844" s="9">
        <v>1</v>
      </c>
      <c r="P844" s="8" t="s">
        <v>4143</v>
      </c>
      <c r="Q844" s="8" t="s">
        <v>8406</v>
      </c>
      <c r="R844" s="8" t="s">
        <v>40</v>
      </c>
      <c r="S844" s="8" t="s">
        <v>8940</v>
      </c>
      <c r="T844" s="8" t="s">
        <v>8942</v>
      </c>
      <c r="U844" s="8" t="s">
        <v>8944</v>
      </c>
      <c r="V844" s="8" t="s">
        <v>8948</v>
      </c>
      <c r="W844" s="8" t="s">
        <v>8956</v>
      </c>
      <c r="X844" s="8" t="s">
        <v>8959</v>
      </c>
      <c r="Y844" s="8" t="s">
        <v>8963</v>
      </c>
      <c r="Z844" s="8" t="s">
        <v>8973</v>
      </c>
      <c r="AA844" s="8" t="s">
        <v>9408</v>
      </c>
      <c r="AB844" s="8" t="s">
        <v>9583</v>
      </c>
      <c r="AC844" s="8" t="s">
        <v>9710</v>
      </c>
      <c r="AD844" s="8" t="s">
        <v>9812</v>
      </c>
      <c r="AE844" s="8" t="s">
        <v>10599</v>
      </c>
      <c r="AF844" s="8" t="s">
        <v>12607</v>
      </c>
      <c r="AG844" s="8" t="s">
        <v>14635</v>
      </c>
      <c r="AH844" s="8" t="s">
        <v>16692</v>
      </c>
      <c r="AI844" s="8" t="s">
        <v>18738</v>
      </c>
      <c r="AJ844" s="2">
        <v>0</v>
      </c>
      <c r="AK844" s="2">
        <v>0</v>
      </c>
      <c r="AL844" s="2">
        <v>0</v>
      </c>
      <c r="AM844" s="2">
        <v>0</v>
      </c>
      <c r="AN844" s="2">
        <v>0</v>
      </c>
      <c r="AO844" s="2">
        <v>0</v>
      </c>
      <c r="AP844" s="2">
        <v>0</v>
      </c>
      <c r="AQ844" s="2">
        <v>40</v>
      </c>
      <c r="AR844" s="2">
        <v>40</v>
      </c>
      <c r="AS844" s="2">
        <v>0</v>
      </c>
      <c r="AT844" s="2">
        <f t="shared" si="40"/>
        <v>80</v>
      </c>
      <c r="AU844" s="2">
        <v>0</v>
      </c>
      <c r="AV844" s="2">
        <v>0</v>
      </c>
      <c r="AW844" s="2">
        <v>0</v>
      </c>
      <c r="AX844" s="2">
        <v>0</v>
      </c>
      <c r="AY844" s="2">
        <v>0</v>
      </c>
      <c r="AZ844" s="2">
        <v>0</v>
      </c>
      <c r="BA844" s="2">
        <v>0</v>
      </c>
      <c r="BB844" s="2">
        <v>10</v>
      </c>
      <c r="BC844" s="2">
        <v>20</v>
      </c>
      <c r="BD844" s="2">
        <v>0</v>
      </c>
      <c r="BE844" s="10">
        <f t="shared" si="41"/>
        <v>30</v>
      </c>
    </row>
    <row r="845" spans="1:57" s="8" customFormat="1" x14ac:dyDescent="0.45">
      <c r="A845" s="8">
        <v>1125</v>
      </c>
      <c r="B845" s="8">
        <v>1425115222</v>
      </c>
      <c r="C845" s="8" t="s">
        <v>2047</v>
      </c>
      <c r="D845" s="8" t="s">
        <v>785</v>
      </c>
      <c r="E845" s="8" t="str">
        <f t="shared" si="39"/>
        <v>2016</v>
      </c>
      <c r="F845" s="8" t="s">
        <v>1111</v>
      </c>
      <c r="G845" s="8" t="s">
        <v>40</v>
      </c>
      <c r="H845" s="8" t="s">
        <v>20009</v>
      </c>
      <c r="I845" s="8" t="s">
        <v>82</v>
      </c>
      <c r="J845" s="8" t="s">
        <v>388</v>
      </c>
      <c r="K845" s="8" t="s">
        <v>5479</v>
      </c>
      <c r="L845" s="8" t="s">
        <v>6581</v>
      </c>
      <c r="M845" s="9">
        <v>1</v>
      </c>
      <c r="N845" s="9"/>
      <c r="O845" s="9">
        <v>1</v>
      </c>
      <c r="P845" s="8" t="s">
        <v>3549</v>
      </c>
      <c r="Q845" s="8" t="s">
        <v>8407</v>
      </c>
      <c r="R845" s="8" t="s">
        <v>40</v>
      </c>
      <c r="S845" s="8" t="s">
        <v>8940</v>
      </c>
      <c r="T845" s="8" t="s">
        <v>8942</v>
      </c>
      <c r="U845" s="8" t="s">
        <v>8944</v>
      </c>
      <c r="V845" s="8" t="s">
        <v>8948</v>
      </c>
      <c r="W845" s="8" t="s">
        <v>8956</v>
      </c>
      <c r="X845" s="8" t="s">
        <v>8959</v>
      </c>
      <c r="Y845" s="8" t="s">
        <v>8963</v>
      </c>
      <c r="Z845" s="8" t="s">
        <v>9046</v>
      </c>
      <c r="AA845" s="8" t="s">
        <v>9409</v>
      </c>
      <c r="AB845" s="8" t="s">
        <v>9570</v>
      </c>
      <c r="AC845" s="8" t="s">
        <v>9657</v>
      </c>
      <c r="AD845" s="8" t="s">
        <v>9812</v>
      </c>
      <c r="AE845" s="8" t="s">
        <v>10600</v>
      </c>
      <c r="AF845" s="8" t="s">
        <v>12608</v>
      </c>
      <c r="AG845" s="8" t="s">
        <v>14636</v>
      </c>
      <c r="AH845" s="8" t="s">
        <v>16693</v>
      </c>
      <c r="AI845" s="8" t="s">
        <v>18739</v>
      </c>
      <c r="AJ845" s="2">
        <v>0</v>
      </c>
      <c r="AK845" s="2">
        <v>0</v>
      </c>
      <c r="AL845" s="2">
        <v>0</v>
      </c>
      <c r="AM845" s="2">
        <v>0</v>
      </c>
      <c r="AN845" s="2">
        <v>0</v>
      </c>
      <c r="AO845" s="2">
        <v>286.86</v>
      </c>
      <c r="AP845" s="2">
        <v>279.7</v>
      </c>
      <c r="AQ845" s="2">
        <v>0</v>
      </c>
      <c r="AR845" s="2">
        <v>0</v>
      </c>
      <c r="AS845" s="2">
        <v>0</v>
      </c>
      <c r="AT845" s="2">
        <f t="shared" si="40"/>
        <v>566.55999999999995</v>
      </c>
      <c r="AU845" s="2">
        <v>0</v>
      </c>
      <c r="AV845" s="2">
        <v>0</v>
      </c>
      <c r="AW845" s="2">
        <v>0</v>
      </c>
      <c r="AX845" s="2">
        <v>0</v>
      </c>
      <c r="AY845" s="2">
        <v>0</v>
      </c>
      <c r="AZ845" s="2">
        <v>154.6</v>
      </c>
      <c r="BA845" s="2">
        <v>150.76</v>
      </c>
      <c r="BB845" s="2">
        <v>0</v>
      </c>
      <c r="BC845" s="2">
        <v>0</v>
      </c>
      <c r="BD845" s="2">
        <v>0</v>
      </c>
      <c r="BE845" s="10">
        <f t="shared" si="41"/>
        <v>305.36</v>
      </c>
    </row>
    <row r="846" spans="1:57" s="8" customFormat="1" x14ac:dyDescent="0.45">
      <c r="A846" s="8">
        <v>1126</v>
      </c>
      <c r="B846" s="8">
        <v>1415168191</v>
      </c>
      <c r="C846" s="8" t="s">
        <v>2048</v>
      </c>
      <c r="D846" s="8" t="s">
        <v>626</v>
      </c>
      <c r="E846" s="8" t="str">
        <f t="shared" si="39"/>
        <v>2018</v>
      </c>
      <c r="F846" s="8" t="s">
        <v>906</v>
      </c>
      <c r="G846" s="8" t="s">
        <v>42</v>
      </c>
      <c r="H846" s="8" t="s">
        <v>20005</v>
      </c>
      <c r="I846" s="8" t="s">
        <v>82</v>
      </c>
      <c r="J846" s="8" t="s">
        <v>117</v>
      </c>
      <c r="K846" s="8" t="s">
        <v>5078</v>
      </c>
      <c r="L846" s="8" t="s">
        <v>6582</v>
      </c>
      <c r="M846" s="9">
        <v>1</v>
      </c>
      <c r="N846" s="9"/>
      <c r="O846" s="9">
        <v>1</v>
      </c>
      <c r="P846" s="8" t="s">
        <v>4144</v>
      </c>
      <c r="Q846" s="8" t="s">
        <v>7906</v>
      </c>
      <c r="R846" s="8" t="s">
        <v>51</v>
      </c>
      <c r="S846" s="8" t="s">
        <v>8940</v>
      </c>
      <c r="T846" s="8" t="s">
        <v>8942</v>
      </c>
      <c r="U846" s="8" t="s">
        <v>8944</v>
      </c>
      <c r="V846" s="8" t="s">
        <v>8950</v>
      </c>
      <c r="W846" s="8" t="s">
        <v>8956</v>
      </c>
      <c r="Y846" s="8" t="s">
        <v>8963</v>
      </c>
      <c r="Z846" s="8" t="s">
        <v>8998</v>
      </c>
      <c r="AA846" s="8" t="s">
        <v>9131</v>
      </c>
      <c r="AB846" s="8" t="s">
        <v>9570</v>
      </c>
      <c r="AC846" s="8" t="s">
        <v>9645</v>
      </c>
      <c r="AD846" s="8" t="s">
        <v>9813</v>
      </c>
      <c r="AE846" s="8" t="s">
        <v>10601</v>
      </c>
      <c r="AF846" s="8" t="s">
        <v>12609</v>
      </c>
      <c r="AG846" s="8" t="s">
        <v>14637</v>
      </c>
      <c r="AH846" s="8" t="s">
        <v>16694</v>
      </c>
      <c r="AI846" s="8" t="s">
        <v>18740</v>
      </c>
      <c r="AJ846" s="2">
        <v>0</v>
      </c>
      <c r="AK846" s="2">
        <v>0</v>
      </c>
      <c r="AL846" s="2">
        <v>0</v>
      </c>
      <c r="AM846" s="2">
        <v>0</v>
      </c>
      <c r="AN846" s="2">
        <v>0</v>
      </c>
      <c r="AO846" s="2">
        <v>0</v>
      </c>
      <c r="AP846" s="2">
        <v>0</v>
      </c>
      <c r="AQ846" s="2">
        <v>500</v>
      </c>
      <c r="AR846" s="2">
        <v>200</v>
      </c>
      <c r="AS846" s="2">
        <v>570</v>
      </c>
      <c r="AT846" s="2">
        <f t="shared" si="40"/>
        <v>1270</v>
      </c>
      <c r="AU846" s="2">
        <v>0</v>
      </c>
      <c r="AV846" s="2">
        <v>0</v>
      </c>
      <c r="AW846" s="2">
        <v>0</v>
      </c>
      <c r="AX846" s="2">
        <v>0</v>
      </c>
      <c r="AY846" s="2">
        <v>0</v>
      </c>
      <c r="AZ846" s="2">
        <v>0</v>
      </c>
      <c r="BA846" s="2">
        <v>0</v>
      </c>
      <c r="BB846" s="2">
        <v>28</v>
      </c>
      <c r="BC846" s="2">
        <v>28</v>
      </c>
      <c r="BD846" s="2">
        <v>41</v>
      </c>
      <c r="BE846" s="10">
        <f t="shared" si="41"/>
        <v>97</v>
      </c>
    </row>
    <row r="847" spans="1:57" s="8" customFormat="1" x14ac:dyDescent="0.45">
      <c r="A847" s="8">
        <v>1127</v>
      </c>
      <c r="B847" s="8">
        <v>1711117342</v>
      </c>
      <c r="C847" s="8" t="s">
        <v>2049</v>
      </c>
      <c r="D847" s="8" t="s">
        <v>721</v>
      </c>
      <c r="E847" s="8" t="str">
        <f t="shared" si="39"/>
        <v>2019</v>
      </c>
      <c r="F847" s="8" t="s">
        <v>1050</v>
      </c>
      <c r="G847" s="8" t="s">
        <v>43</v>
      </c>
      <c r="H847" s="8" t="s">
        <v>20002</v>
      </c>
      <c r="I847" s="8" t="s">
        <v>82</v>
      </c>
      <c r="J847" s="8" t="s">
        <v>116</v>
      </c>
      <c r="K847" s="8" t="s">
        <v>5077</v>
      </c>
      <c r="L847" s="8" t="s">
        <v>6583</v>
      </c>
      <c r="M847" s="9">
        <v>1</v>
      </c>
      <c r="N847" s="9"/>
      <c r="O847" s="9">
        <v>1</v>
      </c>
      <c r="P847" s="8" t="s">
        <v>4144</v>
      </c>
      <c r="Q847" s="8" t="s">
        <v>7906</v>
      </c>
      <c r="R847" s="8" t="s">
        <v>43</v>
      </c>
      <c r="S847" s="8" t="s">
        <v>8940</v>
      </c>
      <c r="T847" s="8" t="s">
        <v>8943</v>
      </c>
      <c r="U847" s="8" t="s">
        <v>8944</v>
      </c>
      <c r="V847" s="8" t="s">
        <v>8950</v>
      </c>
      <c r="W847" s="8" t="s">
        <v>8956</v>
      </c>
      <c r="X847" s="8" t="s">
        <v>8961</v>
      </c>
      <c r="Y847" s="8" t="s">
        <v>8947</v>
      </c>
      <c r="Z847" s="8" t="s">
        <v>8998</v>
      </c>
      <c r="AA847" s="8" t="s">
        <v>9169</v>
      </c>
      <c r="AB847" s="8" t="s">
        <v>9570</v>
      </c>
      <c r="AC847" s="8" t="s">
        <v>9645</v>
      </c>
      <c r="AD847" s="8" t="s">
        <v>9812</v>
      </c>
      <c r="AE847" s="8" t="s">
        <v>10602</v>
      </c>
      <c r="AF847" s="8" t="s">
        <v>12610</v>
      </c>
      <c r="AG847" s="8" t="s">
        <v>14638</v>
      </c>
      <c r="AH847" s="8" t="s">
        <v>16695</v>
      </c>
      <c r="AI847" s="8" t="s">
        <v>18741</v>
      </c>
      <c r="AJ847" s="2">
        <v>0</v>
      </c>
      <c r="AK847" s="2">
        <v>0</v>
      </c>
      <c r="AL847" s="2">
        <v>0</v>
      </c>
      <c r="AM847" s="2">
        <v>0</v>
      </c>
      <c r="AN847" s="2">
        <v>0</v>
      </c>
      <c r="AO847" s="2">
        <v>0</v>
      </c>
      <c r="AP847" s="2">
        <v>0</v>
      </c>
      <c r="AQ847" s="2">
        <v>0</v>
      </c>
      <c r="AR847" s="2">
        <v>310</v>
      </c>
      <c r="AS847" s="2">
        <v>880</v>
      </c>
      <c r="AT847" s="2">
        <f t="shared" si="40"/>
        <v>1190</v>
      </c>
      <c r="AU847" s="2">
        <v>0</v>
      </c>
      <c r="AV847" s="2">
        <v>0</v>
      </c>
      <c r="AW847" s="2">
        <v>0</v>
      </c>
      <c r="AX847" s="2">
        <v>0</v>
      </c>
      <c r="AY847" s="2">
        <v>0</v>
      </c>
      <c r="AZ847" s="2">
        <v>0</v>
      </c>
      <c r="BA847" s="2">
        <v>0</v>
      </c>
      <c r="BB847" s="2">
        <v>0</v>
      </c>
      <c r="BC847" s="2">
        <v>0</v>
      </c>
      <c r="BD847" s="2">
        <v>0</v>
      </c>
      <c r="BE847" s="10">
        <f t="shared" si="41"/>
        <v>0</v>
      </c>
    </row>
    <row r="848" spans="1:57" s="8" customFormat="1" x14ac:dyDescent="0.45">
      <c r="A848" s="8">
        <v>1128</v>
      </c>
      <c r="B848" s="8">
        <v>1545021219</v>
      </c>
      <c r="C848" s="8" t="s">
        <v>2050</v>
      </c>
      <c r="D848" s="8" t="s">
        <v>670</v>
      </c>
      <c r="E848" s="8" t="str">
        <f t="shared" si="39"/>
        <v>2019</v>
      </c>
      <c r="F848" s="8" t="s">
        <v>599</v>
      </c>
      <c r="G848" s="8" t="s">
        <v>57</v>
      </c>
      <c r="H848" s="8" t="s">
        <v>20008</v>
      </c>
      <c r="I848" s="8" t="s">
        <v>82</v>
      </c>
      <c r="J848" s="8" t="s">
        <v>259</v>
      </c>
      <c r="K848" s="8" t="s">
        <v>5368</v>
      </c>
      <c r="L848" s="8" t="s">
        <v>6584</v>
      </c>
      <c r="M848" s="9">
        <v>1</v>
      </c>
      <c r="N848" s="9"/>
      <c r="O848" s="9">
        <v>1</v>
      </c>
      <c r="P848" s="8" t="s">
        <v>4145</v>
      </c>
      <c r="Q848" s="8" t="s">
        <v>8408</v>
      </c>
      <c r="R848" s="8" t="s">
        <v>57</v>
      </c>
      <c r="S848" s="8" t="s">
        <v>8940</v>
      </c>
      <c r="T848" s="8" t="s">
        <v>8943</v>
      </c>
      <c r="U848" s="8" t="s">
        <v>8944</v>
      </c>
      <c r="V848" s="8" t="s">
        <v>8953</v>
      </c>
      <c r="W848" s="8" t="s">
        <v>8956</v>
      </c>
      <c r="X848" s="8" t="s">
        <v>8959</v>
      </c>
      <c r="Y848" s="8" t="s">
        <v>8964</v>
      </c>
      <c r="Z848" s="8" t="s">
        <v>9021</v>
      </c>
      <c r="AA848" s="8" t="s">
        <v>9276</v>
      </c>
      <c r="AB848" s="8" t="s">
        <v>9608</v>
      </c>
      <c r="AC848" s="8" t="s">
        <v>9708</v>
      </c>
      <c r="AD848" s="8" t="s">
        <v>9812</v>
      </c>
      <c r="AE848" s="8" t="s">
        <v>10603</v>
      </c>
      <c r="AF848" s="8" t="s">
        <v>12611</v>
      </c>
      <c r="AG848" s="8" t="s">
        <v>14639</v>
      </c>
      <c r="AH848" s="8" t="s">
        <v>16696</v>
      </c>
      <c r="AI848" s="8" t="s">
        <v>18742</v>
      </c>
      <c r="AJ848" s="2">
        <v>0</v>
      </c>
      <c r="AK848" s="2">
        <v>0</v>
      </c>
      <c r="AL848" s="2">
        <v>0</v>
      </c>
      <c r="AM848" s="2">
        <v>0</v>
      </c>
      <c r="AN848" s="2">
        <v>0</v>
      </c>
      <c r="AO848" s="2">
        <v>0</v>
      </c>
      <c r="AP848" s="2">
        <v>0</v>
      </c>
      <c r="AQ848" s="2">
        <v>0</v>
      </c>
      <c r="AR848" s="2">
        <v>100</v>
      </c>
      <c r="AS848" s="2">
        <v>100</v>
      </c>
      <c r="AT848" s="2">
        <f t="shared" si="40"/>
        <v>200</v>
      </c>
      <c r="AU848" s="2">
        <v>0</v>
      </c>
      <c r="AV848" s="2">
        <v>0</v>
      </c>
      <c r="AW848" s="2">
        <v>0</v>
      </c>
      <c r="AX848" s="2">
        <v>0</v>
      </c>
      <c r="AY848" s="2">
        <v>0</v>
      </c>
      <c r="AZ848" s="2">
        <v>0</v>
      </c>
      <c r="BA848" s="2">
        <v>0</v>
      </c>
      <c r="BB848" s="2">
        <v>0</v>
      </c>
      <c r="BC848" s="2">
        <v>67</v>
      </c>
      <c r="BD848" s="2">
        <v>67</v>
      </c>
      <c r="BE848" s="10">
        <f t="shared" si="41"/>
        <v>134</v>
      </c>
    </row>
    <row r="849" spans="1:57" s="8" customFormat="1" x14ac:dyDescent="0.45">
      <c r="A849" s="8">
        <v>1129</v>
      </c>
      <c r="B849" s="8">
        <v>1545021109</v>
      </c>
      <c r="C849" s="8" t="s">
        <v>2051</v>
      </c>
      <c r="D849" s="8" t="s">
        <v>670</v>
      </c>
      <c r="E849" s="8" t="str">
        <f t="shared" si="39"/>
        <v>2019</v>
      </c>
      <c r="F849" s="8" t="s">
        <v>599</v>
      </c>
      <c r="G849" s="8" t="s">
        <v>57</v>
      </c>
      <c r="H849" s="8" t="s">
        <v>20008</v>
      </c>
      <c r="I849" s="8" t="s">
        <v>82</v>
      </c>
      <c r="J849" s="8" t="s">
        <v>259</v>
      </c>
      <c r="K849" s="8" t="s">
        <v>5368</v>
      </c>
      <c r="L849" s="8" t="s">
        <v>6584</v>
      </c>
      <c r="M849" s="9">
        <v>1</v>
      </c>
      <c r="N849" s="9"/>
      <c r="O849" s="9">
        <v>1</v>
      </c>
      <c r="P849" s="8" t="s">
        <v>4146</v>
      </c>
      <c r="Q849" s="8" t="s">
        <v>8409</v>
      </c>
      <c r="R849" s="8" t="s">
        <v>57</v>
      </c>
      <c r="S849" s="8" t="s">
        <v>8940</v>
      </c>
      <c r="T849" s="8" t="s">
        <v>8943</v>
      </c>
      <c r="U849" s="8" t="s">
        <v>8944</v>
      </c>
      <c r="V849" s="8" t="s">
        <v>8948</v>
      </c>
      <c r="W849" s="8" t="s">
        <v>8956</v>
      </c>
      <c r="X849" s="8" t="s">
        <v>8959</v>
      </c>
      <c r="Y849" s="8" t="s">
        <v>8964</v>
      </c>
      <c r="Z849" s="8" t="s">
        <v>8998</v>
      </c>
      <c r="AA849" s="8" t="s">
        <v>9410</v>
      </c>
      <c r="AB849" s="8" t="s">
        <v>9608</v>
      </c>
      <c r="AC849" s="8" t="s">
        <v>9708</v>
      </c>
      <c r="AD849" s="8" t="s">
        <v>9812</v>
      </c>
      <c r="AE849" s="8" t="s">
        <v>10604</v>
      </c>
      <c r="AF849" s="8" t="s">
        <v>12612</v>
      </c>
      <c r="AG849" s="8" t="s">
        <v>14640</v>
      </c>
      <c r="AH849" s="8" t="s">
        <v>16697</v>
      </c>
      <c r="AI849" s="8" t="s">
        <v>18743</v>
      </c>
      <c r="AJ849" s="2">
        <v>0</v>
      </c>
      <c r="AK849" s="2">
        <v>0</v>
      </c>
      <c r="AL849" s="2">
        <v>0</v>
      </c>
      <c r="AM849" s="2">
        <v>0</v>
      </c>
      <c r="AN849" s="2">
        <v>0</v>
      </c>
      <c r="AO849" s="2">
        <v>0</v>
      </c>
      <c r="AP849" s="2">
        <v>0</v>
      </c>
      <c r="AQ849" s="2">
        <v>0</v>
      </c>
      <c r="AR849" s="2">
        <v>150</v>
      </c>
      <c r="AS849" s="2">
        <v>97</v>
      </c>
      <c r="AT849" s="2">
        <f t="shared" si="40"/>
        <v>247</v>
      </c>
      <c r="AU849" s="2">
        <v>0</v>
      </c>
      <c r="AV849" s="2">
        <v>0</v>
      </c>
      <c r="AW849" s="2">
        <v>0</v>
      </c>
      <c r="AX849" s="2">
        <v>0</v>
      </c>
      <c r="AY849" s="2">
        <v>0</v>
      </c>
      <c r="AZ849" s="2">
        <v>0</v>
      </c>
      <c r="BA849" s="2">
        <v>0</v>
      </c>
      <c r="BB849" s="2">
        <v>0</v>
      </c>
      <c r="BC849" s="2">
        <v>50</v>
      </c>
      <c r="BD849" s="2">
        <v>33</v>
      </c>
      <c r="BE849" s="10">
        <f t="shared" si="41"/>
        <v>83</v>
      </c>
    </row>
    <row r="850" spans="1:57" s="8" customFormat="1" x14ac:dyDescent="0.45">
      <c r="A850" s="8">
        <v>1130</v>
      </c>
      <c r="B850" s="8">
        <v>1345313318</v>
      </c>
      <c r="C850" s="8" t="s">
        <v>2052</v>
      </c>
      <c r="D850" s="8" t="s">
        <v>538</v>
      </c>
      <c r="E850" s="8" t="str">
        <f t="shared" si="39"/>
        <v>2018</v>
      </c>
      <c r="F850" s="8" t="s">
        <v>921</v>
      </c>
      <c r="G850" s="8" t="s">
        <v>43</v>
      </c>
      <c r="H850" s="8" t="s">
        <v>20002</v>
      </c>
      <c r="I850" s="8" t="s">
        <v>82</v>
      </c>
      <c r="J850" s="8" t="s">
        <v>126</v>
      </c>
      <c r="K850" s="8" t="s">
        <v>5096</v>
      </c>
      <c r="L850" s="8" t="s">
        <v>6585</v>
      </c>
      <c r="M850" s="9">
        <v>1</v>
      </c>
      <c r="N850" s="9"/>
      <c r="O850" s="9">
        <v>1</v>
      </c>
      <c r="P850" s="8" t="s">
        <v>4147</v>
      </c>
      <c r="Q850" s="8" t="s">
        <v>8215</v>
      </c>
      <c r="R850" s="8" t="s">
        <v>43</v>
      </c>
      <c r="S850" s="8" t="s">
        <v>8940</v>
      </c>
      <c r="T850" s="8" t="s">
        <v>8942</v>
      </c>
      <c r="U850" s="8" t="s">
        <v>8945</v>
      </c>
      <c r="V850" s="8" t="s">
        <v>8951</v>
      </c>
      <c r="W850" s="8" t="s">
        <v>8956</v>
      </c>
      <c r="X850" s="8" t="s">
        <v>8961</v>
      </c>
      <c r="Y850" s="8" t="s">
        <v>8947</v>
      </c>
      <c r="Z850" s="8" t="s">
        <v>9014</v>
      </c>
      <c r="AA850" s="8" t="s">
        <v>9281</v>
      </c>
      <c r="AB850" s="8" t="s">
        <v>9595</v>
      </c>
      <c r="AC850" s="8" t="s">
        <v>9644</v>
      </c>
      <c r="AD850" s="8" t="s">
        <v>9812</v>
      </c>
      <c r="AE850" s="8" t="s">
        <v>10605</v>
      </c>
      <c r="AF850" s="8" t="s">
        <v>12613</v>
      </c>
      <c r="AG850" s="8" t="s">
        <v>14641</v>
      </c>
      <c r="AH850" s="8" t="s">
        <v>16698</v>
      </c>
      <c r="AI850" s="8" t="s">
        <v>18744</v>
      </c>
      <c r="AJ850" s="2">
        <v>0</v>
      </c>
      <c r="AK850" s="2">
        <v>0</v>
      </c>
      <c r="AL850" s="2">
        <v>0</v>
      </c>
      <c r="AM850" s="2">
        <v>0</v>
      </c>
      <c r="AN850" s="2">
        <v>0</v>
      </c>
      <c r="AO850" s="2">
        <v>0</v>
      </c>
      <c r="AP850" s="2">
        <v>0</v>
      </c>
      <c r="AQ850" s="2">
        <v>37.5</v>
      </c>
      <c r="AR850" s="2">
        <v>50</v>
      </c>
      <c r="AS850" s="2">
        <v>12.5</v>
      </c>
      <c r="AT850" s="2">
        <f t="shared" si="40"/>
        <v>100</v>
      </c>
      <c r="AU850" s="2">
        <v>0</v>
      </c>
      <c r="AV850" s="2">
        <v>0</v>
      </c>
      <c r="AW850" s="2">
        <v>0</v>
      </c>
      <c r="AX850" s="2">
        <v>0</v>
      </c>
      <c r="AY850" s="2">
        <v>0</v>
      </c>
      <c r="AZ850" s="2">
        <v>0</v>
      </c>
      <c r="BA850" s="2">
        <v>0</v>
      </c>
      <c r="BB850" s="2">
        <v>0</v>
      </c>
      <c r="BC850" s="2">
        <v>0</v>
      </c>
      <c r="BD850" s="2">
        <v>0</v>
      </c>
      <c r="BE850" s="10">
        <f t="shared" si="41"/>
        <v>0</v>
      </c>
    </row>
    <row r="851" spans="1:57" s="8" customFormat="1" x14ac:dyDescent="0.45">
      <c r="A851" s="8">
        <v>1131</v>
      </c>
      <c r="B851" s="8">
        <v>1711121220</v>
      </c>
      <c r="C851" s="8" t="s">
        <v>2053</v>
      </c>
      <c r="D851" s="8" t="s">
        <v>610</v>
      </c>
      <c r="E851" s="8" t="str">
        <f t="shared" si="39"/>
        <v>2017</v>
      </c>
      <c r="F851" s="8" t="s">
        <v>913</v>
      </c>
      <c r="G851" s="8" t="s">
        <v>45</v>
      </c>
      <c r="H851" s="8" t="s">
        <v>49</v>
      </c>
      <c r="I851" s="8" t="s">
        <v>82</v>
      </c>
      <c r="J851" s="8" t="s">
        <v>389</v>
      </c>
      <c r="K851" s="8" t="s">
        <v>5480</v>
      </c>
      <c r="L851" s="8" t="s">
        <v>6586</v>
      </c>
      <c r="M851" s="9">
        <v>1</v>
      </c>
      <c r="N851" s="9"/>
      <c r="O851" s="9">
        <v>1</v>
      </c>
      <c r="P851" s="8" t="s">
        <v>4148</v>
      </c>
      <c r="Q851" s="8" t="s">
        <v>8410</v>
      </c>
      <c r="R851" s="8" t="s">
        <v>8935</v>
      </c>
      <c r="S851" s="8" t="s">
        <v>8940</v>
      </c>
      <c r="T851" s="8" t="s">
        <v>8942</v>
      </c>
      <c r="U851" s="8" t="s">
        <v>8945</v>
      </c>
      <c r="V851" s="8" t="s">
        <v>8950</v>
      </c>
      <c r="W851" s="8" t="s">
        <v>8956</v>
      </c>
      <c r="X851" s="8" t="s">
        <v>8961</v>
      </c>
      <c r="Z851" s="8" t="s">
        <v>9059</v>
      </c>
      <c r="AA851" s="8" t="s">
        <v>9411</v>
      </c>
      <c r="AB851" s="8" t="s">
        <v>9574</v>
      </c>
      <c r="AC851" s="8" t="s">
        <v>9652</v>
      </c>
      <c r="AD851" s="8" t="s">
        <v>9812</v>
      </c>
      <c r="AE851" s="8" t="s">
        <v>10606</v>
      </c>
      <c r="AF851" s="8" t="s">
        <v>12614</v>
      </c>
      <c r="AG851" s="8" t="s">
        <v>14642</v>
      </c>
      <c r="AH851" s="8" t="s">
        <v>16699</v>
      </c>
      <c r="AI851" s="8" t="s">
        <v>18745</v>
      </c>
      <c r="AJ851" s="2">
        <v>3500</v>
      </c>
      <c r="AK851" s="2">
        <v>2975</v>
      </c>
      <c r="AL851" s="2">
        <v>4145</v>
      </c>
      <c r="AM851" s="2">
        <v>3630</v>
      </c>
      <c r="AN851" s="2">
        <v>1824</v>
      </c>
      <c r="AO851" s="2">
        <v>2518</v>
      </c>
      <c r="AP851" s="2">
        <v>2959</v>
      </c>
      <c r="AQ851" s="2">
        <v>2872</v>
      </c>
      <c r="AR851" s="2">
        <v>1826</v>
      </c>
      <c r="AS851" s="2">
        <v>1447</v>
      </c>
      <c r="AT851" s="2">
        <f t="shared" si="40"/>
        <v>27696</v>
      </c>
      <c r="AU851" s="2">
        <v>0</v>
      </c>
      <c r="AV851" s="2">
        <v>0</v>
      </c>
      <c r="AW851" s="2">
        <v>0</v>
      </c>
      <c r="AX851" s="2">
        <v>0</v>
      </c>
      <c r="AY851" s="2">
        <v>0</v>
      </c>
      <c r="AZ851" s="2">
        <v>0</v>
      </c>
      <c r="BA851" s="2">
        <v>0</v>
      </c>
      <c r="BB851" s="2">
        <v>0</v>
      </c>
      <c r="BC851" s="2">
        <v>0</v>
      </c>
      <c r="BD851" s="2">
        <v>0</v>
      </c>
      <c r="BE851" s="10">
        <f t="shared" si="41"/>
        <v>0</v>
      </c>
    </row>
    <row r="852" spans="1:57" s="8" customFormat="1" x14ac:dyDescent="0.45">
      <c r="A852" s="8">
        <v>1132</v>
      </c>
      <c r="B852" s="8">
        <v>1465029335</v>
      </c>
      <c r="C852" s="8" t="s">
        <v>2054</v>
      </c>
      <c r="D852" s="8" t="s">
        <v>786</v>
      </c>
      <c r="E852" s="8" t="str">
        <f t="shared" si="39"/>
        <v>2019</v>
      </c>
      <c r="F852" s="8" t="s">
        <v>1112</v>
      </c>
      <c r="G852" s="8" t="s">
        <v>50</v>
      </c>
      <c r="H852" s="8" t="s">
        <v>20011</v>
      </c>
      <c r="I852" s="8" t="s">
        <v>82</v>
      </c>
      <c r="J852" s="8" t="s">
        <v>335</v>
      </c>
      <c r="K852" s="8" t="s">
        <v>5470</v>
      </c>
      <c r="L852" s="8" t="s">
        <v>6587</v>
      </c>
      <c r="M852" s="9">
        <v>1</v>
      </c>
      <c r="N852" s="9"/>
      <c r="O852" s="9">
        <v>1</v>
      </c>
      <c r="P852" s="8" t="s">
        <v>4149</v>
      </c>
      <c r="Q852" s="8" t="s">
        <v>7877</v>
      </c>
      <c r="R852" s="8" t="s">
        <v>7907</v>
      </c>
      <c r="S852" s="8" t="s">
        <v>8940</v>
      </c>
      <c r="T852" s="8" t="s">
        <v>8942</v>
      </c>
      <c r="U852" s="8" t="s">
        <v>8945</v>
      </c>
      <c r="V852" s="8" t="s">
        <v>8951</v>
      </c>
      <c r="W852" s="8" t="s">
        <v>8956</v>
      </c>
      <c r="X852" s="8" t="s">
        <v>8961</v>
      </c>
      <c r="Y852" s="8" t="s">
        <v>8964</v>
      </c>
      <c r="Z852" s="8" t="s">
        <v>8978</v>
      </c>
      <c r="AA852" s="8" t="s">
        <v>9278</v>
      </c>
      <c r="AB852" s="8" t="s">
        <v>9583</v>
      </c>
      <c r="AC852" s="8" t="s">
        <v>9644</v>
      </c>
      <c r="AD852" s="8" t="s">
        <v>9812</v>
      </c>
      <c r="AE852" s="8" t="s">
        <v>10607</v>
      </c>
      <c r="AF852" s="8" t="s">
        <v>12615</v>
      </c>
      <c r="AG852" s="8" t="s">
        <v>14643</v>
      </c>
      <c r="AH852" s="8" t="s">
        <v>16700</v>
      </c>
      <c r="AI852" s="8" t="s">
        <v>18746</v>
      </c>
      <c r="AJ852" s="2">
        <v>0</v>
      </c>
      <c r="AK852" s="2">
        <v>0</v>
      </c>
      <c r="AL852" s="2">
        <v>0</v>
      </c>
      <c r="AM852" s="2">
        <v>0</v>
      </c>
      <c r="AN852" s="2">
        <v>0</v>
      </c>
      <c r="AO852" s="2">
        <v>0</v>
      </c>
      <c r="AP852" s="2">
        <v>0</v>
      </c>
      <c r="AQ852" s="2">
        <v>0</v>
      </c>
      <c r="AR852" s="2">
        <v>200</v>
      </c>
      <c r="AS852" s="2">
        <v>250</v>
      </c>
      <c r="AT852" s="2">
        <f t="shared" si="40"/>
        <v>450</v>
      </c>
      <c r="AU852" s="2">
        <v>0</v>
      </c>
      <c r="AV852" s="2">
        <v>0</v>
      </c>
      <c r="AW852" s="2">
        <v>0</v>
      </c>
      <c r="AX852" s="2">
        <v>0</v>
      </c>
      <c r="AY852" s="2">
        <v>0</v>
      </c>
      <c r="AZ852" s="2">
        <v>0</v>
      </c>
      <c r="BA852" s="2">
        <v>0</v>
      </c>
      <c r="BB852" s="2">
        <v>0</v>
      </c>
      <c r="BC852" s="2">
        <v>0</v>
      </c>
      <c r="BD852" s="2">
        <v>0</v>
      </c>
      <c r="BE852" s="10">
        <f t="shared" si="41"/>
        <v>0</v>
      </c>
    </row>
    <row r="853" spans="1:57" s="8" customFormat="1" x14ac:dyDescent="0.45">
      <c r="A853" s="8">
        <v>1133</v>
      </c>
      <c r="B853" s="8">
        <v>1711086591</v>
      </c>
      <c r="C853" s="8" t="s">
        <v>2055</v>
      </c>
      <c r="D853" s="8" t="s">
        <v>590</v>
      </c>
      <c r="E853" s="8" t="str">
        <f t="shared" si="39"/>
        <v>2017</v>
      </c>
      <c r="F853" s="8" t="s">
        <v>950</v>
      </c>
      <c r="G853" s="8" t="s">
        <v>43</v>
      </c>
      <c r="H853" s="8" t="s">
        <v>20002</v>
      </c>
      <c r="I853" s="8" t="s">
        <v>82</v>
      </c>
      <c r="J853" s="8" t="s">
        <v>91</v>
      </c>
      <c r="K853" s="8" t="s">
        <v>5279</v>
      </c>
      <c r="L853" s="8" t="s">
        <v>6588</v>
      </c>
      <c r="M853" s="9">
        <v>1</v>
      </c>
      <c r="N853" s="9"/>
      <c r="O853" s="9">
        <v>1</v>
      </c>
      <c r="P853" s="8" t="s">
        <v>4150</v>
      </c>
      <c r="Q853" s="8" t="s">
        <v>8072</v>
      </c>
      <c r="R853" s="8" t="s">
        <v>43</v>
      </c>
      <c r="S853" s="8" t="s">
        <v>8940</v>
      </c>
      <c r="T853" s="8" t="s">
        <v>8942</v>
      </c>
      <c r="U853" s="8" t="s">
        <v>8945</v>
      </c>
      <c r="V853" s="8" t="s">
        <v>8951</v>
      </c>
      <c r="W853" s="8" t="s">
        <v>8956</v>
      </c>
      <c r="X853" s="8" t="s">
        <v>8961</v>
      </c>
      <c r="Y853" s="8" t="s">
        <v>8947</v>
      </c>
      <c r="Z853" s="8" t="s">
        <v>8985</v>
      </c>
      <c r="AA853" s="8" t="s">
        <v>9324</v>
      </c>
      <c r="AB853" s="8" t="s">
        <v>9586</v>
      </c>
      <c r="AC853" s="8" t="s">
        <v>9660</v>
      </c>
      <c r="AD853" s="8" t="s">
        <v>9812</v>
      </c>
      <c r="AE853" s="8" t="s">
        <v>10608</v>
      </c>
      <c r="AF853" s="8" t="s">
        <v>12616</v>
      </c>
      <c r="AG853" s="8" t="s">
        <v>14644</v>
      </c>
      <c r="AH853" s="8" t="s">
        <v>16701</v>
      </c>
      <c r="AI853" s="8" t="s">
        <v>18747</v>
      </c>
      <c r="AJ853" s="2">
        <v>0</v>
      </c>
      <c r="AK853" s="2">
        <v>0</v>
      </c>
      <c r="AL853" s="2">
        <v>0</v>
      </c>
      <c r="AM853" s="2">
        <v>0</v>
      </c>
      <c r="AN853" s="2">
        <v>0</v>
      </c>
      <c r="AO853" s="2">
        <v>0</v>
      </c>
      <c r="AP853" s="2">
        <v>39.31</v>
      </c>
      <c r="AQ853" s="2">
        <v>47.17</v>
      </c>
      <c r="AR853" s="2">
        <v>47.17</v>
      </c>
      <c r="AS853" s="2">
        <v>0</v>
      </c>
      <c r="AT853" s="2">
        <f t="shared" si="40"/>
        <v>133.65</v>
      </c>
      <c r="AU853" s="2">
        <v>0</v>
      </c>
      <c r="AV853" s="2">
        <v>0</v>
      </c>
      <c r="AW853" s="2">
        <v>0</v>
      </c>
      <c r="AX853" s="2">
        <v>0</v>
      </c>
      <c r="AY853" s="2">
        <v>0</v>
      </c>
      <c r="AZ853" s="2">
        <v>0</v>
      </c>
      <c r="BA853" s="2">
        <v>0</v>
      </c>
      <c r="BB853" s="2">
        <v>0</v>
      </c>
      <c r="BC853" s="2">
        <v>0</v>
      </c>
      <c r="BD853" s="2">
        <v>0</v>
      </c>
      <c r="BE853" s="10">
        <f t="shared" si="41"/>
        <v>0</v>
      </c>
    </row>
    <row r="854" spans="1:57" s="8" customFormat="1" x14ac:dyDescent="0.45">
      <c r="A854" s="8">
        <v>1134</v>
      </c>
      <c r="B854" s="8">
        <v>1485015777</v>
      </c>
      <c r="C854" s="8" t="s">
        <v>2056</v>
      </c>
      <c r="D854" s="8" t="s">
        <v>610</v>
      </c>
      <c r="E854" s="8" t="str">
        <f t="shared" si="39"/>
        <v>2017</v>
      </c>
      <c r="F854" s="8" t="s">
        <v>942</v>
      </c>
      <c r="G854" s="8" t="s">
        <v>47</v>
      </c>
      <c r="H854" s="8" t="s">
        <v>20007</v>
      </c>
      <c r="I854" s="8" t="s">
        <v>82</v>
      </c>
      <c r="J854" s="8" t="s">
        <v>136</v>
      </c>
      <c r="K854" s="8" t="s">
        <v>5270</v>
      </c>
      <c r="L854" s="8" t="s">
        <v>6589</v>
      </c>
      <c r="M854" s="9">
        <v>1</v>
      </c>
      <c r="N854" s="9"/>
      <c r="O854" s="9">
        <v>1</v>
      </c>
      <c r="P854" s="8" t="s">
        <v>3575</v>
      </c>
      <c r="Q854" s="8" t="s">
        <v>7976</v>
      </c>
      <c r="R854" s="8" t="s">
        <v>7976</v>
      </c>
      <c r="S854" s="8" t="s">
        <v>8940</v>
      </c>
      <c r="U854" s="8" t="s">
        <v>8947</v>
      </c>
      <c r="V854" s="8" t="s">
        <v>8954</v>
      </c>
      <c r="W854" s="8" t="s">
        <v>8957</v>
      </c>
      <c r="Y854" s="8" t="s">
        <v>8947</v>
      </c>
      <c r="Z854" s="8" t="s">
        <v>9047</v>
      </c>
      <c r="AA854" s="8" t="s">
        <v>9131</v>
      </c>
      <c r="AB854" s="8" t="s">
        <v>9595</v>
      </c>
      <c r="AC854" s="8" t="s">
        <v>9645</v>
      </c>
      <c r="AD854" s="8" t="s">
        <v>9812</v>
      </c>
      <c r="AE854" s="8" t="s">
        <v>10609</v>
      </c>
      <c r="AF854" s="8" t="s">
        <v>12617</v>
      </c>
      <c r="AG854" s="8" t="s">
        <v>14645</v>
      </c>
      <c r="AH854" s="8" t="s">
        <v>16702</v>
      </c>
      <c r="AI854" s="8" t="s">
        <v>18748</v>
      </c>
      <c r="AJ854" s="2">
        <v>0</v>
      </c>
      <c r="AK854" s="2">
        <v>0</v>
      </c>
      <c r="AL854" s="2">
        <v>0</v>
      </c>
      <c r="AM854" s="2">
        <v>0</v>
      </c>
      <c r="AN854" s="2">
        <v>0</v>
      </c>
      <c r="AO854" s="2">
        <v>0</v>
      </c>
      <c r="AP854" s="2">
        <v>780</v>
      </c>
      <c r="AQ854" s="2">
        <v>900.6</v>
      </c>
      <c r="AR854" s="2">
        <v>0</v>
      </c>
      <c r="AS854" s="2">
        <v>0</v>
      </c>
      <c r="AT854" s="2">
        <f t="shared" si="40"/>
        <v>1680.6</v>
      </c>
      <c r="AU854" s="2">
        <v>0</v>
      </c>
      <c r="AV854" s="2">
        <v>0</v>
      </c>
      <c r="AW854" s="2">
        <v>0</v>
      </c>
      <c r="AX854" s="2">
        <v>0</v>
      </c>
      <c r="AY854" s="2">
        <v>0</v>
      </c>
      <c r="AZ854" s="2">
        <v>0</v>
      </c>
      <c r="BA854" s="2">
        <v>0</v>
      </c>
      <c r="BB854" s="2">
        <v>0</v>
      </c>
      <c r="BC854" s="2">
        <v>0</v>
      </c>
      <c r="BD854" s="2">
        <v>0</v>
      </c>
      <c r="BE854" s="10">
        <f t="shared" si="41"/>
        <v>0</v>
      </c>
    </row>
    <row r="855" spans="1:57" s="8" customFormat="1" x14ac:dyDescent="0.45">
      <c r="A855" s="8">
        <v>1135</v>
      </c>
      <c r="B855" s="8">
        <v>1485015779</v>
      </c>
      <c r="C855" s="8" t="s">
        <v>2057</v>
      </c>
      <c r="D855" s="8" t="s">
        <v>610</v>
      </c>
      <c r="E855" s="8" t="str">
        <f t="shared" si="39"/>
        <v>2017</v>
      </c>
      <c r="F855" s="8" t="s">
        <v>942</v>
      </c>
      <c r="G855" s="8" t="s">
        <v>47</v>
      </c>
      <c r="H855" s="8" t="s">
        <v>20007</v>
      </c>
      <c r="I855" s="8" t="s">
        <v>82</v>
      </c>
      <c r="J855" s="8" t="s">
        <v>136</v>
      </c>
      <c r="K855" s="8" t="s">
        <v>5270</v>
      </c>
      <c r="L855" s="8" t="s">
        <v>6590</v>
      </c>
      <c r="M855" s="9">
        <v>1</v>
      </c>
      <c r="N855" s="9"/>
      <c r="O855" s="9">
        <v>1</v>
      </c>
      <c r="P855" s="8" t="s">
        <v>3575</v>
      </c>
      <c r="Q855" s="8" t="s">
        <v>7976</v>
      </c>
      <c r="R855" s="8" t="s">
        <v>7976</v>
      </c>
      <c r="S855" s="8" t="s">
        <v>8940</v>
      </c>
      <c r="U855" s="8" t="s">
        <v>8947</v>
      </c>
      <c r="V855" s="8" t="s">
        <v>8954</v>
      </c>
      <c r="W855" s="8" t="s">
        <v>8957</v>
      </c>
      <c r="Y855" s="8" t="s">
        <v>8947</v>
      </c>
      <c r="Z855" s="8" t="s">
        <v>9047</v>
      </c>
      <c r="AA855" s="8" t="s">
        <v>9131</v>
      </c>
      <c r="AB855" s="8" t="s">
        <v>9595</v>
      </c>
      <c r="AC855" s="8" t="s">
        <v>9645</v>
      </c>
      <c r="AD855" s="8" t="s">
        <v>9812</v>
      </c>
      <c r="AE855" s="8" t="s">
        <v>10609</v>
      </c>
      <c r="AF855" s="8" t="s">
        <v>12617</v>
      </c>
      <c r="AG855" s="8" t="s">
        <v>14646</v>
      </c>
      <c r="AH855" s="8" t="s">
        <v>16703</v>
      </c>
      <c r="AI855" s="8" t="s">
        <v>18748</v>
      </c>
      <c r="AJ855" s="2">
        <v>0</v>
      </c>
      <c r="AK855" s="2">
        <v>0</v>
      </c>
      <c r="AL855" s="2">
        <v>0</v>
      </c>
      <c r="AM855" s="2">
        <v>0</v>
      </c>
      <c r="AN855" s="2">
        <v>0</v>
      </c>
      <c r="AO855" s="2">
        <v>0</v>
      </c>
      <c r="AP855" s="2">
        <v>417</v>
      </c>
      <c r="AQ855" s="2">
        <v>780</v>
      </c>
      <c r="AR855" s="2">
        <v>0</v>
      </c>
      <c r="AS855" s="2">
        <v>0</v>
      </c>
      <c r="AT855" s="2">
        <f t="shared" si="40"/>
        <v>1197</v>
      </c>
      <c r="AU855" s="2">
        <v>0</v>
      </c>
      <c r="AV855" s="2">
        <v>0</v>
      </c>
      <c r="AW855" s="2">
        <v>0</v>
      </c>
      <c r="AX855" s="2">
        <v>0</v>
      </c>
      <c r="AY855" s="2">
        <v>0</v>
      </c>
      <c r="AZ855" s="2">
        <v>0</v>
      </c>
      <c r="BA855" s="2">
        <v>0</v>
      </c>
      <c r="BB855" s="2">
        <v>0</v>
      </c>
      <c r="BC855" s="2">
        <v>0</v>
      </c>
      <c r="BD855" s="2">
        <v>0</v>
      </c>
      <c r="BE855" s="10">
        <f t="shared" si="41"/>
        <v>0</v>
      </c>
    </row>
    <row r="856" spans="1:57" s="8" customFormat="1" x14ac:dyDescent="0.45">
      <c r="A856" s="8">
        <v>1136</v>
      </c>
      <c r="B856" s="8">
        <v>1345312372</v>
      </c>
      <c r="C856" s="8" t="s">
        <v>2058</v>
      </c>
      <c r="D856" s="8" t="s">
        <v>546</v>
      </c>
      <c r="E856" s="8" t="str">
        <f t="shared" si="39"/>
        <v>2019</v>
      </c>
      <c r="F856" s="8" t="s">
        <v>937</v>
      </c>
      <c r="G856" s="8" t="s">
        <v>43</v>
      </c>
      <c r="H856" s="8" t="s">
        <v>20002</v>
      </c>
      <c r="I856" s="8" t="s">
        <v>82</v>
      </c>
      <c r="J856" s="8" t="s">
        <v>92</v>
      </c>
      <c r="K856" s="8" t="s">
        <v>5050</v>
      </c>
      <c r="L856" s="8" t="s">
        <v>6591</v>
      </c>
      <c r="M856" s="9">
        <v>1</v>
      </c>
      <c r="N856" s="9"/>
      <c r="O856" s="9">
        <v>1</v>
      </c>
      <c r="P856" s="8" t="s">
        <v>4151</v>
      </c>
      <c r="Q856" s="8" t="s">
        <v>7928</v>
      </c>
      <c r="R856" s="8" t="s">
        <v>43</v>
      </c>
      <c r="S856" s="8" t="s">
        <v>8940</v>
      </c>
      <c r="T856" s="8" t="s">
        <v>8942</v>
      </c>
      <c r="U856" s="8" t="s">
        <v>8945</v>
      </c>
      <c r="V856" s="8" t="s">
        <v>8951</v>
      </c>
      <c r="W856" s="8" t="s">
        <v>8956</v>
      </c>
      <c r="X856" s="8" t="s">
        <v>8961</v>
      </c>
      <c r="Y856" s="8" t="s">
        <v>8947</v>
      </c>
      <c r="Z856" s="8" t="s">
        <v>9016</v>
      </c>
      <c r="AA856" s="8" t="s">
        <v>9175</v>
      </c>
      <c r="AB856" s="8" t="s">
        <v>9595</v>
      </c>
      <c r="AC856" s="8" t="s">
        <v>9645</v>
      </c>
      <c r="AD856" s="8" t="s">
        <v>9812</v>
      </c>
      <c r="AE856" s="8" t="s">
        <v>10610</v>
      </c>
      <c r="AF856" s="8" t="s">
        <v>12618</v>
      </c>
      <c r="AG856" s="8" t="s">
        <v>14647</v>
      </c>
      <c r="AH856" s="8" t="s">
        <v>16704</v>
      </c>
      <c r="AI856" s="8" t="s">
        <v>18749</v>
      </c>
      <c r="AJ856" s="2">
        <v>0</v>
      </c>
      <c r="AK856" s="2">
        <v>0</v>
      </c>
      <c r="AL856" s="2">
        <v>0</v>
      </c>
      <c r="AM856" s="2">
        <v>0</v>
      </c>
      <c r="AN856" s="2">
        <v>0</v>
      </c>
      <c r="AO856" s="2">
        <v>0</v>
      </c>
      <c r="AP856" s="2">
        <v>0</v>
      </c>
      <c r="AQ856" s="2">
        <v>0</v>
      </c>
      <c r="AR856" s="2">
        <v>36</v>
      </c>
      <c r="AS856" s="2">
        <v>48</v>
      </c>
      <c r="AT856" s="2">
        <f t="shared" si="40"/>
        <v>84</v>
      </c>
      <c r="AU856" s="2">
        <v>0</v>
      </c>
      <c r="AV856" s="2">
        <v>0</v>
      </c>
      <c r="AW856" s="2">
        <v>0</v>
      </c>
      <c r="AX856" s="2">
        <v>0</v>
      </c>
      <c r="AY856" s="2">
        <v>0</v>
      </c>
      <c r="AZ856" s="2">
        <v>0</v>
      </c>
      <c r="BA856" s="2">
        <v>0</v>
      </c>
      <c r="BB856" s="2">
        <v>0</v>
      </c>
      <c r="BC856" s="2">
        <v>0</v>
      </c>
      <c r="BD856" s="2">
        <v>0</v>
      </c>
      <c r="BE856" s="10">
        <f t="shared" si="41"/>
        <v>0</v>
      </c>
    </row>
    <row r="857" spans="1:57" s="8" customFormat="1" x14ac:dyDescent="0.45">
      <c r="A857" s="8">
        <v>1137</v>
      </c>
      <c r="B857" s="8">
        <v>1345314802</v>
      </c>
      <c r="C857" s="8" t="s">
        <v>2059</v>
      </c>
      <c r="D857" s="8" t="s">
        <v>546</v>
      </c>
      <c r="E857" s="8" t="str">
        <f t="shared" si="39"/>
        <v>2019</v>
      </c>
      <c r="F857" s="8" t="s">
        <v>937</v>
      </c>
      <c r="G857" s="8" t="s">
        <v>43</v>
      </c>
      <c r="H857" s="8" t="s">
        <v>20002</v>
      </c>
      <c r="I857" s="8" t="s">
        <v>82</v>
      </c>
      <c r="J857" s="8" t="s">
        <v>92</v>
      </c>
      <c r="K857" s="8" t="s">
        <v>5049</v>
      </c>
      <c r="L857" s="8" t="s">
        <v>6592</v>
      </c>
      <c r="M857" s="9">
        <v>1</v>
      </c>
      <c r="N857" s="9"/>
      <c r="O857" s="9">
        <v>1</v>
      </c>
      <c r="P857" s="8" t="s">
        <v>4152</v>
      </c>
      <c r="Q857" s="8" t="s">
        <v>8411</v>
      </c>
      <c r="R857" s="8" t="s">
        <v>43</v>
      </c>
      <c r="S857" s="8" t="s">
        <v>8940</v>
      </c>
      <c r="T857" s="8" t="s">
        <v>8942</v>
      </c>
      <c r="U857" s="8" t="s">
        <v>8945</v>
      </c>
      <c r="V857" s="8" t="s">
        <v>8951</v>
      </c>
      <c r="W857" s="8" t="s">
        <v>8956</v>
      </c>
      <c r="X857" s="8" t="s">
        <v>8961</v>
      </c>
      <c r="Y857" s="8" t="s">
        <v>8947</v>
      </c>
      <c r="Z857" s="8" t="s">
        <v>8998</v>
      </c>
      <c r="AA857" s="8" t="s">
        <v>9188</v>
      </c>
      <c r="AB857" s="8" t="s">
        <v>9568</v>
      </c>
      <c r="AC857" s="8" t="s">
        <v>9690</v>
      </c>
      <c r="AD857" s="8" t="s">
        <v>9812</v>
      </c>
      <c r="AE857" s="8" t="s">
        <v>10611</v>
      </c>
      <c r="AF857" s="8" t="s">
        <v>12619</v>
      </c>
      <c r="AG857" s="8" t="s">
        <v>14648</v>
      </c>
      <c r="AH857" s="8" t="s">
        <v>16705</v>
      </c>
      <c r="AI857" s="8" t="s">
        <v>18750</v>
      </c>
      <c r="AJ857" s="2">
        <v>0</v>
      </c>
      <c r="AK857" s="2">
        <v>0</v>
      </c>
      <c r="AL857" s="2">
        <v>0</v>
      </c>
      <c r="AM857" s="2">
        <v>0</v>
      </c>
      <c r="AN857" s="2">
        <v>0</v>
      </c>
      <c r="AO857" s="2">
        <v>0</v>
      </c>
      <c r="AP857" s="2">
        <v>0</v>
      </c>
      <c r="AQ857" s="2">
        <v>0</v>
      </c>
      <c r="AR857" s="2">
        <v>37.5</v>
      </c>
      <c r="AS857" s="2">
        <v>50</v>
      </c>
      <c r="AT857" s="2">
        <f t="shared" si="40"/>
        <v>87.5</v>
      </c>
      <c r="AU857" s="2">
        <v>0</v>
      </c>
      <c r="AV857" s="2">
        <v>0</v>
      </c>
      <c r="AW857" s="2">
        <v>0</v>
      </c>
      <c r="AX857" s="2">
        <v>0</v>
      </c>
      <c r="AY857" s="2">
        <v>0</v>
      </c>
      <c r="AZ857" s="2">
        <v>0</v>
      </c>
      <c r="BA857" s="2">
        <v>0</v>
      </c>
      <c r="BB857" s="2">
        <v>0</v>
      </c>
      <c r="BC857" s="2">
        <v>0</v>
      </c>
      <c r="BD857" s="2">
        <v>0</v>
      </c>
      <c r="BE857" s="10">
        <f t="shared" si="41"/>
        <v>0</v>
      </c>
    </row>
    <row r="858" spans="1:57" s="8" customFormat="1" x14ac:dyDescent="0.45">
      <c r="A858" s="8">
        <v>1138</v>
      </c>
      <c r="B858" s="8">
        <v>1485015773</v>
      </c>
      <c r="C858" s="8" t="s">
        <v>2060</v>
      </c>
      <c r="D858" s="8" t="s">
        <v>571</v>
      </c>
      <c r="E858" s="8" t="str">
        <f t="shared" si="39"/>
        <v>2018</v>
      </c>
      <c r="F858" s="8" t="s">
        <v>599</v>
      </c>
      <c r="G858" s="8" t="s">
        <v>47</v>
      </c>
      <c r="H858" s="8" t="s">
        <v>20007</v>
      </c>
      <c r="I858" s="8" t="s">
        <v>82</v>
      </c>
      <c r="J858" s="8" t="s">
        <v>136</v>
      </c>
      <c r="K858" s="8" t="s">
        <v>5270</v>
      </c>
      <c r="L858" s="8" t="s">
        <v>6593</v>
      </c>
      <c r="M858" s="9">
        <v>1</v>
      </c>
      <c r="N858" s="9"/>
      <c r="O858" s="9">
        <v>1</v>
      </c>
      <c r="P858" s="8" t="s">
        <v>4153</v>
      </c>
      <c r="Q858" s="8" t="s">
        <v>7976</v>
      </c>
      <c r="R858" s="8" t="s">
        <v>7976</v>
      </c>
      <c r="S858" s="8" t="s">
        <v>8940</v>
      </c>
      <c r="U858" s="8" t="s">
        <v>8945</v>
      </c>
      <c r="V858" s="8" t="s">
        <v>8954</v>
      </c>
      <c r="W858" s="8" t="s">
        <v>8956</v>
      </c>
      <c r="Y858" s="8" t="s">
        <v>8964</v>
      </c>
      <c r="Z858" s="8" t="s">
        <v>9047</v>
      </c>
      <c r="AA858" s="8" t="s">
        <v>9131</v>
      </c>
      <c r="AB858" s="8" t="s">
        <v>9570</v>
      </c>
      <c r="AC858" s="8" t="s">
        <v>9645</v>
      </c>
      <c r="AD858" s="8" t="s">
        <v>9812</v>
      </c>
      <c r="AE858" s="8" t="s">
        <v>10612</v>
      </c>
      <c r="AF858" s="8" t="s">
        <v>12620</v>
      </c>
      <c r="AG858" s="8" t="s">
        <v>14649</v>
      </c>
      <c r="AH858" s="8" t="s">
        <v>16706</v>
      </c>
      <c r="AI858" s="8" t="s">
        <v>18751</v>
      </c>
      <c r="AJ858" s="2">
        <v>0</v>
      </c>
      <c r="AK858" s="2">
        <v>0</v>
      </c>
      <c r="AL858" s="2">
        <v>0</v>
      </c>
      <c r="AM858" s="2">
        <v>0</v>
      </c>
      <c r="AN858" s="2">
        <v>0</v>
      </c>
      <c r="AO858" s="2">
        <v>0</v>
      </c>
      <c r="AP858" s="2">
        <v>0</v>
      </c>
      <c r="AQ858" s="2">
        <v>50</v>
      </c>
      <c r="AR858" s="2">
        <v>0</v>
      </c>
      <c r="AS858" s="2">
        <v>0</v>
      </c>
      <c r="AT858" s="2">
        <f t="shared" si="40"/>
        <v>50</v>
      </c>
      <c r="AU858" s="2">
        <v>0</v>
      </c>
      <c r="AV858" s="2">
        <v>0</v>
      </c>
      <c r="AW858" s="2">
        <v>0</v>
      </c>
      <c r="AX858" s="2">
        <v>0</v>
      </c>
      <c r="AY858" s="2">
        <v>0</v>
      </c>
      <c r="AZ858" s="2">
        <v>0</v>
      </c>
      <c r="BA858" s="2">
        <v>0</v>
      </c>
      <c r="BB858" s="2">
        <v>0</v>
      </c>
      <c r="BC858" s="2">
        <v>0</v>
      </c>
      <c r="BD858" s="2">
        <v>0</v>
      </c>
      <c r="BE858" s="10">
        <f t="shared" si="41"/>
        <v>0</v>
      </c>
    </row>
    <row r="859" spans="1:57" s="8" customFormat="1" x14ac:dyDescent="0.45">
      <c r="A859" s="8">
        <v>1139</v>
      </c>
      <c r="B859" s="8">
        <v>1711109889</v>
      </c>
      <c r="C859" s="8" t="s">
        <v>2061</v>
      </c>
      <c r="D859" s="8" t="s">
        <v>537</v>
      </c>
      <c r="E859" s="8" t="str">
        <f t="shared" si="39"/>
        <v>2020</v>
      </c>
      <c r="F859" s="8" t="s">
        <v>911</v>
      </c>
      <c r="G859" s="8" t="s">
        <v>43</v>
      </c>
      <c r="H859" s="8" t="s">
        <v>20002</v>
      </c>
      <c r="I859" s="8" t="s">
        <v>82</v>
      </c>
      <c r="J859" s="8" t="s">
        <v>91</v>
      </c>
      <c r="K859" s="8" t="s">
        <v>5131</v>
      </c>
      <c r="L859" s="8" t="s">
        <v>6594</v>
      </c>
      <c r="M859" s="9">
        <v>1</v>
      </c>
      <c r="N859" s="9"/>
      <c r="O859" s="9">
        <v>1</v>
      </c>
      <c r="P859" s="8" t="s">
        <v>4154</v>
      </c>
      <c r="Q859" s="8" t="s">
        <v>7928</v>
      </c>
      <c r="R859" s="8" t="s">
        <v>43</v>
      </c>
      <c r="S859" s="8" t="s">
        <v>8940</v>
      </c>
      <c r="T859" s="8" t="s">
        <v>8942</v>
      </c>
      <c r="U859" s="8" t="s">
        <v>8945</v>
      </c>
      <c r="V859" s="8" t="s">
        <v>8951</v>
      </c>
      <c r="W859" s="8" t="s">
        <v>8956</v>
      </c>
      <c r="X859" s="8" t="s">
        <v>8961</v>
      </c>
      <c r="Y859" s="8" t="s">
        <v>8947</v>
      </c>
      <c r="Z859" s="8" t="s">
        <v>9016</v>
      </c>
      <c r="AA859" s="8" t="s">
        <v>9131</v>
      </c>
      <c r="AB859" s="8" t="s">
        <v>9570</v>
      </c>
      <c r="AC859" s="8" t="s">
        <v>9645</v>
      </c>
      <c r="AD859" s="8" t="s">
        <v>9812</v>
      </c>
      <c r="AE859" s="8" t="s">
        <v>10613</v>
      </c>
      <c r="AF859" s="8" t="s">
        <v>12621</v>
      </c>
      <c r="AG859" s="8" t="s">
        <v>14650</v>
      </c>
      <c r="AH859" s="8" t="s">
        <v>16707</v>
      </c>
      <c r="AI859" s="8" t="s">
        <v>18752</v>
      </c>
      <c r="AJ859" s="2">
        <v>0</v>
      </c>
      <c r="AK859" s="2">
        <v>0</v>
      </c>
      <c r="AL859" s="2">
        <v>0</v>
      </c>
      <c r="AM859" s="2">
        <v>0</v>
      </c>
      <c r="AN859" s="2">
        <v>0</v>
      </c>
      <c r="AO859" s="2">
        <v>0</v>
      </c>
      <c r="AP859" s="2">
        <v>0</v>
      </c>
      <c r="AQ859" s="2">
        <v>0</v>
      </c>
      <c r="AR859" s="2">
        <v>0</v>
      </c>
      <c r="AS859" s="2">
        <v>100</v>
      </c>
      <c r="AT859" s="2">
        <f t="shared" si="40"/>
        <v>100</v>
      </c>
      <c r="AU859" s="2">
        <v>0</v>
      </c>
      <c r="AV859" s="2">
        <v>0</v>
      </c>
      <c r="AW859" s="2">
        <v>0</v>
      </c>
      <c r="AX859" s="2">
        <v>0</v>
      </c>
      <c r="AY859" s="2">
        <v>0</v>
      </c>
      <c r="AZ859" s="2">
        <v>0</v>
      </c>
      <c r="BA859" s="2">
        <v>0</v>
      </c>
      <c r="BB859" s="2">
        <v>0</v>
      </c>
      <c r="BC859" s="2">
        <v>0</v>
      </c>
      <c r="BD859" s="2">
        <v>0</v>
      </c>
      <c r="BE859" s="10">
        <f t="shared" si="41"/>
        <v>0</v>
      </c>
    </row>
    <row r="860" spans="1:57" s="8" customFormat="1" x14ac:dyDescent="0.45">
      <c r="A860" s="8">
        <v>1140</v>
      </c>
      <c r="B860" s="8">
        <v>1711089595</v>
      </c>
      <c r="C860" s="8" t="s">
        <v>2062</v>
      </c>
      <c r="D860" s="8" t="s">
        <v>590</v>
      </c>
      <c r="E860" s="8" t="str">
        <f t="shared" si="39"/>
        <v>2017</v>
      </c>
      <c r="F860" s="8" t="s">
        <v>950</v>
      </c>
      <c r="G860" s="8" t="s">
        <v>43</v>
      </c>
      <c r="H860" s="8" t="s">
        <v>20002</v>
      </c>
      <c r="I860" s="8" t="s">
        <v>82</v>
      </c>
      <c r="J860" s="8" t="s">
        <v>91</v>
      </c>
      <c r="K860" s="8" t="s">
        <v>5119</v>
      </c>
      <c r="L860" s="8" t="s">
        <v>6595</v>
      </c>
      <c r="M860" s="9">
        <v>1</v>
      </c>
      <c r="N860" s="9"/>
      <c r="O860" s="9">
        <v>1</v>
      </c>
      <c r="P860" s="8" t="s">
        <v>4154</v>
      </c>
      <c r="Q860" s="8" t="s">
        <v>7928</v>
      </c>
      <c r="R860" s="8" t="s">
        <v>43</v>
      </c>
      <c r="S860" s="8" t="s">
        <v>8940</v>
      </c>
      <c r="T860" s="8" t="s">
        <v>8942</v>
      </c>
      <c r="U860" s="8" t="s">
        <v>8945</v>
      </c>
      <c r="V860" s="8" t="s">
        <v>8951</v>
      </c>
      <c r="W860" s="8" t="s">
        <v>8956</v>
      </c>
      <c r="X860" s="8" t="s">
        <v>8961</v>
      </c>
      <c r="Y860" s="8" t="s">
        <v>8947</v>
      </c>
      <c r="Z860" s="8" t="s">
        <v>9016</v>
      </c>
      <c r="AA860" s="8" t="s">
        <v>9131</v>
      </c>
      <c r="AB860" s="8" t="s">
        <v>9595</v>
      </c>
      <c r="AC860" s="8" t="s">
        <v>9645</v>
      </c>
      <c r="AD860" s="8" t="s">
        <v>9812</v>
      </c>
      <c r="AE860" s="8" t="s">
        <v>10614</v>
      </c>
      <c r="AF860" s="8" t="s">
        <v>12622</v>
      </c>
      <c r="AG860" s="8" t="s">
        <v>14651</v>
      </c>
      <c r="AH860" s="8" t="s">
        <v>16708</v>
      </c>
      <c r="AI860" s="8" t="s">
        <v>18753</v>
      </c>
      <c r="AJ860" s="2">
        <v>0</v>
      </c>
      <c r="AK860" s="2">
        <v>0</v>
      </c>
      <c r="AL860" s="2">
        <v>0</v>
      </c>
      <c r="AM860" s="2">
        <v>0</v>
      </c>
      <c r="AN860" s="2">
        <v>0</v>
      </c>
      <c r="AO860" s="2">
        <v>0</v>
      </c>
      <c r="AP860" s="2">
        <v>100</v>
      </c>
      <c r="AQ860" s="2">
        <v>100</v>
      </c>
      <c r="AR860" s="2">
        <v>100</v>
      </c>
      <c r="AS860" s="2">
        <v>0</v>
      </c>
      <c r="AT860" s="2">
        <f t="shared" si="40"/>
        <v>300</v>
      </c>
      <c r="AU860" s="2">
        <v>0</v>
      </c>
      <c r="AV860" s="2">
        <v>0</v>
      </c>
      <c r="AW860" s="2">
        <v>0</v>
      </c>
      <c r="AX860" s="2">
        <v>0</v>
      </c>
      <c r="AY860" s="2">
        <v>0</v>
      </c>
      <c r="AZ860" s="2">
        <v>0</v>
      </c>
      <c r="BA860" s="2">
        <v>0</v>
      </c>
      <c r="BB860" s="2">
        <v>0</v>
      </c>
      <c r="BC860" s="2">
        <v>0</v>
      </c>
      <c r="BD860" s="2">
        <v>0</v>
      </c>
      <c r="BE860" s="10">
        <f t="shared" si="41"/>
        <v>0</v>
      </c>
    </row>
    <row r="861" spans="1:57" s="8" customFormat="1" x14ac:dyDescent="0.45">
      <c r="A861" s="8">
        <v>1141</v>
      </c>
      <c r="B861" s="8">
        <v>1265000312</v>
      </c>
      <c r="C861" s="8" t="s">
        <v>2063</v>
      </c>
      <c r="D861" s="8" t="s">
        <v>787</v>
      </c>
      <c r="E861" s="8" t="str">
        <f t="shared" si="39"/>
        <v>2017</v>
      </c>
      <c r="F861" s="8" t="s">
        <v>1098</v>
      </c>
      <c r="G861" s="8" t="s">
        <v>70</v>
      </c>
      <c r="H861" s="8" t="s">
        <v>70</v>
      </c>
      <c r="I861" s="8" t="s">
        <v>83</v>
      </c>
      <c r="J861" s="8" t="s">
        <v>390</v>
      </c>
      <c r="K861" s="8" t="s">
        <v>5481</v>
      </c>
      <c r="L861" s="8" t="s">
        <v>6596</v>
      </c>
      <c r="M861" s="9">
        <v>1</v>
      </c>
      <c r="N861" s="9"/>
      <c r="O861" s="9">
        <v>1</v>
      </c>
      <c r="P861" s="8" t="s">
        <v>4155</v>
      </c>
      <c r="Q861" s="8" t="s">
        <v>8045</v>
      </c>
      <c r="R861" s="8" t="s">
        <v>70</v>
      </c>
      <c r="S861" s="8" t="s">
        <v>8940</v>
      </c>
      <c r="U861" s="8" t="s">
        <v>8947</v>
      </c>
      <c r="V861" s="8" t="s">
        <v>8950</v>
      </c>
      <c r="Z861" s="8" t="s">
        <v>8988</v>
      </c>
      <c r="AD861" s="8" t="s">
        <v>9812</v>
      </c>
      <c r="AJ861" s="2">
        <v>0</v>
      </c>
      <c r="AK861" s="2">
        <v>0</v>
      </c>
      <c r="AL861" s="2">
        <v>0</v>
      </c>
      <c r="AM861" s="2">
        <v>0</v>
      </c>
      <c r="AN861" s="2">
        <v>0</v>
      </c>
      <c r="AO861" s="2">
        <v>0</v>
      </c>
      <c r="AP861" s="2">
        <v>21.41</v>
      </c>
      <c r="AQ861" s="2">
        <v>0</v>
      </c>
      <c r="AR861" s="2">
        <v>0</v>
      </c>
      <c r="AS861" s="2">
        <v>0</v>
      </c>
      <c r="AT861" s="2">
        <f t="shared" si="40"/>
        <v>21.41</v>
      </c>
      <c r="AU861" s="2">
        <v>0</v>
      </c>
      <c r="AV861" s="2">
        <v>0</v>
      </c>
      <c r="AW861" s="2">
        <v>0</v>
      </c>
      <c r="AX861" s="2">
        <v>0</v>
      </c>
      <c r="AY861" s="2">
        <v>0</v>
      </c>
      <c r="AZ861" s="2">
        <v>0</v>
      </c>
      <c r="BA861" s="2">
        <v>0</v>
      </c>
      <c r="BB861" s="2">
        <v>0</v>
      </c>
      <c r="BC861" s="2">
        <v>0</v>
      </c>
      <c r="BD861" s="2">
        <v>0</v>
      </c>
      <c r="BE861" s="10">
        <f t="shared" si="41"/>
        <v>0</v>
      </c>
    </row>
    <row r="862" spans="1:57" s="8" customFormat="1" x14ac:dyDescent="0.45">
      <c r="A862" s="8">
        <v>1142</v>
      </c>
      <c r="B862" s="8">
        <v>1711124731</v>
      </c>
      <c r="C862" s="8" t="s">
        <v>2064</v>
      </c>
      <c r="D862" s="8" t="s">
        <v>568</v>
      </c>
      <c r="E862" s="8" t="str">
        <f t="shared" si="39"/>
        <v>2020</v>
      </c>
      <c r="F862" s="8" t="s">
        <v>942</v>
      </c>
      <c r="G862" s="8" t="s">
        <v>45</v>
      </c>
      <c r="H862" s="8" t="s">
        <v>49</v>
      </c>
      <c r="I862" s="8" t="s">
        <v>82</v>
      </c>
      <c r="J862" s="8" t="s">
        <v>262</v>
      </c>
      <c r="K862" s="8" t="s">
        <v>5482</v>
      </c>
      <c r="L862" s="8" t="s">
        <v>6597</v>
      </c>
      <c r="M862" s="9">
        <v>1</v>
      </c>
      <c r="N862" s="9"/>
      <c r="O862" s="9">
        <v>1</v>
      </c>
      <c r="P862" s="8" t="s">
        <v>4156</v>
      </c>
      <c r="Q862" s="8" t="s">
        <v>7909</v>
      </c>
      <c r="R862" s="8" t="s">
        <v>7909</v>
      </c>
      <c r="S862" s="8" t="s">
        <v>8940</v>
      </c>
      <c r="U862" s="8" t="s">
        <v>8944</v>
      </c>
      <c r="V862" s="8" t="s">
        <v>8950</v>
      </c>
      <c r="W862" s="8" t="s">
        <v>8956</v>
      </c>
      <c r="Z862" s="8" t="s">
        <v>8970</v>
      </c>
      <c r="AA862" s="8" t="s">
        <v>9133</v>
      </c>
      <c r="AB862" s="8" t="s">
        <v>9580</v>
      </c>
      <c r="AC862" s="8" t="s">
        <v>9645</v>
      </c>
      <c r="AD862" s="8" t="s">
        <v>9812</v>
      </c>
      <c r="AE862" s="8" t="s">
        <v>10615</v>
      </c>
      <c r="AF862" s="8" t="s">
        <v>12623</v>
      </c>
      <c r="AG862" s="8" t="s">
        <v>14652</v>
      </c>
      <c r="AH862" s="8" t="s">
        <v>16709</v>
      </c>
      <c r="AI862" s="8" t="s">
        <v>18754</v>
      </c>
      <c r="AJ862" s="2">
        <v>0</v>
      </c>
      <c r="AK862" s="2">
        <v>0</v>
      </c>
      <c r="AL862" s="2">
        <v>0</v>
      </c>
      <c r="AM862" s="2">
        <v>0</v>
      </c>
      <c r="AN862" s="2">
        <v>0</v>
      </c>
      <c r="AO862" s="2">
        <v>0</v>
      </c>
      <c r="AP862" s="2">
        <v>0</v>
      </c>
      <c r="AQ862" s="2">
        <v>0</v>
      </c>
      <c r="AR862" s="2">
        <v>0</v>
      </c>
      <c r="AS862" s="2">
        <v>1370</v>
      </c>
      <c r="AT862" s="2">
        <f t="shared" si="40"/>
        <v>1370</v>
      </c>
      <c r="AU862" s="2">
        <v>0</v>
      </c>
      <c r="AV862" s="2">
        <v>0</v>
      </c>
      <c r="AW862" s="2">
        <v>0</v>
      </c>
      <c r="AX862" s="2">
        <v>0</v>
      </c>
      <c r="AY862" s="2">
        <v>0</v>
      </c>
      <c r="AZ862" s="2">
        <v>0</v>
      </c>
      <c r="BA862" s="2">
        <v>0</v>
      </c>
      <c r="BB862" s="2">
        <v>0</v>
      </c>
      <c r="BC862" s="2">
        <v>0</v>
      </c>
      <c r="BD862" s="2">
        <v>0</v>
      </c>
      <c r="BE862" s="10">
        <f t="shared" si="41"/>
        <v>0</v>
      </c>
    </row>
    <row r="863" spans="1:57" s="8" customFormat="1" x14ac:dyDescent="0.45">
      <c r="A863" s="8">
        <v>1143</v>
      </c>
      <c r="B863" s="8">
        <v>1465030652</v>
      </c>
      <c r="C863" s="8" t="s">
        <v>2065</v>
      </c>
      <c r="D863" s="8" t="s">
        <v>788</v>
      </c>
      <c r="E863" s="8" t="str">
        <f t="shared" si="39"/>
        <v>2020</v>
      </c>
      <c r="F863" s="8" t="s">
        <v>1113</v>
      </c>
      <c r="G863" s="8" t="s">
        <v>50</v>
      </c>
      <c r="H863" s="8" t="s">
        <v>20011</v>
      </c>
      <c r="I863" s="8" t="s">
        <v>82</v>
      </c>
      <c r="J863" s="8" t="s">
        <v>320</v>
      </c>
      <c r="K863" s="8" t="s">
        <v>5253</v>
      </c>
      <c r="L863" s="8" t="s">
        <v>6598</v>
      </c>
      <c r="M863" s="9">
        <v>1</v>
      </c>
      <c r="N863" s="9"/>
      <c r="O863" s="9">
        <v>1</v>
      </c>
      <c r="P863" s="8" t="s">
        <v>4148</v>
      </c>
      <c r="Q863" s="8" t="s">
        <v>8412</v>
      </c>
      <c r="R863" s="8" t="s">
        <v>8386</v>
      </c>
      <c r="S863" s="8" t="s">
        <v>8940</v>
      </c>
      <c r="T863" s="8" t="s">
        <v>8942</v>
      </c>
      <c r="U863" s="8" t="s">
        <v>8945</v>
      </c>
      <c r="V863" s="8" t="s">
        <v>8948</v>
      </c>
      <c r="W863" s="8" t="s">
        <v>8956</v>
      </c>
      <c r="X863" s="8" t="s">
        <v>8961</v>
      </c>
      <c r="Y863" s="8" t="s">
        <v>8947</v>
      </c>
      <c r="Z863" s="8" t="s">
        <v>8970</v>
      </c>
      <c r="AA863" s="8" t="s">
        <v>9361</v>
      </c>
      <c r="AB863" s="8" t="s">
        <v>9575</v>
      </c>
      <c r="AC863" s="8" t="s">
        <v>9652</v>
      </c>
      <c r="AD863" s="8" t="s">
        <v>9812</v>
      </c>
      <c r="AE863" s="8" t="s">
        <v>10616</v>
      </c>
      <c r="AF863" s="8" t="s">
        <v>12624</v>
      </c>
      <c r="AG863" s="8" t="s">
        <v>14653</v>
      </c>
      <c r="AH863" s="8" t="s">
        <v>16710</v>
      </c>
      <c r="AI863" s="8" t="s">
        <v>18755</v>
      </c>
      <c r="AJ863" s="2">
        <v>0</v>
      </c>
      <c r="AK863" s="2">
        <v>0</v>
      </c>
      <c r="AL863" s="2">
        <v>0</v>
      </c>
      <c r="AM863" s="2">
        <v>0</v>
      </c>
      <c r="AN863" s="2">
        <v>0</v>
      </c>
      <c r="AO863" s="2">
        <v>0</v>
      </c>
      <c r="AP863" s="2">
        <v>0</v>
      </c>
      <c r="AQ863" s="2">
        <v>0</v>
      </c>
      <c r="AR863" s="2">
        <v>0</v>
      </c>
      <c r="AS863" s="2">
        <v>149.80000000000001</v>
      </c>
      <c r="AT863" s="2">
        <f t="shared" si="40"/>
        <v>149.80000000000001</v>
      </c>
      <c r="AU863" s="2">
        <v>0</v>
      </c>
      <c r="AV863" s="2">
        <v>0</v>
      </c>
      <c r="AW863" s="2">
        <v>0</v>
      </c>
      <c r="AX863" s="2">
        <v>0</v>
      </c>
      <c r="AY863" s="2">
        <v>0</v>
      </c>
      <c r="AZ863" s="2">
        <v>0</v>
      </c>
      <c r="BA863" s="2">
        <v>0</v>
      </c>
      <c r="BB863" s="2">
        <v>0</v>
      </c>
      <c r="BC863" s="2">
        <v>0</v>
      </c>
      <c r="BD863" s="2">
        <v>0</v>
      </c>
      <c r="BE863" s="10">
        <f t="shared" si="41"/>
        <v>0</v>
      </c>
    </row>
    <row r="864" spans="1:57" s="8" customFormat="1" x14ac:dyDescent="0.45">
      <c r="A864" s="8">
        <v>1144</v>
      </c>
      <c r="B864" s="8">
        <v>1345307368</v>
      </c>
      <c r="C864" s="8" t="s">
        <v>2066</v>
      </c>
      <c r="D864" s="8" t="s">
        <v>586</v>
      </c>
      <c r="E864" s="8" t="str">
        <f t="shared" si="39"/>
        <v>2019</v>
      </c>
      <c r="F864" s="8" t="s">
        <v>625</v>
      </c>
      <c r="G864" s="8" t="s">
        <v>43</v>
      </c>
      <c r="H864" s="8" t="s">
        <v>20002</v>
      </c>
      <c r="I864" s="8" t="s">
        <v>83</v>
      </c>
      <c r="J864" s="8" t="s">
        <v>159</v>
      </c>
      <c r="K864" s="8" t="s">
        <v>5127</v>
      </c>
      <c r="L864" s="8" t="s">
        <v>6599</v>
      </c>
      <c r="M864" s="9">
        <v>1</v>
      </c>
      <c r="N864" s="9"/>
      <c r="O864" s="9">
        <v>1</v>
      </c>
      <c r="P864" s="8" t="s">
        <v>4157</v>
      </c>
      <c r="Q864" s="8" t="s">
        <v>7927</v>
      </c>
      <c r="R864" s="8" t="s">
        <v>43</v>
      </c>
      <c r="S864" s="8" t="s">
        <v>8940</v>
      </c>
      <c r="T864" s="8" t="s">
        <v>8942</v>
      </c>
      <c r="U864" s="8" t="s">
        <v>8947</v>
      </c>
      <c r="V864" s="8" t="s">
        <v>8951</v>
      </c>
      <c r="W864" s="8" t="s">
        <v>8956</v>
      </c>
      <c r="X864" s="8" t="s">
        <v>8961</v>
      </c>
      <c r="Y864" s="8" t="s">
        <v>8947</v>
      </c>
      <c r="Z864" s="8" t="s">
        <v>9015</v>
      </c>
      <c r="AD864" s="8" t="s">
        <v>9812</v>
      </c>
      <c r="AE864" s="8" t="s">
        <v>6599</v>
      </c>
      <c r="AF864" s="8" t="s">
        <v>11898</v>
      </c>
      <c r="AJ864" s="2">
        <v>0</v>
      </c>
      <c r="AK864" s="2">
        <v>0</v>
      </c>
      <c r="AL864" s="2">
        <v>0</v>
      </c>
      <c r="AM864" s="2">
        <v>0</v>
      </c>
      <c r="AN864" s="2">
        <v>0</v>
      </c>
      <c r="AO864" s="2">
        <v>0</v>
      </c>
      <c r="AP864" s="2">
        <v>0</v>
      </c>
      <c r="AQ864" s="2">
        <v>0</v>
      </c>
      <c r="AR864" s="2">
        <v>14</v>
      </c>
      <c r="AS864" s="2">
        <v>0</v>
      </c>
      <c r="AT864" s="2">
        <f t="shared" si="40"/>
        <v>14</v>
      </c>
      <c r="AU864" s="2">
        <v>0</v>
      </c>
      <c r="AV864" s="2">
        <v>0</v>
      </c>
      <c r="AW864" s="2">
        <v>0</v>
      </c>
      <c r="AX864" s="2">
        <v>0</v>
      </c>
      <c r="AY864" s="2">
        <v>0</v>
      </c>
      <c r="AZ864" s="2">
        <v>0</v>
      </c>
      <c r="BA864" s="2">
        <v>0</v>
      </c>
      <c r="BB864" s="2">
        <v>0</v>
      </c>
      <c r="BC864" s="2">
        <v>0</v>
      </c>
      <c r="BD864" s="2">
        <v>0</v>
      </c>
      <c r="BE864" s="10">
        <f t="shared" si="41"/>
        <v>0</v>
      </c>
    </row>
    <row r="865" spans="1:57" s="8" customFormat="1" x14ac:dyDescent="0.45">
      <c r="A865" s="8">
        <v>1145</v>
      </c>
      <c r="B865" s="8">
        <v>1345321516</v>
      </c>
      <c r="C865" s="8" t="s">
        <v>2067</v>
      </c>
      <c r="D865" s="8" t="s">
        <v>532</v>
      </c>
      <c r="E865" s="8" t="str">
        <f t="shared" si="39"/>
        <v>2020</v>
      </c>
      <c r="F865" s="8" t="s">
        <v>967</v>
      </c>
      <c r="G865" s="8" t="s">
        <v>43</v>
      </c>
      <c r="H865" s="8" t="s">
        <v>20002</v>
      </c>
      <c r="I865" s="8" t="s">
        <v>83</v>
      </c>
      <c r="J865" s="8" t="s">
        <v>159</v>
      </c>
      <c r="K865" s="8" t="s">
        <v>5425</v>
      </c>
      <c r="L865" s="8" t="s">
        <v>6600</v>
      </c>
      <c r="M865" s="9">
        <v>1</v>
      </c>
      <c r="N865" s="9"/>
      <c r="O865" s="9">
        <v>1</v>
      </c>
      <c r="P865" s="8" t="s">
        <v>4158</v>
      </c>
      <c r="Q865" s="8" t="s">
        <v>8413</v>
      </c>
      <c r="R865" s="8" t="s">
        <v>43</v>
      </c>
      <c r="S865" s="8" t="s">
        <v>8939</v>
      </c>
      <c r="T865" s="8" t="s">
        <v>8942</v>
      </c>
      <c r="U865" s="8" t="s">
        <v>8946</v>
      </c>
      <c r="V865" s="8" t="s">
        <v>8951</v>
      </c>
      <c r="W865" s="8" t="s">
        <v>8956</v>
      </c>
      <c r="X865" s="8" t="s">
        <v>8961</v>
      </c>
      <c r="Y865" s="8" t="s">
        <v>8963</v>
      </c>
      <c r="Z865" s="8" t="s">
        <v>8987</v>
      </c>
      <c r="AB865" s="8" t="s">
        <v>9583</v>
      </c>
      <c r="AC865" s="8" t="s">
        <v>9649</v>
      </c>
      <c r="AD865" s="8" t="s">
        <v>9812</v>
      </c>
      <c r="AE865" s="8" t="s">
        <v>6600</v>
      </c>
      <c r="AJ865" s="2">
        <v>0</v>
      </c>
      <c r="AK865" s="2">
        <v>0</v>
      </c>
      <c r="AL865" s="2">
        <v>0</v>
      </c>
      <c r="AM865" s="2">
        <v>0</v>
      </c>
      <c r="AN865" s="2">
        <v>0</v>
      </c>
      <c r="AO865" s="2">
        <v>0</v>
      </c>
      <c r="AP865" s="2">
        <v>0</v>
      </c>
      <c r="AQ865" s="2">
        <v>0</v>
      </c>
      <c r="AR865" s="2">
        <v>0</v>
      </c>
      <c r="AS865" s="2">
        <v>25.77</v>
      </c>
      <c r="AT865" s="2">
        <f t="shared" si="40"/>
        <v>25.77</v>
      </c>
      <c r="AU865" s="2">
        <v>0</v>
      </c>
      <c r="AV865" s="2">
        <v>0</v>
      </c>
      <c r="AW865" s="2">
        <v>0</v>
      </c>
      <c r="AX865" s="2">
        <v>0</v>
      </c>
      <c r="AY865" s="2">
        <v>0</v>
      </c>
      <c r="AZ865" s="2">
        <v>0</v>
      </c>
      <c r="BA865" s="2">
        <v>0</v>
      </c>
      <c r="BB865" s="2">
        <v>0</v>
      </c>
      <c r="BC865" s="2">
        <v>0</v>
      </c>
      <c r="BD865" s="2">
        <v>0</v>
      </c>
      <c r="BE865" s="10">
        <f t="shared" si="41"/>
        <v>0</v>
      </c>
    </row>
    <row r="866" spans="1:57" s="8" customFormat="1" x14ac:dyDescent="0.45">
      <c r="A866" s="8">
        <v>1146</v>
      </c>
      <c r="B866" s="8">
        <v>1345319111</v>
      </c>
      <c r="C866" s="8" t="s">
        <v>2068</v>
      </c>
      <c r="D866" s="8" t="s">
        <v>565</v>
      </c>
      <c r="E866" s="8" t="str">
        <f t="shared" si="39"/>
        <v>2019</v>
      </c>
      <c r="F866" s="8" t="s">
        <v>933</v>
      </c>
      <c r="G866" s="8" t="s">
        <v>43</v>
      </c>
      <c r="H866" s="8" t="s">
        <v>20002</v>
      </c>
      <c r="I866" s="8" t="s">
        <v>82</v>
      </c>
      <c r="J866" s="8" t="s">
        <v>131</v>
      </c>
      <c r="K866" s="8" t="s">
        <v>5316</v>
      </c>
      <c r="L866" s="8" t="s">
        <v>6601</v>
      </c>
      <c r="M866" s="9">
        <v>1</v>
      </c>
      <c r="N866" s="9"/>
      <c r="O866" s="9">
        <v>1</v>
      </c>
      <c r="P866" s="8" t="s">
        <v>4159</v>
      </c>
      <c r="Q866" s="8" t="s">
        <v>7931</v>
      </c>
      <c r="R866" s="8" t="s">
        <v>43</v>
      </c>
      <c r="S866" s="8" t="s">
        <v>8940</v>
      </c>
      <c r="T866" s="8" t="s">
        <v>8942</v>
      </c>
      <c r="U866" s="8" t="s">
        <v>8947</v>
      </c>
      <c r="V866" s="8" t="s">
        <v>8951</v>
      </c>
      <c r="W866" s="8" t="s">
        <v>8956</v>
      </c>
      <c r="X866" s="8" t="s">
        <v>8961</v>
      </c>
      <c r="Y866" s="8" t="s">
        <v>8947</v>
      </c>
      <c r="Z866" s="8" t="s">
        <v>9019</v>
      </c>
      <c r="AA866" s="8" t="s">
        <v>9412</v>
      </c>
      <c r="AB866" s="8" t="s">
        <v>9595</v>
      </c>
      <c r="AC866" s="8" t="s">
        <v>9649</v>
      </c>
      <c r="AD866" s="8" t="s">
        <v>9812</v>
      </c>
      <c r="AE866" s="8" t="s">
        <v>10617</v>
      </c>
      <c r="AF866" s="8" t="s">
        <v>12625</v>
      </c>
      <c r="AG866" s="8" t="s">
        <v>14654</v>
      </c>
      <c r="AH866" s="8" t="s">
        <v>16711</v>
      </c>
      <c r="AI866" s="8" t="s">
        <v>18756</v>
      </c>
      <c r="AJ866" s="2">
        <v>0</v>
      </c>
      <c r="AK866" s="2">
        <v>0</v>
      </c>
      <c r="AL866" s="2">
        <v>0</v>
      </c>
      <c r="AM866" s="2">
        <v>0</v>
      </c>
      <c r="AN866" s="2">
        <v>0</v>
      </c>
      <c r="AO866" s="2">
        <v>0</v>
      </c>
      <c r="AP866" s="2">
        <v>0</v>
      </c>
      <c r="AQ866" s="2">
        <v>0</v>
      </c>
      <c r="AR866" s="2">
        <v>5</v>
      </c>
      <c r="AS866" s="2">
        <v>13.42</v>
      </c>
      <c r="AT866" s="2">
        <f t="shared" si="40"/>
        <v>18.420000000000002</v>
      </c>
      <c r="AU866" s="2">
        <v>0</v>
      </c>
      <c r="AV866" s="2">
        <v>0</v>
      </c>
      <c r="AW866" s="2">
        <v>0</v>
      </c>
      <c r="AX866" s="2">
        <v>0</v>
      </c>
      <c r="AY866" s="2">
        <v>0</v>
      </c>
      <c r="AZ866" s="2">
        <v>0</v>
      </c>
      <c r="BA866" s="2">
        <v>0</v>
      </c>
      <c r="BB866" s="2">
        <v>0</v>
      </c>
      <c r="BC866" s="2">
        <v>0</v>
      </c>
      <c r="BD866" s="2">
        <v>0</v>
      </c>
      <c r="BE866" s="10">
        <f t="shared" si="41"/>
        <v>0</v>
      </c>
    </row>
    <row r="867" spans="1:57" s="8" customFormat="1" x14ac:dyDescent="0.45">
      <c r="A867" s="8">
        <v>1147</v>
      </c>
      <c r="B867" s="8">
        <v>1345309895</v>
      </c>
      <c r="C867" s="8" t="s">
        <v>2069</v>
      </c>
      <c r="D867" s="8" t="s">
        <v>608</v>
      </c>
      <c r="E867" s="8" t="str">
        <f t="shared" si="39"/>
        <v>2018</v>
      </c>
      <c r="F867" s="8" t="s">
        <v>959</v>
      </c>
      <c r="G867" s="8" t="s">
        <v>43</v>
      </c>
      <c r="H867" s="8" t="s">
        <v>20002</v>
      </c>
      <c r="I867" s="8" t="s">
        <v>83</v>
      </c>
      <c r="J867" s="8" t="s">
        <v>159</v>
      </c>
      <c r="K867" s="8" t="s">
        <v>5471</v>
      </c>
      <c r="L867" s="8" t="s">
        <v>6602</v>
      </c>
      <c r="M867" s="9">
        <v>1</v>
      </c>
      <c r="N867" s="9"/>
      <c r="O867" s="9">
        <v>1</v>
      </c>
      <c r="P867" s="8" t="s">
        <v>4160</v>
      </c>
      <c r="Q867" s="8" t="s">
        <v>7933</v>
      </c>
      <c r="R867" s="8" t="s">
        <v>43</v>
      </c>
      <c r="S867" s="8" t="s">
        <v>8940</v>
      </c>
      <c r="T867" s="8" t="s">
        <v>8942</v>
      </c>
      <c r="U867" s="8" t="s">
        <v>8947</v>
      </c>
      <c r="V867" s="8" t="s">
        <v>8951</v>
      </c>
      <c r="X867" s="8" t="s">
        <v>8961</v>
      </c>
      <c r="Z867" s="8" t="s">
        <v>9020</v>
      </c>
      <c r="AD867" s="8" t="s">
        <v>9812</v>
      </c>
      <c r="AJ867" s="2">
        <v>0</v>
      </c>
      <c r="AK867" s="2">
        <v>0</v>
      </c>
      <c r="AL867" s="2">
        <v>0</v>
      </c>
      <c r="AM867" s="2">
        <v>0</v>
      </c>
      <c r="AN867" s="2">
        <v>0</v>
      </c>
      <c r="AO867" s="2">
        <v>0</v>
      </c>
      <c r="AP867" s="2">
        <v>0</v>
      </c>
      <c r="AQ867" s="2">
        <v>25.67</v>
      </c>
      <c r="AR867" s="2">
        <v>25.67</v>
      </c>
      <c r="AS867" s="2">
        <v>0</v>
      </c>
      <c r="AT867" s="2">
        <f t="shared" si="40"/>
        <v>51.34</v>
      </c>
      <c r="AU867" s="2">
        <v>0</v>
      </c>
      <c r="AV867" s="2">
        <v>0</v>
      </c>
      <c r="AW867" s="2">
        <v>0</v>
      </c>
      <c r="AX867" s="2">
        <v>0</v>
      </c>
      <c r="AY867" s="2">
        <v>0</v>
      </c>
      <c r="AZ867" s="2">
        <v>0</v>
      </c>
      <c r="BA867" s="2">
        <v>0</v>
      </c>
      <c r="BB867" s="2">
        <v>0</v>
      </c>
      <c r="BC867" s="2">
        <v>0</v>
      </c>
      <c r="BD867" s="2">
        <v>0</v>
      </c>
      <c r="BE867" s="10">
        <f t="shared" si="41"/>
        <v>0</v>
      </c>
    </row>
    <row r="868" spans="1:57" s="8" customFormat="1" x14ac:dyDescent="0.45">
      <c r="A868" s="8">
        <v>1148</v>
      </c>
      <c r="B868" s="8">
        <v>1345284633</v>
      </c>
      <c r="C868" s="8" t="s">
        <v>2070</v>
      </c>
      <c r="D868" s="8" t="s">
        <v>545</v>
      </c>
      <c r="E868" s="8" t="str">
        <f t="shared" si="39"/>
        <v>2018</v>
      </c>
      <c r="F868" s="8" t="s">
        <v>764</v>
      </c>
      <c r="G868" s="8" t="s">
        <v>43</v>
      </c>
      <c r="H868" s="8" t="s">
        <v>20002</v>
      </c>
      <c r="I868" s="8" t="s">
        <v>83</v>
      </c>
      <c r="J868" s="8" t="s">
        <v>159</v>
      </c>
      <c r="K868" s="8" t="s">
        <v>5425</v>
      </c>
      <c r="L868" s="8" t="s">
        <v>6603</v>
      </c>
      <c r="M868" s="9">
        <v>1</v>
      </c>
      <c r="N868" s="9"/>
      <c r="O868" s="9">
        <v>1</v>
      </c>
      <c r="P868" s="8" t="s">
        <v>4161</v>
      </c>
      <c r="Q868" s="8" t="s">
        <v>8207</v>
      </c>
      <c r="R868" s="8" t="s">
        <v>43</v>
      </c>
      <c r="S868" s="8" t="s">
        <v>8940</v>
      </c>
      <c r="T868" s="8" t="s">
        <v>8942</v>
      </c>
      <c r="U868" s="8" t="s">
        <v>8947</v>
      </c>
      <c r="V868" s="8" t="s">
        <v>8951</v>
      </c>
      <c r="X868" s="8" t="s">
        <v>8961</v>
      </c>
      <c r="Z868" s="8" t="s">
        <v>9083</v>
      </c>
      <c r="AD868" s="8" t="s">
        <v>9812</v>
      </c>
      <c r="AJ868" s="2">
        <v>0</v>
      </c>
      <c r="AK868" s="2">
        <v>0</v>
      </c>
      <c r="AL868" s="2">
        <v>0</v>
      </c>
      <c r="AM868" s="2">
        <v>0</v>
      </c>
      <c r="AN868" s="2">
        <v>0</v>
      </c>
      <c r="AO868" s="2">
        <v>0</v>
      </c>
      <c r="AP868" s="2">
        <v>0</v>
      </c>
      <c r="AQ868" s="2">
        <v>62.62</v>
      </c>
      <c r="AR868" s="2">
        <v>0</v>
      </c>
      <c r="AS868" s="2">
        <v>0</v>
      </c>
      <c r="AT868" s="2">
        <f t="shared" si="40"/>
        <v>62.62</v>
      </c>
      <c r="AU868" s="2">
        <v>0</v>
      </c>
      <c r="AV868" s="2">
        <v>0</v>
      </c>
      <c r="AW868" s="2">
        <v>0</v>
      </c>
      <c r="AX868" s="2">
        <v>0</v>
      </c>
      <c r="AY868" s="2">
        <v>0</v>
      </c>
      <c r="AZ868" s="2">
        <v>0</v>
      </c>
      <c r="BA868" s="2">
        <v>0</v>
      </c>
      <c r="BB868" s="2">
        <v>0</v>
      </c>
      <c r="BC868" s="2">
        <v>0</v>
      </c>
      <c r="BD868" s="2">
        <v>0</v>
      </c>
      <c r="BE868" s="10">
        <f t="shared" si="41"/>
        <v>0</v>
      </c>
    </row>
    <row r="869" spans="1:57" s="8" customFormat="1" x14ac:dyDescent="0.45">
      <c r="A869" s="8">
        <v>1150</v>
      </c>
      <c r="B869" s="8">
        <v>1415168602</v>
      </c>
      <c r="C869" s="8" t="s">
        <v>2071</v>
      </c>
      <c r="D869" s="8" t="s">
        <v>529</v>
      </c>
      <c r="E869" s="8" t="str">
        <f t="shared" si="39"/>
        <v>2020</v>
      </c>
      <c r="F869" s="8" t="s">
        <v>913</v>
      </c>
      <c r="G869" s="8" t="s">
        <v>42</v>
      </c>
      <c r="H869" s="8" t="s">
        <v>20005</v>
      </c>
      <c r="I869" s="8" t="s">
        <v>82</v>
      </c>
      <c r="J869" s="8" t="s">
        <v>391</v>
      </c>
      <c r="K869" s="8" t="s">
        <v>5483</v>
      </c>
      <c r="L869" s="8" t="s">
        <v>6604</v>
      </c>
      <c r="M869" s="9">
        <v>1</v>
      </c>
      <c r="N869" s="9"/>
      <c r="O869" s="9">
        <v>1</v>
      </c>
      <c r="P869" s="8" t="s">
        <v>4162</v>
      </c>
      <c r="Q869" s="8" t="s">
        <v>8414</v>
      </c>
      <c r="R869" s="8" t="s">
        <v>42</v>
      </c>
      <c r="S869" s="8" t="s">
        <v>8940</v>
      </c>
      <c r="T869" s="8" t="s">
        <v>8942</v>
      </c>
      <c r="U869" s="8" t="s">
        <v>8946</v>
      </c>
      <c r="V869" s="8" t="s">
        <v>8948</v>
      </c>
      <c r="W869" s="8" t="s">
        <v>8956</v>
      </c>
      <c r="X869" s="8" t="s">
        <v>8959</v>
      </c>
      <c r="Y869" s="8" t="s">
        <v>8964</v>
      </c>
      <c r="Z869" s="8" t="s">
        <v>8947</v>
      </c>
      <c r="AA869" s="8" t="s">
        <v>9413</v>
      </c>
      <c r="AB869" s="8" t="s">
        <v>9606</v>
      </c>
      <c r="AC869" s="8" t="s">
        <v>9654</v>
      </c>
      <c r="AD869" s="8" t="s">
        <v>9812</v>
      </c>
      <c r="AE869" s="8" t="s">
        <v>10618</v>
      </c>
      <c r="AF869" s="8" t="s">
        <v>12626</v>
      </c>
      <c r="AG869" s="8" t="s">
        <v>14655</v>
      </c>
      <c r="AH869" s="8" t="s">
        <v>16712</v>
      </c>
      <c r="AI869" s="8" t="s">
        <v>18757</v>
      </c>
      <c r="AJ869" s="2">
        <v>0</v>
      </c>
      <c r="AK869" s="2">
        <v>0</v>
      </c>
      <c r="AL869" s="2">
        <v>0</v>
      </c>
      <c r="AM869" s="2">
        <v>0</v>
      </c>
      <c r="AN869" s="2">
        <v>0</v>
      </c>
      <c r="AO869" s="2">
        <v>0</v>
      </c>
      <c r="AP869" s="2">
        <v>0</v>
      </c>
      <c r="AQ869" s="2">
        <v>0</v>
      </c>
      <c r="AR869" s="2">
        <v>0</v>
      </c>
      <c r="AS869" s="2">
        <v>400</v>
      </c>
      <c r="AT869" s="2">
        <f t="shared" si="40"/>
        <v>400</v>
      </c>
      <c r="AU869" s="2">
        <v>0</v>
      </c>
      <c r="AV869" s="2">
        <v>0</v>
      </c>
      <c r="AW869" s="2">
        <v>0</v>
      </c>
      <c r="AX869" s="2">
        <v>0</v>
      </c>
      <c r="AY869" s="2">
        <v>0</v>
      </c>
      <c r="AZ869" s="2">
        <v>0</v>
      </c>
      <c r="BA869" s="2">
        <v>0</v>
      </c>
      <c r="BB869" s="2">
        <v>0</v>
      </c>
      <c r="BC869" s="2">
        <v>0</v>
      </c>
      <c r="BD869" s="2">
        <v>100</v>
      </c>
      <c r="BE869" s="10">
        <f t="shared" si="41"/>
        <v>100</v>
      </c>
    </row>
    <row r="870" spans="1:57" s="8" customFormat="1" x14ac:dyDescent="0.45">
      <c r="A870" s="8">
        <v>1151</v>
      </c>
      <c r="B870" s="8">
        <v>1345315898</v>
      </c>
      <c r="C870" s="8" t="s">
        <v>2072</v>
      </c>
      <c r="D870" s="8" t="s">
        <v>538</v>
      </c>
      <c r="E870" s="8" t="str">
        <f t="shared" si="39"/>
        <v>2018</v>
      </c>
      <c r="F870" s="8" t="s">
        <v>939</v>
      </c>
      <c r="G870" s="8" t="s">
        <v>43</v>
      </c>
      <c r="H870" s="8" t="s">
        <v>20002</v>
      </c>
      <c r="I870" s="8" t="s">
        <v>82</v>
      </c>
      <c r="J870" s="8" t="s">
        <v>92</v>
      </c>
      <c r="K870" s="8" t="s">
        <v>5049</v>
      </c>
      <c r="L870" s="8" t="s">
        <v>6605</v>
      </c>
      <c r="M870" s="9">
        <v>1</v>
      </c>
      <c r="N870" s="9"/>
      <c r="O870" s="9">
        <v>1</v>
      </c>
      <c r="P870" s="8" t="s">
        <v>4163</v>
      </c>
      <c r="Q870" s="8" t="s">
        <v>8415</v>
      </c>
      <c r="R870" s="8" t="s">
        <v>43</v>
      </c>
      <c r="S870" s="8" t="s">
        <v>8940</v>
      </c>
      <c r="T870" s="8" t="s">
        <v>8942</v>
      </c>
      <c r="U870" s="8" t="s">
        <v>8945</v>
      </c>
      <c r="V870" s="8" t="s">
        <v>8951</v>
      </c>
      <c r="W870" s="8" t="s">
        <v>8956</v>
      </c>
      <c r="X870" s="8" t="s">
        <v>8961</v>
      </c>
      <c r="Y870" s="8" t="s">
        <v>8947</v>
      </c>
      <c r="Z870" s="8" t="s">
        <v>9081</v>
      </c>
      <c r="AA870" s="8" t="s">
        <v>9278</v>
      </c>
      <c r="AB870" s="8" t="s">
        <v>9599</v>
      </c>
      <c r="AC870" s="8" t="s">
        <v>9726</v>
      </c>
      <c r="AD870" s="8" t="s">
        <v>9812</v>
      </c>
      <c r="AE870" s="8" t="s">
        <v>10619</v>
      </c>
      <c r="AF870" s="8" t="s">
        <v>12627</v>
      </c>
      <c r="AG870" s="8" t="s">
        <v>14656</v>
      </c>
      <c r="AH870" s="8" t="s">
        <v>16713</v>
      </c>
      <c r="AI870" s="8" t="s">
        <v>18758</v>
      </c>
      <c r="AJ870" s="2">
        <v>0</v>
      </c>
      <c r="AK870" s="2">
        <v>0</v>
      </c>
      <c r="AL870" s="2">
        <v>0</v>
      </c>
      <c r="AM870" s="2">
        <v>0</v>
      </c>
      <c r="AN870" s="2">
        <v>0</v>
      </c>
      <c r="AO870" s="2">
        <v>0</v>
      </c>
      <c r="AP870" s="2">
        <v>0</v>
      </c>
      <c r="AQ870" s="2">
        <v>37.5</v>
      </c>
      <c r="AR870" s="2">
        <v>49.53</v>
      </c>
      <c r="AS870" s="2">
        <v>49.53</v>
      </c>
      <c r="AT870" s="2">
        <f t="shared" si="40"/>
        <v>136.56</v>
      </c>
      <c r="AU870" s="2">
        <v>0</v>
      </c>
      <c r="AV870" s="2">
        <v>0</v>
      </c>
      <c r="AW870" s="2">
        <v>0</v>
      </c>
      <c r="AX870" s="2">
        <v>0</v>
      </c>
      <c r="AY870" s="2">
        <v>0</v>
      </c>
      <c r="AZ870" s="2">
        <v>0</v>
      </c>
      <c r="BA870" s="2">
        <v>0</v>
      </c>
      <c r="BB870" s="2">
        <v>0</v>
      </c>
      <c r="BC870" s="2">
        <v>0</v>
      </c>
      <c r="BD870" s="2">
        <v>0</v>
      </c>
      <c r="BE870" s="10">
        <f t="shared" si="41"/>
        <v>0</v>
      </c>
    </row>
    <row r="871" spans="1:57" s="8" customFormat="1" x14ac:dyDescent="0.45">
      <c r="A871" s="8">
        <v>1152</v>
      </c>
      <c r="B871" s="8">
        <v>1425132162</v>
      </c>
      <c r="C871" s="8" t="s">
        <v>2073</v>
      </c>
      <c r="D871" s="8" t="s">
        <v>683</v>
      </c>
      <c r="E871" s="8" t="str">
        <f t="shared" si="39"/>
        <v>2019</v>
      </c>
      <c r="F871" s="8" t="s">
        <v>1026</v>
      </c>
      <c r="G871" s="8" t="s">
        <v>40</v>
      </c>
      <c r="H871" s="8" t="s">
        <v>20009</v>
      </c>
      <c r="I871" s="8" t="s">
        <v>82</v>
      </c>
      <c r="J871" s="8" t="s">
        <v>204</v>
      </c>
      <c r="K871" s="8" t="s">
        <v>5427</v>
      </c>
      <c r="L871" s="8" t="s">
        <v>6606</v>
      </c>
      <c r="M871" s="9">
        <v>1</v>
      </c>
      <c r="N871" s="9"/>
      <c r="O871" s="9">
        <v>1</v>
      </c>
      <c r="P871" s="8" t="s">
        <v>4164</v>
      </c>
      <c r="Q871" s="8" t="s">
        <v>8416</v>
      </c>
      <c r="R871" s="8" t="s">
        <v>40</v>
      </c>
      <c r="S871" s="8" t="s">
        <v>8940</v>
      </c>
      <c r="T871" s="8" t="s">
        <v>8942</v>
      </c>
      <c r="U871" s="8" t="s">
        <v>8944</v>
      </c>
      <c r="V871" s="8" t="s">
        <v>8948</v>
      </c>
      <c r="W871" s="8" t="s">
        <v>8956</v>
      </c>
      <c r="X871" s="8" t="s">
        <v>8959</v>
      </c>
      <c r="Y871" s="8" t="s">
        <v>8963</v>
      </c>
      <c r="Z871" s="8" t="s">
        <v>9050</v>
      </c>
      <c r="AA871" s="8" t="s">
        <v>9267</v>
      </c>
      <c r="AB871" s="8" t="s">
        <v>9570</v>
      </c>
      <c r="AC871" s="8" t="s">
        <v>9645</v>
      </c>
      <c r="AD871" s="8" t="s">
        <v>9812</v>
      </c>
      <c r="AE871" s="8" t="s">
        <v>10620</v>
      </c>
      <c r="AF871" s="8" t="s">
        <v>12628</v>
      </c>
      <c r="AG871" s="8" t="s">
        <v>14657</v>
      </c>
      <c r="AH871" s="8" t="s">
        <v>16714</v>
      </c>
      <c r="AI871" s="8" t="s">
        <v>18759</v>
      </c>
      <c r="AJ871" s="2">
        <v>0</v>
      </c>
      <c r="AK871" s="2">
        <v>0</v>
      </c>
      <c r="AL871" s="2">
        <v>0</v>
      </c>
      <c r="AM871" s="2">
        <v>0</v>
      </c>
      <c r="AN871" s="2">
        <v>0</v>
      </c>
      <c r="AO871" s="2">
        <v>0</v>
      </c>
      <c r="AP871" s="2">
        <v>0</v>
      </c>
      <c r="AQ871" s="2">
        <v>0</v>
      </c>
      <c r="AR871" s="2">
        <v>43</v>
      </c>
      <c r="AS871" s="2">
        <v>0</v>
      </c>
      <c r="AT871" s="2">
        <f t="shared" si="40"/>
        <v>43</v>
      </c>
      <c r="AU871" s="2">
        <v>0</v>
      </c>
      <c r="AV871" s="2">
        <v>0</v>
      </c>
      <c r="AW871" s="2">
        <v>0</v>
      </c>
      <c r="AX871" s="2">
        <v>0</v>
      </c>
      <c r="AY871" s="2">
        <v>0</v>
      </c>
      <c r="AZ871" s="2">
        <v>0</v>
      </c>
      <c r="BA871" s="2">
        <v>0</v>
      </c>
      <c r="BB871" s="2">
        <v>0</v>
      </c>
      <c r="BC871" s="2">
        <v>14.4</v>
      </c>
      <c r="BD871" s="2">
        <v>0</v>
      </c>
      <c r="BE871" s="10">
        <f t="shared" si="41"/>
        <v>14.4</v>
      </c>
    </row>
    <row r="872" spans="1:57" s="8" customFormat="1" x14ac:dyDescent="0.45">
      <c r="A872" s="8">
        <v>1153</v>
      </c>
      <c r="B872" s="8">
        <v>1711123565</v>
      </c>
      <c r="C872" s="8" t="s">
        <v>2074</v>
      </c>
      <c r="D872" s="8" t="s">
        <v>568</v>
      </c>
      <c r="E872" s="8" t="str">
        <f t="shared" si="39"/>
        <v>2020</v>
      </c>
      <c r="F872" s="8" t="s">
        <v>942</v>
      </c>
      <c r="G872" s="8" t="s">
        <v>45</v>
      </c>
      <c r="H872" s="8" t="s">
        <v>49</v>
      </c>
      <c r="I872" s="8" t="s">
        <v>82</v>
      </c>
      <c r="J872" s="8" t="s">
        <v>295</v>
      </c>
      <c r="K872" s="8" t="s">
        <v>5484</v>
      </c>
      <c r="L872" s="8" t="s">
        <v>6607</v>
      </c>
      <c r="M872" s="9">
        <v>1</v>
      </c>
      <c r="N872" s="9"/>
      <c r="O872" s="9">
        <v>1</v>
      </c>
      <c r="P872" s="8" t="s">
        <v>3630</v>
      </c>
      <c r="Q872" s="8" t="s">
        <v>8128</v>
      </c>
      <c r="R872" s="8" t="s">
        <v>8128</v>
      </c>
      <c r="S872" s="8" t="s">
        <v>8940</v>
      </c>
      <c r="T872" s="8" t="s">
        <v>8942</v>
      </c>
      <c r="U872" s="8" t="s">
        <v>8945</v>
      </c>
      <c r="V872" s="8" t="s">
        <v>8950</v>
      </c>
      <c r="W872" s="8" t="s">
        <v>8956</v>
      </c>
      <c r="X872" s="8" t="s">
        <v>8960</v>
      </c>
      <c r="Y872" s="8" t="s">
        <v>8964</v>
      </c>
      <c r="Z872" s="8" t="s">
        <v>8999</v>
      </c>
      <c r="AA872" s="8" t="s">
        <v>9356</v>
      </c>
      <c r="AB872" s="8" t="s">
        <v>9570</v>
      </c>
      <c r="AC872" s="8" t="s">
        <v>9645</v>
      </c>
      <c r="AD872" s="8" t="s">
        <v>9812</v>
      </c>
      <c r="AE872" s="8" t="s">
        <v>10621</v>
      </c>
      <c r="AF872" s="8" t="s">
        <v>12629</v>
      </c>
      <c r="AG872" s="8" t="s">
        <v>14658</v>
      </c>
      <c r="AH872" s="8" t="s">
        <v>16715</v>
      </c>
      <c r="AI872" s="8" t="s">
        <v>18760</v>
      </c>
      <c r="AJ872" s="2">
        <v>0</v>
      </c>
      <c r="AK872" s="2">
        <v>0</v>
      </c>
      <c r="AL872" s="2">
        <v>0</v>
      </c>
      <c r="AM872" s="2">
        <v>0</v>
      </c>
      <c r="AN872" s="2">
        <v>0</v>
      </c>
      <c r="AO872" s="2">
        <v>0</v>
      </c>
      <c r="AP872" s="2">
        <v>0</v>
      </c>
      <c r="AQ872" s="2">
        <v>0</v>
      </c>
      <c r="AR872" s="2">
        <v>0</v>
      </c>
      <c r="AS872" s="2">
        <v>300</v>
      </c>
      <c r="AT872" s="2">
        <f t="shared" si="40"/>
        <v>300</v>
      </c>
      <c r="AU872" s="2">
        <v>0</v>
      </c>
      <c r="AV872" s="2">
        <v>0</v>
      </c>
      <c r="AW872" s="2">
        <v>0</v>
      </c>
      <c r="AX872" s="2">
        <v>0</v>
      </c>
      <c r="AY872" s="2">
        <v>0</v>
      </c>
      <c r="AZ872" s="2">
        <v>0</v>
      </c>
      <c r="BA872" s="2">
        <v>0</v>
      </c>
      <c r="BB872" s="2">
        <v>0</v>
      </c>
      <c r="BC872" s="2">
        <v>0</v>
      </c>
      <c r="BD872" s="2">
        <v>0</v>
      </c>
      <c r="BE872" s="10">
        <f t="shared" si="41"/>
        <v>0</v>
      </c>
    </row>
    <row r="873" spans="1:57" s="8" customFormat="1" x14ac:dyDescent="0.45">
      <c r="A873" s="8">
        <v>1154</v>
      </c>
      <c r="B873" s="8">
        <v>1711100694</v>
      </c>
      <c r="C873" s="8" t="s">
        <v>2075</v>
      </c>
      <c r="D873" s="8" t="s">
        <v>672</v>
      </c>
      <c r="E873" s="8" t="str">
        <f t="shared" si="39"/>
        <v>2019</v>
      </c>
      <c r="F873" s="8" t="s">
        <v>906</v>
      </c>
      <c r="G873" s="8" t="s">
        <v>43</v>
      </c>
      <c r="H873" s="8" t="s">
        <v>20002</v>
      </c>
      <c r="I873" s="8" t="s">
        <v>82</v>
      </c>
      <c r="J873" s="8" t="s">
        <v>256</v>
      </c>
      <c r="K873" s="8" t="s">
        <v>5436</v>
      </c>
      <c r="L873" s="8" t="s">
        <v>6608</v>
      </c>
      <c r="M873" s="9">
        <v>1</v>
      </c>
      <c r="N873" s="9"/>
      <c r="O873" s="9">
        <v>1</v>
      </c>
      <c r="P873" s="8" t="s">
        <v>4165</v>
      </c>
      <c r="Q873" s="8" t="s">
        <v>7875</v>
      </c>
      <c r="R873" s="8" t="s">
        <v>7875</v>
      </c>
      <c r="S873" s="8" t="s">
        <v>8940</v>
      </c>
      <c r="T873" s="8" t="s">
        <v>8942</v>
      </c>
      <c r="U873" s="8" t="s">
        <v>8945</v>
      </c>
      <c r="V873" s="8" t="s">
        <v>8950</v>
      </c>
      <c r="W873" s="8" t="s">
        <v>8956</v>
      </c>
      <c r="X873" s="8" t="s">
        <v>8961</v>
      </c>
      <c r="Y873" s="8" t="s">
        <v>8947</v>
      </c>
      <c r="Z873" s="8" t="s">
        <v>8970</v>
      </c>
      <c r="AA873" s="8" t="s">
        <v>9395</v>
      </c>
      <c r="AB873" s="8" t="s">
        <v>9574</v>
      </c>
      <c r="AC873" s="8" t="s">
        <v>9645</v>
      </c>
      <c r="AD873" s="8" t="s">
        <v>9812</v>
      </c>
      <c r="AE873" s="8" t="s">
        <v>10622</v>
      </c>
      <c r="AF873" s="8" t="s">
        <v>12630</v>
      </c>
      <c r="AG873" s="8" t="s">
        <v>14659</v>
      </c>
      <c r="AH873" s="8" t="s">
        <v>16716</v>
      </c>
      <c r="AI873" s="8" t="s">
        <v>18761</v>
      </c>
      <c r="AJ873" s="2">
        <v>0</v>
      </c>
      <c r="AK873" s="2">
        <v>0</v>
      </c>
      <c r="AL873" s="2">
        <v>0</v>
      </c>
      <c r="AM873" s="2">
        <v>0</v>
      </c>
      <c r="AN873" s="2">
        <v>0</v>
      </c>
      <c r="AO873" s="2">
        <v>0</v>
      </c>
      <c r="AP873" s="2">
        <v>0</v>
      </c>
      <c r="AQ873" s="2">
        <v>0</v>
      </c>
      <c r="AR873" s="2">
        <v>150</v>
      </c>
      <c r="AS873" s="2">
        <v>120</v>
      </c>
      <c r="AT873" s="2">
        <f t="shared" si="40"/>
        <v>270</v>
      </c>
      <c r="AU873" s="2">
        <v>0</v>
      </c>
      <c r="AV873" s="2">
        <v>0</v>
      </c>
      <c r="AW873" s="2">
        <v>0</v>
      </c>
      <c r="AX873" s="2">
        <v>0</v>
      </c>
      <c r="AY873" s="2">
        <v>0</v>
      </c>
      <c r="AZ873" s="2">
        <v>0</v>
      </c>
      <c r="BA873" s="2">
        <v>0</v>
      </c>
      <c r="BB873" s="2">
        <v>0</v>
      </c>
      <c r="BC873" s="2">
        <v>0</v>
      </c>
      <c r="BD873" s="2">
        <v>0</v>
      </c>
      <c r="BE873" s="10">
        <f t="shared" si="41"/>
        <v>0</v>
      </c>
    </row>
    <row r="874" spans="1:57" s="8" customFormat="1" x14ac:dyDescent="0.45">
      <c r="A874" s="8">
        <v>1155</v>
      </c>
      <c r="B874" s="8">
        <v>1425106697</v>
      </c>
      <c r="C874" s="8" t="s">
        <v>2076</v>
      </c>
      <c r="D874" s="8" t="s">
        <v>581</v>
      </c>
      <c r="E874" s="8" t="str">
        <f t="shared" si="39"/>
        <v>2016</v>
      </c>
      <c r="F874" s="8" t="s">
        <v>1033</v>
      </c>
      <c r="G874" s="8" t="s">
        <v>40</v>
      </c>
      <c r="H874" s="8" t="s">
        <v>20009</v>
      </c>
      <c r="I874" s="8" t="s">
        <v>82</v>
      </c>
      <c r="J874" s="8" t="s">
        <v>187</v>
      </c>
      <c r="K874" s="8" t="s">
        <v>5341</v>
      </c>
      <c r="L874" s="8" t="s">
        <v>6609</v>
      </c>
      <c r="M874" s="9">
        <v>1</v>
      </c>
      <c r="N874" s="9"/>
      <c r="O874" s="9">
        <v>1</v>
      </c>
      <c r="P874" s="8" t="s">
        <v>4166</v>
      </c>
      <c r="Q874" s="8" t="s">
        <v>8417</v>
      </c>
      <c r="R874" s="8" t="s">
        <v>40</v>
      </c>
      <c r="S874" s="8" t="s">
        <v>8940</v>
      </c>
      <c r="T874" s="8" t="s">
        <v>8942</v>
      </c>
      <c r="U874" s="8" t="s">
        <v>8944</v>
      </c>
      <c r="V874" s="8" t="s">
        <v>8948</v>
      </c>
      <c r="W874" s="8" t="s">
        <v>8956</v>
      </c>
      <c r="X874" s="8" t="s">
        <v>8959</v>
      </c>
      <c r="Y874" s="8" t="s">
        <v>8963</v>
      </c>
      <c r="Z874" s="8" t="s">
        <v>8993</v>
      </c>
      <c r="AA874" s="8" t="s">
        <v>9132</v>
      </c>
      <c r="AB874" s="8" t="s">
        <v>9580</v>
      </c>
      <c r="AC874" s="8" t="s">
        <v>9779</v>
      </c>
      <c r="AD874" s="8" t="s">
        <v>9812</v>
      </c>
      <c r="AE874" s="8" t="s">
        <v>10623</v>
      </c>
      <c r="AF874" s="8" t="s">
        <v>12631</v>
      </c>
      <c r="AG874" s="8" t="s">
        <v>14660</v>
      </c>
      <c r="AH874" s="8" t="s">
        <v>16717</v>
      </c>
      <c r="AI874" s="8" t="s">
        <v>18762</v>
      </c>
      <c r="AJ874" s="2">
        <v>0</v>
      </c>
      <c r="AK874" s="2">
        <v>0</v>
      </c>
      <c r="AL874" s="2">
        <v>0</v>
      </c>
      <c r="AM874" s="2">
        <v>0</v>
      </c>
      <c r="AN874" s="2">
        <v>0</v>
      </c>
      <c r="AO874" s="2">
        <v>65.02</v>
      </c>
      <c r="AP874" s="2">
        <v>0</v>
      </c>
      <c r="AQ874" s="2">
        <v>0</v>
      </c>
      <c r="AR874" s="2">
        <v>0</v>
      </c>
      <c r="AS874" s="2">
        <v>0</v>
      </c>
      <c r="AT874" s="2">
        <f t="shared" si="40"/>
        <v>65.02</v>
      </c>
      <c r="AU874" s="2">
        <v>0</v>
      </c>
      <c r="AV874" s="2">
        <v>0</v>
      </c>
      <c r="AW874" s="2">
        <v>0</v>
      </c>
      <c r="AX874" s="2">
        <v>0</v>
      </c>
      <c r="AY874" s="2">
        <v>0</v>
      </c>
      <c r="AZ874" s="2">
        <v>62.959999999999987</v>
      </c>
      <c r="BA874" s="2">
        <v>0</v>
      </c>
      <c r="BB874" s="2">
        <v>0</v>
      </c>
      <c r="BC874" s="2">
        <v>0</v>
      </c>
      <c r="BD874" s="2">
        <v>0</v>
      </c>
      <c r="BE874" s="10">
        <f t="shared" si="41"/>
        <v>62.959999999999987</v>
      </c>
    </row>
    <row r="875" spans="1:57" s="8" customFormat="1" x14ac:dyDescent="0.45">
      <c r="A875" s="8">
        <v>1156</v>
      </c>
      <c r="B875" s="8">
        <v>1345209746</v>
      </c>
      <c r="C875" s="8" t="s">
        <v>2077</v>
      </c>
      <c r="D875" s="8" t="s">
        <v>789</v>
      </c>
      <c r="E875" s="8" t="str">
        <f t="shared" si="39"/>
        <v>2013</v>
      </c>
      <c r="F875" s="8" t="s">
        <v>1114</v>
      </c>
      <c r="G875" s="8" t="s">
        <v>43</v>
      </c>
      <c r="H875" s="8" t="s">
        <v>20002</v>
      </c>
      <c r="I875" s="8" t="s">
        <v>82</v>
      </c>
      <c r="J875" s="8" t="s">
        <v>312</v>
      </c>
      <c r="K875" s="8" t="s">
        <v>5485</v>
      </c>
      <c r="L875" s="8" t="s">
        <v>5485</v>
      </c>
      <c r="M875" s="9">
        <v>1</v>
      </c>
      <c r="N875" s="9"/>
      <c r="O875" s="9">
        <v>1</v>
      </c>
      <c r="P875" s="8" t="s">
        <v>4167</v>
      </c>
      <c r="Q875" s="8" t="s">
        <v>7931</v>
      </c>
      <c r="R875" s="8" t="s">
        <v>43</v>
      </c>
      <c r="S875" s="8" t="s">
        <v>8940</v>
      </c>
      <c r="T875" s="8" t="s">
        <v>8942</v>
      </c>
      <c r="U875" s="8" t="s">
        <v>8945</v>
      </c>
      <c r="V875" s="8" t="s">
        <v>8951</v>
      </c>
      <c r="W875" s="8" t="s">
        <v>8956</v>
      </c>
      <c r="X875" s="8" t="s">
        <v>8960</v>
      </c>
      <c r="Y875" s="8" t="s">
        <v>8964</v>
      </c>
      <c r="Z875" s="8" t="s">
        <v>9012</v>
      </c>
      <c r="AA875" s="8" t="s">
        <v>9175</v>
      </c>
      <c r="AB875" s="8" t="s">
        <v>9595</v>
      </c>
      <c r="AC875" s="8" t="s">
        <v>9704</v>
      </c>
      <c r="AD875" s="8" t="s">
        <v>9812</v>
      </c>
      <c r="AE875" s="8" t="s">
        <v>10624</v>
      </c>
      <c r="AF875" s="8" t="s">
        <v>12632</v>
      </c>
      <c r="AG875" s="8" t="s">
        <v>14661</v>
      </c>
      <c r="AH875" s="8" t="s">
        <v>16718</v>
      </c>
      <c r="AI875" s="8" t="s">
        <v>18763</v>
      </c>
      <c r="AJ875" s="2">
        <v>0</v>
      </c>
      <c r="AK875" s="2">
        <v>0</v>
      </c>
      <c r="AL875" s="2">
        <v>49.65</v>
      </c>
      <c r="AM875" s="2">
        <v>0</v>
      </c>
      <c r="AN875" s="2">
        <v>0</v>
      </c>
      <c r="AO875" s="2">
        <v>0</v>
      </c>
      <c r="AP875" s="2">
        <v>0</v>
      </c>
      <c r="AQ875" s="2">
        <v>0</v>
      </c>
      <c r="AR875" s="2">
        <v>0</v>
      </c>
      <c r="AS875" s="2">
        <v>0</v>
      </c>
      <c r="AT875" s="2">
        <f t="shared" si="40"/>
        <v>49.65</v>
      </c>
      <c r="AU875" s="2">
        <v>0</v>
      </c>
      <c r="AV875" s="2">
        <v>0</v>
      </c>
      <c r="AW875" s="2">
        <v>0</v>
      </c>
      <c r="AX875" s="2">
        <v>0</v>
      </c>
      <c r="AY875" s="2">
        <v>0</v>
      </c>
      <c r="AZ875" s="2">
        <v>0</v>
      </c>
      <c r="BA875" s="2">
        <v>0</v>
      </c>
      <c r="BB875" s="2">
        <v>0</v>
      </c>
      <c r="BC875" s="2">
        <v>0</v>
      </c>
      <c r="BD875" s="2">
        <v>0</v>
      </c>
      <c r="BE875" s="10">
        <f t="shared" si="41"/>
        <v>0</v>
      </c>
    </row>
    <row r="876" spans="1:57" s="8" customFormat="1" x14ac:dyDescent="0.45">
      <c r="A876" s="8">
        <v>1157</v>
      </c>
      <c r="B876" s="8">
        <v>1345310556</v>
      </c>
      <c r="C876" s="8" t="s">
        <v>2078</v>
      </c>
      <c r="D876" s="8" t="s">
        <v>586</v>
      </c>
      <c r="E876" s="8" t="str">
        <f t="shared" si="39"/>
        <v>2019</v>
      </c>
      <c r="F876" s="8" t="s">
        <v>625</v>
      </c>
      <c r="G876" s="8" t="s">
        <v>43</v>
      </c>
      <c r="H876" s="8" t="s">
        <v>20002</v>
      </c>
      <c r="I876" s="8" t="s">
        <v>83</v>
      </c>
      <c r="J876" s="8" t="s">
        <v>159</v>
      </c>
      <c r="K876" s="8" t="s">
        <v>5127</v>
      </c>
      <c r="L876" s="8" t="s">
        <v>6610</v>
      </c>
      <c r="M876" s="9">
        <v>1</v>
      </c>
      <c r="N876" s="9"/>
      <c r="O876" s="9">
        <v>1</v>
      </c>
      <c r="P876" s="8" t="s">
        <v>4168</v>
      </c>
      <c r="Q876" s="8" t="s">
        <v>8344</v>
      </c>
      <c r="R876" s="8" t="s">
        <v>43</v>
      </c>
      <c r="S876" s="8" t="s">
        <v>8940</v>
      </c>
      <c r="T876" s="8" t="s">
        <v>8942</v>
      </c>
      <c r="U876" s="8" t="s">
        <v>8947</v>
      </c>
      <c r="V876" s="8" t="s">
        <v>8951</v>
      </c>
      <c r="X876" s="8" t="s">
        <v>8961</v>
      </c>
      <c r="Z876" s="8" t="s">
        <v>9009</v>
      </c>
      <c r="AD876" s="8" t="s">
        <v>9812</v>
      </c>
      <c r="AJ876" s="2">
        <v>0</v>
      </c>
      <c r="AK876" s="2">
        <v>0</v>
      </c>
      <c r="AL876" s="2">
        <v>0</v>
      </c>
      <c r="AM876" s="2">
        <v>0</v>
      </c>
      <c r="AN876" s="2">
        <v>0</v>
      </c>
      <c r="AO876" s="2">
        <v>0</v>
      </c>
      <c r="AP876" s="2">
        <v>0</v>
      </c>
      <c r="AQ876" s="2">
        <v>0</v>
      </c>
      <c r="AR876" s="2">
        <v>14</v>
      </c>
      <c r="AS876" s="2">
        <v>0</v>
      </c>
      <c r="AT876" s="2">
        <f t="shared" si="40"/>
        <v>14</v>
      </c>
      <c r="AU876" s="2">
        <v>0</v>
      </c>
      <c r="AV876" s="2">
        <v>0</v>
      </c>
      <c r="AW876" s="2">
        <v>0</v>
      </c>
      <c r="AX876" s="2">
        <v>0</v>
      </c>
      <c r="AY876" s="2">
        <v>0</v>
      </c>
      <c r="AZ876" s="2">
        <v>0</v>
      </c>
      <c r="BA876" s="2">
        <v>0</v>
      </c>
      <c r="BB876" s="2">
        <v>0</v>
      </c>
      <c r="BC876" s="2">
        <v>0</v>
      </c>
      <c r="BD876" s="2">
        <v>0</v>
      </c>
      <c r="BE876" s="10">
        <f t="shared" si="41"/>
        <v>0</v>
      </c>
    </row>
    <row r="877" spans="1:57" s="8" customFormat="1" x14ac:dyDescent="0.45">
      <c r="A877" s="8">
        <v>1158</v>
      </c>
      <c r="B877" s="8">
        <v>1711093157</v>
      </c>
      <c r="C877" s="8" t="s">
        <v>2079</v>
      </c>
      <c r="D877" s="8" t="s">
        <v>573</v>
      </c>
      <c r="E877" s="8" t="str">
        <f t="shared" si="39"/>
        <v>2017</v>
      </c>
      <c r="F877" s="8" t="s">
        <v>1115</v>
      </c>
      <c r="G877" s="8" t="s">
        <v>43</v>
      </c>
      <c r="H877" s="8" t="s">
        <v>20002</v>
      </c>
      <c r="I877" s="8" t="s">
        <v>82</v>
      </c>
      <c r="J877" s="8" t="s">
        <v>128</v>
      </c>
      <c r="K877" s="8" t="s">
        <v>5094</v>
      </c>
      <c r="L877" s="8" t="s">
        <v>6611</v>
      </c>
      <c r="M877" s="9">
        <v>1</v>
      </c>
      <c r="N877" s="9"/>
      <c r="O877" s="9">
        <v>1</v>
      </c>
      <c r="P877" s="8" t="s">
        <v>3834</v>
      </c>
      <c r="Q877" s="8" t="s">
        <v>8126</v>
      </c>
      <c r="R877" s="8" t="s">
        <v>43</v>
      </c>
      <c r="S877" s="8" t="s">
        <v>8940</v>
      </c>
      <c r="T877" s="8" t="s">
        <v>8942</v>
      </c>
      <c r="U877" s="8" t="s">
        <v>8947</v>
      </c>
      <c r="V877" s="8" t="s">
        <v>8951</v>
      </c>
      <c r="W877" s="8" t="s">
        <v>8956</v>
      </c>
      <c r="X877" s="8" t="s">
        <v>8961</v>
      </c>
      <c r="Y877" s="8" t="s">
        <v>8964</v>
      </c>
      <c r="Z877" s="8" t="s">
        <v>9104</v>
      </c>
      <c r="AA877" s="8" t="s">
        <v>9131</v>
      </c>
      <c r="AB877" s="8" t="s">
        <v>9595</v>
      </c>
      <c r="AC877" s="8" t="s">
        <v>9645</v>
      </c>
      <c r="AD877" s="8" t="s">
        <v>9812</v>
      </c>
      <c r="AE877" s="8" t="s">
        <v>10625</v>
      </c>
      <c r="AF877" s="8" t="s">
        <v>12633</v>
      </c>
      <c r="AG877" s="8" t="s">
        <v>14662</v>
      </c>
      <c r="AH877" s="8" t="s">
        <v>16719</v>
      </c>
      <c r="AI877" s="8" t="s">
        <v>18764</v>
      </c>
      <c r="AJ877" s="2">
        <v>0</v>
      </c>
      <c r="AK877" s="2">
        <v>0</v>
      </c>
      <c r="AL877" s="2">
        <v>0</v>
      </c>
      <c r="AM877" s="2">
        <v>0</v>
      </c>
      <c r="AN877" s="2">
        <v>0</v>
      </c>
      <c r="AO877" s="2">
        <v>0</v>
      </c>
      <c r="AP877" s="2">
        <v>770</v>
      </c>
      <c r="AQ877" s="2">
        <v>1170</v>
      </c>
      <c r="AR877" s="2">
        <v>242</v>
      </c>
      <c r="AS877" s="2">
        <v>0</v>
      </c>
      <c r="AT877" s="2">
        <f t="shared" si="40"/>
        <v>2182</v>
      </c>
      <c r="AU877" s="2">
        <v>0</v>
      </c>
      <c r="AV877" s="2">
        <v>0</v>
      </c>
      <c r="AW877" s="2">
        <v>0</v>
      </c>
      <c r="AX877" s="2">
        <v>0</v>
      </c>
      <c r="AY877" s="2">
        <v>0</v>
      </c>
      <c r="AZ877" s="2">
        <v>0</v>
      </c>
      <c r="BA877" s="2">
        <v>0</v>
      </c>
      <c r="BB877" s="2">
        <v>0</v>
      </c>
      <c r="BC877" s="2">
        <v>0</v>
      </c>
      <c r="BD877" s="2">
        <v>0</v>
      </c>
      <c r="BE877" s="10">
        <f t="shared" si="41"/>
        <v>0</v>
      </c>
    </row>
    <row r="878" spans="1:57" s="8" customFormat="1" x14ac:dyDescent="0.45">
      <c r="A878" s="8">
        <v>1159</v>
      </c>
      <c r="B878" s="8">
        <v>1485016711</v>
      </c>
      <c r="C878" s="8" t="s">
        <v>2080</v>
      </c>
      <c r="D878" s="8" t="s">
        <v>595</v>
      </c>
      <c r="E878" s="8" t="str">
        <f t="shared" si="39"/>
        <v>2019</v>
      </c>
      <c r="F878" s="8" t="s">
        <v>599</v>
      </c>
      <c r="G878" s="8" t="s">
        <v>47</v>
      </c>
      <c r="H878" s="8" t="s">
        <v>20007</v>
      </c>
      <c r="I878" s="8" t="s">
        <v>82</v>
      </c>
      <c r="J878" s="8" t="s">
        <v>199</v>
      </c>
      <c r="K878" s="8" t="s">
        <v>5476</v>
      </c>
      <c r="L878" s="8" t="s">
        <v>6612</v>
      </c>
      <c r="M878" s="9">
        <v>1</v>
      </c>
      <c r="N878" s="9"/>
      <c r="O878" s="9">
        <v>1</v>
      </c>
      <c r="P878" s="8" t="s">
        <v>4169</v>
      </c>
      <c r="Q878" s="8" t="s">
        <v>8418</v>
      </c>
      <c r="R878" s="8" t="s">
        <v>47</v>
      </c>
      <c r="S878" s="8" t="s">
        <v>8940</v>
      </c>
      <c r="T878" s="8" t="s">
        <v>8943</v>
      </c>
      <c r="U878" s="8" t="s">
        <v>8944</v>
      </c>
      <c r="V878" s="8" t="s">
        <v>8948</v>
      </c>
      <c r="W878" s="8" t="s">
        <v>8956</v>
      </c>
      <c r="X878" s="8" t="s">
        <v>8961</v>
      </c>
      <c r="Y878" s="8" t="s">
        <v>8963</v>
      </c>
      <c r="Z878" s="8" t="s">
        <v>9026</v>
      </c>
      <c r="AA878" s="8" t="s">
        <v>9131</v>
      </c>
      <c r="AB878" s="8" t="s">
        <v>9583</v>
      </c>
      <c r="AC878" s="8" t="s">
        <v>9688</v>
      </c>
      <c r="AD878" s="8" t="s">
        <v>9812</v>
      </c>
      <c r="AE878" s="8" t="s">
        <v>10626</v>
      </c>
      <c r="AF878" s="8" t="s">
        <v>12634</v>
      </c>
      <c r="AG878" s="8" t="s">
        <v>14663</v>
      </c>
      <c r="AH878" s="8" t="s">
        <v>16720</v>
      </c>
      <c r="AI878" s="8" t="s">
        <v>18765</v>
      </c>
      <c r="AJ878" s="2">
        <v>0</v>
      </c>
      <c r="AK878" s="2">
        <v>0</v>
      </c>
      <c r="AL878" s="2">
        <v>0</v>
      </c>
      <c r="AM878" s="2">
        <v>0</v>
      </c>
      <c r="AN878" s="2">
        <v>0</v>
      </c>
      <c r="AO878" s="2">
        <v>0</v>
      </c>
      <c r="AP878" s="2">
        <v>0</v>
      </c>
      <c r="AQ878" s="2">
        <v>0</v>
      </c>
      <c r="AR878" s="2">
        <v>610</v>
      </c>
      <c r="AS878" s="2">
        <v>674</v>
      </c>
      <c r="AT878" s="2">
        <f t="shared" si="40"/>
        <v>1284</v>
      </c>
      <c r="AU878" s="2">
        <v>0</v>
      </c>
      <c r="AV878" s="2">
        <v>0</v>
      </c>
      <c r="AW878" s="2">
        <v>0</v>
      </c>
      <c r="AX878" s="2">
        <v>0</v>
      </c>
      <c r="AY878" s="2">
        <v>0</v>
      </c>
      <c r="AZ878" s="2">
        <v>0</v>
      </c>
      <c r="BA878" s="2">
        <v>0</v>
      </c>
      <c r="BB878" s="2">
        <v>0</v>
      </c>
      <c r="BC878" s="2">
        <v>205.7</v>
      </c>
      <c r="BD878" s="2">
        <v>228.5</v>
      </c>
      <c r="BE878" s="10">
        <f t="shared" si="41"/>
        <v>434.2</v>
      </c>
    </row>
    <row r="879" spans="1:57" s="8" customFormat="1" x14ac:dyDescent="0.45">
      <c r="A879" s="8">
        <v>1160</v>
      </c>
      <c r="B879" s="8">
        <v>1615011623</v>
      </c>
      <c r="C879" s="8" t="s">
        <v>2082</v>
      </c>
      <c r="D879" s="8" t="s">
        <v>790</v>
      </c>
      <c r="E879" s="8" t="str">
        <f t="shared" si="39"/>
        <v>2020</v>
      </c>
      <c r="F879" s="8" t="s">
        <v>910</v>
      </c>
      <c r="G879" s="8" t="s">
        <v>44</v>
      </c>
      <c r="H879" s="8" t="s">
        <v>20006</v>
      </c>
      <c r="I879" s="8" t="s">
        <v>82</v>
      </c>
      <c r="J879" s="8" t="s">
        <v>190</v>
      </c>
      <c r="K879" s="8" t="s">
        <v>5164</v>
      </c>
      <c r="L879" s="8" t="s">
        <v>6614</v>
      </c>
      <c r="M879" s="9">
        <v>1</v>
      </c>
      <c r="N879" s="9"/>
      <c r="O879" s="9">
        <v>1</v>
      </c>
      <c r="P879" s="8" t="s">
        <v>4171</v>
      </c>
      <c r="Q879" s="8" t="s">
        <v>7873</v>
      </c>
      <c r="R879" s="8" t="s">
        <v>44</v>
      </c>
      <c r="S879" s="8" t="s">
        <v>8940</v>
      </c>
      <c r="T879" s="8" t="s">
        <v>8942</v>
      </c>
      <c r="U879" s="8" t="s">
        <v>8944</v>
      </c>
      <c r="V879" s="8" t="s">
        <v>8950</v>
      </c>
      <c r="W879" s="8" t="s">
        <v>8956</v>
      </c>
      <c r="X879" s="8" t="s">
        <v>8962</v>
      </c>
      <c r="Y879" s="8" t="s">
        <v>8964</v>
      </c>
      <c r="Z879" s="8" t="s">
        <v>8972</v>
      </c>
      <c r="AA879" s="8" t="s">
        <v>9248</v>
      </c>
      <c r="AB879" s="8" t="s">
        <v>9583</v>
      </c>
      <c r="AC879" s="8" t="s">
        <v>9649</v>
      </c>
      <c r="AD879" s="8" t="s">
        <v>9812</v>
      </c>
      <c r="AE879" s="8" t="s">
        <v>10628</v>
      </c>
      <c r="AF879" s="8" t="s">
        <v>12636</v>
      </c>
      <c r="AG879" s="8" t="s">
        <v>14665</v>
      </c>
      <c r="AH879" s="8" t="s">
        <v>16722</v>
      </c>
      <c r="AI879" s="8" t="s">
        <v>18767</v>
      </c>
      <c r="AJ879" s="2">
        <v>0</v>
      </c>
      <c r="AK879" s="2">
        <v>0</v>
      </c>
      <c r="AL879" s="2">
        <v>0</v>
      </c>
      <c r="AM879" s="2">
        <v>0</v>
      </c>
      <c r="AN879" s="2">
        <v>0</v>
      </c>
      <c r="AO879" s="2">
        <v>0</v>
      </c>
      <c r="AP879" s="2">
        <v>0</v>
      </c>
      <c r="AQ879" s="2">
        <v>0</v>
      </c>
      <c r="AR879" s="2">
        <v>0</v>
      </c>
      <c r="AS879" s="2">
        <v>160</v>
      </c>
      <c r="AT879" s="2">
        <f t="shared" si="40"/>
        <v>160</v>
      </c>
      <c r="AU879" s="2">
        <v>0</v>
      </c>
      <c r="AV879" s="2">
        <v>0</v>
      </c>
      <c r="AW879" s="2">
        <v>0</v>
      </c>
      <c r="AX879" s="2">
        <v>0</v>
      </c>
      <c r="AY879" s="2">
        <v>0</v>
      </c>
      <c r="AZ879" s="2">
        <v>0</v>
      </c>
      <c r="BA879" s="2">
        <v>0</v>
      </c>
      <c r="BB879" s="2">
        <v>0</v>
      </c>
      <c r="BC879" s="2">
        <v>0</v>
      </c>
      <c r="BD879" s="2">
        <v>53.400000000000013</v>
      </c>
      <c r="BE879" s="10">
        <f t="shared" si="41"/>
        <v>53.400000000000013</v>
      </c>
    </row>
    <row r="880" spans="1:57" s="8" customFormat="1" x14ac:dyDescent="0.45">
      <c r="A880" s="8">
        <v>1161</v>
      </c>
      <c r="B880" s="8">
        <v>1485016795</v>
      </c>
      <c r="C880" s="8" t="s">
        <v>2081</v>
      </c>
      <c r="D880" s="8" t="s">
        <v>595</v>
      </c>
      <c r="E880" s="8" t="str">
        <f t="shared" si="39"/>
        <v>2019</v>
      </c>
      <c r="F880" s="8" t="s">
        <v>943</v>
      </c>
      <c r="G880" s="8" t="s">
        <v>47</v>
      </c>
      <c r="H880" s="8" t="s">
        <v>20007</v>
      </c>
      <c r="I880" s="8" t="s">
        <v>82</v>
      </c>
      <c r="J880" s="8" t="s">
        <v>199</v>
      </c>
      <c r="K880" s="8" t="s">
        <v>5476</v>
      </c>
      <c r="L880" s="8" t="s">
        <v>6613</v>
      </c>
      <c r="M880" s="9">
        <v>1</v>
      </c>
      <c r="N880" s="9"/>
      <c r="O880" s="9">
        <v>1</v>
      </c>
      <c r="P880" s="8" t="s">
        <v>4170</v>
      </c>
      <c r="Q880" s="8" t="s">
        <v>8419</v>
      </c>
      <c r="R880" s="8" t="s">
        <v>47</v>
      </c>
      <c r="S880" s="8" t="s">
        <v>8940</v>
      </c>
      <c r="T880" s="8" t="s">
        <v>8943</v>
      </c>
      <c r="U880" s="8" t="s">
        <v>8944</v>
      </c>
      <c r="V880" s="8" t="s">
        <v>8949</v>
      </c>
      <c r="W880" s="8" t="s">
        <v>8956</v>
      </c>
      <c r="X880" s="8" t="s">
        <v>8961</v>
      </c>
      <c r="Y880" s="8" t="s">
        <v>8964</v>
      </c>
      <c r="Z880" s="8" t="s">
        <v>9038</v>
      </c>
      <c r="AA880" s="8" t="s">
        <v>9414</v>
      </c>
      <c r="AB880" s="8" t="s">
        <v>9583</v>
      </c>
      <c r="AC880" s="8" t="s">
        <v>9688</v>
      </c>
      <c r="AD880" s="8" t="s">
        <v>9812</v>
      </c>
      <c r="AE880" s="8" t="s">
        <v>10627</v>
      </c>
      <c r="AF880" s="8" t="s">
        <v>12635</v>
      </c>
      <c r="AG880" s="8" t="s">
        <v>14664</v>
      </c>
      <c r="AH880" s="8" t="s">
        <v>16721</v>
      </c>
      <c r="AI880" s="8" t="s">
        <v>18766</v>
      </c>
      <c r="AJ880" s="2">
        <v>0</v>
      </c>
      <c r="AK880" s="2">
        <v>0</v>
      </c>
      <c r="AL880" s="2">
        <v>0</v>
      </c>
      <c r="AM880" s="2">
        <v>0</v>
      </c>
      <c r="AN880" s="2">
        <v>0</v>
      </c>
      <c r="AO880" s="2">
        <v>0</v>
      </c>
      <c r="AP880" s="2">
        <v>0</v>
      </c>
      <c r="AQ880" s="2">
        <v>0</v>
      </c>
      <c r="AR880" s="2">
        <v>740</v>
      </c>
      <c r="AS880" s="2">
        <v>1080</v>
      </c>
      <c r="AT880" s="2">
        <f t="shared" si="40"/>
        <v>1820</v>
      </c>
      <c r="AU880" s="2">
        <v>0</v>
      </c>
      <c r="AV880" s="2">
        <v>0</v>
      </c>
      <c r="AW880" s="2">
        <v>0</v>
      </c>
      <c r="AX880" s="2">
        <v>0</v>
      </c>
      <c r="AY880" s="2">
        <v>0</v>
      </c>
      <c r="AZ880" s="2">
        <v>0</v>
      </c>
      <c r="BA880" s="2">
        <v>0</v>
      </c>
      <c r="BB880" s="2">
        <v>0</v>
      </c>
      <c r="BC880" s="2">
        <v>750</v>
      </c>
      <c r="BD880" s="2">
        <v>1085</v>
      </c>
      <c r="BE880" s="10">
        <f t="shared" si="41"/>
        <v>1835</v>
      </c>
    </row>
    <row r="881" spans="1:57" s="8" customFormat="1" x14ac:dyDescent="0.45">
      <c r="A881" s="8">
        <v>1162</v>
      </c>
      <c r="B881" s="8">
        <v>1405004431</v>
      </c>
      <c r="C881" s="8" t="s">
        <v>2083</v>
      </c>
      <c r="D881" s="8" t="s">
        <v>570</v>
      </c>
      <c r="E881" s="8" t="str">
        <f t="shared" si="39"/>
        <v>2019</v>
      </c>
      <c r="F881" s="8" t="s">
        <v>910</v>
      </c>
      <c r="G881" s="8" t="s">
        <v>58</v>
      </c>
      <c r="H881" s="8" t="s">
        <v>20012</v>
      </c>
      <c r="I881" s="8" t="s">
        <v>82</v>
      </c>
      <c r="J881" s="8" t="s">
        <v>191</v>
      </c>
      <c r="K881" s="8" t="s">
        <v>5165</v>
      </c>
      <c r="L881" s="8" t="s">
        <v>6615</v>
      </c>
      <c r="M881" s="9">
        <v>1</v>
      </c>
      <c r="N881" s="9"/>
      <c r="O881" s="9">
        <v>1</v>
      </c>
      <c r="P881" s="8" t="s">
        <v>3915</v>
      </c>
      <c r="Q881" s="8" t="s">
        <v>8275</v>
      </c>
      <c r="R881" s="8" t="s">
        <v>58</v>
      </c>
      <c r="S881" s="8" t="s">
        <v>8940</v>
      </c>
      <c r="T881" s="8" t="s">
        <v>8943</v>
      </c>
      <c r="U881" s="8" t="s">
        <v>8944</v>
      </c>
      <c r="V881" s="8" t="s">
        <v>8948</v>
      </c>
      <c r="W881" s="8" t="s">
        <v>8956</v>
      </c>
      <c r="X881" s="8" t="s">
        <v>8962</v>
      </c>
      <c r="Y881" s="8" t="s">
        <v>8964</v>
      </c>
      <c r="Z881" s="8" t="s">
        <v>8973</v>
      </c>
      <c r="AA881" s="8" t="s">
        <v>9131</v>
      </c>
      <c r="AB881" s="8" t="s">
        <v>9570</v>
      </c>
      <c r="AC881" s="8" t="s">
        <v>9720</v>
      </c>
      <c r="AD881" s="8" t="s">
        <v>9812</v>
      </c>
      <c r="AE881" s="8" t="s">
        <v>10629</v>
      </c>
      <c r="AF881" s="8" t="s">
        <v>12637</v>
      </c>
      <c r="AG881" s="8" t="s">
        <v>14666</v>
      </c>
      <c r="AH881" s="8" t="s">
        <v>16723</v>
      </c>
      <c r="AI881" s="8" t="s">
        <v>18768</v>
      </c>
      <c r="AJ881" s="2">
        <v>0</v>
      </c>
      <c r="AK881" s="2">
        <v>0</v>
      </c>
      <c r="AL881" s="2">
        <v>0</v>
      </c>
      <c r="AM881" s="2">
        <v>0</v>
      </c>
      <c r="AN881" s="2">
        <v>0</v>
      </c>
      <c r="AO881" s="2">
        <v>0</v>
      </c>
      <c r="AP881" s="2">
        <v>0</v>
      </c>
      <c r="AQ881" s="2">
        <v>0</v>
      </c>
      <c r="AR881" s="2">
        <v>30</v>
      </c>
      <c r="AS881" s="2">
        <v>80</v>
      </c>
      <c r="AT881" s="2">
        <f t="shared" si="40"/>
        <v>110</v>
      </c>
      <c r="AU881" s="2">
        <v>0</v>
      </c>
      <c r="AV881" s="2">
        <v>0</v>
      </c>
      <c r="AW881" s="2">
        <v>0</v>
      </c>
      <c r="AX881" s="2">
        <v>0</v>
      </c>
      <c r="AY881" s="2">
        <v>0</v>
      </c>
      <c r="AZ881" s="2">
        <v>0</v>
      </c>
      <c r="BA881" s="2">
        <v>0</v>
      </c>
      <c r="BB881" s="2">
        <v>0</v>
      </c>
      <c r="BC881" s="2">
        <v>66.67</v>
      </c>
      <c r="BD881" s="2">
        <v>88.67</v>
      </c>
      <c r="BE881" s="10">
        <f t="shared" si="41"/>
        <v>155.34</v>
      </c>
    </row>
    <row r="882" spans="1:57" s="8" customFormat="1" x14ac:dyDescent="0.45">
      <c r="A882" s="8">
        <v>1163</v>
      </c>
      <c r="B882" s="8">
        <v>1405004526</v>
      </c>
      <c r="C882" s="8" t="s">
        <v>2084</v>
      </c>
      <c r="D882" s="8" t="s">
        <v>536</v>
      </c>
      <c r="E882" s="8" t="str">
        <f t="shared" si="39"/>
        <v>2019</v>
      </c>
      <c r="F882" s="8" t="s">
        <v>931</v>
      </c>
      <c r="G882" s="8" t="s">
        <v>58</v>
      </c>
      <c r="H882" s="8" t="s">
        <v>20012</v>
      </c>
      <c r="I882" s="8" t="s">
        <v>82</v>
      </c>
      <c r="J882" s="8" t="s">
        <v>339</v>
      </c>
      <c r="K882" s="8" t="s">
        <v>5486</v>
      </c>
      <c r="L882" s="8" t="s">
        <v>6616</v>
      </c>
      <c r="M882" s="9">
        <v>1</v>
      </c>
      <c r="N882" s="9"/>
      <c r="O882" s="9">
        <v>1</v>
      </c>
      <c r="P882" s="8" t="s">
        <v>3948</v>
      </c>
      <c r="Q882" s="8" t="s">
        <v>69</v>
      </c>
      <c r="R882" s="8" t="s">
        <v>69</v>
      </c>
      <c r="S882" s="8" t="s">
        <v>8940</v>
      </c>
      <c r="T882" s="8" t="s">
        <v>8943</v>
      </c>
      <c r="U882" s="8" t="s">
        <v>8945</v>
      </c>
      <c r="V882" s="8" t="s">
        <v>8954</v>
      </c>
      <c r="W882" s="8" t="s">
        <v>8956</v>
      </c>
      <c r="X882" s="8" t="s">
        <v>8961</v>
      </c>
      <c r="Y882" s="8" t="s">
        <v>8964</v>
      </c>
      <c r="Z882" s="8" t="s">
        <v>8980</v>
      </c>
      <c r="AA882" s="8" t="s">
        <v>9364</v>
      </c>
      <c r="AB882" s="8" t="s">
        <v>9596</v>
      </c>
      <c r="AC882" s="8" t="s">
        <v>9645</v>
      </c>
      <c r="AD882" s="8" t="s">
        <v>9812</v>
      </c>
      <c r="AE882" s="8" t="s">
        <v>10630</v>
      </c>
      <c r="AF882" s="8" t="s">
        <v>12638</v>
      </c>
      <c r="AG882" s="8" t="s">
        <v>14667</v>
      </c>
      <c r="AH882" s="8" t="s">
        <v>16724</v>
      </c>
      <c r="AI882" s="8" t="s">
        <v>18769</v>
      </c>
      <c r="AJ882" s="2">
        <v>0</v>
      </c>
      <c r="AK882" s="2">
        <v>0</v>
      </c>
      <c r="AL882" s="2">
        <v>0</v>
      </c>
      <c r="AM882" s="2">
        <v>0</v>
      </c>
      <c r="AN882" s="2">
        <v>0</v>
      </c>
      <c r="AO882" s="2">
        <v>0</v>
      </c>
      <c r="AP882" s="2">
        <v>0</v>
      </c>
      <c r="AQ882" s="2">
        <v>0</v>
      </c>
      <c r="AR882" s="2">
        <v>400</v>
      </c>
      <c r="AS882" s="2">
        <v>4900</v>
      </c>
      <c r="AT882" s="2">
        <f t="shared" si="40"/>
        <v>5300</v>
      </c>
      <c r="AU882" s="2">
        <v>0</v>
      </c>
      <c r="AV882" s="2">
        <v>0</v>
      </c>
      <c r="AW882" s="2">
        <v>0</v>
      </c>
      <c r="AX882" s="2">
        <v>0</v>
      </c>
      <c r="AY882" s="2">
        <v>0</v>
      </c>
      <c r="AZ882" s="2">
        <v>0</v>
      </c>
      <c r="BA882" s="2">
        <v>0</v>
      </c>
      <c r="BB882" s="2">
        <v>0</v>
      </c>
      <c r="BC882" s="2">
        <v>0</v>
      </c>
      <c r="BD882" s="2">
        <v>0</v>
      </c>
      <c r="BE882" s="10">
        <f t="shared" si="41"/>
        <v>0</v>
      </c>
    </row>
    <row r="883" spans="1:57" s="8" customFormat="1" x14ac:dyDescent="0.45">
      <c r="A883" s="8">
        <v>1164</v>
      </c>
      <c r="B883" s="8">
        <v>1425144616</v>
      </c>
      <c r="C883" s="8" t="s">
        <v>2085</v>
      </c>
      <c r="D883" s="8" t="s">
        <v>791</v>
      </c>
      <c r="E883" s="8" t="str">
        <f t="shared" si="39"/>
        <v>2020</v>
      </c>
      <c r="F883" s="8" t="s">
        <v>1116</v>
      </c>
      <c r="G883" s="8" t="s">
        <v>40</v>
      </c>
      <c r="H883" s="8" t="s">
        <v>20009</v>
      </c>
      <c r="I883" s="8" t="s">
        <v>82</v>
      </c>
      <c r="J883" s="8" t="s">
        <v>157</v>
      </c>
      <c r="K883" s="8" t="s">
        <v>5487</v>
      </c>
      <c r="L883" s="8" t="s">
        <v>6617</v>
      </c>
      <c r="M883" s="9">
        <v>1</v>
      </c>
      <c r="N883" s="9"/>
      <c r="O883" s="9">
        <v>1</v>
      </c>
      <c r="P883" s="8" t="s">
        <v>4172</v>
      </c>
      <c r="Q883" s="8" t="s">
        <v>8420</v>
      </c>
      <c r="R883" s="8" t="s">
        <v>40</v>
      </c>
      <c r="S883" s="8" t="s">
        <v>8939</v>
      </c>
      <c r="T883" s="8" t="s">
        <v>8942</v>
      </c>
      <c r="U883" s="8" t="s">
        <v>8944</v>
      </c>
      <c r="V883" s="8" t="s">
        <v>8948</v>
      </c>
      <c r="W883" s="8" t="s">
        <v>8956</v>
      </c>
      <c r="X883" s="8" t="s">
        <v>8959</v>
      </c>
      <c r="Y883" s="8" t="s">
        <v>8963</v>
      </c>
      <c r="Z883" s="8" t="s">
        <v>9029</v>
      </c>
      <c r="AA883" s="8" t="s">
        <v>9171</v>
      </c>
      <c r="AB883" s="8" t="s">
        <v>9580</v>
      </c>
      <c r="AC883" s="8" t="s">
        <v>9682</v>
      </c>
      <c r="AD883" s="8" t="s">
        <v>9812</v>
      </c>
      <c r="AE883" s="8" t="s">
        <v>10631</v>
      </c>
      <c r="AF883" s="8" t="s">
        <v>12639</v>
      </c>
      <c r="AG883" s="8" t="s">
        <v>14668</v>
      </c>
      <c r="AH883" s="8" t="s">
        <v>16725</v>
      </c>
      <c r="AI883" s="8" t="s">
        <v>18770</v>
      </c>
      <c r="AJ883" s="2">
        <v>0</v>
      </c>
      <c r="AK883" s="2">
        <v>0</v>
      </c>
      <c r="AL883" s="2">
        <v>0</v>
      </c>
      <c r="AM883" s="2">
        <v>0</v>
      </c>
      <c r="AN883" s="2">
        <v>0</v>
      </c>
      <c r="AO883" s="2">
        <v>0</v>
      </c>
      <c r="AP883" s="2">
        <v>0</v>
      </c>
      <c r="AQ883" s="2">
        <v>0</v>
      </c>
      <c r="AR883" s="2">
        <v>0</v>
      </c>
      <c r="AS883" s="2">
        <v>195</v>
      </c>
      <c r="AT883" s="2">
        <f t="shared" si="40"/>
        <v>195</v>
      </c>
      <c r="AU883" s="2">
        <v>0</v>
      </c>
      <c r="AV883" s="2">
        <v>0</v>
      </c>
      <c r="AW883" s="2">
        <v>0</v>
      </c>
      <c r="AX883" s="2">
        <v>0</v>
      </c>
      <c r="AY883" s="2">
        <v>0</v>
      </c>
      <c r="AZ883" s="2">
        <v>0</v>
      </c>
      <c r="BA883" s="2">
        <v>0</v>
      </c>
      <c r="BB883" s="2">
        <v>0</v>
      </c>
      <c r="BC883" s="2">
        <v>0</v>
      </c>
      <c r="BD883" s="2">
        <v>110</v>
      </c>
      <c r="BE883" s="10">
        <f t="shared" si="41"/>
        <v>110</v>
      </c>
    </row>
    <row r="884" spans="1:57" s="8" customFormat="1" x14ac:dyDescent="0.45">
      <c r="A884" s="8">
        <v>1165</v>
      </c>
      <c r="B884" s="8">
        <v>1425139831</v>
      </c>
      <c r="C884" s="8" t="s">
        <v>2086</v>
      </c>
      <c r="D884" s="8" t="s">
        <v>594</v>
      </c>
      <c r="E884" s="8" t="str">
        <f t="shared" si="39"/>
        <v>2019</v>
      </c>
      <c r="F884" s="8" t="s">
        <v>892</v>
      </c>
      <c r="G884" s="8" t="s">
        <v>40</v>
      </c>
      <c r="H884" s="8" t="s">
        <v>20009</v>
      </c>
      <c r="I884" s="8" t="s">
        <v>82</v>
      </c>
      <c r="J884" s="8" t="s">
        <v>86</v>
      </c>
      <c r="K884" s="8" t="s">
        <v>5123</v>
      </c>
      <c r="L884" s="8" t="s">
        <v>6618</v>
      </c>
      <c r="M884" s="9">
        <v>1</v>
      </c>
      <c r="N884" s="9"/>
      <c r="O884" s="9">
        <v>1</v>
      </c>
      <c r="P884" s="8" t="s">
        <v>4173</v>
      </c>
      <c r="Q884" s="8" t="s">
        <v>8421</v>
      </c>
      <c r="R884" s="8" t="s">
        <v>40</v>
      </c>
      <c r="S884" s="8" t="s">
        <v>8940</v>
      </c>
      <c r="T884" s="8" t="s">
        <v>8942</v>
      </c>
      <c r="U884" s="8" t="s">
        <v>8944</v>
      </c>
      <c r="V884" s="8" t="s">
        <v>8948</v>
      </c>
      <c r="W884" s="8" t="s">
        <v>8956</v>
      </c>
      <c r="X884" s="8" t="s">
        <v>8959</v>
      </c>
      <c r="Y884" s="8" t="s">
        <v>8963</v>
      </c>
      <c r="Z884" s="8" t="s">
        <v>9005</v>
      </c>
      <c r="AA884" s="8" t="s">
        <v>9207</v>
      </c>
      <c r="AB884" s="8" t="s">
        <v>9586</v>
      </c>
      <c r="AC884" s="8" t="s">
        <v>9670</v>
      </c>
      <c r="AD884" s="8" t="s">
        <v>9812</v>
      </c>
      <c r="AE884" s="8" t="s">
        <v>10632</v>
      </c>
      <c r="AF884" s="8" t="s">
        <v>12640</v>
      </c>
      <c r="AG884" s="8" t="s">
        <v>14669</v>
      </c>
      <c r="AH884" s="8" t="s">
        <v>14669</v>
      </c>
      <c r="AI884" s="8" t="s">
        <v>14669</v>
      </c>
      <c r="AJ884" s="2">
        <v>0</v>
      </c>
      <c r="AK884" s="2">
        <v>0</v>
      </c>
      <c r="AL884" s="2">
        <v>0</v>
      </c>
      <c r="AM884" s="2">
        <v>0</v>
      </c>
      <c r="AN884" s="2">
        <v>0</v>
      </c>
      <c r="AO884" s="2">
        <v>0</v>
      </c>
      <c r="AP884" s="2">
        <v>0</v>
      </c>
      <c r="AQ884" s="2">
        <v>0</v>
      </c>
      <c r="AR884" s="2">
        <v>100</v>
      </c>
      <c r="AS884" s="2">
        <v>100</v>
      </c>
      <c r="AT884" s="2">
        <f t="shared" si="40"/>
        <v>200</v>
      </c>
      <c r="AU884" s="2">
        <v>0</v>
      </c>
      <c r="AV884" s="2">
        <v>0</v>
      </c>
      <c r="AW884" s="2">
        <v>0</v>
      </c>
      <c r="AX884" s="2">
        <v>0</v>
      </c>
      <c r="AY884" s="2">
        <v>0</v>
      </c>
      <c r="AZ884" s="2">
        <v>0</v>
      </c>
      <c r="BA884" s="2">
        <v>0</v>
      </c>
      <c r="BB884" s="2">
        <v>0</v>
      </c>
      <c r="BC884" s="2">
        <v>50</v>
      </c>
      <c r="BD884" s="2">
        <v>50</v>
      </c>
      <c r="BE884" s="10">
        <f t="shared" si="41"/>
        <v>100</v>
      </c>
    </row>
    <row r="885" spans="1:57" s="8" customFormat="1" x14ac:dyDescent="0.45">
      <c r="A885" s="8">
        <v>1166</v>
      </c>
      <c r="B885" s="8">
        <v>1485016756</v>
      </c>
      <c r="C885" s="8" t="s">
        <v>2087</v>
      </c>
      <c r="D885" s="8" t="s">
        <v>595</v>
      </c>
      <c r="E885" s="8" t="str">
        <f t="shared" si="39"/>
        <v>2019</v>
      </c>
      <c r="F885" s="8" t="s">
        <v>943</v>
      </c>
      <c r="G885" s="8" t="s">
        <v>47</v>
      </c>
      <c r="H885" s="8" t="s">
        <v>20007</v>
      </c>
      <c r="I885" s="8" t="s">
        <v>82</v>
      </c>
      <c r="J885" s="8" t="s">
        <v>199</v>
      </c>
      <c r="K885" s="8" t="s">
        <v>5476</v>
      </c>
      <c r="L885" s="8" t="s">
        <v>6619</v>
      </c>
      <c r="M885" s="9">
        <v>1</v>
      </c>
      <c r="N885" s="9"/>
      <c r="O885" s="9">
        <v>1</v>
      </c>
      <c r="P885" s="8" t="s">
        <v>3585</v>
      </c>
      <c r="Q885" s="8" t="s">
        <v>8059</v>
      </c>
      <c r="R885" s="8" t="s">
        <v>47</v>
      </c>
      <c r="S885" s="8" t="s">
        <v>8940</v>
      </c>
      <c r="T885" s="8" t="s">
        <v>8943</v>
      </c>
      <c r="U885" s="8" t="s">
        <v>8944</v>
      </c>
      <c r="V885" s="8" t="s">
        <v>8948</v>
      </c>
      <c r="W885" s="8" t="s">
        <v>8956</v>
      </c>
      <c r="X885" s="8" t="s">
        <v>8961</v>
      </c>
      <c r="Y885" s="8" t="s">
        <v>8963</v>
      </c>
      <c r="Z885" s="8" t="s">
        <v>9026</v>
      </c>
      <c r="AA885" s="8" t="s">
        <v>9169</v>
      </c>
      <c r="AB885" s="8" t="s">
        <v>9583</v>
      </c>
      <c r="AC885" s="8" t="s">
        <v>9688</v>
      </c>
      <c r="AD885" s="8" t="s">
        <v>9812</v>
      </c>
      <c r="AE885" s="8" t="s">
        <v>10633</v>
      </c>
      <c r="AF885" s="8" t="s">
        <v>12641</v>
      </c>
      <c r="AG885" s="8" t="s">
        <v>14670</v>
      </c>
      <c r="AH885" s="8" t="s">
        <v>16726</v>
      </c>
      <c r="AI885" s="8" t="s">
        <v>18771</v>
      </c>
      <c r="AJ885" s="2">
        <v>0</v>
      </c>
      <c r="AK885" s="2">
        <v>0</v>
      </c>
      <c r="AL885" s="2">
        <v>0</v>
      </c>
      <c r="AM885" s="2">
        <v>0</v>
      </c>
      <c r="AN885" s="2">
        <v>0</v>
      </c>
      <c r="AO885" s="2">
        <v>0</v>
      </c>
      <c r="AP885" s="2">
        <v>0</v>
      </c>
      <c r="AQ885" s="2">
        <v>0</v>
      </c>
      <c r="AR885" s="2">
        <v>630</v>
      </c>
      <c r="AS885" s="2">
        <v>690</v>
      </c>
      <c r="AT885" s="2">
        <f t="shared" si="40"/>
        <v>1320</v>
      </c>
      <c r="AU885" s="2">
        <v>0</v>
      </c>
      <c r="AV885" s="2">
        <v>0</v>
      </c>
      <c r="AW885" s="2">
        <v>0</v>
      </c>
      <c r="AX885" s="2">
        <v>0</v>
      </c>
      <c r="AY885" s="2">
        <v>0</v>
      </c>
      <c r="AZ885" s="2">
        <v>0</v>
      </c>
      <c r="BA885" s="2">
        <v>0</v>
      </c>
      <c r="BB885" s="2">
        <v>0</v>
      </c>
      <c r="BC885" s="2">
        <v>420</v>
      </c>
      <c r="BD885" s="2">
        <v>460</v>
      </c>
      <c r="BE885" s="10">
        <f t="shared" si="41"/>
        <v>880</v>
      </c>
    </row>
    <row r="886" spans="1:57" s="8" customFormat="1" x14ac:dyDescent="0.45">
      <c r="A886" s="8">
        <v>1167</v>
      </c>
      <c r="B886" s="8">
        <v>1425134221</v>
      </c>
      <c r="C886" s="8" t="s">
        <v>2088</v>
      </c>
      <c r="D886" s="8" t="s">
        <v>559</v>
      </c>
      <c r="E886" s="8" t="str">
        <f t="shared" si="39"/>
        <v>2019</v>
      </c>
      <c r="F886" s="8" t="s">
        <v>815</v>
      </c>
      <c r="G886" s="8" t="s">
        <v>40</v>
      </c>
      <c r="H886" s="8" t="s">
        <v>20009</v>
      </c>
      <c r="I886" s="8" t="s">
        <v>82</v>
      </c>
      <c r="J886" s="8" t="s">
        <v>86</v>
      </c>
      <c r="K886" s="8" t="s">
        <v>5075</v>
      </c>
      <c r="L886" s="8" t="s">
        <v>6620</v>
      </c>
      <c r="M886" s="9">
        <v>1</v>
      </c>
      <c r="N886" s="9"/>
      <c r="O886" s="9">
        <v>1</v>
      </c>
      <c r="P886" s="8" t="s">
        <v>4174</v>
      </c>
      <c r="Q886" s="8" t="s">
        <v>8422</v>
      </c>
      <c r="R886" s="8" t="s">
        <v>40</v>
      </c>
      <c r="S886" s="8" t="s">
        <v>8940</v>
      </c>
      <c r="T886" s="8" t="s">
        <v>8942</v>
      </c>
      <c r="U886" s="8" t="s">
        <v>8944</v>
      </c>
      <c r="V886" s="8" t="s">
        <v>8948</v>
      </c>
      <c r="W886" s="8" t="s">
        <v>8956</v>
      </c>
      <c r="X886" s="8" t="s">
        <v>8959</v>
      </c>
      <c r="Y886" s="8" t="s">
        <v>8963</v>
      </c>
      <c r="Z886" s="8" t="s">
        <v>9025</v>
      </c>
      <c r="AA886" s="8" t="s">
        <v>9276</v>
      </c>
      <c r="AB886" s="8" t="s">
        <v>9608</v>
      </c>
      <c r="AC886" s="8" t="s">
        <v>9708</v>
      </c>
      <c r="AD886" s="8" t="s">
        <v>9812</v>
      </c>
      <c r="AE886" s="8" t="s">
        <v>10634</v>
      </c>
      <c r="AF886" s="8" t="s">
        <v>12642</v>
      </c>
      <c r="AG886" s="8" t="s">
        <v>14671</v>
      </c>
      <c r="AH886" s="8" t="s">
        <v>16727</v>
      </c>
      <c r="AI886" s="8" t="s">
        <v>18772</v>
      </c>
      <c r="AJ886" s="2">
        <v>0</v>
      </c>
      <c r="AK886" s="2">
        <v>0</v>
      </c>
      <c r="AL886" s="2">
        <v>0</v>
      </c>
      <c r="AM886" s="2">
        <v>0</v>
      </c>
      <c r="AN886" s="2">
        <v>0</v>
      </c>
      <c r="AO886" s="2">
        <v>0</v>
      </c>
      <c r="AP886" s="2">
        <v>0</v>
      </c>
      <c r="AQ886" s="2">
        <v>0</v>
      </c>
      <c r="AR886" s="2">
        <v>240</v>
      </c>
      <c r="AS886" s="2">
        <v>0</v>
      </c>
      <c r="AT886" s="2">
        <f t="shared" si="40"/>
        <v>240</v>
      </c>
      <c r="AU886" s="2">
        <v>0</v>
      </c>
      <c r="AV886" s="2">
        <v>0</v>
      </c>
      <c r="AW886" s="2">
        <v>0</v>
      </c>
      <c r="AX886" s="2">
        <v>0</v>
      </c>
      <c r="AY886" s="2">
        <v>0</v>
      </c>
      <c r="AZ886" s="2">
        <v>0</v>
      </c>
      <c r="BA886" s="2">
        <v>0</v>
      </c>
      <c r="BB886" s="2">
        <v>0</v>
      </c>
      <c r="BC886" s="2">
        <v>60</v>
      </c>
      <c r="BD886" s="2">
        <v>0</v>
      </c>
      <c r="BE886" s="10">
        <f t="shared" si="41"/>
        <v>60</v>
      </c>
    </row>
    <row r="887" spans="1:57" s="8" customFormat="1" x14ac:dyDescent="0.45">
      <c r="A887" s="8">
        <v>1168</v>
      </c>
      <c r="B887" s="8">
        <v>1425146860</v>
      </c>
      <c r="C887" s="8" t="s">
        <v>2089</v>
      </c>
      <c r="D887" s="8" t="s">
        <v>614</v>
      </c>
      <c r="E887" s="8" t="str">
        <f t="shared" si="39"/>
        <v>2020</v>
      </c>
      <c r="F887" s="8" t="s">
        <v>1006</v>
      </c>
      <c r="G887" s="8" t="s">
        <v>40</v>
      </c>
      <c r="H887" s="8" t="s">
        <v>20009</v>
      </c>
      <c r="I887" s="8" t="s">
        <v>82</v>
      </c>
      <c r="J887" s="8" t="s">
        <v>215</v>
      </c>
      <c r="K887" s="8" t="s">
        <v>5488</v>
      </c>
      <c r="L887" s="8" t="s">
        <v>6621</v>
      </c>
      <c r="M887" s="9">
        <v>1</v>
      </c>
      <c r="N887" s="9"/>
      <c r="O887" s="9">
        <v>1</v>
      </c>
      <c r="P887" s="8" t="s">
        <v>3801</v>
      </c>
      <c r="Q887" s="8" t="s">
        <v>8198</v>
      </c>
      <c r="R887" s="8" t="s">
        <v>40</v>
      </c>
      <c r="S887" s="8" t="s">
        <v>8939</v>
      </c>
      <c r="T887" s="8" t="s">
        <v>8942</v>
      </c>
      <c r="U887" s="8" t="s">
        <v>8944</v>
      </c>
      <c r="V887" s="8" t="s">
        <v>8948</v>
      </c>
      <c r="W887" s="8" t="s">
        <v>8956</v>
      </c>
      <c r="X887" s="8" t="s">
        <v>8959</v>
      </c>
      <c r="Y887" s="8" t="s">
        <v>8963</v>
      </c>
      <c r="Z887" s="8" t="s">
        <v>9085</v>
      </c>
      <c r="AA887" s="8" t="s">
        <v>9190</v>
      </c>
      <c r="AB887" s="8" t="s">
        <v>9595</v>
      </c>
      <c r="AC887" s="8" t="s">
        <v>9645</v>
      </c>
      <c r="AD887" s="8" t="s">
        <v>9812</v>
      </c>
      <c r="AE887" s="8" t="s">
        <v>10635</v>
      </c>
      <c r="AF887" s="8" t="s">
        <v>12643</v>
      </c>
      <c r="AG887" s="8" t="s">
        <v>14672</v>
      </c>
      <c r="AH887" s="8" t="s">
        <v>16728</v>
      </c>
      <c r="AI887" s="8" t="s">
        <v>18773</v>
      </c>
      <c r="AJ887" s="2">
        <v>0</v>
      </c>
      <c r="AK887" s="2">
        <v>0</v>
      </c>
      <c r="AL887" s="2">
        <v>0</v>
      </c>
      <c r="AM887" s="2">
        <v>0</v>
      </c>
      <c r="AN887" s="2">
        <v>0</v>
      </c>
      <c r="AO887" s="2">
        <v>0</v>
      </c>
      <c r="AP887" s="2">
        <v>0</v>
      </c>
      <c r="AQ887" s="2">
        <v>0</v>
      </c>
      <c r="AR887" s="2">
        <v>0</v>
      </c>
      <c r="AS887" s="2">
        <v>115</v>
      </c>
      <c r="AT887" s="2">
        <f t="shared" si="40"/>
        <v>115</v>
      </c>
      <c r="AU887" s="2">
        <v>0</v>
      </c>
      <c r="AV887" s="2">
        <v>0</v>
      </c>
      <c r="AW887" s="2">
        <v>0</v>
      </c>
      <c r="AX887" s="2">
        <v>0</v>
      </c>
      <c r="AY887" s="2">
        <v>0</v>
      </c>
      <c r="AZ887" s="2">
        <v>0</v>
      </c>
      <c r="BA887" s="2">
        <v>0</v>
      </c>
      <c r="BB887" s="2">
        <v>0</v>
      </c>
      <c r="BC887" s="2">
        <v>0</v>
      </c>
      <c r="BD887" s="2">
        <v>57.5</v>
      </c>
      <c r="BE887" s="10">
        <f t="shared" si="41"/>
        <v>57.5</v>
      </c>
    </row>
    <row r="888" spans="1:57" s="8" customFormat="1" x14ac:dyDescent="0.45">
      <c r="A888" s="8">
        <v>1169</v>
      </c>
      <c r="B888" s="8">
        <v>1415166684</v>
      </c>
      <c r="C888" s="8" t="s">
        <v>2090</v>
      </c>
      <c r="D888" s="8" t="s">
        <v>608</v>
      </c>
      <c r="E888" s="8" t="str">
        <f t="shared" si="39"/>
        <v>2018</v>
      </c>
      <c r="F888" s="8" t="s">
        <v>918</v>
      </c>
      <c r="G888" s="8" t="s">
        <v>42</v>
      </c>
      <c r="H888" s="8" t="s">
        <v>20005</v>
      </c>
      <c r="I888" s="8" t="s">
        <v>82</v>
      </c>
      <c r="J888" s="8" t="s">
        <v>137</v>
      </c>
      <c r="K888" s="8" t="s">
        <v>5104</v>
      </c>
      <c r="L888" s="8" t="s">
        <v>6622</v>
      </c>
      <c r="M888" s="9">
        <v>1</v>
      </c>
      <c r="N888" s="9"/>
      <c r="O888" s="9">
        <v>1</v>
      </c>
      <c r="P888" s="8" t="s">
        <v>4175</v>
      </c>
      <c r="Q888" s="8" t="s">
        <v>8423</v>
      </c>
      <c r="R888" s="8" t="s">
        <v>51</v>
      </c>
      <c r="S888" s="8" t="s">
        <v>8940</v>
      </c>
      <c r="T888" s="8" t="s">
        <v>8942</v>
      </c>
      <c r="U888" s="8" t="s">
        <v>8944</v>
      </c>
      <c r="V888" s="8" t="s">
        <v>8948</v>
      </c>
      <c r="W888" s="8" t="s">
        <v>8956</v>
      </c>
      <c r="Y888" s="8" t="s">
        <v>8964</v>
      </c>
      <c r="Z888" s="8" t="s">
        <v>8970</v>
      </c>
      <c r="AA888" s="8" t="s">
        <v>9415</v>
      </c>
      <c r="AB888" s="8" t="s">
        <v>9570</v>
      </c>
      <c r="AC888" s="8" t="s">
        <v>9673</v>
      </c>
      <c r="AD888" s="8" t="s">
        <v>9813</v>
      </c>
      <c r="AE888" s="8" t="s">
        <v>10636</v>
      </c>
      <c r="AF888" s="8" t="s">
        <v>12644</v>
      </c>
      <c r="AG888" s="8" t="s">
        <v>14673</v>
      </c>
      <c r="AH888" s="8" t="s">
        <v>16729</v>
      </c>
      <c r="AI888" s="8" t="s">
        <v>18774</v>
      </c>
      <c r="AJ888" s="2">
        <v>0</v>
      </c>
      <c r="AK888" s="2">
        <v>0</v>
      </c>
      <c r="AL888" s="2">
        <v>0</v>
      </c>
      <c r="AM888" s="2">
        <v>0</v>
      </c>
      <c r="AN888" s="2">
        <v>0</v>
      </c>
      <c r="AO888" s="2">
        <v>0</v>
      </c>
      <c r="AP888" s="2">
        <v>0</v>
      </c>
      <c r="AQ888" s="2">
        <v>500</v>
      </c>
      <c r="AR888" s="2">
        <v>811</v>
      </c>
      <c r="AS888" s="2">
        <v>811</v>
      </c>
      <c r="AT888" s="2">
        <f t="shared" si="40"/>
        <v>2122</v>
      </c>
      <c r="AU888" s="2">
        <v>0</v>
      </c>
      <c r="AV888" s="2">
        <v>0</v>
      </c>
      <c r="AW888" s="2">
        <v>0</v>
      </c>
      <c r="AX888" s="2">
        <v>0</v>
      </c>
      <c r="AY888" s="2">
        <v>0</v>
      </c>
      <c r="AZ888" s="2">
        <v>0</v>
      </c>
      <c r="BA888" s="2">
        <v>0</v>
      </c>
      <c r="BB888" s="2">
        <v>144.6</v>
      </c>
      <c r="BC888" s="2">
        <v>229.4</v>
      </c>
      <c r="BD888" s="2">
        <v>137.1</v>
      </c>
      <c r="BE888" s="10">
        <f t="shared" si="41"/>
        <v>511.1</v>
      </c>
    </row>
    <row r="889" spans="1:57" s="8" customFormat="1" x14ac:dyDescent="0.45">
      <c r="A889" s="8">
        <v>1170</v>
      </c>
      <c r="B889" s="8">
        <v>1425128015</v>
      </c>
      <c r="C889" s="8" t="s">
        <v>2091</v>
      </c>
      <c r="D889" s="8" t="s">
        <v>571</v>
      </c>
      <c r="E889" s="8" t="str">
        <f t="shared" si="39"/>
        <v>2018</v>
      </c>
      <c r="F889" s="8" t="s">
        <v>945</v>
      </c>
      <c r="G889" s="8" t="s">
        <v>40</v>
      </c>
      <c r="H889" s="8" t="s">
        <v>20009</v>
      </c>
      <c r="I889" s="8" t="s">
        <v>82</v>
      </c>
      <c r="J889" s="8" t="s">
        <v>278</v>
      </c>
      <c r="K889" s="8" t="s">
        <v>5231</v>
      </c>
      <c r="L889" s="8" t="s">
        <v>6623</v>
      </c>
      <c r="M889" s="9">
        <v>1</v>
      </c>
      <c r="N889" s="9"/>
      <c r="O889" s="9">
        <v>1</v>
      </c>
      <c r="P889" s="8" t="s">
        <v>4176</v>
      </c>
      <c r="Q889" s="8" t="s">
        <v>8424</v>
      </c>
      <c r="R889" s="8" t="s">
        <v>40</v>
      </c>
      <c r="S889" s="8" t="s">
        <v>8940</v>
      </c>
      <c r="U889" s="8" t="s">
        <v>8944</v>
      </c>
      <c r="V889" s="8" t="s">
        <v>8948</v>
      </c>
      <c r="W889" s="8" t="s">
        <v>8956</v>
      </c>
      <c r="Y889" s="8" t="s">
        <v>8963</v>
      </c>
      <c r="Z889" s="8" t="s">
        <v>9023</v>
      </c>
      <c r="AA889" s="8" t="s">
        <v>9134</v>
      </c>
      <c r="AB889" s="8" t="s">
        <v>9589</v>
      </c>
      <c r="AC889" s="8" t="s">
        <v>9778</v>
      </c>
      <c r="AD889" s="8" t="s">
        <v>9812</v>
      </c>
      <c r="AE889" s="8" t="s">
        <v>10637</v>
      </c>
      <c r="AF889" s="8" t="s">
        <v>12645</v>
      </c>
      <c r="AG889" s="8" t="s">
        <v>14151</v>
      </c>
      <c r="AH889" s="8" t="s">
        <v>16216</v>
      </c>
      <c r="AI889" s="8" t="s">
        <v>18261</v>
      </c>
      <c r="AJ889" s="2">
        <v>0</v>
      </c>
      <c r="AK889" s="2">
        <v>0</v>
      </c>
      <c r="AL889" s="2">
        <v>0</v>
      </c>
      <c r="AM889" s="2">
        <v>0</v>
      </c>
      <c r="AN889" s="2">
        <v>0</v>
      </c>
      <c r="AO889" s="2">
        <v>0</v>
      </c>
      <c r="AP889" s="2">
        <v>0</v>
      </c>
      <c r="AQ889" s="2">
        <v>6.03</v>
      </c>
      <c r="AR889" s="2">
        <v>0</v>
      </c>
      <c r="AS889" s="2">
        <v>0</v>
      </c>
      <c r="AT889" s="2">
        <f t="shared" si="40"/>
        <v>6.03</v>
      </c>
      <c r="AU889" s="2">
        <v>0</v>
      </c>
      <c r="AV889" s="2">
        <v>0</v>
      </c>
      <c r="AW889" s="2">
        <v>0</v>
      </c>
      <c r="AX889" s="2">
        <v>0</v>
      </c>
      <c r="AY889" s="2">
        <v>0</v>
      </c>
      <c r="AZ889" s="2">
        <v>0</v>
      </c>
      <c r="BA889" s="2">
        <v>0</v>
      </c>
      <c r="BB889" s="2">
        <v>0</v>
      </c>
      <c r="BC889" s="2">
        <v>0</v>
      </c>
      <c r="BD889" s="2">
        <v>0</v>
      </c>
      <c r="BE889" s="10">
        <f t="shared" si="41"/>
        <v>0</v>
      </c>
    </row>
    <row r="890" spans="1:57" s="8" customFormat="1" x14ac:dyDescent="0.45">
      <c r="A890" s="8">
        <v>1171</v>
      </c>
      <c r="B890" s="8">
        <v>1405004214</v>
      </c>
      <c r="C890" s="8" t="s">
        <v>2092</v>
      </c>
      <c r="D890" s="8" t="s">
        <v>570</v>
      </c>
      <c r="E890" s="8" t="str">
        <f t="shared" si="39"/>
        <v>2019</v>
      </c>
      <c r="F890" s="8" t="s">
        <v>910</v>
      </c>
      <c r="G890" s="8" t="s">
        <v>58</v>
      </c>
      <c r="H890" s="8" t="s">
        <v>20012</v>
      </c>
      <c r="I890" s="8" t="s">
        <v>82</v>
      </c>
      <c r="J890" s="8" t="s">
        <v>191</v>
      </c>
      <c r="K890" s="8" t="s">
        <v>5165</v>
      </c>
      <c r="L890" s="8" t="s">
        <v>6624</v>
      </c>
      <c r="M890" s="9">
        <v>1</v>
      </c>
      <c r="N890" s="9"/>
      <c r="O890" s="9">
        <v>1</v>
      </c>
      <c r="P890" s="8" t="s">
        <v>4177</v>
      </c>
      <c r="Q890" s="8" t="s">
        <v>8425</v>
      </c>
      <c r="R890" s="8" t="s">
        <v>58</v>
      </c>
      <c r="S890" s="8" t="s">
        <v>8940</v>
      </c>
      <c r="T890" s="8" t="s">
        <v>8943</v>
      </c>
      <c r="U890" s="8" t="s">
        <v>8944</v>
      </c>
      <c r="V890" s="8" t="s">
        <v>8948</v>
      </c>
      <c r="W890" s="8" t="s">
        <v>8956</v>
      </c>
      <c r="X890" s="8" t="s">
        <v>8961</v>
      </c>
      <c r="Y890" s="8" t="s">
        <v>8963</v>
      </c>
      <c r="Z890" s="8" t="s">
        <v>8968</v>
      </c>
      <c r="AA890" s="8" t="s">
        <v>9131</v>
      </c>
      <c r="AB890" s="8" t="s">
        <v>9570</v>
      </c>
      <c r="AC890" s="8" t="s">
        <v>9684</v>
      </c>
      <c r="AD890" s="8" t="s">
        <v>9812</v>
      </c>
      <c r="AE890" s="8" t="s">
        <v>10638</v>
      </c>
      <c r="AF890" s="8" t="s">
        <v>12646</v>
      </c>
      <c r="AG890" s="8" t="s">
        <v>14674</v>
      </c>
      <c r="AH890" s="8" t="s">
        <v>16730</v>
      </c>
      <c r="AI890" s="8" t="s">
        <v>18775</v>
      </c>
      <c r="AJ890" s="2">
        <v>0</v>
      </c>
      <c r="AK890" s="2">
        <v>0</v>
      </c>
      <c r="AL890" s="2">
        <v>0</v>
      </c>
      <c r="AM890" s="2">
        <v>0</v>
      </c>
      <c r="AN890" s="2">
        <v>0</v>
      </c>
      <c r="AO890" s="2">
        <v>0</v>
      </c>
      <c r="AP890" s="2">
        <v>0</v>
      </c>
      <c r="AQ890" s="2">
        <v>0</v>
      </c>
      <c r="AR890" s="2">
        <v>164</v>
      </c>
      <c r="AS890" s="2">
        <v>160</v>
      </c>
      <c r="AT890" s="2">
        <f t="shared" si="40"/>
        <v>324</v>
      </c>
      <c r="AU890" s="2">
        <v>0</v>
      </c>
      <c r="AV890" s="2">
        <v>0</v>
      </c>
      <c r="AW890" s="2">
        <v>0</v>
      </c>
      <c r="AX890" s="2">
        <v>0</v>
      </c>
      <c r="AY890" s="2">
        <v>0</v>
      </c>
      <c r="AZ890" s="2">
        <v>0</v>
      </c>
      <c r="BA890" s="2">
        <v>0</v>
      </c>
      <c r="BB890" s="2">
        <v>0</v>
      </c>
      <c r="BC890" s="2">
        <v>54.67</v>
      </c>
      <c r="BD890" s="2">
        <v>53.33</v>
      </c>
      <c r="BE890" s="10">
        <f t="shared" si="41"/>
        <v>108</v>
      </c>
    </row>
    <row r="891" spans="1:57" s="8" customFormat="1" x14ac:dyDescent="0.45">
      <c r="A891" s="8">
        <v>1172</v>
      </c>
      <c r="B891" s="8">
        <v>1711120236</v>
      </c>
      <c r="C891" s="8" t="s">
        <v>2093</v>
      </c>
      <c r="D891" s="8" t="s">
        <v>532</v>
      </c>
      <c r="E891" s="8" t="str">
        <f t="shared" si="39"/>
        <v>2020</v>
      </c>
      <c r="F891" s="8" t="s">
        <v>599</v>
      </c>
      <c r="G891" s="8" t="s">
        <v>43</v>
      </c>
      <c r="H891" s="8" t="s">
        <v>20002</v>
      </c>
      <c r="I891" s="8" t="s">
        <v>82</v>
      </c>
      <c r="J891" s="8" t="s">
        <v>392</v>
      </c>
      <c r="K891" s="8" t="s">
        <v>5489</v>
      </c>
      <c r="L891" s="8" t="s">
        <v>6625</v>
      </c>
      <c r="M891" s="9">
        <v>1</v>
      </c>
      <c r="N891" s="9"/>
      <c r="O891" s="9">
        <v>1</v>
      </c>
      <c r="P891" s="8" t="s">
        <v>4178</v>
      </c>
      <c r="Q891" s="8" t="s">
        <v>7962</v>
      </c>
      <c r="R891" s="8" t="s">
        <v>43</v>
      </c>
      <c r="S891" s="8" t="s">
        <v>8940</v>
      </c>
      <c r="T891" s="8" t="s">
        <v>8943</v>
      </c>
      <c r="U891" s="8" t="s">
        <v>8944</v>
      </c>
      <c r="V891" s="8" t="s">
        <v>8951</v>
      </c>
      <c r="W891" s="8" t="s">
        <v>8956</v>
      </c>
      <c r="X891" s="8" t="s">
        <v>8961</v>
      </c>
      <c r="Y891" s="8" t="s">
        <v>8947</v>
      </c>
      <c r="Z891" s="8" t="s">
        <v>8999</v>
      </c>
      <c r="AA891" s="8" t="s">
        <v>9248</v>
      </c>
      <c r="AB891" s="8" t="s">
        <v>9583</v>
      </c>
      <c r="AC891" s="8" t="s">
        <v>9684</v>
      </c>
      <c r="AD891" s="8" t="s">
        <v>9812</v>
      </c>
      <c r="AE891" s="8" t="s">
        <v>10639</v>
      </c>
      <c r="AF891" s="8" t="s">
        <v>12647</v>
      </c>
      <c r="AG891" s="8" t="s">
        <v>14675</v>
      </c>
      <c r="AH891" s="8" t="s">
        <v>16731</v>
      </c>
      <c r="AI891" s="8" t="s">
        <v>18776</v>
      </c>
      <c r="AJ891" s="2">
        <v>0</v>
      </c>
      <c r="AK891" s="2">
        <v>0</v>
      </c>
      <c r="AL891" s="2">
        <v>0</v>
      </c>
      <c r="AM891" s="2">
        <v>0</v>
      </c>
      <c r="AN891" s="2">
        <v>0</v>
      </c>
      <c r="AO891" s="2">
        <v>0</v>
      </c>
      <c r="AP891" s="2">
        <v>0</v>
      </c>
      <c r="AQ891" s="2">
        <v>0</v>
      </c>
      <c r="AR891" s="2">
        <v>0</v>
      </c>
      <c r="AS891" s="2">
        <v>6</v>
      </c>
      <c r="AT891" s="2">
        <f t="shared" si="40"/>
        <v>6</v>
      </c>
      <c r="AU891" s="2">
        <v>0</v>
      </c>
      <c r="AV891" s="2">
        <v>0</v>
      </c>
      <c r="AW891" s="2">
        <v>0</v>
      </c>
      <c r="AX891" s="2">
        <v>0</v>
      </c>
      <c r="AY891" s="2">
        <v>0</v>
      </c>
      <c r="AZ891" s="2">
        <v>0</v>
      </c>
      <c r="BA891" s="2">
        <v>0</v>
      </c>
      <c r="BB891" s="2">
        <v>0</v>
      </c>
      <c r="BC891" s="2">
        <v>0</v>
      </c>
      <c r="BD891" s="2">
        <v>4</v>
      </c>
      <c r="BE891" s="10">
        <f t="shared" si="41"/>
        <v>4</v>
      </c>
    </row>
    <row r="892" spans="1:57" s="8" customFormat="1" x14ac:dyDescent="0.45">
      <c r="A892" s="8">
        <v>1173</v>
      </c>
      <c r="B892" s="8">
        <v>1105014208</v>
      </c>
      <c r="C892" s="8" t="s">
        <v>2094</v>
      </c>
      <c r="D892" s="8" t="s">
        <v>536</v>
      </c>
      <c r="E892" s="8" t="str">
        <f t="shared" si="39"/>
        <v>2019</v>
      </c>
      <c r="F892" s="8" t="s">
        <v>944</v>
      </c>
      <c r="G892" s="8" t="s">
        <v>67</v>
      </c>
      <c r="H892" s="8" t="s">
        <v>67</v>
      </c>
      <c r="I892" s="8" t="s">
        <v>83</v>
      </c>
      <c r="J892" s="8" t="s">
        <v>297</v>
      </c>
      <c r="K892" s="8" t="s">
        <v>82</v>
      </c>
      <c r="L892" s="8" t="s">
        <v>6626</v>
      </c>
      <c r="M892" s="9">
        <v>1</v>
      </c>
      <c r="N892" s="9"/>
      <c r="O892" s="9">
        <v>1</v>
      </c>
      <c r="P892" s="8" t="s">
        <v>4179</v>
      </c>
      <c r="Q892" s="8" t="s">
        <v>8196</v>
      </c>
      <c r="R892" s="8" t="s">
        <v>8196</v>
      </c>
      <c r="S892" s="8" t="s">
        <v>8940</v>
      </c>
      <c r="U892" s="8" t="s">
        <v>8947</v>
      </c>
      <c r="V892" s="8" t="s">
        <v>8950</v>
      </c>
      <c r="Z892" s="8" t="s">
        <v>8988</v>
      </c>
      <c r="AD892" s="8" t="s">
        <v>9812</v>
      </c>
      <c r="AJ892" s="2">
        <v>0</v>
      </c>
      <c r="AK892" s="2">
        <v>0</v>
      </c>
      <c r="AL892" s="2">
        <v>0</v>
      </c>
      <c r="AM892" s="2">
        <v>0</v>
      </c>
      <c r="AN892" s="2">
        <v>0</v>
      </c>
      <c r="AO892" s="2">
        <v>0</v>
      </c>
      <c r="AP892" s="2">
        <v>0</v>
      </c>
      <c r="AQ892" s="2">
        <v>0</v>
      </c>
      <c r="AR892" s="2">
        <v>90</v>
      </c>
      <c r="AS892" s="2">
        <v>0</v>
      </c>
      <c r="AT892" s="2">
        <f t="shared" si="40"/>
        <v>90</v>
      </c>
      <c r="AU892" s="2">
        <v>0</v>
      </c>
      <c r="AV892" s="2">
        <v>0</v>
      </c>
      <c r="AW892" s="2">
        <v>0</v>
      </c>
      <c r="AX892" s="2">
        <v>0</v>
      </c>
      <c r="AY892" s="2">
        <v>0</v>
      </c>
      <c r="AZ892" s="2">
        <v>0</v>
      </c>
      <c r="BA892" s="2">
        <v>0</v>
      </c>
      <c r="BB892" s="2">
        <v>0</v>
      </c>
      <c r="BC892" s="2">
        <v>0</v>
      </c>
      <c r="BD892" s="2">
        <v>0</v>
      </c>
      <c r="BE892" s="10">
        <f t="shared" si="41"/>
        <v>0</v>
      </c>
    </row>
    <row r="893" spans="1:57" s="8" customFormat="1" x14ac:dyDescent="0.45">
      <c r="A893" s="8">
        <v>1174</v>
      </c>
      <c r="B893" s="8">
        <v>1425133741</v>
      </c>
      <c r="C893" s="8" t="s">
        <v>2095</v>
      </c>
      <c r="D893" s="8" t="s">
        <v>616</v>
      </c>
      <c r="E893" s="8" t="str">
        <f t="shared" si="39"/>
        <v>2019</v>
      </c>
      <c r="F893" s="8" t="s">
        <v>971</v>
      </c>
      <c r="G893" s="8" t="s">
        <v>40</v>
      </c>
      <c r="H893" s="8" t="s">
        <v>20009</v>
      </c>
      <c r="I893" s="8" t="s">
        <v>82</v>
      </c>
      <c r="J893" s="8" t="s">
        <v>185</v>
      </c>
      <c r="K893" s="8" t="s">
        <v>5238</v>
      </c>
      <c r="L893" s="8" t="s">
        <v>6627</v>
      </c>
      <c r="M893" s="9">
        <v>1</v>
      </c>
      <c r="N893" s="9"/>
      <c r="O893" s="9">
        <v>1</v>
      </c>
      <c r="P893" s="8" t="s">
        <v>4180</v>
      </c>
      <c r="Q893" s="8" t="s">
        <v>8426</v>
      </c>
      <c r="R893" s="8" t="s">
        <v>40</v>
      </c>
      <c r="S893" s="8" t="s">
        <v>8940</v>
      </c>
      <c r="T893" s="8" t="s">
        <v>8942</v>
      </c>
      <c r="U893" s="8" t="s">
        <v>8944</v>
      </c>
      <c r="V893" s="8" t="s">
        <v>8948</v>
      </c>
      <c r="W893" s="8" t="s">
        <v>8956</v>
      </c>
      <c r="X893" s="8" t="s">
        <v>8959</v>
      </c>
      <c r="Y893" s="8" t="s">
        <v>8963</v>
      </c>
      <c r="Z893" s="8" t="s">
        <v>9028</v>
      </c>
      <c r="AA893" s="8" t="s">
        <v>9416</v>
      </c>
      <c r="AB893" s="8" t="s">
        <v>9582</v>
      </c>
      <c r="AC893" s="8" t="s">
        <v>9645</v>
      </c>
      <c r="AD893" s="8" t="s">
        <v>9812</v>
      </c>
      <c r="AE893" s="8" t="s">
        <v>10640</v>
      </c>
      <c r="AF893" s="8" t="s">
        <v>12648</v>
      </c>
      <c r="AG893" s="8" t="s">
        <v>14676</v>
      </c>
      <c r="AH893" s="8" t="s">
        <v>16732</v>
      </c>
      <c r="AI893" s="8" t="s">
        <v>18777</v>
      </c>
      <c r="AJ893" s="2">
        <v>0</v>
      </c>
      <c r="AK893" s="2">
        <v>0</v>
      </c>
      <c r="AL893" s="2">
        <v>0</v>
      </c>
      <c r="AM893" s="2">
        <v>0</v>
      </c>
      <c r="AN893" s="2">
        <v>0</v>
      </c>
      <c r="AO893" s="2">
        <v>0</v>
      </c>
      <c r="AP893" s="2">
        <v>0</v>
      </c>
      <c r="AQ893" s="2">
        <v>0</v>
      </c>
      <c r="AR893" s="2">
        <v>50</v>
      </c>
      <c r="AS893" s="2">
        <v>0</v>
      </c>
      <c r="AT893" s="2">
        <f t="shared" si="40"/>
        <v>50</v>
      </c>
      <c r="AU893" s="2">
        <v>0</v>
      </c>
      <c r="AV893" s="2">
        <v>0</v>
      </c>
      <c r="AW893" s="2">
        <v>0</v>
      </c>
      <c r="AX893" s="2">
        <v>0</v>
      </c>
      <c r="AY893" s="2">
        <v>0</v>
      </c>
      <c r="AZ893" s="2">
        <v>0</v>
      </c>
      <c r="BA893" s="2">
        <v>0</v>
      </c>
      <c r="BB893" s="2">
        <v>0</v>
      </c>
      <c r="BC893" s="2">
        <v>16.670000000000002</v>
      </c>
      <c r="BD893" s="2">
        <v>0</v>
      </c>
      <c r="BE893" s="10">
        <f t="shared" si="41"/>
        <v>16.670000000000002</v>
      </c>
    </row>
    <row r="894" spans="1:57" s="8" customFormat="1" x14ac:dyDescent="0.45">
      <c r="A894" s="8">
        <v>1175</v>
      </c>
      <c r="B894" s="8">
        <v>1415171034</v>
      </c>
      <c r="C894" s="8" t="s">
        <v>2096</v>
      </c>
      <c r="D894" s="8" t="s">
        <v>548</v>
      </c>
      <c r="E894" s="8" t="str">
        <f t="shared" si="39"/>
        <v>2020</v>
      </c>
      <c r="F894" s="8" t="s">
        <v>914</v>
      </c>
      <c r="G894" s="8" t="s">
        <v>42</v>
      </c>
      <c r="H894" s="8" t="s">
        <v>20005</v>
      </c>
      <c r="I894" s="8" t="s">
        <v>82</v>
      </c>
      <c r="J894" s="8" t="s">
        <v>122</v>
      </c>
      <c r="K894" s="8" t="s">
        <v>5084</v>
      </c>
      <c r="L894" s="8" t="s">
        <v>6628</v>
      </c>
      <c r="M894" s="9">
        <v>1</v>
      </c>
      <c r="N894" s="9"/>
      <c r="O894" s="9">
        <v>1</v>
      </c>
      <c r="P894" s="8" t="s">
        <v>3886</v>
      </c>
      <c r="Q894" s="8" t="s">
        <v>7888</v>
      </c>
      <c r="R894" s="8" t="s">
        <v>51</v>
      </c>
      <c r="S894" s="8" t="s">
        <v>8940</v>
      </c>
      <c r="T894" s="8" t="s">
        <v>8942</v>
      </c>
      <c r="U894" s="8" t="s">
        <v>8946</v>
      </c>
      <c r="V894" s="8" t="s">
        <v>8948</v>
      </c>
      <c r="W894" s="8" t="s">
        <v>8956</v>
      </c>
      <c r="Y894" s="8" t="s">
        <v>8963</v>
      </c>
      <c r="Z894" s="8" t="s">
        <v>8987</v>
      </c>
      <c r="AA894" s="8" t="s">
        <v>9131</v>
      </c>
      <c r="AB894" s="8" t="s">
        <v>9570</v>
      </c>
      <c r="AC894" s="8" t="s">
        <v>9645</v>
      </c>
      <c r="AD894" s="8" t="s">
        <v>9813</v>
      </c>
      <c r="AE894" s="8" t="s">
        <v>10641</v>
      </c>
      <c r="AF894" s="8" t="s">
        <v>12649</v>
      </c>
      <c r="AG894" s="8" t="s">
        <v>14677</v>
      </c>
      <c r="AH894" s="8" t="s">
        <v>16733</v>
      </c>
      <c r="AI894" s="8" t="s">
        <v>18778</v>
      </c>
      <c r="AJ894" s="2">
        <v>0</v>
      </c>
      <c r="AK894" s="2">
        <v>0</v>
      </c>
      <c r="AL894" s="2">
        <v>0</v>
      </c>
      <c r="AM894" s="2">
        <v>0</v>
      </c>
      <c r="AN894" s="2">
        <v>0</v>
      </c>
      <c r="AO894" s="2">
        <v>0</v>
      </c>
      <c r="AP894" s="2">
        <v>0</v>
      </c>
      <c r="AQ894" s="2">
        <v>0</v>
      </c>
      <c r="AR894" s="2">
        <v>0</v>
      </c>
      <c r="AS894" s="2">
        <v>2500</v>
      </c>
      <c r="AT894" s="2">
        <f t="shared" si="40"/>
        <v>2500</v>
      </c>
      <c r="AU894" s="2">
        <v>0</v>
      </c>
      <c r="AV894" s="2">
        <v>0</v>
      </c>
      <c r="AW894" s="2">
        <v>0</v>
      </c>
      <c r="AX894" s="2">
        <v>0</v>
      </c>
      <c r="AY894" s="2">
        <v>0</v>
      </c>
      <c r="AZ894" s="2">
        <v>0</v>
      </c>
      <c r="BA894" s="2">
        <v>0</v>
      </c>
      <c r="BB894" s="2">
        <v>0</v>
      </c>
      <c r="BC894" s="2">
        <v>0</v>
      </c>
      <c r="BD894" s="2">
        <v>436.2</v>
      </c>
      <c r="BE894" s="10">
        <f t="shared" si="41"/>
        <v>436.2</v>
      </c>
    </row>
    <row r="895" spans="1:57" s="8" customFormat="1" x14ac:dyDescent="0.45">
      <c r="A895" s="8">
        <v>1176</v>
      </c>
      <c r="B895" s="8">
        <v>1711115474</v>
      </c>
      <c r="C895" s="8" t="s">
        <v>2097</v>
      </c>
      <c r="D895" s="8" t="s">
        <v>537</v>
      </c>
      <c r="E895" s="8" t="str">
        <f t="shared" si="39"/>
        <v>2020</v>
      </c>
      <c r="F895" s="8" t="s">
        <v>911</v>
      </c>
      <c r="G895" s="8" t="s">
        <v>43</v>
      </c>
      <c r="H895" s="8" t="s">
        <v>20002</v>
      </c>
      <c r="I895" s="8" t="s">
        <v>82</v>
      </c>
      <c r="J895" s="8" t="s">
        <v>91</v>
      </c>
      <c r="K895" s="8" t="s">
        <v>5080</v>
      </c>
      <c r="L895" s="8" t="s">
        <v>6629</v>
      </c>
      <c r="M895" s="9">
        <v>1</v>
      </c>
      <c r="N895" s="9"/>
      <c r="O895" s="9">
        <v>1</v>
      </c>
      <c r="P895" s="8" t="s">
        <v>3622</v>
      </c>
      <c r="Q895" s="8" t="s">
        <v>7931</v>
      </c>
      <c r="R895" s="8" t="s">
        <v>43</v>
      </c>
      <c r="S895" s="8" t="s">
        <v>8940</v>
      </c>
      <c r="T895" s="8" t="s">
        <v>8942</v>
      </c>
      <c r="U895" s="8" t="s">
        <v>8945</v>
      </c>
      <c r="V895" s="8" t="s">
        <v>8951</v>
      </c>
      <c r="W895" s="8" t="s">
        <v>8956</v>
      </c>
      <c r="X895" s="8" t="s">
        <v>8961</v>
      </c>
      <c r="Y895" s="8" t="s">
        <v>8947</v>
      </c>
      <c r="Z895" s="8" t="s">
        <v>9019</v>
      </c>
      <c r="AA895" s="8" t="s">
        <v>9131</v>
      </c>
      <c r="AB895" s="8" t="s">
        <v>9570</v>
      </c>
      <c r="AC895" s="8" t="s">
        <v>9645</v>
      </c>
      <c r="AD895" s="8" t="s">
        <v>9812</v>
      </c>
      <c r="AE895" s="8" t="s">
        <v>10642</v>
      </c>
      <c r="AF895" s="8" t="s">
        <v>12650</v>
      </c>
      <c r="AG895" s="8" t="s">
        <v>14678</v>
      </c>
      <c r="AH895" s="8" t="s">
        <v>16734</v>
      </c>
      <c r="AI895" s="8" t="s">
        <v>18779</v>
      </c>
      <c r="AJ895" s="2">
        <v>0</v>
      </c>
      <c r="AK895" s="2">
        <v>0</v>
      </c>
      <c r="AL895" s="2">
        <v>0</v>
      </c>
      <c r="AM895" s="2">
        <v>0</v>
      </c>
      <c r="AN895" s="2">
        <v>0</v>
      </c>
      <c r="AO895" s="2">
        <v>0</v>
      </c>
      <c r="AP895" s="2">
        <v>0</v>
      </c>
      <c r="AQ895" s="2">
        <v>0</v>
      </c>
      <c r="AR895" s="2">
        <v>0</v>
      </c>
      <c r="AS895" s="2">
        <v>78</v>
      </c>
      <c r="AT895" s="2">
        <f t="shared" si="40"/>
        <v>78</v>
      </c>
      <c r="AU895" s="2">
        <v>0</v>
      </c>
      <c r="AV895" s="2">
        <v>0</v>
      </c>
      <c r="AW895" s="2">
        <v>0</v>
      </c>
      <c r="AX895" s="2">
        <v>0</v>
      </c>
      <c r="AY895" s="2">
        <v>0</v>
      </c>
      <c r="AZ895" s="2">
        <v>0</v>
      </c>
      <c r="BA895" s="2">
        <v>0</v>
      </c>
      <c r="BB895" s="2">
        <v>0</v>
      </c>
      <c r="BC895" s="2">
        <v>0</v>
      </c>
      <c r="BD895" s="2">
        <v>0</v>
      </c>
      <c r="BE895" s="10">
        <f t="shared" si="41"/>
        <v>0</v>
      </c>
    </row>
    <row r="896" spans="1:57" s="8" customFormat="1" x14ac:dyDescent="0.45">
      <c r="A896" s="8">
        <v>1177</v>
      </c>
      <c r="B896" s="8">
        <v>1415168137</v>
      </c>
      <c r="C896" s="8" t="s">
        <v>2098</v>
      </c>
      <c r="D896" s="8" t="s">
        <v>563</v>
      </c>
      <c r="E896" s="8" t="str">
        <f t="shared" si="39"/>
        <v>2017</v>
      </c>
      <c r="F896" s="8" t="s">
        <v>625</v>
      </c>
      <c r="G896" s="8" t="s">
        <v>42</v>
      </c>
      <c r="H896" s="8" t="s">
        <v>20005</v>
      </c>
      <c r="I896" s="8" t="s">
        <v>82</v>
      </c>
      <c r="J896" s="8" t="s">
        <v>137</v>
      </c>
      <c r="K896" s="8" t="s">
        <v>5104</v>
      </c>
      <c r="L896" s="8" t="s">
        <v>6630</v>
      </c>
      <c r="M896" s="9">
        <v>1</v>
      </c>
      <c r="N896" s="9"/>
      <c r="O896" s="9">
        <v>1</v>
      </c>
      <c r="P896" s="8" t="s">
        <v>4181</v>
      </c>
      <c r="Q896" s="8" t="s">
        <v>8427</v>
      </c>
      <c r="R896" s="8" t="s">
        <v>51</v>
      </c>
      <c r="S896" s="8" t="s">
        <v>8940</v>
      </c>
      <c r="T896" s="8" t="s">
        <v>8942</v>
      </c>
      <c r="U896" s="8" t="s">
        <v>8944</v>
      </c>
      <c r="V896" s="8" t="s">
        <v>8953</v>
      </c>
      <c r="W896" s="8" t="s">
        <v>8956</v>
      </c>
      <c r="Y896" s="8" t="s">
        <v>8964</v>
      </c>
      <c r="Z896" s="8" t="s">
        <v>9046</v>
      </c>
      <c r="AA896" s="8" t="s">
        <v>9160</v>
      </c>
      <c r="AB896" s="8" t="s">
        <v>9570</v>
      </c>
      <c r="AC896" s="8" t="s">
        <v>9687</v>
      </c>
      <c r="AD896" s="8" t="s">
        <v>9813</v>
      </c>
      <c r="AE896" s="8" t="s">
        <v>10643</v>
      </c>
      <c r="AF896" s="8" t="s">
        <v>12651</v>
      </c>
      <c r="AG896" s="8" t="s">
        <v>14679</v>
      </c>
      <c r="AH896" s="8" t="s">
        <v>16735</v>
      </c>
      <c r="AI896" s="8" t="s">
        <v>18780</v>
      </c>
      <c r="AJ896" s="2">
        <v>0</v>
      </c>
      <c r="AK896" s="2">
        <v>0</v>
      </c>
      <c r="AL896" s="2">
        <v>0</v>
      </c>
      <c r="AM896" s="2">
        <v>0</v>
      </c>
      <c r="AN896" s="2">
        <v>0</v>
      </c>
      <c r="AO896" s="2">
        <v>0</v>
      </c>
      <c r="AP896" s="2">
        <v>1000</v>
      </c>
      <c r="AQ896" s="2">
        <v>1171</v>
      </c>
      <c r="AR896" s="2">
        <v>1171</v>
      </c>
      <c r="AS896" s="2">
        <v>1011</v>
      </c>
      <c r="AT896" s="2">
        <f t="shared" si="40"/>
        <v>4353</v>
      </c>
      <c r="AU896" s="2">
        <v>0</v>
      </c>
      <c r="AV896" s="2">
        <v>0</v>
      </c>
      <c r="AW896" s="2">
        <v>0</v>
      </c>
      <c r="AX896" s="2">
        <v>0</v>
      </c>
      <c r="AY896" s="2">
        <v>0</v>
      </c>
      <c r="AZ896" s="2">
        <v>0</v>
      </c>
      <c r="BA896" s="2">
        <v>432.2</v>
      </c>
      <c r="BB896" s="2">
        <v>546</v>
      </c>
      <c r="BC896" s="2">
        <v>546</v>
      </c>
      <c r="BD896" s="2">
        <v>431.4</v>
      </c>
      <c r="BE896" s="10">
        <f t="shared" si="41"/>
        <v>1955.6</v>
      </c>
    </row>
    <row r="897" spans="1:57" s="8" customFormat="1" x14ac:dyDescent="0.45">
      <c r="A897" s="8">
        <v>1178</v>
      </c>
      <c r="B897" s="8">
        <v>1415167512</v>
      </c>
      <c r="C897" s="8" t="s">
        <v>2099</v>
      </c>
      <c r="D897" s="8" t="s">
        <v>570</v>
      </c>
      <c r="E897" s="8" t="str">
        <f t="shared" si="39"/>
        <v>2019</v>
      </c>
      <c r="F897" s="8" t="s">
        <v>931</v>
      </c>
      <c r="G897" s="8" t="s">
        <v>42</v>
      </c>
      <c r="H897" s="8" t="s">
        <v>20005</v>
      </c>
      <c r="I897" s="8" t="s">
        <v>82</v>
      </c>
      <c r="J897" s="8" t="s">
        <v>393</v>
      </c>
      <c r="K897" s="8" t="s">
        <v>5490</v>
      </c>
      <c r="L897" s="8" t="s">
        <v>6631</v>
      </c>
      <c r="M897" s="9">
        <v>1</v>
      </c>
      <c r="N897" s="9"/>
      <c r="O897" s="9">
        <v>1</v>
      </c>
      <c r="P897" s="8" t="s">
        <v>4182</v>
      </c>
      <c r="Q897" s="8" t="s">
        <v>8079</v>
      </c>
      <c r="R897" s="8" t="s">
        <v>42</v>
      </c>
      <c r="S897" s="8" t="s">
        <v>8940</v>
      </c>
      <c r="T897" s="8" t="s">
        <v>8942</v>
      </c>
      <c r="U897" s="8" t="s">
        <v>8946</v>
      </c>
      <c r="V897" s="8" t="s">
        <v>8947</v>
      </c>
      <c r="W897" s="8" t="s">
        <v>8956</v>
      </c>
      <c r="X897" s="8" t="s">
        <v>8959</v>
      </c>
      <c r="Y897" s="8" t="s">
        <v>8964</v>
      </c>
      <c r="Z897" s="8" t="s">
        <v>8947</v>
      </c>
      <c r="AA897" s="8" t="s">
        <v>9417</v>
      </c>
      <c r="AB897" s="8" t="s">
        <v>9570</v>
      </c>
      <c r="AC897" s="8" t="s">
        <v>9660</v>
      </c>
      <c r="AD897" s="8" t="s">
        <v>9813</v>
      </c>
      <c r="AE897" s="8" t="s">
        <v>10644</v>
      </c>
      <c r="AF897" s="8" t="s">
        <v>12652</v>
      </c>
      <c r="AG897" s="8" t="s">
        <v>14680</v>
      </c>
      <c r="AH897" s="8" t="s">
        <v>16736</v>
      </c>
      <c r="AI897" s="8" t="s">
        <v>18781</v>
      </c>
      <c r="AJ897" s="2">
        <v>0</v>
      </c>
      <c r="AK897" s="2">
        <v>0</v>
      </c>
      <c r="AL897" s="2">
        <v>0</v>
      </c>
      <c r="AM897" s="2">
        <v>0</v>
      </c>
      <c r="AN897" s="2">
        <v>0</v>
      </c>
      <c r="AO897" s="2">
        <v>0</v>
      </c>
      <c r="AP897" s="2">
        <v>0</v>
      </c>
      <c r="AQ897" s="2">
        <v>0</v>
      </c>
      <c r="AR897" s="2">
        <v>640</v>
      </c>
      <c r="AS897" s="2">
        <v>1000</v>
      </c>
      <c r="AT897" s="2">
        <f t="shared" si="40"/>
        <v>1640</v>
      </c>
      <c r="AU897" s="2">
        <v>0</v>
      </c>
      <c r="AV897" s="2">
        <v>0</v>
      </c>
      <c r="AW897" s="2">
        <v>0</v>
      </c>
      <c r="AX897" s="2">
        <v>0</v>
      </c>
      <c r="AY897" s="2">
        <v>0</v>
      </c>
      <c r="AZ897" s="2">
        <v>0</v>
      </c>
      <c r="BA897" s="2">
        <v>0</v>
      </c>
      <c r="BB897" s="2">
        <v>0</v>
      </c>
      <c r="BC897" s="2">
        <v>210.58</v>
      </c>
      <c r="BD897" s="2">
        <v>288.52</v>
      </c>
      <c r="BE897" s="10">
        <f t="shared" si="41"/>
        <v>499.1</v>
      </c>
    </row>
    <row r="898" spans="1:57" s="8" customFormat="1" x14ac:dyDescent="0.45">
      <c r="A898" s="8">
        <v>1179</v>
      </c>
      <c r="B898" s="8">
        <v>1345312570</v>
      </c>
      <c r="C898" s="8" t="s">
        <v>2100</v>
      </c>
      <c r="D898" s="8" t="s">
        <v>546</v>
      </c>
      <c r="E898" s="8" t="str">
        <f t="shared" si="39"/>
        <v>2019</v>
      </c>
      <c r="F898" s="8" t="s">
        <v>939</v>
      </c>
      <c r="G898" s="8" t="s">
        <v>43</v>
      </c>
      <c r="H898" s="8" t="s">
        <v>20002</v>
      </c>
      <c r="I898" s="8" t="s">
        <v>82</v>
      </c>
      <c r="J898" s="8" t="s">
        <v>92</v>
      </c>
      <c r="K898" s="8" t="s">
        <v>5050</v>
      </c>
      <c r="L898" s="8" t="s">
        <v>6632</v>
      </c>
      <c r="M898" s="9">
        <v>1</v>
      </c>
      <c r="N898" s="9"/>
      <c r="O898" s="9">
        <v>1</v>
      </c>
      <c r="P898" s="8" t="s">
        <v>4183</v>
      </c>
      <c r="Q898" s="8" t="s">
        <v>7931</v>
      </c>
      <c r="R898" s="8" t="s">
        <v>43</v>
      </c>
      <c r="S898" s="8" t="s">
        <v>8940</v>
      </c>
      <c r="T898" s="8" t="s">
        <v>8942</v>
      </c>
      <c r="U898" s="8" t="s">
        <v>8945</v>
      </c>
      <c r="V898" s="8" t="s">
        <v>8951</v>
      </c>
      <c r="W898" s="8" t="s">
        <v>8956</v>
      </c>
      <c r="X898" s="8" t="s">
        <v>8961</v>
      </c>
      <c r="Y898" s="8" t="s">
        <v>8947</v>
      </c>
      <c r="Z898" s="8" t="s">
        <v>9019</v>
      </c>
      <c r="AA898" s="8" t="s">
        <v>9176</v>
      </c>
      <c r="AB898" s="8" t="s">
        <v>9583</v>
      </c>
      <c r="AC898" s="8" t="s">
        <v>9682</v>
      </c>
      <c r="AD898" s="8" t="s">
        <v>9812</v>
      </c>
      <c r="AE898" s="8" t="s">
        <v>10645</v>
      </c>
      <c r="AF898" s="8" t="s">
        <v>12653</v>
      </c>
      <c r="AG898" s="8" t="s">
        <v>14681</v>
      </c>
      <c r="AH898" s="8" t="s">
        <v>16737</v>
      </c>
      <c r="AI898" s="8" t="s">
        <v>18782</v>
      </c>
      <c r="AJ898" s="2">
        <v>0</v>
      </c>
      <c r="AK898" s="2">
        <v>0</v>
      </c>
      <c r="AL898" s="2">
        <v>0</v>
      </c>
      <c r="AM898" s="2">
        <v>0</v>
      </c>
      <c r="AN898" s="2">
        <v>0</v>
      </c>
      <c r="AO898" s="2">
        <v>0</v>
      </c>
      <c r="AP898" s="2">
        <v>0</v>
      </c>
      <c r="AQ898" s="2">
        <v>0</v>
      </c>
      <c r="AR898" s="2">
        <v>37.5</v>
      </c>
      <c r="AS898" s="2">
        <v>83.02</v>
      </c>
      <c r="AT898" s="2">
        <f t="shared" si="40"/>
        <v>120.52</v>
      </c>
      <c r="AU898" s="2">
        <v>0</v>
      </c>
      <c r="AV898" s="2">
        <v>0</v>
      </c>
      <c r="AW898" s="2">
        <v>0</v>
      </c>
      <c r="AX898" s="2">
        <v>0</v>
      </c>
      <c r="AY898" s="2">
        <v>0</v>
      </c>
      <c r="AZ898" s="2">
        <v>0</v>
      </c>
      <c r="BA898" s="2">
        <v>0</v>
      </c>
      <c r="BB898" s="2">
        <v>0</v>
      </c>
      <c r="BC898" s="2">
        <v>0</v>
      </c>
      <c r="BD898" s="2">
        <v>0</v>
      </c>
      <c r="BE898" s="10">
        <f t="shared" si="41"/>
        <v>0</v>
      </c>
    </row>
    <row r="899" spans="1:57" s="8" customFormat="1" x14ac:dyDescent="0.45">
      <c r="A899" s="8">
        <v>1180</v>
      </c>
      <c r="B899" s="8">
        <v>1395063717</v>
      </c>
      <c r="C899" s="8" t="s">
        <v>2101</v>
      </c>
      <c r="D899" s="8" t="s">
        <v>536</v>
      </c>
      <c r="E899" s="8" t="str">
        <f t="shared" ref="E899:E962" si="42">LEFT(D899,4)</f>
        <v>2019</v>
      </c>
      <c r="F899" s="8" t="s">
        <v>910</v>
      </c>
      <c r="G899" s="8" t="s">
        <v>56</v>
      </c>
      <c r="H899" s="8" t="s">
        <v>56</v>
      </c>
      <c r="I899" s="8" t="s">
        <v>82</v>
      </c>
      <c r="J899" s="8" t="s">
        <v>174</v>
      </c>
      <c r="K899" s="8" t="s">
        <v>5242</v>
      </c>
      <c r="L899" s="8" t="s">
        <v>6633</v>
      </c>
      <c r="M899" s="9">
        <v>1</v>
      </c>
      <c r="N899" s="9"/>
      <c r="O899" s="9">
        <v>1</v>
      </c>
      <c r="P899" s="8" t="s">
        <v>3992</v>
      </c>
      <c r="Q899" s="8" t="s">
        <v>8159</v>
      </c>
      <c r="R899" s="8" t="s">
        <v>56</v>
      </c>
      <c r="S899" s="8" t="s">
        <v>8940</v>
      </c>
      <c r="T899" s="8" t="s">
        <v>8942</v>
      </c>
      <c r="U899" s="8" t="s">
        <v>8944</v>
      </c>
      <c r="V899" s="8" t="s">
        <v>8954</v>
      </c>
      <c r="W899" s="8" t="s">
        <v>8956</v>
      </c>
      <c r="X899" s="8" t="s">
        <v>8961</v>
      </c>
      <c r="Y899" s="8" t="s">
        <v>8964</v>
      </c>
      <c r="Z899" s="8" t="s">
        <v>9053</v>
      </c>
      <c r="AA899" s="8" t="s">
        <v>9227</v>
      </c>
      <c r="AB899" s="8" t="s">
        <v>9577</v>
      </c>
      <c r="AC899" s="8" t="s">
        <v>9645</v>
      </c>
      <c r="AD899" s="8" t="s">
        <v>9812</v>
      </c>
      <c r="AE899" s="8" t="s">
        <v>10646</v>
      </c>
      <c r="AF899" s="8" t="s">
        <v>12654</v>
      </c>
      <c r="AG899" s="8" t="s">
        <v>14682</v>
      </c>
      <c r="AH899" s="8" t="s">
        <v>16738</v>
      </c>
      <c r="AI899" s="8" t="s">
        <v>18783</v>
      </c>
      <c r="AJ899" s="2">
        <v>0</v>
      </c>
      <c r="AK899" s="2">
        <v>0</v>
      </c>
      <c r="AL899" s="2">
        <v>0</v>
      </c>
      <c r="AM899" s="2">
        <v>0</v>
      </c>
      <c r="AN899" s="2">
        <v>0</v>
      </c>
      <c r="AO899" s="2">
        <v>0</v>
      </c>
      <c r="AP899" s="2">
        <v>0</v>
      </c>
      <c r="AQ899" s="2">
        <v>0</v>
      </c>
      <c r="AR899" s="2">
        <v>75</v>
      </c>
      <c r="AS899" s="2">
        <v>75</v>
      </c>
      <c r="AT899" s="2">
        <f t="shared" ref="AT899:AT962" si="43">SUM(AJ899:AS899)</f>
        <v>150</v>
      </c>
      <c r="AU899" s="2">
        <v>0</v>
      </c>
      <c r="AV899" s="2">
        <v>0</v>
      </c>
      <c r="AW899" s="2">
        <v>0</v>
      </c>
      <c r="AX899" s="2">
        <v>0</v>
      </c>
      <c r="AY899" s="2">
        <v>0</v>
      </c>
      <c r="AZ899" s="2">
        <v>0</v>
      </c>
      <c r="BA899" s="2">
        <v>0</v>
      </c>
      <c r="BB899" s="2">
        <v>0</v>
      </c>
      <c r="BC899" s="2">
        <v>0</v>
      </c>
      <c r="BD899" s="2">
        <v>0</v>
      </c>
      <c r="BE899" s="10">
        <f t="shared" ref="BE899:BE962" si="44">SUM(AU899:BD899)</f>
        <v>0</v>
      </c>
    </row>
    <row r="900" spans="1:57" s="8" customFormat="1" x14ac:dyDescent="0.45">
      <c r="A900" s="8">
        <v>1181</v>
      </c>
      <c r="B900" s="8">
        <v>1711107584</v>
      </c>
      <c r="C900" s="8" t="s">
        <v>2102</v>
      </c>
      <c r="D900" s="8" t="s">
        <v>573</v>
      </c>
      <c r="E900" s="8" t="str">
        <f t="shared" si="42"/>
        <v>2017</v>
      </c>
      <c r="F900" s="8" t="s">
        <v>605</v>
      </c>
      <c r="G900" s="8" t="s">
        <v>43</v>
      </c>
      <c r="H900" s="8" t="s">
        <v>20002</v>
      </c>
      <c r="I900" s="8" t="s">
        <v>82</v>
      </c>
      <c r="J900" s="8" t="s">
        <v>128</v>
      </c>
      <c r="K900" s="8" t="s">
        <v>5094</v>
      </c>
      <c r="L900" s="8" t="s">
        <v>6634</v>
      </c>
      <c r="M900" s="9">
        <v>1</v>
      </c>
      <c r="N900" s="9"/>
      <c r="O900" s="9">
        <v>1</v>
      </c>
      <c r="P900" s="8" t="s">
        <v>4184</v>
      </c>
      <c r="Q900" s="8" t="s">
        <v>7932</v>
      </c>
      <c r="R900" s="8" t="s">
        <v>43</v>
      </c>
      <c r="S900" s="8" t="s">
        <v>8940</v>
      </c>
      <c r="T900" s="8" t="s">
        <v>8942</v>
      </c>
      <c r="U900" s="8" t="s">
        <v>8944</v>
      </c>
      <c r="V900" s="8" t="s">
        <v>8954</v>
      </c>
      <c r="W900" s="8" t="s">
        <v>8956</v>
      </c>
      <c r="X900" s="8" t="s">
        <v>8959</v>
      </c>
      <c r="Y900" s="8" t="s">
        <v>8963</v>
      </c>
      <c r="Z900" s="8" t="s">
        <v>9006</v>
      </c>
      <c r="AA900" s="8" t="s">
        <v>9397</v>
      </c>
      <c r="AB900" s="8" t="s">
        <v>9570</v>
      </c>
      <c r="AC900" s="8" t="s">
        <v>9645</v>
      </c>
      <c r="AD900" s="8" t="s">
        <v>9812</v>
      </c>
      <c r="AE900" s="8" t="s">
        <v>10647</v>
      </c>
      <c r="AF900" s="8" t="s">
        <v>12655</v>
      </c>
      <c r="AG900" s="8" t="s">
        <v>14683</v>
      </c>
      <c r="AH900" s="8" t="s">
        <v>16739</v>
      </c>
      <c r="AI900" s="8" t="s">
        <v>18784</v>
      </c>
      <c r="AJ900" s="2">
        <v>0</v>
      </c>
      <c r="AK900" s="2">
        <v>0</v>
      </c>
      <c r="AL900" s="2">
        <v>0</v>
      </c>
      <c r="AM900" s="2">
        <v>0</v>
      </c>
      <c r="AN900" s="2">
        <v>0</v>
      </c>
      <c r="AO900" s="2">
        <v>0</v>
      </c>
      <c r="AP900" s="2">
        <v>200</v>
      </c>
      <c r="AQ900" s="2">
        <v>200</v>
      </c>
      <c r="AR900" s="2">
        <v>300</v>
      </c>
      <c r="AS900" s="2">
        <v>100</v>
      </c>
      <c r="AT900" s="2">
        <f t="shared" si="43"/>
        <v>800</v>
      </c>
      <c r="AU900" s="2">
        <v>0</v>
      </c>
      <c r="AV900" s="2">
        <v>0</v>
      </c>
      <c r="AW900" s="2">
        <v>0</v>
      </c>
      <c r="AX900" s="2">
        <v>0</v>
      </c>
      <c r="AY900" s="2">
        <v>0</v>
      </c>
      <c r="AZ900" s="2">
        <v>0</v>
      </c>
      <c r="BA900" s="2">
        <v>0</v>
      </c>
      <c r="BB900" s="2">
        <v>0</v>
      </c>
      <c r="BC900" s="2">
        <v>0</v>
      </c>
      <c r="BD900" s="2">
        <v>0</v>
      </c>
      <c r="BE900" s="10">
        <f t="shared" si="44"/>
        <v>0</v>
      </c>
    </row>
    <row r="901" spans="1:57" s="8" customFormat="1" x14ac:dyDescent="0.45">
      <c r="A901" s="8">
        <v>1182</v>
      </c>
      <c r="B901" s="8">
        <v>1415167544</v>
      </c>
      <c r="C901" s="8" t="s">
        <v>2103</v>
      </c>
      <c r="D901" s="8" t="s">
        <v>570</v>
      </c>
      <c r="E901" s="8" t="str">
        <f t="shared" si="42"/>
        <v>2019</v>
      </c>
      <c r="F901" s="8" t="s">
        <v>931</v>
      </c>
      <c r="G901" s="8" t="s">
        <v>42</v>
      </c>
      <c r="H901" s="8" t="s">
        <v>20005</v>
      </c>
      <c r="I901" s="8" t="s">
        <v>82</v>
      </c>
      <c r="J901" s="8" t="s">
        <v>393</v>
      </c>
      <c r="K901" s="8" t="s">
        <v>5490</v>
      </c>
      <c r="L901" s="8" t="s">
        <v>6635</v>
      </c>
      <c r="M901" s="9">
        <v>1</v>
      </c>
      <c r="N901" s="9"/>
      <c r="O901" s="9">
        <v>1</v>
      </c>
      <c r="P901" s="8" t="s">
        <v>4185</v>
      </c>
      <c r="Q901" s="8" t="s">
        <v>8428</v>
      </c>
      <c r="R901" s="8" t="s">
        <v>42</v>
      </c>
      <c r="S901" s="8" t="s">
        <v>8940</v>
      </c>
      <c r="T901" s="8" t="s">
        <v>8942</v>
      </c>
      <c r="U901" s="8" t="s">
        <v>8946</v>
      </c>
      <c r="V901" s="8" t="s">
        <v>8953</v>
      </c>
      <c r="W901" s="8" t="s">
        <v>8956</v>
      </c>
      <c r="X901" s="8" t="s">
        <v>8959</v>
      </c>
      <c r="Y901" s="8" t="s">
        <v>8964</v>
      </c>
      <c r="Z901" s="8" t="s">
        <v>8947</v>
      </c>
      <c r="AA901" s="8" t="s">
        <v>9152</v>
      </c>
      <c r="AB901" s="8" t="s">
        <v>9570</v>
      </c>
      <c r="AC901" s="8" t="s">
        <v>9645</v>
      </c>
      <c r="AD901" s="8" t="s">
        <v>9813</v>
      </c>
      <c r="AE901" s="8" t="s">
        <v>10648</v>
      </c>
      <c r="AF901" s="8" t="s">
        <v>12656</v>
      </c>
      <c r="AG901" s="8" t="s">
        <v>14684</v>
      </c>
      <c r="AH901" s="8" t="s">
        <v>16740</v>
      </c>
      <c r="AI901" s="8" t="s">
        <v>18785</v>
      </c>
      <c r="AJ901" s="2">
        <v>0</v>
      </c>
      <c r="AK901" s="2">
        <v>0</v>
      </c>
      <c r="AL901" s="2">
        <v>0</v>
      </c>
      <c r="AM901" s="2">
        <v>0</v>
      </c>
      <c r="AN901" s="2">
        <v>0</v>
      </c>
      <c r="AO901" s="2">
        <v>0</v>
      </c>
      <c r="AP901" s="2">
        <v>0</v>
      </c>
      <c r="AQ901" s="2">
        <v>0</v>
      </c>
      <c r="AR901" s="2">
        <v>658</v>
      </c>
      <c r="AS901" s="2">
        <v>2570</v>
      </c>
      <c r="AT901" s="2">
        <f t="shared" si="43"/>
        <v>3228</v>
      </c>
      <c r="AU901" s="2">
        <v>0</v>
      </c>
      <c r="AV901" s="2">
        <v>0</v>
      </c>
      <c r="AW901" s="2">
        <v>0</v>
      </c>
      <c r="AX901" s="2">
        <v>0</v>
      </c>
      <c r="AY901" s="2">
        <v>0</v>
      </c>
      <c r="AZ901" s="2">
        <v>0</v>
      </c>
      <c r="BA901" s="2">
        <v>0</v>
      </c>
      <c r="BB901" s="2">
        <v>0</v>
      </c>
      <c r="BC901" s="2">
        <v>357.7</v>
      </c>
      <c r="BD901" s="2">
        <v>657.4</v>
      </c>
      <c r="BE901" s="10">
        <f t="shared" si="44"/>
        <v>1015.0999999999999</v>
      </c>
    </row>
    <row r="902" spans="1:57" s="8" customFormat="1" x14ac:dyDescent="0.45">
      <c r="A902" s="8">
        <v>1183</v>
      </c>
      <c r="B902" s="8">
        <v>1345328579</v>
      </c>
      <c r="C902" s="8" t="s">
        <v>2104</v>
      </c>
      <c r="D902" s="8" t="s">
        <v>583</v>
      </c>
      <c r="E902" s="8" t="str">
        <f t="shared" si="42"/>
        <v>2019</v>
      </c>
      <c r="F902" s="8" t="s">
        <v>898</v>
      </c>
      <c r="G902" s="8" t="s">
        <v>43</v>
      </c>
      <c r="H902" s="8" t="s">
        <v>20002</v>
      </c>
      <c r="I902" s="8" t="s">
        <v>83</v>
      </c>
      <c r="J902" s="8" t="s">
        <v>159</v>
      </c>
      <c r="K902" s="8" t="s">
        <v>5491</v>
      </c>
      <c r="L902" s="8" t="s">
        <v>6636</v>
      </c>
      <c r="M902" s="9">
        <v>1</v>
      </c>
      <c r="N902" s="9"/>
      <c r="O902" s="9">
        <v>1</v>
      </c>
      <c r="P902" s="8" t="s">
        <v>4186</v>
      </c>
      <c r="Q902" s="8" t="s">
        <v>8310</v>
      </c>
      <c r="R902" s="8" t="s">
        <v>43</v>
      </c>
      <c r="S902" s="8" t="s">
        <v>8940</v>
      </c>
      <c r="T902" s="8" t="s">
        <v>8942</v>
      </c>
      <c r="U902" s="8" t="s">
        <v>8947</v>
      </c>
      <c r="V902" s="8" t="s">
        <v>8951</v>
      </c>
      <c r="W902" s="8" t="s">
        <v>8956</v>
      </c>
      <c r="X902" s="8" t="s">
        <v>8961</v>
      </c>
      <c r="Y902" s="8" t="s">
        <v>8947</v>
      </c>
      <c r="Z902" s="8" t="s">
        <v>9018</v>
      </c>
      <c r="AC902" s="8" t="s">
        <v>9649</v>
      </c>
      <c r="AD902" s="8" t="s">
        <v>9812</v>
      </c>
      <c r="AE902" s="8" t="s">
        <v>6636</v>
      </c>
      <c r="AJ902" s="2">
        <v>0</v>
      </c>
      <c r="AK902" s="2">
        <v>0</v>
      </c>
      <c r="AL902" s="2">
        <v>0</v>
      </c>
      <c r="AM902" s="2">
        <v>0</v>
      </c>
      <c r="AN902" s="2">
        <v>0</v>
      </c>
      <c r="AO902" s="2">
        <v>0</v>
      </c>
      <c r="AP902" s="2">
        <v>0</v>
      </c>
      <c r="AQ902" s="2">
        <v>0</v>
      </c>
      <c r="AR902" s="2">
        <v>40</v>
      </c>
      <c r="AS902" s="2">
        <v>40</v>
      </c>
      <c r="AT902" s="2">
        <f t="shared" si="43"/>
        <v>80</v>
      </c>
      <c r="AU902" s="2">
        <v>0</v>
      </c>
      <c r="AV902" s="2">
        <v>0</v>
      </c>
      <c r="AW902" s="2">
        <v>0</v>
      </c>
      <c r="AX902" s="2">
        <v>0</v>
      </c>
      <c r="AY902" s="2">
        <v>0</v>
      </c>
      <c r="AZ902" s="2">
        <v>0</v>
      </c>
      <c r="BA902" s="2">
        <v>0</v>
      </c>
      <c r="BB902" s="2">
        <v>0</v>
      </c>
      <c r="BC902" s="2">
        <v>0</v>
      </c>
      <c r="BD902" s="2">
        <v>0</v>
      </c>
      <c r="BE902" s="10">
        <f t="shared" si="44"/>
        <v>0</v>
      </c>
    </row>
    <row r="903" spans="1:57" s="8" customFormat="1" x14ac:dyDescent="0.45">
      <c r="A903" s="8">
        <v>1184</v>
      </c>
      <c r="B903" s="8">
        <v>1315001425</v>
      </c>
      <c r="C903" s="8" t="s">
        <v>2105</v>
      </c>
      <c r="D903" s="8" t="s">
        <v>792</v>
      </c>
      <c r="E903" s="8" t="str">
        <f t="shared" si="42"/>
        <v>2020</v>
      </c>
      <c r="F903" s="8" t="s">
        <v>910</v>
      </c>
      <c r="G903" s="8" t="s">
        <v>71</v>
      </c>
      <c r="H903" s="8" t="s">
        <v>20015</v>
      </c>
      <c r="I903" s="8" t="s">
        <v>82</v>
      </c>
      <c r="J903" s="8" t="s">
        <v>394</v>
      </c>
      <c r="K903" s="8" t="s">
        <v>5492</v>
      </c>
      <c r="L903" s="8" t="s">
        <v>6637</v>
      </c>
      <c r="M903" s="9">
        <v>1</v>
      </c>
      <c r="N903" s="9"/>
      <c r="O903" s="9">
        <v>1</v>
      </c>
      <c r="P903" s="8" t="s">
        <v>4187</v>
      </c>
      <c r="Q903" s="8" t="s">
        <v>8429</v>
      </c>
      <c r="R903" s="8" t="s">
        <v>71</v>
      </c>
      <c r="S903" s="8" t="s">
        <v>8940</v>
      </c>
      <c r="T903" s="8" t="s">
        <v>8943</v>
      </c>
      <c r="U903" s="8" t="s">
        <v>8944</v>
      </c>
      <c r="V903" s="8" t="s">
        <v>8948</v>
      </c>
      <c r="W903" s="8" t="s">
        <v>8956</v>
      </c>
      <c r="X903" s="8" t="s">
        <v>8962</v>
      </c>
      <c r="Y903" s="8" t="s">
        <v>8964</v>
      </c>
      <c r="Z903" s="8" t="s">
        <v>9058</v>
      </c>
      <c r="AA903" s="8" t="s">
        <v>9277</v>
      </c>
      <c r="AB903" s="8" t="s">
        <v>9570</v>
      </c>
      <c r="AC903" s="8" t="s">
        <v>9645</v>
      </c>
      <c r="AD903" s="8" t="s">
        <v>9812</v>
      </c>
      <c r="AE903" s="8" t="s">
        <v>10649</v>
      </c>
      <c r="AF903" s="8" t="s">
        <v>12657</v>
      </c>
      <c r="AG903" s="8" t="s">
        <v>14685</v>
      </c>
      <c r="AH903" s="8" t="s">
        <v>16741</v>
      </c>
      <c r="AI903" s="8" t="s">
        <v>18786</v>
      </c>
      <c r="AJ903" s="2">
        <v>0</v>
      </c>
      <c r="AK903" s="2">
        <v>0</v>
      </c>
      <c r="AL903" s="2">
        <v>0</v>
      </c>
      <c r="AM903" s="2">
        <v>0</v>
      </c>
      <c r="AN903" s="2">
        <v>0</v>
      </c>
      <c r="AO903" s="2">
        <v>0</v>
      </c>
      <c r="AP903" s="2">
        <v>0</v>
      </c>
      <c r="AQ903" s="2">
        <v>0</v>
      </c>
      <c r="AR903" s="2">
        <v>0</v>
      </c>
      <c r="AS903" s="2">
        <v>220</v>
      </c>
      <c r="AT903" s="2">
        <f t="shared" si="43"/>
        <v>220</v>
      </c>
      <c r="AU903" s="2">
        <v>0</v>
      </c>
      <c r="AV903" s="2">
        <v>0</v>
      </c>
      <c r="AW903" s="2">
        <v>0</v>
      </c>
      <c r="AX903" s="2">
        <v>0</v>
      </c>
      <c r="AY903" s="2">
        <v>0</v>
      </c>
      <c r="AZ903" s="2">
        <v>0</v>
      </c>
      <c r="BA903" s="2">
        <v>0</v>
      </c>
      <c r="BB903" s="2">
        <v>0</v>
      </c>
      <c r="BC903" s="2">
        <v>0</v>
      </c>
      <c r="BD903" s="2">
        <v>74</v>
      </c>
      <c r="BE903" s="10">
        <f t="shared" si="44"/>
        <v>74</v>
      </c>
    </row>
    <row r="904" spans="1:57" s="8" customFormat="1" x14ac:dyDescent="0.45">
      <c r="A904" s="8">
        <v>1185</v>
      </c>
      <c r="B904" s="8">
        <v>1395063843</v>
      </c>
      <c r="C904" s="8" t="s">
        <v>2106</v>
      </c>
      <c r="D904" s="8" t="s">
        <v>536</v>
      </c>
      <c r="E904" s="8" t="str">
        <f t="shared" si="42"/>
        <v>2019</v>
      </c>
      <c r="F904" s="8" t="s">
        <v>910</v>
      </c>
      <c r="G904" s="8" t="s">
        <v>56</v>
      </c>
      <c r="H904" s="8" t="s">
        <v>56</v>
      </c>
      <c r="I904" s="8" t="s">
        <v>82</v>
      </c>
      <c r="J904" s="8" t="s">
        <v>174</v>
      </c>
      <c r="K904" s="8" t="s">
        <v>5242</v>
      </c>
      <c r="L904" s="8" t="s">
        <v>6638</v>
      </c>
      <c r="M904" s="9">
        <v>1</v>
      </c>
      <c r="N904" s="9"/>
      <c r="O904" s="9">
        <v>1</v>
      </c>
      <c r="P904" s="8" t="s">
        <v>3992</v>
      </c>
      <c r="Q904" s="8" t="s">
        <v>8159</v>
      </c>
      <c r="R904" s="8" t="s">
        <v>56</v>
      </c>
      <c r="S904" s="8" t="s">
        <v>8940</v>
      </c>
      <c r="T904" s="8" t="s">
        <v>8942</v>
      </c>
      <c r="U904" s="8" t="s">
        <v>8944</v>
      </c>
      <c r="V904" s="8" t="s">
        <v>8954</v>
      </c>
      <c r="W904" s="8" t="s">
        <v>8956</v>
      </c>
      <c r="X904" s="8" t="s">
        <v>8961</v>
      </c>
      <c r="Y904" s="8" t="s">
        <v>8964</v>
      </c>
      <c r="Z904" s="8" t="s">
        <v>9053</v>
      </c>
      <c r="AA904" s="8" t="s">
        <v>9227</v>
      </c>
      <c r="AB904" s="8" t="s">
        <v>9577</v>
      </c>
      <c r="AC904" s="8" t="s">
        <v>9645</v>
      </c>
      <c r="AD904" s="8" t="s">
        <v>9812</v>
      </c>
      <c r="AE904" s="8" t="s">
        <v>10646</v>
      </c>
      <c r="AF904" s="8" t="s">
        <v>12654</v>
      </c>
      <c r="AG904" s="8" t="s">
        <v>14686</v>
      </c>
      <c r="AH904" s="8" t="s">
        <v>16742</v>
      </c>
      <c r="AI904" s="8" t="s">
        <v>18787</v>
      </c>
      <c r="AJ904" s="2">
        <v>0</v>
      </c>
      <c r="AK904" s="2">
        <v>0</v>
      </c>
      <c r="AL904" s="2">
        <v>0</v>
      </c>
      <c r="AM904" s="2">
        <v>0</v>
      </c>
      <c r="AN904" s="2">
        <v>0</v>
      </c>
      <c r="AO904" s="2">
        <v>0</v>
      </c>
      <c r="AP904" s="2">
        <v>0</v>
      </c>
      <c r="AQ904" s="2">
        <v>0</v>
      </c>
      <c r="AR904" s="2">
        <v>75</v>
      </c>
      <c r="AS904" s="2">
        <v>75</v>
      </c>
      <c r="AT904" s="2">
        <f t="shared" si="43"/>
        <v>150</v>
      </c>
      <c r="AU904" s="2">
        <v>0</v>
      </c>
      <c r="AV904" s="2">
        <v>0</v>
      </c>
      <c r="AW904" s="2">
        <v>0</v>
      </c>
      <c r="AX904" s="2">
        <v>0</v>
      </c>
      <c r="AY904" s="2">
        <v>0</v>
      </c>
      <c r="AZ904" s="2">
        <v>0</v>
      </c>
      <c r="BA904" s="2">
        <v>0</v>
      </c>
      <c r="BB904" s="2">
        <v>0</v>
      </c>
      <c r="BC904" s="2">
        <v>0</v>
      </c>
      <c r="BD904" s="2">
        <v>0</v>
      </c>
      <c r="BE904" s="10">
        <f t="shared" si="44"/>
        <v>0</v>
      </c>
    </row>
    <row r="905" spans="1:57" s="8" customFormat="1" x14ac:dyDescent="0.45">
      <c r="A905" s="8">
        <v>1186</v>
      </c>
      <c r="B905" s="8">
        <v>1425145292</v>
      </c>
      <c r="C905" s="8" t="s">
        <v>2107</v>
      </c>
      <c r="D905" s="8" t="s">
        <v>575</v>
      </c>
      <c r="E905" s="8" t="str">
        <f t="shared" si="42"/>
        <v>2020</v>
      </c>
      <c r="F905" s="8" t="s">
        <v>953</v>
      </c>
      <c r="G905" s="8" t="s">
        <v>40</v>
      </c>
      <c r="H905" s="8" t="s">
        <v>20009</v>
      </c>
      <c r="I905" s="8" t="s">
        <v>82</v>
      </c>
      <c r="J905" s="8" t="s">
        <v>156</v>
      </c>
      <c r="K905" s="8" t="s">
        <v>5125</v>
      </c>
      <c r="L905" s="8" t="s">
        <v>6639</v>
      </c>
      <c r="M905" s="9">
        <v>1</v>
      </c>
      <c r="N905" s="9"/>
      <c r="O905" s="9">
        <v>1</v>
      </c>
      <c r="P905" s="8" t="s">
        <v>4188</v>
      </c>
      <c r="Q905" s="8" t="s">
        <v>8430</v>
      </c>
      <c r="R905" s="8" t="s">
        <v>40</v>
      </c>
      <c r="S905" s="8" t="s">
        <v>8939</v>
      </c>
      <c r="T905" s="8" t="s">
        <v>8942</v>
      </c>
      <c r="U905" s="8" t="s">
        <v>8944</v>
      </c>
      <c r="V905" s="8" t="s">
        <v>8951</v>
      </c>
      <c r="W905" s="8" t="s">
        <v>8956</v>
      </c>
      <c r="X905" s="8" t="s">
        <v>8959</v>
      </c>
      <c r="Y905" s="8" t="s">
        <v>8963</v>
      </c>
      <c r="Z905" s="8" t="s">
        <v>8996</v>
      </c>
      <c r="AA905" s="8" t="s">
        <v>9169</v>
      </c>
      <c r="AB905" s="8" t="s">
        <v>9570</v>
      </c>
      <c r="AC905" s="8" t="s">
        <v>9645</v>
      </c>
      <c r="AD905" s="8" t="s">
        <v>9812</v>
      </c>
      <c r="AE905" s="8" t="s">
        <v>10650</v>
      </c>
      <c r="AF905" s="8" t="s">
        <v>12658</v>
      </c>
      <c r="AG905" s="8" t="s">
        <v>14687</v>
      </c>
      <c r="AH905" s="8" t="s">
        <v>16743</v>
      </c>
      <c r="AI905" s="8" t="s">
        <v>18788</v>
      </c>
      <c r="AJ905" s="2">
        <v>0</v>
      </c>
      <c r="AK905" s="2">
        <v>0</v>
      </c>
      <c r="AL905" s="2">
        <v>0</v>
      </c>
      <c r="AM905" s="2">
        <v>0</v>
      </c>
      <c r="AN905" s="2">
        <v>0</v>
      </c>
      <c r="AO905" s="2">
        <v>0</v>
      </c>
      <c r="AP905" s="2">
        <v>0</v>
      </c>
      <c r="AQ905" s="2">
        <v>0</v>
      </c>
      <c r="AR905" s="2">
        <v>0</v>
      </c>
      <c r="AS905" s="2">
        <v>75</v>
      </c>
      <c r="AT905" s="2">
        <f t="shared" si="43"/>
        <v>75</v>
      </c>
      <c r="AU905" s="2">
        <v>0</v>
      </c>
      <c r="AV905" s="2">
        <v>0</v>
      </c>
      <c r="AW905" s="2">
        <v>0</v>
      </c>
      <c r="AX905" s="2">
        <v>0</v>
      </c>
      <c r="AY905" s="2">
        <v>0</v>
      </c>
      <c r="AZ905" s="2">
        <v>0</v>
      </c>
      <c r="BA905" s="2">
        <v>0</v>
      </c>
      <c r="BB905" s="2">
        <v>0</v>
      </c>
      <c r="BC905" s="2">
        <v>0</v>
      </c>
      <c r="BD905" s="2">
        <v>37.5</v>
      </c>
      <c r="BE905" s="10">
        <f t="shared" si="44"/>
        <v>37.5</v>
      </c>
    </row>
    <row r="906" spans="1:57" s="8" customFormat="1" x14ac:dyDescent="0.45">
      <c r="A906" s="8">
        <v>1187</v>
      </c>
      <c r="B906" s="8">
        <v>1415170130</v>
      </c>
      <c r="C906" s="8" t="s">
        <v>2108</v>
      </c>
      <c r="D906" s="8" t="s">
        <v>793</v>
      </c>
      <c r="E906" s="8" t="str">
        <f t="shared" si="42"/>
        <v>2019</v>
      </c>
      <c r="F906" s="8" t="s">
        <v>1117</v>
      </c>
      <c r="G906" s="8" t="s">
        <v>42</v>
      </c>
      <c r="H906" s="8" t="s">
        <v>20005</v>
      </c>
      <c r="I906" s="8" t="s">
        <v>82</v>
      </c>
      <c r="J906" s="8" t="s">
        <v>226</v>
      </c>
      <c r="K906" s="8" t="s">
        <v>5493</v>
      </c>
      <c r="L906" s="8" t="s">
        <v>6640</v>
      </c>
      <c r="M906" s="9">
        <v>1</v>
      </c>
      <c r="N906" s="9"/>
      <c r="O906" s="9">
        <v>1</v>
      </c>
      <c r="P906" s="8" t="s">
        <v>4189</v>
      </c>
      <c r="Q906" s="8" t="s">
        <v>8431</v>
      </c>
      <c r="R906" s="8" t="s">
        <v>8923</v>
      </c>
      <c r="S906" s="8" t="s">
        <v>8939</v>
      </c>
      <c r="U906" s="8" t="s">
        <v>8944</v>
      </c>
      <c r="V906" s="8" t="s">
        <v>8953</v>
      </c>
      <c r="W906" s="8" t="s">
        <v>8956</v>
      </c>
      <c r="Y906" s="8" t="s">
        <v>8964</v>
      </c>
      <c r="Z906" s="8" t="s">
        <v>9013</v>
      </c>
      <c r="AA906" s="8" t="s">
        <v>9241</v>
      </c>
      <c r="AB906" s="8" t="s">
        <v>9570</v>
      </c>
      <c r="AC906" s="8" t="s">
        <v>9645</v>
      </c>
      <c r="AD906" s="8" t="s">
        <v>9812</v>
      </c>
      <c r="AE906" s="8" t="s">
        <v>10651</v>
      </c>
      <c r="AF906" s="8" t="s">
        <v>12659</v>
      </c>
      <c r="AG906" s="8" t="s">
        <v>14688</v>
      </c>
      <c r="AH906" s="8" t="s">
        <v>16744</v>
      </c>
      <c r="AI906" s="8" t="s">
        <v>18789</v>
      </c>
      <c r="AJ906" s="2">
        <v>0</v>
      </c>
      <c r="AK906" s="2">
        <v>0</v>
      </c>
      <c r="AL906" s="2">
        <v>0</v>
      </c>
      <c r="AM906" s="2">
        <v>0</v>
      </c>
      <c r="AN906" s="2">
        <v>0</v>
      </c>
      <c r="AO906" s="2">
        <v>0</v>
      </c>
      <c r="AP906" s="2">
        <v>0</v>
      </c>
      <c r="AQ906" s="2">
        <v>0</v>
      </c>
      <c r="AR906" s="2">
        <v>290</v>
      </c>
      <c r="AS906" s="2">
        <v>290</v>
      </c>
      <c r="AT906" s="2">
        <f t="shared" si="43"/>
        <v>580</v>
      </c>
      <c r="AU906" s="2">
        <v>0</v>
      </c>
      <c r="AV906" s="2">
        <v>0</v>
      </c>
      <c r="AW906" s="2">
        <v>0</v>
      </c>
      <c r="AX906" s="2">
        <v>0</v>
      </c>
      <c r="AY906" s="2">
        <v>0</v>
      </c>
      <c r="AZ906" s="2">
        <v>0</v>
      </c>
      <c r="BA906" s="2">
        <v>0</v>
      </c>
      <c r="BB906" s="2">
        <v>0</v>
      </c>
      <c r="BC906" s="2">
        <v>96.669999999999987</v>
      </c>
      <c r="BD906" s="2">
        <v>90.06</v>
      </c>
      <c r="BE906" s="10">
        <f t="shared" si="44"/>
        <v>186.73</v>
      </c>
    </row>
    <row r="907" spans="1:57" s="8" customFormat="1" x14ac:dyDescent="0.45">
      <c r="A907" s="8">
        <v>1188</v>
      </c>
      <c r="B907" s="8">
        <v>1415170131</v>
      </c>
      <c r="C907" s="8" t="s">
        <v>2109</v>
      </c>
      <c r="D907" s="8" t="s">
        <v>793</v>
      </c>
      <c r="E907" s="8" t="str">
        <f t="shared" si="42"/>
        <v>2019</v>
      </c>
      <c r="F907" s="8" t="s">
        <v>1117</v>
      </c>
      <c r="G907" s="8" t="s">
        <v>42</v>
      </c>
      <c r="H907" s="8" t="s">
        <v>20005</v>
      </c>
      <c r="I907" s="8" t="s">
        <v>82</v>
      </c>
      <c r="J907" s="8" t="s">
        <v>226</v>
      </c>
      <c r="K907" s="8" t="s">
        <v>5494</v>
      </c>
      <c r="L907" s="8" t="s">
        <v>6641</v>
      </c>
      <c r="M907" s="9">
        <v>1</v>
      </c>
      <c r="N907" s="9"/>
      <c r="O907" s="9">
        <v>1</v>
      </c>
      <c r="P907" s="8" t="s">
        <v>4189</v>
      </c>
      <c r="Q907" s="8" t="s">
        <v>8431</v>
      </c>
      <c r="R907" s="8" t="s">
        <v>8923</v>
      </c>
      <c r="S907" s="8" t="s">
        <v>8939</v>
      </c>
      <c r="U907" s="8" t="s">
        <v>8944</v>
      </c>
      <c r="V907" s="8" t="s">
        <v>8953</v>
      </c>
      <c r="W907" s="8" t="s">
        <v>8956</v>
      </c>
      <c r="Z907" s="8" t="s">
        <v>9013</v>
      </c>
      <c r="AA907" s="8" t="s">
        <v>9241</v>
      </c>
      <c r="AB907" s="8" t="s">
        <v>9570</v>
      </c>
      <c r="AC907" s="8" t="s">
        <v>9645</v>
      </c>
      <c r="AD907" s="8" t="s">
        <v>9812</v>
      </c>
      <c r="AE907" s="8" t="s">
        <v>10651</v>
      </c>
      <c r="AF907" s="8" t="s">
        <v>12659</v>
      </c>
      <c r="AG907" s="8" t="s">
        <v>14689</v>
      </c>
      <c r="AH907" s="8" t="s">
        <v>16745</v>
      </c>
      <c r="AI907" s="8" t="s">
        <v>18790</v>
      </c>
      <c r="AJ907" s="2">
        <v>0</v>
      </c>
      <c r="AK907" s="2">
        <v>0</v>
      </c>
      <c r="AL907" s="2">
        <v>0</v>
      </c>
      <c r="AM907" s="2">
        <v>0</v>
      </c>
      <c r="AN907" s="2">
        <v>0</v>
      </c>
      <c r="AO907" s="2">
        <v>0</v>
      </c>
      <c r="AP907" s="2">
        <v>0</v>
      </c>
      <c r="AQ907" s="2">
        <v>0</v>
      </c>
      <c r="AR907" s="2">
        <v>85</v>
      </c>
      <c r="AS907" s="2">
        <v>85</v>
      </c>
      <c r="AT907" s="2">
        <f t="shared" si="43"/>
        <v>170</v>
      </c>
      <c r="AU907" s="2">
        <v>0</v>
      </c>
      <c r="AV907" s="2">
        <v>0</v>
      </c>
      <c r="AW907" s="2">
        <v>0</v>
      </c>
      <c r="AX907" s="2">
        <v>0</v>
      </c>
      <c r="AY907" s="2">
        <v>0</v>
      </c>
      <c r="AZ907" s="2">
        <v>0</v>
      </c>
      <c r="BA907" s="2">
        <v>0</v>
      </c>
      <c r="BB907" s="2">
        <v>0</v>
      </c>
      <c r="BC907" s="2">
        <v>36.43</v>
      </c>
      <c r="BD907" s="2">
        <v>36.43</v>
      </c>
      <c r="BE907" s="10">
        <f t="shared" si="44"/>
        <v>72.86</v>
      </c>
    </row>
    <row r="908" spans="1:57" s="8" customFormat="1" x14ac:dyDescent="0.45">
      <c r="A908" s="8">
        <v>1189</v>
      </c>
      <c r="B908" s="8">
        <v>1415169318</v>
      </c>
      <c r="C908" s="8" t="s">
        <v>2110</v>
      </c>
      <c r="D908" s="8" t="s">
        <v>548</v>
      </c>
      <c r="E908" s="8" t="str">
        <f t="shared" si="42"/>
        <v>2020</v>
      </c>
      <c r="F908" s="8" t="s">
        <v>913</v>
      </c>
      <c r="G908" s="8" t="s">
        <v>42</v>
      </c>
      <c r="H908" s="8" t="s">
        <v>20005</v>
      </c>
      <c r="I908" s="8" t="s">
        <v>82</v>
      </c>
      <c r="J908" s="8" t="s">
        <v>137</v>
      </c>
      <c r="K908" s="8" t="s">
        <v>5104</v>
      </c>
      <c r="L908" s="8" t="s">
        <v>6642</v>
      </c>
      <c r="M908" s="9">
        <v>1</v>
      </c>
      <c r="N908" s="9"/>
      <c r="O908" s="9">
        <v>1</v>
      </c>
      <c r="P908" s="8" t="s">
        <v>4190</v>
      </c>
      <c r="Q908" s="8" t="s">
        <v>8432</v>
      </c>
      <c r="R908" s="8" t="s">
        <v>51</v>
      </c>
      <c r="S908" s="8" t="s">
        <v>8940</v>
      </c>
      <c r="T908" s="8" t="s">
        <v>8942</v>
      </c>
      <c r="U908" s="8" t="s">
        <v>8946</v>
      </c>
      <c r="V908" s="8" t="s">
        <v>8948</v>
      </c>
      <c r="W908" s="8" t="s">
        <v>8956</v>
      </c>
      <c r="Y908" s="8" t="s">
        <v>8964</v>
      </c>
      <c r="Z908" s="8" t="s">
        <v>9078</v>
      </c>
      <c r="AA908" s="8" t="s">
        <v>9134</v>
      </c>
      <c r="AB908" s="8" t="s">
        <v>9570</v>
      </c>
      <c r="AC908" s="8" t="s">
        <v>9645</v>
      </c>
      <c r="AD908" s="8" t="s">
        <v>9813</v>
      </c>
      <c r="AE908" s="8" t="s">
        <v>10652</v>
      </c>
      <c r="AF908" s="8" t="s">
        <v>12660</v>
      </c>
      <c r="AG908" s="8" t="s">
        <v>14690</v>
      </c>
      <c r="AH908" s="8" t="s">
        <v>16746</v>
      </c>
      <c r="AI908" s="8" t="s">
        <v>18791</v>
      </c>
      <c r="AJ908" s="2">
        <v>0</v>
      </c>
      <c r="AK908" s="2">
        <v>0</v>
      </c>
      <c r="AL908" s="2">
        <v>0</v>
      </c>
      <c r="AM908" s="2">
        <v>0</v>
      </c>
      <c r="AN908" s="2">
        <v>0</v>
      </c>
      <c r="AO908" s="2">
        <v>0</v>
      </c>
      <c r="AP908" s="2">
        <v>0</v>
      </c>
      <c r="AQ908" s="2">
        <v>0</v>
      </c>
      <c r="AR908" s="2">
        <v>0</v>
      </c>
      <c r="AS908" s="2">
        <v>1829</v>
      </c>
      <c r="AT908" s="2">
        <f t="shared" si="43"/>
        <v>1829</v>
      </c>
      <c r="AU908" s="2">
        <v>0</v>
      </c>
      <c r="AV908" s="2">
        <v>0</v>
      </c>
      <c r="AW908" s="2">
        <v>0</v>
      </c>
      <c r="AX908" s="2">
        <v>0</v>
      </c>
      <c r="AY908" s="2">
        <v>0</v>
      </c>
      <c r="AZ908" s="2">
        <v>0</v>
      </c>
      <c r="BA908" s="2">
        <v>0</v>
      </c>
      <c r="BB908" s="2">
        <v>0</v>
      </c>
      <c r="BC908" s="2">
        <v>0</v>
      </c>
      <c r="BD908" s="2">
        <v>311</v>
      </c>
      <c r="BE908" s="10">
        <f t="shared" si="44"/>
        <v>311</v>
      </c>
    </row>
    <row r="909" spans="1:57" s="8" customFormat="1" x14ac:dyDescent="0.45">
      <c r="A909" s="8">
        <v>1190</v>
      </c>
      <c r="B909" s="8">
        <v>1615011217</v>
      </c>
      <c r="C909" s="8" t="s">
        <v>2111</v>
      </c>
      <c r="D909" s="8" t="s">
        <v>620</v>
      </c>
      <c r="E909" s="8" t="str">
        <f t="shared" si="42"/>
        <v>2019</v>
      </c>
      <c r="F909" s="8" t="s">
        <v>910</v>
      </c>
      <c r="G909" s="8" t="s">
        <v>44</v>
      </c>
      <c r="H909" s="8" t="s">
        <v>20006</v>
      </c>
      <c r="I909" s="8" t="s">
        <v>82</v>
      </c>
      <c r="J909" s="8" t="s">
        <v>190</v>
      </c>
      <c r="K909" s="8" t="s">
        <v>5164</v>
      </c>
      <c r="L909" s="8" t="s">
        <v>6643</v>
      </c>
      <c r="M909" s="9">
        <v>1</v>
      </c>
      <c r="N909" s="9"/>
      <c r="O909" s="9">
        <v>1</v>
      </c>
      <c r="P909" s="8" t="s">
        <v>4191</v>
      </c>
      <c r="Q909" s="8" t="s">
        <v>8004</v>
      </c>
      <c r="R909" s="8" t="s">
        <v>44</v>
      </c>
      <c r="S909" s="8" t="s">
        <v>8940</v>
      </c>
      <c r="T909" s="8" t="s">
        <v>8943</v>
      </c>
      <c r="U909" s="8" t="s">
        <v>8944</v>
      </c>
      <c r="V909" s="8" t="s">
        <v>8951</v>
      </c>
      <c r="W909" s="8" t="s">
        <v>8956</v>
      </c>
      <c r="X909" s="8" t="s">
        <v>8962</v>
      </c>
      <c r="Y909" s="8" t="s">
        <v>8964</v>
      </c>
      <c r="Z909" s="8" t="s">
        <v>9049</v>
      </c>
      <c r="AA909" s="8" t="s">
        <v>9210</v>
      </c>
      <c r="AB909" s="8" t="s">
        <v>9570</v>
      </c>
      <c r="AC909" s="8" t="s">
        <v>9649</v>
      </c>
      <c r="AD909" s="8" t="s">
        <v>9812</v>
      </c>
      <c r="AE909" s="8" t="s">
        <v>10653</v>
      </c>
      <c r="AF909" s="8" t="s">
        <v>12661</v>
      </c>
      <c r="AG909" s="8" t="s">
        <v>14691</v>
      </c>
      <c r="AH909" s="8" t="s">
        <v>16747</v>
      </c>
      <c r="AI909" s="8" t="s">
        <v>18792</v>
      </c>
      <c r="AJ909" s="2">
        <v>0</v>
      </c>
      <c r="AK909" s="2">
        <v>0</v>
      </c>
      <c r="AL909" s="2">
        <v>0</v>
      </c>
      <c r="AM909" s="2">
        <v>0</v>
      </c>
      <c r="AN909" s="2">
        <v>0</v>
      </c>
      <c r="AO909" s="2">
        <v>0</v>
      </c>
      <c r="AP909" s="2">
        <v>0</v>
      </c>
      <c r="AQ909" s="2">
        <v>0</v>
      </c>
      <c r="AR909" s="2">
        <v>134</v>
      </c>
      <c r="AS909" s="2">
        <v>135</v>
      </c>
      <c r="AT909" s="2">
        <f t="shared" si="43"/>
        <v>269</v>
      </c>
      <c r="AU909" s="2">
        <v>0</v>
      </c>
      <c r="AV909" s="2">
        <v>0</v>
      </c>
      <c r="AW909" s="2">
        <v>0</v>
      </c>
      <c r="AX909" s="2">
        <v>0</v>
      </c>
      <c r="AY909" s="2">
        <v>0</v>
      </c>
      <c r="AZ909" s="2">
        <v>0</v>
      </c>
      <c r="BA909" s="2">
        <v>0</v>
      </c>
      <c r="BB909" s="2">
        <v>0</v>
      </c>
      <c r="BC909" s="2">
        <v>45</v>
      </c>
      <c r="BD909" s="2">
        <v>45</v>
      </c>
      <c r="BE909" s="10">
        <f t="shared" si="44"/>
        <v>90</v>
      </c>
    </row>
    <row r="910" spans="1:57" s="8" customFormat="1" x14ac:dyDescent="0.45">
      <c r="A910" s="8">
        <v>1191</v>
      </c>
      <c r="B910" s="8">
        <v>1405004330</v>
      </c>
      <c r="C910" s="8" t="s">
        <v>2112</v>
      </c>
      <c r="D910" s="8" t="s">
        <v>570</v>
      </c>
      <c r="E910" s="8" t="str">
        <f t="shared" si="42"/>
        <v>2019</v>
      </c>
      <c r="F910" s="8" t="s">
        <v>910</v>
      </c>
      <c r="G910" s="8" t="s">
        <v>58</v>
      </c>
      <c r="H910" s="8" t="s">
        <v>20012</v>
      </c>
      <c r="I910" s="8" t="s">
        <v>82</v>
      </c>
      <c r="J910" s="8" t="s">
        <v>191</v>
      </c>
      <c r="K910" s="8" t="s">
        <v>5165</v>
      </c>
      <c r="L910" s="8" t="s">
        <v>6644</v>
      </c>
      <c r="M910" s="9">
        <v>1</v>
      </c>
      <c r="N910" s="9"/>
      <c r="O910" s="9">
        <v>1</v>
      </c>
      <c r="P910" s="8" t="s">
        <v>4192</v>
      </c>
      <c r="Q910" s="8" t="s">
        <v>8433</v>
      </c>
      <c r="R910" s="8" t="s">
        <v>58</v>
      </c>
      <c r="S910" s="8" t="s">
        <v>8940</v>
      </c>
      <c r="T910" s="8" t="s">
        <v>8942</v>
      </c>
      <c r="U910" s="8" t="s">
        <v>8944</v>
      </c>
      <c r="V910" s="8" t="s">
        <v>8951</v>
      </c>
      <c r="W910" s="8" t="s">
        <v>8956</v>
      </c>
      <c r="X910" s="8" t="s">
        <v>8960</v>
      </c>
      <c r="Y910" s="8" t="s">
        <v>8964</v>
      </c>
      <c r="Z910" s="8" t="s">
        <v>8999</v>
      </c>
      <c r="AA910" s="8" t="s">
        <v>9334</v>
      </c>
      <c r="AB910" s="8" t="s">
        <v>9570</v>
      </c>
      <c r="AC910" s="8" t="s">
        <v>9763</v>
      </c>
      <c r="AD910" s="8" t="s">
        <v>9812</v>
      </c>
      <c r="AE910" s="8" t="s">
        <v>10324</v>
      </c>
      <c r="AF910" s="8" t="s">
        <v>12333</v>
      </c>
      <c r="AG910" s="8" t="s">
        <v>6644</v>
      </c>
      <c r="AH910" s="8" t="s">
        <v>16748</v>
      </c>
      <c r="AI910" s="8" t="s">
        <v>18462</v>
      </c>
      <c r="AJ910" s="2">
        <v>0</v>
      </c>
      <c r="AK910" s="2">
        <v>0</v>
      </c>
      <c r="AL910" s="2">
        <v>0</v>
      </c>
      <c r="AM910" s="2">
        <v>0</v>
      </c>
      <c r="AN910" s="2">
        <v>0</v>
      </c>
      <c r="AO910" s="2">
        <v>0</v>
      </c>
      <c r="AP910" s="2">
        <v>0</v>
      </c>
      <c r="AQ910" s="2">
        <v>0</v>
      </c>
      <c r="AR910" s="2">
        <v>80</v>
      </c>
      <c r="AS910" s="2">
        <v>106</v>
      </c>
      <c r="AT910" s="2">
        <f t="shared" si="43"/>
        <v>186</v>
      </c>
      <c r="AU910" s="2">
        <v>0</v>
      </c>
      <c r="AV910" s="2">
        <v>0</v>
      </c>
      <c r="AW910" s="2">
        <v>0</v>
      </c>
      <c r="AX910" s="2">
        <v>0</v>
      </c>
      <c r="AY910" s="2">
        <v>0</v>
      </c>
      <c r="AZ910" s="2">
        <v>0</v>
      </c>
      <c r="BA910" s="2">
        <v>0</v>
      </c>
      <c r="BB910" s="2">
        <v>0</v>
      </c>
      <c r="BC910" s="2">
        <v>0</v>
      </c>
      <c r="BD910" s="2">
        <v>0</v>
      </c>
      <c r="BE910" s="10">
        <f t="shared" si="44"/>
        <v>0</v>
      </c>
    </row>
    <row r="911" spans="1:57" s="8" customFormat="1" x14ac:dyDescent="0.45">
      <c r="A911" s="8">
        <v>1192</v>
      </c>
      <c r="B911" s="8">
        <v>1345309103</v>
      </c>
      <c r="C911" s="8" t="s">
        <v>2113</v>
      </c>
      <c r="D911" s="8" t="s">
        <v>602</v>
      </c>
      <c r="E911" s="8" t="str">
        <f t="shared" si="42"/>
        <v>2018</v>
      </c>
      <c r="F911" s="8" t="s">
        <v>983</v>
      </c>
      <c r="G911" s="8" t="s">
        <v>43</v>
      </c>
      <c r="H911" s="8" t="s">
        <v>20002</v>
      </c>
      <c r="I911" s="8" t="s">
        <v>83</v>
      </c>
      <c r="J911" s="8" t="s">
        <v>395</v>
      </c>
      <c r="K911" s="8" t="s">
        <v>5307</v>
      </c>
      <c r="L911" s="8" t="s">
        <v>6645</v>
      </c>
      <c r="M911" s="9">
        <v>1</v>
      </c>
      <c r="N911" s="9"/>
      <c r="O911" s="9">
        <v>1</v>
      </c>
      <c r="P911" s="8" t="s">
        <v>3672</v>
      </c>
      <c r="Q911" s="8" t="s">
        <v>7924</v>
      </c>
      <c r="R911" s="8" t="s">
        <v>43</v>
      </c>
      <c r="S911" s="8" t="s">
        <v>8940</v>
      </c>
      <c r="T911" s="8" t="s">
        <v>8942</v>
      </c>
      <c r="U911" s="8" t="s">
        <v>8945</v>
      </c>
      <c r="V911" s="8" t="s">
        <v>8951</v>
      </c>
      <c r="W911" s="8" t="s">
        <v>8956</v>
      </c>
      <c r="X911" s="8" t="s">
        <v>8961</v>
      </c>
      <c r="Y911" s="8" t="s">
        <v>8947</v>
      </c>
      <c r="Z911" s="8" t="s">
        <v>8979</v>
      </c>
      <c r="AD911" s="8" t="s">
        <v>9812</v>
      </c>
      <c r="AE911" s="8" t="s">
        <v>6645</v>
      </c>
      <c r="AF911" s="8" t="s">
        <v>11898</v>
      </c>
      <c r="AJ911" s="2">
        <v>0</v>
      </c>
      <c r="AK911" s="2">
        <v>0</v>
      </c>
      <c r="AL911" s="2">
        <v>0</v>
      </c>
      <c r="AM911" s="2">
        <v>0</v>
      </c>
      <c r="AN911" s="2">
        <v>0</v>
      </c>
      <c r="AO911" s="2">
        <v>0</v>
      </c>
      <c r="AP911" s="2">
        <v>0</v>
      </c>
      <c r="AQ911" s="2">
        <v>127.7</v>
      </c>
      <c r="AR911" s="2">
        <v>127.7</v>
      </c>
      <c r="AS911" s="2">
        <v>0</v>
      </c>
      <c r="AT911" s="2">
        <f t="shared" si="43"/>
        <v>255.4</v>
      </c>
      <c r="AU911" s="2">
        <v>0</v>
      </c>
      <c r="AV911" s="2">
        <v>0</v>
      </c>
      <c r="AW911" s="2">
        <v>0</v>
      </c>
      <c r="AX911" s="2">
        <v>0</v>
      </c>
      <c r="AY911" s="2">
        <v>0</v>
      </c>
      <c r="AZ911" s="2">
        <v>0</v>
      </c>
      <c r="BA911" s="2">
        <v>0</v>
      </c>
      <c r="BB911" s="2">
        <v>0</v>
      </c>
      <c r="BC911" s="2">
        <v>0</v>
      </c>
      <c r="BD911" s="2">
        <v>0</v>
      </c>
      <c r="BE911" s="10">
        <f t="shared" si="44"/>
        <v>0</v>
      </c>
    </row>
    <row r="912" spans="1:57" s="8" customFormat="1" x14ac:dyDescent="0.45">
      <c r="A912" s="8">
        <v>1193</v>
      </c>
      <c r="B912" s="8">
        <v>1425133915</v>
      </c>
      <c r="C912" s="8" t="s">
        <v>2114</v>
      </c>
      <c r="D912" s="8" t="s">
        <v>727</v>
      </c>
      <c r="E912" s="8" t="str">
        <f t="shared" si="42"/>
        <v>2019</v>
      </c>
      <c r="F912" s="8" t="s">
        <v>1058</v>
      </c>
      <c r="G912" s="8" t="s">
        <v>40</v>
      </c>
      <c r="H912" s="8" t="s">
        <v>20009</v>
      </c>
      <c r="I912" s="8" t="s">
        <v>82</v>
      </c>
      <c r="J912" s="8" t="s">
        <v>204</v>
      </c>
      <c r="K912" s="8" t="s">
        <v>5346</v>
      </c>
      <c r="L912" s="8" t="s">
        <v>6646</v>
      </c>
      <c r="M912" s="9">
        <v>1</v>
      </c>
      <c r="N912" s="9"/>
      <c r="O912" s="9">
        <v>1</v>
      </c>
      <c r="P912" s="8" t="s">
        <v>4193</v>
      </c>
      <c r="Q912" s="8" t="s">
        <v>8434</v>
      </c>
      <c r="R912" s="8" t="s">
        <v>40</v>
      </c>
      <c r="S912" s="8" t="s">
        <v>8940</v>
      </c>
      <c r="T912" s="8" t="s">
        <v>8942</v>
      </c>
      <c r="U912" s="8" t="s">
        <v>8944</v>
      </c>
      <c r="V912" s="8" t="s">
        <v>8948</v>
      </c>
      <c r="W912" s="8" t="s">
        <v>8956</v>
      </c>
      <c r="X912" s="8" t="s">
        <v>8959</v>
      </c>
      <c r="Y912" s="8" t="s">
        <v>8963</v>
      </c>
      <c r="Z912" s="8" t="s">
        <v>8972</v>
      </c>
      <c r="AA912" s="8" t="s">
        <v>9131</v>
      </c>
      <c r="AB912" s="8" t="s">
        <v>9570</v>
      </c>
      <c r="AC912" s="8" t="s">
        <v>9645</v>
      </c>
      <c r="AD912" s="8" t="s">
        <v>9812</v>
      </c>
      <c r="AE912" s="8" t="s">
        <v>10654</v>
      </c>
      <c r="AF912" s="8" t="s">
        <v>12662</v>
      </c>
      <c r="AG912" s="8" t="s">
        <v>14692</v>
      </c>
      <c r="AH912" s="8" t="s">
        <v>16749</v>
      </c>
      <c r="AI912" s="8" t="s">
        <v>18793</v>
      </c>
      <c r="AJ912" s="2">
        <v>0</v>
      </c>
      <c r="AK912" s="2">
        <v>0</v>
      </c>
      <c r="AL912" s="2">
        <v>0</v>
      </c>
      <c r="AM912" s="2">
        <v>0</v>
      </c>
      <c r="AN912" s="2">
        <v>0</v>
      </c>
      <c r="AO912" s="2">
        <v>0</v>
      </c>
      <c r="AP912" s="2">
        <v>0</v>
      </c>
      <c r="AQ912" s="2">
        <v>0</v>
      </c>
      <c r="AR912" s="2">
        <v>44.66</v>
      </c>
      <c r="AS912" s="2">
        <v>0</v>
      </c>
      <c r="AT912" s="2">
        <f t="shared" si="43"/>
        <v>44.66</v>
      </c>
      <c r="AU912" s="2">
        <v>0</v>
      </c>
      <c r="AV912" s="2">
        <v>0</v>
      </c>
      <c r="AW912" s="2">
        <v>0</v>
      </c>
      <c r="AX912" s="2">
        <v>0</v>
      </c>
      <c r="AY912" s="2">
        <v>0</v>
      </c>
      <c r="AZ912" s="2">
        <v>0</v>
      </c>
      <c r="BA912" s="2">
        <v>0</v>
      </c>
      <c r="BB912" s="2">
        <v>0</v>
      </c>
      <c r="BC912" s="2">
        <v>15</v>
      </c>
      <c r="BD912" s="2">
        <v>0</v>
      </c>
      <c r="BE912" s="10">
        <f t="shared" si="44"/>
        <v>15</v>
      </c>
    </row>
    <row r="913" spans="1:57" s="8" customFormat="1" x14ac:dyDescent="0.45">
      <c r="A913" s="8">
        <v>1194</v>
      </c>
      <c r="B913" s="8">
        <v>1425139047</v>
      </c>
      <c r="C913" s="8" t="s">
        <v>2115</v>
      </c>
      <c r="D913" s="8" t="s">
        <v>578</v>
      </c>
      <c r="E913" s="8" t="str">
        <f t="shared" si="42"/>
        <v>2019</v>
      </c>
      <c r="F913" s="8" t="s">
        <v>1000</v>
      </c>
      <c r="G913" s="8" t="s">
        <v>40</v>
      </c>
      <c r="H913" s="8" t="s">
        <v>20009</v>
      </c>
      <c r="I913" s="8" t="s">
        <v>82</v>
      </c>
      <c r="J913" s="8" t="s">
        <v>201</v>
      </c>
      <c r="K913" s="8" t="s">
        <v>5495</v>
      </c>
      <c r="L913" s="8" t="s">
        <v>6647</v>
      </c>
      <c r="M913" s="9">
        <v>1</v>
      </c>
      <c r="N913" s="9"/>
      <c r="O913" s="9">
        <v>1</v>
      </c>
      <c r="Q913" s="8" t="s">
        <v>8435</v>
      </c>
      <c r="R913" s="8" t="s">
        <v>40</v>
      </c>
      <c r="S913" s="8" t="s">
        <v>8940</v>
      </c>
      <c r="T913" s="8" t="s">
        <v>8942</v>
      </c>
      <c r="U913" s="8" t="s">
        <v>8944</v>
      </c>
      <c r="V913" s="8" t="s">
        <v>8948</v>
      </c>
      <c r="W913" s="8" t="s">
        <v>8956</v>
      </c>
      <c r="X913" s="8" t="s">
        <v>8959</v>
      </c>
      <c r="Y913" s="8" t="s">
        <v>8963</v>
      </c>
      <c r="Z913" s="8" t="s">
        <v>8977</v>
      </c>
      <c r="AA913" s="8" t="s">
        <v>9138</v>
      </c>
      <c r="AB913" s="8" t="s">
        <v>9566</v>
      </c>
      <c r="AC913" s="8" t="s">
        <v>9645</v>
      </c>
      <c r="AD913" s="8" t="s">
        <v>9812</v>
      </c>
      <c r="AE913" s="8" t="s">
        <v>10655</v>
      </c>
      <c r="AF913" s="8" t="s">
        <v>12663</v>
      </c>
      <c r="AG913" s="8" t="s">
        <v>14693</v>
      </c>
      <c r="AH913" s="8" t="s">
        <v>16750</v>
      </c>
      <c r="AI913" s="8" t="s">
        <v>18794</v>
      </c>
      <c r="AJ913" s="2">
        <v>0</v>
      </c>
      <c r="AK913" s="2">
        <v>0</v>
      </c>
      <c r="AL913" s="2">
        <v>0</v>
      </c>
      <c r="AM913" s="2">
        <v>0</v>
      </c>
      <c r="AN913" s="2">
        <v>0</v>
      </c>
      <c r="AO913" s="2">
        <v>0</v>
      </c>
      <c r="AP913" s="2">
        <v>0</v>
      </c>
      <c r="AQ913" s="2">
        <v>0</v>
      </c>
      <c r="AR913" s="2">
        <v>125</v>
      </c>
      <c r="AS913" s="2">
        <v>250</v>
      </c>
      <c r="AT913" s="2">
        <f t="shared" si="43"/>
        <v>375</v>
      </c>
      <c r="AU913" s="2">
        <v>0</v>
      </c>
      <c r="AV913" s="2">
        <v>0</v>
      </c>
      <c r="AW913" s="2">
        <v>0</v>
      </c>
      <c r="AX913" s="2">
        <v>0</v>
      </c>
      <c r="AY913" s="2">
        <v>0</v>
      </c>
      <c r="AZ913" s="2">
        <v>0</v>
      </c>
      <c r="BA913" s="2">
        <v>0</v>
      </c>
      <c r="BB913" s="2">
        <v>0</v>
      </c>
      <c r="BC913" s="2">
        <v>167</v>
      </c>
      <c r="BD913" s="2">
        <v>167</v>
      </c>
      <c r="BE913" s="10">
        <f t="shared" si="44"/>
        <v>334</v>
      </c>
    </row>
    <row r="914" spans="1:57" s="8" customFormat="1" x14ac:dyDescent="0.45">
      <c r="A914" s="8">
        <v>1195</v>
      </c>
      <c r="B914" s="8">
        <v>1345306240</v>
      </c>
      <c r="C914" s="8" t="s">
        <v>2116</v>
      </c>
      <c r="D914" s="8" t="s">
        <v>550</v>
      </c>
      <c r="E914" s="8" t="str">
        <f t="shared" si="42"/>
        <v>2019</v>
      </c>
      <c r="F914" s="8" t="s">
        <v>898</v>
      </c>
      <c r="G914" s="8" t="s">
        <v>43</v>
      </c>
      <c r="H914" s="8" t="s">
        <v>20002</v>
      </c>
      <c r="I914" s="8" t="s">
        <v>83</v>
      </c>
      <c r="J914" s="8" t="s">
        <v>159</v>
      </c>
      <c r="K914" s="8" t="s">
        <v>5127</v>
      </c>
      <c r="L914" s="8" t="s">
        <v>6648</v>
      </c>
      <c r="M914" s="9">
        <v>1</v>
      </c>
      <c r="N914" s="9"/>
      <c r="O914" s="9">
        <v>1</v>
      </c>
      <c r="P914" s="8" t="s">
        <v>4194</v>
      </c>
      <c r="Q914" s="8" t="s">
        <v>8189</v>
      </c>
      <c r="R914" s="8" t="s">
        <v>43</v>
      </c>
      <c r="S914" s="8" t="s">
        <v>8940</v>
      </c>
      <c r="T914" s="8" t="s">
        <v>8942</v>
      </c>
      <c r="U914" s="8" t="s">
        <v>8945</v>
      </c>
      <c r="V914" s="8" t="s">
        <v>8951</v>
      </c>
      <c r="W914" s="8" t="s">
        <v>8956</v>
      </c>
      <c r="X914" s="8" t="s">
        <v>8961</v>
      </c>
      <c r="Y914" s="8" t="s">
        <v>8947</v>
      </c>
      <c r="Z914" s="8" t="s">
        <v>9015</v>
      </c>
      <c r="AD914" s="8" t="s">
        <v>9812</v>
      </c>
      <c r="AE914" s="8" t="s">
        <v>6648</v>
      </c>
      <c r="AF914" s="8" t="s">
        <v>11898</v>
      </c>
      <c r="AJ914" s="2">
        <v>0</v>
      </c>
      <c r="AK914" s="2">
        <v>0</v>
      </c>
      <c r="AL914" s="2">
        <v>0</v>
      </c>
      <c r="AM914" s="2">
        <v>0</v>
      </c>
      <c r="AN914" s="2">
        <v>0</v>
      </c>
      <c r="AO914" s="2">
        <v>0</v>
      </c>
      <c r="AP914" s="2">
        <v>0</v>
      </c>
      <c r="AQ914" s="2">
        <v>0</v>
      </c>
      <c r="AR914" s="2">
        <v>14</v>
      </c>
      <c r="AS914" s="2">
        <v>0</v>
      </c>
      <c r="AT914" s="2">
        <f t="shared" si="43"/>
        <v>14</v>
      </c>
      <c r="AU914" s="2">
        <v>0</v>
      </c>
      <c r="AV914" s="2">
        <v>0</v>
      </c>
      <c r="AW914" s="2">
        <v>0</v>
      </c>
      <c r="AX914" s="2">
        <v>0</v>
      </c>
      <c r="AY914" s="2">
        <v>0</v>
      </c>
      <c r="AZ914" s="2">
        <v>0</v>
      </c>
      <c r="BA914" s="2">
        <v>0</v>
      </c>
      <c r="BB914" s="2">
        <v>0</v>
      </c>
      <c r="BC914" s="2">
        <v>0</v>
      </c>
      <c r="BD914" s="2">
        <v>0</v>
      </c>
      <c r="BE914" s="10">
        <f t="shared" si="44"/>
        <v>0</v>
      </c>
    </row>
    <row r="915" spans="1:57" s="8" customFormat="1" x14ac:dyDescent="0.45">
      <c r="A915" s="8">
        <v>1196</v>
      </c>
      <c r="B915" s="8">
        <v>1485016957</v>
      </c>
      <c r="C915" s="8" t="s">
        <v>2117</v>
      </c>
      <c r="D915" s="8" t="s">
        <v>702</v>
      </c>
      <c r="E915" s="8" t="str">
        <f t="shared" si="42"/>
        <v>2019</v>
      </c>
      <c r="F915" s="8" t="s">
        <v>1034</v>
      </c>
      <c r="G915" s="8" t="s">
        <v>47</v>
      </c>
      <c r="H915" s="8" t="s">
        <v>20007</v>
      </c>
      <c r="I915" s="8" t="s">
        <v>82</v>
      </c>
      <c r="J915" s="8" t="s">
        <v>283</v>
      </c>
      <c r="K915" s="8" t="s">
        <v>5306</v>
      </c>
      <c r="L915" s="8" t="s">
        <v>6649</v>
      </c>
      <c r="M915" s="9">
        <v>1</v>
      </c>
      <c r="N915" s="9"/>
      <c r="O915" s="9">
        <v>1</v>
      </c>
      <c r="P915" s="8" t="s">
        <v>3756</v>
      </c>
      <c r="Q915" s="8" t="s">
        <v>7967</v>
      </c>
      <c r="R915" s="8" t="s">
        <v>47</v>
      </c>
      <c r="S915" s="8" t="s">
        <v>8939</v>
      </c>
      <c r="T915" s="8" t="s">
        <v>8942</v>
      </c>
      <c r="U915" s="8" t="s">
        <v>8946</v>
      </c>
      <c r="V915" s="8" t="s">
        <v>8951</v>
      </c>
      <c r="W915" s="8" t="s">
        <v>8956</v>
      </c>
      <c r="X915" s="8" t="s">
        <v>8961</v>
      </c>
      <c r="Y915" s="8" t="s">
        <v>8963</v>
      </c>
      <c r="Z915" s="8" t="s">
        <v>9019</v>
      </c>
      <c r="AA915" s="8" t="s">
        <v>9131</v>
      </c>
      <c r="AB915" s="8" t="s">
        <v>9583</v>
      </c>
      <c r="AC915" s="8" t="s">
        <v>9645</v>
      </c>
      <c r="AD915" s="8" t="s">
        <v>9812</v>
      </c>
      <c r="AE915" s="8" t="s">
        <v>10656</v>
      </c>
      <c r="AF915" s="8" t="s">
        <v>12664</v>
      </c>
      <c r="AG915" s="8" t="s">
        <v>14694</v>
      </c>
      <c r="AH915" s="8" t="s">
        <v>16751</v>
      </c>
      <c r="AI915" s="8" t="s">
        <v>18795</v>
      </c>
      <c r="AJ915" s="2">
        <v>0</v>
      </c>
      <c r="AK915" s="2">
        <v>0</v>
      </c>
      <c r="AL915" s="2">
        <v>0</v>
      </c>
      <c r="AM915" s="2">
        <v>0</v>
      </c>
      <c r="AN915" s="2">
        <v>0</v>
      </c>
      <c r="AO915" s="2">
        <v>0</v>
      </c>
      <c r="AP915" s="2">
        <v>0</v>
      </c>
      <c r="AQ915" s="2">
        <v>0</v>
      </c>
      <c r="AR915" s="2">
        <v>199</v>
      </c>
      <c r="AS915" s="2">
        <v>170</v>
      </c>
      <c r="AT915" s="2">
        <f t="shared" si="43"/>
        <v>369</v>
      </c>
      <c r="AU915" s="2">
        <v>0</v>
      </c>
      <c r="AV915" s="2">
        <v>0</v>
      </c>
      <c r="AW915" s="2">
        <v>0</v>
      </c>
      <c r="AX915" s="2">
        <v>0</v>
      </c>
      <c r="AY915" s="2">
        <v>0</v>
      </c>
      <c r="AZ915" s="2">
        <v>0</v>
      </c>
      <c r="BA915" s="2">
        <v>0</v>
      </c>
      <c r="BB915" s="2">
        <v>0</v>
      </c>
      <c r="BC915" s="2">
        <v>0</v>
      </c>
      <c r="BD915" s="2">
        <v>0</v>
      </c>
      <c r="BE915" s="10">
        <f t="shared" si="44"/>
        <v>0</v>
      </c>
    </row>
    <row r="916" spans="1:57" s="8" customFormat="1" x14ac:dyDescent="0.45">
      <c r="A916" s="8">
        <v>1197</v>
      </c>
      <c r="B916" s="8">
        <v>1485016865</v>
      </c>
      <c r="C916" s="8" t="s">
        <v>2118</v>
      </c>
      <c r="D916" s="8" t="s">
        <v>702</v>
      </c>
      <c r="E916" s="8" t="str">
        <f t="shared" si="42"/>
        <v>2019</v>
      </c>
      <c r="F916" s="8" t="s">
        <v>1034</v>
      </c>
      <c r="G916" s="8" t="s">
        <v>47</v>
      </c>
      <c r="H916" s="8" t="s">
        <v>20007</v>
      </c>
      <c r="I916" s="8" t="s">
        <v>82</v>
      </c>
      <c r="J916" s="8" t="s">
        <v>283</v>
      </c>
      <c r="K916" s="8" t="s">
        <v>5306</v>
      </c>
      <c r="L916" s="8" t="s">
        <v>6650</v>
      </c>
      <c r="M916" s="9">
        <v>1</v>
      </c>
      <c r="N916" s="9"/>
      <c r="O916" s="9">
        <v>1</v>
      </c>
      <c r="P916" s="8" t="s">
        <v>4016</v>
      </c>
      <c r="Q916" s="8" t="s">
        <v>8186</v>
      </c>
      <c r="R916" s="8" t="s">
        <v>47</v>
      </c>
      <c r="S916" s="8" t="s">
        <v>8939</v>
      </c>
      <c r="T916" s="8" t="s">
        <v>8942</v>
      </c>
      <c r="U916" s="8" t="s">
        <v>8946</v>
      </c>
      <c r="V916" s="8" t="s">
        <v>8951</v>
      </c>
      <c r="W916" s="8" t="s">
        <v>8956</v>
      </c>
      <c r="X916" s="8" t="s">
        <v>8961</v>
      </c>
      <c r="Y916" s="8" t="s">
        <v>8963</v>
      </c>
      <c r="Z916" s="8" t="s">
        <v>9014</v>
      </c>
      <c r="AA916" s="8" t="s">
        <v>9131</v>
      </c>
      <c r="AB916" s="8" t="s">
        <v>9583</v>
      </c>
      <c r="AC916" s="8" t="s">
        <v>9645</v>
      </c>
      <c r="AD916" s="8" t="s">
        <v>9812</v>
      </c>
      <c r="AE916" s="8" t="s">
        <v>10657</v>
      </c>
      <c r="AF916" s="8" t="s">
        <v>12665</v>
      </c>
      <c r="AG916" s="8" t="s">
        <v>14695</v>
      </c>
      <c r="AH916" s="8" t="s">
        <v>16752</v>
      </c>
      <c r="AI916" s="8" t="s">
        <v>18796</v>
      </c>
      <c r="AJ916" s="2">
        <v>0</v>
      </c>
      <c r="AK916" s="2">
        <v>0</v>
      </c>
      <c r="AL916" s="2">
        <v>0</v>
      </c>
      <c r="AM916" s="2">
        <v>0</v>
      </c>
      <c r="AN916" s="2">
        <v>0</v>
      </c>
      <c r="AO916" s="2">
        <v>0</v>
      </c>
      <c r="AP916" s="2">
        <v>0</v>
      </c>
      <c r="AQ916" s="2">
        <v>0</v>
      </c>
      <c r="AR916" s="2">
        <v>466</v>
      </c>
      <c r="AS916" s="2">
        <v>410</v>
      </c>
      <c r="AT916" s="2">
        <f t="shared" si="43"/>
        <v>876</v>
      </c>
      <c r="AU916" s="2">
        <v>0</v>
      </c>
      <c r="AV916" s="2">
        <v>0</v>
      </c>
      <c r="AW916" s="2">
        <v>0</v>
      </c>
      <c r="AX916" s="2">
        <v>0</v>
      </c>
      <c r="AY916" s="2">
        <v>0</v>
      </c>
      <c r="AZ916" s="2">
        <v>0</v>
      </c>
      <c r="BA916" s="2">
        <v>0</v>
      </c>
      <c r="BB916" s="2">
        <v>0</v>
      </c>
      <c r="BC916" s="2">
        <v>0</v>
      </c>
      <c r="BD916" s="2">
        <v>0</v>
      </c>
      <c r="BE916" s="10">
        <f t="shared" si="44"/>
        <v>0</v>
      </c>
    </row>
    <row r="917" spans="1:57" s="8" customFormat="1" x14ac:dyDescent="0.45">
      <c r="A917" s="8">
        <v>1198</v>
      </c>
      <c r="B917" s="8">
        <v>1485016889</v>
      </c>
      <c r="C917" s="8" t="s">
        <v>2119</v>
      </c>
      <c r="D917" s="8" t="s">
        <v>702</v>
      </c>
      <c r="E917" s="8" t="str">
        <f t="shared" si="42"/>
        <v>2019</v>
      </c>
      <c r="F917" s="8" t="s">
        <v>1034</v>
      </c>
      <c r="G917" s="8" t="s">
        <v>47</v>
      </c>
      <c r="H917" s="8" t="s">
        <v>20007</v>
      </c>
      <c r="I917" s="8" t="s">
        <v>82</v>
      </c>
      <c r="J917" s="8" t="s">
        <v>283</v>
      </c>
      <c r="K917" s="8" t="s">
        <v>5306</v>
      </c>
      <c r="L917" s="8" t="s">
        <v>6651</v>
      </c>
      <c r="M917" s="9">
        <v>1</v>
      </c>
      <c r="N917" s="9"/>
      <c r="O917" s="9">
        <v>1</v>
      </c>
      <c r="P917" s="8" t="s">
        <v>4195</v>
      </c>
      <c r="Q917" s="8" t="s">
        <v>8190</v>
      </c>
      <c r="R917" s="8" t="s">
        <v>47</v>
      </c>
      <c r="S917" s="8" t="s">
        <v>8939</v>
      </c>
      <c r="T917" s="8" t="s">
        <v>8942</v>
      </c>
      <c r="U917" s="8" t="s">
        <v>8946</v>
      </c>
      <c r="V917" s="8" t="s">
        <v>8948</v>
      </c>
      <c r="W917" s="8" t="s">
        <v>8956</v>
      </c>
      <c r="X917" s="8" t="s">
        <v>8961</v>
      </c>
      <c r="Y917" s="8" t="s">
        <v>8963</v>
      </c>
      <c r="Z917" s="8" t="s">
        <v>9025</v>
      </c>
      <c r="AA917" s="8" t="s">
        <v>9131</v>
      </c>
      <c r="AB917" s="8" t="s">
        <v>9568</v>
      </c>
      <c r="AC917" s="8" t="s">
        <v>9645</v>
      </c>
      <c r="AD917" s="8" t="s">
        <v>9812</v>
      </c>
      <c r="AE917" s="8" t="s">
        <v>10658</v>
      </c>
      <c r="AF917" s="8" t="s">
        <v>12666</v>
      </c>
      <c r="AG917" s="8" t="s">
        <v>14696</v>
      </c>
      <c r="AH917" s="8" t="s">
        <v>16753</v>
      </c>
      <c r="AI917" s="8" t="s">
        <v>18797</v>
      </c>
      <c r="AJ917" s="2">
        <v>0</v>
      </c>
      <c r="AK917" s="2">
        <v>0</v>
      </c>
      <c r="AL917" s="2">
        <v>0</v>
      </c>
      <c r="AM917" s="2">
        <v>0</v>
      </c>
      <c r="AN917" s="2">
        <v>0</v>
      </c>
      <c r="AO917" s="2">
        <v>0</v>
      </c>
      <c r="AP917" s="2">
        <v>0</v>
      </c>
      <c r="AQ917" s="2">
        <v>0</v>
      </c>
      <c r="AR917" s="2">
        <v>149</v>
      </c>
      <c r="AS917" s="2">
        <v>130</v>
      </c>
      <c r="AT917" s="2">
        <f t="shared" si="43"/>
        <v>279</v>
      </c>
      <c r="AU917" s="2">
        <v>0</v>
      </c>
      <c r="AV917" s="2">
        <v>0</v>
      </c>
      <c r="AW917" s="2">
        <v>0</v>
      </c>
      <c r="AX917" s="2">
        <v>0</v>
      </c>
      <c r="AY917" s="2">
        <v>0</v>
      </c>
      <c r="AZ917" s="2">
        <v>0</v>
      </c>
      <c r="BA917" s="2">
        <v>0</v>
      </c>
      <c r="BB917" s="2">
        <v>0</v>
      </c>
      <c r="BC917" s="2">
        <v>0</v>
      </c>
      <c r="BD917" s="2">
        <v>0</v>
      </c>
      <c r="BE917" s="10">
        <f t="shared" si="44"/>
        <v>0</v>
      </c>
    </row>
    <row r="918" spans="1:57" s="8" customFormat="1" x14ac:dyDescent="0.45">
      <c r="A918" s="8">
        <v>1199</v>
      </c>
      <c r="B918" s="8">
        <v>1485016996</v>
      </c>
      <c r="C918" s="8" t="s">
        <v>2120</v>
      </c>
      <c r="D918" s="8" t="s">
        <v>702</v>
      </c>
      <c r="E918" s="8" t="str">
        <f t="shared" si="42"/>
        <v>2019</v>
      </c>
      <c r="F918" s="8" t="s">
        <v>1034</v>
      </c>
      <c r="G918" s="8" t="s">
        <v>47</v>
      </c>
      <c r="H918" s="8" t="s">
        <v>20007</v>
      </c>
      <c r="I918" s="8" t="s">
        <v>82</v>
      </c>
      <c r="J918" s="8" t="s">
        <v>283</v>
      </c>
      <c r="K918" s="8" t="s">
        <v>5306</v>
      </c>
      <c r="L918" s="8" t="s">
        <v>6652</v>
      </c>
      <c r="M918" s="9">
        <v>1</v>
      </c>
      <c r="N918" s="9"/>
      <c r="O918" s="9">
        <v>1</v>
      </c>
      <c r="P918" s="8" t="s">
        <v>4196</v>
      </c>
      <c r="Q918" s="8" t="s">
        <v>8104</v>
      </c>
      <c r="R918" s="8" t="s">
        <v>47</v>
      </c>
      <c r="S918" s="8" t="s">
        <v>8939</v>
      </c>
      <c r="T918" s="8" t="s">
        <v>8942</v>
      </c>
      <c r="U918" s="8" t="s">
        <v>8946</v>
      </c>
      <c r="V918" s="8" t="s">
        <v>8951</v>
      </c>
      <c r="W918" s="8" t="s">
        <v>8956</v>
      </c>
      <c r="X918" s="8" t="s">
        <v>8961</v>
      </c>
      <c r="Y918" s="8" t="s">
        <v>8964</v>
      </c>
      <c r="Z918" s="8" t="s">
        <v>8986</v>
      </c>
      <c r="AA918" s="8" t="s">
        <v>9198</v>
      </c>
      <c r="AB918" s="8" t="s">
        <v>9568</v>
      </c>
      <c r="AC918" s="8" t="s">
        <v>9645</v>
      </c>
      <c r="AD918" s="8" t="s">
        <v>9812</v>
      </c>
      <c r="AE918" s="8" t="s">
        <v>10659</v>
      </c>
      <c r="AF918" s="8" t="s">
        <v>12667</v>
      </c>
      <c r="AG918" s="8" t="s">
        <v>14697</v>
      </c>
      <c r="AH918" s="8" t="s">
        <v>16754</v>
      </c>
      <c r="AI918" s="8" t="s">
        <v>18798</v>
      </c>
      <c r="AJ918" s="2">
        <v>0</v>
      </c>
      <c r="AK918" s="2">
        <v>0</v>
      </c>
      <c r="AL918" s="2">
        <v>0</v>
      </c>
      <c r="AM918" s="2">
        <v>0</v>
      </c>
      <c r="AN918" s="2">
        <v>0</v>
      </c>
      <c r="AO918" s="2">
        <v>0</v>
      </c>
      <c r="AP918" s="2">
        <v>0</v>
      </c>
      <c r="AQ918" s="2">
        <v>0</v>
      </c>
      <c r="AR918" s="2">
        <v>179</v>
      </c>
      <c r="AS918" s="2">
        <v>150</v>
      </c>
      <c r="AT918" s="2">
        <f t="shared" si="43"/>
        <v>329</v>
      </c>
      <c r="AU918" s="2">
        <v>0</v>
      </c>
      <c r="AV918" s="2">
        <v>0</v>
      </c>
      <c r="AW918" s="2">
        <v>0</v>
      </c>
      <c r="AX918" s="2">
        <v>0</v>
      </c>
      <c r="AY918" s="2">
        <v>0</v>
      </c>
      <c r="AZ918" s="2">
        <v>0</v>
      </c>
      <c r="BA918" s="2">
        <v>0</v>
      </c>
      <c r="BB918" s="2">
        <v>0</v>
      </c>
      <c r="BC918" s="2">
        <v>0</v>
      </c>
      <c r="BD918" s="2">
        <v>0</v>
      </c>
      <c r="BE918" s="10">
        <f t="shared" si="44"/>
        <v>0</v>
      </c>
    </row>
    <row r="919" spans="1:57" s="8" customFormat="1" x14ac:dyDescent="0.45">
      <c r="A919" s="8">
        <v>1200</v>
      </c>
      <c r="B919" s="8">
        <v>1425091632</v>
      </c>
      <c r="C919" s="8" t="s">
        <v>2121</v>
      </c>
      <c r="D919" s="8" t="s">
        <v>794</v>
      </c>
      <c r="E919" s="8" t="str">
        <f t="shared" si="42"/>
        <v>2014</v>
      </c>
      <c r="F919" s="8" t="s">
        <v>1118</v>
      </c>
      <c r="G919" s="8" t="s">
        <v>42</v>
      </c>
      <c r="H919" s="8" t="s">
        <v>20005</v>
      </c>
      <c r="I919" s="8" t="s">
        <v>82</v>
      </c>
      <c r="J919" s="8" t="s">
        <v>220</v>
      </c>
      <c r="K919" s="8" t="s">
        <v>5202</v>
      </c>
      <c r="L919" s="8" t="s">
        <v>6653</v>
      </c>
      <c r="M919" s="9">
        <v>1</v>
      </c>
      <c r="N919" s="9"/>
      <c r="O919" s="9">
        <v>1</v>
      </c>
      <c r="P919" s="8" t="s">
        <v>3654</v>
      </c>
      <c r="Q919" s="8" t="s">
        <v>8436</v>
      </c>
      <c r="R919" s="8" t="s">
        <v>42</v>
      </c>
      <c r="S919" s="8" t="s">
        <v>8940</v>
      </c>
      <c r="T919" s="8" t="s">
        <v>8942</v>
      </c>
      <c r="U919" s="8" t="s">
        <v>8944</v>
      </c>
      <c r="V919" s="8" t="s">
        <v>8948</v>
      </c>
      <c r="W919" s="8" t="s">
        <v>8956</v>
      </c>
      <c r="X919" s="8" t="s">
        <v>8959</v>
      </c>
      <c r="Y919" s="8" t="s">
        <v>8963</v>
      </c>
      <c r="Z919" s="8" t="s">
        <v>8984</v>
      </c>
      <c r="AA919" s="8" t="s">
        <v>9151</v>
      </c>
      <c r="AB919" s="8" t="s">
        <v>9570</v>
      </c>
      <c r="AC919" s="8" t="s">
        <v>9657</v>
      </c>
      <c r="AD919" s="8" t="s">
        <v>9812</v>
      </c>
      <c r="AE919" s="8" t="s">
        <v>10660</v>
      </c>
      <c r="AF919" s="8" t="s">
        <v>12668</v>
      </c>
      <c r="AG919" s="8" t="s">
        <v>14698</v>
      </c>
      <c r="AH919" s="8" t="s">
        <v>16755</v>
      </c>
      <c r="AI919" s="8" t="s">
        <v>18799</v>
      </c>
      <c r="AJ919" s="2">
        <v>0</v>
      </c>
      <c r="AK919" s="2">
        <v>0</v>
      </c>
      <c r="AL919" s="2">
        <v>0</v>
      </c>
      <c r="AM919" s="2">
        <v>77</v>
      </c>
      <c r="AN919" s="2">
        <v>0</v>
      </c>
      <c r="AO919" s="2">
        <v>0</v>
      </c>
      <c r="AP919" s="2">
        <v>0</v>
      </c>
      <c r="AQ919" s="2">
        <v>0</v>
      </c>
      <c r="AR919" s="2">
        <v>0</v>
      </c>
      <c r="AS919" s="2">
        <v>0</v>
      </c>
      <c r="AT919" s="2">
        <f t="shared" si="43"/>
        <v>77</v>
      </c>
      <c r="AU919" s="2">
        <v>0</v>
      </c>
      <c r="AV919" s="2">
        <v>0</v>
      </c>
      <c r="AW919" s="2">
        <v>0</v>
      </c>
      <c r="AX919" s="2">
        <v>77</v>
      </c>
      <c r="AY919" s="2">
        <v>0</v>
      </c>
      <c r="AZ919" s="2">
        <v>0</v>
      </c>
      <c r="BA919" s="2">
        <v>0</v>
      </c>
      <c r="BB919" s="2">
        <v>0</v>
      </c>
      <c r="BC919" s="2">
        <v>0</v>
      </c>
      <c r="BD919" s="2">
        <v>0</v>
      </c>
      <c r="BE919" s="10">
        <f t="shared" si="44"/>
        <v>77</v>
      </c>
    </row>
    <row r="920" spans="1:57" s="8" customFormat="1" x14ac:dyDescent="0.45">
      <c r="A920" s="8">
        <v>1201</v>
      </c>
      <c r="B920" s="8">
        <v>1425115852</v>
      </c>
      <c r="C920" s="8" t="s">
        <v>2122</v>
      </c>
      <c r="D920" s="8" t="s">
        <v>795</v>
      </c>
      <c r="E920" s="8" t="str">
        <f t="shared" si="42"/>
        <v>2017</v>
      </c>
      <c r="F920" s="8" t="s">
        <v>562</v>
      </c>
      <c r="G920" s="8" t="s">
        <v>40</v>
      </c>
      <c r="H920" s="8" t="s">
        <v>20009</v>
      </c>
      <c r="I920" s="8" t="s">
        <v>82</v>
      </c>
      <c r="J920" s="8" t="s">
        <v>357</v>
      </c>
      <c r="K920" s="8" t="s">
        <v>5137</v>
      </c>
      <c r="L920" s="8" t="s">
        <v>6654</v>
      </c>
      <c r="M920" s="9">
        <v>1</v>
      </c>
      <c r="N920" s="9"/>
      <c r="O920" s="9">
        <v>1</v>
      </c>
      <c r="P920" s="8" t="s">
        <v>4197</v>
      </c>
      <c r="Q920" s="8" t="s">
        <v>8437</v>
      </c>
      <c r="R920" s="8" t="s">
        <v>40</v>
      </c>
      <c r="S920" s="8" t="s">
        <v>8940</v>
      </c>
      <c r="T920" s="8" t="s">
        <v>8942</v>
      </c>
      <c r="U920" s="8" t="s">
        <v>8944</v>
      </c>
      <c r="V920" s="8" t="s">
        <v>8948</v>
      </c>
      <c r="W920" s="8" t="s">
        <v>8956</v>
      </c>
      <c r="X920" s="8" t="s">
        <v>8959</v>
      </c>
      <c r="Y920" s="8" t="s">
        <v>8963</v>
      </c>
      <c r="Z920" s="8" t="s">
        <v>9105</v>
      </c>
      <c r="AA920" s="8" t="s">
        <v>9134</v>
      </c>
      <c r="AB920" s="8" t="s">
        <v>9568</v>
      </c>
      <c r="AC920" s="8" t="s">
        <v>9674</v>
      </c>
      <c r="AD920" s="8" t="s">
        <v>9812</v>
      </c>
      <c r="AE920" s="8" t="s">
        <v>10661</v>
      </c>
      <c r="AF920" s="8" t="s">
        <v>12669</v>
      </c>
      <c r="AG920" s="8" t="s">
        <v>14699</v>
      </c>
      <c r="AH920" s="8" t="s">
        <v>16756</v>
      </c>
      <c r="AI920" s="8" t="s">
        <v>18800</v>
      </c>
      <c r="AJ920" s="2">
        <v>0</v>
      </c>
      <c r="AK920" s="2">
        <v>0</v>
      </c>
      <c r="AL920" s="2">
        <v>0</v>
      </c>
      <c r="AM920" s="2">
        <v>0</v>
      </c>
      <c r="AN920" s="2">
        <v>0</v>
      </c>
      <c r="AO920" s="2">
        <v>0</v>
      </c>
      <c r="AP920" s="2">
        <v>25.5</v>
      </c>
      <c r="AQ920" s="2">
        <v>0</v>
      </c>
      <c r="AR920" s="2">
        <v>0</v>
      </c>
      <c r="AS920" s="2">
        <v>0</v>
      </c>
      <c r="AT920" s="2">
        <f t="shared" si="43"/>
        <v>25.5</v>
      </c>
      <c r="AU920" s="2">
        <v>0</v>
      </c>
      <c r="AV920" s="2">
        <v>0</v>
      </c>
      <c r="AW920" s="2">
        <v>0</v>
      </c>
      <c r="AX920" s="2">
        <v>0</v>
      </c>
      <c r="AY920" s="2">
        <v>0</v>
      </c>
      <c r="AZ920" s="2">
        <v>0</v>
      </c>
      <c r="BA920" s="2">
        <v>8.5</v>
      </c>
      <c r="BB920" s="2">
        <v>0</v>
      </c>
      <c r="BC920" s="2">
        <v>0</v>
      </c>
      <c r="BD920" s="2">
        <v>0</v>
      </c>
      <c r="BE920" s="10">
        <f t="shared" si="44"/>
        <v>8.5</v>
      </c>
    </row>
    <row r="921" spans="1:57" s="8" customFormat="1" x14ac:dyDescent="0.45">
      <c r="A921" s="8">
        <v>1202</v>
      </c>
      <c r="B921" s="8">
        <v>1345300141</v>
      </c>
      <c r="C921" s="8" t="s">
        <v>2123</v>
      </c>
      <c r="D921" s="8" t="s">
        <v>554</v>
      </c>
      <c r="E921" s="8" t="str">
        <f t="shared" si="42"/>
        <v>2017</v>
      </c>
      <c r="F921" s="8" t="s">
        <v>921</v>
      </c>
      <c r="G921" s="8" t="s">
        <v>43</v>
      </c>
      <c r="H921" s="8" t="s">
        <v>20002</v>
      </c>
      <c r="I921" s="8" t="s">
        <v>82</v>
      </c>
      <c r="J921" s="8" t="s">
        <v>126</v>
      </c>
      <c r="K921" s="8" t="s">
        <v>5367</v>
      </c>
      <c r="L921" s="8" t="s">
        <v>6655</v>
      </c>
      <c r="M921" s="9">
        <v>1</v>
      </c>
      <c r="N921" s="9"/>
      <c r="O921" s="9">
        <v>1</v>
      </c>
      <c r="P921" s="8" t="s">
        <v>4198</v>
      </c>
      <c r="Q921" s="8" t="s">
        <v>8040</v>
      </c>
      <c r="R921" s="8" t="s">
        <v>43</v>
      </c>
      <c r="S921" s="8" t="s">
        <v>8940</v>
      </c>
      <c r="T921" s="8" t="s">
        <v>8943</v>
      </c>
      <c r="U921" s="8" t="s">
        <v>8946</v>
      </c>
      <c r="V921" s="8" t="s">
        <v>8951</v>
      </c>
      <c r="W921" s="8" t="s">
        <v>8956</v>
      </c>
      <c r="X921" s="8" t="s">
        <v>8962</v>
      </c>
      <c r="Y921" s="8" t="s">
        <v>8964</v>
      </c>
      <c r="Z921" s="8" t="s">
        <v>9002</v>
      </c>
      <c r="AA921" s="8" t="s">
        <v>9134</v>
      </c>
      <c r="AB921" s="8" t="s">
        <v>9570</v>
      </c>
      <c r="AC921" s="8" t="s">
        <v>9710</v>
      </c>
      <c r="AD921" s="8" t="s">
        <v>9812</v>
      </c>
      <c r="AE921" s="8" t="s">
        <v>10662</v>
      </c>
      <c r="AF921" s="8" t="s">
        <v>12670</v>
      </c>
      <c r="AG921" s="8" t="s">
        <v>14700</v>
      </c>
      <c r="AH921" s="8" t="s">
        <v>16757</v>
      </c>
      <c r="AI921" s="8" t="s">
        <v>18801</v>
      </c>
      <c r="AJ921" s="2">
        <v>0</v>
      </c>
      <c r="AK921" s="2">
        <v>0</v>
      </c>
      <c r="AL921" s="2">
        <v>0</v>
      </c>
      <c r="AM921" s="2">
        <v>0</v>
      </c>
      <c r="AN921" s="2">
        <v>0</v>
      </c>
      <c r="AO921" s="2">
        <v>0</v>
      </c>
      <c r="AP921" s="2">
        <v>50</v>
      </c>
      <c r="AQ921" s="2">
        <v>100</v>
      </c>
      <c r="AR921" s="2">
        <v>100</v>
      </c>
      <c r="AS921" s="2">
        <v>0</v>
      </c>
      <c r="AT921" s="2">
        <f t="shared" si="43"/>
        <v>250</v>
      </c>
      <c r="AU921" s="2">
        <v>0</v>
      </c>
      <c r="AV921" s="2">
        <v>0</v>
      </c>
      <c r="AW921" s="2">
        <v>0</v>
      </c>
      <c r="AX921" s="2">
        <v>0</v>
      </c>
      <c r="AY921" s="2">
        <v>0</v>
      </c>
      <c r="AZ921" s="2">
        <v>0</v>
      </c>
      <c r="BA921" s="2">
        <v>0</v>
      </c>
      <c r="BB921" s="2">
        <v>0</v>
      </c>
      <c r="BC921" s="2">
        <v>0</v>
      </c>
      <c r="BD921" s="2">
        <v>0</v>
      </c>
      <c r="BE921" s="10">
        <f t="shared" si="44"/>
        <v>0</v>
      </c>
    </row>
    <row r="922" spans="1:57" s="8" customFormat="1" x14ac:dyDescent="0.45">
      <c r="A922" s="8">
        <v>1203</v>
      </c>
      <c r="B922" s="8">
        <v>1425097540</v>
      </c>
      <c r="C922" s="8" t="s">
        <v>2124</v>
      </c>
      <c r="D922" s="8" t="s">
        <v>796</v>
      </c>
      <c r="E922" s="8" t="str">
        <f t="shared" si="42"/>
        <v>2015</v>
      </c>
      <c r="F922" s="8" t="s">
        <v>1119</v>
      </c>
      <c r="G922" s="8" t="s">
        <v>40</v>
      </c>
      <c r="H922" s="8" t="s">
        <v>20009</v>
      </c>
      <c r="I922" s="8" t="s">
        <v>82</v>
      </c>
      <c r="J922" s="8" t="s">
        <v>107</v>
      </c>
      <c r="K922" s="8" t="s">
        <v>5301</v>
      </c>
      <c r="L922" s="8" t="s">
        <v>6656</v>
      </c>
      <c r="M922" s="9">
        <v>1</v>
      </c>
      <c r="N922" s="9"/>
      <c r="O922" s="9">
        <v>1</v>
      </c>
      <c r="P922" s="8" t="s">
        <v>3619</v>
      </c>
      <c r="Q922" s="8" t="s">
        <v>8438</v>
      </c>
      <c r="R922" s="8" t="s">
        <v>40</v>
      </c>
      <c r="S922" s="8" t="s">
        <v>8940</v>
      </c>
      <c r="T922" s="8" t="s">
        <v>8942</v>
      </c>
      <c r="U922" s="8" t="s">
        <v>8944</v>
      </c>
      <c r="V922" s="8" t="s">
        <v>8948</v>
      </c>
      <c r="W922" s="8" t="s">
        <v>8956</v>
      </c>
      <c r="X922" s="8" t="s">
        <v>8959</v>
      </c>
      <c r="Y922" s="8" t="s">
        <v>8963</v>
      </c>
      <c r="Z922" s="8" t="s">
        <v>9001</v>
      </c>
      <c r="AA922" s="8" t="s">
        <v>9134</v>
      </c>
      <c r="AB922" s="8" t="s">
        <v>9570</v>
      </c>
      <c r="AC922" s="8" t="s">
        <v>9657</v>
      </c>
      <c r="AD922" s="8" t="s">
        <v>9812</v>
      </c>
      <c r="AE922" s="8" t="s">
        <v>10663</v>
      </c>
      <c r="AF922" s="8" t="s">
        <v>12671</v>
      </c>
      <c r="AG922" s="8" t="s">
        <v>14701</v>
      </c>
      <c r="AH922" s="8" t="s">
        <v>16758</v>
      </c>
      <c r="AI922" s="8" t="s">
        <v>18802</v>
      </c>
      <c r="AJ922" s="2">
        <v>0</v>
      </c>
      <c r="AK922" s="2">
        <v>0</v>
      </c>
      <c r="AL922" s="2">
        <v>0</v>
      </c>
      <c r="AM922" s="2">
        <v>0</v>
      </c>
      <c r="AN922" s="2">
        <v>165</v>
      </c>
      <c r="AO922" s="2">
        <v>0</v>
      </c>
      <c r="AP922" s="2">
        <v>0</v>
      </c>
      <c r="AQ922" s="2">
        <v>0</v>
      </c>
      <c r="AR922" s="2">
        <v>0</v>
      </c>
      <c r="AS922" s="2">
        <v>0</v>
      </c>
      <c r="AT922" s="2">
        <f t="shared" si="43"/>
        <v>165</v>
      </c>
      <c r="AU922" s="2">
        <v>0</v>
      </c>
      <c r="AV922" s="2">
        <v>0</v>
      </c>
      <c r="AW922" s="2">
        <v>0</v>
      </c>
      <c r="AX922" s="2">
        <v>0</v>
      </c>
      <c r="AY922" s="2">
        <v>18.38</v>
      </c>
      <c r="AZ922" s="2">
        <v>0</v>
      </c>
      <c r="BA922" s="2">
        <v>0</v>
      </c>
      <c r="BB922" s="2">
        <v>0</v>
      </c>
      <c r="BC922" s="2">
        <v>0</v>
      </c>
      <c r="BD922" s="2">
        <v>0</v>
      </c>
      <c r="BE922" s="10">
        <f t="shared" si="44"/>
        <v>18.38</v>
      </c>
    </row>
    <row r="923" spans="1:57" s="8" customFormat="1" x14ac:dyDescent="0.45">
      <c r="A923" s="8">
        <v>1204</v>
      </c>
      <c r="B923" s="8">
        <v>1425141110</v>
      </c>
      <c r="C923" s="8" t="s">
        <v>2125</v>
      </c>
      <c r="D923" s="8" t="s">
        <v>588</v>
      </c>
      <c r="E923" s="8" t="str">
        <f t="shared" si="42"/>
        <v>2020</v>
      </c>
      <c r="F923" s="8" t="s">
        <v>948</v>
      </c>
      <c r="G923" s="8" t="s">
        <v>40</v>
      </c>
      <c r="H923" s="8" t="s">
        <v>20009</v>
      </c>
      <c r="I923" s="8" t="s">
        <v>82</v>
      </c>
      <c r="J923" s="8" t="s">
        <v>150</v>
      </c>
      <c r="K923" s="8" t="s">
        <v>5117</v>
      </c>
      <c r="L923" s="8" t="s">
        <v>6657</v>
      </c>
      <c r="M923" s="9">
        <v>1</v>
      </c>
      <c r="N923" s="9"/>
      <c r="O923" s="9">
        <v>1</v>
      </c>
      <c r="P923" s="8" t="s">
        <v>4199</v>
      </c>
      <c r="Q923" s="8" t="s">
        <v>8439</v>
      </c>
      <c r="R923" s="8" t="s">
        <v>40</v>
      </c>
      <c r="S923" s="8" t="s">
        <v>8939</v>
      </c>
      <c r="T923" s="8" t="s">
        <v>8942</v>
      </c>
      <c r="U923" s="8" t="s">
        <v>8944</v>
      </c>
      <c r="V923" s="8" t="s">
        <v>8948</v>
      </c>
      <c r="W923" s="8" t="s">
        <v>8956</v>
      </c>
      <c r="X923" s="8" t="s">
        <v>8959</v>
      </c>
      <c r="Y923" s="8" t="s">
        <v>8963</v>
      </c>
      <c r="Z923" s="8" t="s">
        <v>9076</v>
      </c>
      <c r="AA923" s="8" t="s">
        <v>9134</v>
      </c>
      <c r="AB923" s="8" t="s">
        <v>9570</v>
      </c>
      <c r="AC923" s="8" t="s">
        <v>9645</v>
      </c>
      <c r="AD923" s="8" t="s">
        <v>9812</v>
      </c>
      <c r="AE923" s="8" t="s">
        <v>10664</v>
      </c>
      <c r="AF923" s="8" t="s">
        <v>12672</v>
      </c>
      <c r="AG923" s="8" t="s">
        <v>14702</v>
      </c>
      <c r="AH923" s="8" t="s">
        <v>16759</v>
      </c>
      <c r="AI923" s="8" t="s">
        <v>18803</v>
      </c>
      <c r="AJ923" s="2">
        <v>0</v>
      </c>
      <c r="AK923" s="2">
        <v>0</v>
      </c>
      <c r="AL923" s="2">
        <v>0</v>
      </c>
      <c r="AM923" s="2">
        <v>0</v>
      </c>
      <c r="AN923" s="2">
        <v>0</v>
      </c>
      <c r="AO923" s="2">
        <v>0</v>
      </c>
      <c r="AP923" s="2">
        <v>0</v>
      </c>
      <c r="AQ923" s="2">
        <v>0</v>
      </c>
      <c r="AR923" s="2">
        <v>0</v>
      </c>
      <c r="AS923" s="2">
        <v>231.3</v>
      </c>
      <c r="AT923" s="2">
        <f t="shared" si="43"/>
        <v>231.3</v>
      </c>
      <c r="AU923" s="2">
        <v>0</v>
      </c>
      <c r="AV923" s="2">
        <v>0</v>
      </c>
      <c r="AW923" s="2">
        <v>0</v>
      </c>
      <c r="AX923" s="2">
        <v>0</v>
      </c>
      <c r="AY923" s="2">
        <v>0</v>
      </c>
      <c r="AZ923" s="2">
        <v>0</v>
      </c>
      <c r="BA923" s="2">
        <v>0</v>
      </c>
      <c r="BB923" s="2">
        <v>0</v>
      </c>
      <c r="BC923" s="2">
        <v>0</v>
      </c>
      <c r="BD923" s="2">
        <v>57.82</v>
      </c>
      <c r="BE923" s="10">
        <f t="shared" si="44"/>
        <v>57.82</v>
      </c>
    </row>
    <row r="924" spans="1:57" s="8" customFormat="1" x14ac:dyDescent="0.45">
      <c r="A924" s="8">
        <v>1205</v>
      </c>
      <c r="B924" s="8">
        <v>1345313757</v>
      </c>
      <c r="C924" s="8" t="s">
        <v>2126</v>
      </c>
      <c r="D924" s="8" t="s">
        <v>538</v>
      </c>
      <c r="E924" s="8" t="str">
        <f t="shared" si="42"/>
        <v>2018</v>
      </c>
      <c r="F924" s="8" t="s">
        <v>939</v>
      </c>
      <c r="G924" s="8" t="s">
        <v>43</v>
      </c>
      <c r="H924" s="8" t="s">
        <v>20002</v>
      </c>
      <c r="I924" s="8" t="s">
        <v>82</v>
      </c>
      <c r="J924" s="8" t="s">
        <v>126</v>
      </c>
      <c r="K924" s="8" t="s">
        <v>5096</v>
      </c>
      <c r="L924" s="8" t="s">
        <v>6658</v>
      </c>
      <c r="M924" s="9">
        <v>1</v>
      </c>
      <c r="N924" s="9"/>
      <c r="O924" s="9">
        <v>1</v>
      </c>
      <c r="P924" s="8" t="s">
        <v>4200</v>
      </c>
      <c r="Q924" s="8" t="s">
        <v>8381</v>
      </c>
      <c r="R924" s="8" t="s">
        <v>43</v>
      </c>
      <c r="S924" s="8" t="s">
        <v>8940</v>
      </c>
      <c r="T924" s="8" t="s">
        <v>8942</v>
      </c>
      <c r="U924" s="8" t="s">
        <v>8945</v>
      </c>
      <c r="V924" s="8" t="s">
        <v>8951</v>
      </c>
      <c r="W924" s="8" t="s">
        <v>8956</v>
      </c>
      <c r="X924" s="8" t="s">
        <v>8961</v>
      </c>
      <c r="Y924" s="8" t="s">
        <v>8964</v>
      </c>
      <c r="Z924" s="8" t="s">
        <v>8999</v>
      </c>
      <c r="AA924" s="8" t="s">
        <v>9346</v>
      </c>
      <c r="AB924" s="8" t="s">
        <v>9637</v>
      </c>
      <c r="AC924" s="8" t="s">
        <v>9780</v>
      </c>
      <c r="AD924" s="8" t="s">
        <v>9812</v>
      </c>
      <c r="AE924" s="8" t="s">
        <v>10665</v>
      </c>
      <c r="AF924" s="8" t="s">
        <v>12673</v>
      </c>
      <c r="AG924" s="8" t="s">
        <v>14703</v>
      </c>
      <c r="AH924" s="8" t="s">
        <v>16760</v>
      </c>
      <c r="AI924" s="8" t="s">
        <v>18804</v>
      </c>
      <c r="AJ924" s="2">
        <v>0</v>
      </c>
      <c r="AK924" s="2">
        <v>0</v>
      </c>
      <c r="AL924" s="2">
        <v>0</v>
      </c>
      <c r="AM924" s="2">
        <v>0</v>
      </c>
      <c r="AN924" s="2">
        <v>0</v>
      </c>
      <c r="AO924" s="2">
        <v>0</v>
      </c>
      <c r="AP924" s="2">
        <v>0</v>
      </c>
      <c r="AQ924" s="2">
        <v>37.5</v>
      </c>
      <c r="AR924" s="2">
        <v>50</v>
      </c>
      <c r="AS924" s="2">
        <v>50</v>
      </c>
      <c r="AT924" s="2">
        <f t="shared" si="43"/>
        <v>137.5</v>
      </c>
      <c r="AU924" s="2">
        <v>0</v>
      </c>
      <c r="AV924" s="2">
        <v>0</v>
      </c>
      <c r="AW924" s="2">
        <v>0</v>
      </c>
      <c r="AX924" s="2">
        <v>0</v>
      </c>
      <c r="AY924" s="2">
        <v>0</v>
      </c>
      <c r="AZ924" s="2">
        <v>0</v>
      </c>
      <c r="BA924" s="2">
        <v>0</v>
      </c>
      <c r="BB924" s="2">
        <v>0</v>
      </c>
      <c r="BC924" s="2">
        <v>0</v>
      </c>
      <c r="BD924" s="2">
        <v>0</v>
      </c>
      <c r="BE924" s="10">
        <f t="shared" si="44"/>
        <v>0</v>
      </c>
    </row>
    <row r="925" spans="1:57" s="8" customFormat="1" x14ac:dyDescent="0.45">
      <c r="A925" s="8">
        <v>1206</v>
      </c>
      <c r="B925" s="8">
        <v>1525009837</v>
      </c>
      <c r="C925" s="8" t="s">
        <v>1792</v>
      </c>
      <c r="D925" s="8" t="s">
        <v>551</v>
      </c>
      <c r="E925" s="8" t="str">
        <f t="shared" si="42"/>
        <v>2019</v>
      </c>
      <c r="F925" s="8" t="s">
        <v>931</v>
      </c>
      <c r="G925" s="8" t="s">
        <v>48</v>
      </c>
      <c r="H925" s="8" t="s">
        <v>20013</v>
      </c>
      <c r="I925" s="8" t="s">
        <v>82</v>
      </c>
      <c r="J925" s="8" t="s">
        <v>165</v>
      </c>
      <c r="K925" s="8" t="s">
        <v>5195</v>
      </c>
      <c r="L925" s="8" t="s">
        <v>6659</v>
      </c>
      <c r="M925" s="9">
        <v>1</v>
      </c>
      <c r="N925" s="9"/>
      <c r="O925" s="9">
        <v>1</v>
      </c>
      <c r="P925" s="8" t="s">
        <v>3944</v>
      </c>
      <c r="Q925" s="8" t="s">
        <v>7909</v>
      </c>
      <c r="R925" s="8" t="s">
        <v>48</v>
      </c>
      <c r="S925" s="8" t="s">
        <v>8940</v>
      </c>
      <c r="T925" s="8" t="s">
        <v>8942</v>
      </c>
      <c r="U925" s="8" t="s">
        <v>8944</v>
      </c>
      <c r="V925" s="8" t="s">
        <v>8950</v>
      </c>
      <c r="W925" s="8" t="s">
        <v>8956</v>
      </c>
      <c r="X925" s="8" t="s">
        <v>8959</v>
      </c>
      <c r="Y925" s="8" t="s">
        <v>8963</v>
      </c>
      <c r="Z925" s="8" t="s">
        <v>8970</v>
      </c>
      <c r="AA925" s="8" t="s">
        <v>9169</v>
      </c>
      <c r="AB925" s="8" t="s">
        <v>9604</v>
      </c>
      <c r="AC925" s="8" t="s">
        <v>9649</v>
      </c>
      <c r="AD925" s="8" t="s">
        <v>9812</v>
      </c>
      <c r="AE925" s="8" t="s">
        <v>9977</v>
      </c>
      <c r="AF925" s="8" t="s">
        <v>11986</v>
      </c>
      <c r="AG925" s="8" t="s">
        <v>13997</v>
      </c>
      <c r="AH925" s="8" t="s">
        <v>16063</v>
      </c>
      <c r="AI925" s="8" t="s">
        <v>18107</v>
      </c>
      <c r="AJ925" s="2">
        <v>0</v>
      </c>
      <c r="AK925" s="2">
        <v>0</v>
      </c>
      <c r="AL925" s="2">
        <v>0</v>
      </c>
      <c r="AM925" s="2">
        <v>0</v>
      </c>
      <c r="AN925" s="2">
        <v>0</v>
      </c>
      <c r="AO925" s="2">
        <v>0</v>
      </c>
      <c r="AP925" s="2">
        <v>0</v>
      </c>
      <c r="AQ925" s="2">
        <v>0</v>
      </c>
      <c r="AR925" s="2">
        <v>170</v>
      </c>
      <c r="AS925" s="2">
        <v>600</v>
      </c>
      <c r="AT925" s="2">
        <f t="shared" si="43"/>
        <v>770</v>
      </c>
      <c r="AU925" s="2">
        <v>0</v>
      </c>
      <c r="AV925" s="2">
        <v>0</v>
      </c>
      <c r="AW925" s="2">
        <v>0</v>
      </c>
      <c r="AX925" s="2">
        <v>0</v>
      </c>
      <c r="AY925" s="2">
        <v>0</v>
      </c>
      <c r="AZ925" s="2">
        <v>0</v>
      </c>
      <c r="BA925" s="2">
        <v>0</v>
      </c>
      <c r="BB925" s="2">
        <v>0</v>
      </c>
      <c r="BC925" s="2">
        <v>56.67</v>
      </c>
      <c r="BD925" s="2">
        <v>0</v>
      </c>
      <c r="BE925" s="10">
        <f t="shared" si="44"/>
        <v>56.67</v>
      </c>
    </row>
    <row r="926" spans="1:57" s="8" customFormat="1" x14ac:dyDescent="0.45">
      <c r="A926" s="8">
        <v>1207</v>
      </c>
      <c r="B926" s="8">
        <v>1425129698</v>
      </c>
      <c r="C926" s="8" t="s">
        <v>2127</v>
      </c>
      <c r="D926" s="8" t="s">
        <v>797</v>
      </c>
      <c r="E926" s="8" t="str">
        <f t="shared" si="42"/>
        <v>2018</v>
      </c>
      <c r="F926" s="8" t="s">
        <v>594</v>
      </c>
      <c r="G926" s="8" t="s">
        <v>40</v>
      </c>
      <c r="H926" s="8" t="s">
        <v>20009</v>
      </c>
      <c r="I926" s="8" t="s">
        <v>82</v>
      </c>
      <c r="J926" s="8" t="s">
        <v>204</v>
      </c>
      <c r="K926" s="8" t="s">
        <v>5496</v>
      </c>
      <c r="L926" s="8" t="s">
        <v>6660</v>
      </c>
      <c r="M926" s="9">
        <v>1</v>
      </c>
      <c r="N926" s="9"/>
      <c r="O926" s="9">
        <v>1</v>
      </c>
      <c r="P926" s="8" t="s">
        <v>4201</v>
      </c>
      <c r="Q926" s="8" t="s">
        <v>8440</v>
      </c>
      <c r="R926" s="8" t="s">
        <v>40</v>
      </c>
      <c r="S926" s="8" t="s">
        <v>8940</v>
      </c>
      <c r="T926" s="8" t="s">
        <v>8942</v>
      </c>
      <c r="U926" s="8" t="s">
        <v>8944</v>
      </c>
      <c r="V926" s="8" t="s">
        <v>8948</v>
      </c>
      <c r="W926" s="8" t="s">
        <v>8956</v>
      </c>
      <c r="X926" s="8" t="s">
        <v>8959</v>
      </c>
      <c r="Y926" s="8" t="s">
        <v>8963</v>
      </c>
      <c r="Z926" s="8" t="s">
        <v>9042</v>
      </c>
      <c r="AA926" s="8" t="s">
        <v>9134</v>
      </c>
      <c r="AB926" s="8" t="s">
        <v>9570</v>
      </c>
      <c r="AC926" s="8" t="s">
        <v>9645</v>
      </c>
      <c r="AD926" s="8" t="s">
        <v>9812</v>
      </c>
      <c r="AE926" s="8" t="s">
        <v>10666</v>
      </c>
      <c r="AF926" s="8" t="s">
        <v>12674</v>
      </c>
      <c r="AG926" s="8" t="s">
        <v>14704</v>
      </c>
      <c r="AH926" s="8" t="s">
        <v>16761</v>
      </c>
      <c r="AI926" s="8" t="s">
        <v>18805</v>
      </c>
      <c r="AJ926" s="2">
        <v>0</v>
      </c>
      <c r="AK926" s="2">
        <v>0</v>
      </c>
      <c r="AL926" s="2">
        <v>0</v>
      </c>
      <c r="AM926" s="2">
        <v>0</v>
      </c>
      <c r="AN926" s="2">
        <v>0</v>
      </c>
      <c r="AO926" s="2">
        <v>0</v>
      </c>
      <c r="AP926" s="2">
        <v>0</v>
      </c>
      <c r="AQ926" s="2">
        <v>25</v>
      </c>
      <c r="AR926" s="2">
        <v>25</v>
      </c>
      <c r="AS926" s="2">
        <v>0</v>
      </c>
      <c r="AT926" s="2">
        <f t="shared" si="43"/>
        <v>50</v>
      </c>
      <c r="AU926" s="2">
        <v>0</v>
      </c>
      <c r="AV926" s="2">
        <v>0</v>
      </c>
      <c r="AW926" s="2">
        <v>0</v>
      </c>
      <c r="AX926" s="2">
        <v>0</v>
      </c>
      <c r="AY926" s="2">
        <v>0</v>
      </c>
      <c r="AZ926" s="2">
        <v>0</v>
      </c>
      <c r="BA926" s="2">
        <v>0</v>
      </c>
      <c r="BB926" s="2">
        <v>8.44</v>
      </c>
      <c r="BC926" s="2">
        <v>16.88</v>
      </c>
      <c r="BD926" s="2">
        <v>0</v>
      </c>
      <c r="BE926" s="10">
        <f t="shared" si="44"/>
        <v>25.32</v>
      </c>
    </row>
    <row r="927" spans="1:57" s="8" customFormat="1" x14ac:dyDescent="0.45">
      <c r="A927" s="8">
        <v>1208</v>
      </c>
      <c r="B927" s="8">
        <v>1711077516</v>
      </c>
      <c r="C927" s="8" t="s">
        <v>2128</v>
      </c>
      <c r="D927" s="8" t="s">
        <v>640</v>
      </c>
      <c r="E927" s="8" t="str">
        <f t="shared" si="42"/>
        <v>2018</v>
      </c>
      <c r="F927" s="8" t="s">
        <v>991</v>
      </c>
      <c r="G927" s="8" t="s">
        <v>43</v>
      </c>
      <c r="H927" s="8" t="s">
        <v>20002</v>
      </c>
      <c r="I927" s="8" t="s">
        <v>82</v>
      </c>
      <c r="J927" s="8" t="s">
        <v>91</v>
      </c>
      <c r="K927" s="8" t="s">
        <v>5497</v>
      </c>
      <c r="L927" s="8" t="s">
        <v>6661</v>
      </c>
      <c r="M927" s="9">
        <v>1</v>
      </c>
      <c r="N927" s="9"/>
      <c r="O927" s="9">
        <v>1</v>
      </c>
      <c r="P927" s="8" t="s">
        <v>4202</v>
      </c>
      <c r="Q927" s="8" t="s">
        <v>7960</v>
      </c>
      <c r="R927" s="8" t="s">
        <v>43</v>
      </c>
      <c r="S927" s="8" t="s">
        <v>8940</v>
      </c>
      <c r="T927" s="8" t="s">
        <v>8942</v>
      </c>
      <c r="U927" s="8" t="s">
        <v>8945</v>
      </c>
      <c r="V927" s="8" t="s">
        <v>8951</v>
      </c>
      <c r="W927" s="8" t="s">
        <v>8956</v>
      </c>
      <c r="X927" s="8" t="s">
        <v>8960</v>
      </c>
      <c r="Y927" s="8" t="s">
        <v>8964</v>
      </c>
      <c r="Z927" s="8" t="s">
        <v>8970</v>
      </c>
      <c r="AA927" s="8" t="s">
        <v>9167</v>
      </c>
      <c r="AB927" s="8" t="s">
        <v>9626</v>
      </c>
      <c r="AC927" s="8" t="s">
        <v>9645</v>
      </c>
      <c r="AD927" s="8" t="s">
        <v>9812</v>
      </c>
      <c r="AE927" s="8" t="s">
        <v>10667</v>
      </c>
      <c r="AF927" s="8" t="s">
        <v>12675</v>
      </c>
      <c r="AG927" s="8" t="s">
        <v>14705</v>
      </c>
      <c r="AH927" s="8" t="s">
        <v>16762</v>
      </c>
      <c r="AI927" s="8" t="s">
        <v>18806</v>
      </c>
      <c r="AJ927" s="2">
        <v>0</v>
      </c>
      <c r="AK927" s="2">
        <v>0</v>
      </c>
      <c r="AL927" s="2">
        <v>0</v>
      </c>
      <c r="AM927" s="2">
        <v>0</v>
      </c>
      <c r="AN927" s="2">
        <v>0</v>
      </c>
      <c r="AO927" s="2">
        <v>0</v>
      </c>
      <c r="AP927" s="2">
        <v>0</v>
      </c>
      <c r="AQ927" s="2">
        <v>100</v>
      </c>
      <c r="AR927" s="2">
        <v>0</v>
      </c>
      <c r="AS927" s="2">
        <v>0</v>
      </c>
      <c r="AT927" s="2">
        <f t="shared" si="43"/>
        <v>100</v>
      </c>
      <c r="AU927" s="2">
        <v>0</v>
      </c>
      <c r="AV927" s="2">
        <v>0</v>
      </c>
      <c r="AW927" s="2">
        <v>0</v>
      </c>
      <c r="AX927" s="2">
        <v>0</v>
      </c>
      <c r="AY927" s="2">
        <v>0</v>
      </c>
      <c r="AZ927" s="2">
        <v>0</v>
      </c>
      <c r="BA927" s="2">
        <v>0</v>
      </c>
      <c r="BB927" s="2">
        <v>0</v>
      </c>
      <c r="BC927" s="2">
        <v>0</v>
      </c>
      <c r="BD927" s="2">
        <v>0</v>
      </c>
      <c r="BE927" s="10">
        <f t="shared" si="44"/>
        <v>0</v>
      </c>
    </row>
    <row r="928" spans="1:57" s="8" customFormat="1" x14ac:dyDescent="0.45">
      <c r="A928" s="8">
        <v>1209</v>
      </c>
      <c r="B928" s="8">
        <v>1711125570</v>
      </c>
      <c r="C928" s="8" t="s">
        <v>2129</v>
      </c>
      <c r="D928" s="8" t="s">
        <v>568</v>
      </c>
      <c r="E928" s="8" t="str">
        <f t="shared" si="42"/>
        <v>2020</v>
      </c>
      <c r="F928" s="8" t="s">
        <v>599</v>
      </c>
      <c r="G928" s="8" t="s">
        <v>45</v>
      </c>
      <c r="H928" s="8" t="s">
        <v>49</v>
      </c>
      <c r="I928" s="8" t="s">
        <v>82</v>
      </c>
      <c r="J928" s="8" t="s">
        <v>396</v>
      </c>
      <c r="K928" s="8" t="s">
        <v>5498</v>
      </c>
      <c r="L928" s="8" t="s">
        <v>6662</v>
      </c>
      <c r="M928" s="9">
        <v>1</v>
      </c>
      <c r="N928" s="9"/>
      <c r="O928" s="9">
        <v>1</v>
      </c>
      <c r="P928" s="8" t="s">
        <v>4203</v>
      </c>
      <c r="Q928" s="8" t="s">
        <v>7876</v>
      </c>
      <c r="R928" s="8" t="s">
        <v>7876</v>
      </c>
      <c r="S928" s="8" t="s">
        <v>8940</v>
      </c>
      <c r="U928" s="8" t="s">
        <v>8944</v>
      </c>
      <c r="V928" s="8" t="s">
        <v>8950</v>
      </c>
      <c r="W928" s="8" t="s">
        <v>8956</v>
      </c>
      <c r="Y928" s="8" t="s">
        <v>8963</v>
      </c>
      <c r="Z928" s="8" t="s">
        <v>8970</v>
      </c>
      <c r="AA928" s="8" t="s">
        <v>9183</v>
      </c>
      <c r="AB928" s="8" t="s">
        <v>9626</v>
      </c>
      <c r="AC928" s="8" t="s">
        <v>9649</v>
      </c>
      <c r="AD928" s="8" t="s">
        <v>9812</v>
      </c>
      <c r="AE928" s="8" t="s">
        <v>10668</v>
      </c>
      <c r="AF928" s="8" t="s">
        <v>12676</v>
      </c>
      <c r="AG928" s="8" t="s">
        <v>14706</v>
      </c>
      <c r="AH928" s="8" t="s">
        <v>16763</v>
      </c>
      <c r="AI928" s="8" t="s">
        <v>18807</v>
      </c>
      <c r="AJ928" s="2">
        <v>0</v>
      </c>
      <c r="AK928" s="2">
        <v>0</v>
      </c>
      <c r="AL928" s="2">
        <v>0</v>
      </c>
      <c r="AM928" s="2">
        <v>0</v>
      </c>
      <c r="AN928" s="2">
        <v>0</v>
      </c>
      <c r="AO928" s="2">
        <v>0</v>
      </c>
      <c r="AP928" s="2">
        <v>0</v>
      </c>
      <c r="AQ928" s="2">
        <v>0</v>
      </c>
      <c r="AR928" s="2">
        <v>0</v>
      </c>
      <c r="AS928" s="2">
        <v>87.5</v>
      </c>
      <c r="AT928" s="2">
        <f t="shared" si="43"/>
        <v>87.5</v>
      </c>
      <c r="AU928" s="2">
        <v>0</v>
      </c>
      <c r="AV928" s="2">
        <v>0</v>
      </c>
      <c r="AW928" s="2">
        <v>0</v>
      </c>
      <c r="AX928" s="2">
        <v>0</v>
      </c>
      <c r="AY928" s="2">
        <v>0</v>
      </c>
      <c r="AZ928" s="2">
        <v>0</v>
      </c>
      <c r="BA928" s="2">
        <v>0</v>
      </c>
      <c r="BB928" s="2">
        <v>0</v>
      </c>
      <c r="BC928" s="2">
        <v>0</v>
      </c>
      <c r="BD928" s="2">
        <v>20</v>
      </c>
      <c r="BE928" s="10">
        <f t="shared" si="44"/>
        <v>20</v>
      </c>
    </row>
    <row r="929" spans="1:57" s="8" customFormat="1" x14ac:dyDescent="0.45">
      <c r="A929" s="8">
        <v>1210</v>
      </c>
      <c r="B929" s="8">
        <v>1425117215</v>
      </c>
      <c r="C929" s="8" t="s">
        <v>2130</v>
      </c>
      <c r="D929" s="8" t="s">
        <v>610</v>
      </c>
      <c r="E929" s="8" t="str">
        <f t="shared" si="42"/>
        <v>2017</v>
      </c>
      <c r="F929" s="8" t="s">
        <v>1009</v>
      </c>
      <c r="G929" s="8" t="s">
        <v>40</v>
      </c>
      <c r="H929" s="8" t="s">
        <v>20009</v>
      </c>
      <c r="I929" s="8" t="s">
        <v>82</v>
      </c>
      <c r="J929" s="8" t="s">
        <v>162</v>
      </c>
      <c r="K929" s="8" t="s">
        <v>5231</v>
      </c>
      <c r="L929" s="8" t="s">
        <v>6663</v>
      </c>
      <c r="M929" s="9">
        <v>1</v>
      </c>
      <c r="N929" s="9"/>
      <c r="O929" s="9">
        <v>1</v>
      </c>
      <c r="P929" s="8" t="s">
        <v>4204</v>
      </c>
      <c r="Q929" s="8" t="s">
        <v>7906</v>
      </c>
      <c r="R929" s="8" t="s">
        <v>40</v>
      </c>
      <c r="S929" s="8" t="s">
        <v>8940</v>
      </c>
      <c r="U929" s="8" t="s">
        <v>8944</v>
      </c>
      <c r="V929" s="8" t="s">
        <v>8948</v>
      </c>
      <c r="W929" s="8" t="s">
        <v>8956</v>
      </c>
      <c r="Y929" s="8" t="s">
        <v>8963</v>
      </c>
      <c r="Z929" s="8" t="s">
        <v>8983</v>
      </c>
      <c r="AA929" s="8" t="s">
        <v>9134</v>
      </c>
      <c r="AB929" s="8" t="s">
        <v>9570</v>
      </c>
      <c r="AC929" s="8" t="s">
        <v>9657</v>
      </c>
      <c r="AD929" s="8" t="s">
        <v>9812</v>
      </c>
      <c r="AE929" s="8" t="s">
        <v>10669</v>
      </c>
      <c r="AF929" s="8" t="s">
        <v>12677</v>
      </c>
      <c r="AG929" s="8" t="s">
        <v>14151</v>
      </c>
      <c r="AH929" s="8" t="s">
        <v>16216</v>
      </c>
      <c r="AI929" s="8" t="s">
        <v>18261</v>
      </c>
      <c r="AJ929" s="2">
        <v>0</v>
      </c>
      <c r="AK929" s="2">
        <v>0</v>
      </c>
      <c r="AL929" s="2">
        <v>0</v>
      </c>
      <c r="AM929" s="2">
        <v>0</v>
      </c>
      <c r="AN929" s="2">
        <v>0</v>
      </c>
      <c r="AO929" s="2">
        <v>0</v>
      </c>
      <c r="AP929" s="2">
        <v>5.41</v>
      </c>
      <c r="AQ929" s="2">
        <v>0</v>
      </c>
      <c r="AR929" s="2">
        <v>0</v>
      </c>
      <c r="AS929" s="2">
        <v>0</v>
      </c>
      <c r="AT929" s="2">
        <f t="shared" si="43"/>
        <v>5.41</v>
      </c>
      <c r="AU929" s="2">
        <v>0</v>
      </c>
      <c r="AV929" s="2">
        <v>0</v>
      </c>
      <c r="AW929" s="2">
        <v>0</v>
      </c>
      <c r="AX929" s="2">
        <v>0</v>
      </c>
      <c r="AY929" s="2">
        <v>0</v>
      </c>
      <c r="AZ929" s="2">
        <v>0</v>
      </c>
      <c r="BA929" s="2">
        <v>0</v>
      </c>
      <c r="BB929" s="2">
        <v>0</v>
      </c>
      <c r="BC929" s="2">
        <v>0</v>
      </c>
      <c r="BD929" s="2">
        <v>0</v>
      </c>
      <c r="BE929" s="10">
        <f t="shared" si="44"/>
        <v>0</v>
      </c>
    </row>
    <row r="930" spans="1:57" s="8" customFormat="1" x14ac:dyDescent="0.45">
      <c r="A930" s="8">
        <v>1211</v>
      </c>
      <c r="B930" s="8">
        <v>1415155532</v>
      </c>
      <c r="C930" s="8" t="s">
        <v>2131</v>
      </c>
      <c r="D930" s="8" t="s">
        <v>555</v>
      </c>
      <c r="E930" s="8" t="str">
        <f t="shared" si="42"/>
        <v>2017</v>
      </c>
      <c r="F930" s="8" t="s">
        <v>928</v>
      </c>
      <c r="G930" s="8" t="s">
        <v>42</v>
      </c>
      <c r="H930" s="8" t="s">
        <v>20005</v>
      </c>
      <c r="I930" s="8" t="s">
        <v>82</v>
      </c>
      <c r="J930" s="8" t="s">
        <v>311</v>
      </c>
      <c r="K930" s="8" t="s">
        <v>5342</v>
      </c>
      <c r="L930" s="8" t="s">
        <v>6664</v>
      </c>
      <c r="M930" s="9">
        <v>1</v>
      </c>
      <c r="N930" s="9"/>
      <c r="O930" s="9">
        <v>1</v>
      </c>
      <c r="P930" s="8" t="s">
        <v>3821</v>
      </c>
      <c r="Q930" s="8" t="s">
        <v>8441</v>
      </c>
      <c r="R930" s="8" t="s">
        <v>8923</v>
      </c>
      <c r="S930" s="8" t="s">
        <v>8940</v>
      </c>
      <c r="T930" s="8" t="s">
        <v>8942</v>
      </c>
      <c r="U930" s="8" t="s">
        <v>8944</v>
      </c>
      <c r="V930" s="8" t="s">
        <v>8948</v>
      </c>
      <c r="W930" s="8" t="s">
        <v>8956</v>
      </c>
      <c r="Y930" s="8" t="s">
        <v>8963</v>
      </c>
      <c r="Z930" s="8" t="s">
        <v>8983</v>
      </c>
      <c r="AA930" s="8" t="s">
        <v>9175</v>
      </c>
      <c r="AB930" s="8" t="s">
        <v>9568</v>
      </c>
      <c r="AC930" s="8" t="s">
        <v>9657</v>
      </c>
      <c r="AD930" s="8" t="s">
        <v>9812</v>
      </c>
      <c r="AE930" s="8" t="s">
        <v>10670</v>
      </c>
      <c r="AF930" s="8" t="s">
        <v>12678</v>
      </c>
      <c r="AG930" s="8" t="s">
        <v>14707</v>
      </c>
      <c r="AH930" s="8" t="s">
        <v>16764</v>
      </c>
      <c r="AI930" s="8" t="s">
        <v>18808</v>
      </c>
      <c r="AJ930" s="2">
        <v>0</v>
      </c>
      <c r="AK930" s="2">
        <v>0</v>
      </c>
      <c r="AL930" s="2">
        <v>0</v>
      </c>
      <c r="AM930" s="2">
        <v>0</v>
      </c>
      <c r="AN930" s="2">
        <v>0</v>
      </c>
      <c r="AO930" s="2">
        <v>0</v>
      </c>
      <c r="AP930" s="2">
        <v>246</v>
      </c>
      <c r="AQ930" s="2">
        <v>0</v>
      </c>
      <c r="AR930" s="2">
        <v>0</v>
      </c>
      <c r="AS930" s="2">
        <v>0</v>
      </c>
      <c r="AT930" s="2">
        <f t="shared" si="43"/>
        <v>246</v>
      </c>
      <c r="AU930" s="2">
        <v>0</v>
      </c>
      <c r="AV930" s="2">
        <v>0</v>
      </c>
      <c r="AW930" s="2">
        <v>0</v>
      </c>
      <c r="AX930" s="2">
        <v>0</v>
      </c>
      <c r="AY930" s="2">
        <v>0</v>
      </c>
      <c r="AZ930" s="2">
        <v>0</v>
      </c>
      <c r="BA930" s="2">
        <v>82</v>
      </c>
      <c r="BB930" s="2">
        <v>0</v>
      </c>
      <c r="BC930" s="2">
        <v>0</v>
      </c>
      <c r="BD930" s="2">
        <v>0</v>
      </c>
      <c r="BE930" s="10">
        <f t="shared" si="44"/>
        <v>82</v>
      </c>
    </row>
    <row r="931" spans="1:57" s="8" customFormat="1" x14ac:dyDescent="0.45">
      <c r="A931" s="8">
        <v>1212</v>
      </c>
      <c r="B931" s="8">
        <v>1425107664</v>
      </c>
      <c r="C931" s="8" t="s">
        <v>2132</v>
      </c>
      <c r="D931" s="8" t="s">
        <v>666</v>
      </c>
      <c r="E931" s="8" t="str">
        <f t="shared" si="42"/>
        <v>2016</v>
      </c>
      <c r="F931" s="8" t="s">
        <v>1120</v>
      </c>
      <c r="G931" s="8" t="s">
        <v>40</v>
      </c>
      <c r="H931" s="8" t="s">
        <v>20009</v>
      </c>
      <c r="I931" s="8" t="s">
        <v>82</v>
      </c>
      <c r="J931" s="8" t="s">
        <v>220</v>
      </c>
      <c r="K931" s="8" t="s">
        <v>5145</v>
      </c>
      <c r="L931" s="8" t="s">
        <v>6665</v>
      </c>
      <c r="M931" s="9">
        <v>1</v>
      </c>
      <c r="N931" s="9"/>
      <c r="O931" s="9">
        <v>1</v>
      </c>
      <c r="P931" s="8" t="s">
        <v>4205</v>
      </c>
      <c r="Q931" s="8" t="s">
        <v>8442</v>
      </c>
      <c r="R931" s="8" t="s">
        <v>40</v>
      </c>
      <c r="S931" s="8" t="s">
        <v>8940</v>
      </c>
      <c r="T931" s="8" t="s">
        <v>8942</v>
      </c>
      <c r="U931" s="8" t="s">
        <v>8944</v>
      </c>
      <c r="V931" s="8" t="s">
        <v>8948</v>
      </c>
      <c r="W931" s="8" t="s">
        <v>8956</v>
      </c>
      <c r="X931" s="8" t="s">
        <v>8959</v>
      </c>
      <c r="Y931" s="8" t="s">
        <v>8963</v>
      </c>
      <c r="Z931" s="8" t="s">
        <v>8984</v>
      </c>
      <c r="AA931" s="8" t="s">
        <v>9171</v>
      </c>
      <c r="AB931" s="8" t="s">
        <v>9582</v>
      </c>
      <c r="AC931" s="8" t="s">
        <v>9657</v>
      </c>
      <c r="AD931" s="8" t="s">
        <v>9812</v>
      </c>
      <c r="AE931" s="8" t="s">
        <v>10671</v>
      </c>
      <c r="AF931" s="8" t="s">
        <v>12679</v>
      </c>
      <c r="AG931" s="8" t="s">
        <v>14708</v>
      </c>
      <c r="AH931" s="8" t="s">
        <v>16765</v>
      </c>
      <c r="AI931" s="8" t="s">
        <v>18809</v>
      </c>
      <c r="AJ931" s="2">
        <v>0</v>
      </c>
      <c r="AK931" s="2">
        <v>0</v>
      </c>
      <c r="AL931" s="2">
        <v>0</v>
      </c>
      <c r="AM931" s="2">
        <v>0</v>
      </c>
      <c r="AN931" s="2">
        <v>0</v>
      </c>
      <c r="AO931" s="2">
        <v>240</v>
      </c>
      <c r="AP931" s="2">
        <v>0</v>
      </c>
      <c r="AQ931" s="2">
        <v>0</v>
      </c>
      <c r="AR931" s="2">
        <v>0</v>
      </c>
      <c r="AS931" s="2">
        <v>0</v>
      </c>
      <c r="AT931" s="2">
        <f t="shared" si="43"/>
        <v>240</v>
      </c>
      <c r="AU931" s="2">
        <v>0</v>
      </c>
      <c r="AV931" s="2">
        <v>0</v>
      </c>
      <c r="AW931" s="2">
        <v>0</v>
      </c>
      <c r="AX931" s="2">
        <v>0</v>
      </c>
      <c r="AY931" s="2">
        <v>0</v>
      </c>
      <c r="AZ931" s="2">
        <v>131.25</v>
      </c>
      <c r="BA931" s="2">
        <v>0</v>
      </c>
      <c r="BB931" s="2">
        <v>0</v>
      </c>
      <c r="BC931" s="2">
        <v>0</v>
      </c>
      <c r="BD931" s="2">
        <v>0</v>
      </c>
      <c r="BE931" s="10">
        <f t="shared" si="44"/>
        <v>131.25</v>
      </c>
    </row>
    <row r="932" spans="1:57" s="8" customFormat="1" x14ac:dyDescent="0.45">
      <c r="A932" s="8">
        <v>1213</v>
      </c>
      <c r="B932" s="8">
        <v>1615011627</v>
      </c>
      <c r="C932" s="8" t="s">
        <v>2133</v>
      </c>
      <c r="D932" s="8" t="s">
        <v>790</v>
      </c>
      <c r="E932" s="8" t="str">
        <f t="shared" si="42"/>
        <v>2020</v>
      </c>
      <c r="F932" s="8" t="s">
        <v>910</v>
      </c>
      <c r="G932" s="8" t="s">
        <v>44</v>
      </c>
      <c r="H932" s="8" t="s">
        <v>20006</v>
      </c>
      <c r="I932" s="8" t="s">
        <v>82</v>
      </c>
      <c r="J932" s="8" t="s">
        <v>190</v>
      </c>
      <c r="K932" s="8" t="s">
        <v>5164</v>
      </c>
      <c r="L932" s="8" t="s">
        <v>6666</v>
      </c>
      <c r="M932" s="9">
        <v>1</v>
      </c>
      <c r="N932" s="9"/>
      <c r="O932" s="9">
        <v>1</v>
      </c>
      <c r="P932" s="8" t="s">
        <v>4206</v>
      </c>
      <c r="Q932" s="8" t="s">
        <v>7957</v>
      </c>
      <c r="R932" s="8" t="s">
        <v>44</v>
      </c>
      <c r="S932" s="8" t="s">
        <v>8940</v>
      </c>
      <c r="T932" s="8" t="s">
        <v>8942</v>
      </c>
      <c r="U932" s="8" t="s">
        <v>8945</v>
      </c>
      <c r="V932" s="8" t="s">
        <v>8951</v>
      </c>
      <c r="W932" s="8" t="s">
        <v>8956</v>
      </c>
      <c r="X932" s="8" t="s">
        <v>8962</v>
      </c>
      <c r="Y932" s="8" t="s">
        <v>8964</v>
      </c>
      <c r="Z932" s="8" t="s">
        <v>9032</v>
      </c>
      <c r="AA932" s="8" t="s">
        <v>9248</v>
      </c>
      <c r="AB932" s="8" t="s">
        <v>9626</v>
      </c>
      <c r="AC932" s="8" t="s">
        <v>9670</v>
      </c>
      <c r="AD932" s="8" t="s">
        <v>9812</v>
      </c>
      <c r="AE932" s="8" t="s">
        <v>10672</v>
      </c>
      <c r="AF932" s="8" t="s">
        <v>12680</v>
      </c>
      <c r="AG932" s="8" t="s">
        <v>14709</v>
      </c>
      <c r="AH932" s="8" t="s">
        <v>16766</v>
      </c>
      <c r="AI932" s="8" t="s">
        <v>18810</v>
      </c>
      <c r="AJ932" s="2">
        <v>0</v>
      </c>
      <c r="AK932" s="2">
        <v>0</v>
      </c>
      <c r="AL932" s="2">
        <v>0</v>
      </c>
      <c r="AM932" s="2">
        <v>0</v>
      </c>
      <c r="AN932" s="2">
        <v>0</v>
      </c>
      <c r="AO932" s="2">
        <v>0</v>
      </c>
      <c r="AP932" s="2">
        <v>0</v>
      </c>
      <c r="AQ932" s="2">
        <v>0</v>
      </c>
      <c r="AR932" s="2">
        <v>0</v>
      </c>
      <c r="AS932" s="2">
        <v>150</v>
      </c>
      <c r="AT932" s="2">
        <f t="shared" si="43"/>
        <v>150</v>
      </c>
      <c r="AU932" s="2">
        <v>0</v>
      </c>
      <c r="AV932" s="2">
        <v>0</v>
      </c>
      <c r="AW932" s="2">
        <v>0</v>
      </c>
      <c r="AX932" s="2">
        <v>0</v>
      </c>
      <c r="AY932" s="2">
        <v>0</v>
      </c>
      <c r="AZ932" s="2">
        <v>0</v>
      </c>
      <c r="BA932" s="2">
        <v>0</v>
      </c>
      <c r="BB932" s="2">
        <v>0</v>
      </c>
      <c r="BC932" s="2">
        <v>0</v>
      </c>
      <c r="BD932" s="2">
        <v>0</v>
      </c>
      <c r="BE932" s="10">
        <f t="shared" si="44"/>
        <v>0</v>
      </c>
    </row>
    <row r="933" spans="1:57" s="8" customFormat="1" x14ac:dyDescent="0.45">
      <c r="A933" s="8">
        <v>1214</v>
      </c>
      <c r="B933" s="8">
        <v>1425104168</v>
      </c>
      <c r="C933" s="8" t="s">
        <v>2134</v>
      </c>
      <c r="D933" s="8" t="s">
        <v>694</v>
      </c>
      <c r="E933" s="8" t="str">
        <f t="shared" si="42"/>
        <v>2016</v>
      </c>
      <c r="F933" s="8" t="s">
        <v>795</v>
      </c>
      <c r="G933" s="8" t="s">
        <v>40</v>
      </c>
      <c r="H933" s="8" t="s">
        <v>20009</v>
      </c>
      <c r="I933" s="8" t="s">
        <v>82</v>
      </c>
      <c r="J933" s="8" t="s">
        <v>107</v>
      </c>
      <c r="K933" s="8" t="s">
        <v>5068</v>
      </c>
      <c r="L933" s="8" t="s">
        <v>6667</v>
      </c>
      <c r="M933" s="9">
        <v>1</v>
      </c>
      <c r="N933" s="9"/>
      <c r="O933" s="9">
        <v>1</v>
      </c>
      <c r="P933" s="8" t="s">
        <v>4207</v>
      </c>
      <c r="Q933" s="8" t="s">
        <v>8443</v>
      </c>
      <c r="R933" s="8" t="s">
        <v>40</v>
      </c>
      <c r="S933" s="8" t="s">
        <v>8940</v>
      </c>
      <c r="T933" s="8" t="s">
        <v>8942</v>
      </c>
      <c r="U933" s="8" t="s">
        <v>8944</v>
      </c>
      <c r="V933" s="8" t="s">
        <v>8948</v>
      </c>
      <c r="W933" s="8" t="s">
        <v>8956</v>
      </c>
      <c r="X933" s="8" t="s">
        <v>8959</v>
      </c>
      <c r="Y933" s="8" t="s">
        <v>8963</v>
      </c>
      <c r="Z933" s="8" t="s">
        <v>8989</v>
      </c>
      <c r="AA933" s="8" t="s">
        <v>9418</v>
      </c>
      <c r="AB933" s="8" t="s">
        <v>9570</v>
      </c>
      <c r="AC933" s="8" t="s">
        <v>9773</v>
      </c>
      <c r="AD933" s="8" t="s">
        <v>9812</v>
      </c>
      <c r="AE933" s="8" t="s">
        <v>10673</v>
      </c>
      <c r="AF933" s="8" t="s">
        <v>12681</v>
      </c>
      <c r="AG933" s="8" t="s">
        <v>14710</v>
      </c>
      <c r="AH933" s="8" t="s">
        <v>16767</v>
      </c>
      <c r="AI933" s="8" t="s">
        <v>18811</v>
      </c>
      <c r="AJ933" s="2">
        <v>0</v>
      </c>
      <c r="AK933" s="2">
        <v>0</v>
      </c>
      <c r="AL933" s="2">
        <v>0</v>
      </c>
      <c r="AM933" s="2">
        <v>0</v>
      </c>
      <c r="AN933" s="2">
        <v>0</v>
      </c>
      <c r="AO933" s="2">
        <v>100</v>
      </c>
      <c r="AP933" s="2">
        <v>0</v>
      </c>
      <c r="AQ933" s="2">
        <v>0</v>
      </c>
      <c r="AR933" s="2">
        <v>0</v>
      </c>
      <c r="AS933" s="2">
        <v>0</v>
      </c>
      <c r="AT933" s="2">
        <f t="shared" si="43"/>
        <v>100</v>
      </c>
      <c r="AU933" s="2">
        <v>0</v>
      </c>
      <c r="AV933" s="2">
        <v>0</v>
      </c>
      <c r="AW933" s="2">
        <v>0</v>
      </c>
      <c r="AX933" s="2">
        <v>0</v>
      </c>
      <c r="AY933" s="2">
        <v>0</v>
      </c>
      <c r="AZ933" s="2">
        <v>25</v>
      </c>
      <c r="BA933" s="2">
        <v>0</v>
      </c>
      <c r="BB933" s="2">
        <v>0</v>
      </c>
      <c r="BC933" s="2">
        <v>0</v>
      </c>
      <c r="BD933" s="2">
        <v>0</v>
      </c>
      <c r="BE933" s="10">
        <f t="shared" si="44"/>
        <v>25</v>
      </c>
    </row>
    <row r="934" spans="1:57" s="8" customFormat="1" x14ac:dyDescent="0.45">
      <c r="A934" s="8">
        <v>1215</v>
      </c>
      <c r="B934" s="8">
        <v>1425144178</v>
      </c>
      <c r="C934" s="8" t="s">
        <v>2135</v>
      </c>
      <c r="D934" s="8" t="s">
        <v>612</v>
      </c>
      <c r="E934" s="8" t="str">
        <f t="shared" si="42"/>
        <v>2020</v>
      </c>
      <c r="F934" s="8" t="s">
        <v>966</v>
      </c>
      <c r="G934" s="8" t="s">
        <v>40</v>
      </c>
      <c r="H934" s="8" t="s">
        <v>20009</v>
      </c>
      <c r="I934" s="8" t="s">
        <v>82</v>
      </c>
      <c r="J934" s="8" t="s">
        <v>148</v>
      </c>
      <c r="K934" s="8" t="s">
        <v>5115</v>
      </c>
      <c r="L934" s="8" t="s">
        <v>6668</v>
      </c>
      <c r="M934" s="9">
        <v>1</v>
      </c>
      <c r="N934" s="9"/>
      <c r="O934" s="9">
        <v>1</v>
      </c>
      <c r="P934" s="8" t="s">
        <v>4208</v>
      </c>
      <c r="Q934" s="8" t="s">
        <v>8444</v>
      </c>
      <c r="R934" s="8" t="s">
        <v>40</v>
      </c>
      <c r="S934" s="8" t="s">
        <v>8939</v>
      </c>
      <c r="T934" s="8" t="s">
        <v>8942</v>
      </c>
      <c r="U934" s="8" t="s">
        <v>8944</v>
      </c>
      <c r="V934" s="8" t="s">
        <v>8948</v>
      </c>
      <c r="W934" s="8" t="s">
        <v>8956</v>
      </c>
      <c r="X934" s="8" t="s">
        <v>8959</v>
      </c>
      <c r="Y934" s="8" t="s">
        <v>8963</v>
      </c>
      <c r="Z934" s="8" t="s">
        <v>9106</v>
      </c>
      <c r="AA934" s="8" t="s">
        <v>9419</v>
      </c>
      <c r="AB934" s="8" t="s">
        <v>9583</v>
      </c>
      <c r="AC934" s="8" t="s">
        <v>9687</v>
      </c>
      <c r="AD934" s="8" t="s">
        <v>9812</v>
      </c>
      <c r="AE934" s="8" t="s">
        <v>10674</v>
      </c>
      <c r="AF934" s="8" t="s">
        <v>12682</v>
      </c>
      <c r="AG934" s="8" t="s">
        <v>14711</v>
      </c>
      <c r="AH934" s="8" t="s">
        <v>16768</v>
      </c>
      <c r="AI934" s="8" t="s">
        <v>18812</v>
      </c>
      <c r="AJ934" s="2">
        <v>0</v>
      </c>
      <c r="AK934" s="2">
        <v>0</v>
      </c>
      <c r="AL934" s="2">
        <v>0</v>
      </c>
      <c r="AM934" s="2">
        <v>0</v>
      </c>
      <c r="AN934" s="2">
        <v>0</v>
      </c>
      <c r="AO934" s="2">
        <v>0</v>
      </c>
      <c r="AP934" s="2">
        <v>0</v>
      </c>
      <c r="AQ934" s="2">
        <v>0</v>
      </c>
      <c r="AR934" s="2">
        <v>0</v>
      </c>
      <c r="AS934" s="2">
        <v>140</v>
      </c>
      <c r="AT934" s="2">
        <f t="shared" si="43"/>
        <v>140</v>
      </c>
      <c r="AU934" s="2">
        <v>0</v>
      </c>
      <c r="AV934" s="2">
        <v>0</v>
      </c>
      <c r="AW934" s="2">
        <v>0</v>
      </c>
      <c r="AX934" s="2">
        <v>0</v>
      </c>
      <c r="AY934" s="2">
        <v>0</v>
      </c>
      <c r="AZ934" s="2">
        <v>0</v>
      </c>
      <c r="BA934" s="2">
        <v>0</v>
      </c>
      <c r="BB934" s="2">
        <v>0</v>
      </c>
      <c r="BC934" s="2">
        <v>0</v>
      </c>
      <c r="BD934" s="2">
        <v>70</v>
      </c>
      <c r="BE934" s="10">
        <f t="shared" si="44"/>
        <v>70</v>
      </c>
    </row>
    <row r="935" spans="1:57" s="8" customFormat="1" x14ac:dyDescent="0.45">
      <c r="A935" s="8">
        <v>1216</v>
      </c>
      <c r="B935" s="8">
        <v>1425138768</v>
      </c>
      <c r="C935" s="8" t="s">
        <v>2136</v>
      </c>
      <c r="D935" s="8" t="s">
        <v>668</v>
      </c>
      <c r="E935" s="8" t="str">
        <f t="shared" si="42"/>
        <v>2019</v>
      </c>
      <c r="F935" s="8" t="s">
        <v>1037</v>
      </c>
      <c r="G935" s="8" t="s">
        <v>40</v>
      </c>
      <c r="H935" s="8" t="s">
        <v>20009</v>
      </c>
      <c r="I935" s="8" t="s">
        <v>82</v>
      </c>
      <c r="J935" s="8" t="s">
        <v>197</v>
      </c>
      <c r="K935" s="8" t="s">
        <v>5299</v>
      </c>
      <c r="L935" s="8" t="s">
        <v>6669</v>
      </c>
      <c r="M935" s="9">
        <v>1</v>
      </c>
      <c r="N935" s="9"/>
      <c r="O935" s="9">
        <v>1</v>
      </c>
      <c r="P935" s="8" t="s">
        <v>4209</v>
      </c>
      <c r="Q935" s="8" t="s">
        <v>7973</v>
      </c>
      <c r="R935" s="8" t="s">
        <v>40</v>
      </c>
      <c r="S935" s="8" t="s">
        <v>8940</v>
      </c>
      <c r="T935" s="8" t="s">
        <v>8942</v>
      </c>
      <c r="U935" s="8" t="s">
        <v>8944</v>
      </c>
      <c r="V935" s="8" t="s">
        <v>8951</v>
      </c>
      <c r="W935" s="8" t="s">
        <v>8956</v>
      </c>
      <c r="X935" s="8" t="s">
        <v>8959</v>
      </c>
      <c r="Y935" s="8" t="s">
        <v>8963</v>
      </c>
      <c r="Z935" s="8" t="s">
        <v>8985</v>
      </c>
      <c r="AA935" s="8" t="s">
        <v>9131</v>
      </c>
      <c r="AB935" s="8" t="s">
        <v>9570</v>
      </c>
      <c r="AC935" s="8" t="s">
        <v>9645</v>
      </c>
      <c r="AD935" s="8" t="s">
        <v>9812</v>
      </c>
      <c r="AE935" s="8" t="s">
        <v>10675</v>
      </c>
      <c r="AF935" s="8" t="s">
        <v>12683</v>
      </c>
      <c r="AG935" s="8" t="s">
        <v>14712</v>
      </c>
      <c r="AH935" s="8" t="s">
        <v>16769</v>
      </c>
      <c r="AI935" s="8" t="s">
        <v>18813</v>
      </c>
      <c r="AJ935" s="2">
        <v>0</v>
      </c>
      <c r="AK935" s="2">
        <v>0</v>
      </c>
      <c r="AL935" s="2">
        <v>0</v>
      </c>
      <c r="AM935" s="2">
        <v>0</v>
      </c>
      <c r="AN935" s="2">
        <v>0</v>
      </c>
      <c r="AO935" s="2">
        <v>0</v>
      </c>
      <c r="AP935" s="2">
        <v>0</v>
      </c>
      <c r="AQ935" s="2">
        <v>0</v>
      </c>
      <c r="AR935" s="2">
        <v>15</v>
      </c>
      <c r="AS935" s="2">
        <v>15</v>
      </c>
      <c r="AT935" s="2">
        <f t="shared" si="43"/>
        <v>30</v>
      </c>
      <c r="AU935" s="2">
        <v>0</v>
      </c>
      <c r="AV935" s="2">
        <v>0</v>
      </c>
      <c r="AW935" s="2">
        <v>0</v>
      </c>
      <c r="AX935" s="2">
        <v>0</v>
      </c>
      <c r="AY935" s="2">
        <v>0</v>
      </c>
      <c r="AZ935" s="2">
        <v>0</v>
      </c>
      <c r="BA935" s="2">
        <v>0</v>
      </c>
      <c r="BB935" s="2">
        <v>0</v>
      </c>
      <c r="BC935" s="2">
        <v>10</v>
      </c>
      <c r="BD935" s="2">
        <v>10</v>
      </c>
      <c r="BE935" s="10">
        <f t="shared" si="44"/>
        <v>20</v>
      </c>
    </row>
    <row r="936" spans="1:57" s="8" customFormat="1" x14ac:dyDescent="0.45">
      <c r="A936" s="8">
        <v>1217</v>
      </c>
      <c r="B936" s="8">
        <v>1425138434</v>
      </c>
      <c r="C936" s="8" t="s">
        <v>2137</v>
      </c>
      <c r="D936" s="8" t="s">
        <v>684</v>
      </c>
      <c r="E936" s="8" t="str">
        <f t="shared" si="42"/>
        <v>2019</v>
      </c>
      <c r="F936" s="8" t="s">
        <v>1121</v>
      </c>
      <c r="G936" s="8" t="s">
        <v>40</v>
      </c>
      <c r="H936" s="8" t="s">
        <v>20009</v>
      </c>
      <c r="I936" s="8" t="s">
        <v>82</v>
      </c>
      <c r="J936" s="8" t="s">
        <v>232</v>
      </c>
      <c r="K936" s="8" t="s">
        <v>5275</v>
      </c>
      <c r="L936" s="8" t="s">
        <v>6670</v>
      </c>
      <c r="M936" s="9">
        <v>1</v>
      </c>
      <c r="N936" s="9"/>
      <c r="O936" s="9">
        <v>1</v>
      </c>
      <c r="Q936" s="8" t="s">
        <v>8445</v>
      </c>
      <c r="R936" s="8" t="s">
        <v>40</v>
      </c>
      <c r="S936" s="8" t="s">
        <v>8940</v>
      </c>
      <c r="T936" s="8" t="s">
        <v>8942</v>
      </c>
      <c r="U936" s="8" t="s">
        <v>8944</v>
      </c>
      <c r="V936" s="8" t="s">
        <v>8948</v>
      </c>
      <c r="W936" s="8" t="s">
        <v>8956</v>
      </c>
      <c r="X936" s="8" t="s">
        <v>8959</v>
      </c>
      <c r="Y936" s="8" t="s">
        <v>8963</v>
      </c>
      <c r="Z936" s="8" t="s">
        <v>8977</v>
      </c>
      <c r="AA936" s="8" t="s">
        <v>9201</v>
      </c>
      <c r="AB936" s="8" t="s">
        <v>9568</v>
      </c>
      <c r="AC936" s="8" t="s">
        <v>9645</v>
      </c>
      <c r="AD936" s="8" t="s">
        <v>9812</v>
      </c>
      <c r="AE936" s="8" t="s">
        <v>10676</v>
      </c>
      <c r="AF936" s="8" t="s">
        <v>12684</v>
      </c>
      <c r="AG936" s="8" t="s">
        <v>14713</v>
      </c>
      <c r="AH936" s="8" t="s">
        <v>16770</v>
      </c>
      <c r="AI936" s="8" t="s">
        <v>18814</v>
      </c>
      <c r="AJ936" s="2">
        <v>0</v>
      </c>
      <c r="AK936" s="2">
        <v>0</v>
      </c>
      <c r="AL936" s="2">
        <v>0</v>
      </c>
      <c r="AM936" s="2">
        <v>0</v>
      </c>
      <c r="AN936" s="2">
        <v>0</v>
      </c>
      <c r="AO936" s="2">
        <v>0</v>
      </c>
      <c r="AP936" s="2">
        <v>0</v>
      </c>
      <c r="AQ936" s="2">
        <v>0</v>
      </c>
      <c r="AR936" s="2">
        <v>30.38</v>
      </c>
      <c r="AS936" s="2">
        <v>30.38</v>
      </c>
      <c r="AT936" s="2">
        <f t="shared" si="43"/>
        <v>60.76</v>
      </c>
      <c r="AU936" s="2">
        <v>0</v>
      </c>
      <c r="AV936" s="2">
        <v>0</v>
      </c>
      <c r="AW936" s="2">
        <v>0</v>
      </c>
      <c r="AX936" s="2">
        <v>0</v>
      </c>
      <c r="AY936" s="2">
        <v>0</v>
      </c>
      <c r="AZ936" s="2">
        <v>0</v>
      </c>
      <c r="BA936" s="2">
        <v>0</v>
      </c>
      <c r="BB936" s="2">
        <v>0</v>
      </c>
      <c r="BC936" s="2">
        <v>135.41999999999999</v>
      </c>
      <c r="BD936" s="2">
        <v>135.41999999999999</v>
      </c>
      <c r="BE936" s="10">
        <f t="shared" si="44"/>
        <v>270.83999999999997</v>
      </c>
    </row>
    <row r="937" spans="1:57" s="8" customFormat="1" x14ac:dyDescent="0.45">
      <c r="A937" s="8">
        <v>1218</v>
      </c>
      <c r="B937" s="8">
        <v>1425134188</v>
      </c>
      <c r="C937" s="8" t="s">
        <v>2138</v>
      </c>
      <c r="D937" s="8" t="s">
        <v>615</v>
      </c>
      <c r="E937" s="8" t="str">
        <f t="shared" si="42"/>
        <v>2019</v>
      </c>
      <c r="F937" s="8" t="s">
        <v>970</v>
      </c>
      <c r="G937" s="8" t="s">
        <v>40</v>
      </c>
      <c r="H937" s="8" t="s">
        <v>20009</v>
      </c>
      <c r="I937" s="8" t="s">
        <v>82</v>
      </c>
      <c r="J937" s="8" t="s">
        <v>86</v>
      </c>
      <c r="K937" s="8" t="s">
        <v>5181</v>
      </c>
      <c r="L937" s="8" t="s">
        <v>6671</v>
      </c>
      <c r="M937" s="9">
        <v>1</v>
      </c>
      <c r="N937" s="9"/>
      <c r="O937" s="9">
        <v>1</v>
      </c>
      <c r="P937" s="8" t="s">
        <v>4210</v>
      </c>
      <c r="Q937" s="8" t="s">
        <v>8446</v>
      </c>
      <c r="R937" s="8" t="s">
        <v>40</v>
      </c>
      <c r="S937" s="8" t="s">
        <v>8940</v>
      </c>
      <c r="T937" s="8" t="s">
        <v>8942</v>
      </c>
      <c r="U937" s="8" t="s">
        <v>8944</v>
      </c>
      <c r="V937" s="8" t="s">
        <v>8948</v>
      </c>
      <c r="W937" s="8" t="s">
        <v>8956</v>
      </c>
      <c r="X937" s="8" t="s">
        <v>8959</v>
      </c>
      <c r="Y937" s="8" t="s">
        <v>8963</v>
      </c>
      <c r="Z937" s="8" t="s">
        <v>8980</v>
      </c>
      <c r="AA937" s="8" t="s">
        <v>9286</v>
      </c>
      <c r="AB937" s="8" t="s">
        <v>9574</v>
      </c>
      <c r="AC937" s="8" t="s">
        <v>9656</v>
      </c>
      <c r="AD937" s="8" t="s">
        <v>9812</v>
      </c>
      <c r="AE937" s="8" t="s">
        <v>10677</v>
      </c>
      <c r="AF937" s="8" t="s">
        <v>12685</v>
      </c>
      <c r="AG937" s="8" t="s">
        <v>14714</v>
      </c>
      <c r="AH937" s="8" t="s">
        <v>16771</v>
      </c>
      <c r="AI937" s="8" t="s">
        <v>18815</v>
      </c>
      <c r="AJ937" s="2">
        <v>0</v>
      </c>
      <c r="AK937" s="2">
        <v>0</v>
      </c>
      <c r="AL937" s="2">
        <v>0</v>
      </c>
      <c r="AM937" s="2">
        <v>0</v>
      </c>
      <c r="AN937" s="2">
        <v>0</v>
      </c>
      <c r="AO937" s="2">
        <v>0</v>
      </c>
      <c r="AP937" s="2">
        <v>0</v>
      </c>
      <c r="AQ937" s="2">
        <v>0</v>
      </c>
      <c r="AR937" s="2">
        <v>150</v>
      </c>
      <c r="AS937" s="2">
        <v>0</v>
      </c>
      <c r="AT937" s="2">
        <f t="shared" si="43"/>
        <v>150</v>
      </c>
      <c r="AU937" s="2">
        <v>0</v>
      </c>
      <c r="AV937" s="2">
        <v>0</v>
      </c>
      <c r="AW937" s="2">
        <v>0</v>
      </c>
      <c r="AX937" s="2">
        <v>0</v>
      </c>
      <c r="AY937" s="2">
        <v>0</v>
      </c>
      <c r="AZ937" s="2">
        <v>0</v>
      </c>
      <c r="BA937" s="2">
        <v>0</v>
      </c>
      <c r="BB937" s="2">
        <v>0</v>
      </c>
      <c r="BC937" s="2">
        <v>37.5</v>
      </c>
      <c r="BD937" s="2">
        <v>0</v>
      </c>
      <c r="BE937" s="10">
        <f t="shared" si="44"/>
        <v>37.5</v>
      </c>
    </row>
    <row r="938" spans="1:57" s="8" customFormat="1" x14ac:dyDescent="0.45">
      <c r="A938" s="8">
        <v>1219</v>
      </c>
      <c r="B938" s="8">
        <v>1105015835</v>
      </c>
      <c r="C938" s="8" t="s">
        <v>2139</v>
      </c>
      <c r="D938" s="8" t="s">
        <v>571</v>
      </c>
      <c r="E938" s="8" t="str">
        <f t="shared" si="42"/>
        <v>2018</v>
      </c>
      <c r="F938" s="8" t="s">
        <v>599</v>
      </c>
      <c r="G938" s="8" t="s">
        <v>67</v>
      </c>
      <c r="H938" s="8" t="s">
        <v>67</v>
      </c>
      <c r="I938" s="8" t="s">
        <v>83</v>
      </c>
      <c r="J938" s="8" t="s">
        <v>397</v>
      </c>
      <c r="K938" s="8" t="s">
        <v>82</v>
      </c>
      <c r="L938" s="8" t="s">
        <v>6672</v>
      </c>
      <c r="M938" s="9">
        <v>1</v>
      </c>
      <c r="N938" s="9"/>
      <c r="O938" s="9">
        <v>1</v>
      </c>
      <c r="P938" s="8" t="s">
        <v>4211</v>
      </c>
      <c r="Q938" s="8" t="s">
        <v>8045</v>
      </c>
      <c r="R938" s="8" t="s">
        <v>8045</v>
      </c>
      <c r="S938" s="8" t="s">
        <v>8940</v>
      </c>
      <c r="U938" s="8" t="s">
        <v>8945</v>
      </c>
      <c r="V938" s="8" t="s">
        <v>8950</v>
      </c>
      <c r="Z938" s="8" t="s">
        <v>8988</v>
      </c>
      <c r="AD938" s="8" t="s">
        <v>9812</v>
      </c>
      <c r="AJ938" s="2">
        <v>0</v>
      </c>
      <c r="AK938" s="2">
        <v>0</v>
      </c>
      <c r="AL938" s="2">
        <v>0</v>
      </c>
      <c r="AM938" s="2">
        <v>0</v>
      </c>
      <c r="AN938" s="2">
        <v>0</v>
      </c>
      <c r="AO938" s="2">
        <v>0</v>
      </c>
      <c r="AP938" s="2">
        <v>0</v>
      </c>
      <c r="AQ938" s="2">
        <v>434</v>
      </c>
      <c r="AR938" s="2">
        <v>276</v>
      </c>
      <c r="AS938" s="2">
        <v>276</v>
      </c>
      <c r="AT938" s="2">
        <f t="shared" si="43"/>
        <v>986</v>
      </c>
      <c r="AU938" s="2">
        <v>0</v>
      </c>
      <c r="AV938" s="2">
        <v>0</v>
      </c>
      <c r="AW938" s="2">
        <v>0</v>
      </c>
      <c r="AX938" s="2">
        <v>0</v>
      </c>
      <c r="AY938" s="2">
        <v>0</v>
      </c>
      <c r="AZ938" s="2">
        <v>0</v>
      </c>
      <c r="BA938" s="2">
        <v>0</v>
      </c>
      <c r="BB938" s="2">
        <v>0</v>
      </c>
      <c r="BC938" s="2">
        <v>0</v>
      </c>
      <c r="BD938" s="2">
        <v>0</v>
      </c>
      <c r="BE938" s="10">
        <f t="shared" si="44"/>
        <v>0</v>
      </c>
    </row>
    <row r="939" spans="1:57" s="8" customFormat="1" x14ac:dyDescent="0.45">
      <c r="A939" s="8">
        <v>1220</v>
      </c>
      <c r="B939" s="8">
        <v>1711047392</v>
      </c>
      <c r="C939" s="8" t="s">
        <v>2140</v>
      </c>
      <c r="D939" s="8" t="s">
        <v>696</v>
      </c>
      <c r="E939" s="8" t="str">
        <f t="shared" si="42"/>
        <v>2016</v>
      </c>
      <c r="F939" s="8" t="s">
        <v>1036</v>
      </c>
      <c r="G939" s="8" t="s">
        <v>60</v>
      </c>
      <c r="H939" s="8" t="s">
        <v>20002</v>
      </c>
      <c r="I939" s="8" t="s">
        <v>82</v>
      </c>
      <c r="J939" s="8" t="s">
        <v>277</v>
      </c>
      <c r="K939" s="8" t="s">
        <v>5293</v>
      </c>
      <c r="L939" s="8" t="s">
        <v>6673</v>
      </c>
      <c r="M939" s="9">
        <v>1</v>
      </c>
      <c r="N939" s="9"/>
      <c r="O939" s="9">
        <v>1</v>
      </c>
      <c r="P939" s="8" t="s">
        <v>3689</v>
      </c>
      <c r="Q939" s="8" t="s">
        <v>8127</v>
      </c>
      <c r="R939" s="8" t="s">
        <v>8626</v>
      </c>
      <c r="S939" s="8" t="s">
        <v>8940</v>
      </c>
      <c r="T939" s="8" t="s">
        <v>8942</v>
      </c>
      <c r="U939" s="8" t="s">
        <v>8947</v>
      </c>
      <c r="V939" s="8" t="s">
        <v>8950</v>
      </c>
      <c r="W939" s="8" t="s">
        <v>8957</v>
      </c>
      <c r="X939" s="8" t="s">
        <v>8961</v>
      </c>
      <c r="Y939" s="8" t="s">
        <v>8964</v>
      </c>
      <c r="Z939" s="8" t="s">
        <v>8974</v>
      </c>
      <c r="AA939" s="8" t="s">
        <v>9211</v>
      </c>
      <c r="AB939" s="8" t="s">
        <v>9570</v>
      </c>
      <c r="AC939" s="8" t="s">
        <v>9657</v>
      </c>
      <c r="AD939" s="8" t="s">
        <v>9812</v>
      </c>
      <c r="AE939" s="8" t="s">
        <v>10678</v>
      </c>
      <c r="AF939" s="8" t="s">
        <v>12686</v>
      </c>
      <c r="AG939" s="8" t="s">
        <v>14715</v>
      </c>
      <c r="AH939" s="8" t="s">
        <v>16772</v>
      </c>
      <c r="AI939" s="8" t="s">
        <v>18816</v>
      </c>
      <c r="AJ939" s="2">
        <v>0</v>
      </c>
      <c r="AK939" s="2">
        <v>0</v>
      </c>
      <c r="AL939" s="2">
        <v>0</v>
      </c>
      <c r="AM939" s="2">
        <v>0</v>
      </c>
      <c r="AN939" s="2">
        <v>0</v>
      </c>
      <c r="AO939" s="2">
        <v>20</v>
      </c>
      <c r="AP939" s="2">
        <v>0</v>
      </c>
      <c r="AQ939" s="2">
        <v>0</v>
      </c>
      <c r="AR939" s="2">
        <v>0</v>
      </c>
      <c r="AS939" s="2">
        <v>0</v>
      </c>
      <c r="AT939" s="2">
        <f t="shared" si="43"/>
        <v>20</v>
      </c>
      <c r="AU939" s="2">
        <v>0</v>
      </c>
      <c r="AV939" s="2">
        <v>0</v>
      </c>
      <c r="AW939" s="2">
        <v>0</v>
      </c>
      <c r="AX939" s="2">
        <v>0</v>
      </c>
      <c r="AY939" s="2">
        <v>0</v>
      </c>
      <c r="AZ939" s="2">
        <v>0</v>
      </c>
      <c r="BA939" s="2">
        <v>0</v>
      </c>
      <c r="BB939" s="2">
        <v>0</v>
      </c>
      <c r="BC939" s="2">
        <v>0</v>
      </c>
      <c r="BD939" s="2">
        <v>0</v>
      </c>
      <c r="BE939" s="10">
        <f t="shared" si="44"/>
        <v>0</v>
      </c>
    </row>
    <row r="940" spans="1:57" s="8" customFormat="1" x14ac:dyDescent="0.45">
      <c r="A940" s="8">
        <v>1221</v>
      </c>
      <c r="B940" s="8">
        <v>1711010881</v>
      </c>
      <c r="C940" s="8" t="s">
        <v>2141</v>
      </c>
      <c r="D940" s="8" t="s">
        <v>542</v>
      </c>
      <c r="E940" s="8" t="str">
        <f t="shared" si="42"/>
        <v>2014</v>
      </c>
      <c r="F940" s="8" t="s">
        <v>920</v>
      </c>
      <c r="G940" s="8" t="s">
        <v>43</v>
      </c>
      <c r="H940" s="8" t="s">
        <v>20002</v>
      </c>
      <c r="I940" s="8" t="s">
        <v>82</v>
      </c>
      <c r="J940" s="8" t="s">
        <v>327</v>
      </c>
      <c r="K940" s="8" t="s">
        <v>5379</v>
      </c>
      <c r="L940" s="8" t="s">
        <v>6674</v>
      </c>
      <c r="M940" s="9">
        <v>1</v>
      </c>
      <c r="N940" s="9"/>
      <c r="O940" s="9">
        <v>1</v>
      </c>
      <c r="P940" s="8" t="s">
        <v>4148</v>
      </c>
      <c r="Q940" s="8" t="s">
        <v>8210</v>
      </c>
      <c r="R940" s="8" t="s">
        <v>43</v>
      </c>
      <c r="S940" s="8" t="s">
        <v>8940</v>
      </c>
      <c r="T940" s="8" t="s">
        <v>8943</v>
      </c>
      <c r="U940" s="8" t="s">
        <v>8944</v>
      </c>
      <c r="V940" s="8" t="s">
        <v>8950</v>
      </c>
      <c r="W940" s="8" t="s">
        <v>8956</v>
      </c>
      <c r="X940" s="8" t="s">
        <v>8961</v>
      </c>
      <c r="Y940" s="8" t="s">
        <v>8964</v>
      </c>
      <c r="Z940" s="8" t="s">
        <v>8974</v>
      </c>
      <c r="AA940" s="8" t="s">
        <v>9285</v>
      </c>
      <c r="AB940" s="8" t="s">
        <v>9574</v>
      </c>
      <c r="AC940" s="8" t="s">
        <v>9781</v>
      </c>
      <c r="AD940" s="8" t="s">
        <v>9812</v>
      </c>
      <c r="AE940" s="8" t="s">
        <v>10679</v>
      </c>
      <c r="AF940" s="8" t="s">
        <v>12687</v>
      </c>
      <c r="AG940" s="8" t="s">
        <v>14716</v>
      </c>
      <c r="AH940" s="8" t="s">
        <v>16773</v>
      </c>
      <c r="AI940" s="8" t="s">
        <v>18817</v>
      </c>
      <c r="AJ940" s="2">
        <v>0</v>
      </c>
      <c r="AK940" s="2">
        <v>0</v>
      </c>
      <c r="AL940" s="2">
        <v>0</v>
      </c>
      <c r="AM940" s="2">
        <v>100</v>
      </c>
      <c r="AN940" s="2">
        <v>0</v>
      </c>
      <c r="AO940" s="2">
        <v>0</v>
      </c>
      <c r="AP940" s="2">
        <v>0</v>
      </c>
      <c r="AQ940" s="2">
        <v>0</v>
      </c>
      <c r="AR940" s="2">
        <v>0</v>
      </c>
      <c r="AS940" s="2">
        <v>0</v>
      </c>
      <c r="AT940" s="2">
        <f t="shared" si="43"/>
        <v>100</v>
      </c>
      <c r="AU940" s="2">
        <v>0</v>
      </c>
      <c r="AV940" s="2">
        <v>0</v>
      </c>
      <c r="AW940" s="2">
        <v>0</v>
      </c>
      <c r="AX940" s="2">
        <v>0</v>
      </c>
      <c r="AY940" s="2">
        <v>0</v>
      </c>
      <c r="AZ940" s="2">
        <v>0</v>
      </c>
      <c r="BA940" s="2">
        <v>0</v>
      </c>
      <c r="BB940" s="2">
        <v>0</v>
      </c>
      <c r="BC940" s="2">
        <v>0</v>
      </c>
      <c r="BD940" s="2">
        <v>0</v>
      </c>
      <c r="BE940" s="10">
        <f t="shared" si="44"/>
        <v>0</v>
      </c>
    </row>
    <row r="941" spans="1:57" s="8" customFormat="1" x14ac:dyDescent="0.45">
      <c r="A941" s="8">
        <v>1223</v>
      </c>
      <c r="B941" s="8">
        <v>1711114812</v>
      </c>
      <c r="C941" s="8" t="s">
        <v>2142</v>
      </c>
      <c r="D941" s="8" t="s">
        <v>623</v>
      </c>
      <c r="E941" s="8" t="str">
        <f t="shared" si="42"/>
        <v>2018</v>
      </c>
      <c r="F941" s="8" t="s">
        <v>976</v>
      </c>
      <c r="G941" s="8" t="s">
        <v>43</v>
      </c>
      <c r="H941" s="8" t="s">
        <v>20002</v>
      </c>
      <c r="I941" s="8" t="s">
        <v>82</v>
      </c>
      <c r="J941" s="8" t="s">
        <v>91</v>
      </c>
      <c r="K941" s="8" t="s">
        <v>5170</v>
      </c>
      <c r="L941" s="8" t="s">
        <v>6675</v>
      </c>
      <c r="M941" s="9">
        <v>1</v>
      </c>
      <c r="N941" s="9"/>
      <c r="O941" s="9">
        <v>1</v>
      </c>
      <c r="P941" s="8" t="s">
        <v>3740</v>
      </c>
      <c r="Q941" s="8" t="s">
        <v>8447</v>
      </c>
      <c r="R941" s="8" t="s">
        <v>43</v>
      </c>
      <c r="S941" s="8" t="s">
        <v>8940</v>
      </c>
      <c r="T941" s="8" t="s">
        <v>8942</v>
      </c>
      <c r="U941" s="8" t="s">
        <v>8945</v>
      </c>
      <c r="V941" s="8" t="s">
        <v>8951</v>
      </c>
      <c r="W941" s="8" t="s">
        <v>8956</v>
      </c>
      <c r="X941" s="8" t="s">
        <v>8961</v>
      </c>
      <c r="Y941" s="8" t="s">
        <v>8947</v>
      </c>
      <c r="Z941" s="8" t="s">
        <v>8970</v>
      </c>
      <c r="AA941" s="8" t="s">
        <v>9248</v>
      </c>
      <c r="AB941" s="8" t="s">
        <v>9583</v>
      </c>
      <c r="AC941" s="8" t="s">
        <v>9682</v>
      </c>
      <c r="AD941" s="8" t="s">
        <v>9812</v>
      </c>
      <c r="AE941" s="8" t="s">
        <v>10680</v>
      </c>
      <c r="AF941" s="8" t="s">
        <v>12688</v>
      </c>
      <c r="AG941" s="8" t="s">
        <v>14717</v>
      </c>
      <c r="AH941" s="8" t="s">
        <v>16774</v>
      </c>
      <c r="AI941" s="8" t="s">
        <v>18818</v>
      </c>
      <c r="AJ941" s="2">
        <v>0</v>
      </c>
      <c r="AK941" s="2">
        <v>0</v>
      </c>
      <c r="AL941" s="2">
        <v>0</v>
      </c>
      <c r="AM941" s="2">
        <v>0</v>
      </c>
      <c r="AN941" s="2">
        <v>0</v>
      </c>
      <c r="AO941" s="2">
        <v>0</v>
      </c>
      <c r="AP941" s="2">
        <v>0</v>
      </c>
      <c r="AQ941" s="2">
        <v>99.9</v>
      </c>
      <c r="AR941" s="2">
        <v>99.9</v>
      </c>
      <c r="AS941" s="2">
        <v>99.9</v>
      </c>
      <c r="AT941" s="2">
        <f t="shared" si="43"/>
        <v>299.70000000000005</v>
      </c>
      <c r="AU941" s="2">
        <v>0</v>
      </c>
      <c r="AV941" s="2">
        <v>0</v>
      </c>
      <c r="AW941" s="2">
        <v>0</v>
      </c>
      <c r="AX941" s="2">
        <v>0</v>
      </c>
      <c r="AY941" s="2">
        <v>0</v>
      </c>
      <c r="AZ941" s="2">
        <v>0</v>
      </c>
      <c r="BA941" s="2">
        <v>0</v>
      </c>
      <c r="BB941" s="2">
        <v>0</v>
      </c>
      <c r="BC941" s="2">
        <v>0</v>
      </c>
      <c r="BD941" s="2">
        <v>0</v>
      </c>
      <c r="BE941" s="10">
        <f t="shared" si="44"/>
        <v>0</v>
      </c>
    </row>
    <row r="942" spans="1:57" s="8" customFormat="1" x14ac:dyDescent="0.45">
      <c r="A942" s="8">
        <v>1224</v>
      </c>
      <c r="B942" s="8">
        <v>1711118801</v>
      </c>
      <c r="C942" s="8" t="s">
        <v>2143</v>
      </c>
      <c r="D942" s="8" t="s">
        <v>539</v>
      </c>
      <c r="E942" s="8" t="str">
        <f t="shared" si="42"/>
        <v>2020</v>
      </c>
      <c r="F942" s="8" t="s">
        <v>911</v>
      </c>
      <c r="G942" s="8" t="s">
        <v>43</v>
      </c>
      <c r="H942" s="8" t="s">
        <v>20002</v>
      </c>
      <c r="I942" s="8" t="s">
        <v>82</v>
      </c>
      <c r="J942" s="8" t="s">
        <v>91</v>
      </c>
      <c r="K942" s="8" t="s">
        <v>5058</v>
      </c>
      <c r="L942" s="8" t="s">
        <v>6676</v>
      </c>
      <c r="M942" s="9">
        <v>1</v>
      </c>
      <c r="N942" s="9"/>
      <c r="O942" s="9">
        <v>1</v>
      </c>
      <c r="P942" s="8" t="s">
        <v>4212</v>
      </c>
      <c r="Q942" s="8" t="s">
        <v>8039</v>
      </c>
      <c r="R942" s="8" t="s">
        <v>43</v>
      </c>
      <c r="S942" s="8" t="s">
        <v>8940</v>
      </c>
      <c r="T942" s="8" t="s">
        <v>8942</v>
      </c>
      <c r="U942" s="8" t="s">
        <v>8945</v>
      </c>
      <c r="V942" s="8" t="s">
        <v>8951</v>
      </c>
      <c r="W942" s="8" t="s">
        <v>8956</v>
      </c>
      <c r="X942" s="8" t="s">
        <v>8961</v>
      </c>
      <c r="Y942" s="8" t="s">
        <v>8964</v>
      </c>
      <c r="Z942" s="8" t="s">
        <v>9080</v>
      </c>
      <c r="AA942" s="8" t="s">
        <v>9420</v>
      </c>
      <c r="AB942" s="8" t="s">
        <v>9606</v>
      </c>
      <c r="AC942" s="8" t="s">
        <v>9776</v>
      </c>
      <c r="AD942" s="8" t="s">
        <v>9812</v>
      </c>
      <c r="AE942" s="8" t="s">
        <v>10681</v>
      </c>
      <c r="AF942" s="8" t="s">
        <v>12689</v>
      </c>
      <c r="AG942" s="8" t="s">
        <v>14718</v>
      </c>
      <c r="AH942" s="8" t="s">
        <v>16775</v>
      </c>
      <c r="AI942" s="8" t="s">
        <v>18819</v>
      </c>
      <c r="AJ942" s="2">
        <v>0</v>
      </c>
      <c r="AK942" s="2">
        <v>0</v>
      </c>
      <c r="AL942" s="2">
        <v>0</v>
      </c>
      <c r="AM942" s="2">
        <v>0</v>
      </c>
      <c r="AN942" s="2">
        <v>0</v>
      </c>
      <c r="AO942" s="2">
        <v>0</v>
      </c>
      <c r="AP942" s="2">
        <v>0</v>
      </c>
      <c r="AQ942" s="2">
        <v>0</v>
      </c>
      <c r="AR942" s="2">
        <v>0</v>
      </c>
      <c r="AS942" s="2">
        <v>37.5</v>
      </c>
      <c r="AT942" s="2">
        <f t="shared" si="43"/>
        <v>37.5</v>
      </c>
      <c r="AU942" s="2">
        <v>0</v>
      </c>
      <c r="AV942" s="2">
        <v>0</v>
      </c>
      <c r="AW942" s="2">
        <v>0</v>
      </c>
      <c r="AX942" s="2">
        <v>0</v>
      </c>
      <c r="AY942" s="2">
        <v>0</v>
      </c>
      <c r="AZ942" s="2">
        <v>0</v>
      </c>
      <c r="BA942" s="2">
        <v>0</v>
      </c>
      <c r="BB942" s="2">
        <v>0</v>
      </c>
      <c r="BC942" s="2">
        <v>0</v>
      </c>
      <c r="BD942" s="2">
        <v>0</v>
      </c>
      <c r="BE942" s="10">
        <f t="shared" si="44"/>
        <v>0</v>
      </c>
    </row>
    <row r="943" spans="1:57" s="8" customFormat="1" x14ac:dyDescent="0.45">
      <c r="A943" s="8">
        <v>1225</v>
      </c>
      <c r="B943" s="8">
        <v>1485015978</v>
      </c>
      <c r="C943" s="8" t="s">
        <v>2144</v>
      </c>
      <c r="D943" s="8" t="s">
        <v>752</v>
      </c>
      <c r="E943" s="8" t="str">
        <f t="shared" si="42"/>
        <v>2016</v>
      </c>
      <c r="F943" s="8" t="s">
        <v>944</v>
      </c>
      <c r="G943" s="8" t="s">
        <v>47</v>
      </c>
      <c r="H943" s="8" t="s">
        <v>20007</v>
      </c>
      <c r="I943" s="8" t="s">
        <v>82</v>
      </c>
      <c r="J943" s="8" t="s">
        <v>163</v>
      </c>
      <c r="K943" s="8" t="s">
        <v>5130</v>
      </c>
      <c r="L943" s="8" t="s">
        <v>6677</v>
      </c>
      <c r="M943" s="9">
        <v>1</v>
      </c>
      <c r="N943" s="9"/>
      <c r="O943" s="9">
        <v>1</v>
      </c>
      <c r="P943" s="8" t="s">
        <v>4213</v>
      </c>
      <c r="Q943" s="8" t="s">
        <v>8376</v>
      </c>
      <c r="R943" s="8" t="s">
        <v>47</v>
      </c>
      <c r="S943" s="8" t="s">
        <v>8940</v>
      </c>
      <c r="T943" s="8" t="s">
        <v>8942</v>
      </c>
      <c r="U943" s="8" t="s">
        <v>8945</v>
      </c>
      <c r="V943" s="8" t="s">
        <v>8951</v>
      </c>
      <c r="W943" s="8" t="s">
        <v>8956</v>
      </c>
      <c r="X943" s="8" t="s">
        <v>8961</v>
      </c>
      <c r="Y943" s="8" t="s">
        <v>8964</v>
      </c>
      <c r="Z943" s="8" t="s">
        <v>9077</v>
      </c>
      <c r="AA943" s="8" t="s">
        <v>9200</v>
      </c>
      <c r="AB943" s="8" t="s">
        <v>9600</v>
      </c>
      <c r="AC943" s="8" t="s">
        <v>9652</v>
      </c>
      <c r="AD943" s="8" t="s">
        <v>9812</v>
      </c>
      <c r="AE943" s="8" t="s">
        <v>10682</v>
      </c>
      <c r="AF943" s="8" t="s">
        <v>12690</v>
      </c>
      <c r="AG943" s="8" t="s">
        <v>14719</v>
      </c>
      <c r="AH943" s="8" t="s">
        <v>16776</v>
      </c>
      <c r="AI943" s="8" t="s">
        <v>18820</v>
      </c>
      <c r="AJ943" s="2">
        <v>0</v>
      </c>
      <c r="AK943" s="2">
        <v>0</v>
      </c>
      <c r="AL943" s="2">
        <v>0</v>
      </c>
      <c r="AM943" s="2">
        <v>0</v>
      </c>
      <c r="AN943" s="2">
        <v>0</v>
      </c>
      <c r="AO943" s="2">
        <v>369</v>
      </c>
      <c r="AP943" s="2">
        <v>420</v>
      </c>
      <c r="AQ943" s="2">
        <v>480</v>
      </c>
      <c r="AR943" s="2">
        <v>400</v>
      </c>
      <c r="AS943" s="2">
        <v>0</v>
      </c>
      <c r="AT943" s="2">
        <f t="shared" si="43"/>
        <v>1669</v>
      </c>
      <c r="AU943" s="2">
        <v>0</v>
      </c>
      <c r="AV943" s="2">
        <v>0</v>
      </c>
      <c r="AW943" s="2">
        <v>0</v>
      </c>
      <c r="AX943" s="2">
        <v>0</v>
      </c>
      <c r="AY943" s="2">
        <v>0</v>
      </c>
      <c r="AZ943" s="2">
        <v>0</v>
      </c>
      <c r="BA943" s="2">
        <v>0</v>
      </c>
      <c r="BB943" s="2">
        <v>0</v>
      </c>
      <c r="BC943" s="2">
        <v>0</v>
      </c>
      <c r="BD943" s="2">
        <v>0</v>
      </c>
      <c r="BE943" s="10">
        <f t="shared" si="44"/>
        <v>0</v>
      </c>
    </row>
    <row r="944" spans="1:57" s="8" customFormat="1" x14ac:dyDescent="0.45">
      <c r="A944" s="8">
        <v>1226</v>
      </c>
      <c r="B944" s="8">
        <v>1711125548</v>
      </c>
      <c r="C944" s="8" t="s">
        <v>2145</v>
      </c>
      <c r="D944" s="8" t="s">
        <v>571</v>
      </c>
      <c r="E944" s="8" t="str">
        <f t="shared" si="42"/>
        <v>2018</v>
      </c>
      <c r="F944" s="8" t="s">
        <v>931</v>
      </c>
      <c r="G944" s="8" t="s">
        <v>45</v>
      </c>
      <c r="H944" s="8" t="s">
        <v>49</v>
      </c>
      <c r="I944" s="8" t="s">
        <v>82</v>
      </c>
      <c r="J944" s="8" t="s">
        <v>396</v>
      </c>
      <c r="K944" s="8" t="s">
        <v>5499</v>
      </c>
      <c r="L944" s="8" t="s">
        <v>6678</v>
      </c>
      <c r="M944" s="9">
        <v>1</v>
      </c>
      <c r="N944" s="9"/>
      <c r="O944" s="9">
        <v>1</v>
      </c>
      <c r="P944" s="8" t="s">
        <v>3396</v>
      </c>
      <c r="Q944" s="8" t="s">
        <v>7876</v>
      </c>
      <c r="R944" s="8" t="s">
        <v>7876</v>
      </c>
      <c r="S944" s="8" t="s">
        <v>8940</v>
      </c>
      <c r="U944" s="8" t="s">
        <v>8944</v>
      </c>
      <c r="V944" s="8" t="s">
        <v>8950</v>
      </c>
      <c r="W944" s="8" t="s">
        <v>8956</v>
      </c>
      <c r="Y944" s="8" t="s">
        <v>8963</v>
      </c>
      <c r="Z944" s="8" t="s">
        <v>8970</v>
      </c>
      <c r="AA944" s="8" t="s">
        <v>9134</v>
      </c>
      <c r="AB944" s="8" t="s">
        <v>9590</v>
      </c>
      <c r="AC944" s="8" t="s">
        <v>9755</v>
      </c>
      <c r="AD944" s="8" t="s">
        <v>9812</v>
      </c>
      <c r="AE944" s="8" t="s">
        <v>10683</v>
      </c>
      <c r="AF944" s="8" t="s">
        <v>12691</v>
      </c>
      <c r="AG944" s="8" t="s">
        <v>14720</v>
      </c>
      <c r="AH944" s="8" t="s">
        <v>16777</v>
      </c>
      <c r="AI944" s="8" t="s">
        <v>18821</v>
      </c>
      <c r="AJ944" s="2">
        <v>0</v>
      </c>
      <c r="AK944" s="2">
        <v>0</v>
      </c>
      <c r="AL944" s="2">
        <v>0</v>
      </c>
      <c r="AM944" s="2">
        <v>0</v>
      </c>
      <c r="AN944" s="2">
        <v>0</v>
      </c>
      <c r="AO944" s="2">
        <v>0</v>
      </c>
      <c r="AP944" s="2">
        <v>0</v>
      </c>
      <c r="AQ944" s="2">
        <v>1744</v>
      </c>
      <c r="AR944" s="2">
        <v>1733</v>
      </c>
      <c r="AS944" s="2">
        <v>1695</v>
      </c>
      <c r="AT944" s="2">
        <f t="shared" si="43"/>
        <v>5172</v>
      </c>
      <c r="AU944" s="2">
        <v>0</v>
      </c>
      <c r="AV944" s="2">
        <v>0</v>
      </c>
      <c r="AW944" s="2">
        <v>0</v>
      </c>
      <c r="AX944" s="2">
        <v>0</v>
      </c>
      <c r="AY944" s="2">
        <v>0</v>
      </c>
      <c r="AZ944" s="2">
        <v>0</v>
      </c>
      <c r="BA944" s="2">
        <v>0</v>
      </c>
      <c r="BB944" s="2">
        <v>0</v>
      </c>
      <c r="BC944" s="2">
        <v>0</v>
      </c>
      <c r="BD944" s="2">
        <v>0</v>
      </c>
      <c r="BE944" s="10">
        <f t="shared" si="44"/>
        <v>0</v>
      </c>
    </row>
    <row r="945" spans="1:57" s="8" customFormat="1" x14ac:dyDescent="0.45">
      <c r="A945" s="8">
        <v>1227</v>
      </c>
      <c r="B945" s="8">
        <v>1425147967</v>
      </c>
      <c r="C945" s="8" t="s">
        <v>2146</v>
      </c>
      <c r="D945" s="8" t="s">
        <v>548</v>
      </c>
      <c r="E945" s="8" t="str">
        <f t="shared" si="42"/>
        <v>2020</v>
      </c>
      <c r="F945" s="8" t="s">
        <v>943</v>
      </c>
      <c r="G945" s="8" t="s">
        <v>53</v>
      </c>
      <c r="H945" s="8" t="s">
        <v>20005</v>
      </c>
      <c r="I945" s="8" t="s">
        <v>82</v>
      </c>
      <c r="J945" s="8" t="s">
        <v>133</v>
      </c>
      <c r="K945" s="8" t="s">
        <v>5065</v>
      </c>
      <c r="L945" s="8" t="s">
        <v>6679</v>
      </c>
      <c r="M945" s="9">
        <v>1</v>
      </c>
      <c r="N945" s="9"/>
      <c r="O945" s="9">
        <v>1</v>
      </c>
      <c r="P945" s="8" t="s">
        <v>4214</v>
      </c>
      <c r="Q945" s="8" t="s">
        <v>8448</v>
      </c>
      <c r="R945" s="8" t="s">
        <v>53</v>
      </c>
      <c r="S945" s="8" t="s">
        <v>8940</v>
      </c>
      <c r="U945" s="8" t="s">
        <v>8944</v>
      </c>
      <c r="V945" s="8" t="s">
        <v>8948</v>
      </c>
      <c r="W945" s="8" t="s">
        <v>8956</v>
      </c>
      <c r="Z945" s="8" t="s">
        <v>9000</v>
      </c>
      <c r="AA945" s="8" t="s">
        <v>9158</v>
      </c>
      <c r="AB945" s="8" t="s">
        <v>9570</v>
      </c>
      <c r="AC945" s="8" t="s">
        <v>9774</v>
      </c>
      <c r="AD945" s="8" t="s">
        <v>9812</v>
      </c>
      <c r="AE945" s="8" t="s">
        <v>10684</v>
      </c>
      <c r="AF945" s="8" t="s">
        <v>12692</v>
      </c>
      <c r="AG945" s="8" t="s">
        <v>14721</v>
      </c>
      <c r="AH945" s="8" t="s">
        <v>16778</v>
      </c>
      <c r="AI945" s="8" t="s">
        <v>18822</v>
      </c>
      <c r="AJ945" s="2">
        <v>0</v>
      </c>
      <c r="AK945" s="2">
        <v>0</v>
      </c>
      <c r="AL945" s="2">
        <v>0</v>
      </c>
      <c r="AM945" s="2">
        <v>0</v>
      </c>
      <c r="AN945" s="2">
        <v>0</v>
      </c>
      <c r="AO945" s="2">
        <v>0</v>
      </c>
      <c r="AP945" s="2">
        <v>0</v>
      </c>
      <c r="AQ945" s="2">
        <v>0</v>
      </c>
      <c r="AR945" s="2">
        <v>0</v>
      </c>
      <c r="AS945" s="2">
        <v>250</v>
      </c>
      <c r="AT945" s="2">
        <f t="shared" si="43"/>
        <v>250</v>
      </c>
      <c r="AU945" s="2">
        <v>0</v>
      </c>
      <c r="AV945" s="2">
        <v>0</v>
      </c>
      <c r="AW945" s="2">
        <v>0</v>
      </c>
      <c r="AX945" s="2">
        <v>0</v>
      </c>
      <c r="AY945" s="2">
        <v>0</v>
      </c>
      <c r="AZ945" s="2">
        <v>0</v>
      </c>
      <c r="BA945" s="2">
        <v>0</v>
      </c>
      <c r="BB945" s="2">
        <v>0</v>
      </c>
      <c r="BC945" s="2">
        <v>0</v>
      </c>
      <c r="BD945" s="2">
        <v>37.5</v>
      </c>
      <c r="BE945" s="10">
        <f t="shared" si="44"/>
        <v>37.5</v>
      </c>
    </row>
    <row r="946" spans="1:57" s="8" customFormat="1" x14ac:dyDescent="0.45">
      <c r="A946" s="8">
        <v>1228</v>
      </c>
      <c r="B946" s="8">
        <v>1345314941</v>
      </c>
      <c r="C946" s="8" t="s">
        <v>2147</v>
      </c>
      <c r="D946" s="8" t="s">
        <v>554</v>
      </c>
      <c r="E946" s="8" t="str">
        <f t="shared" si="42"/>
        <v>2017</v>
      </c>
      <c r="F946" s="8" t="s">
        <v>1122</v>
      </c>
      <c r="G946" s="8" t="s">
        <v>43</v>
      </c>
      <c r="H946" s="8" t="s">
        <v>20002</v>
      </c>
      <c r="I946" s="8" t="s">
        <v>82</v>
      </c>
      <c r="J946" s="8" t="s">
        <v>126</v>
      </c>
      <c r="K946" s="8" t="s">
        <v>5500</v>
      </c>
      <c r="L946" s="8" t="s">
        <v>6680</v>
      </c>
      <c r="M946" s="9">
        <v>1</v>
      </c>
      <c r="N946" s="9"/>
      <c r="O946" s="9">
        <v>1</v>
      </c>
      <c r="P946" s="8" t="s">
        <v>3757</v>
      </c>
      <c r="Q946" s="8" t="s">
        <v>7931</v>
      </c>
      <c r="R946" s="8" t="s">
        <v>43</v>
      </c>
      <c r="S946" s="8" t="s">
        <v>8940</v>
      </c>
      <c r="T946" s="8" t="s">
        <v>8942</v>
      </c>
      <c r="U946" s="8" t="s">
        <v>8945</v>
      </c>
      <c r="V946" s="8" t="s">
        <v>8951</v>
      </c>
      <c r="W946" s="8" t="s">
        <v>8956</v>
      </c>
      <c r="X946" s="8" t="s">
        <v>8961</v>
      </c>
      <c r="Y946" s="8" t="s">
        <v>8947</v>
      </c>
      <c r="Z946" s="8" t="s">
        <v>9019</v>
      </c>
      <c r="AA946" s="8" t="s">
        <v>9175</v>
      </c>
      <c r="AB946" s="8" t="s">
        <v>9583</v>
      </c>
      <c r="AC946" s="8" t="s">
        <v>9645</v>
      </c>
      <c r="AD946" s="8" t="s">
        <v>9812</v>
      </c>
      <c r="AE946" s="8" t="s">
        <v>10685</v>
      </c>
      <c r="AF946" s="8" t="s">
        <v>12693</v>
      </c>
      <c r="AG946" s="8" t="s">
        <v>14722</v>
      </c>
      <c r="AH946" s="8" t="s">
        <v>16779</v>
      </c>
      <c r="AI946" s="8" t="s">
        <v>18823</v>
      </c>
      <c r="AJ946" s="2">
        <v>0</v>
      </c>
      <c r="AK946" s="2">
        <v>0</v>
      </c>
      <c r="AL946" s="2">
        <v>0</v>
      </c>
      <c r="AM946" s="2">
        <v>0</v>
      </c>
      <c r="AN946" s="2">
        <v>0</v>
      </c>
      <c r="AO946" s="2">
        <v>0</v>
      </c>
      <c r="AP946" s="2">
        <v>37.5</v>
      </c>
      <c r="AQ946" s="2">
        <v>50</v>
      </c>
      <c r="AR946" s="2">
        <v>50</v>
      </c>
      <c r="AS946" s="2">
        <v>50</v>
      </c>
      <c r="AT946" s="2">
        <f t="shared" si="43"/>
        <v>187.5</v>
      </c>
      <c r="AU946" s="2">
        <v>0</v>
      </c>
      <c r="AV946" s="2">
        <v>0</v>
      </c>
      <c r="AW946" s="2">
        <v>0</v>
      </c>
      <c r="AX946" s="2">
        <v>0</v>
      </c>
      <c r="AY946" s="2">
        <v>0</v>
      </c>
      <c r="AZ946" s="2">
        <v>0</v>
      </c>
      <c r="BA946" s="2">
        <v>0</v>
      </c>
      <c r="BB946" s="2">
        <v>0</v>
      </c>
      <c r="BC946" s="2">
        <v>0</v>
      </c>
      <c r="BD946" s="2">
        <v>0</v>
      </c>
      <c r="BE946" s="10">
        <f t="shared" si="44"/>
        <v>0</v>
      </c>
    </row>
    <row r="947" spans="1:57" s="8" customFormat="1" x14ac:dyDescent="0.45">
      <c r="A947" s="8">
        <v>1229</v>
      </c>
      <c r="B947" s="8">
        <v>1711078912</v>
      </c>
      <c r="C947" s="8" t="s">
        <v>2148</v>
      </c>
      <c r="D947" s="8" t="s">
        <v>746</v>
      </c>
      <c r="E947" s="8" t="str">
        <f t="shared" si="42"/>
        <v>2017</v>
      </c>
      <c r="F947" s="8" t="s">
        <v>945</v>
      </c>
      <c r="G947" s="8" t="s">
        <v>49</v>
      </c>
      <c r="H947" s="8" t="s">
        <v>49</v>
      </c>
      <c r="I947" s="8" t="s">
        <v>82</v>
      </c>
      <c r="J947" s="8" t="s">
        <v>184</v>
      </c>
      <c r="K947" s="8" t="s">
        <v>5157</v>
      </c>
      <c r="L947" s="8" t="s">
        <v>6681</v>
      </c>
      <c r="M947" s="9">
        <v>1</v>
      </c>
      <c r="N947" s="9"/>
      <c r="O947" s="9">
        <v>1</v>
      </c>
      <c r="P947" s="8" t="s">
        <v>4215</v>
      </c>
      <c r="Q947" s="8" t="s">
        <v>8449</v>
      </c>
      <c r="R947" s="8" t="s">
        <v>8925</v>
      </c>
      <c r="S947" s="8" t="s">
        <v>8940</v>
      </c>
      <c r="T947" s="8" t="s">
        <v>8943</v>
      </c>
      <c r="U947" s="8" t="s">
        <v>8944</v>
      </c>
      <c r="V947" s="8" t="s">
        <v>8948</v>
      </c>
      <c r="W947" s="8" t="s">
        <v>8956</v>
      </c>
      <c r="X947" s="8" t="s">
        <v>8959</v>
      </c>
      <c r="Y947" s="8" t="s">
        <v>8963</v>
      </c>
      <c r="Z947" s="8" t="s">
        <v>8970</v>
      </c>
      <c r="AA947" s="8" t="s">
        <v>9148</v>
      </c>
      <c r="AB947" s="8" t="s">
        <v>9595</v>
      </c>
      <c r="AC947" s="8" t="s">
        <v>9644</v>
      </c>
      <c r="AD947" s="8" t="s">
        <v>9812</v>
      </c>
      <c r="AE947" s="8" t="s">
        <v>10686</v>
      </c>
      <c r="AF947" s="8" t="s">
        <v>12694</v>
      </c>
      <c r="AG947" s="8" t="s">
        <v>14723</v>
      </c>
      <c r="AH947" s="8" t="s">
        <v>16780</v>
      </c>
      <c r="AI947" s="8" t="s">
        <v>18824</v>
      </c>
      <c r="AJ947" s="2">
        <v>0</v>
      </c>
      <c r="AK947" s="2">
        <v>0</v>
      </c>
      <c r="AL947" s="2">
        <v>0</v>
      </c>
      <c r="AM947" s="2">
        <v>0</v>
      </c>
      <c r="AN947" s="2">
        <v>0</v>
      </c>
      <c r="AO947" s="2">
        <v>0</v>
      </c>
      <c r="AP947" s="2">
        <v>220</v>
      </c>
      <c r="AQ947" s="2">
        <v>150</v>
      </c>
      <c r="AR947" s="2">
        <v>0</v>
      </c>
      <c r="AS947" s="2">
        <v>0</v>
      </c>
      <c r="AT947" s="2">
        <f t="shared" si="43"/>
        <v>370</v>
      </c>
      <c r="AU947" s="2">
        <v>0</v>
      </c>
      <c r="AV947" s="2">
        <v>0</v>
      </c>
      <c r="AW947" s="2">
        <v>0</v>
      </c>
      <c r="AX947" s="2">
        <v>0</v>
      </c>
      <c r="AY947" s="2">
        <v>0</v>
      </c>
      <c r="AZ947" s="2">
        <v>0</v>
      </c>
      <c r="BA947" s="2">
        <v>75.400000000000006</v>
      </c>
      <c r="BB947" s="2">
        <v>50</v>
      </c>
      <c r="BC947" s="2">
        <v>0</v>
      </c>
      <c r="BD947" s="2">
        <v>0</v>
      </c>
      <c r="BE947" s="10">
        <f t="shared" si="44"/>
        <v>125.4</v>
      </c>
    </row>
    <row r="948" spans="1:57" s="8" customFormat="1" x14ac:dyDescent="0.45">
      <c r="A948" s="8">
        <v>1230</v>
      </c>
      <c r="B948" s="8">
        <v>1711116484</v>
      </c>
      <c r="C948" s="8" t="s">
        <v>2151</v>
      </c>
      <c r="D948" s="8" t="s">
        <v>798</v>
      </c>
      <c r="E948" s="8" t="str">
        <f t="shared" si="42"/>
        <v>2019</v>
      </c>
      <c r="F948" s="8" t="s">
        <v>933</v>
      </c>
      <c r="G948" s="8" t="s">
        <v>43</v>
      </c>
      <c r="H948" s="8" t="s">
        <v>20002</v>
      </c>
      <c r="I948" s="8" t="s">
        <v>82</v>
      </c>
      <c r="J948" s="8" t="s">
        <v>398</v>
      </c>
      <c r="K948" s="8" t="s">
        <v>5501</v>
      </c>
      <c r="L948" s="8" t="s">
        <v>6684</v>
      </c>
      <c r="M948" s="9">
        <v>1</v>
      </c>
      <c r="N948" s="9"/>
      <c r="O948" s="9">
        <v>1</v>
      </c>
      <c r="P948" s="8" t="s">
        <v>4219</v>
      </c>
      <c r="Q948" s="8" t="s">
        <v>7909</v>
      </c>
      <c r="R948" s="8" t="s">
        <v>43</v>
      </c>
      <c r="S948" s="8" t="s">
        <v>8940</v>
      </c>
      <c r="T948" s="8" t="s">
        <v>8943</v>
      </c>
      <c r="U948" s="8" t="s">
        <v>8946</v>
      </c>
      <c r="V948" s="8" t="s">
        <v>8950</v>
      </c>
      <c r="W948" s="8" t="s">
        <v>8956</v>
      </c>
      <c r="X948" s="8" t="s">
        <v>8962</v>
      </c>
      <c r="Y948" s="8" t="s">
        <v>8964</v>
      </c>
      <c r="Z948" s="8" t="s">
        <v>8970</v>
      </c>
      <c r="AA948" s="8" t="s">
        <v>9397</v>
      </c>
      <c r="AB948" s="8" t="s">
        <v>9570</v>
      </c>
      <c r="AC948" s="8" t="s">
        <v>9681</v>
      </c>
      <c r="AD948" s="8" t="s">
        <v>9812</v>
      </c>
      <c r="AE948" s="8" t="s">
        <v>10689</v>
      </c>
      <c r="AF948" s="8" t="s">
        <v>12697</v>
      </c>
      <c r="AG948" s="8" t="s">
        <v>14726</v>
      </c>
      <c r="AH948" s="8" t="s">
        <v>16783</v>
      </c>
      <c r="AI948" s="8" t="s">
        <v>18827</v>
      </c>
      <c r="AJ948" s="2">
        <v>0</v>
      </c>
      <c r="AK948" s="2">
        <v>0</v>
      </c>
      <c r="AL948" s="2">
        <v>0</v>
      </c>
      <c r="AM948" s="2">
        <v>0</v>
      </c>
      <c r="AN948" s="2">
        <v>0</v>
      </c>
      <c r="AO948" s="2">
        <v>0</v>
      </c>
      <c r="AP948" s="2">
        <v>0</v>
      </c>
      <c r="AQ948" s="2">
        <v>0</v>
      </c>
      <c r="AR948" s="2">
        <v>800</v>
      </c>
      <c r="AS948" s="2">
        <v>1880</v>
      </c>
      <c r="AT948" s="2">
        <f t="shared" si="43"/>
        <v>2680</v>
      </c>
      <c r="AU948" s="2">
        <v>0</v>
      </c>
      <c r="AV948" s="2">
        <v>0</v>
      </c>
      <c r="AW948" s="2">
        <v>0</v>
      </c>
      <c r="AX948" s="2">
        <v>0</v>
      </c>
      <c r="AY948" s="2">
        <v>0</v>
      </c>
      <c r="AZ948" s="2">
        <v>0</v>
      </c>
      <c r="BA948" s="2">
        <v>0</v>
      </c>
      <c r="BB948" s="2">
        <v>0</v>
      </c>
      <c r="BC948" s="2">
        <v>0</v>
      </c>
      <c r="BD948" s="2">
        <v>0</v>
      </c>
      <c r="BE948" s="10">
        <f t="shared" si="44"/>
        <v>0</v>
      </c>
    </row>
    <row r="949" spans="1:57" s="8" customFormat="1" x14ac:dyDescent="0.45">
      <c r="A949" s="8">
        <v>1231</v>
      </c>
      <c r="B949" s="8">
        <v>1465016977</v>
      </c>
      <c r="C949" s="8" t="s">
        <v>2152</v>
      </c>
      <c r="D949" s="8" t="s">
        <v>799</v>
      </c>
      <c r="E949" s="8" t="str">
        <f t="shared" si="42"/>
        <v>2014</v>
      </c>
      <c r="F949" s="8" t="s">
        <v>1084</v>
      </c>
      <c r="G949" s="8" t="s">
        <v>72</v>
      </c>
      <c r="H949" s="8" t="s">
        <v>72</v>
      </c>
      <c r="I949" s="8" t="s">
        <v>82</v>
      </c>
      <c r="J949" s="8" t="s">
        <v>399</v>
      </c>
      <c r="K949" s="8" t="s">
        <v>5502</v>
      </c>
      <c r="L949" s="8" t="s">
        <v>6685</v>
      </c>
      <c r="M949" s="9">
        <v>1</v>
      </c>
      <c r="N949" s="9"/>
      <c r="O949" s="9">
        <v>1</v>
      </c>
      <c r="P949" s="8" t="s">
        <v>4220</v>
      </c>
      <c r="Q949" s="8" t="s">
        <v>8073</v>
      </c>
      <c r="R949" s="8" t="s">
        <v>7907</v>
      </c>
      <c r="S949" s="8" t="s">
        <v>8940</v>
      </c>
      <c r="T949" s="8" t="s">
        <v>8943</v>
      </c>
      <c r="U949" s="8" t="s">
        <v>8945</v>
      </c>
      <c r="V949" s="8" t="s">
        <v>8951</v>
      </c>
      <c r="W949" s="8" t="s">
        <v>8956</v>
      </c>
      <c r="X949" s="8" t="s">
        <v>8961</v>
      </c>
      <c r="Y949" s="8" t="s">
        <v>8947</v>
      </c>
      <c r="Z949" s="8" t="s">
        <v>9012</v>
      </c>
      <c r="AA949" s="8" t="s">
        <v>9421</v>
      </c>
      <c r="AB949" s="8" t="s">
        <v>9574</v>
      </c>
      <c r="AC949" s="8" t="s">
        <v>9677</v>
      </c>
      <c r="AD949" s="8" t="s">
        <v>9812</v>
      </c>
      <c r="AE949" s="8" t="s">
        <v>10690</v>
      </c>
      <c r="AF949" s="8" t="s">
        <v>12698</v>
      </c>
      <c r="AG949" s="8" t="s">
        <v>14727</v>
      </c>
      <c r="AH949" s="8" t="s">
        <v>16784</v>
      </c>
      <c r="AI949" s="8" t="s">
        <v>18828</v>
      </c>
      <c r="AJ949" s="2">
        <v>0</v>
      </c>
      <c r="AK949" s="2">
        <v>0</v>
      </c>
      <c r="AL949" s="2">
        <v>0</v>
      </c>
      <c r="AM949" s="2">
        <v>30</v>
      </c>
      <c r="AN949" s="2">
        <v>0</v>
      </c>
      <c r="AO949" s="2">
        <v>0</v>
      </c>
      <c r="AP949" s="2">
        <v>0</v>
      </c>
      <c r="AQ949" s="2">
        <v>0</v>
      </c>
      <c r="AR949" s="2">
        <v>0</v>
      </c>
      <c r="AS949" s="2">
        <v>0</v>
      </c>
      <c r="AT949" s="2">
        <f t="shared" si="43"/>
        <v>30</v>
      </c>
      <c r="AU949" s="2">
        <v>0</v>
      </c>
      <c r="AV949" s="2">
        <v>0</v>
      </c>
      <c r="AW949" s="2">
        <v>0</v>
      </c>
      <c r="AX949" s="2">
        <v>0</v>
      </c>
      <c r="AY949" s="2">
        <v>0</v>
      </c>
      <c r="AZ949" s="2">
        <v>0</v>
      </c>
      <c r="BA949" s="2">
        <v>0</v>
      </c>
      <c r="BB949" s="2">
        <v>0</v>
      </c>
      <c r="BC949" s="2">
        <v>0</v>
      </c>
      <c r="BD949" s="2">
        <v>0</v>
      </c>
      <c r="BE949" s="10">
        <f t="shared" si="44"/>
        <v>0</v>
      </c>
    </row>
    <row r="950" spans="1:57" s="8" customFormat="1" x14ac:dyDescent="0.45">
      <c r="A950" s="8">
        <v>1232</v>
      </c>
      <c r="B950" s="8">
        <v>1465016975</v>
      </c>
      <c r="C950" s="8" t="s">
        <v>2153</v>
      </c>
      <c r="D950" s="8" t="s">
        <v>800</v>
      </c>
      <c r="E950" s="8" t="str">
        <f t="shared" si="42"/>
        <v>2014</v>
      </c>
      <c r="F950" s="8" t="s">
        <v>904</v>
      </c>
      <c r="G950" s="8" t="s">
        <v>72</v>
      </c>
      <c r="H950" s="8" t="s">
        <v>72</v>
      </c>
      <c r="I950" s="8" t="s">
        <v>82</v>
      </c>
      <c r="J950" s="8" t="s">
        <v>399</v>
      </c>
      <c r="K950" s="8" t="s">
        <v>5502</v>
      </c>
      <c r="L950" s="8" t="s">
        <v>6686</v>
      </c>
      <c r="M950" s="9">
        <v>1</v>
      </c>
      <c r="N950" s="9"/>
      <c r="O950" s="9">
        <v>1</v>
      </c>
      <c r="P950" s="8" t="s">
        <v>4221</v>
      </c>
      <c r="Q950" s="8" t="s">
        <v>8376</v>
      </c>
      <c r="R950" s="8" t="s">
        <v>7907</v>
      </c>
      <c r="S950" s="8" t="s">
        <v>8940</v>
      </c>
      <c r="T950" s="8" t="s">
        <v>8943</v>
      </c>
      <c r="U950" s="8" t="s">
        <v>8947</v>
      </c>
      <c r="V950" s="8" t="s">
        <v>8951</v>
      </c>
      <c r="W950" s="8" t="s">
        <v>8957</v>
      </c>
      <c r="X950" s="8" t="s">
        <v>8961</v>
      </c>
      <c r="Y950" s="8" t="s">
        <v>8964</v>
      </c>
      <c r="Z950" s="8" t="s">
        <v>8989</v>
      </c>
      <c r="AA950" s="8" t="s">
        <v>9422</v>
      </c>
      <c r="AB950" s="8" t="s">
        <v>9583</v>
      </c>
      <c r="AC950" s="8" t="s">
        <v>9658</v>
      </c>
      <c r="AD950" s="8" t="s">
        <v>9812</v>
      </c>
      <c r="AE950" s="8" t="s">
        <v>10691</v>
      </c>
      <c r="AF950" s="8" t="s">
        <v>12699</v>
      </c>
      <c r="AG950" s="8" t="s">
        <v>14728</v>
      </c>
      <c r="AH950" s="8" t="s">
        <v>16785</v>
      </c>
      <c r="AI950" s="8" t="s">
        <v>18829</v>
      </c>
      <c r="AJ950" s="2">
        <v>0</v>
      </c>
      <c r="AK950" s="2">
        <v>0</v>
      </c>
      <c r="AL950" s="2">
        <v>0</v>
      </c>
      <c r="AM950" s="2">
        <v>40</v>
      </c>
      <c r="AN950" s="2">
        <v>0</v>
      </c>
      <c r="AO950" s="2">
        <v>0</v>
      </c>
      <c r="AP950" s="2">
        <v>0</v>
      </c>
      <c r="AQ950" s="2">
        <v>0</v>
      </c>
      <c r="AR950" s="2">
        <v>0</v>
      </c>
      <c r="AS950" s="2">
        <v>0</v>
      </c>
      <c r="AT950" s="2">
        <f t="shared" si="43"/>
        <v>40</v>
      </c>
      <c r="AU950" s="2">
        <v>0</v>
      </c>
      <c r="AV950" s="2">
        <v>0</v>
      </c>
      <c r="AW950" s="2">
        <v>0</v>
      </c>
      <c r="AX950" s="2">
        <v>0</v>
      </c>
      <c r="AY950" s="2">
        <v>0</v>
      </c>
      <c r="AZ950" s="2">
        <v>0</v>
      </c>
      <c r="BA950" s="2">
        <v>0</v>
      </c>
      <c r="BB950" s="2">
        <v>0</v>
      </c>
      <c r="BC950" s="2">
        <v>0</v>
      </c>
      <c r="BD950" s="2">
        <v>0</v>
      </c>
      <c r="BE950" s="10">
        <f t="shared" si="44"/>
        <v>0</v>
      </c>
    </row>
    <row r="951" spans="1:57" s="8" customFormat="1" x14ac:dyDescent="0.45">
      <c r="A951" s="8">
        <v>1233</v>
      </c>
      <c r="B951" s="8">
        <v>1465016976</v>
      </c>
      <c r="C951" s="8" t="s">
        <v>2154</v>
      </c>
      <c r="D951" s="8" t="s">
        <v>799</v>
      </c>
      <c r="E951" s="8" t="str">
        <f t="shared" si="42"/>
        <v>2014</v>
      </c>
      <c r="F951" s="8" t="s">
        <v>1084</v>
      </c>
      <c r="G951" s="8" t="s">
        <v>72</v>
      </c>
      <c r="H951" s="8" t="s">
        <v>72</v>
      </c>
      <c r="I951" s="8" t="s">
        <v>82</v>
      </c>
      <c r="J951" s="8" t="s">
        <v>399</v>
      </c>
      <c r="K951" s="8" t="s">
        <v>5502</v>
      </c>
      <c r="L951" s="8" t="s">
        <v>6687</v>
      </c>
      <c r="M951" s="9">
        <v>1</v>
      </c>
      <c r="N951" s="9"/>
      <c r="O951" s="9">
        <v>1</v>
      </c>
      <c r="P951" s="8" t="s">
        <v>4222</v>
      </c>
      <c r="Q951" s="8" t="s">
        <v>8451</v>
      </c>
      <c r="R951" s="8" t="s">
        <v>7907</v>
      </c>
      <c r="S951" s="8" t="s">
        <v>8940</v>
      </c>
      <c r="T951" s="8" t="s">
        <v>8942</v>
      </c>
      <c r="U951" s="8" t="s">
        <v>8945</v>
      </c>
      <c r="V951" s="8" t="s">
        <v>8947</v>
      </c>
      <c r="W951" s="8" t="s">
        <v>8956</v>
      </c>
      <c r="X951" s="8" t="s">
        <v>8961</v>
      </c>
      <c r="Y951" s="8" t="s">
        <v>8964</v>
      </c>
      <c r="Z951" s="8" t="s">
        <v>8989</v>
      </c>
      <c r="AA951" s="8" t="s">
        <v>9423</v>
      </c>
      <c r="AB951" s="8" t="s">
        <v>9583</v>
      </c>
      <c r="AC951" s="8" t="s">
        <v>9658</v>
      </c>
      <c r="AD951" s="8" t="s">
        <v>9812</v>
      </c>
      <c r="AE951" s="8" t="s">
        <v>10692</v>
      </c>
      <c r="AF951" s="8" t="s">
        <v>12700</v>
      </c>
      <c r="AG951" s="8" t="s">
        <v>14729</v>
      </c>
      <c r="AH951" s="8" t="s">
        <v>16786</v>
      </c>
      <c r="AI951" s="8" t="s">
        <v>18830</v>
      </c>
      <c r="AJ951" s="2">
        <v>0</v>
      </c>
      <c r="AK951" s="2">
        <v>0</v>
      </c>
      <c r="AL951" s="2">
        <v>0</v>
      </c>
      <c r="AM951" s="2">
        <v>27.27</v>
      </c>
      <c r="AN951" s="2">
        <v>0</v>
      </c>
      <c r="AO951" s="2">
        <v>0</v>
      </c>
      <c r="AP951" s="2">
        <v>0</v>
      </c>
      <c r="AQ951" s="2">
        <v>0</v>
      </c>
      <c r="AR951" s="2">
        <v>0</v>
      </c>
      <c r="AS951" s="2">
        <v>0</v>
      </c>
      <c r="AT951" s="2">
        <f t="shared" si="43"/>
        <v>27.27</v>
      </c>
      <c r="AU951" s="2">
        <v>0</v>
      </c>
      <c r="AV951" s="2">
        <v>0</v>
      </c>
      <c r="AW951" s="2">
        <v>0</v>
      </c>
      <c r="AX951" s="2">
        <v>0</v>
      </c>
      <c r="AY951" s="2">
        <v>0</v>
      </c>
      <c r="AZ951" s="2">
        <v>0</v>
      </c>
      <c r="BA951" s="2">
        <v>0</v>
      </c>
      <c r="BB951" s="2">
        <v>0</v>
      </c>
      <c r="BC951" s="2">
        <v>0</v>
      </c>
      <c r="BD951" s="2">
        <v>0</v>
      </c>
      <c r="BE951" s="10">
        <f t="shared" si="44"/>
        <v>0</v>
      </c>
    </row>
    <row r="952" spans="1:57" s="8" customFormat="1" x14ac:dyDescent="0.45">
      <c r="A952" s="8">
        <v>1234</v>
      </c>
      <c r="B952" s="8">
        <v>1425091079</v>
      </c>
      <c r="C952" s="8" t="s">
        <v>2155</v>
      </c>
      <c r="D952" s="8" t="s">
        <v>560</v>
      </c>
      <c r="E952" s="8" t="str">
        <f t="shared" si="42"/>
        <v>2014</v>
      </c>
      <c r="F952" s="8" t="s">
        <v>1085</v>
      </c>
      <c r="G952" s="8" t="s">
        <v>42</v>
      </c>
      <c r="H952" s="8" t="s">
        <v>20005</v>
      </c>
      <c r="I952" s="8" t="s">
        <v>82</v>
      </c>
      <c r="J952" s="8" t="s">
        <v>97</v>
      </c>
      <c r="K952" s="8" t="s">
        <v>5503</v>
      </c>
      <c r="L952" s="8" t="s">
        <v>6688</v>
      </c>
      <c r="M952" s="9">
        <v>1</v>
      </c>
      <c r="N952" s="9"/>
      <c r="O952" s="9">
        <v>1</v>
      </c>
      <c r="P952" s="8" t="s">
        <v>3670</v>
      </c>
      <c r="Q952" s="8" t="s">
        <v>8114</v>
      </c>
      <c r="R952" s="8" t="s">
        <v>8921</v>
      </c>
      <c r="S952" s="8" t="s">
        <v>8940</v>
      </c>
      <c r="T952" s="8" t="s">
        <v>8942</v>
      </c>
      <c r="U952" s="8" t="s">
        <v>8944</v>
      </c>
      <c r="V952" s="8" t="s">
        <v>8951</v>
      </c>
      <c r="W952" s="8" t="s">
        <v>8956</v>
      </c>
      <c r="X952" s="8" t="s">
        <v>8959</v>
      </c>
      <c r="Y952" s="8" t="s">
        <v>8963</v>
      </c>
      <c r="Z952" s="8" t="s">
        <v>8984</v>
      </c>
      <c r="AA952" s="8" t="s">
        <v>9145</v>
      </c>
      <c r="AB952" s="8" t="s">
        <v>9570</v>
      </c>
      <c r="AC952" s="8" t="s">
        <v>9657</v>
      </c>
      <c r="AD952" s="8" t="s">
        <v>9812</v>
      </c>
      <c r="AE952" s="8" t="s">
        <v>10693</v>
      </c>
      <c r="AF952" s="8" t="s">
        <v>12701</v>
      </c>
      <c r="AG952" s="8" t="s">
        <v>14730</v>
      </c>
      <c r="AH952" s="8" t="s">
        <v>16787</v>
      </c>
      <c r="AI952" s="8" t="s">
        <v>18831</v>
      </c>
      <c r="AJ952" s="2">
        <v>0</v>
      </c>
      <c r="AK952" s="2">
        <v>0</v>
      </c>
      <c r="AL952" s="2">
        <v>0</v>
      </c>
      <c r="AM952" s="2">
        <v>77.5</v>
      </c>
      <c r="AN952" s="2">
        <v>0</v>
      </c>
      <c r="AO952" s="2">
        <v>0</v>
      </c>
      <c r="AP952" s="2">
        <v>0</v>
      </c>
      <c r="AQ952" s="2">
        <v>0</v>
      </c>
      <c r="AR952" s="2">
        <v>0</v>
      </c>
      <c r="AS952" s="2">
        <v>0</v>
      </c>
      <c r="AT952" s="2">
        <f t="shared" si="43"/>
        <v>77.5</v>
      </c>
      <c r="AU952" s="2">
        <v>0</v>
      </c>
      <c r="AV952" s="2">
        <v>0</v>
      </c>
      <c r="AW952" s="2">
        <v>0</v>
      </c>
      <c r="AX952" s="2">
        <v>25.83</v>
      </c>
      <c r="AY952" s="2">
        <v>0</v>
      </c>
      <c r="AZ952" s="2">
        <v>0</v>
      </c>
      <c r="BA952" s="2">
        <v>0</v>
      </c>
      <c r="BB952" s="2">
        <v>0</v>
      </c>
      <c r="BC952" s="2">
        <v>0</v>
      </c>
      <c r="BD952" s="2">
        <v>0</v>
      </c>
      <c r="BE952" s="10">
        <f t="shared" si="44"/>
        <v>25.83</v>
      </c>
    </row>
    <row r="953" spans="1:57" s="8" customFormat="1" x14ac:dyDescent="0.45">
      <c r="A953" s="8">
        <v>1235</v>
      </c>
      <c r="B953" s="8">
        <v>1465019450</v>
      </c>
      <c r="C953" s="8" t="s">
        <v>2156</v>
      </c>
      <c r="D953" s="8" t="s">
        <v>801</v>
      </c>
      <c r="E953" s="8" t="str">
        <f t="shared" si="42"/>
        <v>2015</v>
      </c>
      <c r="F953" s="8" t="s">
        <v>1123</v>
      </c>
      <c r="G953" s="8" t="s">
        <v>72</v>
      </c>
      <c r="H953" s="8" t="s">
        <v>72</v>
      </c>
      <c r="I953" s="8" t="s">
        <v>82</v>
      </c>
      <c r="J953" s="8" t="s">
        <v>400</v>
      </c>
      <c r="K953" s="8" t="s">
        <v>5504</v>
      </c>
      <c r="L953" s="8" t="s">
        <v>6689</v>
      </c>
      <c r="M953" s="9">
        <v>1</v>
      </c>
      <c r="N953" s="9"/>
      <c r="O953" s="9">
        <v>1</v>
      </c>
      <c r="P953" s="8" t="s">
        <v>4222</v>
      </c>
      <c r="Q953" s="8" t="s">
        <v>8451</v>
      </c>
      <c r="R953" s="8" t="s">
        <v>7907</v>
      </c>
      <c r="S953" s="8" t="s">
        <v>8940</v>
      </c>
      <c r="T953" s="8" t="s">
        <v>8942</v>
      </c>
      <c r="U953" s="8" t="s">
        <v>8945</v>
      </c>
      <c r="V953" s="8" t="s">
        <v>8947</v>
      </c>
      <c r="W953" s="8" t="s">
        <v>8956</v>
      </c>
      <c r="X953" s="8" t="s">
        <v>8961</v>
      </c>
      <c r="Y953" s="8" t="s">
        <v>8964</v>
      </c>
      <c r="Z953" s="8" t="s">
        <v>8989</v>
      </c>
      <c r="AA953" s="8" t="s">
        <v>9147</v>
      </c>
      <c r="AB953" s="8" t="s">
        <v>9583</v>
      </c>
      <c r="AC953" s="8" t="s">
        <v>9658</v>
      </c>
      <c r="AD953" s="8" t="s">
        <v>9812</v>
      </c>
      <c r="AE953" s="8" t="s">
        <v>10694</v>
      </c>
      <c r="AF953" s="8" t="s">
        <v>12702</v>
      </c>
      <c r="AG953" s="8" t="s">
        <v>14731</v>
      </c>
      <c r="AH953" s="8" t="s">
        <v>16788</v>
      </c>
      <c r="AI953" s="8" t="s">
        <v>18832</v>
      </c>
      <c r="AJ953" s="2">
        <v>0</v>
      </c>
      <c r="AK953" s="2">
        <v>0</v>
      </c>
      <c r="AL953" s="2">
        <v>0</v>
      </c>
      <c r="AM953" s="2">
        <v>0</v>
      </c>
      <c r="AN953" s="2">
        <v>55</v>
      </c>
      <c r="AO953" s="2">
        <v>0</v>
      </c>
      <c r="AP953" s="2">
        <v>0</v>
      </c>
      <c r="AQ953" s="2">
        <v>0</v>
      </c>
      <c r="AR953" s="2">
        <v>0</v>
      </c>
      <c r="AS953" s="2">
        <v>0</v>
      </c>
      <c r="AT953" s="2">
        <f t="shared" si="43"/>
        <v>55</v>
      </c>
      <c r="AU953" s="2">
        <v>0</v>
      </c>
      <c r="AV953" s="2">
        <v>0</v>
      </c>
      <c r="AW953" s="2">
        <v>0</v>
      </c>
      <c r="AX953" s="2">
        <v>0</v>
      </c>
      <c r="AY953" s="2">
        <v>0</v>
      </c>
      <c r="AZ953" s="2">
        <v>0</v>
      </c>
      <c r="BA953" s="2">
        <v>0</v>
      </c>
      <c r="BB953" s="2">
        <v>0</v>
      </c>
      <c r="BC953" s="2">
        <v>0</v>
      </c>
      <c r="BD953" s="2">
        <v>0</v>
      </c>
      <c r="BE953" s="10">
        <f t="shared" si="44"/>
        <v>0</v>
      </c>
    </row>
    <row r="954" spans="1:57" s="8" customFormat="1" x14ac:dyDescent="0.45">
      <c r="A954" s="8">
        <v>1236</v>
      </c>
      <c r="B954" s="8">
        <v>1465016978</v>
      </c>
      <c r="C954" s="8" t="s">
        <v>2157</v>
      </c>
      <c r="D954" s="8" t="s">
        <v>799</v>
      </c>
      <c r="E954" s="8" t="str">
        <f t="shared" si="42"/>
        <v>2014</v>
      </c>
      <c r="F954" s="8" t="s">
        <v>1084</v>
      </c>
      <c r="G954" s="8" t="s">
        <v>72</v>
      </c>
      <c r="H954" s="8" t="s">
        <v>72</v>
      </c>
      <c r="I954" s="8" t="s">
        <v>82</v>
      </c>
      <c r="J954" s="8" t="s">
        <v>399</v>
      </c>
      <c r="K954" s="8" t="s">
        <v>5502</v>
      </c>
      <c r="L954" s="8" t="s">
        <v>6690</v>
      </c>
      <c r="M954" s="9">
        <v>1</v>
      </c>
      <c r="N954" s="9"/>
      <c r="O954" s="9">
        <v>1</v>
      </c>
      <c r="P954" s="8" t="s">
        <v>4223</v>
      </c>
      <c r="Q954" s="8" t="s">
        <v>8299</v>
      </c>
      <c r="R954" s="8" t="s">
        <v>7907</v>
      </c>
      <c r="S954" s="8" t="s">
        <v>8940</v>
      </c>
      <c r="T954" s="8" t="s">
        <v>8943</v>
      </c>
      <c r="U954" s="8" t="s">
        <v>8945</v>
      </c>
      <c r="V954" s="8" t="s">
        <v>8951</v>
      </c>
      <c r="W954" s="8" t="s">
        <v>8956</v>
      </c>
      <c r="X954" s="8" t="s">
        <v>8961</v>
      </c>
      <c r="Y954" s="8" t="s">
        <v>8964</v>
      </c>
      <c r="Z954" s="8" t="s">
        <v>8984</v>
      </c>
      <c r="AA954" s="8" t="s">
        <v>9421</v>
      </c>
      <c r="AB954" s="8" t="s">
        <v>9583</v>
      </c>
      <c r="AC954" s="8" t="s">
        <v>9658</v>
      </c>
      <c r="AD954" s="8" t="s">
        <v>9812</v>
      </c>
      <c r="AE954" s="8" t="s">
        <v>10695</v>
      </c>
      <c r="AF954" s="8" t="s">
        <v>12703</v>
      </c>
      <c r="AG954" s="8" t="s">
        <v>14732</v>
      </c>
      <c r="AH954" s="8" t="s">
        <v>16789</v>
      </c>
      <c r="AI954" s="8" t="s">
        <v>18833</v>
      </c>
      <c r="AJ954" s="2">
        <v>0</v>
      </c>
      <c r="AK954" s="2">
        <v>0</v>
      </c>
      <c r="AL954" s="2">
        <v>0</v>
      </c>
      <c r="AM954" s="2">
        <v>50</v>
      </c>
      <c r="AN954" s="2">
        <v>0</v>
      </c>
      <c r="AO954" s="2">
        <v>0</v>
      </c>
      <c r="AP954" s="2">
        <v>0</v>
      </c>
      <c r="AQ954" s="2">
        <v>0</v>
      </c>
      <c r="AR954" s="2">
        <v>0</v>
      </c>
      <c r="AS954" s="2">
        <v>0</v>
      </c>
      <c r="AT954" s="2">
        <f t="shared" si="43"/>
        <v>50</v>
      </c>
      <c r="AU954" s="2">
        <v>0</v>
      </c>
      <c r="AV954" s="2">
        <v>0</v>
      </c>
      <c r="AW954" s="2">
        <v>0</v>
      </c>
      <c r="AX954" s="2">
        <v>0</v>
      </c>
      <c r="AY954" s="2">
        <v>0</v>
      </c>
      <c r="AZ954" s="2">
        <v>0</v>
      </c>
      <c r="BA954" s="2">
        <v>0</v>
      </c>
      <c r="BB954" s="2">
        <v>0</v>
      </c>
      <c r="BC954" s="2">
        <v>0</v>
      </c>
      <c r="BD954" s="2">
        <v>0</v>
      </c>
      <c r="BE954" s="10">
        <f t="shared" si="44"/>
        <v>0</v>
      </c>
    </row>
    <row r="955" spans="1:57" s="8" customFormat="1" x14ac:dyDescent="0.45">
      <c r="A955" s="8">
        <v>1237</v>
      </c>
      <c r="B955" s="8">
        <v>1485015151</v>
      </c>
      <c r="C955" s="8" t="s">
        <v>2158</v>
      </c>
      <c r="D955" s="8" t="s">
        <v>802</v>
      </c>
      <c r="E955" s="8" t="str">
        <f t="shared" si="42"/>
        <v>2017</v>
      </c>
      <c r="F955" s="8" t="s">
        <v>682</v>
      </c>
      <c r="G955" s="8" t="s">
        <v>54</v>
      </c>
      <c r="H955" s="8" t="s">
        <v>54</v>
      </c>
      <c r="I955" s="8" t="s">
        <v>83</v>
      </c>
      <c r="J955" s="8" t="s">
        <v>383</v>
      </c>
      <c r="K955" s="8" t="s">
        <v>5469</v>
      </c>
      <c r="L955" s="8" t="s">
        <v>6691</v>
      </c>
      <c r="M955" s="9">
        <v>1</v>
      </c>
      <c r="N955" s="9"/>
      <c r="O955" s="9">
        <v>1</v>
      </c>
      <c r="P955" s="8" t="s">
        <v>4196</v>
      </c>
      <c r="Q955" s="8" t="s">
        <v>8104</v>
      </c>
      <c r="R955" s="8" t="s">
        <v>54</v>
      </c>
      <c r="S955" s="8" t="s">
        <v>8940</v>
      </c>
      <c r="U955" s="8" t="s">
        <v>8947</v>
      </c>
      <c r="V955" s="8" t="s">
        <v>8951</v>
      </c>
      <c r="Z955" s="8" t="s">
        <v>8986</v>
      </c>
      <c r="AD955" s="8" t="s">
        <v>9812</v>
      </c>
      <c r="AJ955" s="2">
        <v>0</v>
      </c>
      <c r="AK955" s="2">
        <v>0</v>
      </c>
      <c r="AL955" s="2">
        <v>0</v>
      </c>
      <c r="AM955" s="2">
        <v>0</v>
      </c>
      <c r="AN955" s="2">
        <v>0</v>
      </c>
      <c r="AO955" s="2">
        <v>0</v>
      </c>
      <c r="AP955" s="2">
        <v>115</v>
      </c>
      <c r="AQ955" s="2">
        <v>0</v>
      </c>
      <c r="AR955" s="2">
        <v>0</v>
      </c>
      <c r="AS955" s="2">
        <v>0</v>
      </c>
      <c r="AT955" s="2">
        <f t="shared" si="43"/>
        <v>115</v>
      </c>
      <c r="AU955" s="2">
        <v>0</v>
      </c>
      <c r="AV955" s="2">
        <v>0</v>
      </c>
      <c r="AW955" s="2">
        <v>0</v>
      </c>
      <c r="AX955" s="2">
        <v>0</v>
      </c>
      <c r="AY955" s="2">
        <v>0</v>
      </c>
      <c r="AZ955" s="2">
        <v>0</v>
      </c>
      <c r="BA955" s="2">
        <v>0</v>
      </c>
      <c r="BB955" s="2">
        <v>0</v>
      </c>
      <c r="BC955" s="2">
        <v>0</v>
      </c>
      <c r="BD955" s="2">
        <v>0</v>
      </c>
      <c r="BE955" s="10">
        <f t="shared" si="44"/>
        <v>0</v>
      </c>
    </row>
    <row r="956" spans="1:57" s="8" customFormat="1" x14ac:dyDescent="0.45">
      <c r="A956" s="8">
        <v>1238</v>
      </c>
      <c r="B956" s="8">
        <v>1711059930</v>
      </c>
      <c r="C956" s="8" t="s">
        <v>2159</v>
      </c>
      <c r="D956" s="8" t="s">
        <v>573</v>
      </c>
      <c r="E956" s="8" t="str">
        <f t="shared" si="42"/>
        <v>2017</v>
      </c>
      <c r="F956" s="8" t="s">
        <v>1124</v>
      </c>
      <c r="G956" s="8" t="s">
        <v>43</v>
      </c>
      <c r="H956" s="8" t="s">
        <v>20002</v>
      </c>
      <c r="I956" s="8" t="s">
        <v>82</v>
      </c>
      <c r="J956" s="8" t="s">
        <v>401</v>
      </c>
      <c r="K956" s="8" t="s">
        <v>5505</v>
      </c>
      <c r="L956" s="8" t="s">
        <v>6692</v>
      </c>
      <c r="M956" s="9">
        <v>1</v>
      </c>
      <c r="N956" s="9"/>
      <c r="O956" s="9">
        <v>1</v>
      </c>
      <c r="P956" s="8" t="s">
        <v>4224</v>
      </c>
      <c r="Q956" s="8" t="s">
        <v>7925</v>
      </c>
      <c r="R956" s="8" t="s">
        <v>43</v>
      </c>
      <c r="S956" s="8" t="s">
        <v>8940</v>
      </c>
      <c r="T956" s="8" t="s">
        <v>8943</v>
      </c>
      <c r="U956" s="8" t="s">
        <v>8946</v>
      </c>
      <c r="V956" s="8" t="s">
        <v>8951</v>
      </c>
      <c r="W956" s="8" t="s">
        <v>8956</v>
      </c>
      <c r="X956" s="8" t="s">
        <v>8961</v>
      </c>
      <c r="Y956" s="8" t="s">
        <v>8964</v>
      </c>
      <c r="Z956" s="8" t="s">
        <v>9006</v>
      </c>
      <c r="AA956" s="8" t="s">
        <v>9145</v>
      </c>
      <c r="AB956" s="8" t="s">
        <v>9574</v>
      </c>
      <c r="AC956" s="8" t="s">
        <v>9762</v>
      </c>
      <c r="AD956" s="8" t="s">
        <v>9812</v>
      </c>
      <c r="AE956" s="8" t="s">
        <v>10696</v>
      </c>
      <c r="AF956" s="8" t="s">
        <v>12704</v>
      </c>
      <c r="AG956" s="8" t="s">
        <v>14733</v>
      </c>
      <c r="AH956" s="8" t="s">
        <v>16790</v>
      </c>
      <c r="AI956" s="8" t="s">
        <v>18834</v>
      </c>
      <c r="AJ956" s="2">
        <v>0</v>
      </c>
      <c r="AK956" s="2">
        <v>0</v>
      </c>
      <c r="AL956" s="2">
        <v>0</v>
      </c>
      <c r="AM956" s="2">
        <v>0</v>
      </c>
      <c r="AN956" s="2">
        <v>0</v>
      </c>
      <c r="AO956" s="2">
        <v>0</v>
      </c>
      <c r="AP956" s="2">
        <v>100</v>
      </c>
      <c r="AQ956" s="2">
        <v>0</v>
      </c>
      <c r="AR956" s="2">
        <v>0</v>
      </c>
      <c r="AS956" s="2">
        <v>0</v>
      </c>
      <c r="AT956" s="2">
        <f t="shared" si="43"/>
        <v>100</v>
      </c>
      <c r="AU956" s="2">
        <v>0</v>
      </c>
      <c r="AV956" s="2">
        <v>0</v>
      </c>
      <c r="AW956" s="2">
        <v>0</v>
      </c>
      <c r="AX956" s="2">
        <v>0</v>
      </c>
      <c r="AY956" s="2">
        <v>0</v>
      </c>
      <c r="AZ956" s="2">
        <v>0</v>
      </c>
      <c r="BA956" s="2">
        <v>0</v>
      </c>
      <c r="BB956" s="2">
        <v>0</v>
      </c>
      <c r="BC956" s="2">
        <v>0</v>
      </c>
      <c r="BD956" s="2">
        <v>0</v>
      </c>
      <c r="BE956" s="10">
        <f t="shared" si="44"/>
        <v>0</v>
      </c>
    </row>
    <row r="957" spans="1:57" s="8" customFormat="1" x14ac:dyDescent="0.45">
      <c r="A957" s="8">
        <v>1239</v>
      </c>
      <c r="B957" s="8">
        <v>1345326836</v>
      </c>
      <c r="C957" s="8" t="s">
        <v>2160</v>
      </c>
      <c r="D957" s="8" t="s">
        <v>535</v>
      </c>
      <c r="E957" s="8" t="str">
        <f t="shared" si="42"/>
        <v>2020</v>
      </c>
      <c r="F957" s="8" t="s">
        <v>983</v>
      </c>
      <c r="G957" s="8" t="s">
        <v>43</v>
      </c>
      <c r="H957" s="8" t="s">
        <v>20002</v>
      </c>
      <c r="I957" s="8" t="s">
        <v>83</v>
      </c>
      <c r="J957" s="8" t="s">
        <v>159</v>
      </c>
      <c r="K957" s="8" t="s">
        <v>5506</v>
      </c>
      <c r="L957" s="8" t="s">
        <v>6693</v>
      </c>
      <c r="M957" s="9">
        <v>1</v>
      </c>
      <c r="N957" s="9"/>
      <c r="O957" s="9">
        <v>1</v>
      </c>
      <c r="P957" s="8" t="s">
        <v>4225</v>
      </c>
      <c r="Q957" s="8" t="s">
        <v>8452</v>
      </c>
      <c r="R957" s="8" t="s">
        <v>43</v>
      </c>
      <c r="S957" s="8" t="s">
        <v>8939</v>
      </c>
      <c r="T957" s="8" t="s">
        <v>8942</v>
      </c>
      <c r="U957" s="8" t="s">
        <v>8945</v>
      </c>
      <c r="V957" s="8" t="s">
        <v>8947</v>
      </c>
      <c r="W957" s="8" t="s">
        <v>8956</v>
      </c>
      <c r="X957" s="8" t="s">
        <v>8961</v>
      </c>
      <c r="Y957" s="8" t="s">
        <v>8947</v>
      </c>
      <c r="Z957" s="8" t="s">
        <v>9025</v>
      </c>
      <c r="AB957" s="8" t="s">
        <v>9583</v>
      </c>
      <c r="AC957" s="8" t="s">
        <v>9649</v>
      </c>
      <c r="AD957" s="8" t="s">
        <v>9812</v>
      </c>
      <c r="AE957" s="8" t="s">
        <v>6693</v>
      </c>
      <c r="AJ957" s="2">
        <v>0</v>
      </c>
      <c r="AK957" s="2">
        <v>0</v>
      </c>
      <c r="AL957" s="2">
        <v>0</v>
      </c>
      <c r="AM957" s="2">
        <v>0</v>
      </c>
      <c r="AN957" s="2">
        <v>0</v>
      </c>
      <c r="AO957" s="2">
        <v>0</v>
      </c>
      <c r="AP957" s="2">
        <v>0</v>
      </c>
      <c r="AQ957" s="2">
        <v>0</v>
      </c>
      <c r="AR957" s="2">
        <v>0</v>
      </c>
      <c r="AS957" s="2">
        <v>14</v>
      </c>
      <c r="AT957" s="2">
        <f t="shared" si="43"/>
        <v>14</v>
      </c>
      <c r="AU957" s="2">
        <v>0</v>
      </c>
      <c r="AV957" s="2">
        <v>0</v>
      </c>
      <c r="AW957" s="2">
        <v>0</v>
      </c>
      <c r="AX957" s="2">
        <v>0</v>
      </c>
      <c r="AY957" s="2">
        <v>0</v>
      </c>
      <c r="AZ957" s="2">
        <v>0</v>
      </c>
      <c r="BA957" s="2">
        <v>0</v>
      </c>
      <c r="BB957" s="2">
        <v>0</v>
      </c>
      <c r="BC957" s="2">
        <v>0</v>
      </c>
      <c r="BD957" s="2">
        <v>0</v>
      </c>
      <c r="BE957" s="10">
        <f t="shared" si="44"/>
        <v>0</v>
      </c>
    </row>
    <row r="958" spans="1:57" s="8" customFormat="1" x14ac:dyDescent="0.45">
      <c r="A958" s="8">
        <v>1240</v>
      </c>
      <c r="B958" s="8">
        <v>1465031169</v>
      </c>
      <c r="C958" s="8" t="s">
        <v>2161</v>
      </c>
      <c r="D958" s="8" t="s">
        <v>768</v>
      </c>
      <c r="E958" s="8" t="str">
        <f t="shared" si="42"/>
        <v>2020</v>
      </c>
      <c r="F958" s="8" t="s">
        <v>599</v>
      </c>
      <c r="G958" s="8" t="s">
        <v>50</v>
      </c>
      <c r="H958" s="8" t="s">
        <v>20011</v>
      </c>
      <c r="I958" s="8" t="s">
        <v>82</v>
      </c>
      <c r="J958" s="8" t="s">
        <v>320</v>
      </c>
      <c r="K958" s="8" t="s">
        <v>5507</v>
      </c>
      <c r="L958" s="8" t="s">
        <v>6694</v>
      </c>
      <c r="M958" s="9">
        <v>1</v>
      </c>
      <c r="N958" s="9"/>
      <c r="O958" s="9">
        <v>1</v>
      </c>
      <c r="P958" s="8" t="s">
        <v>4226</v>
      </c>
      <c r="Q958" s="8" t="s">
        <v>7956</v>
      </c>
      <c r="R958" s="8" t="s">
        <v>8386</v>
      </c>
      <c r="S958" s="8" t="s">
        <v>8940</v>
      </c>
      <c r="T958" s="8" t="s">
        <v>8942</v>
      </c>
      <c r="U958" s="8" t="s">
        <v>8947</v>
      </c>
      <c r="V958" s="8" t="s">
        <v>8951</v>
      </c>
      <c r="W958" s="8" t="s">
        <v>8956</v>
      </c>
      <c r="X958" s="8" t="s">
        <v>8961</v>
      </c>
      <c r="Y958" s="8" t="s">
        <v>8947</v>
      </c>
      <c r="Z958" s="8" t="s">
        <v>8998</v>
      </c>
      <c r="AA958" s="8" t="s">
        <v>9143</v>
      </c>
      <c r="AB958" s="8" t="s">
        <v>9574</v>
      </c>
      <c r="AC958" s="8" t="s">
        <v>9649</v>
      </c>
      <c r="AD958" s="8" t="s">
        <v>9812</v>
      </c>
      <c r="AE958" s="8" t="s">
        <v>10697</v>
      </c>
      <c r="AF958" s="8" t="s">
        <v>12705</v>
      </c>
      <c r="AG958" s="8" t="s">
        <v>14734</v>
      </c>
      <c r="AH958" s="8" t="s">
        <v>16791</v>
      </c>
      <c r="AI958" s="8" t="s">
        <v>18835</v>
      </c>
      <c r="AJ958" s="2">
        <v>0</v>
      </c>
      <c r="AK958" s="2">
        <v>0</v>
      </c>
      <c r="AL958" s="2">
        <v>0</v>
      </c>
      <c r="AM958" s="2">
        <v>0</v>
      </c>
      <c r="AN958" s="2">
        <v>0</v>
      </c>
      <c r="AO958" s="2">
        <v>0</v>
      </c>
      <c r="AP958" s="2">
        <v>0</v>
      </c>
      <c r="AQ958" s="2">
        <v>0</v>
      </c>
      <c r="AR958" s="2">
        <v>0</v>
      </c>
      <c r="AS958" s="2">
        <v>80</v>
      </c>
      <c r="AT958" s="2">
        <f t="shared" si="43"/>
        <v>80</v>
      </c>
      <c r="AU958" s="2">
        <v>0</v>
      </c>
      <c r="AV958" s="2">
        <v>0</v>
      </c>
      <c r="AW958" s="2">
        <v>0</v>
      </c>
      <c r="AX958" s="2">
        <v>0</v>
      </c>
      <c r="AY958" s="2">
        <v>0</v>
      </c>
      <c r="AZ958" s="2">
        <v>0</v>
      </c>
      <c r="BA958" s="2">
        <v>0</v>
      </c>
      <c r="BB958" s="2">
        <v>0</v>
      </c>
      <c r="BC958" s="2">
        <v>0</v>
      </c>
      <c r="BD958" s="2">
        <v>0</v>
      </c>
      <c r="BE958" s="10">
        <f t="shared" si="44"/>
        <v>0</v>
      </c>
    </row>
    <row r="959" spans="1:57" s="8" customFormat="1" x14ac:dyDescent="0.45">
      <c r="A959" s="8">
        <v>1241</v>
      </c>
      <c r="B959" s="8">
        <v>1395066091</v>
      </c>
      <c r="C959" s="8" t="s">
        <v>2162</v>
      </c>
      <c r="D959" s="8" t="s">
        <v>536</v>
      </c>
      <c r="E959" s="8" t="str">
        <f t="shared" si="42"/>
        <v>2019</v>
      </c>
      <c r="F959" s="8" t="s">
        <v>910</v>
      </c>
      <c r="G959" s="8" t="s">
        <v>56</v>
      </c>
      <c r="H959" s="8" t="s">
        <v>56</v>
      </c>
      <c r="I959" s="8" t="s">
        <v>82</v>
      </c>
      <c r="J959" s="8" t="s">
        <v>174</v>
      </c>
      <c r="K959" s="8" t="s">
        <v>5142</v>
      </c>
      <c r="L959" s="8" t="s">
        <v>6695</v>
      </c>
      <c r="M959" s="9">
        <v>1</v>
      </c>
      <c r="N959" s="9"/>
      <c r="O959" s="9">
        <v>1</v>
      </c>
      <c r="P959" s="8" t="s">
        <v>4227</v>
      </c>
      <c r="Q959" s="8" t="s">
        <v>8159</v>
      </c>
      <c r="R959" s="8" t="s">
        <v>56</v>
      </c>
      <c r="S959" s="8" t="s">
        <v>8940</v>
      </c>
      <c r="T959" s="8" t="s">
        <v>8942</v>
      </c>
      <c r="U959" s="8" t="s">
        <v>8946</v>
      </c>
      <c r="V959" s="8" t="s">
        <v>8954</v>
      </c>
      <c r="W959" s="8" t="s">
        <v>8956</v>
      </c>
      <c r="X959" s="8" t="s">
        <v>8961</v>
      </c>
      <c r="Y959" s="8" t="s">
        <v>8964</v>
      </c>
      <c r="Z959" s="8" t="s">
        <v>9101</v>
      </c>
      <c r="AA959" s="8" t="s">
        <v>9424</v>
      </c>
      <c r="AB959" s="8" t="s">
        <v>9577</v>
      </c>
      <c r="AC959" s="8" t="s">
        <v>9749</v>
      </c>
      <c r="AD959" s="8" t="s">
        <v>9812</v>
      </c>
      <c r="AE959" s="8" t="s">
        <v>10698</v>
      </c>
      <c r="AF959" s="8" t="s">
        <v>12706</v>
      </c>
      <c r="AG959" s="8" t="s">
        <v>14735</v>
      </c>
      <c r="AH959" s="8" t="s">
        <v>16792</v>
      </c>
      <c r="AI959" s="8" t="s">
        <v>18836</v>
      </c>
      <c r="AJ959" s="2">
        <v>0</v>
      </c>
      <c r="AK959" s="2">
        <v>0</v>
      </c>
      <c r="AL959" s="2">
        <v>0</v>
      </c>
      <c r="AM959" s="2">
        <v>0</v>
      </c>
      <c r="AN959" s="2">
        <v>0</v>
      </c>
      <c r="AO959" s="2">
        <v>0</v>
      </c>
      <c r="AP959" s="2">
        <v>0</v>
      </c>
      <c r="AQ959" s="2">
        <v>0</v>
      </c>
      <c r="AR959" s="2">
        <v>110</v>
      </c>
      <c r="AS959" s="2">
        <v>80</v>
      </c>
      <c r="AT959" s="2">
        <f t="shared" si="43"/>
        <v>190</v>
      </c>
      <c r="AU959" s="2">
        <v>0</v>
      </c>
      <c r="AV959" s="2">
        <v>0</v>
      </c>
      <c r="AW959" s="2">
        <v>0</v>
      </c>
      <c r="AX959" s="2">
        <v>0</v>
      </c>
      <c r="AY959" s="2">
        <v>0</v>
      </c>
      <c r="AZ959" s="2">
        <v>0</v>
      </c>
      <c r="BA959" s="2">
        <v>0</v>
      </c>
      <c r="BB959" s="2">
        <v>0</v>
      </c>
      <c r="BC959" s="2">
        <v>0</v>
      </c>
      <c r="BD959" s="2">
        <v>0</v>
      </c>
      <c r="BE959" s="10">
        <f t="shared" si="44"/>
        <v>0</v>
      </c>
    </row>
    <row r="960" spans="1:57" s="8" customFormat="1" x14ac:dyDescent="0.45">
      <c r="A960" s="8">
        <v>1242</v>
      </c>
      <c r="B960" s="8">
        <v>1345313272</v>
      </c>
      <c r="C960" s="8" t="s">
        <v>2163</v>
      </c>
      <c r="D960" s="8" t="s">
        <v>640</v>
      </c>
      <c r="E960" s="8" t="str">
        <f t="shared" si="42"/>
        <v>2018</v>
      </c>
      <c r="F960" s="8" t="s">
        <v>969</v>
      </c>
      <c r="G960" s="8" t="s">
        <v>43</v>
      </c>
      <c r="H960" s="8" t="s">
        <v>20002</v>
      </c>
      <c r="I960" s="8" t="s">
        <v>82</v>
      </c>
      <c r="J960" s="8" t="s">
        <v>126</v>
      </c>
      <c r="K960" s="8" t="s">
        <v>5196</v>
      </c>
      <c r="L960" s="8" t="s">
        <v>6696</v>
      </c>
      <c r="M960" s="9">
        <v>1</v>
      </c>
      <c r="N960" s="9"/>
      <c r="O960" s="9">
        <v>1</v>
      </c>
      <c r="P960" s="8" t="s">
        <v>4228</v>
      </c>
      <c r="Q960" s="8" t="s">
        <v>7931</v>
      </c>
      <c r="R960" s="8" t="s">
        <v>43</v>
      </c>
      <c r="S960" s="8" t="s">
        <v>8940</v>
      </c>
      <c r="T960" s="8" t="s">
        <v>8942</v>
      </c>
      <c r="U960" s="8" t="s">
        <v>8945</v>
      </c>
      <c r="V960" s="8" t="s">
        <v>8951</v>
      </c>
      <c r="W960" s="8" t="s">
        <v>8956</v>
      </c>
      <c r="X960" s="8" t="s">
        <v>8961</v>
      </c>
      <c r="Y960" s="8" t="s">
        <v>8947</v>
      </c>
      <c r="Z960" s="8" t="s">
        <v>9019</v>
      </c>
      <c r="AA960" s="8" t="s">
        <v>9236</v>
      </c>
      <c r="AB960" s="8" t="s">
        <v>9609</v>
      </c>
      <c r="AC960" s="8" t="s">
        <v>9669</v>
      </c>
      <c r="AD960" s="8" t="s">
        <v>9812</v>
      </c>
      <c r="AE960" s="8" t="s">
        <v>10699</v>
      </c>
      <c r="AF960" s="8" t="s">
        <v>12707</v>
      </c>
      <c r="AG960" s="8" t="s">
        <v>14736</v>
      </c>
      <c r="AH960" s="8" t="s">
        <v>16793</v>
      </c>
      <c r="AI960" s="8" t="s">
        <v>18837</v>
      </c>
      <c r="AJ960" s="2">
        <v>0</v>
      </c>
      <c r="AK960" s="2">
        <v>0</v>
      </c>
      <c r="AL960" s="2">
        <v>0</v>
      </c>
      <c r="AM960" s="2">
        <v>0</v>
      </c>
      <c r="AN960" s="2">
        <v>0</v>
      </c>
      <c r="AO960" s="2">
        <v>0</v>
      </c>
      <c r="AP960" s="2">
        <v>0</v>
      </c>
      <c r="AQ960" s="2">
        <v>25</v>
      </c>
      <c r="AR960" s="2">
        <v>41.67</v>
      </c>
      <c r="AS960" s="2">
        <v>50</v>
      </c>
      <c r="AT960" s="2">
        <f t="shared" si="43"/>
        <v>116.67</v>
      </c>
      <c r="AU960" s="2">
        <v>0</v>
      </c>
      <c r="AV960" s="2">
        <v>0</v>
      </c>
      <c r="AW960" s="2">
        <v>0</v>
      </c>
      <c r="AX960" s="2">
        <v>0</v>
      </c>
      <c r="AY960" s="2">
        <v>0</v>
      </c>
      <c r="AZ960" s="2">
        <v>0</v>
      </c>
      <c r="BA960" s="2">
        <v>0</v>
      </c>
      <c r="BB960" s="2">
        <v>0</v>
      </c>
      <c r="BC960" s="2">
        <v>0</v>
      </c>
      <c r="BD960" s="2">
        <v>0</v>
      </c>
      <c r="BE960" s="10">
        <f t="shared" si="44"/>
        <v>0</v>
      </c>
    </row>
    <row r="961" spans="1:57" s="8" customFormat="1" x14ac:dyDescent="0.45">
      <c r="A961" s="8">
        <v>1243</v>
      </c>
      <c r="B961" s="8">
        <v>1711120729</v>
      </c>
      <c r="C961" s="8" t="s">
        <v>2164</v>
      </c>
      <c r="D961" s="8" t="s">
        <v>535</v>
      </c>
      <c r="E961" s="8" t="str">
        <f t="shared" si="42"/>
        <v>2020</v>
      </c>
      <c r="F961" s="8" t="s">
        <v>983</v>
      </c>
      <c r="G961" s="8" t="s">
        <v>43</v>
      </c>
      <c r="H961" s="8" t="s">
        <v>20002</v>
      </c>
      <c r="I961" s="8" t="s">
        <v>82</v>
      </c>
      <c r="J961" s="8" t="s">
        <v>91</v>
      </c>
      <c r="K961" s="8" t="s">
        <v>5508</v>
      </c>
      <c r="L961" s="8" t="s">
        <v>6697</v>
      </c>
      <c r="M961" s="9">
        <v>1</v>
      </c>
      <c r="N961" s="9"/>
      <c r="O961" s="9">
        <v>1</v>
      </c>
      <c r="P961" s="8" t="s">
        <v>4229</v>
      </c>
      <c r="Q961" s="8" t="s">
        <v>7933</v>
      </c>
      <c r="R961" s="8" t="s">
        <v>43</v>
      </c>
      <c r="S961" s="8" t="s">
        <v>8939</v>
      </c>
      <c r="T961" s="8" t="s">
        <v>8942</v>
      </c>
      <c r="U961" s="8" t="s">
        <v>8945</v>
      </c>
      <c r="V961" s="8" t="s">
        <v>8951</v>
      </c>
      <c r="W961" s="8" t="s">
        <v>8956</v>
      </c>
      <c r="X961" s="8" t="s">
        <v>8961</v>
      </c>
      <c r="Y961" s="8" t="s">
        <v>8963</v>
      </c>
      <c r="Z961" s="8" t="s">
        <v>9020</v>
      </c>
      <c r="AA961" s="8" t="s">
        <v>9236</v>
      </c>
      <c r="AB961" s="8" t="s">
        <v>9609</v>
      </c>
      <c r="AC961" s="8" t="s">
        <v>9669</v>
      </c>
      <c r="AD961" s="8" t="s">
        <v>9812</v>
      </c>
      <c r="AE961" s="8" t="s">
        <v>10700</v>
      </c>
      <c r="AF961" s="8" t="s">
        <v>12708</v>
      </c>
      <c r="AG961" s="8" t="s">
        <v>14737</v>
      </c>
      <c r="AH961" s="8" t="s">
        <v>16794</v>
      </c>
      <c r="AI961" s="8" t="s">
        <v>18838</v>
      </c>
      <c r="AJ961" s="2">
        <v>0</v>
      </c>
      <c r="AK961" s="2">
        <v>0</v>
      </c>
      <c r="AL961" s="2">
        <v>0</v>
      </c>
      <c r="AM961" s="2">
        <v>0</v>
      </c>
      <c r="AN961" s="2">
        <v>0</v>
      </c>
      <c r="AO961" s="2">
        <v>0</v>
      </c>
      <c r="AP961" s="2">
        <v>0</v>
      </c>
      <c r="AQ961" s="2">
        <v>0</v>
      </c>
      <c r="AR961" s="2">
        <v>0</v>
      </c>
      <c r="AS961" s="2">
        <v>30</v>
      </c>
      <c r="AT961" s="2">
        <f t="shared" si="43"/>
        <v>30</v>
      </c>
      <c r="AU961" s="2">
        <v>0</v>
      </c>
      <c r="AV961" s="2">
        <v>0</v>
      </c>
      <c r="AW961" s="2">
        <v>0</v>
      </c>
      <c r="AX961" s="2">
        <v>0</v>
      </c>
      <c r="AY961" s="2">
        <v>0</v>
      </c>
      <c r="AZ961" s="2">
        <v>0</v>
      </c>
      <c r="BA961" s="2">
        <v>0</v>
      </c>
      <c r="BB961" s="2">
        <v>0</v>
      </c>
      <c r="BC961" s="2">
        <v>0</v>
      </c>
      <c r="BD961" s="2">
        <v>0</v>
      </c>
      <c r="BE961" s="10">
        <f t="shared" si="44"/>
        <v>0</v>
      </c>
    </row>
    <row r="962" spans="1:57" s="8" customFormat="1" x14ac:dyDescent="0.45">
      <c r="A962" s="8">
        <v>1244</v>
      </c>
      <c r="B962" s="8">
        <v>1711114667</v>
      </c>
      <c r="C962" s="8" t="s">
        <v>2165</v>
      </c>
      <c r="D962" s="8" t="s">
        <v>537</v>
      </c>
      <c r="E962" s="8" t="str">
        <f t="shared" si="42"/>
        <v>2020</v>
      </c>
      <c r="F962" s="8" t="s">
        <v>911</v>
      </c>
      <c r="G962" s="8" t="s">
        <v>43</v>
      </c>
      <c r="H962" s="8" t="s">
        <v>20002</v>
      </c>
      <c r="I962" s="8" t="s">
        <v>82</v>
      </c>
      <c r="J962" s="8" t="s">
        <v>91</v>
      </c>
      <c r="K962" s="8" t="s">
        <v>5080</v>
      </c>
      <c r="L962" s="8" t="s">
        <v>6698</v>
      </c>
      <c r="M962" s="9">
        <v>1</v>
      </c>
      <c r="N962" s="9"/>
      <c r="O962" s="9">
        <v>1</v>
      </c>
      <c r="P962" s="8" t="s">
        <v>4230</v>
      </c>
      <c r="Q962" s="8" t="s">
        <v>8170</v>
      </c>
      <c r="R962" s="8" t="s">
        <v>43</v>
      </c>
      <c r="S962" s="8" t="s">
        <v>8940</v>
      </c>
      <c r="T962" s="8" t="s">
        <v>8942</v>
      </c>
      <c r="U962" s="8" t="s">
        <v>8945</v>
      </c>
      <c r="V962" s="8" t="s">
        <v>8951</v>
      </c>
      <c r="W962" s="8" t="s">
        <v>8956</v>
      </c>
      <c r="X962" s="8" t="s">
        <v>8961</v>
      </c>
      <c r="Y962" s="8" t="s">
        <v>8947</v>
      </c>
      <c r="Z962" s="8" t="s">
        <v>9031</v>
      </c>
      <c r="AA962" s="8" t="s">
        <v>9425</v>
      </c>
      <c r="AB962" s="8" t="s">
        <v>9597</v>
      </c>
      <c r="AC962" s="8" t="s">
        <v>9649</v>
      </c>
      <c r="AD962" s="8" t="s">
        <v>9812</v>
      </c>
      <c r="AE962" s="8" t="s">
        <v>10701</v>
      </c>
      <c r="AF962" s="8" t="s">
        <v>12709</v>
      </c>
      <c r="AG962" s="8" t="s">
        <v>14738</v>
      </c>
      <c r="AH962" s="8" t="s">
        <v>16795</v>
      </c>
      <c r="AI962" s="8" t="s">
        <v>18839</v>
      </c>
      <c r="AJ962" s="2">
        <v>0</v>
      </c>
      <c r="AK962" s="2">
        <v>0</v>
      </c>
      <c r="AL962" s="2">
        <v>0</v>
      </c>
      <c r="AM962" s="2">
        <v>0</v>
      </c>
      <c r="AN962" s="2">
        <v>0</v>
      </c>
      <c r="AO962" s="2">
        <v>0</v>
      </c>
      <c r="AP962" s="2">
        <v>0</v>
      </c>
      <c r="AQ962" s="2">
        <v>0</v>
      </c>
      <c r="AR962" s="2">
        <v>0</v>
      </c>
      <c r="AS962" s="2">
        <v>99.9</v>
      </c>
      <c r="AT962" s="2">
        <f t="shared" si="43"/>
        <v>99.9</v>
      </c>
      <c r="AU962" s="2">
        <v>0</v>
      </c>
      <c r="AV962" s="2">
        <v>0</v>
      </c>
      <c r="AW962" s="2">
        <v>0</v>
      </c>
      <c r="AX962" s="2">
        <v>0</v>
      </c>
      <c r="AY962" s="2">
        <v>0</v>
      </c>
      <c r="AZ962" s="2">
        <v>0</v>
      </c>
      <c r="BA962" s="2">
        <v>0</v>
      </c>
      <c r="BB962" s="2">
        <v>0</v>
      </c>
      <c r="BC962" s="2">
        <v>0</v>
      </c>
      <c r="BD962" s="2">
        <v>0</v>
      </c>
      <c r="BE962" s="10">
        <f t="shared" si="44"/>
        <v>0</v>
      </c>
    </row>
    <row r="963" spans="1:57" s="8" customFormat="1" x14ac:dyDescent="0.45">
      <c r="A963" s="8">
        <v>1246</v>
      </c>
      <c r="B963" s="8">
        <v>1711108711</v>
      </c>
      <c r="C963" s="8" t="s">
        <v>2166</v>
      </c>
      <c r="D963" s="8" t="s">
        <v>537</v>
      </c>
      <c r="E963" s="8" t="str">
        <f t="shared" ref="E963:E1026" si="45">LEFT(D963,4)</f>
        <v>2020</v>
      </c>
      <c r="F963" s="8" t="s">
        <v>911</v>
      </c>
      <c r="G963" s="8" t="s">
        <v>43</v>
      </c>
      <c r="H963" s="8" t="s">
        <v>20002</v>
      </c>
      <c r="I963" s="8" t="s">
        <v>82</v>
      </c>
      <c r="J963" s="8" t="s">
        <v>91</v>
      </c>
      <c r="K963" s="8" t="s">
        <v>5219</v>
      </c>
      <c r="L963" s="8" t="s">
        <v>6699</v>
      </c>
      <c r="M963" s="9">
        <v>1</v>
      </c>
      <c r="N963" s="9"/>
      <c r="O963" s="9">
        <v>1</v>
      </c>
      <c r="P963" s="8" t="s">
        <v>4231</v>
      </c>
      <c r="Q963" s="8" t="s">
        <v>8098</v>
      </c>
      <c r="R963" s="8" t="s">
        <v>43</v>
      </c>
      <c r="S963" s="8" t="s">
        <v>8940</v>
      </c>
      <c r="T963" s="8" t="s">
        <v>8942</v>
      </c>
      <c r="U963" s="8" t="s">
        <v>8945</v>
      </c>
      <c r="V963" s="8" t="s">
        <v>8951</v>
      </c>
      <c r="W963" s="8" t="s">
        <v>8956</v>
      </c>
      <c r="X963" s="8" t="s">
        <v>8961</v>
      </c>
      <c r="Y963" s="8" t="s">
        <v>8964</v>
      </c>
      <c r="Z963" s="8" t="s">
        <v>9082</v>
      </c>
      <c r="AA963" s="8" t="s">
        <v>9426</v>
      </c>
      <c r="AB963" s="8" t="s">
        <v>9617</v>
      </c>
      <c r="AC963" s="8" t="s">
        <v>9655</v>
      </c>
      <c r="AD963" s="8" t="s">
        <v>9812</v>
      </c>
      <c r="AE963" s="8" t="s">
        <v>10702</v>
      </c>
      <c r="AF963" s="8" t="s">
        <v>12710</v>
      </c>
      <c r="AG963" s="8" t="s">
        <v>14739</v>
      </c>
      <c r="AH963" s="8" t="s">
        <v>16796</v>
      </c>
      <c r="AI963" s="8" t="s">
        <v>18840</v>
      </c>
      <c r="AJ963" s="2">
        <v>0</v>
      </c>
      <c r="AK963" s="2">
        <v>0</v>
      </c>
      <c r="AL963" s="2">
        <v>0</v>
      </c>
      <c r="AM963" s="2">
        <v>0</v>
      </c>
      <c r="AN963" s="2">
        <v>0</v>
      </c>
      <c r="AO963" s="2">
        <v>0</v>
      </c>
      <c r="AP963" s="2">
        <v>0</v>
      </c>
      <c r="AQ963" s="2">
        <v>0</v>
      </c>
      <c r="AR963" s="2">
        <v>0</v>
      </c>
      <c r="AS963" s="2">
        <v>250</v>
      </c>
      <c r="AT963" s="2">
        <f t="shared" ref="AT963:AT1026" si="46">SUM(AJ963:AS963)</f>
        <v>250</v>
      </c>
      <c r="AU963" s="2">
        <v>0</v>
      </c>
      <c r="AV963" s="2">
        <v>0</v>
      </c>
      <c r="AW963" s="2">
        <v>0</v>
      </c>
      <c r="AX963" s="2">
        <v>0</v>
      </c>
      <c r="AY963" s="2">
        <v>0</v>
      </c>
      <c r="AZ963" s="2">
        <v>0</v>
      </c>
      <c r="BA963" s="2">
        <v>0</v>
      </c>
      <c r="BB963" s="2">
        <v>0</v>
      </c>
      <c r="BC963" s="2">
        <v>0</v>
      </c>
      <c r="BD963" s="2">
        <v>0</v>
      </c>
      <c r="BE963" s="10">
        <f t="shared" ref="BE963:BE1026" si="47">SUM(AU963:BD963)</f>
        <v>0</v>
      </c>
    </row>
    <row r="964" spans="1:57" s="8" customFormat="1" x14ac:dyDescent="0.45">
      <c r="A964" s="8">
        <v>1247</v>
      </c>
      <c r="B964" s="8">
        <v>1345287066</v>
      </c>
      <c r="C964" s="8" t="s">
        <v>2167</v>
      </c>
      <c r="D964" s="8" t="s">
        <v>602</v>
      </c>
      <c r="E964" s="8" t="str">
        <f t="shared" si="45"/>
        <v>2018</v>
      </c>
      <c r="F964" s="8" t="s">
        <v>960</v>
      </c>
      <c r="G964" s="8" t="s">
        <v>43</v>
      </c>
      <c r="H964" s="8" t="s">
        <v>20002</v>
      </c>
      <c r="I964" s="8" t="s">
        <v>82</v>
      </c>
      <c r="J964" s="8" t="s">
        <v>92</v>
      </c>
      <c r="K964" s="8" t="s">
        <v>5351</v>
      </c>
      <c r="L964" s="8" t="s">
        <v>6700</v>
      </c>
      <c r="M964" s="9">
        <v>1</v>
      </c>
      <c r="N964" s="9"/>
      <c r="O964" s="9">
        <v>1</v>
      </c>
      <c r="P964" s="8" t="s">
        <v>4232</v>
      </c>
      <c r="Q964" s="8" t="s">
        <v>8453</v>
      </c>
      <c r="R964" s="8" t="s">
        <v>43</v>
      </c>
      <c r="S964" s="8" t="s">
        <v>8940</v>
      </c>
      <c r="T964" s="8" t="s">
        <v>8942</v>
      </c>
      <c r="U964" s="8" t="s">
        <v>8945</v>
      </c>
      <c r="V964" s="8" t="s">
        <v>8951</v>
      </c>
      <c r="W964" s="8" t="s">
        <v>8956</v>
      </c>
      <c r="X964" s="8" t="s">
        <v>8961</v>
      </c>
      <c r="Y964" s="8" t="s">
        <v>8947</v>
      </c>
      <c r="Z964" s="8" t="s">
        <v>9107</v>
      </c>
      <c r="AA964" s="8" t="s">
        <v>9399</v>
      </c>
      <c r="AB964" s="8" t="s">
        <v>9597</v>
      </c>
      <c r="AC964" s="8" t="s">
        <v>9707</v>
      </c>
      <c r="AD964" s="8" t="s">
        <v>9812</v>
      </c>
      <c r="AE964" s="8" t="s">
        <v>10703</v>
      </c>
      <c r="AF964" s="8" t="s">
        <v>12711</v>
      </c>
      <c r="AG964" s="8" t="s">
        <v>14740</v>
      </c>
      <c r="AH964" s="8" t="s">
        <v>16797</v>
      </c>
      <c r="AI964" s="8" t="s">
        <v>18841</v>
      </c>
      <c r="AJ964" s="2">
        <v>0</v>
      </c>
      <c r="AK964" s="2">
        <v>0</v>
      </c>
      <c r="AL964" s="2">
        <v>0</v>
      </c>
      <c r="AM964" s="2">
        <v>0</v>
      </c>
      <c r="AN964" s="2">
        <v>0</v>
      </c>
      <c r="AO964" s="2">
        <v>0</v>
      </c>
      <c r="AP964" s="2">
        <v>0</v>
      </c>
      <c r="AQ964" s="2">
        <v>45</v>
      </c>
      <c r="AR964" s="2">
        <v>0</v>
      </c>
      <c r="AS964" s="2">
        <v>0</v>
      </c>
      <c r="AT964" s="2">
        <f t="shared" si="46"/>
        <v>45</v>
      </c>
      <c r="AU964" s="2">
        <v>0</v>
      </c>
      <c r="AV964" s="2">
        <v>0</v>
      </c>
      <c r="AW964" s="2">
        <v>0</v>
      </c>
      <c r="AX964" s="2">
        <v>0</v>
      </c>
      <c r="AY964" s="2">
        <v>0</v>
      </c>
      <c r="AZ964" s="2">
        <v>0</v>
      </c>
      <c r="BA964" s="2">
        <v>0</v>
      </c>
      <c r="BB964" s="2">
        <v>0</v>
      </c>
      <c r="BC964" s="2">
        <v>0</v>
      </c>
      <c r="BD964" s="2">
        <v>0</v>
      </c>
      <c r="BE964" s="10">
        <f t="shared" si="47"/>
        <v>0</v>
      </c>
    </row>
    <row r="965" spans="1:57" s="8" customFormat="1" x14ac:dyDescent="0.45">
      <c r="A965" s="8">
        <v>1248</v>
      </c>
      <c r="B965" s="8">
        <v>1345316850</v>
      </c>
      <c r="C965" s="8" t="s">
        <v>2168</v>
      </c>
      <c r="D965" s="8" t="s">
        <v>554</v>
      </c>
      <c r="E965" s="8" t="str">
        <f t="shared" si="45"/>
        <v>2017</v>
      </c>
      <c r="F965" s="8" t="s">
        <v>921</v>
      </c>
      <c r="G965" s="8" t="s">
        <v>43</v>
      </c>
      <c r="H965" s="8" t="s">
        <v>20002</v>
      </c>
      <c r="I965" s="8" t="s">
        <v>82</v>
      </c>
      <c r="J965" s="8" t="s">
        <v>126</v>
      </c>
      <c r="K965" s="8" t="s">
        <v>5090</v>
      </c>
      <c r="L965" s="8" t="s">
        <v>6701</v>
      </c>
      <c r="M965" s="9">
        <v>1</v>
      </c>
      <c r="N965" s="9"/>
      <c r="O965" s="9">
        <v>1</v>
      </c>
      <c r="P965" s="8" t="s">
        <v>4233</v>
      </c>
      <c r="Q965" s="8" t="s">
        <v>8039</v>
      </c>
      <c r="R965" s="8" t="s">
        <v>43</v>
      </c>
      <c r="S965" s="8" t="s">
        <v>8940</v>
      </c>
      <c r="T965" s="8" t="s">
        <v>8942</v>
      </c>
      <c r="U965" s="8" t="s">
        <v>8945</v>
      </c>
      <c r="V965" s="8" t="s">
        <v>8951</v>
      </c>
      <c r="W965" s="8" t="s">
        <v>8956</v>
      </c>
      <c r="X965" s="8" t="s">
        <v>8961</v>
      </c>
      <c r="Y965" s="8" t="s">
        <v>8947</v>
      </c>
      <c r="Z965" s="8" t="s">
        <v>9080</v>
      </c>
      <c r="AA965" s="8" t="s">
        <v>9236</v>
      </c>
      <c r="AB965" s="8" t="s">
        <v>9574</v>
      </c>
      <c r="AC965" s="8" t="s">
        <v>9649</v>
      </c>
      <c r="AD965" s="8" t="s">
        <v>9812</v>
      </c>
      <c r="AE965" s="8" t="s">
        <v>10704</v>
      </c>
      <c r="AF965" s="8" t="s">
        <v>12712</v>
      </c>
      <c r="AG965" s="8" t="s">
        <v>14741</v>
      </c>
      <c r="AH965" s="8" t="s">
        <v>16798</v>
      </c>
      <c r="AI965" s="8" t="s">
        <v>18842</v>
      </c>
      <c r="AJ965" s="2">
        <v>0</v>
      </c>
      <c r="AK965" s="2">
        <v>0</v>
      </c>
      <c r="AL965" s="2">
        <v>0</v>
      </c>
      <c r="AM965" s="2">
        <v>0</v>
      </c>
      <c r="AN965" s="2">
        <v>0</v>
      </c>
      <c r="AO965" s="2">
        <v>0</v>
      </c>
      <c r="AP965" s="2">
        <v>37.5</v>
      </c>
      <c r="AQ965" s="2">
        <v>50</v>
      </c>
      <c r="AR965" s="2">
        <v>50</v>
      </c>
      <c r="AS965" s="2">
        <v>12.5</v>
      </c>
      <c r="AT965" s="2">
        <f t="shared" si="46"/>
        <v>150</v>
      </c>
      <c r="AU965" s="2">
        <v>0</v>
      </c>
      <c r="AV965" s="2">
        <v>0</v>
      </c>
      <c r="AW965" s="2">
        <v>0</v>
      </c>
      <c r="AX965" s="2">
        <v>0</v>
      </c>
      <c r="AY965" s="2">
        <v>0</v>
      </c>
      <c r="AZ965" s="2">
        <v>0</v>
      </c>
      <c r="BA965" s="2">
        <v>0</v>
      </c>
      <c r="BB965" s="2">
        <v>0</v>
      </c>
      <c r="BC965" s="2">
        <v>0</v>
      </c>
      <c r="BD965" s="2">
        <v>0</v>
      </c>
      <c r="BE965" s="10">
        <f t="shared" si="47"/>
        <v>0</v>
      </c>
    </row>
    <row r="966" spans="1:57" s="8" customFormat="1" x14ac:dyDescent="0.45">
      <c r="A966" s="8">
        <v>1249</v>
      </c>
      <c r="B966" s="8">
        <v>1711117426</v>
      </c>
      <c r="C966" s="8" t="s">
        <v>2169</v>
      </c>
      <c r="D966" s="8" t="s">
        <v>539</v>
      </c>
      <c r="E966" s="8" t="str">
        <f t="shared" si="45"/>
        <v>2020</v>
      </c>
      <c r="F966" s="8" t="s">
        <v>911</v>
      </c>
      <c r="G966" s="8" t="s">
        <v>43</v>
      </c>
      <c r="H966" s="8" t="s">
        <v>20002</v>
      </c>
      <c r="I966" s="8" t="s">
        <v>82</v>
      </c>
      <c r="J966" s="8" t="s">
        <v>91</v>
      </c>
      <c r="K966" s="8" t="s">
        <v>5058</v>
      </c>
      <c r="L966" s="8" t="s">
        <v>6702</v>
      </c>
      <c r="M966" s="9">
        <v>1</v>
      </c>
      <c r="N966" s="9"/>
      <c r="O966" s="9">
        <v>1</v>
      </c>
      <c r="P966" s="8" t="s">
        <v>4234</v>
      </c>
      <c r="Q966" s="8" t="s">
        <v>8269</v>
      </c>
      <c r="R966" s="8" t="s">
        <v>43</v>
      </c>
      <c r="S966" s="8" t="s">
        <v>8940</v>
      </c>
      <c r="T966" s="8" t="s">
        <v>8942</v>
      </c>
      <c r="U966" s="8" t="s">
        <v>8945</v>
      </c>
      <c r="V966" s="8" t="s">
        <v>8950</v>
      </c>
      <c r="W966" s="8" t="s">
        <v>8956</v>
      </c>
      <c r="X966" s="8" t="s">
        <v>8961</v>
      </c>
      <c r="Y966" s="8" t="s">
        <v>8947</v>
      </c>
      <c r="Z966" s="8" t="s">
        <v>8991</v>
      </c>
      <c r="AA966" s="8" t="s">
        <v>9427</v>
      </c>
      <c r="AB966" s="8" t="s">
        <v>9577</v>
      </c>
      <c r="AC966" s="8" t="s">
        <v>9652</v>
      </c>
      <c r="AD966" s="8" t="s">
        <v>9812</v>
      </c>
      <c r="AE966" s="8" t="s">
        <v>10705</v>
      </c>
      <c r="AF966" s="8" t="s">
        <v>12713</v>
      </c>
      <c r="AG966" s="8" t="s">
        <v>14742</v>
      </c>
      <c r="AH966" s="8" t="s">
        <v>16799</v>
      </c>
      <c r="AI966" s="8" t="s">
        <v>18843</v>
      </c>
      <c r="AJ966" s="2">
        <v>0</v>
      </c>
      <c r="AK966" s="2">
        <v>0</v>
      </c>
      <c r="AL966" s="2">
        <v>0</v>
      </c>
      <c r="AM966" s="2">
        <v>0</v>
      </c>
      <c r="AN966" s="2">
        <v>0</v>
      </c>
      <c r="AO966" s="2">
        <v>0</v>
      </c>
      <c r="AP966" s="2">
        <v>0</v>
      </c>
      <c r="AQ966" s="2">
        <v>0</v>
      </c>
      <c r="AR966" s="2">
        <v>0</v>
      </c>
      <c r="AS966" s="2">
        <v>37.5</v>
      </c>
      <c r="AT966" s="2">
        <f t="shared" si="46"/>
        <v>37.5</v>
      </c>
      <c r="AU966" s="2">
        <v>0</v>
      </c>
      <c r="AV966" s="2">
        <v>0</v>
      </c>
      <c r="AW966" s="2">
        <v>0</v>
      </c>
      <c r="AX966" s="2">
        <v>0</v>
      </c>
      <c r="AY966" s="2">
        <v>0</v>
      </c>
      <c r="AZ966" s="2">
        <v>0</v>
      </c>
      <c r="BA966" s="2">
        <v>0</v>
      </c>
      <c r="BB966" s="2">
        <v>0</v>
      </c>
      <c r="BC966" s="2">
        <v>0</v>
      </c>
      <c r="BD966" s="2">
        <v>0</v>
      </c>
      <c r="BE966" s="10">
        <f t="shared" si="47"/>
        <v>0</v>
      </c>
    </row>
    <row r="967" spans="1:57" s="8" customFormat="1" x14ac:dyDescent="0.45">
      <c r="A967" s="8">
        <v>1250</v>
      </c>
      <c r="B967" s="8">
        <v>1485016875</v>
      </c>
      <c r="C967" s="8" t="s">
        <v>2170</v>
      </c>
      <c r="D967" s="8" t="s">
        <v>702</v>
      </c>
      <c r="E967" s="8" t="str">
        <f t="shared" si="45"/>
        <v>2019</v>
      </c>
      <c r="F967" s="8" t="s">
        <v>599</v>
      </c>
      <c r="G967" s="8" t="s">
        <v>47</v>
      </c>
      <c r="H967" s="8" t="s">
        <v>20007</v>
      </c>
      <c r="I967" s="8" t="s">
        <v>82</v>
      </c>
      <c r="J967" s="8" t="s">
        <v>134</v>
      </c>
      <c r="K967" s="8" t="s">
        <v>5053</v>
      </c>
      <c r="L967" s="8" t="s">
        <v>6703</v>
      </c>
      <c r="M967" s="9">
        <v>1</v>
      </c>
      <c r="N967" s="9"/>
      <c r="O967" s="9">
        <v>1</v>
      </c>
      <c r="P967" s="8" t="s">
        <v>3848</v>
      </c>
      <c r="Q967" s="8" t="s">
        <v>8230</v>
      </c>
      <c r="R967" s="8" t="s">
        <v>47</v>
      </c>
      <c r="S967" s="8" t="s">
        <v>8940</v>
      </c>
      <c r="T967" s="8" t="s">
        <v>8943</v>
      </c>
      <c r="U967" s="8" t="s">
        <v>8944</v>
      </c>
      <c r="V967" s="8" t="s">
        <v>8947</v>
      </c>
      <c r="W967" s="8" t="s">
        <v>8956</v>
      </c>
      <c r="X967" s="8" t="s">
        <v>8961</v>
      </c>
      <c r="Y967" s="8" t="s">
        <v>8963</v>
      </c>
      <c r="Z967" s="8" t="s">
        <v>8999</v>
      </c>
      <c r="AA967" s="8" t="s">
        <v>9131</v>
      </c>
      <c r="AB967" s="8" t="s">
        <v>9600</v>
      </c>
      <c r="AC967" s="8" t="s">
        <v>9645</v>
      </c>
      <c r="AD967" s="8" t="s">
        <v>9812</v>
      </c>
      <c r="AE967" s="8" t="s">
        <v>10706</v>
      </c>
      <c r="AF967" s="8" t="s">
        <v>12714</v>
      </c>
      <c r="AG967" s="8" t="s">
        <v>14743</v>
      </c>
      <c r="AH967" s="8" t="s">
        <v>16800</v>
      </c>
      <c r="AI967" s="8" t="s">
        <v>18844</v>
      </c>
      <c r="AJ967" s="2">
        <v>0</v>
      </c>
      <c r="AK967" s="2">
        <v>0</v>
      </c>
      <c r="AL967" s="2">
        <v>0</v>
      </c>
      <c r="AM967" s="2">
        <v>0</v>
      </c>
      <c r="AN967" s="2">
        <v>0</v>
      </c>
      <c r="AO967" s="2">
        <v>0</v>
      </c>
      <c r="AP967" s="2">
        <v>0</v>
      </c>
      <c r="AQ967" s="2">
        <v>0</v>
      </c>
      <c r="AR967" s="2">
        <v>120</v>
      </c>
      <c r="AS967" s="2">
        <v>255</v>
      </c>
      <c r="AT967" s="2">
        <f t="shared" si="46"/>
        <v>375</v>
      </c>
      <c r="AU967" s="2">
        <v>0</v>
      </c>
      <c r="AV967" s="2">
        <v>0</v>
      </c>
      <c r="AW967" s="2">
        <v>0</v>
      </c>
      <c r="AX967" s="2">
        <v>0</v>
      </c>
      <c r="AY967" s="2">
        <v>0</v>
      </c>
      <c r="AZ967" s="2">
        <v>0</v>
      </c>
      <c r="BA967" s="2">
        <v>0</v>
      </c>
      <c r="BB967" s="2">
        <v>0</v>
      </c>
      <c r="BC967" s="2">
        <v>40</v>
      </c>
      <c r="BD967" s="2">
        <v>85</v>
      </c>
      <c r="BE967" s="10">
        <f t="shared" si="47"/>
        <v>125</v>
      </c>
    </row>
    <row r="968" spans="1:57" s="8" customFormat="1" x14ac:dyDescent="0.45">
      <c r="A968" s="8">
        <v>1251</v>
      </c>
      <c r="B968" s="8">
        <v>1425141927</v>
      </c>
      <c r="C968" s="8" t="s">
        <v>2149</v>
      </c>
      <c r="D968" s="8" t="s">
        <v>594</v>
      </c>
      <c r="E968" s="8" t="str">
        <f t="shared" si="45"/>
        <v>2019</v>
      </c>
      <c r="F968" s="8" t="s">
        <v>952</v>
      </c>
      <c r="G968" s="8" t="s">
        <v>40</v>
      </c>
      <c r="H968" s="8" t="s">
        <v>20009</v>
      </c>
      <c r="I968" s="8" t="s">
        <v>82</v>
      </c>
      <c r="J968" s="8" t="s">
        <v>86</v>
      </c>
      <c r="K968" s="8" t="s">
        <v>5123</v>
      </c>
      <c r="L968" s="8" t="s">
        <v>6682</v>
      </c>
      <c r="M968" s="9">
        <v>1</v>
      </c>
      <c r="N968" s="9"/>
      <c r="O968" s="9">
        <v>1</v>
      </c>
      <c r="P968" s="8" t="s">
        <v>4217</v>
      </c>
      <c r="Q968" s="8" t="s">
        <v>8450</v>
      </c>
      <c r="R968" s="8" t="s">
        <v>40</v>
      </c>
      <c r="S968" s="8" t="s">
        <v>8940</v>
      </c>
      <c r="T968" s="8" t="s">
        <v>8942</v>
      </c>
      <c r="U968" s="8" t="s">
        <v>8944</v>
      </c>
      <c r="V968" s="8" t="s">
        <v>8948</v>
      </c>
      <c r="W968" s="8" t="s">
        <v>8956</v>
      </c>
      <c r="X968" s="8" t="s">
        <v>8959</v>
      </c>
      <c r="Y968" s="8" t="s">
        <v>8963</v>
      </c>
      <c r="Z968" s="8" t="s">
        <v>8970</v>
      </c>
      <c r="AA968" s="8" t="s">
        <v>9173</v>
      </c>
      <c r="AB968" s="8" t="s">
        <v>9595</v>
      </c>
      <c r="AC968" s="8" t="s">
        <v>9681</v>
      </c>
      <c r="AD968" s="8" t="s">
        <v>9812</v>
      </c>
      <c r="AE968" s="8" t="s">
        <v>10687</v>
      </c>
      <c r="AF968" s="8" t="s">
        <v>12695</v>
      </c>
      <c r="AG968" s="8" t="s">
        <v>14724</v>
      </c>
      <c r="AH968" s="8" t="s">
        <v>16781</v>
      </c>
      <c r="AI968" s="8" t="s">
        <v>18825</v>
      </c>
      <c r="AJ968" s="2">
        <v>0</v>
      </c>
      <c r="AK968" s="2">
        <v>0</v>
      </c>
      <c r="AL968" s="2">
        <v>0</v>
      </c>
      <c r="AM968" s="2">
        <v>0</v>
      </c>
      <c r="AN968" s="2">
        <v>0</v>
      </c>
      <c r="AO968" s="2">
        <v>0</v>
      </c>
      <c r="AP968" s="2">
        <v>0</v>
      </c>
      <c r="AQ968" s="2">
        <v>0</v>
      </c>
      <c r="AR968" s="2">
        <v>86</v>
      </c>
      <c r="AS968" s="2">
        <v>171.5</v>
      </c>
      <c r="AT968" s="2">
        <f t="shared" si="46"/>
        <v>257.5</v>
      </c>
      <c r="AU968" s="2">
        <v>0</v>
      </c>
      <c r="AV968" s="2">
        <v>0</v>
      </c>
      <c r="AW968" s="2">
        <v>0</v>
      </c>
      <c r="AX968" s="2">
        <v>0</v>
      </c>
      <c r="AY968" s="2">
        <v>0</v>
      </c>
      <c r="AZ968" s="2">
        <v>0</v>
      </c>
      <c r="BA968" s="2">
        <v>0</v>
      </c>
      <c r="BB968" s="2">
        <v>0</v>
      </c>
      <c r="BC968" s="2">
        <v>129.62</v>
      </c>
      <c r="BD968" s="2">
        <v>43.12</v>
      </c>
      <c r="BE968" s="10">
        <f t="shared" si="47"/>
        <v>172.74</v>
      </c>
    </row>
    <row r="969" spans="1:57" s="8" customFormat="1" x14ac:dyDescent="0.45">
      <c r="A969" s="8">
        <v>1252</v>
      </c>
      <c r="B969" s="8">
        <v>1711097060</v>
      </c>
      <c r="C969" s="8" t="s">
        <v>2171</v>
      </c>
      <c r="D969" s="8" t="s">
        <v>546</v>
      </c>
      <c r="E969" s="8" t="str">
        <f t="shared" si="45"/>
        <v>2019</v>
      </c>
      <c r="F969" s="8" t="s">
        <v>921</v>
      </c>
      <c r="G969" s="8" t="s">
        <v>43</v>
      </c>
      <c r="H969" s="8" t="s">
        <v>20002</v>
      </c>
      <c r="I969" s="8" t="s">
        <v>82</v>
      </c>
      <c r="J969" s="8" t="s">
        <v>91</v>
      </c>
      <c r="K969" s="8" t="s">
        <v>5509</v>
      </c>
      <c r="L969" s="8" t="s">
        <v>6704</v>
      </c>
      <c r="M969" s="9">
        <v>1</v>
      </c>
      <c r="N969" s="9"/>
      <c r="O969" s="9">
        <v>1</v>
      </c>
      <c r="P969" s="8" t="s">
        <v>4235</v>
      </c>
      <c r="Q969" s="8" t="s">
        <v>8242</v>
      </c>
      <c r="R969" s="8" t="s">
        <v>43</v>
      </c>
      <c r="S969" s="8" t="s">
        <v>8940</v>
      </c>
      <c r="T969" s="8" t="s">
        <v>8942</v>
      </c>
      <c r="U969" s="8" t="s">
        <v>8945</v>
      </c>
      <c r="V969" s="8" t="s">
        <v>8951</v>
      </c>
      <c r="W969" s="8" t="s">
        <v>8956</v>
      </c>
      <c r="X969" s="8" t="s">
        <v>8960</v>
      </c>
      <c r="Y969" s="8" t="s">
        <v>8964</v>
      </c>
      <c r="Z969" s="8" t="s">
        <v>8977</v>
      </c>
      <c r="AA969" s="8" t="s">
        <v>9142</v>
      </c>
      <c r="AB969" s="8" t="s">
        <v>9606</v>
      </c>
      <c r="AC969" s="8" t="s">
        <v>9654</v>
      </c>
      <c r="AD969" s="8" t="s">
        <v>9812</v>
      </c>
      <c r="AE969" s="8" t="s">
        <v>10707</v>
      </c>
      <c r="AF969" s="8" t="s">
        <v>12715</v>
      </c>
      <c r="AG969" s="8" t="s">
        <v>14744</v>
      </c>
      <c r="AH969" s="8" t="s">
        <v>16801</v>
      </c>
      <c r="AI969" s="8" t="s">
        <v>18845</v>
      </c>
      <c r="AJ969" s="2">
        <v>0</v>
      </c>
      <c r="AK969" s="2">
        <v>0</v>
      </c>
      <c r="AL969" s="2">
        <v>0</v>
      </c>
      <c r="AM969" s="2">
        <v>0</v>
      </c>
      <c r="AN969" s="2">
        <v>0</v>
      </c>
      <c r="AO969" s="2">
        <v>0</v>
      </c>
      <c r="AP969" s="2">
        <v>0</v>
      </c>
      <c r="AQ969" s="2">
        <v>0</v>
      </c>
      <c r="AR969" s="2">
        <v>30</v>
      </c>
      <c r="AS969" s="2">
        <v>0</v>
      </c>
      <c r="AT969" s="2">
        <f t="shared" si="46"/>
        <v>30</v>
      </c>
      <c r="AU969" s="2">
        <v>0</v>
      </c>
      <c r="AV969" s="2">
        <v>0</v>
      </c>
      <c r="AW969" s="2">
        <v>0</v>
      </c>
      <c r="AX969" s="2">
        <v>0</v>
      </c>
      <c r="AY969" s="2">
        <v>0</v>
      </c>
      <c r="AZ969" s="2">
        <v>0</v>
      </c>
      <c r="BA969" s="2">
        <v>0</v>
      </c>
      <c r="BB969" s="2">
        <v>0</v>
      </c>
      <c r="BC969" s="2">
        <v>0</v>
      </c>
      <c r="BD969" s="2">
        <v>0</v>
      </c>
      <c r="BE969" s="10">
        <f t="shared" si="47"/>
        <v>0</v>
      </c>
    </row>
    <row r="970" spans="1:57" s="8" customFormat="1" x14ac:dyDescent="0.45">
      <c r="A970" s="8">
        <v>1253</v>
      </c>
      <c r="B970" s="8">
        <v>1465029683</v>
      </c>
      <c r="C970" s="8" t="s">
        <v>2172</v>
      </c>
      <c r="D970" s="8" t="s">
        <v>803</v>
      </c>
      <c r="E970" s="8" t="str">
        <f t="shared" si="45"/>
        <v>2019</v>
      </c>
      <c r="F970" s="8" t="s">
        <v>1125</v>
      </c>
      <c r="G970" s="8" t="s">
        <v>50</v>
      </c>
      <c r="H970" s="8" t="s">
        <v>20011</v>
      </c>
      <c r="I970" s="8" t="s">
        <v>82</v>
      </c>
      <c r="J970" s="8" t="s">
        <v>335</v>
      </c>
      <c r="K970" s="8" t="s">
        <v>5253</v>
      </c>
      <c r="L970" s="8" t="s">
        <v>6705</v>
      </c>
      <c r="M970" s="9">
        <v>1</v>
      </c>
      <c r="N970" s="9"/>
      <c r="O970" s="9">
        <v>1</v>
      </c>
      <c r="P970" s="8" t="s">
        <v>4236</v>
      </c>
      <c r="Q970" s="8" t="s">
        <v>8454</v>
      </c>
      <c r="R970" s="8" t="s">
        <v>7907</v>
      </c>
      <c r="S970" s="8" t="s">
        <v>8940</v>
      </c>
      <c r="T970" s="8" t="s">
        <v>8942</v>
      </c>
      <c r="U970" s="8" t="s">
        <v>8945</v>
      </c>
      <c r="V970" s="8" t="s">
        <v>8951</v>
      </c>
      <c r="W970" s="8" t="s">
        <v>8956</v>
      </c>
      <c r="X970" s="8" t="s">
        <v>8961</v>
      </c>
      <c r="Y970" s="8" t="s">
        <v>8963</v>
      </c>
      <c r="Z970" s="8" t="s">
        <v>9041</v>
      </c>
      <c r="AA970" s="8" t="s">
        <v>9428</v>
      </c>
      <c r="AB970" s="8" t="s">
        <v>9574</v>
      </c>
      <c r="AC970" s="8" t="s">
        <v>9652</v>
      </c>
      <c r="AD970" s="8" t="s">
        <v>9812</v>
      </c>
      <c r="AE970" s="8" t="s">
        <v>10708</v>
      </c>
      <c r="AF970" s="8" t="s">
        <v>12716</v>
      </c>
      <c r="AG970" s="8" t="s">
        <v>14745</v>
      </c>
      <c r="AH970" s="8" t="s">
        <v>16802</v>
      </c>
      <c r="AI970" s="8" t="s">
        <v>18846</v>
      </c>
      <c r="AJ970" s="2">
        <v>0</v>
      </c>
      <c r="AK970" s="2">
        <v>0</v>
      </c>
      <c r="AL970" s="2">
        <v>0</v>
      </c>
      <c r="AM970" s="2">
        <v>0</v>
      </c>
      <c r="AN970" s="2">
        <v>0</v>
      </c>
      <c r="AO970" s="2">
        <v>0</v>
      </c>
      <c r="AP970" s="2">
        <v>0</v>
      </c>
      <c r="AQ970" s="2">
        <v>0</v>
      </c>
      <c r="AR970" s="2">
        <v>40</v>
      </c>
      <c r="AS970" s="2">
        <v>0</v>
      </c>
      <c r="AT970" s="2">
        <f t="shared" si="46"/>
        <v>40</v>
      </c>
      <c r="AU970" s="2">
        <v>0</v>
      </c>
      <c r="AV970" s="2">
        <v>0</v>
      </c>
      <c r="AW970" s="2">
        <v>0</v>
      </c>
      <c r="AX970" s="2">
        <v>0</v>
      </c>
      <c r="AY970" s="2">
        <v>0</v>
      </c>
      <c r="AZ970" s="2">
        <v>0</v>
      </c>
      <c r="BA970" s="2">
        <v>0</v>
      </c>
      <c r="BB970" s="2">
        <v>0</v>
      </c>
      <c r="BC970" s="2">
        <v>0</v>
      </c>
      <c r="BD970" s="2">
        <v>0</v>
      </c>
      <c r="BE970" s="10">
        <f t="shared" si="47"/>
        <v>0</v>
      </c>
    </row>
    <row r="971" spans="1:57" s="8" customFormat="1" x14ac:dyDescent="0.45">
      <c r="A971" s="8">
        <v>1254</v>
      </c>
      <c r="B971" s="8">
        <v>1465031156</v>
      </c>
      <c r="C971" s="8" t="s">
        <v>2173</v>
      </c>
      <c r="D971" s="8" t="s">
        <v>537</v>
      </c>
      <c r="E971" s="8" t="str">
        <f t="shared" si="45"/>
        <v>2020</v>
      </c>
      <c r="F971" s="8" t="s">
        <v>599</v>
      </c>
      <c r="G971" s="8" t="s">
        <v>50</v>
      </c>
      <c r="H971" s="8" t="s">
        <v>20011</v>
      </c>
      <c r="I971" s="8" t="s">
        <v>82</v>
      </c>
      <c r="J971" s="8" t="s">
        <v>320</v>
      </c>
      <c r="K971" s="8" t="s">
        <v>5449</v>
      </c>
      <c r="L971" s="8" t="s">
        <v>6706</v>
      </c>
      <c r="M971" s="9">
        <v>1</v>
      </c>
      <c r="N971" s="9"/>
      <c r="O971" s="9">
        <v>1</v>
      </c>
      <c r="P971" s="8" t="s">
        <v>4237</v>
      </c>
      <c r="Q971" s="8" t="s">
        <v>7878</v>
      </c>
      <c r="R971" s="8" t="s">
        <v>8386</v>
      </c>
      <c r="S971" s="8" t="s">
        <v>8940</v>
      </c>
      <c r="T971" s="8" t="s">
        <v>8942</v>
      </c>
      <c r="U971" s="8" t="s">
        <v>8945</v>
      </c>
      <c r="V971" s="8" t="s">
        <v>8952</v>
      </c>
      <c r="W971" s="8" t="s">
        <v>8956</v>
      </c>
      <c r="X971" s="8" t="s">
        <v>8961</v>
      </c>
      <c r="Y971" s="8" t="s">
        <v>8947</v>
      </c>
      <c r="Z971" s="8" t="s">
        <v>8973</v>
      </c>
      <c r="AA971" s="8" t="s">
        <v>9337</v>
      </c>
      <c r="AB971" s="8" t="s">
        <v>9583</v>
      </c>
      <c r="AC971" s="8" t="s">
        <v>9644</v>
      </c>
      <c r="AD971" s="8" t="s">
        <v>9812</v>
      </c>
      <c r="AE971" s="8" t="s">
        <v>10709</v>
      </c>
      <c r="AF971" s="8" t="s">
        <v>12717</v>
      </c>
      <c r="AG971" s="8" t="s">
        <v>14746</v>
      </c>
      <c r="AH971" s="8" t="s">
        <v>16803</v>
      </c>
      <c r="AI971" s="8" t="s">
        <v>18847</v>
      </c>
      <c r="AJ971" s="2">
        <v>0</v>
      </c>
      <c r="AK971" s="2">
        <v>0</v>
      </c>
      <c r="AL971" s="2">
        <v>0</v>
      </c>
      <c r="AM971" s="2">
        <v>0</v>
      </c>
      <c r="AN971" s="2">
        <v>0</v>
      </c>
      <c r="AO971" s="2">
        <v>0</v>
      </c>
      <c r="AP971" s="2">
        <v>0</v>
      </c>
      <c r="AQ971" s="2">
        <v>0</v>
      </c>
      <c r="AR971" s="2">
        <v>0</v>
      </c>
      <c r="AS971" s="2">
        <v>50</v>
      </c>
      <c r="AT971" s="2">
        <f t="shared" si="46"/>
        <v>50</v>
      </c>
      <c r="AU971" s="2">
        <v>0</v>
      </c>
      <c r="AV971" s="2">
        <v>0</v>
      </c>
      <c r="AW971" s="2">
        <v>0</v>
      </c>
      <c r="AX971" s="2">
        <v>0</v>
      </c>
      <c r="AY971" s="2">
        <v>0</v>
      </c>
      <c r="AZ971" s="2">
        <v>0</v>
      </c>
      <c r="BA971" s="2">
        <v>0</v>
      </c>
      <c r="BB971" s="2">
        <v>0</v>
      </c>
      <c r="BC971" s="2">
        <v>0</v>
      </c>
      <c r="BD971" s="2">
        <v>0</v>
      </c>
      <c r="BE971" s="10">
        <f t="shared" si="47"/>
        <v>0</v>
      </c>
    </row>
    <row r="972" spans="1:57" s="8" customFormat="1" x14ac:dyDescent="0.45">
      <c r="A972" s="8">
        <v>1255</v>
      </c>
      <c r="B972" s="8">
        <v>1711105471</v>
      </c>
      <c r="C972" s="8" t="s">
        <v>2174</v>
      </c>
      <c r="D972" s="8" t="s">
        <v>546</v>
      </c>
      <c r="E972" s="8" t="str">
        <f t="shared" si="45"/>
        <v>2019</v>
      </c>
      <c r="F972" s="8" t="s">
        <v>933</v>
      </c>
      <c r="G972" s="8" t="s">
        <v>43</v>
      </c>
      <c r="H972" s="8" t="s">
        <v>20002</v>
      </c>
      <c r="I972" s="8" t="s">
        <v>82</v>
      </c>
      <c r="J972" s="8" t="s">
        <v>91</v>
      </c>
      <c r="K972" s="8" t="s">
        <v>5058</v>
      </c>
      <c r="L972" s="8" t="s">
        <v>6707</v>
      </c>
      <c r="M972" s="9">
        <v>1</v>
      </c>
      <c r="N972" s="9"/>
      <c r="O972" s="9">
        <v>1</v>
      </c>
      <c r="P972" s="8" t="s">
        <v>4114</v>
      </c>
      <c r="Q972" s="8" t="s">
        <v>8100</v>
      </c>
      <c r="R972" s="8" t="s">
        <v>43</v>
      </c>
      <c r="S972" s="8" t="s">
        <v>8940</v>
      </c>
      <c r="T972" s="8" t="s">
        <v>8942</v>
      </c>
      <c r="U972" s="8" t="s">
        <v>8945</v>
      </c>
      <c r="V972" s="8" t="s">
        <v>8951</v>
      </c>
      <c r="W972" s="8" t="s">
        <v>8956</v>
      </c>
      <c r="X972" s="8" t="s">
        <v>8961</v>
      </c>
      <c r="Y972" s="8" t="s">
        <v>8947</v>
      </c>
      <c r="Z972" s="8" t="s">
        <v>9068</v>
      </c>
      <c r="AA972" s="8" t="s">
        <v>9200</v>
      </c>
      <c r="AB972" s="8" t="s">
        <v>9617</v>
      </c>
      <c r="AC972" s="8" t="s">
        <v>9649</v>
      </c>
      <c r="AD972" s="8" t="s">
        <v>9812</v>
      </c>
      <c r="AE972" s="8" t="s">
        <v>10710</v>
      </c>
      <c r="AF972" s="8" t="s">
        <v>12718</v>
      </c>
      <c r="AG972" s="8" t="s">
        <v>14747</v>
      </c>
      <c r="AH972" s="8" t="s">
        <v>16804</v>
      </c>
      <c r="AI972" s="8" t="s">
        <v>18848</v>
      </c>
      <c r="AJ972" s="2">
        <v>0</v>
      </c>
      <c r="AK972" s="2">
        <v>0</v>
      </c>
      <c r="AL972" s="2">
        <v>0</v>
      </c>
      <c r="AM972" s="2">
        <v>0</v>
      </c>
      <c r="AN972" s="2">
        <v>0</v>
      </c>
      <c r="AO972" s="2">
        <v>0</v>
      </c>
      <c r="AP972" s="2">
        <v>0</v>
      </c>
      <c r="AQ972" s="2">
        <v>0</v>
      </c>
      <c r="AR972" s="2">
        <v>37.299999999999997</v>
      </c>
      <c r="AS972" s="2">
        <v>49.1</v>
      </c>
      <c r="AT972" s="2">
        <f t="shared" si="46"/>
        <v>86.4</v>
      </c>
      <c r="AU972" s="2">
        <v>0</v>
      </c>
      <c r="AV972" s="2">
        <v>0</v>
      </c>
      <c r="AW972" s="2">
        <v>0</v>
      </c>
      <c r="AX972" s="2">
        <v>0</v>
      </c>
      <c r="AY972" s="2">
        <v>0</v>
      </c>
      <c r="AZ972" s="2">
        <v>0</v>
      </c>
      <c r="BA972" s="2">
        <v>0</v>
      </c>
      <c r="BB972" s="2">
        <v>0</v>
      </c>
      <c r="BC972" s="2">
        <v>0</v>
      </c>
      <c r="BD972" s="2">
        <v>0</v>
      </c>
      <c r="BE972" s="10">
        <f t="shared" si="47"/>
        <v>0</v>
      </c>
    </row>
    <row r="973" spans="1:57" s="8" customFormat="1" x14ac:dyDescent="0.45">
      <c r="A973" s="8">
        <v>1256</v>
      </c>
      <c r="B973" s="8">
        <v>1465031110</v>
      </c>
      <c r="C973" s="8" t="s">
        <v>2175</v>
      </c>
      <c r="D973" s="8" t="s">
        <v>804</v>
      </c>
      <c r="E973" s="8" t="str">
        <f t="shared" si="45"/>
        <v>2020</v>
      </c>
      <c r="F973" s="8" t="s">
        <v>1126</v>
      </c>
      <c r="G973" s="8" t="s">
        <v>50</v>
      </c>
      <c r="H973" s="8" t="s">
        <v>20011</v>
      </c>
      <c r="I973" s="8" t="s">
        <v>82</v>
      </c>
      <c r="J973" s="8" t="s">
        <v>320</v>
      </c>
      <c r="K973" s="8" t="s">
        <v>5363</v>
      </c>
      <c r="L973" s="8" t="s">
        <v>6708</v>
      </c>
      <c r="M973" s="9">
        <v>1</v>
      </c>
      <c r="N973" s="9"/>
      <c r="O973" s="9">
        <v>1</v>
      </c>
      <c r="P973" s="8" t="s">
        <v>3940</v>
      </c>
      <c r="Q973" s="8" t="s">
        <v>8173</v>
      </c>
      <c r="R973" s="8" t="s">
        <v>8386</v>
      </c>
      <c r="S973" s="8" t="s">
        <v>8940</v>
      </c>
      <c r="T973" s="8" t="s">
        <v>8942</v>
      </c>
      <c r="U973" s="8" t="s">
        <v>8945</v>
      </c>
      <c r="V973" s="8" t="s">
        <v>8951</v>
      </c>
      <c r="W973" s="8" t="s">
        <v>8956</v>
      </c>
      <c r="X973" s="8" t="s">
        <v>8961</v>
      </c>
      <c r="Y973" s="8" t="s">
        <v>8963</v>
      </c>
      <c r="Z973" s="8" t="s">
        <v>9006</v>
      </c>
      <c r="AA973" s="8" t="s">
        <v>9147</v>
      </c>
      <c r="AB973" s="8" t="s">
        <v>9574</v>
      </c>
      <c r="AC973" s="8" t="s">
        <v>9652</v>
      </c>
      <c r="AD973" s="8" t="s">
        <v>9812</v>
      </c>
      <c r="AE973" s="8" t="s">
        <v>10711</v>
      </c>
      <c r="AF973" s="8" t="s">
        <v>12719</v>
      </c>
      <c r="AG973" s="8" t="s">
        <v>14748</v>
      </c>
      <c r="AH973" s="8" t="s">
        <v>16805</v>
      </c>
      <c r="AI973" s="8" t="s">
        <v>18849</v>
      </c>
      <c r="AJ973" s="2">
        <v>0</v>
      </c>
      <c r="AK973" s="2">
        <v>0</v>
      </c>
      <c r="AL973" s="2">
        <v>0</v>
      </c>
      <c r="AM973" s="2">
        <v>0</v>
      </c>
      <c r="AN973" s="2">
        <v>0</v>
      </c>
      <c r="AO973" s="2">
        <v>0</v>
      </c>
      <c r="AP973" s="2">
        <v>0</v>
      </c>
      <c r="AQ973" s="2">
        <v>0</v>
      </c>
      <c r="AR973" s="2">
        <v>0</v>
      </c>
      <c r="AS973" s="2">
        <v>100</v>
      </c>
      <c r="AT973" s="2">
        <f t="shared" si="46"/>
        <v>100</v>
      </c>
      <c r="AU973" s="2">
        <v>0</v>
      </c>
      <c r="AV973" s="2">
        <v>0</v>
      </c>
      <c r="AW973" s="2">
        <v>0</v>
      </c>
      <c r="AX973" s="2">
        <v>0</v>
      </c>
      <c r="AY973" s="2">
        <v>0</v>
      </c>
      <c r="AZ973" s="2">
        <v>0</v>
      </c>
      <c r="BA973" s="2">
        <v>0</v>
      </c>
      <c r="BB973" s="2">
        <v>0</v>
      </c>
      <c r="BC973" s="2">
        <v>0</v>
      </c>
      <c r="BD973" s="2">
        <v>0</v>
      </c>
      <c r="BE973" s="10">
        <f t="shared" si="47"/>
        <v>0</v>
      </c>
    </row>
    <row r="974" spans="1:57" s="8" customFormat="1" x14ac:dyDescent="0.45">
      <c r="A974" s="8">
        <v>1257</v>
      </c>
      <c r="B974" s="8">
        <v>1711108524</v>
      </c>
      <c r="C974" s="8" t="s">
        <v>2176</v>
      </c>
      <c r="D974" s="8" t="s">
        <v>565</v>
      </c>
      <c r="E974" s="8" t="str">
        <f t="shared" si="45"/>
        <v>2019</v>
      </c>
      <c r="F974" s="8" t="s">
        <v>911</v>
      </c>
      <c r="G974" s="8" t="s">
        <v>43</v>
      </c>
      <c r="H974" s="8" t="s">
        <v>20002</v>
      </c>
      <c r="I974" s="8" t="s">
        <v>82</v>
      </c>
      <c r="J974" s="8" t="s">
        <v>91</v>
      </c>
      <c r="K974" s="8" t="s">
        <v>5219</v>
      </c>
      <c r="L974" s="8" t="s">
        <v>6709</v>
      </c>
      <c r="M974" s="9">
        <v>1</v>
      </c>
      <c r="N974" s="9"/>
      <c r="O974" s="9">
        <v>1</v>
      </c>
      <c r="P974" s="8" t="s">
        <v>4238</v>
      </c>
      <c r="Q974" s="8" t="s">
        <v>8224</v>
      </c>
      <c r="R974" s="8" t="s">
        <v>43</v>
      </c>
      <c r="S974" s="8" t="s">
        <v>8940</v>
      </c>
      <c r="T974" s="8" t="s">
        <v>8942</v>
      </c>
      <c r="U974" s="8" t="s">
        <v>8945</v>
      </c>
      <c r="V974" s="8" t="s">
        <v>8951</v>
      </c>
      <c r="W974" s="8" t="s">
        <v>8956</v>
      </c>
      <c r="X974" s="8" t="s">
        <v>8961</v>
      </c>
      <c r="Y974" s="8" t="s">
        <v>8947</v>
      </c>
      <c r="Z974" s="8" t="s">
        <v>8997</v>
      </c>
      <c r="AA974" s="8" t="s">
        <v>9429</v>
      </c>
      <c r="AB974" s="8" t="s">
        <v>9585</v>
      </c>
      <c r="AC974" s="8" t="s">
        <v>9654</v>
      </c>
      <c r="AD974" s="8" t="s">
        <v>9812</v>
      </c>
      <c r="AE974" s="8" t="s">
        <v>10712</v>
      </c>
      <c r="AF974" s="8" t="s">
        <v>12720</v>
      </c>
      <c r="AG974" s="8" t="s">
        <v>14749</v>
      </c>
      <c r="AH974" s="8" t="s">
        <v>16806</v>
      </c>
      <c r="AI974" s="8" t="s">
        <v>18850</v>
      </c>
      <c r="AJ974" s="2">
        <v>0</v>
      </c>
      <c r="AK974" s="2">
        <v>0</v>
      </c>
      <c r="AL974" s="2">
        <v>0</v>
      </c>
      <c r="AM974" s="2">
        <v>0</v>
      </c>
      <c r="AN974" s="2">
        <v>0</v>
      </c>
      <c r="AO974" s="2">
        <v>0</v>
      </c>
      <c r="AP974" s="2">
        <v>0</v>
      </c>
      <c r="AQ974" s="2">
        <v>0</v>
      </c>
      <c r="AR974" s="2">
        <v>200</v>
      </c>
      <c r="AS974" s="2">
        <v>100</v>
      </c>
      <c r="AT974" s="2">
        <f t="shared" si="46"/>
        <v>300</v>
      </c>
      <c r="AU974" s="2">
        <v>0</v>
      </c>
      <c r="AV974" s="2">
        <v>0</v>
      </c>
      <c r="AW974" s="2">
        <v>0</v>
      </c>
      <c r="AX974" s="2">
        <v>0</v>
      </c>
      <c r="AY974" s="2">
        <v>0</v>
      </c>
      <c r="AZ974" s="2">
        <v>0</v>
      </c>
      <c r="BA974" s="2">
        <v>0</v>
      </c>
      <c r="BB974" s="2">
        <v>0</v>
      </c>
      <c r="BC974" s="2">
        <v>0</v>
      </c>
      <c r="BD974" s="2">
        <v>0</v>
      </c>
      <c r="BE974" s="10">
        <f t="shared" si="47"/>
        <v>0</v>
      </c>
    </row>
    <row r="975" spans="1:57" s="8" customFormat="1" x14ac:dyDescent="0.45">
      <c r="A975" s="8">
        <v>1258</v>
      </c>
      <c r="B975" s="8">
        <v>1345250728</v>
      </c>
      <c r="C975" s="8" t="s">
        <v>2177</v>
      </c>
      <c r="D975" s="8" t="s">
        <v>543</v>
      </c>
      <c r="E975" s="8" t="str">
        <f t="shared" si="45"/>
        <v>2016</v>
      </c>
      <c r="F975" s="8" t="s">
        <v>1127</v>
      </c>
      <c r="G975" s="8" t="s">
        <v>43</v>
      </c>
      <c r="H975" s="8" t="s">
        <v>20002</v>
      </c>
      <c r="I975" s="8" t="s">
        <v>83</v>
      </c>
      <c r="J975" s="8" t="s">
        <v>296</v>
      </c>
      <c r="K975" s="8" t="s">
        <v>5510</v>
      </c>
      <c r="L975" s="8" t="s">
        <v>6710</v>
      </c>
      <c r="M975" s="9">
        <v>1</v>
      </c>
      <c r="N975" s="9"/>
      <c r="O975" s="9">
        <v>1</v>
      </c>
      <c r="P975" s="8" t="s">
        <v>4239</v>
      </c>
      <c r="Q975" s="8" t="s">
        <v>7980</v>
      </c>
      <c r="R975" s="8" t="s">
        <v>43</v>
      </c>
      <c r="S975" s="8" t="s">
        <v>8940</v>
      </c>
      <c r="T975" s="8" t="s">
        <v>8942</v>
      </c>
      <c r="U975" s="8" t="s">
        <v>8945</v>
      </c>
      <c r="V975" s="8" t="s">
        <v>8951</v>
      </c>
      <c r="X975" s="8" t="s">
        <v>8961</v>
      </c>
      <c r="Z975" s="8" t="s">
        <v>9012</v>
      </c>
      <c r="AD975" s="8" t="s">
        <v>9812</v>
      </c>
      <c r="AE975" s="8" t="s">
        <v>6710</v>
      </c>
      <c r="AG975" s="8" t="s">
        <v>14750</v>
      </c>
      <c r="AH975" s="8" t="s">
        <v>16807</v>
      </c>
      <c r="AI975" s="8" t="s">
        <v>18851</v>
      </c>
      <c r="AJ975" s="2">
        <v>0</v>
      </c>
      <c r="AK975" s="2">
        <v>0</v>
      </c>
      <c r="AL975" s="2">
        <v>0</v>
      </c>
      <c r="AM975" s="2">
        <v>0</v>
      </c>
      <c r="AN975" s="2">
        <v>0</v>
      </c>
      <c r="AO975" s="2">
        <v>14</v>
      </c>
      <c r="AP975" s="2">
        <v>0</v>
      </c>
      <c r="AQ975" s="2">
        <v>0</v>
      </c>
      <c r="AR975" s="2">
        <v>0</v>
      </c>
      <c r="AS975" s="2">
        <v>0</v>
      </c>
      <c r="AT975" s="2">
        <f t="shared" si="46"/>
        <v>14</v>
      </c>
      <c r="AU975" s="2">
        <v>0</v>
      </c>
      <c r="AV975" s="2">
        <v>0</v>
      </c>
      <c r="AW975" s="2">
        <v>0</v>
      </c>
      <c r="AX975" s="2">
        <v>0</v>
      </c>
      <c r="AY975" s="2">
        <v>0</v>
      </c>
      <c r="AZ975" s="2">
        <v>0</v>
      </c>
      <c r="BA975" s="2">
        <v>0</v>
      </c>
      <c r="BB975" s="2">
        <v>0</v>
      </c>
      <c r="BC975" s="2">
        <v>0</v>
      </c>
      <c r="BD975" s="2">
        <v>0</v>
      </c>
      <c r="BE975" s="10">
        <f t="shared" si="47"/>
        <v>0</v>
      </c>
    </row>
    <row r="976" spans="1:57" s="8" customFormat="1" x14ac:dyDescent="0.45">
      <c r="A976" s="8">
        <v>1259</v>
      </c>
      <c r="B976" s="8">
        <v>1395062494</v>
      </c>
      <c r="C976" s="8" t="s">
        <v>2178</v>
      </c>
      <c r="D976" s="8" t="s">
        <v>570</v>
      </c>
      <c r="E976" s="8" t="str">
        <f t="shared" si="45"/>
        <v>2019</v>
      </c>
      <c r="F976" s="8" t="s">
        <v>934</v>
      </c>
      <c r="G976" s="8" t="s">
        <v>56</v>
      </c>
      <c r="H976" s="8" t="s">
        <v>56</v>
      </c>
      <c r="I976" s="8" t="s">
        <v>82</v>
      </c>
      <c r="J976" s="8" t="s">
        <v>244</v>
      </c>
      <c r="K976" s="8" t="s">
        <v>5243</v>
      </c>
      <c r="L976" s="8" t="s">
        <v>6711</v>
      </c>
      <c r="M976" s="9">
        <v>1</v>
      </c>
      <c r="N976" s="9"/>
      <c r="O976" s="9">
        <v>1</v>
      </c>
      <c r="P976" s="8" t="s">
        <v>4240</v>
      </c>
      <c r="Q976" s="8" t="s">
        <v>8407</v>
      </c>
      <c r="R976" s="8" t="s">
        <v>56</v>
      </c>
      <c r="S976" s="8" t="s">
        <v>8940</v>
      </c>
      <c r="T976" s="8" t="s">
        <v>8942</v>
      </c>
      <c r="U976" s="8" t="s">
        <v>8944</v>
      </c>
      <c r="V976" s="8" t="s">
        <v>8948</v>
      </c>
      <c r="W976" s="8" t="s">
        <v>8956</v>
      </c>
      <c r="X976" s="8" t="s">
        <v>8962</v>
      </c>
      <c r="Y976" s="8" t="s">
        <v>8964</v>
      </c>
      <c r="Z976" s="8" t="s">
        <v>9046</v>
      </c>
      <c r="AA976" s="8" t="s">
        <v>9430</v>
      </c>
      <c r="AB976" s="8" t="s">
        <v>9608</v>
      </c>
      <c r="AC976" s="8" t="s">
        <v>9649</v>
      </c>
      <c r="AD976" s="8" t="s">
        <v>9812</v>
      </c>
      <c r="AE976" s="8" t="s">
        <v>10713</v>
      </c>
      <c r="AF976" s="8" t="s">
        <v>12721</v>
      </c>
      <c r="AG976" s="8" t="s">
        <v>14751</v>
      </c>
      <c r="AH976" s="8" t="s">
        <v>16808</v>
      </c>
      <c r="AI976" s="8" t="s">
        <v>18852</v>
      </c>
      <c r="AJ976" s="2">
        <v>0</v>
      </c>
      <c r="AK976" s="2">
        <v>0</v>
      </c>
      <c r="AL976" s="2">
        <v>0</v>
      </c>
      <c r="AM976" s="2">
        <v>0</v>
      </c>
      <c r="AN976" s="2">
        <v>0</v>
      </c>
      <c r="AO976" s="2">
        <v>0</v>
      </c>
      <c r="AP976" s="2">
        <v>0</v>
      </c>
      <c r="AQ976" s="2">
        <v>0</v>
      </c>
      <c r="AR976" s="2">
        <v>94</v>
      </c>
      <c r="AS976" s="2">
        <v>0</v>
      </c>
      <c r="AT976" s="2">
        <f t="shared" si="46"/>
        <v>94</v>
      </c>
      <c r="AU976" s="2">
        <v>0</v>
      </c>
      <c r="AV976" s="2">
        <v>0</v>
      </c>
      <c r="AW976" s="2">
        <v>0</v>
      </c>
      <c r="AX976" s="2">
        <v>0</v>
      </c>
      <c r="AY976" s="2">
        <v>0</v>
      </c>
      <c r="AZ976" s="2">
        <v>0</v>
      </c>
      <c r="BA976" s="2">
        <v>0</v>
      </c>
      <c r="BB976" s="2">
        <v>0</v>
      </c>
      <c r="BC976" s="2">
        <v>0</v>
      </c>
      <c r="BD976" s="2">
        <v>0</v>
      </c>
      <c r="BE976" s="10">
        <f t="shared" si="47"/>
        <v>0</v>
      </c>
    </row>
    <row r="977" spans="1:57" s="8" customFormat="1" x14ac:dyDescent="0.45">
      <c r="A977" s="8">
        <v>1260</v>
      </c>
      <c r="B977" s="8">
        <v>1711107314</v>
      </c>
      <c r="C977" s="8" t="s">
        <v>2179</v>
      </c>
      <c r="D977" s="8" t="s">
        <v>623</v>
      </c>
      <c r="E977" s="8" t="str">
        <f t="shared" si="45"/>
        <v>2018</v>
      </c>
      <c r="F977" s="8" t="s">
        <v>976</v>
      </c>
      <c r="G977" s="8" t="s">
        <v>43</v>
      </c>
      <c r="H977" s="8" t="s">
        <v>20002</v>
      </c>
      <c r="I977" s="8" t="s">
        <v>82</v>
      </c>
      <c r="J977" s="8" t="s">
        <v>91</v>
      </c>
      <c r="K977" s="8" t="s">
        <v>5386</v>
      </c>
      <c r="L977" s="8" t="s">
        <v>6712</v>
      </c>
      <c r="M977" s="9">
        <v>1</v>
      </c>
      <c r="N977" s="9"/>
      <c r="O977" s="9">
        <v>1</v>
      </c>
      <c r="P977" s="8" t="s">
        <v>4241</v>
      </c>
      <c r="Q977" s="8" t="s">
        <v>8105</v>
      </c>
      <c r="R977" s="8" t="s">
        <v>43</v>
      </c>
      <c r="S977" s="8" t="s">
        <v>8940</v>
      </c>
      <c r="T977" s="8" t="s">
        <v>8942</v>
      </c>
      <c r="U977" s="8" t="s">
        <v>8945</v>
      </c>
      <c r="V977" s="8" t="s">
        <v>8951</v>
      </c>
      <c r="W977" s="8" t="s">
        <v>8956</v>
      </c>
      <c r="X977" s="8" t="s">
        <v>8960</v>
      </c>
      <c r="Y977" s="8" t="s">
        <v>8964</v>
      </c>
      <c r="Z977" s="8" t="s">
        <v>9003</v>
      </c>
      <c r="AA977" s="8" t="s">
        <v>9158</v>
      </c>
      <c r="AB977" s="8" t="s">
        <v>9595</v>
      </c>
      <c r="AC977" s="8" t="s">
        <v>9710</v>
      </c>
      <c r="AD977" s="8" t="s">
        <v>9812</v>
      </c>
      <c r="AE977" s="8" t="s">
        <v>10714</v>
      </c>
      <c r="AF977" s="8" t="s">
        <v>12722</v>
      </c>
      <c r="AG977" s="8" t="s">
        <v>14752</v>
      </c>
      <c r="AH977" s="8" t="s">
        <v>16809</v>
      </c>
      <c r="AI977" s="8" t="s">
        <v>18853</v>
      </c>
      <c r="AJ977" s="2">
        <v>0</v>
      </c>
      <c r="AK977" s="2">
        <v>0</v>
      </c>
      <c r="AL977" s="2">
        <v>0</v>
      </c>
      <c r="AM977" s="2">
        <v>0</v>
      </c>
      <c r="AN977" s="2">
        <v>0</v>
      </c>
      <c r="AO977" s="2">
        <v>0</v>
      </c>
      <c r="AP977" s="2">
        <v>0</v>
      </c>
      <c r="AQ977" s="2">
        <v>80</v>
      </c>
      <c r="AR977" s="2">
        <v>80</v>
      </c>
      <c r="AS977" s="2">
        <v>80</v>
      </c>
      <c r="AT977" s="2">
        <f t="shared" si="46"/>
        <v>240</v>
      </c>
      <c r="AU977" s="2">
        <v>0</v>
      </c>
      <c r="AV977" s="2">
        <v>0</v>
      </c>
      <c r="AW977" s="2">
        <v>0</v>
      </c>
      <c r="AX977" s="2">
        <v>0</v>
      </c>
      <c r="AY977" s="2">
        <v>0</v>
      </c>
      <c r="AZ977" s="2">
        <v>0</v>
      </c>
      <c r="BA977" s="2">
        <v>0</v>
      </c>
      <c r="BB977" s="2">
        <v>0</v>
      </c>
      <c r="BC977" s="2">
        <v>0</v>
      </c>
      <c r="BD977" s="2">
        <v>0</v>
      </c>
      <c r="BE977" s="10">
        <f t="shared" si="47"/>
        <v>0</v>
      </c>
    </row>
    <row r="978" spans="1:57" s="8" customFormat="1" x14ac:dyDescent="0.45">
      <c r="A978" s="8">
        <v>1261</v>
      </c>
      <c r="B978" s="8">
        <v>1425111547</v>
      </c>
      <c r="C978" s="8" t="s">
        <v>2180</v>
      </c>
      <c r="D978" s="8" t="s">
        <v>805</v>
      </c>
      <c r="E978" s="8" t="str">
        <f t="shared" si="45"/>
        <v>2017</v>
      </c>
      <c r="F978" s="8" t="s">
        <v>577</v>
      </c>
      <c r="G978" s="8" t="s">
        <v>40</v>
      </c>
      <c r="H978" s="8" t="s">
        <v>20009</v>
      </c>
      <c r="I978" s="8" t="s">
        <v>82</v>
      </c>
      <c r="J978" s="8" t="s">
        <v>107</v>
      </c>
      <c r="K978" s="8" t="s">
        <v>5068</v>
      </c>
      <c r="L978" s="8" t="s">
        <v>6713</v>
      </c>
      <c r="M978" s="9">
        <v>1</v>
      </c>
      <c r="N978" s="9"/>
      <c r="O978" s="9">
        <v>1</v>
      </c>
      <c r="P978" s="8" t="s">
        <v>4242</v>
      </c>
      <c r="Q978" s="8" t="s">
        <v>8455</v>
      </c>
      <c r="R978" s="8" t="s">
        <v>40</v>
      </c>
      <c r="S978" s="8" t="s">
        <v>8940</v>
      </c>
      <c r="T978" s="8" t="s">
        <v>8942</v>
      </c>
      <c r="U978" s="8" t="s">
        <v>8944</v>
      </c>
      <c r="V978" s="8" t="s">
        <v>8948</v>
      </c>
      <c r="W978" s="8" t="s">
        <v>8956</v>
      </c>
      <c r="X978" s="8" t="s">
        <v>8959</v>
      </c>
      <c r="Y978" s="8" t="s">
        <v>8963</v>
      </c>
      <c r="Z978" s="8" t="s">
        <v>9080</v>
      </c>
      <c r="AA978" s="8" t="s">
        <v>9240</v>
      </c>
      <c r="AB978" s="8" t="s">
        <v>9570</v>
      </c>
      <c r="AC978" s="8" t="s">
        <v>9657</v>
      </c>
      <c r="AD978" s="8" t="s">
        <v>9812</v>
      </c>
      <c r="AE978" s="8" t="s">
        <v>10715</v>
      </c>
      <c r="AF978" s="8" t="s">
        <v>12723</v>
      </c>
      <c r="AG978" s="8" t="s">
        <v>14753</v>
      </c>
      <c r="AH978" s="8" t="s">
        <v>16810</v>
      </c>
      <c r="AI978" s="8" t="s">
        <v>18854</v>
      </c>
      <c r="AJ978" s="2">
        <v>0</v>
      </c>
      <c r="AK978" s="2">
        <v>0</v>
      </c>
      <c r="AL978" s="2">
        <v>0</v>
      </c>
      <c r="AM978" s="2">
        <v>0</v>
      </c>
      <c r="AN978" s="2">
        <v>0</v>
      </c>
      <c r="AO978" s="2">
        <v>0</v>
      </c>
      <c r="AP978" s="2">
        <v>115</v>
      </c>
      <c r="AQ978" s="2">
        <v>0</v>
      </c>
      <c r="AR978" s="2">
        <v>0</v>
      </c>
      <c r="AS978" s="2">
        <v>0</v>
      </c>
      <c r="AT978" s="2">
        <f t="shared" si="46"/>
        <v>115</v>
      </c>
      <c r="AU978" s="2">
        <v>0</v>
      </c>
      <c r="AV978" s="2">
        <v>0</v>
      </c>
      <c r="AW978" s="2">
        <v>0</v>
      </c>
      <c r="AX978" s="2">
        <v>0</v>
      </c>
      <c r="AY978" s="2">
        <v>0</v>
      </c>
      <c r="AZ978" s="2">
        <v>0</v>
      </c>
      <c r="BA978" s="2">
        <v>29</v>
      </c>
      <c r="BB978" s="2">
        <v>0</v>
      </c>
      <c r="BC978" s="2">
        <v>0</v>
      </c>
      <c r="BD978" s="2">
        <v>0</v>
      </c>
      <c r="BE978" s="10">
        <f t="shared" si="47"/>
        <v>29</v>
      </c>
    </row>
    <row r="979" spans="1:57" s="8" customFormat="1" x14ac:dyDescent="0.45">
      <c r="A979" s="8">
        <v>1262</v>
      </c>
      <c r="B979" s="8">
        <v>1345312684</v>
      </c>
      <c r="C979" s="8" t="s">
        <v>2150</v>
      </c>
      <c r="D979" s="8" t="s">
        <v>538</v>
      </c>
      <c r="E979" s="8" t="str">
        <f t="shared" si="45"/>
        <v>2018</v>
      </c>
      <c r="F979" s="8" t="s">
        <v>939</v>
      </c>
      <c r="G979" s="8" t="s">
        <v>43</v>
      </c>
      <c r="H979" s="8" t="s">
        <v>20002</v>
      </c>
      <c r="I979" s="8" t="s">
        <v>82</v>
      </c>
      <c r="J979" s="8" t="s">
        <v>92</v>
      </c>
      <c r="K979" s="8" t="s">
        <v>5092</v>
      </c>
      <c r="L979" s="8" t="s">
        <v>6683</v>
      </c>
      <c r="M979" s="9">
        <v>1</v>
      </c>
      <c r="N979" s="9"/>
      <c r="O979" s="9">
        <v>1</v>
      </c>
      <c r="P979" s="8" t="s">
        <v>4218</v>
      </c>
      <c r="Q979" s="8" t="s">
        <v>8107</v>
      </c>
      <c r="R979" s="8" t="s">
        <v>43</v>
      </c>
      <c r="S979" s="8" t="s">
        <v>8940</v>
      </c>
      <c r="T979" s="8" t="s">
        <v>8942</v>
      </c>
      <c r="U979" s="8" t="s">
        <v>8945</v>
      </c>
      <c r="V979" s="8" t="s">
        <v>8951</v>
      </c>
      <c r="W979" s="8" t="s">
        <v>8956</v>
      </c>
      <c r="X979" s="8" t="s">
        <v>8961</v>
      </c>
      <c r="Y979" s="8" t="s">
        <v>8947</v>
      </c>
      <c r="Z979" s="8" t="s">
        <v>8980</v>
      </c>
      <c r="AA979" s="8" t="s">
        <v>9372</v>
      </c>
      <c r="AB979" s="8" t="s">
        <v>9577</v>
      </c>
      <c r="AC979" s="8" t="s">
        <v>9649</v>
      </c>
      <c r="AD979" s="8" t="s">
        <v>9812</v>
      </c>
      <c r="AE979" s="8" t="s">
        <v>10688</v>
      </c>
      <c r="AF979" s="8" t="s">
        <v>12696</v>
      </c>
      <c r="AG979" s="8" t="s">
        <v>14725</v>
      </c>
      <c r="AH979" s="8" t="s">
        <v>16782</v>
      </c>
      <c r="AI979" s="8" t="s">
        <v>18826</v>
      </c>
      <c r="AJ979" s="2">
        <v>0</v>
      </c>
      <c r="AK979" s="2">
        <v>0</v>
      </c>
      <c r="AL979" s="2">
        <v>0</v>
      </c>
      <c r="AM979" s="2">
        <v>0</v>
      </c>
      <c r="AN979" s="2">
        <v>0</v>
      </c>
      <c r="AO979" s="2">
        <v>0</v>
      </c>
      <c r="AP979" s="2">
        <v>0</v>
      </c>
      <c r="AQ979" s="2">
        <v>36.78</v>
      </c>
      <c r="AR979" s="2">
        <v>49.04</v>
      </c>
      <c r="AS979" s="2">
        <v>49.99</v>
      </c>
      <c r="AT979" s="2">
        <f t="shared" si="46"/>
        <v>135.81</v>
      </c>
      <c r="AU979" s="2">
        <v>0</v>
      </c>
      <c r="AV979" s="2">
        <v>0</v>
      </c>
      <c r="AW979" s="2">
        <v>0</v>
      </c>
      <c r="AX979" s="2">
        <v>0</v>
      </c>
      <c r="AY979" s="2">
        <v>0</v>
      </c>
      <c r="AZ979" s="2">
        <v>0</v>
      </c>
      <c r="BA979" s="2">
        <v>0</v>
      </c>
      <c r="BB979" s="2">
        <v>0</v>
      </c>
      <c r="BC979" s="2">
        <v>0</v>
      </c>
      <c r="BD979" s="2">
        <v>0</v>
      </c>
      <c r="BE979" s="10">
        <f t="shared" si="47"/>
        <v>0</v>
      </c>
    </row>
    <row r="980" spans="1:57" s="8" customFormat="1" x14ac:dyDescent="0.45">
      <c r="A980" s="8">
        <v>1263</v>
      </c>
      <c r="B980" s="8">
        <v>1405003137</v>
      </c>
      <c r="C980" s="8" t="s">
        <v>2181</v>
      </c>
      <c r="D980" s="8" t="s">
        <v>711</v>
      </c>
      <c r="E980" s="8" t="str">
        <f t="shared" si="45"/>
        <v>2017</v>
      </c>
      <c r="F980" s="8" t="s">
        <v>944</v>
      </c>
      <c r="G980" s="8" t="s">
        <v>58</v>
      </c>
      <c r="H980" s="8" t="s">
        <v>20012</v>
      </c>
      <c r="I980" s="8" t="s">
        <v>82</v>
      </c>
      <c r="J980" s="8" t="s">
        <v>290</v>
      </c>
      <c r="K980" s="8" t="s">
        <v>5319</v>
      </c>
      <c r="L980" s="8" t="s">
        <v>6714</v>
      </c>
      <c r="M980" s="9">
        <v>1</v>
      </c>
      <c r="N980" s="9"/>
      <c r="O980" s="9">
        <v>1</v>
      </c>
      <c r="P980" s="8" t="s">
        <v>4243</v>
      </c>
      <c r="Q980" s="8" t="s">
        <v>7971</v>
      </c>
      <c r="R980" s="8" t="s">
        <v>58</v>
      </c>
      <c r="S980" s="8" t="s">
        <v>8940</v>
      </c>
      <c r="T980" s="8" t="s">
        <v>8942</v>
      </c>
      <c r="U980" s="8" t="s">
        <v>8945</v>
      </c>
      <c r="V980" s="8" t="s">
        <v>8950</v>
      </c>
      <c r="W980" s="8" t="s">
        <v>8956</v>
      </c>
      <c r="X980" s="8" t="s">
        <v>8960</v>
      </c>
      <c r="Y980" s="8" t="s">
        <v>8964</v>
      </c>
      <c r="Z980" s="8" t="s">
        <v>8970</v>
      </c>
      <c r="AA980" s="8" t="s">
        <v>9431</v>
      </c>
      <c r="AB980" s="8" t="s">
        <v>9577</v>
      </c>
      <c r="AC980" s="8" t="s">
        <v>9702</v>
      </c>
      <c r="AD980" s="8" t="s">
        <v>9812</v>
      </c>
      <c r="AE980" s="8" t="s">
        <v>10716</v>
      </c>
      <c r="AF980" s="8" t="s">
        <v>12724</v>
      </c>
      <c r="AG980" s="8" t="s">
        <v>14754</v>
      </c>
      <c r="AH980" s="8" t="s">
        <v>16811</v>
      </c>
      <c r="AI980" s="8" t="s">
        <v>18855</v>
      </c>
      <c r="AJ980" s="2">
        <v>0</v>
      </c>
      <c r="AK980" s="2">
        <v>0</v>
      </c>
      <c r="AL980" s="2">
        <v>0</v>
      </c>
      <c r="AM980" s="2">
        <v>0</v>
      </c>
      <c r="AN980" s="2">
        <v>0</v>
      </c>
      <c r="AO980" s="2">
        <v>0</v>
      </c>
      <c r="AP980" s="2">
        <v>200</v>
      </c>
      <c r="AQ980" s="2">
        <v>200</v>
      </c>
      <c r="AR980" s="2">
        <v>200</v>
      </c>
      <c r="AS980" s="2">
        <v>0</v>
      </c>
      <c r="AT980" s="2">
        <f t="shared" si="46"/>
        <v>600</v>
      </c>
      <c r="AU980" s="2">
        <v>0</v>
      </c>
      <c r="AV980" s="2">
        <v>0</v>
      </c>
      <c r="AW980" s="2">
        <v>0</v>
      </c>
      <c r="AX980" s="2">
        <v>0</v>
      </c>
      <c r="AY980" s="2">
        <v>0</v>
      </c>
      <c r="AZ980" s="2">
        <v>0</v>
      </c>
      <c r="BA980" s="2">
        <v>0</v>
      </c>
      <c r="BB980" s="2">
        <v>0</v>
      </c>
      <c r="BC980" s="2">
        <v>0</v>
      </c>
      <c r="BD980" s="2">
        <v>0</v>
      </c>
      <c r="BE980" s="10">
        <f t="shared" si="47"/>
        <v>0</v>
      </c>
    </row>
    <row r="981" spans="1:57" s="8" customFormat="1" x14ac:dyDescent="0.45">
      <c r="A981" s="8">
        <v>1264</v>
      </c>
      <c r="B981" s="8">
        <v>1345323925</v>
      </c>
      <c r="C981" s="8" t="s">
        <v>2182</v>
      </c>
      <c r="D981" s="8" t="s">
        <v>535</v>
      </c>
      <c r="E981" s="8" t="str">
        <f t="shared" si="45"/>
        <v>2020</v>
      </c>
      <c r="F981" s="8" t="s">
        <v>1044</v>
      </c>
      <c r="G981" s="8" t="s">
        <v>43</v>
      </c>
      <c r="H981" s="8" t="s">
        <v>20002</v>
      </c>
      <c r="I981" s="8" t="s">
        <v>82</v>
      </c>
      <c r="J981" s="8" t="s">
        <v>92</v>
      </c>
      <c r="K981" s="8" t="s">
        <v>5351</v>
      </c>
      <c r="L981" s="8" t="s">
        <v>6715</v>
      </c>
      <c r="M981" s="9">
        <v>1</v>
      </c>
      <c r="N981" s="9"/>
      <c r="O981" s="9">
        <v>1</v>
      </c>
      <c r="P981" s="8" t="s">
        <v>4244</v>
      </c>
      <c r="Q981" s="8" t="s">
        <v>8301</v>
      </c>
      <c r="R981" s="8" t="s">
        <v>43</v>
      </c>
      <c r="S981" s="8" t="s">
        <v>8939</v>
      </c>
      <c r="T981" s="8" t="s">
        <v>8942</v>
      </c>
      <c r="U981" s="8" t="s">
        <v>8945</v>
      </c>
      <c r="V981" s="8" t="s">
        <v>8951</v>
      </c>
      <c r="W981" s="8" t="s">
        <v>8956</v>
      </c>
      <c r="X981" s="8" t="s">
        <v>8961</v>
      </c>
      <c r="Y981" s="8" t="s">
        <v>8964</v>
      </c>
      <c r="Z981" s="8" t="s">
        <v>8987</v>
      </c>
      <c r="AA981" s="8" t="s">
        <v>9404</v>
      </c>
      <c r="AB981" s="8" t="s">
        <v>9574</v>
      </c>
      <c r="AC981" s="8" t="s">
        <v>9669</v>
      </c>
      <c r="AD981" s="8" t="s">
        <v>9812</v>
      </c>
      <c r="AE981" s="8" t="s">
        <v>10717</v>
      </c>
      <c r="AF981" s="8" t="s">
        <v>12725</v>
      </c>
      <c r="AG981" s="8" t="s">
        <v>14755</v>
      </c>
      <c r="AH981" s="8" t="s">
        <v>16812</v>
      </c>
      <c r="AI981" s="8" t="s">
        <v>18856</v>
      </c>
      <c r="AJ981" s="2">
        <v>0</v>
      </c>
      <c r="AK981" s="2">
        <v>0</v>
      </c>
      <c r="AL981" s="2">
        <v>0</v>
      </c>
      <c r="AM981" s="2">
        <v>0</v>
      </c>
      <c r="AN981" s="2">
        <v>0</v>
      </c>
      <c r="AO981" s="2">
        <v>0</v>
      </c>
      <c r="AP981" s="2">
        <v>0</v>
      </c>
      <c r="AQ981" s="2">
        <v>0</v>
      </c>
      <c r="AR981" s="2">
        <v>0</v>
      </c>
      <c r="AS981" s="2">
        <v>45</v>
      </c>
      <c r="AT981" s="2">
        <f t="shared" si="46"/>
        <v>45</v>
      </c>
      <c r="AU981" s="2">
        <v>0</v>
      </c>
      <c r="AV981" s="2">
        <v>0</v>
      </c>
      <c r="AW981" s="2">
        <v>0</v>
      </c>
      <c r="AX981" s="2">
        <v>0</v>
      </c>
      <c r="AY981" s="2">
        <v>0</v>
      </c>
      <c r="AZ981" s="2">
        <v>0</v>
      </c>
      <c r="BA981" s="2">
        <v>0</v>
      </c>
      <c r="BB981" s="2">
        <v>0</v>
      </c>
      <c r="BC981" s="2">
        <v>0</v>
      </c>
      <c r="BD981" s="2">
        <v>0</v>
      </c>
      <c r="BE981" s="10">
        <f t="shared" si="47"/>
        <v>0</v>
      </c>
    </row>
    <row r="982" spans="1:57" s="8" customFormat="1" x14ac:dyDescent="0.45">
      <c r="A982" s="8">
        <v>1265</v>
      </c>
      <c r="B982" s="8">
        <v>1345320072</v>
      </c>
      <c r="C982" s="8" t="s">
        <v>2183</v>
      </c>
      <c r="D982" s="8" t="s">
        <v>539</v>
      </c>
      <c r="E982" s="8" t="str">
        <f t="shared" si="45"/>
        <v>2020</v>
      </c>
      <c r="F982" s="8" t="s">
        <v>917</v>
      </c>
      <c r="G982" s="8" t="s">
        <v>43</v>
      </c>
      <c r="H982" s="8" t="s">
        <v>20002</v>
      </c>
      <c r="I982" s="8" t="s">
        <v>82</v>
      </c>
      <c r="J982" s="8" t="s">
        <v>92</v>
      </c>
      <c r="K982" s="8" t="s">
        <v>5050</v>
      </c>
      <c r="L982" s="8" t="s">
        <v>6716</v>
      </c>
      <c r="M982" s="9">
        <v>1</v>
      </c>
      <c r="N982" s="9"/>
      <c r="O982" s="9">
        <v>1</v>
      </c>
      <c r="P982" s="8" t="s">
        <v>4245</v>
      </c>
      <c r="Q982" s="8" t="s">
        <v>8415</v>
      </c>
      <c r="R982" s="8" t="s">
        <v>43</v>
      </c>
      <c r="S982" s="8" t="s">
        <v>8940</v>
      </c>
      <c r="T982" s="8" t="s">
        <v>8942</v>
      </c>
      <c r="U982" s="8" t="s">
        <v>8945</v>
      </c>
      <c r="V982" s="8" t="s">
        <v>8951</v>
      </c>
      <c r="W982" s="8" t="s">
        <v>8956</v>
      </c>
      <c r="X982" s="8" t="s">
        <v>8961</v>
      </c>
      <c r="Y982" s="8" t="s">
        <v>8947</v>
      </c>
      <c r="Z982" s="8" t="s">
        <v>9081</v>
      </c>
      <c r="AA982" s="8" t="s">
        <v>9221</v>
      </c>
      <c r="AB982" s="8" t="s">
        <v>9618</v>
      </c>
      <c r="AC982" s="8" t="s">
        <v>9726</v>
      </c>
      <c r="AD982" s="8" t="s">
        <v>9812</v>
      </c>
      <c r="AE982" s="8" t="s">
        <v>10718</v>
      </c>
      <c r="AF982" s="8" t="s">
        <v>12726</v>
      </c>
      <c r="AG982" s="8" t="s">
        <v>14756</v>
      </c>
      <c r="AH982" s="8" t="s">
        <v>16813</v>
      </c>
      <c r="AI982" s="8" t="s">
        <v>18857</v>
      </c>
      <c r="AJ982" s="2">
        <v>0</v>
      </c>
      <c r="AK982" s="2">
        <v>0</v>
      </c>
      <c r="AL982" s="2">
        <v>0</v>
      </c>
      <c r="AM982" s="2">
        <v>0</v>
      </c>
      <c r="AN982" s="2">
        <v>0</v>
      </c>
      <c r="AO982" s="2">
        <v>0</v>
      </c>
      <c r="AP982" s="2">
        <v>0</v>
      </c>
      <c r="AQ982" s="2">
        <v>0</v>
      </c>
      <c r="AR982" s="2">
        <v>0</v>
      </c>
      <c r="AS982" s="2">
        <v>37.5</v>
      </c>
      <c r="AT982" s="2">
        <f t="shared" si="46"/>
        <v>37.5</v>
      </c>
      <c r="AU982" s="2">
        <v>0</v>
      </c>
      <c r="AV982" s="2">
        <v>0</v>
      </c>
      <c r="AW982" s="2">
        <v>0</v>
      </c>
      <c r="AX982" s="2">
        <v>0</v>
      </c>
      <c r="AY982" s="2">
        <v>0</v>
      </c>
      <c r="AZ982" s="2">
        <v>0</v>
      </c>
      <c r="BA982" s="2">
        <v>0</v>
      </c>
      <c r="BB982" s="2">
        <v>0</v>
      </c>
      <c r="BC982" s="2">
        <v>0</v>
      </c>
      <c r="BD982" s="2">
        <v>0</v>
      </c>
      <c r="BE982" s="10">
        <f t="shared" si="47"/>
        <v>0</v>
      </c>
    </row>
    <row r="983" spans="1:57" s="8" customFormat="1" x14ac:dyDescent="0.45">
      <c r="A983" s="8">
        <v>1266</v>
      </c>
      <c r="B983" s="8">
        <v>1345322143</v>
      </c>
      <c r="C983" s="8" t="s">
        <v>2184</v>
      </c>
      <c r="D983" s="8" t="s">
        <v>539</v>
      </c>
      <c r="E983" s="8" t="str">
        <f t="shared" si="45"/>
        <v>2020</v>
      </c>
      <c r="F983" s="8" t="s">
        <v>937</v>
      </c>
      <c r="G983" s="8" t="s">
        <v>43</v>
      </c>
      <c r="H983" s="8" t="s">
        <v>20002</v>
      </c>
      <c r="I983" s="8" t="s">
        <v>82</v>
      </c>
      <c r="J983" s="8" t="s">
        <v>92</v>
      </c>
      <c r="K983" s="8" t="s">
        <v>5281</v>
      </c>
      <c r="L983" s="8" t="s">
        <v>6717</v>
      </c>
      <c r="M983" s="9">
        <v>1</v>
      </c>
      <c r="N983" s="9"/>
      <c r="O983" s="9">
        <v>1</v>
      </c>
      <c r="P983" s="8" t="s">
        <v>4246</v>
      </c>
      <c r="Q983" s="8" t="s">
        <v>7925</v>
      </c>
      <c r="R983" s="8" t="s">
        <v>43</v>
      </c>
      <c r="S983" s="8" t="s">
        <v>8940</v>
      </c>
      <c r="T983" s="8" t="s">
        <v>8942</v>
      </c>
      <c r="U983" s="8" t="s">
        <v>8945</v>
      </c>
      <c r="V983" s="8" t="s">
        <v>8951</v>
      </c>
      <c r="W983" s="8" t="s">
        <v>8956</v>
      </c>
      <c r="X983" s="8" t="s">
        <v>8961</v>
      </c>
      <c r="Y983" s="8" t="s">
        <v>8947</v>
      </c>
      <c r="Z983" s="8" t="s">
        <v>9006</v>
      </c>
      <c r="AA983" s="8" t="s">
        <v>9134</v>
      </c>
      <c r="AB983" s="8" t="s">
        <v>9570</v>
      </c>
      <c r="AC983" s="8" t="s">
        <v>9645</v>
      </c>
      <c r="AD983" s="8" t="s">
        <v>9812</v>
      </c>
      <c r="AE983" s="8" t="s">
        <v>10719</v>
      </c>
      <c r="AF983" s="8" t="s">
        <v>12727</v>
      </c>
      <c r="AG983" s="8" t="s">
        <v>14757</v>
      </c>
      <c r="AH983" s="8" t="s">
        <v>16814</v>
      </c>
      <c r="AI983" s="8" t="s">
        <v>18858</v>
      </c>
      <c r="AJ983" s="2">
        <v>0</v>
      </c>
      <c r="AK983" s="2">
        <v>0</v>
      </c>
      <c r="AL983" s="2">
        <v>0</v>
      </c>
      <c r="AM983" s="2">
        <v>0</v>
      </c>
      <c r="AN983" s="2">
        <v>0</v>
      </c>
      <c r="AO983" s="2">
        <v>0</v>
      </c>
      <c r="AP983" s="2">
        <v>0</v>
      </c>
      <c r="AQ983" s="2">
        <v>0</v>
      </c>
      <c r="AR983" s="2">
        <v>0</v>
      </c>
      <c r="AS983" s="2">
        <v>20</v>
      </c>
      <c r="AT983" s="2">
        <f t="shared" si="46"/>
        <v>20</v>
      </c>
      <c r="AU983" s="2">
        <v>0</v>
      </c>
      <c r="AV983" s="2">
        <v>0</v>
      </c>
      <c r="AW983" s="2">
        <v>0</v>
      </c>
      <c r="AX983" s="2">
        <v>0</v>
      </c>
      <c r="AY983" s="2">
        <v>0</v>
      </c>
      <c r="AZ983" s="2">
        <v>0</v>
      </c>
      <c r="BA983" s="2">
        <v>0</v>
      </c>
      <c r="BB983" s="2">
        <v>0</v>
      </c>
      <c r="BC983" s="2">
        <v>0</v>
      </c>
      <c r="BD983" s="2">
        <v>0</v>
      </c>
      <c r="BE983" s="10">
        <f t="shared" si="47"/>
        <v>0</v>
      </c>
    </row>
    <row r="984" spans="1:57" s="8" customFormat="1" x14ac:dyDescent="0.45">
      <c r="A984" s="8">
        <v>1267</v>
      </c>
      <c r="B984" s="8">
        <v>1711108461</v>
      </c>
      <c r="C984" s="8" t="s">
        <v>2185</v>
      </c>
      <c r="D984" s="8" t="s">
        <v>546</v>
      </c>
      <c r="E984" s="8" t="str">
        <f t="shared" si="45"/>
        <v>2019</v>
      </c>
      <c r="F984" s="8" t="s">
        <v>933</v>
      </c>
      <c r="G984" s="8" t="s">
        <v>43</v>
      </c>
      <c r="H984" s="8" t="s">
        <v>20002</v>
      </c>
      <c r="I984" s="8" t="s">
        <v>82</v>
      </c>
      <c r="J984" s="8" t="s">
        <v>91</v>
      </c>
      <c r="K984" s="8" t="s">
        <v>5058</v>
      </c>
      <c r="L984" s="8" t="s">
        <v>6718</v>
      </c>
      <c r="M984" s="9">
        <v>1</v>
      </c>
      <c r="N984" s="9"/>
      <c r="O984" s="9">
        <v>1</v>
      </c>
      <c r="P984" s="8" t="s">
        <v>4247</v>
      </c>
      <c r="Q984" s="8" t="s">
        <v>7924</v>
      </c>
      <c r="R984" s="8" t="s">
        <v>43</v>
      </c>
      <c r="S984" s="8" t="s">
        <v>8940</v>
      </c>
      <c r="T984" s="8" t="s">
        <v>8942</v>
      </c>
      <c r="U984" s="8" t="s">
        <v>8945</v>
      </c>
      <c r="V984" s="8" t="s">
        <v>8951</v>
      </c>
      <c r="W984" s="8" t="s">
        <v>8956</v>
      </c>
      <c r="X984" s="8" t="s">
        <v>8961</v>
      </c>
      <c r="Y984" s="8" t="s">
        <v>8947</v>
      </c>
      <c r="Z984" s="8" t="s">
        <v>8979</v>
      </c>
      <c r="AA984" s="8" t="s">
        <v>9176</v>
      </c>
      <c r="AB984" s="8" t="s">
        <v>9570</v>
      </c>
      <c r="AC984" s="8" t="s">
        <v>9692</v>
      </c>
      <c r="AD984" s="8" t="s">
        <v>9812</v>
      </c>
      <c r="AE984" s="8" t="s">
        <v>10720</v>
      </c>
      <c r="AF984" s="8" t="s">
        <v>12728</v>
      </c>
      <c r="AG984" s="8" t="s">
        <v>14758</v>
      </c>
      <c r="AH984" s="8" t="s">
        <v>16815</v>
      </c>
      <c r="AI984" s="8" t="s">
        <v>18859</v>
      </c>
      <c r="AJ984" s="2">
        <v>0</v>
      </c>
      <c r="AK984" s="2">
        <v>0</v>
      </c>
      <c r="AL984" s="2">
        <v>0</v>
      </c>
      <c r="AM984" s="2">
        <v>0</v>
      </c>
      <c r="AN984" s="2">
        <v>0</v>
      </c>
      <c r="AO984" s="2">
        <v>0</v>
      </c>
      <c r="AP984" s="2">
        <v>0</v>
      </c>
      <c r="AQ984" s="2">
        <v>0</v>
      </c>
      <c r="AR984" s="2">
        <v>37.5</v>
      </c>
      <c r="AS984" s="2">
        <v>50</v>
      </c>
      <c r="AT984" s="2">
        <f t="shared" si="46"/>
        <v>87.5</v>
      </c>
      <c r="AU984" s="2">
        <v>0</v>
      </c>
      <c r="AV984" s="2">
        <v>0</v>
      </c>
      <c r="AW984" s="2">
        <v>0</v>
      </c>
      <c r="AX984" s="2">
        <v>0</v>
      </c>
      <c r="AY984" s="2">
        <v>0</v>
      </c>
      <c r="AZ984" s="2">
        <v>0</v>
      </c>
      <c r="BA984" s="2">
        <v>0</v>
      </c>
      <c r="BB984" s="2">
        <v>0</v>
      </c>
      <c r="BC984" s="2">
        <v>0</v>
      </c>
      <c r="BD984" s="2">
        <v>0</v>
      </c>
      <c r="BE984" s="10">
        <f t="shared" si="47"/>
        <v>0</v>
      </c>
    </row>
    <row r="985" spans="1:57" s="8" customFormat="1" x14ac:dyDescent="0.45">
      <c r="A985" s="8">
        <v>1268</v>
      </c>
      <c r="B985" s="8">
        <v>1395066298</v>
      </c>
      <c r="C985" s="8" t="s">
        <v>2186</v>
      </c>
      <c r="D985" s="8" t="s">
        <v>536</v>
      </c>
      <c r="E985" s="8" t="str">
        <f t="shared" si="45"/>
        <v>2019</v>
      </c>
      <c r="F985" s="8" t="s">
        <v>910</v>
      </c>
      <c r="G985" s="8" t="s">
        <v>56</v>
      </c>
      <c r="H985" s="8" t="s">
        <v>56</v>
      </c>
      <c r="I985" s="8" t="s">
        <v>82</v>
      </c>
      <c r="J985" s="8" t="s">
        <v>174</v>
      </c>
      <c r="K985" s="8" t="s">
        <v>5142</v>
      </c>
      <c r="L985" s="8" t="s">
        <v>6719</v>
      </c>
      <c r="M985" s="9">
        <v>1</v>
      </c>
      <c r="N985" s="9"/>
      <c r="O985" s="9">
        <v>1</v>
      </c>
      <c r="P985" s="8" t="s">
        <v>4248</v>
      </c>
      <c r="Q985" s="8" t="s">
        <v>8098</v>
      </c>
      <c r="R985" s="8" t="s">
        <v>56</v>
      </c>
      <c r="S985" s="8" t="s">
        <v>8940</v>
      </c>
      <c r="T985" s="8" t="s">
        <v>8942</v>
      </c>
      <c r="U985" s="8" t="s">
        <v>8946</v>
      </c>
      <c r="V985" s="8" t="s">
        <v>8954</v>
      </c>
      <c r="W985" s="8" t="s">
        <v>8956</v>
      </c>
      <c r="X985" s="8" t="s">
        <v>8961</v>
      </c>
      <c r="Y985" s="8" t="s">
        <v>8964</v>
      </c>
      <c r="Z985" s="8" t="s">
        <v>9082</v>
      </c>
      <c r="AA985" s="8" t="s">
        <v>9424</v>
      </c>
      <c r="AB985" s="8" t="s">
        <v>9577</v>
      </c>
      <c r="AC985" s="8" t="s">
        <v>9749</v>
      </c>
      <c r="AD985" s="8" t="s">
        <v>9812</v>
      </c>
      <c r="AE985" s="8" t="s">
        <v>10698</v>
      </c>
      <c r="AF985" s="8" t="s">
        <v>12706</v>
      </c>
      <c r="AG985" s="8" t="s">
        <v>14759</v>
      </c>
      <c r="AH985" s="8" t="s">
        <v>16816</v>
      </c>
      <c r="AI985" s="8" t="s">
        <v>18860</v>
      </c>
      <c r="AJ985" s="2">
        <v>0</v>
      </c>
      <c r="AK985" s="2">
        <v>0</v>
      </c>
      <c r="AL985" s="2">
        <v>0</v>
      </c>
      <c r="AM985" s="2">
        <v>0</v>
      </c>
      <c r="AN985" s="2">
        <v>0</v>
      </c>
      <c r="AO985" s="2">
        <v>0</v>
      </c>
      <c r="AP985" s="2">
        <v>0</v>
      </c>
      <c r="AQ985" s="2">
        <v>0</v>
      </c>
      <c r="AR985" s="2">
        <v>157</v>
      </c>
      <c r="AS985" s="2">
        <v>187</v>
      </c>
      <c r="AT985" s="2">
        <f t="shared" si="46"/>
        <v>344</v>
      </c>
      <c r="AU985" s="2">
        <v>0</v>
      </c>
      <c r="AV985" s="2">
        <v>0</v>
      </c>
      <c r="AW985" s="2">
        <v>0</v>
      </c>
      <c r="AX985" s="2">
        <v>0</v>
      </c>
      <c r="AY985" s="2">
        <v>0</v>
      </c>
      <c r="AZ985" s="2">
        <v>0</v>
      </c>
      <c r="BA985" s="2">
        <v>0</v>
      </c>
      <c r="BB985" s="2">
        <v>0</v>
      </c>
      <c r="BC985" s="2">
        <v>0</v>
      </c>
      <c r="BD985" s="2">
        <v>0</v>
      </c>
      <c r="BE985" s="10">
        <f t="shared" si="47"/>
        <v>0</v>
      </c>
    </row>
    <row r="986" spans="1:57" s="8" customFormat="1" x14ac:dyDescent="0.45">
      <c r="A986" s="8">
        <v>1269</v>
      </c>
      <c r="B986" s="8">
        <v>1711114887</v>
      </c>
      <c r="C986" s="8" t="s">
        <v>2187</v>
      </c>
      <c r="D986" s="8" t="s">
        <v>546</v>
      </c>
      <c r="E986" s="8" t="str">
        <f t="shared" si="45"/>
        <v>2019</v>
      </c>
      <c r="F986" s="8" t="s">
        <v>933</v>
      </c>
      <c r="G986" s="8" t="s">
        <v>43</v>
      </c>
      <c r="H986" s="8" t="s">
        <v>20002</v>
      </c>
      <c r="I986" s="8" t="s">
        <v>82</v>
      </c>
      <c r="J986" s="8" t="s">
        <v>91</v>
      </c>
      <c r="K986" s="8" t="s">
        <v>5058</v>
      </c>
      <c r="L986" s="8" t="s">
        <v>6720</v>
      </c>
      <c r="M986" s="9">
        <v>1</v>
      </c>
      <c r="N986" s="9"/>
      <c r="O986" s="9">
        <v>1</v>
      </c>
      <c r="P986" s="8" t="s">
        <v>4249</v>
      </c>
      <c r="Q986" s="8" t="s">
        <v>8456</v>
      </c>
      <c r="R986" s="8" t="s">
        <v>43</v>
      </c>
      <c r="S986" s="8" t="s">
        <v>8940</v>
      </c>
      <c r="T986" s="8" t="s">
        <v>8942</v>
      </c>
      <c r="U986" s="8" t="s">
        <v>8945</v>
      </c>
      <c r="V986" s="8" t="s">
        <v>8948</v>
      </c>
      <c r="W986" s="8" t="s">
        <v>8956</v>
      </c>
      <c r="X986" s="8" t="s">
        <v>8960</v>
      </c>
      <c r="Y986" s="8" t="s">
        <v>8947</v>
      </c>
      <c r="Z986" s="8" t="s">
        <v>9025</v>
      </c>
      <c r="AA986" s="8" t="s">
        <v>9432</v>
      </c>
      <c r="AB986" s="8" t="s">
        <v>9582</v>
      </c>
      <c r="AC986" s="8" t="s">
        <v>9645</v>
      </c>
      <c r="AD986" s="8" t="s">
        <v>9812</v>
      </c>
      <c r="AE986" s="8" t="s">
        <v>10721</v>
      </c>
      <c r="AF986" s="8" t="s">
        <v>12729</v>
      </c>
      <c r="AG986" s="8" t="s">
        <v>14760</v>
      </c>
      <c r="AH986" s="8" t="s">
        <v>16817</v>
      </c>
      <c r="AI986" s="8" t="s">
        <v>18861</v>
      </c>
      <c r="AJ986" s="2">
        <v>0</v>
      </c>
      <c r="AK986" s="2">
        <v>0</v>
      </c>
      <c r="AL986" s="2">
        <v>0</v>
      </c>
      <c r="AM986" s="2">
        <v>0</v>
      </c>
      <c r="AN986" s="2">
        <v>0</v>
      </c>
      <c r="AO986" s="2">
        <v>0</v>
      </c>
      <c r="AP986" s="2">
        <v>0</v>
      </c>
      <c r="AQ986" s="2">
        <v>0</v>
      </c>
      <c r="AR986" s="2">
        <v>37.5</v>
      </c>
      <c r="AS986" s="2">
        <v>50</v>
      </c>
      <c r="AT986" s="2">
        <f t="shared" si="46"/>
        <v>87.5</v>
      </c>
      <c r="AU986" s="2">
        <v>0</v>
      </c>
      <c r="AV986" s="2">
        <v>0</v>
      </c>
      <c r="AW986" s="2">
        <v>0</v>
      </c>
      <c r="AX986" s="2">
        <v>0</v>
      </c>
      <c r="AY986" s="2">
        <v>0</v>
      </c>
      <c r="AZ986" s="2">
        <v>0</v>
      </c>
      <c r="BA986" s="2">
        <v>0</v>
      </c>
      <c r="BB986" s="2">
        <v>0</v>
      </c>
      <c r="BC986" s="2">
        <v>0</v>
      </c>
      <c r="BD986" s="2">
        <v>0</v>
      </c>
      <c r="BE986" s="10">
        <f t="shared" si="47"/>
        <v>0</v>
      </c>
    </row>
    <row r="987" spans="1:57" s="8" customFormat="1" x14ac:dyDescent="0.45">
      <c r="A987" s="8">
        <v>1270</v>
      </c>
      <c r="B987" s="8">
        <v>1711096483</v>
      </c>
      <c r="C987" s="8" t="s">
        <v>2188</v>
      </c>
      <c r="D987" s="8" t="s">
        <v>546</v>
      </c>
      <c r="E987" s="8" t="str">
        <f t="shared" si="45"/>
        <v>2019</v>
      </c>
      <c r="F987" s="8" t="s">
        <v>934</v>
      </c>
      <c r="G987" s="8" t="s">
        <v>43</v>
      </c>
      <c r="H987" s="8" t="s">
        <v>20002</v>
      </c>
      <c r="I987" s="8" t="s">
        <v>82</v>
      </c>
      <c r="J987" s="8" t="s">
        <v>264</v>
      </c>
      <c r="K987" s="8" t="s">
        <v>5310</v>
      </c>
      <c r="L987" s="8" t="s">
        <v>6721</v>
      </c>
      <c r="M987" s="9">
        <v>1</v>
      </c>
      <c r="N987" s="9"/>
      <c r="O987" s="9">
        <v>1</v>
      </c>
      <c r="P987" s="8" t="s">
        <v>4248</v>
      </c>
      <c r="Q987" s="8" t="s">
        <v>8098</v>
      </c>
      <c r="R987" s="8" t="s">
        <v>43</v>
      </c>
      <c r="S987" s="8" t="s">
        <v>8940</v>
      </c>
      <c r="T987" s="8" t="s">
        <v>8943</v>
      </c>
      <c r="U987" s="8" t="s">
        <v>8944</v>
      </c>
      <c r="V987" s="8" t="s">
        <v>8951</v>
      </c>
      <c r="W987" s="8" t="s">
        <v>8956</v>
      </c>
      <c r="X987" s="8" t="s">
        <v>8961</v>
      </c>
      <c r="Y987" s="8" t="s">
        <v>8947</v>
      </c>
      <c r="Z987" s="8" t="s">
        <v>9082</v>
      </c>
      <c r="AA987" s="8" t="s">
        <v>9230</v>
      </c>
      <c r="AB987" s="8" t="s">
        <v>9595</v>
      </c>
      <c r="AC987" s="8" t="s">
        <v>9645</v>
      </c>
      <c r="AD987" s="8" t="s">
        <v>9812</v>
      </c>
      <c r="AE987" s="8" t="s">
        <v>10722</v>
      </c>
      <c r="AF987" s="8" t="s">
        <v>12730</v>
      </c>
      <c r="AG987" s="8" t="s">
        <v>14761</v>
      </c>
      <c r="AH987" s="8" t="s">
        <v>16818</v>
      </c>
      <c r="AI987" s="8" t="s">
        <v>18862</v>
      </c>
      <c r="AJ987" s="2">
        <v>0</v>
      </c>
      <c r="AK987" s="2">
        <v>0</v>
      </c>
      <c r="AL987" s="2">
        <v>0</v>
      </c>
      <c r="AM987" s="2">
        <v>0</v>
      </c>
      <c r="AN987" s="2">
        <v>0</v>
      </c>
      <c r="AO987" s="2">
        <v>0</v>
      </c>
      <c r="AP987" s="2">
        <v>0</v>
      </c>
      <c r="AQ987" s="2">
        <v>0</v>
      </c>
      <c r="AR987" s="2">
        <v>71.959999999999994</v>
      </c>
      <c r="AS987" s="2">
        <v>0</v>
      </c>
      <c r="AT987" s="2">
        <f t="shared" si="46"/>
        <v>71.959999999999994</v>
      </c>
      <c r="AU987" s="2">
        <v>0</v>
      </c>
      <c r="AV987" s="2">
        <v>0</v>
      </c>
      <c r="AW987" s="2">
        <v>0</v>
      </c>
      <c r="AX987" s="2">
        <v>0</v>
      </c>
      <c r="AY987" s="2">
        <v>0</v>
      </c>
      <c r="AZ987" s="2">
        <v>0</v>
      </c>
      <c r="BA987" s="2">
        <v>0</v>
      </c>
      <c r="BB987" s="2">
        <v>0</v>
      </c>
      <c r="BC987" s="2">
        <v>0</v>
      </c>
      <c r="BD987" s="2">
        <v>0</v>
      </c>
      <c r="BE987" s="10">
        <f t="shared" si="47"/>
        <v>0</v>
      </c>
    </row>
    <row r="988" spans="1:57" s="8" customFormat="1" x14ac:dyDescent="0.45">
      <c r="A988" s="8">
        <v>1271</v>
      </c>
      <c r="B988" s="8">
        <v>1711089542</v>
      </c>
      <c r="C988" s="8" t="s">
        <v>2189</v>
      </c>
      <c r="D988" s="8" t="s">
        <v>602</v>
      </c>
      <c r="E988" s="8" t="str">
        <f t="shared" si="45"/>
        <v>2018</v>
      </c>
      <c r="F988" s="8" t="s">
        <v>983</v>
      </c>
      <c r="G988" s="8" t="s">
        <v>43</v>
      </c>
      <c r="H988" s="8" t="s">
        <v>20002</v>
      </c>
      <c r="I988" s="8" t="s">
        <v>82</v>
      </c>
      <c r="J988" s="8" t="s">
        <v>91</v>
      </c>
      <c r="K988" s="8" t="s">
        <v>5511</v>
      </c>
      <c r="L988" s="8" t="s">
        <v>6722</v>
      </c>
      <c r="M988" s="9">
        <v>1</v>
      </c>
      <c r="N988" s="9"/>
      <c r="O988" s="9">
        <v>1</v>
      </c>
      <c r="P988" s="8" t="s">
        <v>4250</v>
      </c>
      <c r="Q988" s="8" t="s">
        <v>7932</v>
      </c>
      <c r="R988" s="8" t="s">
        <v>43</v>
      </c>
      <c r="S988" s="8" t="s">
        <v>8940</v>
      </c>
      <c r="T988" s="8" t="s">
        <v>8942</v>
      </c>
      <c r="U988" s="8" t="s">
        <v>8945</v>
      </c>
      <c r="V988" s="8" t="s">
        <v>8950</v>
      </c>
      <c r="W988" s="8" t="s">
        <v>8956</v>
      </c>
      <c r="X988" s="8" t="s">
        <v>8960</v>
      </c>
      <c r="Y988" s="8" t="s">
        <v>8964</v>
      </c>
      <c r="Z988" s="8" t="s">
        <v>9006</v>
      </c>
      <c r="AA988" s="8" t="s">
        <v>9433</v>
      </c>
      <c r="AB988" s="8" t="s">
        <v>9594</v>
      </c>
      <c r="AC988" s="8" t="s">
        <v>9676</v>
      </c>
      <c r="AD988" s="8" t="s">
        <v>9812</v>
      </c>
      <c r="AE988" s="8" t="s">
        <v>10723</v>
      </c>
      <c r="AF988" s="8" t="s">
        <v>12731</v>
      </c>
      <c r="AG988" s="8" t="s">
        <v>14762</v>
      </c>
      <c r="AH988" s="8" t="s">
        <v>16819</v>
      </c>
      <c r="AI988" s="8" t="s">
        <v>18863</v>
      </c>
      <c r="AJ988" s="2">
        <v>0</v>
      </c>
      <c r="AK988" s="2">
        <v>0</v>
      </c>
      <c r="AL988" s="2">
        <v>0</v>
      </c>
      <c r="AM988" s="2">
        <v>0</v>
      </c>
      <c r="AN988" s="2">
        <v>0</v>
      </c>
      <c r="AO988" s="2">
        <v>0</v>
      </c>
      <c r="AP988" s="2">
        <v>0</v>
      </c>
      <c r="AQ988" s="2">
        <v>100</v>
      </c>
      <c r="AR988" s="2">
        <v>200</v>
      </c>
      <c r="AS988" s="2">
        <v>200</v>
      </c>
      <c r="AT988" s="2">
        <f t="shared" si="46"/>
        <v>500</v>
      </c>
      <c r="AU988" s="2">
        <v>0</v>
      </c>
      <c r="AV988" s="2">
        <v>0</v>
      </c>
      <c r="AW988" s="2">
        <v>0</v>
      </c>
      <c r="AX988" s="2">
        <v>0</v>
      </c>
      <c r="AY988" s="2">
        <v>0</v>
      </c>
      <c r="AZ988" s="2">
        <v>0</v>
      </c>
      <c r="BA988" s="2">
        <v>0</v>
      </c>
      <c r="BB988" s="2">
        <v>0</v>
      </c>
      <c r="BC988" s="2">
        <v>0</v>
      </c>
      <c r="BD988" s="2">
        <v>0</v>
      </c>
      <c r="BE988" s="10">
        <f t="shared" si="47"/>
        <v>0</v>
      </c>
    </row>
    <row r="989" spans="1:57" s="8" customFormat="1" x14ac:dyDescent="0.45">
      <c r="A989" s="8">
        <v>1272</v>
      </c>
      <c r="B989" s="8">
        <v>1711113648</v>
      </c>
      <c r="C989" s="8" t="s">
        <v>2190</v>
      </c>
      <c r="D989" s="8" t="s">
        <v>623</v>
      </c>
      <c r="E989" s="8" t="str">
        <f t="shared" si="45"/>
        <v>2018</v>
      </c>
      <c r="F989" s="8" t="s">
        <v>976</v>
      </c>
      <c r="G989" s="8" t="s">
        <v>43</v>
      </c>
      <c r="H989" s="8" t="s">
        <v>20002</v>
      </c>
      <c r="I989" s="8" t="s">
        <v>82</v>
      </c>
      <c r="J989" s="8" t="s">
        <v>91</v>
      </c>
      <c r="K989" s="8" t="s">
        <v>5170</v>
      </c>
      <c r="L989" s="8" t="s">
        <v>6723</v>
      </c>
      <c r="M989" s="9">
        <v>1</v>
      </c>
      <c r="N989" s="9"/>
      <c r="O989" s="9">
        <v>1</v>
      </c>
      <c r="P989" s="8" t="s">
        <v>4251</v>
      </c>
      <c r="Q989" s="8" t="s">
        <v>7960</v>
      </c>
      <c r="R989" s="8" t="s">
        <v>43</v>
      </c>
      <c r="S989" s="8" t="s">
        <v>8940</v>
      </c>
      <c r="T989" s="8" t="s">
        <v>8942</v>
      </c>
      <c r="U989" s="8" t="s">
        <v>8945</v>
      </c>
      <c r="V989" s="8" t="s">
        <v>8951</v>
      </c>
      <c r="W989" s="8" t="s">
        <v>8956</v>
      </c>
      <c r="X989" s="8" t="s">
        <v>8961</v>
      </c>
      <c r="Y989" s="8" t="s">
        <v>8947</v>
      </c>
      <c r="Z989" s="8" t="s">
        <v>8970</v>
      </c>
      <c r="AA989" s="8" t="s">
        <v>9434</v>
      </c>
      <c r="AB989" s="8" t="s">
        <v>9618</v>
      </c>
      <c r="AC989" s="8" t="s">
        <v>9669</v>
      </c>
      <c r="AD989" s="8" t="s">
        <v>9812</v>
      </c>
      <c r="AE989" s="8" t="s">
        <v>10724</v>
      </c>
      <c r="AF989" s="8" t="s">
        <v>12732</v>
      </c>
      <c r="AG989" s="8" t="s">
        <v>14763</v>
      </c>
      <c r="AH989" s="8" t="s">
        <v>16820</v>
      </c>
      <c r="AI989" s="8" t="s">
        <v>18864</v>
      </c>
      <c r="AJ989" s="2">
        <v>0</v>
      </c>
      <c r="AK989" s="2">
        <v>0</v>
      </c>
      <c r="AL989" s="2">
        <v>0</v>
      </c>
      <c r="AM989" s="2">
        <v>0</v>
      </c>
      <c r="AN989" s="2">
        <v>0</v>
      </c>
      <c r="AO989" s="2">
        <v>0</v>
      </c>
      <c r="AP989" s="2">
        <v>0</v>
      </c>
      <c r="AQ989" s="2">
        <v>100</v>
      </c>
      <c r="AR989" s="2">
        <v>100</v>
      </c>
      <c r="AS989" s="2">
        <v>100</v>
      </c>
      <c r="AT989" s="2">
        <f t="shared" si="46"/>
        <v>300</v>
      </c>
      <c r="AU989" s="2">
        <v>0</v>
      </c>
      <c r="AV989" s="2">
        <v>0</v>
      </c>
      <c r="AW989" s="2">
        <v>0</v>
      </c>
      <c r="AX989" s="2">
        <v>0</v>
      </c>
      <c r="AY989" s="2">
        <v>0</v>
      </c>
      <c r="AZ989" s="2">
        <v>0</v>
      </c>
      <c r="BA989" s="2">
        <v>0</v>
      </c>
      <c r="BB989" s="2">
        <v>0</v>
      </c>
      <c r="BC989" s="2">
        <v>0</v>
      </c>
      <c r="BD989" s="2">
        <v>0</v>
      </c>
      <c r="BE989" s="10">
        <f t="shared" si="47"/>
        <v>0</v>
      </c>
    </row>
    <row r="990" spans="1:57" s="8" customFormat="1" x14ac:dyDescent="0.45">
      <c r="A990" s="8">
        <v>1273</v>
      </c>
      <c r="B990" s="8">
        <v>1345315746</v>
      </c>
      <c r="C990" s="8" t="s">
        <v>2191</v>
      </c>
      <c r="D990" s="8" t="s">
        <v>538</v>
      </c>
      <c r="E990" s="8" t="str">
        <f t="shared" si="45"/>
        <v>2018</v>
      </c>
      <c r="F990" s="8" t="s">
        <v>939</v>
      </c>
      <c r="G990" s="8" t="s">
        <v>43</v>
      </c>
      <c r="H990" s="8" t="s">
        <v>20002</v>
      </c>
      <c r="I990" s="8" t="s">
        <v>82</v>
      </c>
      <c r="J990" s="8" t="s">
        <v>126</v>
      </c>
      <c r="K990" s="8" t="s">
        <v>5096</v>
      </c>
      <c r="L990" s="8" t="s">
        <v>6724</v>
      </c>
      <c r="M990" s="9">
        <v>1</v>
      </c>
      <c r="N990" s="9"/>
      <c r="O990" s="9">
        <v>1</v>
      </c>
      <c r="P990" s="8" t="s">
        <v>4252</v>
      </c>
      <c r="Q990" s="8" t="s">
        <v>7880</v>
      </c>
      <c r="R990" s="8" t="s">
        <v>43</v>
      </c>
      <c r="S990" s="8" t="s">
        <v>8940</v>
      </c>
      <c r="T990" s="8" t="s">
        <v>8942</v>
      </c>
      <c r="U990" s="8" t="s">
        <v>8945</v>
      </c>
      <c r="V990" s="8" t="s">
        <v>8951</v>
      </c>
      <c r="W990" s="8" t="s">
        <v>8956</v>
      </c>
      <c r="X990" s="8" t="s">
        <v>8961</v>
      </c>
      <c r="Y990" s="8" t="s">
        <v>8947</v>
      </c>
      <c r="Z990" s="8" t="s">
        <v>8980</v>
      </c>
      <c r="AA990" s="8" t="s">
        <v>9435</v>
      </c>
      <c r="AB990" s="8" t="s">
        <v>9609</v>
      </c>
      <c r="AC990" s="8" t="s">
        <v>9669</v>
      </c>
      <c r="AD990" s="8" t="s">
        <v>9812</v>
      </c>
      <c r="AE990" s="8" t="s">
        <v>10725</v>
      </c>
      <c r="AF990" s="8" t="s">
        <v>12733</v>
      </c>
      <c r="AG990" s="8" t="s">
        <v>14764</v>
      </c>
      <c r="AH990" s="8" t="s">
        <v>16821</v>
      </c>
      <c r="AI990" s="8" t="s">
        <v>18865</v>
      </c>
      <c r="AJ990" s="2">
        <v>0</v>
      </c>
      <c r="AK990" s="2">
        <v>0</v>
      </c>
      <c r="AL990" s="2">
        <v>0</v>
      </c>
      <c r="AM990" s="2">
        <v>0</v>
      </c>
      <c r="AN990" s="2">
        <v>0</v>
      </c>
      <c r="AO990" s="2">
        <v>0</v>
      </c>
      <c r="AP990" s="2">
        <v>0</v>
      </c>
      <c r="AQ990" s="2">
        <v>37.5</v>
      </c>
      <c r="AR990" s="2">
        <v>50</v>
      </c>
      <c r="AS990" s="2">
        <v>50</v>
      </c>
      <c r="AT990" s="2">
        <f t="shared" si="46"/>
        <v>137.5</v>
      </c>
      <c r="AU990" s="2">
        <v>0</v>
      </c>
      <c r="AV990" s="2">
        <v>0</v>
      </c>
      <c r="AW990" s="2">
        <v>0</v>
      </c>
      <c r="AX990" s="2">
        <v>0</v>
      </c>
      <c r="AY990" s="2">
        <v>0</v>
      </c>
      <c r="AZ990" s="2">
        <v>0</v>
      </c>
      <c r="BA990" s="2">
        <v>0</v>
      </c>
      <c r="BB990" s="2">
        <v>0</v>
      </c>
      <c r="BC990" s="2">
        <v>0</v>
      </c>
      <c r="BD990" s="2">
        <v>0</v>
      </c>
      <c r="BE990" s="10">
        <f t="shared" si="47"/>
        <v>0</v>
      </c>
    </row>
    <row r="991" spans="1:57" s="8" customFormat="1" x14ac:dyDescent="0.45">
      <c r="A991" s="8">
        <v>1274</v>
      </c>
      <c r="B991" s="8">
        <v>1711036696</v>
      </c>
      <c r="C991" s="8" t="s">
        <v>2192</v>
      </c>
      <c r="D991" s="8" t="s">
        <v>542</v>
      </c>
      <c r="E991" s="8" t="str">
        <f t="shared" si="45"/>
        <v>2014</v>
      </c>
      <c r="F991" s="8" t="s">
        <v>920</v>
      </c>
      <c r="G991" s="8" t="s">
        <v>43</v>
      </c>
      <c r="H991" s="8" t="s">
        <v>20002</v>
      </c>
      <c r="I991" s="8" t="s">
        <v>82</v>
      </c>
      <c r="J991" s="8" t="s">
        <v>127</v>
      </c>
      <c r="K991" s="8" t="s">
        <v>5401</v>
      </c>
      <c r="L991" s="8" t="s">
        <v>6725</v>
      </c>
      <c r="M991" s="9">
        <v>1</v>
      </c>
      <c r="N991" s="9"/>
      <c r="O991" s="9">
        <v>1</v>
      </c>
      <c r="P991" s="8" t="s">
        <v>4253</v>
      </c>
      <c r="Q991" s="8" t="s">
        <v>7929</v>
      </c>
      <c r="R991" s="8" t="s">
        <v>43</v>
      </c>
      <c r="S991" s="8" t="s">
        <v>8940</v>
      </c>
      <c r="T991" s="8" t="s">
        <v>8942</v>
      </c>
      <c r="U991" s="8" t="s">
        <v>8945</v>
      </c>
      <c r="V991" s="8" t="s">
        <v>8951</v>
      </c>
      <c r="W991" s="8" t="s">
        <v>8956</v>
      </c>
      <c r="X991" s="8" t="s">
        <v>8961</v>
      </c>
      <c r="Y991" s="8" t="s">
        <v>8947</v>
      </c>
      <c r="Z991" s="8" t="s">
        <v>9012</v>
      </c>
      <c r="AA991" s="8" t="s">
        <v>9436</v>
      </c>
      <c r="AB991" s="8" t="s">
        <v>9597</v>
      </c>
      <c r="AC991" s="8" t="s">
        <v>9782</v>
      </c>
      <c r="AD991" s="8" t="s">
        <v>9812</v>
      </c>
      <c r="AE991" s="8" t="s">
        <v>10726</v>
      </c>
      <c r="AF991" s="8" t="s">
        <v>12734</v>
      </c>
      <c r="AG991" s="8" t="s">
        <v>14765</v>
      </c>
      <c r="AH991" s="8" t="s">
        <v>16822</v>
      </c>
      <c r="AI991" s="8" t="s">
        <v>18866</v>
      </c>
      <c r="AJ991" s="2">
        <v>0</v>
      </c>
      <c r="AK991" s="2">
        <v>0</v>
      </c>
      <c r="AL991" s="2">
        <v>0</v>
      </c>
      <c r="AM991" s="2">
        <v>100</v>
      </c>
      <c r="AN991" s="2">
        <v>100</v>
      </c>
      <c r="AO991" s="2">
        <v>100</v>
      </c>
      <c r="AP991" s="2">
        <v>0</v>
      </c>
      <c r="AQ991" s="2">
        <v>0</v>
      </c>
      <c r="AR991" s="2">
        <v>0</v>
      </c>
      <c r="AS991" s="2">
        <v>0</v>
      </c>
      <c r="AT991" s="2">
        <f t="shared" si="46"/>
        <v>300</v>
      </c>
      <c r="AU991" s="2">
        <v>0</v>
      </c>
      <c r="AV991" s="2">
        <v>0</v>
      </c>
      <c r="AW991" s="2">
        <v>0</v>
      </c>
      <c r="AX991" s="2">
        <v>0</v>
      </c>
      <c r="AY991" s="2">
        <v>0</v>
      </c>
      <c r="AZ991" s="2">
        <v>0</v>
      </c>
      <c r="BA991" s="2">
        <v>0</v>
      </c>
      <c r="BB991" s="2">
        <v>0</v>
      </c>
      <c r="BC991" s="2">
        <v>0</v>
      </c>
      <c r="BD991" s="2">
        <v>0</v>
      </c>
      <c r="BE991" s="10">
        <f t="shared" si="47"/>
        <v>0</v>
      </c>
    </row>
    <row r="992" spans="1:57" s="8" customFormat="1" x14ac:dyDescent="0.45">
      <c r="A992" s="8">
        <v>1275</v>
      </c>
      <c r="B992" s="8">
        <v>1711116322</v>
      </c>
      <c r="C992" s="8" t="s">
        <v>2193</v>
      </c>
      <c r="D992" s="8" t="s">
        <v>602</v>
      </c>
      <c r="E992" s="8" t="str">
        <f t="shared" si="45"/>
        <v>2018</v>
      </c>
      <c r="F992" s="8" t="s">
        <v>898</v>
      </c>
      <c r="G992" s="8" t="s">
        <v>43</v>
      </c>
      <c r="H992" s="8" t="s">
        <v>20002</v>
      </c>
      <c r="I992" s="8" t="s">
        <v>82</v>
      </c>
      <c r="J992" s="8" t="s">
        <v>91</v>
      </c>
      <c r="K992" s="8" t="s">
        <v>5321</v>
      </c>
      <c r="L992" s="8" t="s">
        <v>6726</v>
      </c>
      <c r="M992" s="9">
        <v>1</v>
      </c>
      <c r="N992" s="9"/>
      <c r="O992" s="9">
        <v>1</v>
      </c>
      <c r="P992" s="8" t="s">
        <v>4254</v>
      </c>
      <c r="Q992" s="8" t="s">
        <v>8457</v>
      </c>
      <c r="R992" s="8" t="s">
        <v>43</v>
      </c>
      <c r="S992" s="8" t="s">
        <v>8940</v>
      </c>
      <c r="T992" s="8" t="s">
        <v>8942</v>
      </c>
      <c r="U992" s="8" t="s">
        <v>8945</v>
      </c>
      <c r="V992" s="8" t="s">
        <v>8951</v>
      </c>
      <c r="W992" s="8" t="s">
        <v>8956</v>
      </c>
      <c r="X992" s="8" t="s">
        <v>8961</v>
      </c>
      <c r="Y992" s="8" t="s">
        <v>8947</v>
      </c>
      <c r="Z992" s="8" t="s">
        <v>9018</v>
      </c>
      <c r="AA992" s="8" t="s">
        <v>9274</v>
      </c>
      <c r="AB992" s="8" t="s">
        <v>9585</v>
      </c>
      <c r="AC992" s="8" t="s">
        <v>9694</v>
      </c>
      <c r="AD992" s="8" t="s">
        <v>9812</v>
      </c>
      <c r="AE992" s="8" t="s">
        <v>10727</v>
      </c>
      <c r="AF992" s="8" t="s">
        <v>12735</v>
      </c>
      <c r="AG992" s="8" t="s">
        <v>14766</v>
      </c>
      <c r="AH992" s="8" t="s">
        <v>16823</v>
      </c>
      <c r="AI992" s="8" t="s">
        <v>18867</v>
      </c>
      <c r="AJ992" s="2">
        <v>0</v>
      </c>
      <c r="AK992" s="2">
        <v>0</v>
      </c>
      <c r="AL992" s="2">
        <v>0</v>
      </c>
      <c r="AM992" s="2">
        <v>0</v>
      </c>
      <c r="AN992" s="2">
        <v>0</v>
      </c>
      <c r="AO992" s="2">
        <v>0</v>
      </c>
      <c r="AP992" s="2">
        <v>0</v>
      </c>
      <c r="AQ992" s="2">
        <v>15</v>
      </c>
      <c r="AR992" s="2">
        <v>30</v>
      </c>
      <c r="AS992" s="2">
        <v>15</v>
      </c>
      <c r="AT992" s="2">
        <f t="shared" si="46"/>
        <v>60</v>
      </c>
      <c r="AU992" s="2">
        <v>0</v>
      </c>
      <c r="AV992" s="2">
        <v>0</v>
      </c>
      <c r="AW992" s="2">
        <v>0</v>
      </c>
      <c r="AX992" s="2">
        <v>0</v>
      </c>
      <c r="AY992" s="2">
        <v>0</v>
      </c>
      <c r="AZ992" s="2">
        <v>0</v>
      </c>
      <c r="BA992" s="2">
        <v>0</v>
      </c>
      <c r="BB992" s="2">
        <v>0</v>
      </c>
      <c r="BC992" s="2">
        <v>0</v>
      </c>
      <c r="BD992" s="2">
        <v>0</v>
      </c>
      <c r="BE992" s="10">
        <f t="shared" si="47"/>
        <v>0</v>
      </c>
    </row>
    <row r="993" spans="1:57" s="8" customFormat="1" x14ac:dyDescent="0.45">
      <c r="A993" s="8">
        <v>1276</v>
      </c>
      <c r="B993" s="8">
        <v>1711107339</v>
      </c>
      <c r="C993" s="8" t="s">
        <v>2194</v>
      </c>
      <c r="D993" s="8" t="s">
        <v>565</v>
      </c>
      <c r="E993" s="8" t="str">
        <f t="shared" si="45"/>
        <v>2019</v>
      </c>
      <c r="F993" s="8" t="s">
        <v>933</v>
      </c>
      <c r="G993" s="8" t="s">
        <v>43</v>
      </c>
      <c r="H993" s="8" t="s">
        <v>20002</v>
      </c>
      <c r="I993" s="8" t="s">
        <v>82</v>
      </c>
      <c r="J993" s="8" t="s">
        <v>91</v>
      </c>
      <c r="K993" s="8" t="s">
        <v>5219</v>
      </c>
      <c r="L993" s="8" t="s">
        <v>6727</v>
      </c>
      <c r="M993" s="9">
        <v>1</v>
      </c>
      <c r="N993" s="9"/>
      <c r="O993" s="9">
        <v>1</v>
      </c>
      <c r="P993" s="8" t="s">
        <v>4255</v>
      </c>
      <c r="Q993" s="8" t="s">
        <v>8202</v>
      </c>
      <c r="R993" s="8" t="s">
        <v>43</v>
      </c>
      <c r="S993" s="8" t="s">
        <v>8940</v>
      </c>
      <c r="T993" s="8" t="s">
        <v>8942</v>
      </c>
      <c r="U993" s="8" t="s">
        <v>8945</v>
      </c>
      <c r="V993" s="8" t="s">
        <v>8951</v>
      </c>
      <c r="W993" s="8" t="s">
        <v>8956</v>
      </c>
      <c r="X993" s="8" t="s">
        <v>8961</v>
      </c>
      <c r="Y993" s="8" t="s">
        <v>8964</v>
      </c>
      <c r="Z993" s="8" t="s">
        <v>9094</v>
      </c>
      <c r="AA993" s="8" t="s">
        <v>9209</v>
      </c>
      <c r="AB993" s="8" t="s">
        <v>9576</v>
      </c>
      <c r="AC993" s="8" t="s">
        <v>9653</v>
      </c>
      <c r="AD993" s="8" t="s">
        <v>9812</v>
      </c>
      <c r="AE993" s="8" t="s">
        <v>10728</v>
      </c>
      <c r="AF993" s="8" t="s">
        <v>12736</v>
      </c>
      <c r="AG993" s="8" t="s">
        <v>14767</v>
      </c>
      <c r="AH993" s="8" t="s">
        <v>16824</v>
      </c>
      <c r="AI993" s="8" t="s">
        <v>18868</v>
      </c>
      <c r="AJ993" s="2">
        <v>0</v>
      </c>
      <c r="AK993" s="2">
        <v>0</v>
      </c>
      <c r="AL993" s="2">
        <v>0</v>
      </c>
      <c r="AM993" s="2">
        <v>0</v>
      </c>
      <c r="AN993" s="2">
        <v>0</v>
      </c>
      <c r="AO993" s="2">
        <v>0</v>
      </c>
      <c r="AP993" s="2">
        <v>0</v>
      </c>
      <c r="AQ993" s="2">
        <v>0</v>
      </c>
      <c r="AR993" s="2">
        <v>100</v>
      </c>
      <c r="AS993" s="2">
        <v>100</v>
      </c>
      <c r="AT993" s="2">
        <f t="shared" si="46"/>
        <v>200</v>
      </c>
      <c r="AU993" s="2">
        <v>0</v>
      </c>
      <c r="AV993" s="2">
        <v>0</v>
      </c>
      <c r="AW993" s="2">
        <v>0</v>
      </c>
      <c r="AX993" s="2">
        <v>0</v>
      </c>
      <c r="AY993" s="2">
        <v>0</v>
      </c>
      <c r="AZ993" s="2">
        <v>0</v>
      </c>
      <c r="BA993" s="2">
        <v>0</v>
      </c>
      <c r="BB993" s="2">
        <v>0</v>
      </c>
      <c r="BC993" s="2">
        <v>0</v>
      </c>
      <c r="BD993" s="2">
        <v>0</v>
      </c>
      <c r="BE993" s="10">
        <f t="shared" si="47"/>
        <v>0</v>
      </c>
    </row>
    <row r="994" spans="1:57" s="8" customFormat="1" x14ac:dyDescent="0.45">
      <c r="A994" s="8">
        <v>1278</v>
      </c>
      <c r="B994" s="8">
        <v>1465031416</v>
      </c>
      <c r="C994" s="8" t="s">
        <v>2195</v>
      </c>
      <c r="D994" s="8" t="s">
        <v>529</v>
      </c>
      <c r="E994" s="8" t="str">
        <f t="shared" si="45"/>
        <v>2020</v>
      </c>
      <c r="F994" s="8" t="s">
        <v>914</v>
      </c>
      <c r="G994" s="8" t="s">
        <v>50</v>
      </c>
      <c r="H994" s="8" t="s">
        <v>20011</v>
      </c>
      <c r="I994" s="8" t="s">
        <v>82</v>
      </c>
      <c r="J994" s="8" t="s">
        <v>272</v>
      </c>
      <c r="K994" s="8" t="s">
        <v>5274</v>
      </c>
      <c r="L994" s="8" t="s">
        <v>6728</v>
      </c>
      <c r="M994" s="9">
        <v>1</v>
      </c>
      <c r="N994" s="9"/>
      <c r="O994" s="9">
        <v>1</v>
      </c>
      <c r="P994" s="8" t="s">
        <v>4256</v>
      </c>
      <c r="Q994" s="8" t="s">
        <v>8195</v>
      </c>
      <c r="R994" s="8" t="s">
        <v>50</v>
      </c>
      <c r="S994" s="8" t="s">
        <v>8940</v>
      </c>
      <c r="T994" s="8" t="s">
        <v>8942</v>
      </c>
      <c r="U994" s="8" t="s">
        <v>8944</v>
      </c>
      <c r="V994" s="8" t="s">
        <v>8951</v>
      </c>
      <c r="W994" s="8" t="s">
        <v>8956</v>
      </c>
      <c r="X994" s="8" t="s">
        <v>8961</v>
      </c>
      <c r="Y994" s="8" t="s">
        <v>8963</v>
      </c>
      <c r="Z994" s="8" t="s">
        <v>9040</v>
      </c>
      <c r="AA994" s="8" t="s">
        <v>9236</v>
      </c>
      <c r="AB994" s="8" t="s">
        <v>9574</v>
      </c>
      <c r="AC994" s="8" t="s">
        <v>9645</v>
      </c>
      <c r="AD994" s="8" t="s">
        <v>9812</v>
      </c>
      <c r="AE994" s="8" t="s">
        <v>10729</v>
      </c>
      <c r="AF994" s="8" t="s">
        <v>12737</v>
      </c>
      <c r="AG994" s="8" t="s">
        <v>14768</v>
      </c>
      <c r="AH994" s="8" t="s">
        <v>16825</v>
      </c>
      <c r="AI994" s="8" t="s">
        <v>18869</v>
      </c>
      <c r="AJ994" s="2">
        <v>0</v>
      </c>
      <c r="AK994" s="2">
        <v>0</v>
      </c>
      <c r="AL994" s="2">
        <v>0</v>
      </c>
      <c r="AM994" s="2">
        <v>0</v>
      </c>
      <c r="AN994" s="2">
        <v>0</v>
      </c>
      <c r="AO994" s="2">
        <v>0</v>
      </c>
      <c r="AP994" s="2">
        <v>0</v>
      </c>
      <c r="AQ994" s="2">
        <v>0</v>
      </c>
      <c r="AR994" s="2">
        <v>0</v>
      </c>
      <c r="AS994" s="2">
        <v>56</v>
      </c>
      <c r="AT994" s="2">
        <f t="shared" si="46"/>
        <v>56</v>
      </c>
      <c r="AU994" s="2">
        <v>0</v>
      </c>
      <c r="AV994" s="2">
        <v>0</v>
      </c>
      <c r="AW994" s="2">
        <v>0</v>
      </c>
      <c r="AX994" s="2">
        <v>0</v>
      </c>
      <c r="AY994" s="2">
        <v>0</v>
      </c>
      <c r="AZ994" s="2">
        <v>0</v>
      </c>
      <c r="BA994" s="2">
        <v>0</v>
      </c>
      <c r="BB994" s="2">
        <v>0</v>
      </c>
      <c r="BC994" s="2">
        <v>0</v>
      </c>
      <c r="BD994" s="2">
        <v>0</v>
      </c>
      <c r="BE994" s="10">
        <f t="shared" si="47"/>
        <v>0</v>
      </c>
    </row>
    <row r="995" spans="1:57" s="8" customFormat="1" x14ac:dyDescent="0.45">
      <c r="A995" s="8">
        <v>1279</v>
      </c>
      <c r="B995" s="8">
        <v>1711085652</v>
      </c>
      <c r="C995" s="8" t="s">
        <v>2196</v>
      </c>
      <c r="D995" s="8" t="s">
        <v>590</v>
      </c>
      <c r="E995" s="8" t="str">
        <f t="shared" si="45"/>
        <v>2017</v>
      </c>
      <c r="F995" s="8" t="s">
        <v>950</v>
      </c>
      <c r="G995" s="8" t="s">
        <v>43</v>
      </c>
      <c r="H995" s="8" t="s">
        <v>20002</v>
      </c>
      <c r="I995" s="8" t="s">
        <v>82</v>
      </c>
      <c r="J995" s="8" t="s">
        <v>91</v>
      </c>
      <c r="K995" s="8" t="s">
        <v>5512</v>
      </c>
      <c r="L995" s="8" t="s">
        <v>6729</v>
      </c>
      <c r="M995" s="9">
        <v>1</v>
      </c>
      <c r="N995" s="9"/>
      <c r="O995" s="9">
        <v>1</v>
      </c>
      <c r="P995" s="8" t="s">
        <v>4229</v>
      </c>
      <c r="Q995" s="8" t="s">
        <v>7933</v>
      </c>
      <c r="R995" s="8" t="s">
        <v>43</v>
      </c>
      <c r="S995" s="8" t="s">
        <v>8940</v>
      </c>
      <c r="T995" s="8" t="s">
        <v>8942</v>
      </c>
      <c r="U995" s="8" t="s">
        <v>8945</v>
      </c>
      <c r="V995" s="8" t="s">
        <v>8951</v>
      </c>
      <c r="W995" s="8" t="s">
        <v>8956</v>
      </c>
      <c r="X995" s="8" t="s">
        <v>8961</v>
      </c>
      <c r="Y995" s="8" t="s">
        <v>8947</v>
      </c>
      <c r="Z995" s="8" t="s">
        <v>9020</v>
      </c>
      <c r="AA995" s="8" t="s">
        <v>9192</v>
      </c>
      <c r="AB995" s="8" t="s">
        <v>9575</v>
      </c>
      <c r="AC995" s="8" t="s">
        <v>9649</v>
      </c>
      <c r="AD995" s="8" t="s">
        <v>9812</v>
      </c>
      <c r="AE995" s="8" t="s">
        <v>10730</v>
      </c>
      <c r="AF995" s="8" t="s">
        <v>12738</v>
      </c>
      <c r="AG995" s="8" t="s">
        <v>14769</v>
      </c>
      <c r="AH995" s="8" t="s">
        <v>16826</v>
      </c>
      <c r="AI995" s="8" t="s">
        <v>18870</v>
      </c>
      <c r="AJ995" s="2">
        <v>0</v>
      </c>
      <c r="AK995" s="2">
        <v>0</v>
      </c>
      <c r="AL995" s="2">
        <v>0</v>
      </c>
      <c r="AM995" s="2">
        <v>0</v>
      </c>
      <c r="AN995" s="2">
        <v>0</v>
      </c>
      <c r="AO995" s="2">
        <v>0</v>
      </c>
      <c r="AP995" s="2">
        <v>50</v>
      </c>
      <c r="AQ995" s="2">
        <v>50</v>
      </c>
      <c r="AR995" s="2">
        <v>50</v>
      </c>
      <c r="AS995" s="2">
        <v>0</v>
      </c>
      <c r="AT995" s="2">
        <f t="shared" si="46"/>
        <v>150</v>
      </c>
      <c r="AU995" s="2">
        <v>0</v>
      </c>
      <c r="AV995" s="2">
        <v>0</v>
      </c>
      <c r="AW995" s="2">
        <v>0</v>
      </c>
      <c r="AX995" s="2">
        <v>0</v>
      </c>
      <c r="AY995" s="2">
        <v>0</v>
      </c>
      <c r="AZ995" s="2">
        <v>0</v>
      </c>
      <c r="BA995" s="2">
        <v>0</v>
      </c>
      <c r="BB995" s="2">
        <v>0</v>
      </c>
      <c r="BC995" s="2">
        <v>0</v>
      </c>
      <c r="BD995" s="2">
        <v>0</v>
      </c>
      <c r="BE995" s="10">
        <f t="shared" si="47"/>
        <v>0</v>
      </c>
    </row>
    <row r="996" spans="1:57" s="8" customFormat="1" x14ac:dyDescent="0.45">
      <c r="A996" s="8">
        <v>1281</v>
      </c>
      <c r="B996" s="8">
        <v>1345316705</v>
      </c>
      <c r="C996" s="8" t="s">
        <v>2197</v>
      </c>
      <c r="D996" s="8" t="s">
        <v>554</v>
      </c>
      <c r="E996" s="8" t="str">
        <f t="shared" si="45"/>
        <v>2017</v>
      </c>
      <c r="F996" s="8" t="s">
        <v>921</v>
      </c>
      <c r="G996" s="8" t="s">
        <v>43</v>
      </c>
      <c r="H996" s="8" t="s">
        <v>20002</v>
      </c>
      <c r="I996" s="8" t="s">
        <v>82</v>
      </c>
      <c r="J996" s="8" t="s">
        <v>126</v>
      </c>
      <c r="K996" s="8" t="s">
        <v>5090</v>
      </c>
      <c r="L996" s="8" t="s">
        <v>6730</v>
      </c>
      <c r="M996" s="9">
        <v>1</v>
      </c>
      <c r="N996" s="9"/>
      <c r="O996" s="9">
        <v>1</v>
      </c>
      <c r="P996" s="8" t="s">
        <v>4257</v>
      </c>
      <c r="Q996" s="8" t="s">
        <v>8074</v>
      </c>
      <c r="R996" s="8" t="s">
        <v>43</v>
      </c>
      <c r="S996" s="8" t="s">
        <v>8940</v>
      </c>
      <c r="T996" s="8" t="s">
        <v>8942</v>
      </c>
      <c r="U996" s="8" t="s">
        <v>8945</v>
      </c>
      <c r="V996" s="8" t="s">
        <v>8951</v>
      </c>
      <c r="W996" s="8" t="s">
        <v>8956</v>
      </c>
      <c r="X996" s="8" t="s">
        <v>8961</v>
      </c>
      <c r="Y996" s="8" t="s">
        <v>8947</v>
      </c>
      <c r="Z996" s="8" t="s">
        <v>9067</v>
      </c>
      <c r="AA996" s="8" t="s">
        <v>9420</v>
      </c>
      <c r="AB996" s="8" t="s">
        <v>9597</v>
      </c>
      <c r="AC996" s="8" t="s">
        <v>9669</v>
      </c>
      <c r="AD996" s="8" t="s">
        <v>9812</v>
      </c>
      <c r="AE996" s="8" t="s">
        <v>10731</v>
      </c>
      <c r="AF996" s="8" t="s">
        <v>12739</v>
      </c>
      <c r="AG996" s="8" t="s">
        <v>14770</v>
      </c>
      <c r="AH996" s="8" t="s">
        <v>16827</v>
      </c>
      <c r="AI996" s="8" t="s">
        <v>18871</v>
      </c>
      <c r="AJ996" s="2">
        <v>0</v>
      </c>
      <c r="AK996" s="2">
        <v>0</v>
      </c>
      <c r="AL996" s="2">
        <v>0</v>
      </c>
      <c r="AM996" s="2">
        <v>0</v>
      </c>
      <c r="AN996" s="2">
        <v>0</v>
      </c>
      <c r="AO996" s="2">
        <v>0</v>
      </c>
      <c r="AP996" s="2">
        <v>37.5</v>
      </c>
      <c r="AQ996" s="2">
        <v>50</v>
      </c>
      <c r="AR996" s="2">
        <v>50</v>
      </c>
      <c r="AS996" s="2">
        <v>12.5</v>
      </c>
      <c r="AT996" s="2">
        <f t="shared" si="46"/>
        <v>150</v>
      </c>
      <c r="AU996" s="2">
        <v>0</v>
      </c>
      <c r="AV996" s="2">
        <v>0</v>
      </c>
      <c r="AW996" s="2">
        <v>0</v>
      </c>
      <c r="AX996" s="2">
        <v>0</v>
      </c>
      <c r="AY996" s="2">
        <v>0</v>
      </c>
      <c r="AZ996" s="2">
        <v>0</v>
      </c>
      <c r="BA996" s="2">
        <v>0</v>
      </c>
      <c r="BB996" s="2">
        <v>0</v>
      </c>
      <c r="BC996" s="2">
        <v>0</v>
      </c>
      <c r="BD996" s="2">
        <v>0</v>
      </c>
      <c r="BE996" s="10">
        <f t="shared" si="47"/>
        <v>0</v>
      </c>
    </row>
    <row r="997" spans="1:57" s="8" customFormat="1" x14ac:dyDescent="0.45">
      <c r="A997" s="8">
        <v>1282</v>
      </c>
      <c r="B997" s="8">
        <v>1425124420</v>
      </c>
      <c r="C997" s="8" t="s">
        <v>2198</v>
      </c>
      <c r="D997" s="8" t="s">
        <v>690</v>
      </c>
      <c r="E997" s="8" t="str">
        <f t="shared" si="45"/>
        <v>2017</v>
      </c>
      <c r="F997" s="8" t="s">
        <v>1023</v>
      </c>
      <c r="G997" s="8" t="s">
        <v>40</v>
      </c>
      <c r="H997" s="8" t="s">
        <v>20009</v>
      </c>
      <c r="I997" s="8" t="s">
        <v>82</v>
      </c>
      <c r="J997" s="8" t="s">
        <v>276</v>
      </c>
      <c r="K997" s="8" t="s">
        <v>5289</v>
      </c>
      <c r="L997" s="8" t="s">
        <v>6731</v>
      </c>
      <c r="M997" s="9">
        <v>1</v>
      </c>
      <c r="N997" s="9"/>
      <c r="O997" s="9">
        <v>1</v>
      </c>
      <c r="P997" s="8" t="s">
        <v>4258</v>
      </c>
      <c r="Q997" s="8" t="s">
        <v>8458</v>
      </c>
      <c r="R997" s="8" t="s">
        <v>40</v>
      </c>
      <c r="S997" s="8" t="s">
        <v>8940</v>
      </c>
      <c r="T997" s="8" t="s">
        <v>8942</v>
      </c>
      <c r="U997" s="8" t="s">
        <v>8944</v>
      </c>
      <c r="V997" s="8" t="s">
        <v>8948</v>
      </c>
      <c r="W997" s="8" t="s">
        <v>8956</v>
      </c>
      <c r="X997" s="8" t="s">
        <v>8959</v>
      </c>
      <c r="Y997" s="8" t="s">
        <v>8963</v>
      </c>
      <c r="Z997" s="8" t="s">
        <v>9015</v>
      </c>
      <c r="AA997" s="8" t="s">
        <v>9142</v>
      </c>
      <c r="AB997" s="8" t="s">
        <v>9585</v>
      </c>
      <c r="AC997" s="8" t="s">
        <v>9654</v>
      </c>
      <c r="AD997" s="8" t="s">
        <v>9812</v>
      </c>
      <c r="AE997" s="8" t="s">
        <v>10732</v>
      </c>
      <c r="AF997" s="8" t="s">
        <v>12740</v>
      </c>
      <c r="AG997" s="8" t="s">
        <v>14771</v>
      </c>
      <c r="AH997" s="8" t="s">
        <v>16828</v>
      </c>
      <c r="AI997" s="8" t="s">
        <v>18872</v>
      </c>
      <c r="AJ997" s="2">
        <v>0</v>
      </c>
      <c r="AK997" s="2">
        <v>0</v>
      </c>
      <c r="AL997" s="2">
        <v>0</v>
      </c>
      <c r="AM997" s="2">
        <v>0</v>
      </c>
      <c r="AN997" s="2">
        <v>0</v>
      </c>
      <c r="AO997" s="2">
        <v>0</v>
      </c>
      <c r="AP997" s="2">
        <v>72.5</v>
      </c>
      <c r="AQ997" s="2">
        <v>72.5</v>
      </c>
      <c r="AR997" s="2">
        <v>0</v>
      </c>
      <c r="AS997" s="2">
        <v>0</v>
      </c>
      <c r="AT997" s="2">
        <f t="shared" si="46"/>
        <v>145</v>
      </c>
      <c r="AU997" s="2">
        <v>0</v>
      </c>
      <c r="AV997" s="2">
        <v>0</v>
      </c>
      <c r="AW997" s="2">
        <v>0</v>
      </c>
      <c r="AX997" s="2">
        <v>0</v>
      </c>
      <c r="AY997" s="2">
        <v>0</v>
      </c>
      <c r="AZ997" s="2">
        <v>0</v>
      </c>
      <c r="BA997" s="2">
        <v>24.2</v>
      </c>
      <c r="BB997" s="2">
        <v>24.2</v>
      </c>
      <c r="BC997" s="2">
        <v>0</v>
      </c>
      <c r="BD997" s="2">
        <v>0</v>
      </c>
      <c r="BE997" s="10">
        <f t="shared" si="47"/>
        <v>48.4</v>
      </c>
    </row>
    <row r="998" spans="1:57" s="8" customFormat="1" x14ac:dyDescent="0.45">
      <c r="A998" s="8">
        <v>1283</v>
      </c>
      <c r="B998" s="8">
        <v>1345323261</v>
      </c>
      <c r="C998" s="8" t="s">
        <v>2199</v>
      </c>
      <c r="D998" s="8" t="s">
        <v>539</v>
      </c>
      <c r="E998" s="8" t="str">
        <f t="shared" si="45"/>
        <v>2020</v>
      </c>
      <c r="F998" s="8" t="s">
        <v>917</v>
      </c>
      <c r="G998" s="8" t="s">
        <v>43</v>
      </c>
      <c r="H998" s="8" t="s">
        <v>20002</v>
      </c>
      <c r="I998" s="8" t="s">
        <v>82</v>
      </c>
      <c r="J998" s="8" t="s">
        <v>92</v>
      </c>
      <c r="K998" s="8" t="s">
        <v>5143</v>
      </c>
      <c r="L998" s="8" t="s">
        <v>6732</v>
      </c>
      <c r="M998" s="9">
        <v>1</v>
      </c>
      <c r="N998" s="9"/>
      <c r="O998" s="9">
        <v>1</v>
      </c>
      <c r="P998" s="8" t="s">
        <v>4259</v>
      </c>
      <c r="Q998" s="8" t="s">
        <v>8301</v>
      </c>
      <c r="R998" s="8" t="s">
        <v>43</v>
      </c>
      <c r="S998" s="8" t="s">
        <v>8940</v>
      </c>
      <c r="T998" s="8" t="s">
        <v>8942</v>
      </c>
      <c r="U998" s="8" t="s">
        <v>8945</v>
      </c>
      <c r="V998" s="8" t="s">
        <v>8951</v>
      </c>
      <c r="W998" s="8" t="s">
        <v>8956</v>
      </c>
      <c r="X998" s="8" t="s">
        <v>8961</v>
      </c>
      <c r="Y998" s="8" t="s">
        <v>8947</v>
      </c>
      <c r="Z998" s="8" t="s">
        <v>8987</v>
      </c>
      <c r="AA998" s="8" t="s">
        <v>9337</v>
      </c>
      <c r="AB998" s="8" t="s">
        <v>9597</v>
      </c>
      <c r="AC998" s="8" t="s">
        <v>9669</v>
      </c>
      <c r="AD998" s="8" t="s">
        <v>9812</v>
      </c>
      <c r="AE998" s="8" t="s">
        <v>10733</v>
      </c>
      <c r="AF998" s="8" t="s">
        <v>12741</v>
      </c>
      <c r="AG998" s="8" t="s">
        <v>14772</v>
      </c>
      <c r="AH998" s="8" t="s">
        <v>16829</v>
      </c>
      <c r="AI998" s="8" t="s">
        <v>18873</v>
      </c>
      <c r="AJ998" s="2">
        <v>0</v>
      </c>
      <c r="AK998" s="2">
        <v>0</v>
      </c>
      <c r="AL998" s="2">
        <v>0</v>
      </c>
      <c r="AM998" s="2">
        <v>0</v>
      </c>
      <c r="AN998" s="2">
        <v>0</v>
      </c>
      <c r="AO998" s="2">
        <v>0</v>
      </c>
      <c r="AP998" s="2">
        <v>0</v>
      </c>
      <c r="AQ998" s="2">
        <v>0</v>
      </c>
      <c r="AR998" s="2">
        <v>0</v>
      </c>
      <c r="AS998" s="2">
        <v>37.5</v>
      </c>
      <c r="AT998" s="2">
        <f t="shared" si="46"/>
        <v>37.5</v>
      </c>
      <c r="AU998" s="2">
        <v>0</v>
      </c>
      <c r="AV998" s="2">
        <v>0</v>
      </c>
      <c r="AW998" s="2">
        <v>0</v>
      </c>
      <c r="AX998" s="2">
        <v>0</v>
      </c>
      <c r="AY998" s="2">
        <v>0</v>
      </c>
      <c r="AZ998" s="2">
        <v>0</v>
      </c>
      <c r="BA998" s="2">
        <v>0</v>
      </c>
      <c r="BB998" s="2">
        <v>0</v>
      </c>
      <c r="BC998" s="2">
        <v>0</v>
      </c>
      <c r="BD998" s="2">
        <v>0</v>
      </c>
      <c r="BE998" s="10">
        <f t="shared" si="47"/>
        <v>0</v>
      </c>
    </row>
    <row r="999" spans="1:57" s="8" customFormat="1" x14ac:dyDescent="0.45">
      <c r="A999" s="8">
        <v>1284</v>
      </c>
      <c r="B999" s="8">
        <v>1425088415</v>
      </c>
      <c r="C999" s="8" t="s">
        <v>2200</v>
      </c>
      <c r="D999" s="8" t="s">
        <v>618</v>
      </c>
      <c r="E999" s="8" t="str">
        <f t="shared" si="45"/>
        <v>2014</v>
      </c>
      <c r="F999" s="8" t="s">
        <v>973</v>
      </c>
      <c r="G999" s="8" t="s">
        <v>42</v>
      </c>
      <c r="H999" s="8" t="s">
        <v>20005</v>
      </c>
      <c r="I999" s="8" t="s">
        <v>82</v>
      </c>
      <c r="J999" s="8" t="s">
        <v>97</v>
      </c>
      <c r="K999" s="8" t="s">
        <v>5503</v>
      </c>
      <c r="L999" s="8" t="s">
        <v>6733</v>
      </c>
      <c r="M999" s="9">
        <v>1</v>
      </c>
      <c r="N999" s="9"/>
      <c r="O999" s="9">
        <v>1</v>
      </c>
      <c r="P999" s="8" t="s">
        <v>4260</v>
      </c>
      <c r="Q999" s="8" t="s">
        <v>8459</v>
      </c>
      <c r="R999" s="8" t="s">
        <v>8921</v>
      </c>
      <c r="S999" s="8" t="s">
        <v>8940</v>
      </c>
      <c r="T999" s="8" t="s">
        <v>8942</v>
      </c>
      <c r="U999" s="8" t="s">
        <v>8944</v>
      </c>
      <c r="V999" s="8" t="s">
        <v>8951</v>
      </c>
      <c r="W999" s="8" t="s">
        <v>8956</v>
      </c>
      <c r="X999" s="8" t="s">
        <v>8959</v>
      </c>
      <c r="Y999" s="8" t="s">
        <v>8963</v>
      </c>
      <c r="Z999" s="8" t="s">
        <v>9012</v>
      </c>
      <c r="AA999" s="8" t="s">
        <v>9434</v>
      </c>
      <c r="AB999" s="8" t="s">
        <v>9618</v>
      </c>
      <c r="AC999" s="8" t="s">
        <v>9681</v>
      </c>
      <c r="AD999" s="8" t="s">
        <v>9812</v>
      </c>
      <c r="AE999" s="8" t="s">
        <v>10734</v>
      </c>
      <c r="AF999" s="8" t="s">
        <v>12742</v>
      </c>
      <c r="AG999" s="8" t="s">
        <v>14773</v>
      </c>
      <c r="AH999" s="8" t="s">
        <v>16830</v>
      </c>
      <c r="AI999" s="8" t="s">
        <v>18874</v>
      </c>
      <c r="AJ999" s="2">
        <v>0</v>
      </c>
      <c r="AK999" s="2">
        <v>0</v>
      </c>
      <c r="AL999" s="2">
        <v>0</v>
      </c>
      <c r="AM999" s="2">
        <v>75</v>
      </c>
      <c r="AN999" s="2">
        <v>0</v>
      </c>
      <c r="AO999" s="2">
        <v>0</v>
      </c>
      <c r="AP999" s="2">
        <v>0</v>
      </c>
      <c r="AQ999" s="2">
        <v>0</v>
      </c>
      <c r="AR999" s="2">
        <v>0</v>
      </c>
      <c r="AS999" s="2">
        <v>0</v>
      </c>
      <c r="AT999" s="2">
        <f t="shared" si="46"/>
        <v>75</v>
      </c>
      <c r="AU999" s="2">
        <v>0</v>
      </c>
      <c r="AV999" s="2">
        <v>0</v>
      </c>
      <c r="AW999" s="2">
        <v>0</v>
      </c>
      <c r="AX999" s="2">
        <v>25</v>
      </c>
      <c r="AY999" s="2">
        <v>0</v>
      </c>
      <c r="AZ999" s="2">
        <v>0</v>
      </c>
      <c r="BA999" s="2">
        <v>0</v>
      </c>
      <c r="BB999" s="2">
        <v>0</v>
      </c>
      <c r="BC999" s="2">
        <v>0</v>
      </c>
      <c r="BD999" s="2">
        <v>0</v>
      </c>
      <c r="BE999" s="10">
        <f t="shared" si="47"/>
        <v>25</v>
      </c>
    </row>
    <row r="1000" spans="1:57" s="8" customFormat="1" x14ac:dyDescent="0.45">
      <c r="A1000" s="8">
        <v>1285</v>
      </c>
      <c r="B1000" s="8">
        <v>1345303638</v>
      </c>
      <c r="C1000" s="8" t="s">
        <v>2201</v>
      </c>
      <c r="D1000" s="8" t="s">
        <v>581</v>
      </c>
      <c r="E1000" s="8" t="str">
        <f t="shared" si="45"/>
        <v>2016</v>
      </c>
      <c r="F1000" s="8" t="s">
        <v>991</v>
      </c>
      <c r="G1000" s="8" t="s">
        <v>43</v>
      </c>
      <c r="H1000" s="8" t="s">
        <v>20002</v>
      </c>
      <c r="I1000" s="8" t="s">
        <v>82</v>
      </c>
      <c r="J1000" s="8" t="s">
        <v>92</v>
      </c>
      <c r="K1000" s="8" t="s">
        <v>5092</v>
      </c>
      <c r="L1000" s="8" t="s">
        <v>6734</v>
      </c>
      <c r="M1000" s="9">
        <v>1</v>
      </c>
      <c r="N1000" s="9"/>
      <c r="O1000" s="9">
        <v>1</v>
      </c>
      <c r="P1000" s="8" t="s">
        <v>4261</v>
      </c>
      <c r="Q1000" s="8" t="s">
        <v>8098</v>
      </c>
      <c r="R1000" s="8" t="s">
        <v>43</v>
      </c>
      <c r="S1000" s="8" t="s">
        <v>8940</v>
      </c>
      <c r="T1000" s="8" t="s">
        <v>8942</v>
      </c>
      <c r="U1000" s="8" t="s">
        <v>8945</v>
      </c>
      <c r="V1000" s="8" t="s">
        <v>8951</v>
      </c>
      <c r="W1000" s="8" t="s">
        <v>8956</v>
      </c>
      <c r="X1000" s="8" t="s">
        <v>8961</v>
      </c>
      <c r="Y1000" s="8" t="s">
        <v>8947</v>
      </c>
      <c r="Z1000" s="8" t="s">
        <v>9082</v>
      </c>
      <c r="AA1000" s="8" t="s">
        <v>9438</v>
      </c>
      <c r="AB1000" s="8" t="s">
        <v>9597</v>
      </c>
      <c r="AC1000" s="8" t="s">
        <v>9669</v>
      </c>
      <c r="AD1000" s="8" t="s">
        <v>9812</v>
      </c>
      <c r="AE1000" s="8" t="s">
        <v>10735</v>
      </c>
      <c r="AF1000" s="8" t="s">
        <v>12743</v>
      </c>
      <c r="AG1000" s="8" t="s">
        <v>14774</v>
      </c>
      <c r="AH1000" s="8" t="s">
        <v>16831</v>
      </c>
      <c r="AI1000" s="8" t="s">
        <v>18875</v>
      </c>
      <c r="AJ1000" s="2">
        <v>0</v>
      </c>
      <c r="AK1000" s="2">
        <v>0</v>
      </c>
      <c r="AL1000" s="2">
        <v>0</v>
      </c>
      <c r="AM1000" s="2">
        <v>0</v>
      </c>
      <c r="AN1000" s="2">
        <v>0</v>
      </c>
      <c r="AO1000" s="2">
        <v>49.81</v>
      </c>
      <c r="AP1000" s="2">
        <v>41.5</v>
      </c>
      <c r="AQ1000" s="2">
        <v>41.5</v>
      </c>
      <c r="AR1000" s="2">
        <v>16.61</v>
      </c>
      <c r="AS1000" s="2">
        <v>0</v>
      </c>
      <c r="AT1000" s="2">
        <f t="shared" si="46"/>
        <v>149.42000000000002</v>
      </c>
      <c r="AU1000" s="2">
        <v>0</v>
      </c>
      <c r="AV1000" s="2">
        <v>0</v>
      </c>
      <c r="AW1000" s="2">
        <v>0</v>
      </c>
      <c r="AX1000" s="2">
        <v>0</v>
      </c>
      <c r="AY1000" s="2">
        <v>0</v>
      </c>
      <c r="AZ1000" s="2">
        <v>0</v>
      </c>
      <c r="BA1000" s="2">
        <v>0</v>
      </c>
      <c r="BB1000" s="2">
        <v>0</v>
      </c>
      <c r="BC1000" s="2">
        <v>0</v>
      </c>
      <c r="BD1000" s="2">
        <v>0</v>
      </c>
      <c r="BE1000" s="10">
        <f t="shared" si="47"/>
        <v>0</v>
      </c>
    </row>
    <row r="1001" spans="1:57" s="8" customFormat="1" x14ac:dyDescent="0.45">
      <c r="A1001" s="8">
        <v>1286</v>
      </c>
      <c r="B1001" s="8">
        <v>1711108160</v>
      </c>
      <c r="C1001" s="8" t="s">
        <v>2202</v>
      </c>
      <c r="D1001" s="8" t="s">
        <v>546</v>
      </c>
      <c r="E1001" s="8" t="str">
        <f t="shared" si="45"/>
        <v>2019</v>
      </c>
      <c r="F1001" s="8" t="s">
        <v>933</v>
      </c>
      <c r="G1001" s="8" t="s">
        <v>43</v>
      </c>
      <c r="H1001" s="8" t="s">
        <v>20002</v>
      </c>
      <c r="I1001" s="8" t="s">
        <v>82</v>
      </c>
      <c r="J1001" s="8" t="s">
        <v>91</v>
      </c>
      <c r="K1001" s="8" t="s">
        <v>5058</v>
      </c>
      <c r="L1001" s="8" t="s">
        <v>6735</v>
      </c>
      <c r="M1001" s="9">
        <v>1</v>
      </c>
      <c r="N1001" s="9"/>
      <c r="O1001" s="9">
        <v>1</v>
      </c>
      <c r="P1001" s="8" t="s">
        <v>4262</v>
      </c>
      <c r="Q1001" s="8" t="s">
        <v>8117</v>
      </c>
      <c r="R1001" s="8" t="s">
        <v>43</v>
      </c>
      <c r="S1001" s="8" t="s">
        <v>8940</v>
      </c>
      <c r="T1001" s="8" t="s">
        <v>8942</v>
      </c>
      <c r="U1001" s="8" t="s">
        <v>8945</v>
      </c>
      <c r="V1001" s="8" t="s">
        <v>8951</v>
      </c>
      <c r="W1001" s="8" t="s">
        <v>8956</v>
      </c>
      <c r="X1001" s="8" t="s">
        <v>8961</v>
      </c>
      <c r="Y1001" s="8" t="s">
        <v>8947</v>
      </c>
      <c r="Z1001" s="8" t="s">
        <v>8981</v>
      </c>
      <c r="AA1001" s="8" t="s">
        <v>9439</v>
      </c>
      <c r="AB1001" s="8" t="s">
        <v>9608</v>
      </c>
      <c r="AC1001" s="8" t="s">
        <v>9778</v>
      </c>
      <c r="AD1001" s="8" t="s">
        <v>9812</v>
      </c>
      <c r="AE1001" s="8" t="s">
        <v>10736</v>
      </c>
      <c r="AF1001" s="8" t="s">
        <v>12744</v>
      </c>
      <c r="AG1001" s="8" t="s">
        <v>14775</v>
      </c>
      <c r="AH1001" s="8" t="s">
        <v>16832</v>
      </c>
      <c r="AI1001" s="8" t="s">
        <v>18876</v>
      </c>
      <c r="AJ1001" s="2">
        <v>0</v>
      </c>
      <c r="AK1001" s="2">
        <v>0</v>
      </c>
      <c r="AL1001" s="2">
        <v>0</v>
      </c>
      <c r="AM1001" s="2">
        <v>0</v>
      </c>
      <c r="AN1001" s="2">
        <v>0</v>
      </c>
      <c r="AO1001" s="2">
        <v>0</v>
      </c>
      <c r="AP1001" s="2">
        <v>0</v>
      </c>
      <c r="AQ1001" s="2">
        <v>0</v>
      </c>
      <c r="AR1001" s="2">
        <v>35</v>
      </c>
      <c r="AS1001" s="2">
        <v>50</v>
      </c>
      <c r="AT1001" s="2">
        <f t="shared" si="46"/>
        <v>85</v>
      </c>
      <c r="AU1001" s="2">
        <v>0</v>
      </c>
      <c r="AV1001" s="2">
        <v>0</v>
      </c>
      <c r="AW1001" s="2">
        <v>0</v>
      </c>
      <c r="AX1001" s="2">
        <v>0</v>
      </c>
      <c r="AY1001" s="2">
        <v>0</v>
      </c>
      <c r="AZ1001" s="2">
        <v>0</v>
      </c>
      <c r="BA1001" s="2">
        <v>0</v>
      </c>
      <c r="BB1001" s="2">
        <v>0</v>
      </c>
      <c r="BC1001" s="2">
        <v>0</v>
      </c>
      <c r="BD1001" s="2">
        <v>0</v>
      </c>
      <c r="BE1001" s="10">
        <f t="shared" si="47"/>
        <v>0</v>
      </c>
    </row>
    <row r="1002" spans="1:57" s="8" customFormat="1" x14ac:dyDescent="0.45">
      <c r="A1002" s="8">
        <v>1287</v>
      </c>
      <c r="B1002" s="8">
        <v>1485016643</v>
      </c>
      <c r="C1002" s="8" t="s">
        <v>2203</v>
      </c>
      <c r="D1002" s="8" t="s">
        <v>536</v>
      </c>
      <c r="E1002" s="8" t="str">
        <f t="shared" si="45"/>
        <v>2019</v>
      </c>
      <c r="F1002" s="8" t="s">
        <v>944</v>
      </c>
      <c r="G1002" s="8" t="s">
        <v>47</v>
      </c>
      <c r="H1002" s="8" t="s">
        <v>20007</v>
      </c>
      <c r="I1002" s="8" t="s">
        <v>82</v>
      </c>
      <c r="J1002" s="8" t="s">
        <v>136</v>
      </c>
      <c r="K1002" s="8" t="s">
        <v>5103</v>
      </c>
      <c r="L1002" s="8" t="s">
        <v>6736</v>
      </c>
      <c r="M1002" s="9">
        <v>1</v>
      </c>
      <c r="N1002" s="9"/>
      <c r="O1002" s="9">
        <v>1</v>
      </c>
      <c r="P1002" s="8" t="s">
        <v>4263</v>
      </c>
      <c r="Q1002" s="8" t="s">
        <v>7976</v>
      </c>
      <c r="R1002" s="8" t="s">
        <v>7976</v>
      </c>
      <c r="S1002" s="8" t="s">
        <v>8940</v>
      </c>
      <c r="U1002" s="8" t="s">
        <v>8947</v>
      </c>
      <c r="V1002" s="8" t="s">
        <v>8954</v>
      </c>
      <c r="W1002" s="8" t="s">
        <v>8957</v>
      </c>
      <c r="Y1002" s="8" t="s">
        <v>8947</v>
      </c>
      <c r="Z1002" s="8" t="s">
        <v>9047</v>
      </c>
      <c r="AA1002" s="8" t="s">
        <v>9440</v>
      </c>
      <c r="AB1002" s="8" t="s">
        <v>9596</v>
      </c>
      <c r="AC1002" s="8" t="s">
        <v>9652</v>
      </c>
      <c r="AD1002" s="8" t="s">
        <v>9812</v>
      </c>
      <c r="AE1002" s="8" t="s">
        <v>5505</v>
      </c>
      <c r="AF1002" s="8" t="s">
        <v>12745</v>
      </c>
      <c r="AG1002" s="8" t="s">
        <v>14776</v>
      </c>
      <c r="AH1002" s="8" t="s">
        <v>16833</v>
      </c>
      <c r="AI1002" s="8" t="s">
        <v>18877</v>
      </c>
      <c r="AJ1002" s="2">
        <v>0</v>
      </c>
      <c r="AK1002" s="2">
        <v>0</v>
      </c>
      <c r="AL1002" s="2">
        <v>0</v>
      </c>
      <c r="AM1002" s="2">
        <v>0</v>
      </c>
      <c r="AN1002" s="2">
        <v>0</v>
      </c>
      <c r="AO1002" s="2">
        <v>0</v>
      </c>
      <c r="AP1002" s="2">
        <v>0</v>
      </c>
      <c r="AQ1002" s="2">
        <v>0</v>
      </c>
      <c r="AR1002" s="2">
        <v>2648.64</v>
      </c>
      <c r="AS1002" s="2">
        <v>0</v>
      </c>
      <c r="AT1002" s="2">
        <f t="shared" si="46"/>
        <v>2648.64</v>
      </c>
      <c r="AU1002" s="2">
        <v>0</v>
      </c>
      <c r="AV1002" s="2">
        <v>0</v>
      </c>
      <c r="AW1002" s="2">
        <v>0</v>
      </c>
      <c r="AX1002" s="2">
        <v>0</v>
      </c>
      <c r="AY1002" s="2">
        <v>0</v>
      </c>
      <c r="AZ1002" s="2">
        <v>0</v>
      </c>
      <c r="BA1002" s="2">
        <v>0</v>
      </c>
      <c r="BB1002" s="2">
        <v>0</v>
      </c>
      <c r="BC1002" s="2">
        <v>0</v>
      </c>
      <c r="BD1002" s="2">
        <v>0</v>
      </c>
      <c r="BE1002" s="10">
        <f t="shared" si="47"/>
        <v>0</v>
      </c>
    </row>
    <row r="1003" spans="1:57" s="8" customFormat="1" x14ac:dyDescent="0.45">
      <c r="A1003" s="8">
        <v>1288</v>
      </c>
      <c r="B1003" s="8">
        <v>1425148066</v>
      </c>
      <c r="C1003" s="8" t="s">
        <v>2204</v>
      </c>
      <c r="D1003" s="8" t="s">
        <v>535</v>
      </c>
      <c r="E1003" s="8" t="str">
        <f t="shared" si="45"/>
        <v>2020</v>
      </c>
      <c r="F1003" s="8" t="s">
        <v>910</v>
      </c>
      <c r="G1003" s="8" t="s">
        <v>53</v>
      </c>
      <c r="H1003" s="8" t="s">
        <v>20005</v>
      </c>
      <c r="I1003" s="8" t="s">
        <v>82</v>
      </c>
      <c r="J1003" s="8" t="s">
        <v>133</v>
      </c>
      <c r="K1003" s="8" t="s">
        <v>5065</v>
      </c>
      <c r="L1003" s="8" t="s">
        <v>6737</v>
      </c>
      <c r="M1003" s="9">
        <v>1</v>
      </c>
      <c r="N1003" s="9"/>
      <c r="O1003" s="9">
        <v>1</v>
      </c>
      <c r="P1003" s="8" t="s">
        <v>4264</v>
      </c>
      <c r="Q1003" s="8" t="s">
        <v>8460</v>
      </c>
      <c r="R1003" s="8" t="s">
        <v>53</v>
      </c>
      <c r="S1003" s="8" t="s">
        <v>8939</v>
      </c>
      <c r="U1003" s="8" t="s">
        <v>8944</v>
      </c>
      <c r="V1003" s="8" t="s">
        <v>8948</v>
      </c>
      <c r="W1003" s="8" t="s">
        <v>8956</v>
      </c>
      <c r="Z1003" s="8" t="s">
        <v>8999</v>
      </c>
      <c r="AA1003" s="8" t="s">
        <v>9266</v>
      </c>
      <c r="AB1003" s="8" t="s">
        <v>9585</v>
      </c>
      <c r="AC1003" s="8" t="s">
        <v>9654</v>
      </c>
      <c r="AD1003" s="8" t="s">
        <v>9813</v>
      </c>
      <c r="AE1003" s="8" t="s">
        <v>10737</v>
      </c>
      <c r="AF1003" s="8" t="s">
        <v>12746</v>
      </c>
      <c r="AG1003" s="8" t="s">
        <v>14777</v>
      </c>
      <c r="AH1003" s="8" t="s">
        <v>16834</v>
      </c>
      <c r="AI1003" s="8" t="s">
        <v>18878</v>
      </c>
      <c r="AJ1003" s="2">
        <v>0</v>
      </c>
      <c r="AK1003" s="2">
        <v>0</v>
      </c>
      <c r="AL1003" s="2">
        <v>0</v>
      </c>
      <c r="AM1003" s="2">
        <v>0</v>
      </c>
      <c r="AN1003" s="2">
        <v>0</v>
      </c>
      <c r="AO1003" s="2">
        <v>0</v>
      </c>
      <c r="AP1003" s="2">
        <v>0</v>
      </c>
      <c r="AQ1003" s="2">
        <v>0</v>
      </c>
      <c r="AR1003" s="2">
        <v>0</v>
      </c>
      <c r="AS1003" s="2">
        <v>110</v>
      </c>
      <c r="AT1003" s="2">
        <f t="shared" si="46"/>
        <v>110</v>
      </c>
      <c r="AU1003" s="2">
        <v>0</v>
      </c>
      <c r="AV1003" s="2">
        <v>0</v>
      </c>
      <c r="AW1003" s="2">
        <v>0</v>
      </c>
      <c r="AX1003" s="2">
        <v>0</v>
      </c>
      <c r="AY1003" s="2">
        <v>0</v>
      </c>
      <c r="AZ1003" s="2">
        <v>0</v>
      </c>
      <c r="BA1003" s="2">
        <v>0</v>
      </c>
      <c r="BB1003" s="2">
        <v>0</v>
      </c>
      <c r="BC1003" s="2">
        <v>0</v>
      </c>
      <c r="BD1003" s="2">
        <v>15.76</v>
      </c>
      <c r="BE1003" s="10">
        <f t="shared" si="47"/>
        <v>15.76</v>
      </c>
    </row>
    <row r="1004" spans="1:57" s="8" customFormat="1" x14ac:dyDescent="0.45">
      <c r="A1004" s="8">
        <v>1289</v>
      </c>
      <c r="B1004" s="8">
        <v>1105010318</v>
      </c>
      <c r="C1004" s="8" t="s">
        <v>2205</v>
      </c>
      <c r="D1004" s="8" t="s">
        <v>680</v>
      </c>
      <c r="E1004" s="8" t="str">
        <f t="shared" si="45"/>
        <v>2015</v>
      </c>
      <c r="F1004" s="8" t="s">
        <v>1128</v>
      </c>
      <c r="G1004" s="8" t="s">
        <v>67</v>
      </c>
      <c r="H1004" s="8" t="s">
        <v>67</v>
      </c>
      <c r="I1004" s="8" t="s">
        <v>83</v>
      </c>
      <c r="J1004" s="8" t="s">
        <v>402</v>
      </c>
      <c r="K1004" s="8" t="s">
        <v>5058</v>
      </c>
      <c r="L1004" s="8" t="s">
        <v>6738</v>
      </c>
      <c r="M1004" s="9">
        <v>1</v>
      </c>
      <c r="N1004" s="9"/>
      <c r="O1004" s="9">
        <v>1</v>
      </c>
      <c r="P1004" s="8" t="s">
        <v>4265</v>
      </c>
      <c r="Q1004" s="8" t="s">
        <v>8461</v>
      </c>
      <c r="R1004" s="8" t="s">
        <v>8461</v>
      </c>
      <c r="S1004" s="8" t="s">
        <v>8940</v>
      </c>
      <c r="U1004" s="8" t="s">
        <v>8945</v>
      </c>
      <c r="V1004" s="8" t="s">
        <v>8950</v>
      </c>
      <c r="Z1004" s="8" t="s">
        <v>8988</v>
      </c>
      <c r="AD1004" s="8" t="s">
        <v>9812</v>
      </c>
      <c r="AJ1004" s="2">
        <v>0</v>
      </c>
      <c r="AK1004" s="2">
        <v>0</v>
      </c>
      <c r="AL1004" s="2">
        <v>0</v>
      </c>
      <c r="AM1004" s="2">
        <v>0</v>
      </c>
      <c r="AN1004" s="2">
        <v>65</v>
      </c>
      <c r="AO1004" s="2">
        <v>0</v>
      </c>
      <c r="AP1004" s="2">
        <v>0</v>
      </c>
      <c r="AQ1004" s="2">
        <v>0</v>
      </c>
      <c r="AR1004" s="2">
        <v>0</v>
      </c>
      <c r="AS1004" s="2">
        <v>0</v>
      </c>
      <c r="AT1004" s="2">
        <f t="shared" si="46"/>
        <v>65</v>
      </c>
      <c r="AU1004" s="2">
        <v>0</v>
      </c>
      <c r="AV1004" s="2">
        <v>0</v>
      </c>
      <c r="AW1004" s="2">
        <v>0</v>
      </c>
      <c r="AX1004" s="2">
        <v>0</v>
      </c>
      <c r="AY1004" s="2">
        <v>0</v>
      </c>
      <c r="AZ1004" s="2">
        <v>0</v>
      </c>
      <c r="BA1004" s="2">
        <v>0</v>
      </c>
      <c r="BB1004" s="2">
        <v>0</v>
      </c>
      <c r="BC1004" s="2">
        <v>0</v>
      </c>
      <c r="BD1004" s="2">
        <v>0</v>
      </c>
      <c r="BE1004" s="10">
        <f t="shared" si="47"/>
        <v>0</v>
      </c>
    </row>
    <row r="1005" spans="1:57" s="8" customFormat="1" x14ac:dyDescent="0.45">
      <c r="A1005" s="8">
        <v>1290</v>
      </c>
      <c r="B1005" s="8">
        <v>1345322502</v>
      </c>
      <c r="C1005" s="8" t="s">
        <v>2206</v>
      </c>
      <c r="D1005" s="8" t="s">
        <v>532</v>
      </c>
      <c r="E1005" s="8" t="str">
        <f t="shared" si="45"/>
        <v>2020</v>
      </c>
      <c r="F1005" s="8" t="s">
        <v>1129</v>
      </c>
      <c r="G1005" s="8" t="s">
        <v>43</v>
      </c>
      <c r="H1005" s="8" t="s">
        <v>20002</v>
      </c>
      <c r="I1005" s="8" t="s">
        <v>83</v>
      </c>
      <c r="J1005" s="8" t="s">
        <v>159</v>
      </c>
      <c r="K1005" s="8" t="s">
        <v>5513</v>
      </c>
      <c r="L1005" s="8" t="s">
        <v>6739</v>
      </c>
      <c r="M1005" s="9">
        <v>1</v>
      </c>
      <c r="N1005" s="9"/>
      <c r="O1005" s="9">
        <v>1</v>
      </c>
      <c r="P1005" s="8" t="s">
        <v>4266</v>
      </c>
      <c r="Q1005" s="8" t="s">
        <v>8040</v>
      </c>
      <c r="R1005" s="8" t="s">
        <v>43</v>
      </c>
      <c r="S1005" s="8" t="s">
        <v>8939</v>
      </c>
      <c r="T1005" s="8" t="s">
        <v>8942</v>
      </c>
      <c r="U1005" s="8" t="s">
        <v>8945</v>
      </c>
      <c r="V1005" s="8" t="s">
        <v>8951</v>
      </c>
      <c r="W1005" s="8" t="s">
        <v>8956</v>
      </c>
      <c r="X1005" s="8" t="s">
        <v>8961</v>
      </c>
      <c r="Y1005" s="8" t="s">
        <v>8947</v>
      </c>
      <c r="Z1005" s="8" t="s">
        <v>9002</v>
      </c>
      <c r="AB1005" s="8" t="s">
        <v>9583</v>
      </c>
      <c r="AC1005" s="8" t="s">
        <v>9649</v>
      </c>
      <c r="AD1005" s="8" t="s">
        <v>9812</v>
      </c>
      <c r="AE1005" s="8" t="s">
        <v>6739</v>
      </c>
      <c r="AJ1005" s="2">
        <v>0</v>
      </c>
      <c r="AK1005" s="2">
        <v>0</v>
      </c>
      <c r="AL1005" s="2">
        <v>0</v>
      </c>
      <c r="AM1005" s="2">
        <v>0</v>
      </c>
      <c r="AN1005" s="2">
        <v>0</v>
      </c>
      <c r="AO1005" s="2">
        <v>0</v>
      </c>
      <c r="AP1005" s="2">
        <v>0</v>
      </c>
      <c r="AQ1005" s="2">
        <v>0</v>
      </c>
      <c r="AR1005" s="2">
        <v>0</v>
      </c>
      <c r="AS1005" s="2">
        <v>40</v>
      </c>
      <c r="AT1005" s="2">
        <f t="shared" si="46"/>
        <v>40</v>
      </c>
      <c r="AU1005" s="2">
        <v>0</v>
      </c>
      <c r="AV1005" s="2">
        <v>0</v>
      </c>
      <c r="AW1005" s="2">
        <v>0</v>
      </c>
      <c r="AX1005" s="2">
        <v>0</v>
      </c>
      <c r="AY1005" s="2">
        <v>0</v>
      </c>
      <c r="AZ1005" s="2">
        <v>0</v>
      </c>
      <c r="BA1005" s="2">
        <v>0</v>
      </c>
      <c r="BB1005" s="2">
        <v>0</v>
      </c>
      <c r="BC1005" s="2">
        <v>0</v>
      </c>
      <c r="BD1005" s="2">
        <v>0</v>
      </c>
      <c r="BE1005" s="10">
        <f t="shared" si="47"/>
        <v>0</v>
      </c>
    </row>
    <row r="1006" spans="1:57" s="8" customFormat="1" x14ac:dyDescent="0.45">
      <c r="A1006" s="8">
        <v>1291</v>
      </c>
      <c r="B1006" s="8">
        <v>1711108366</v>
      </c>
      <c r="C1006" s="8" t="s">
        <v>2207</v>
      </c>
      <c r="D1006" s="8" t="s">
        <v>546</v>
      </c>
      <c r="E1006" s="8" t="str">
        <f t="shared" si="45"/>
        <v>2019</v>
      </c>
      <c r="F1006" s="8" t="s">
        <v>976</v>
      </c>
      <c r="G1006" s="8" t="s">
        <v>43</v>
      </c>
      <c r="H1006" s="8" t="s">
        <v>20002</v>
      </c>
      <c r="I1006" s="8" t="s">
        <v>82</v>
      </c>
      <c r="J1006" s="8" t="s">
        <v>91</v>
      </c>
      <c r="K1006" s="8" t="s">
        <v>5058</v>
      </c>
      <c r="L1006" s="8" t="s">
        <v>6740</v>
      </c>
      <c r="M1006" s="9">
        <v>1</v>
      </c>
      <c r="N1006" s="9"/>
      <c r="O1006" s="9">
        <v>1</v>
      </c>
      <c r="P1006" s="8" t="s">
        <v>4267</v>
      </c>
      <c r="Q1006" s="8" t="s">
        <v>7925</v>
      </c>
      <c r="R1006" s="8" t="s">
        <v>43</v>
      </c>
      <c r="S1006" s="8" t="s">
        <v>8940</v>
      </c>
      <c r="T1006" s="8" t="s">
        <v>8942</v>
      </c>
      <c r="U1006" s="8" t="s">
        <v>8945</v>
      </c>
      <c r="V1006" s="8" t="s">
        <v>8951</v>
      </c>
      <c r="W1006" s="8" t="s">
        <v>8956</v>
      </c>
      <c r="X1006" s="8" t="s">
        <v>8961</v>
      </c>
      <c r="Y1006" s="8" t="s">
        <v>8965</v>
      </c>
      <c r="Z1006" s="8" t="s">
        <v>9006</v>
      </c>
      <c r="AA1006" s="8" t="s">
        <v>9441</v>
      </c>
      <c r="AB1006" s="8" t="s">
        <v>9574</v>
      </c>
      <c r="AC1006" s="8" t="s">
        <v>9645</v>
      </c>
      <c r="AD1006" s="8" t="s">
        <v>9812</v>
      </c>
      <c r="AE1006" s="8" t="s">
        <v>10738</v>
      </c>
      <c r="AF1006" s="8" t="s">
        <v>12747</v>
      </c>
      <c r="AG1006" s="8" t="s">
        <v>14778</v>
      </c>
      <c r="AH1006" s="8" t="s">
        <v>16835</v>
      </c>
      <c r="AI1006" s="8" t="s">
        <v>18879</v>
      </c>
      <c r="AJ1006" s="2">
        <v>0</v>
      </c>
      <c r="AK1006" s="2">
        <v>0</v>
      </c>
      <c r="AL1006" s="2">
        <v>0</v>
      </c>
      <c r="AM1006" s="2">
        <v>0</v>
      </c>
      <c r="AN1006" s="2">
        <v>0</v>
      </c>
      <c r="AO1006" s="2">
        <v>0</v>
      </c>
      <c r="AP1006" s="2">
        <v>0</v>
      </c>
      <c r="AQ1006" s="2">
        <v>0</v>
      </c>
      <c r="AR1006" s="2">
        <v>34.880000000000003</v>
      </c>
      <c r="AS1006" s="2">
        <v>46.48</v>
      </c>
      <c r="AT1006" s="2">
        <f t="shared" si="46"/>
        <v>81.36</v>
      </c>
      <c r="AU1006" s="2">
        <v>0</v>
      </c>
      <c r="AV1006" s="2">
        <v>0</v>
      </c>
      <c r="AW1006" s="2">
        <v>0</v>
      </c>
      <c r="AX1006" s="2">
        <v>0</v>
      </c>
      <c r="AY1006" s="2">
        <v>0</v>
      </c>
      <c r="AZ1006" s="2">
        <v>0</v>
      </c>
      <c r="BA1006" s="2">
        <v>0</v>
      </c>
      <c r="BB1006" s="2">
        <v>0</v>
      </c>
      <c r="BC1006" s="2">
        <v>0</v>
      </c>
      <c r="BD1006" s="2">
        <v>0</v>
      </c>
      <c r="BE1006" s="10">
        <f t="shared" si="47"/>
        <v>0</v>
      </c>
    </row>
    <row r="1007" spans="1:57" s="8" customFormat="1" x14ac:dyDescent="0.45">
      <c r="A1007" s="8">
        <v>1292</v>
      </c>
      <c r="B1007" s="8">
        <v>1345271302</v>
      </c>
      <c r="C1007" s="8" t="s">
        <v>2208</v>
      </c>
      <c r="D1007" s="8" t="s">
        <v>591</v>
      </c>
      <c r="E1007" s="8" t="str">
        <f t="shared" si="45"/>
        <v>2015</v>
      </c>
      <c r="F1007" s="8" t="s">
        <v>928</v>
      </c>
      <c r="G1007" s="8" t="s">
        <v>43</v>
      </c>
      <c r="H1007" s="8" t="s">
        <v>20002</v>
      </c>
      <c r="I1007" s="8" t="s">
        <v>82</v>
      </c>
      <c r="J1007" s="8" t="s">
        <v>152</v>
      </c>
      <c r="K1007" s="8" t="s">
        <v>5120</v>
      </c>
      <c r="L1007" s="8" t="s">
        <v>6741</v>
      </c>
      <c r="M1007" s="9">
        <v>1</v>
      </c>
      <c r="N1007" s="9"/>
      <c r="O1007" s="9">
        <v>1</v>
      </c>
      <c r="P1007" s="8" t="s">
        <v>3941</v>
      </c>
      <c r="Q1007" s="8" t="s">
        <v>7931</v>
      </c>
      <c r="R1007" s="8" t="s">
        <v>43</v>
      </c>
      <c r="S1007" s="8" t="s">
        <v>8940</v>
      </c>
      <c r="T1007" s="8" t="s">
        <v>8942</v>
      </c>
      <c r="U1007" s="8" t="s">
        <v>8945</v>
      </c>
      <c r="V1007" s="8" t="s">
        <v>8951</v>
      </c>
      <c r="W1007" s="8" t="s">
        <v>8956</v>
      </c>
      <c r="X1007" s="8" t="s">
        <v>8961</v>
      </c>
      <c r="Y1007" s="8" t="s">
        <v>8965</v>
      </c>
      <c r="Z1007" s="8" t="s">
        <v>9019</v>
      </c>
      <c r="AA1007" s="8" t="s">
        <v>9147</v>
      </c>
      <c r="AB1007" s="8" t="s">
        <v>9574</v>
      </c>
      <c r="AC1007" s="8" t="s">
        <v>9784</v>
      </c>
      <c r="AD1007" s="8" t="s">
        <v>9812</v>
      </c>
      <c r="AE1007" s="8" t="s">
        <v>10739</v>
      </c>
      <c r="AF1007" s="8" t="s">
        <v>12748</v>
      </c>
      <c r="AG1007" s="8" t="s">
        <v>14779</v>
      </c>
      <c r="AH1007" s="8" t="s">
        <v>16836</v>
      </c>
      <c r="AI1007" s="8" t="s">
        <v>18880</v>
      </c>
      <c r="AJ1007" s="2">
        <v>0</v>
      </c>
      <c r="AK1007" s="2">
        <v>0</v>
      </c>
      <c r="AL1007" s="2">
        <v>0</v>
      </c>
      <c r="AM1007" s="2">
        <v>0</v>
      </c>
      <c r="AN1007" s="2">
        <v>50.27</v>
      </c>
      <c r="AO1007" s="2">
        <v>50.27</v>
      </c>
      <c r="AP1007" s="2">
        <v>50.27</v>
      </c>
      <c r="AQ1007" s="2">
        <v>0</v>
      </c>
      <c r="AR1007" s="2">
        <v>0</v>
      </c>
      <c r="AS1007" s="2">
        <v>0</v>
      </c>
      <c r="AT1007" s="2">
        <f t="shared" si="46"/>
        <v>150.81</v>
      </c>
      <c r="AU1007" s="2">
        <v>0</v>
      </c>
      <c r="AV1007" s="2">
        <v>0</v>
      </c>
      <c r="AW1007" s="2">
        <v>0</v>
      </c>
      <c r="AX1007" s="2">
        <v>0</v>
      </c>
      <c r="AY1007" s="2">
        <v>0</v>
      </c>
      <c r="AZ1007" s="2">
        <v>0</v>
      </c>
      <c r="BA1007" s="2">
        <v>0</v>
      </c>
      <c r="BB1007" s="2">
        <v>0</v>
      </c>
      <c r="BC1007" s="2">
        <v>0</v>
      </c>
      <c r="BD1007" s="2">
        <v>0</v>
      </c>
      <c r="BE1007" s="10">
        <f t="shared" si="47"/>
        <v>0</v>
      </c>
    </row>
    <row r="1008" spans="1:57" s="8" customFormat="1" x14ac:dyDescent="0.45">
      <c r="A1008" s="8">
        <v>1293</v>
      </c>
      <c r="B1008" s="8">
        <v>1425116355</v>
      </c>
      <c r="C1008" s="8" t="s">
        <v>2209</v>
      </c>
      <c r="D1008" s="8" t="s">
        <v>556</v>
      </c>
      <c r="E1008" s="8" t="str">
        <f t="shared" si="45"/>
        <v>2017</v>
      </c>
      <c r="F1008" s="8" t="s">
        <v>1009</v>
      </c>
      <c r="G1008" s="8" t="s">
        <v>68</v>
      </c>
      <c r="H1008" s="8" t="s">
        <v>68</v>
      </c>
      <c r="I1008" s="8" t="s">
        <v>82</v>
      </c>
      <c r="J1008" s="8" t="s">
        <v>314</v>
      </c>
      <c r="K1008" s="8" t="s">
        <v>5353</v>
      </c>
      <c r="L1008" s="8" t="s">
        <v>6742</v>
      </c>
      <c r="M1008" s="9">
        <v>1</v>
      </c>
      <c r="N1008" s="9"/>
      <c r="O1008" s="9">
        <v>1</v>
      </c>
      <c r="P1008" s="8" t="s">
        <v>4268</v>
      </c>
      <c r="Q1008" s="8" t="s">
        <v>8462</v>
      </c>
      <c r="R1008" s="8" t="s">
        <v>8931</v>
      </c>
      <c r="S1008" s="8" t="s">
        <v>8940</v>
      </c>
      <c r="U1008" s="8" t="s">
        <v>8947</v>
      </c>
      <c r="V1008" s="8" t="s">
        <v>8948</v>
      </c>
      <c r="W1008" s="8" t="s">
        <v>8956</v>
      </c>
      <c r="Y1008" s="8" t="s">
        <v>8965</v>
      </c>
      <c r="Z1008" s="8" t="s">
        <v>9046</v>
      </c>
      <c r="AA1008" s="8" t="s">
        <v>9240</v>
      </c>
      <c r="AB1008" s="8" t="s">
        <v>9570</v>
      </c>
      <c r="AC1008" s="8" t="s">
        <v>9657</v>
      </c>
      <c r="AD1008" s="8" t="s">
        <v>9812</v>
      </c>
      <c r="AE1008" s="8" t="s">
        <v>10740</v>
      </c>
      <c r="AF1008" s="8" t="s">
        <v>12749</v>
      </c>
      <c r="AG1008" s="8" t="s">
        <v>14780</v>
      </c>
      <c r="AH1008" s="8" t="s">
        <v>16837</v>
      </c>
      <c r="AI1008" s="8" t="s">
        <v>18881</v>
      </c>
      <c r="AJ1008" s="2">
        <v>0</v>
      </c>
      <c r="AK1008" s="2">
        <v>0</v>
      </c>
      <c r="AL1008" s="2">
        <v>0</v>
      </c>
      <c r="AM1008" s="2">
        <v>0</v>
      </c>
      <c r="AN1008" s="2">
        <v>0</v>
      </c>
      <c r="AO1008" s="2">
        <v>0</v>
      </c>
      <c r="AP1008" s="2">
        <v>70</v>
      </c>
      <c r="AQ1008" s="2">
        <v>0</v>
      </c>
      <c r="AR1008" s="2">
        <v>0</v>
      </c>
      <c r="AS1008" s="2">
        <v>0</v>
      </c>
      <c r="AT1008" s="2">
        <f t="shared" si="46"/>
        <v>70</v>
      </c>
      <c r="AU1008" s="2">
        <v>0</v>
      </c>
      <c r="AV1008" s="2">
        <v>0</v>
      </c>
      <c r="AW1008" s="2">
        <v>0</v>
      </c>
      <c r="AX1008" s="2">
        <v>0</v>
      </c>
      <c r="AY1008" s="2">
        <v>0</v>
      </c>
      <c r="AZ1008" s="2">
        <v>0</v>
      </c>
      <c r="BA1008" s="2">
        <v>23.4</v>
      </c>
      <c r="BB1008" s="2">
        <v>0</v>
      </c>
      <c r="BC1008" s="2">
        <v>0</v>
      </c>
      <c r="BD1008" s="2">
        <v>0</v>
      </c>
      <c r="BE1008" s="10">
        <f t="shared" si="47"/>
        <v>23.4</v>
      </c>
    </row>
    <row r="1009" spans="1:57" s="8" customFormat="1" x14ac:dyDescent="0.45">
      <c r="A1009" s="8">
        <v>1294</v>
      </c>
      <c r="B1009" s="8">
        <v>1711115012</v>
      </c>
      <c r="C1009" s="8" t="s">
        <v>2210</v>
      </c>
      <c r="D1009" s="8" t="s">
        <v>565</v>
      </c>
      <c r="E1009" s="8" t="str">
        <f t="shared" si="45"/>
        <v>2019</v>
      </c>
      <c r="F1009" s="8" t="s">
        <v>911</v>
      </c>
      <c r="G1009" s="8" t="s">
        <v>43</v>
      </c>
      <c r="H1009" s="8" t="s">
        <v>20002</v>
      </c>
      <c r="I1009" s="8" t="s">
        <v>82</v>
      </c>
      <c r="J1009" s="8" t="s">
        <v>91</v>
      </c>
      <c r="K1009" s="8" t="s">
        <v>5219</v>
      </c>
      <c r="L1009" s="8" t="s">
        <v>6743</v>
      </c>
      <c r="M1009" s="9">
        <v>1</v>
      </c>
      <c r="N1009" s="9"/>
      <c r="O1009" s="9">
        <v>1</v>
      </c>
      <c r="P1009" s="8" t="s">
        <v>3864</v>
      </c>
      <c r="Q1009" s="8" t="s">
        <v>7933</v>
      </c>
      <c r="R1009" s="8" t="s">
        <v>43</v>
      </c>
      <c r="S1009" s="8" t="s">
        <v>8940</v>
      </c>
      <c r="T1009" s="8" t="s">
        <v>8942</v>
      </c>
      <c r="U1009" s="8" t="s">
        <v>8945</v>
      </c>
      <c r="V1009" s="8" t="s">
        <v>8951</v>
      </c>
      <c r="W1009" s="8" t="s">
        <v>8956</v>
      </c>
      <c r="X1009" s="8" t="s">
        <v>8961</v>
      </c>
      <c r="Y1009" s="8" t="s">
        <v>8947</v>
      </c>
      <c r="Z1009" s="8" t="s">
        <v>9020</v>
      </c>
      <c r="AA1009" s="8" t="s">
        <v>9442</v>
      </c>
      <c r="AB1009" s="8" t="s">
        <v>9582</v>
      </c>
      <c r="AC1009" s="8" t="s">
        <v>9660</v>
      </c>
      <c r="AD1009" s="8" t="s">
        <v>9812</v>
      </c>
      <c r="AE1009" s="8" t="s">
        <v>10741</v>
      </c>
      <c r="AF1009" s="8" t="s">
        <v>12750</v>
      </c>
      <c r="AG1009" s="8" t="s">
        <v>14781</v>
      </c>
      <c r="AH1009" s="8" t="s">
        <v>16838</v>
      </c>
      <c r="AI1009" s="8" t="s">
        <v>18882</v>
      </c>
      <c r="AJ1009" s="2">
        <v>0</v>
      </c>
      <c r="AK1009" s="2">
        <v>0</v>
      </c>
      <c r="AL1009" s="2">
        <v>0</v>
      </c>
      <c r="AM1009" s="2">
        <v>0</v>
      </c>
      <c r="AN1009" s="2">
        <v>0</v>
      </c>
      <c r="AO1009" s="2">
        <v>0</v>
      </c>
      <c r="AP1009" s="2">
        <v>0</v>
      </c>
      <c r="AQ1009" s="2">
        <v>0</v>
      </c>
      <c r="AR1009" s="2">
        <v>100</v>
      </c>
      <c r="AS1009" s="2">
        <v>100</v>
      </c>
      <c r="AT1009" s="2">
        <f t="shared" si="46"/>
        <v>200</v>
      </c>
      <c r="AU1009" s="2">
        <v>0</v>
      </c>
      <c r="AV1009" s="2">
        <v>0</v>
      </c>
      <c r="AW1009" s="2">
        <v>0</v>
      </c>
      <c r="AX1009" s="2">
        <v>0</v>
      </c>
      <c r="AY1009" s="2">
        <v>0</v>
      </c>
      <c r="AZ1009" s="2">
        <v>0</v>
      </c>
      <c r="BA1009" s="2">
        <v>0</v>
      </c>
      <c r="BB1009" s="2">
        <v>0</v>
      </c>
      <c r="BC1009" s="2">
        <v>0</v>
      </c>
      <c r="BD1009" s="2">
        <v>0</v>
      </c>
      <c r="BE1009" s="10">
        <f t="shared" si="47"/>
        <v>0</v>
      </c>
    </row>
    <row r="1010" spans="1:57" s="8" customFormat="1" x14ac:dyDescent="0.45">
      <c r="A1010" s="8">
        <v>1295</v>
      </c>
      <c r="B1010" s="8">
        <v>1711112833</v>
      </c>
      <c r="C1010" s="8" t="s">
        <v>2211</v>
      </c>
      <c r="D1010" s="8" t="s">
        <v>546</v>
      </c>
      <c r="E1010" s="8" t="str">
        <f t="shared" si="45"/>
        <v>2019</v>
      </c>
      <c r="F1010" s="8" t="s">
        <v>933</v>
      </c>
      <c r="G1010" s="8" t="s">
        <v>43</v>
      </c>
      <c r="H1010" s="8" t="s">
        <v>20002</v>
      </c>
      <c r="I1010" s="8" t="s">
        <v>82</v>
      </c>
      <c r="J1010" s="8" t="s">
        <v>91</v>
      </c>
      <c r="K1010" s="8" t="s">
        <v>5514</v>
      </c>
      <c r="L1010" s="8" t="s">
        <v>6744</v>
      </c>
      <c r="M1010" s="9">
        <v>1</v>
      </c>
      <c r="N1010" s="9"/>
      <c r="O1010" s="9">
        <v>1</v>
      </c>
      <c r="P1010" s="8" t="s">
        <v>4269</v>
      </c>
      <c r="Q1010" s="8" t="s">
        <v>7931</v>
      </c>
      <c r="R1010" s="8" t="s">
        <v>43</v>
      </c>
      <c r="S1010" s="8" t="s">
        <v>8940</v>
      </c>
      <c r="T1010" s="8" t="s">
        <v>8942</v>
      </c>
      <c r="U1010" s="8" t="s">
        <v>8945</v>
      </c>
      <c r="V1010" s="8" t="s">
        <v>8951</v>
      </c>
      <c r="W1010" s="8" t="s">
        <v>8956</v>
      </c>
      <c r="X1010" s="8" t="s">
        <v>8961</v>
      </c>
      <c r="Y1010" s="8" t="s">
        <v>8947</v>
      </c>
      <c r="Z1010" s="8" t="s">
        <v>9019</v>
      </c>
      <c r="AA1010" s="8" t="s">
        <v>9192</v>
      </c>
      <c r="AB1010" s="8" t="s">
        <v>9574</v>
      </c>
      <c r="AC1010" s="8" t="s">
        <v>9649</v>
      </c>
      <c r="AD1010" s="8" t="s">
        <v>9812</v>
      </c>
      <c r="AE1010" s="8" t="s">
        <v>10742</v>
      </c>
      <c r="AF1010" s="8" t="s">
        <v>12751</v>
      </c>
      <c r="AG1010" s="8" t="s">
        <v>14782</v>
      </c>
      <c r="AH1010" s="8" t="s">
        <v>16839</v>
      </c>
      <c r="AI1010" s="8" t="s">
        <v>18883</v>
      </c>
      <c r="AJ1010" s="2">
        <v>0</v>
      </c>
      <c r="AK1010" s="2">
        <v>0</v>
      </c>
      <c r="AL1010" s="2">
        <v>0</v>
      </c>
      <c r="AM1010" s="2">
        <v>0</v>
      </c>
      <c r="AN1010" s="2">
        <v>0</v>
      </c>
      <c r="AO1010" s="2">
        <v>0</v>
      </c>
      <c r="AP1010" s="2">
        <v>0</v>
      </c>
      <c r="AQ1010" s="2">
        <v>0</v>
      </c>
      <c r="AR1010" s="2">
        <v>75</v>
      </c>
      <c r="AS1010" s="2">
        <v>100</v>
      </c>
      <c r="AT1010" s="2">
        <f t="shared" si="46"/>
        <v>175</v>
      </c>
      <c r="AU1010" s="2">
        <v>0</v>
      </c>
      <c r="AV1010" s="2">
        <v>0</v>
      </c>
      <c r="AW1010" s="2">
        <v>0</v>
      </c>
      <c r="AX1010" s="2">
        <v>0</v>
      </c>
      <c r="AY1010" s="2">
        <v>0</v>
      </c>
      <c r="AZ1010" s="2">
        <v>0</v>
      </c>
      <c r="BA1010" s="2">
        <v>0</v>
      </c>
      <c r="BB1010" s="2">
        <v>0</v>
      </c>
      <c r="BC1010" s="2">
        <v>0</v>
      </c>
      <c r="BD1010" s="2">
        <v>0</v>
      </c>
      <c r="BE1010" s="10">
        <f t="shared" si="47"/>
        <v>0</v>
      </c>
    </row>
    <row r="1011" spans="1:57" s="8" customFormat="1" x14ac:dyDescent="0.45">
      <c r="A1011" s="8">
        <v>1296</v>
      </c>
      <c r="B1011" s="8">
        <v>1711115939</v>
      </c>
      <c r="C1011" s="8" t="s">
        <v>2212</v>
      </c>
      <c r="D1011" s="8" t="s">
        <v>806</v>
      </c>
      <c r="E1011" s="8" t="str">
        <f t="shared" si="45"/>
        <v>2018</v>
      </c>
      <c r="F1011" s="8" t="s">
        <v>605</v>
      </c>
      <c r="G1011" s="8" t="s">
        <v>43</v>
      </c>
      <c r="H1011" s="8" t="s">
        <v>20002</v>
      </c>
      <c r="I1011" s="8" t="s">
        <v>82</v>
      </c>
      <c r="J1011" s="8" t="s">
        <v>128</v>
      </c>
      <c r="K1011" s="8" t="s">
        <v>5094</v>
      </c>
      <c r="L1011" s="8" t="s">
        <v>6745</v>
      </c>
      <c r="M1011" s="9">
        <v>1</v>
      </c>
      <c r="N1011" s="9"/>
      <c r="O1011" s="9">
        <v>1</v>
      </c>
      <c r="P1011" s="8" t="s">
        <v>4270</v>
      </c>
      <c r="Q1011" s="8" t="s">
        <v>8354</v>
      </c>
      <c r="R1011" s="8" t="s">
        <v>43</v>
      </c>
      <c r="S1011" s="8" t="s">
        <v>8940</v>
      </c>
      <c r="T1011" s="8" t="s">
        <v>8942</v>
      </c>
      <c r="U1011" s="8" t="s">
        <v>8946</v>
      </c>
      <c r="V1011" s="8" t="s">
        <v>8950</v>
      </c>
      <c r="W1011" s="8" t="s">
        <v>8956</v>
      </c>
      <c r="X1011" s="8" t="s">
        <v>8961</v>
      </c>
      <c r="Y1011" s="8" t="s">
        <v>8963</v>
      </c>
      <c r="Z1011" s="8" t="s">
        <v>8988</v>
      </c>
      <c r="AA1011" s="8" t="s">
        <v>9375</v>
      </c>
      <c r="AB1011" s="8" t="s">
        <v>9597</v>
      </c>
      <c r="AC1011" s="8" t="s">
        <v>9652</v>
      </c>
      <c r="AD1011" s="8" t="s">
        <v>9812</v>
      </c>
      <c r="AE1011" s="8" t="s">
        <v>10743</v>
      </c>
      <c r="AF1011" s="8" t="s">
        <v>12752</v>
      </c>
      <c r="AG1011" s="8" t="s">
        <v>14783</v>
      </c>
      <c r="AH1011" s="8" t="s">
        <v>16840</v>
      </c>
      <c r="AI1011" s="8" t="s">
        <v>18884</v>
      </c>
      <c r="AJ1011" s="2">
        <v>0</v>
      </c>
      <c r="AK1011" s="2">
        <v>0</v>
      </c>
      <c r="AL1011" s="2">
        <v>0</v>
      </c>
      <c r="AM1011" s="2">
        <v>0</v>
      </c>
      <c r="AN1011" s="2">
        <v>0</v>
      </c>
      <c r="AO1011" s="2">
        <v>0</v>
      </c>
      <c r="AP1011" s="2">
        <v>0</v>
      </c>
      <c r="AQ1011" s="2">
        <v>60</v>
      </c>
      <c r="AR1011" s="2">
        <v>80</v>
      </c>
      <c r="AS1011" s="2">
        <v>20</v>
      </c>
      <c r="AT1011" s="2">
        <f t="shared" si="46"/>
        <v>160</v>
      </c>
      <c r="AU1011" s="2">
        <v>0</v>
      </c>
      <c r="AV1011" s="2">
        <v>0</v>
      </c>
      <c r="AW1011" s="2">
        <v>0</v>
      </c>
      <c r="AX1011" s="2">
        <v>0</v>
      </c>
      <c r="AY1011" s="2">
        <v>0</v>
      </c>
      <c r="AZ1011" s="2">
        <v>0</v>
      </c>
      <c r="BA1011" s="2">
        <v>0</v>
      </c>
      <c r="BB1011" s="2">
        <v>0</v>
      </c>
      <c r="BC1011" s="2">
        <v>0</v>
      </c>
      <c r="BD1011" s="2">
        <v>0</v>
      </c>
      <c r="BE1011" s="10">
        <f t="shared" si="47"/>
        <v>0</v>
      </c>
    </row>
    <row r="1012" spans="1:57" s="8" customFormat="1" x14ac:dyDescent="0.45">
      <c r="A1012" s="8">
        <v>1297</v>
      </c>
      <c r="B1012" s="8">
        <v>1485015120</v>
      </c>
      <c r="C1012" s="8" t="s">
        <v>2213</v>
      </c>
      <c r="D1012" s="8" t="s">
        <v>807</v>
      </c>
      <c r="E1012" s="8" t="str">
        <f t="shared" si="45"/>
        <v>2017</v>
      </c>
      <c r="F1012" s="8" t="s">
        <v>1130</v>
      </c>
      <c r="G1012" s="8" t="s">
        <v>47</v>
      </c>
      <c r="H1012" s="8" t="s">
        <v>20007</v>
      </c>
      <c r="I1012" s="8" t="s">
        <v>82</v>
      </c>
      <c r="J1012" s="8" t="s">
        <v>172</v>
      </c>
      <c r="K1012" s="8" t="s">
        <v>5140</v>
      </c>
      <c r="L1012" s="8" t="s">
        <v>6746</v>
      </c>
      <c r="M1012" s="9">
        <v>1</v>
      </c>
      <c r="N1012" s="9"/>
      <c r="O1012" s="9">
        <v>1</v>
      </c>
      <c r="P1012" s="8" t="s">
        <v>4271</v>
      </c>
      <c r="Q1012" s="8" t="s">
        <v>7931</v>
      </c>
      <c r="R1012" s="8" t="s">
        <v>7976</v>
      </c>
      <c r="S1012" s="8" t="s">
        <v>8940</v>
      </c>
      <c r="U1012" s="8" t="s">
        <v>8946</v>
      </c>
      <c r="V1012" s="8" t="s">
        <v>8951</v>
      </c>
      <c r="W1012" s="8" t="s">
        <v>8956</v>
      </c>
      <c r="Y1012" s="8" t="s">
        <v>8963</v>
      </c>
      <c r="Z1012" s="8" t="s">
        <v>9019</v>
      </c>
      <c r="AA1012" s="8" t="s">
        <v>9145</v>
      </c>
      <c r="AB1012" s="8" t="s">
        <v>9595</v>
      </c>
      <c r="AC1012" s="8" t="s">
        <v>9674</v>
      </c>
      <c r="AD1012" s="8" t="s">
        <v>9812</v>
      </c>
      <c r="AE1012" s="8" t="s">
        <v>10744</v>
      </c>
      <c r="AF1012" s="8" t="s">
        <v>12753</v>
      </c>
      <c r="AG1012" s="8" t="s">
        <v>14784</v>
      </c>
      <c r="AH1012" s="8" t="s">
        <v>16841</v>
      </c>
      <c r="AI1012" s="8" t="s">
        <v>18885</v>
      </c>
      <c r="AJ1012" s="2">
        <v>0</v>
      </c>
      <c r="AK1012" s="2">
        <v>0</v>
      </c>
      <c r="AL1012" s="2">
        <v>0</v>
      </c>
      <c r="AM1012" s="2">
        <v>0</v>
      </c>
      <c r="AN1012" s="2">
        <v>0</v>
      </c>
      <c r="AO1012" s="2">
        <v>0</v>
      </c>
      <c r="AP1012" s="2">
        <v>200</v>
      </c>
      <c r="AQ1012" s="2">
        <v>0</v>
      </c>
      <c r="AR1012" s="2">
        <v>0</v>
      </c>
      <c r="AS1012" s="2">
        <v>0</v>
      </c>
      <c r="AT1012" s="2">
        <f t="shared" si="46"/>
        <v>200</v>
      </c>
      <c r="AU1012" s="2">
        <v>0</v>
      </c>
      <c r="AV1012" s="2">
        <v>0</v>
      </c>
      <c r="AW1012" s="2">
        <v>0</v>
      </c>
      <c r="AX1012" s="2">
        <v>0</v>
      </c>
      <c r="AY1012" s="2">
        <v>0</v>
      </c>
      <c r="AZ1012" s="2">
        <v>0</v>
      </c>
      <c r="BA1012" s="2">
        <v>0</v>
      </c>
      <c r="BB1012" s="2">
        <v>0</v>
      </c>
      <c r="BC1012" s="2">
        <v>0</v>
      </c>
      <c r="BD1012" s="2">
        <v>0</v>
      </c>
      <c r="BE1012" s="10">
        <f t="shared" si="47"/>
        <v>0</v>
      </c>
    </row>
    <row r="1013" spans="1:57" s="8" customFormat="1" x14ac:dyDescent="0.45">
      <c r="A1013" s="8">
        <v>1298</v>
      </c>
      <c r="B1013" s="8">
        <v>1465031402</v>
      </c>
      <c r="C1013" s="8" t="s">
        <v>2214</v>
      </c>
      <c r="D1013" s="8" t="s">
        <v>529</v>
      </c>
      <c r="E1013" s="8" t="str">
        <f t="shared" si="45"/>
        <v>2020</v>
      </c>
      <c r="F1013" s="8" t="s">
        <v>914</v>
      </c>
      <c r="G1013" s="8" t="s">
        <v>50</v>
      </c>
      <c r="H1013" s="8" t="s">
        <v>20011</v>
      </c>
      <c r="I1013" s="8" t="s">
        <v>82</v>
      </c>
      <c r="J1013" s="8" t="s">
        <v>272</v>
      </c>
      <c r="K1013" s="8" t="s">
        <v>5274</v>
      </c>
      <c r="L1013" s="8" t="s">
        <v>6747</v>
      </c>
      <c r="M1013" s="9">
        <v>1</v>
      </c>
      <c r="N1013" s="9"/>
      <c r="O1013" s="9">
        <v>1</v>
      </c>
      <c r="P1013" s="8" t="s">
        <v>4272</v>
      </c>
      <c r="Q1013" s="8" t="s">
        <v>8073</v>
      </c>
      <c r="R1013" s="8" t="s">
        <v>50</v>
      </c>
      <c r="S1013" s="8" t="s">
        <v>8940</v>
      </c>
      <c r="T1013" s="8" t="s">
        <v>8942</v>
      </c>
      <c r="U1013" s="8" t="s">
        <v>8944</v>
      </c>
      <c r="V1013" s="8" t="s">
        <v>8951</v>
      </c>
      <c r="W1013" s="8" t="s">
        <v>8956</v>
      </c>
      <c r="X1013" s="8" t="s">
        <v>8961</v>
      </c>
      <c r="Y1013" s="8" t="s">
        <v>8963</v>
      </c>
      <c r="Z1013" s="8" t="s">
        <v>9002</v>
      </c>
      <c r="AA1013" s="8" t="s">
        <v>9236</v>
      </c>
      <c r="AB1013" s="8" t="s">
        <v>9603</v>
      </c>
      <c r="AC1013" s="8" t="s">
        <v>9748</v>
      </c>
      <c r="AD1013" s="8" t="s">
        <v>9812</v>
      </c>
      <c r="AE1013" s="8" t="s">
        <v>10745</v>
      </c>
      <c r="AF1013" s="8" t="s">
        <v>12754</v>
      </c>
      <c r="AG1013" s="8" t="s">
        <v>14785</v>
      </c>
      <c r="AH1013" s="8" t="s">
        <v>16842</v>
      </c>
      <c r="AI1013" s="8" t="s">
        <v>18886</v>
      </c>
      <c r="AJ1013" s="2">
        <v>0</v>
      </c>
      <c r="AK1013" s="2">
        <v>0</v>
      </c>
      <c r="AL1013" s="2">
        <v>0</v>
      </c>
      <c r="AM1013" s="2">
        <v>0</v>
      </c>
      <c r="AN1013" s="2">
        <v>0</v>
      </c>
      <c r="AO1013" s="2">
        <v>0</v>
      </c>
      <c r="AP1013" s="2">
        <v>0</v>
      </c>
      <c r="AQ1013" s="2">
        <v>0</v>
      </c>
      <c r="AR1013" s="2">
        <v>0</v>
      </c>
      <c r="AS1013" s="2">
        <v>145</v>
      </c>
      <c r="AT1013" s="2">
        <f t="shared" si="46"/>
        <v>145</v>
      </c>
      <c r="AU1013" s="2">
        <v>0</v>
      </c>
      <c r="AV1013" s="2">
        <v>0</v>
      </c>
      <c r="AW1013" s="2">
        <v>0</v>
      </c>
      <c r="AX1013" s="2">
        <v>0</v>
      </c>
      <c r="AY1013" s="2">
        <v>0</v>
      </c>
      <c r="AZ1013" s="2">
        <v>0</v>
      </c>
      <c r="BA1013" s="2">
        <v>0</v>
      </c>
      <c r="BB1013" s="2">
        <v>0</v>
      </c>
      <c r="BC1013" s="2">
        <v>0</v>
      </c>
      <c r="BD1013" s="2">
        <v>0</v>
      </c>
      <c r="BE1013" s="10">
        <f t="shared" si="47"/>
        <v>0</v>
      </c>
    </row>
    <row r="1014" spans="1:57" s="8" customFormat="1" x14ac:dyDescent="0.45">
      <c r="A1014" s="8">
        <v>1299</v>
      </c>
      <c r="B1014" s="8">
        <v>1345309095</v>
      </c>
      <c r="C1014" s="8" t="s">
        <v>2215</v>
      </c>
      <c r="D1014" s="8" t="s">
        <v>564</v>
      </c>
      <c r="E1014" s="8" t="str">
        <f t="shared" si="45"/>
        <v>2017</v>
      </c>
      <c r="F1014" s="8" t="s">
        <v>898</v>
      </c>
      <c r="G1014" s="8" t="s">
        <v>43</v>
      </c>
      <c r="H1014" s="8" t="s">
        <v>20002</v>
      </c>
      <c r="I1014" s="8" t="s">
        <v>83</v>
      </c>
      <c r="J1014" s="8" t="s">
        <v>395</v>
      </c>
      <c r="K1014" s="8" t="s">
        <v>5307</v>
      </c>
      <c r="L1014" s="8" t="s">
        <v>6748</v>
      </c>
      <c r="M1014" s="9">
        <v>1</v>
      </c>
      <c r="N1014" s="9"/>
      <c r="O1014" s="9">
        <v>1</v>
      </c>
      <c r="P1014" s="8" t="s">
        <v>4273</v>
      </c>
      <c r="Q1014" s="8" t="s">
        <v>7931</v>
      </c>
      <c r="R1014" s="8" t="s">
        <v>43</v>
      </c>
      <c r="S1014" s="8" t="s">
        <v>8940</v>
      </c>
      <c r="T1014" s="8" t="s">
        <v>8942</v>
      </c>
      <c r="U1014" s="8" t="s">
        <v>8947</v>
      </c>
      <c r="V1014" s="8" t="s">
        <v>8951</v>
      </c>
      <c r="W1014" s="8" t="s">
        <v>8956</v>
      </c>
      <c r="X1014" s="8" t="s">
        <v>8961</v>
      </c>
      <c r="Y1014" s="8" t="s">
        <v>8947</v>
      </c>
      <c r="Z1014" s="8" t="s">
        <v>9019</v>
      </c>
      <c r="AD1014" s="8" t="s">
        <v>9812</v>
      </c>
      <c r="AE1014" s="8" t="s">
        <v>6748</v>
      </c>
      <c r="AF1014" s="8" t="s">
        <v>11898</v>
      </c>
      <c r="AJ1014" s="2">
        <v>0</v>
      </c>
      <c r="AK1014" s="2">
        <v>0</v>
      </c>
      <c r="AL1014" s="2">
        <v>0</v>
      </c>
      <c r="AM1014" s="2">
        <v>0</v>
      </c>
      <c r="AN1014" s="2">
        <v>0</v>
      </c>
      <c r="AO1014" s="2">
        <v>0</v>
      </c>
      <c r="AP1014" s="2">
        <v>129.5</v>
      </c>
      <c r="AQ1014" s="2">
        <v>129.5</v>
      </c>
      <c r="AR1014" s="2">
        <v>129.5</v>
      </c>
      <c r="AS1014" s="2">
        <v>0</v>
      </c>
      <c r="AT1014" s="2">
        <f t="shared" si="46"/>
        <v>388.5</v>
      </c>
      <c r="AU1014" s="2">
        <v>0</v>
      </c>
      <c r="AV1014" s="2">
        <v>0</v>
      </c>
      <c r="AW1014" s="2">
        <v>0</v>
      </c>
      <c r="AX1014" s="2">
        <v>0</v>
      </c>
      <c r="AY1014" s="2">
        <v>0</v>
      </c>
      <c r="AZ1014" s="2">
        <v>0</v>
      </c>
      <c r="BA1014" s="2">
        <v>0</v>
      </c>
      <c r="BB1014" s="2">
        <v>0</v>
      </c>
      <c r="BC1014" s="2">
        <v>0</v>
      </c>
      <c r="BD1014" s="2">
        <v>0</v>
      </c>
      <c r="BE1014" s="10">
        <f t="shared" si="47"/>
        <v>0</v>
      </c>
    </row>
    <row r="1015" spans="1:57" s="8" customFormat="1" x14ac:dyDescent="0.45">
      <c r="A1015" s="8">
        <v>1300</v>
      </c>
      <c r="B1015" s="8">
        <v>1711115814</v>
      </c>
      <c r="C1015" s="8" t="s">
        <v>2216</v>
      </c>
      <c r="D1015" s="8" t="s">
        <v>573</v>
      </c>
      <c r="E1015" s="8" t="str">
        <f t="shared" si="45"/>
        <v>2017</v>
      </c>
      <c r="F1015" s="8" t="s">
        <v>605</v>
      </c>
      <c r="G1015" s="8" t="s">
        <v>43</v>
      </c>
      <c r="H1015" s="8" t="s">
        <v>20002</v>
      </c>
      <c r="I1015" s="8" t="s">
        <v>82</v>
      </c>
      <c r="J1015" s="8" t="s">
        <v>128</v>
      </c>
      <c r="K1015" s="8" t="s">
        <v>5094</v>
      </c>
      <c r="L1015" s="8" t="s">
        <v>6749</v>
      </c>
      <c r="M1015" s="9">
        <v>1</v>
      </c>
      <c r="N1015" s="9"/>
      <c r="O1015" s="9">
        <v>1</v>
      </c>
      <c r="P1015" s="8" t="s">
        <v>4262</v>
      </c>
      <c r="Q1015" s="8" t="s">
        <v>8107</v>
      </c>
      <c r="R1015" s="8" t="s">
        <v>43</v>
      </c>
      <c r="S1015" s="8" t="s">
        <v>8940</v>
      </c>
      <c r="T1015" s="8" t="s">
        <v>8942</v>
      </c>
      <c r="U1015" s="8" t="s">
        <v>8946</v>
      </c>
      <c r="V1015" s="8" t="s">
        <v>8951</v>
      </c>
      <c r="W1015" s="8" t="s">
        <v>8956</v>
      </c>
      <c r="X1015" s="8" t="s">
        <v>8961</v>
      </c>
      <c r="Y1015" s="8" t="s">
        <v>8947</v>
      </c>
      <c r="Z1015" s="8" t="s">
        <v>8980</v>
      </c>
      <c r="AA1015" s="8" t="s">
        <v>9175</v>
      </c>
      <c r="AB1015" s="8" t="s">
        <v>9570</v>
      </c>
      <c r="AC1015" s="8" t="s">
        <v>9645</v>
      </c>
      <c r="AD1015" s="8" t="s">
        <v>9812</v>
      </c>
      <c r="AE1015" s="8" t="s">
        <v>10746</v>
      </c>
      <c r="AF1015" s="8" t="s">
        <v>12755</v>
      </c>
      <c r="AG1015" s="8" t="s">
        <v>14786</v>
      </c>
      <c r="AH1015" s="8" t="s">
        <v>16843</v>
      </c>
      <c r="AI1015" s="8" t="s">
        <v>18887</v>
      </c>
      <c r="AJ1015" s="2">
        <v>0</v>
      </c>
      <c r="AK1015" s="2">
        <v>0</v>
      </c>
      <c r="AL1015" s="2">
        <v>0</v>
      </c>
      <c r="AM1015" s="2">
        <v>0</v>
      </c>
      <c r="AN1015" s="2">
        <v>0</v>
      </c>
      <c r="AO1015" s="2">
        <v>0</v>
      </c>
      <c r="AP1015" s="2">
        <v>300</v>
      </c>
      <c r="AQ1015" s="2">
        <v>300</v>
      </c>
      <c r="AR1015" s="2">
        <v>220</v>
      </c>
      <c r="AS1015" s="2">
        <v>60</v>
      </c>
      <c r="AT1015" s="2">
        <f t="shared" si="46"/>
        <v>880</v>
      </c>
      <c r="AU1015" s="2">
        <v>0</v>
      </c>
      <c r="AV1015" s="2">
        <v>0</v>
      </c>
      <c r="AW1015" s="2">
        <v>0</v>
      </c>
      <c r="AX1015" s="2">
        <v>0</v>
      </c>
      <c r="AY1015" s="2">
        <v>0</v>
      </c>
      <c r="AZ1015" s="2">
        <v>0</v>
      </c>
      <c r="BA1015" s="2">
        <v>0</v>
      </c>
      <c r="BB1015" s="2">
        <v>0</v>
      </c>
      <c r="BC1015" s="2">
        <v>0</v>
      </c>
      <c r="BD1015" s="2">
        <v>0</v>
      </c>
      <c r="BE1015" s="10">
        <f t="shared" si="47"/>
        <v>0</v>
      </c>
    </row>
    <row r="1016" spans="1:57" s="8" customFormat="1" x14ac:dyDescent="0.45">
      <c r="A1016" s="8">
        <v>1301</v>
      </c>
      <c r="B1016" s="8">
        <v>1345319743</v>
      </c>
      <c r="C1016" s="8" t="s">
        <v>2217</v>
      </c>
      <c r="D1016" s="8" t="s">
        <v>548</v>
      </c>
      <c r="E1016" s="8" t="str">
        <f t="shared" si="45"/>
        <v>2020</v>
      </c>
      <c r="F1016" s="8" t="s">
        <v>943</v>
      </c>
      <c r="G1016" s="8" t="s">
        <v>43</v>
      </c>
      <c r="H1016" s="8" t="s">
        <v>20002</v>
      </c>
      <c r="I1016" s="8" t="s">
        <v>83</v>
      </c>
      <c r="J1016" s="8" t="s">
        <v>159</v>
      </c>
      <c r="K1016" s="8" t="s">
        <v>5471</v>
      </c>
      <c r="L1016" s="8" t="s">
        <v>6750</v>
      </c>
      <c r="M1016" s="9">
        <v>1</v>
      </c>
      <c r="N1016" s="9"/>
      <c r="O1016" s="9">
        <v>1</v>
      </c>
      <c r="P1016" s="8" t="s">
        <v>4274</v>
      </c>
      <c r="Q1016" s="8" t="s">
        <v>8107</v>
      </c>
      <c r="R1016" s="8" t="s">
        <v>43</v>
      </c>
      <c r="S1016" s="8" t="s">
        <v>8940</v>
      </c>
      <c r="T1016" s="8" t="s">
        <v>8942</v>
      </c>
      <c r="U1016" s="8" t="s">
        <v>8947</v>
      </c>
      <c r="V1016" s="8" t="s">
        <v>8951</v>
      </c>
      <c r="W1016" s="8" t="s">
        <v>8956</v>
      </c>
      <c r="X1016" s="8" t="s">
        <v>8961</v>
      </c>
      <c r="Y1016" s="8" t="s">
        <v>8947</v>
      </c>
      <c r="Z1016" s="8" t="s">
        <v>8980</v>
      </c>
      <c r="AB1016" s="8" t="s">
        <v>9583</v>
      </c>
      <c r="AC1016" s="8" t="s">
        <v>9649</v>
      </c>
      <c r="AD1016" s="8" t="s">
        <v>9812</v>
      </c>
      <c r="AE1016" s="8" t="s">
        <v>6750</v>
      </c>
      <c r="AJ1016" s="2">
        <v>0</v>
      </c>
      <c r="AK1016" s="2">
        <v>0</v>
      </c>
      <c r="AL1016" s="2">
        <v>0</v>
      </c>
      <c r="AM1016" s="2">
        <v>0</v>
      </c>
      <c r="AN1016" s="2">
        <v>0</v>
      </c>
      <c r="AO1016" s="2">
        <v>0</v>
      </c>
      <c r="AP1016" s="2">
        <v>0</v>
      </c>
      <c r="AQ1016" s="2">
        <v>0</v>
      </c>
      <c r="AR1016" s="2">
        <v>0</v>
      </c>
      <c r="AS1016" s="2">
        <v>25.64</v>
      </c>
      <c r="AT1016" s="2">
        <f t="shared" si="46"/>
        <v>25.64</v>
      </c>
      <c r="AU1016" s="2">
        <v>0</v>
      </c>
      <c r="AV1016" s="2">
        <v>0</v>
      </c>
      <c r="AW1016" s="2">
        <v>0</v>
      </c>
      <c r="AX1016" s="2">
        <v>0</v>
      </c>
      <c r="AY1016" s="2">
        <v>0</v>
      </c>
      <c r="AZ1016" s="2">
        <v>0</v>
      </c>
      <c r="BA1016" s="2">
        <v>0</v>
      </c>
      <c r="BB1016" s="2">
        <v>0</v>
      </c>
      <c r="BC1016" s="2">
        <v>0</v>
      </c>
      <c r="BD1016" s="2">
        <v>0</v>
      </c>
      <c r="BE1016" s="10">
        <f t="shared" si="47"/>
        <v>0</v>
      </c>
    </row>
    <row r="1017" spans="1:57" s="8" customFormat="1" x14ac:dyDescent="0.45">
      <c r="A1017" s="8">
        <v>1302</v>
      </c>
      <c r="B1017" s="8">
        <v>1345260889</v>
      </c>
      <c r="C1017" s="8" t="s">
        <v>2218</v>
      </c>
      <c r="D1017" s="8" t="s">
        <v>557</v>
      </c>
      <c r="E1017" s="8" t="str">
        <f t="shared" si="45"/>
        <v>2017</v>
      </c>
      <c r="F1017" s="8" t="s">
        <v>712</v>
      </c>
      <c r="G1017" s="8" t="s">
        <v>43</v>
      </c>
      <c r="H1017" s="8" t="s">
        <v>20002</v>
      </c>
      <c r="I1017" s="8" t="s">
        <v>83</v>
      </c>
      <c r="J1017" s="8" t="s">
        <v>296</v>
      </c>
      <c r="K1017" s="8" t="s">
        <v>5515</v>
      </c>
      <c r="L1017" s="8" t="s">
        <v>6751</v>
      </c>
      <c r="M1017" s="9">
        <v>1</v>
      </c>
      <c r="N1017" s="9"/>
      <c r="O1017" s="9">
        <v>1</v>
      </c>
      <c r="P1017" s="8" t="s">
        <v>4275</v>
      </c>
      <c r="Q1017" s="8" t="s">
        <v>8001</v>
      </c>
      <c r="R1017" s="8" t="s">
        <v>43</v>
      </c>
      <c r="S1017" s="8" t="s">
        <v>8940</v>
      </c>
      <c r="T1017" s="8" t="s">
        <v>8942</v>
      </c>
      <c r="U1017" s="8" t="s">
        <v>8947</v>
      </c>
      <c r="V1017" s="8" t="s">
        <v>8951</v>
      </c>
      <c r="X1017" s="8" t="s">
        <v>8961</v>
      </c>
      <c r="Z1017" s="8" t="s">
        <v>9009</v>
      </c>
      <c r="AD1017" s="8" t="s">
        <v>9812</v>
      </c>
      <c r="AJ1017" s="2">
        <v>0</v>
      </c>
      <c r="AK1017" s="2">
        <v>0</v>
      </c>
      <c r="AL1017" s="2">
        <v>0</v>
      </c>
      <c r="AM1017" s="2">
        <v>0</v>
      </c>
      <c r="AN1017" s="2">
        <v>0</v>
      </c>
      <c r="AO1017" s="2">
        <v>0</v>
      </c>
      <c r="AP1017" s="2">
        <v>12.9</v>
      </c>
      <c r="AQ1017" s="2">
        <v>0</v>
      </c>
      <c r="AR1017" s="2">
        <v>0</v>
      </c>
      <c r="AS1017" s="2">
        <v>0</v>
      </c>
      <c r="AT1017" s="2">
        <f t="shared" si="46"/>
        <v>12.9</v>
      </c>
      <c r="AU1017" s="2">
        <v>0</v>
      </c>
      <c r="AV1017" s="2">
        <v>0</v>
      </c>
      <c r="AW1017" s="2">
        <v>0</v>
      </c>
      <c r="AX1017" s="2">
        <v>0</v>
      </c>
      <c r="AY1017" s="2">
        <v>0</v>
      </c>
      <c r="AZ1017" s="2">
        <v>0</v>
      </c>
      <c r="BA1017" s="2">
        <v>0</v>
      </c>
      <c r="BB1017" s="2">
        <v>0</v>
      </c>
      <c r="BC1017" s="2">
        <v>0</v>
      </c>
      <c r="BD1017" s="2">
        <v>0</v>
      </c>
      <c r="BE1017" s="10">
        <f t="shared" si="47"/>
        <v>0</v>
      </c>
    </row>
    <row r="1018" spans="1:57" s="8" customFormat="1" x14ac:dyDescent="0.45">
      <c r="A1018" s="8">
        <v>1303</v>
      </c>
      <c r="B1018" s="8">
        <v>1711100219</v>
      </c>
      <c r="C1018" s="8" t="s">
        <v>2219</v>
      </c>
      <c r="D1018" s="8" t="s">
        <v>530</v>
      </c>
      <c r="E1018" s="8" t="str">
        <f t="shared" si="45"/>
        <v>2019</v>
      </c>
      <c r="F1018" s="8" t="s">
        <v>944</v>
      </c>
      <c r="G1018" s="8" t="s">
        <v>43</v>
      </c>
      <c r="H1018" s="8" t="s">
        <v>20002</v>
      </c>
      <c r="I1018" s="8" t="s">
        <v>82</v>
      </c>
      <c r="J1018" s="8" t="s">
        <v>256</v>
      </c>
      <c r="K1018" s="8" t="s">
        <v>5362</v>
      </c>
      <c r="L1018" s="8" t="s">
        <v>6752</v>
      </c>
      <c r="M1018" s="9">
        <v>1</v>
      </c>
      <c r="N1018" s="9"/>
      <c r="O1018" s="9">
        <v>1</v>
      </c>
      <c r="P1018" s="8" t="s">
        <v>4276</v>
      </c>
      <c r="Q1018" s="8" t="s">
        <v>7875</v>
      </c>
      <c r="R1018" s="8" t="s">
        <v>7875</v>
      </c>
      <c r="S1018" s="8" t="s">
        <v>8940</v>
      </c>
      <c r="T1018" s="8" t="s">
        <v>8942</v>
      </c>
      <c r="U1018" s="8" t="s">
        <v>8945</v>
      </c>
      <c r="V1018" s="8" t="s">
        <v>8950</v>
      </c>
      <c r="W1018" s="8" t="s">
        <v>8956</v>
      </c>
      <c r="X1018" s="8" t="s">
        <v>8960</v>
      </c>
      <c r="Y1018" s="8" t="s">
        <v>8964</v>
      </c>
      <c r="Z1018" s="8" t="s">
        <v>8970</v>
      </c>
      <c r="AA1018" s="8" t="s">
        <v>9179</v>
      </c>
      <c r="AB1018" s="8" t="s">
        <v>9582</v>
      </c>
      <c r="AC1018" s="8" t="s">
        <v>9748</v>
      </c>
      <c r="AD1018" s="8" t="s">
        <v>9812</v>
      </c>
      <c r="AE1018" s="8" t="s">
        <v>10747</v>
      </c>
      <c r="AF1018" s="8" t="s">
        <v>12756</v>
      </c>
      <c r="AG1018" s="8" t="s">
        <v>14787</v>
      </c>
      <c r="AH1018" s="8" t="s">
        <v>16844</v>
      </c>
      <c r="AI1018" s="8" t="s">
        <v>18888</v>
      </c>
      <c r="AJ1018" s="2">
        <v>0</v>
      </c>
      <c r="AK1018" s="2">
        <v>0</v>
      </c>
      <c r="AL1018" s="2">
        <v>0</v>
      </c>
      <c r="AM1018" s="2">
        <v>0</v>
      </c>
      <c r="AN1018" s="2">
        <v>0</v>
      </c>
      <c r="AO1018" s="2">
        <v>0</v>
      </c>
      <c r="AP1018" s="2">
        <v>0</v>
      </c>
      <c r="AQ1018" s="2">
        <v>0</v>
      </c>
      <c r="AR1018" s="2">
        <v>5</v>
      </c>
      <c r="AS1018" s="2">
        <v>0</v>
      </c>
      <c r="AT1018" s="2">
        <f t="shared" si="46"/>
        <v>5</v>
      </c>
      <c r="AU1018" s="2">
        <v>0</v>
      </c>
      <c r="AV1018" s="2">
        <v>0</v>
      </c>
      <c r="AW1018" s="2">
        <v>0</v>
      </c>
      <c r="AX1018" s="2">
        <v>0</v>
      </c>
      <c r="AY1018" s="2">
        <v>0</v>
      </c>
      <c r="AZ1018" s="2">
        <v>0</v>
      </c>
      <c r="BA1018" s="2">
        <v>0</v>
      </c>
      <c r="BB1018" s="2">
        <v>0</v>
      </c>
      <c r="BC1018" s="2">
        <v>0</v>
      </c>
      <c r="BD1018" s="2">
        <v>0</v>
      </c>
      <c r="BE1018" s="10">
        <f t="shared" si="47"/>
        <v>0</v>
      </c>
    </row>
    <row r="1019" spans="1:57" s="8" customFormat="1" x14ac:dyDescent="0.45">
      <c r="A1019" s="8">
        <v>1304</v>
      </c>
      <c r="B1019" s="8">
        <v>1425147293</v>
      </c>
      <c r="C1019" s="8" t="s">
        <v>2220</v>
      </c>
      <c r="D1019" s="8" t="s">
        <v>568</v>
      </c>
      <c r="E1019" s="8" t="str">
        <f t="shared" si="45"/>
        <v>2020</v>
      </c>
      <c r="F1019" s="8" t="s">
        <v>910</v>
      </c>
      <c r="G1019" s="8" t="s">
        <v>40</v>
      </c>
      <c r="H1019" s="8" t="s">
        <v>20009</v>
      </c>
      <c r="I1019" s="8" t="s">
        <v>82</v>
      </c>
      <c r="J1019" s="8" t="s">
        <v>403</v>
      </c>
      <c r="K1019" s="8" t="s">
        <v>5516</v>
      </c>
      <c r="L1019" s="8" t="s">
        <v>2220</v>
      </c>
      <c r="M1019" s="9">
        <v>1</v>
      </c>
      <c r="N1019" s="9"/>
      <c r="O1019" s="9">
        <v>1</v>
      </c>
      <c r="P1019" s="8" t="s">
        <v>4277</v>
      </c>
      <c r="Q1019" s="8" t="s">
        <v>40</v>
      </c>
      <c r="R1019" s="8" t="s">
        <v>40</v>
      </c>
      <c r="S1019" s="8" t="s">
        <v>8940</v>
      </c>
      <c r="U1019" s="8" t="s">
        <v>8944</v>
      </c>
      <c r="V1019" s="8" t="s">
        <v>8947</v>
      </c>
      <c r="W1019" s="8" t="s">
        <v>8956</v>
      </c>
      <c r="Z1019" s="8" t="s">
        <v>9083</v>
      </c>
      <c r="AA1019" s="8" t="s">
        <v>9169</v>
      </c>
      <c r="AB1019" s="8" t="s">
        <v>9570</v>
      </c>
      <c r="AC1019" s="8" t="s">
        <v>9645</v>
      </c>
      <c r="AD1019" s="8" t="s">
        <v>9812</v>
      </c>
      <c r="AE1019" s="8" t="s">
        <v>5505</v>
      </c>
      <c r="AF1019" s="8" t="s">
        <v>12745</v>
      </c>
      <c r="AG1019" s="8" t="s">
        <v>14788</v>
      </c>
      <c r="AH1019" s="8" t="s">
        <v>16845</v>
      </c>
      <c r="AI1019" s="8" t="s">
        <v>18889</v>
      </c>
      <c r="AJ1019" s="2">
        <v>0</v>
      </c>
      <c r="AK1019" s="2">
        <v>0</v>
      </c>
      <c r="AL1019" s="2">
        <v>0</v>
      </c>
      <c r="AM1019" s="2">
        <v>0</v>
      </c>
      <c r="AN1019" s="2">
        <v>0</v>
      </c>
      <c r="AO1019" s="2">
        <v>0</v>
      </c>
      <c r="AP1019" s="2">
        <v>0</v>
      </c>
      <c r="AQ1019" s="2">
        <v>0</v>
      </c>
      <c r="AR1019" s="2">
        <v>0</v>
      </c>
      <c r="AS1019" s="2">
        <v>394</v>
      </c>
      <c r="AT1019" s="2">
        <f t="shared" si="46"/>
        <v>394</v>
      </c>
      <c r="AU1019" s="2">
        <v>0</v>
      </c>
      <c r="AV1019" s="2">
        <v>0</v>
      </c>
      <c r="AW1019" s="2">
        <v>0</v>
      </c>
      <c r="AX1019" s="2">
        <v>0</v>
      </c>
      <c r="AY1019" s="2">
        <v>0</v>
      </c>
      <c r="AZ1019" s="2">
        <v>0</v>
      </c>
      <c r="BA1019" s="2">
        <v>0</v>
      </c>
      <c r="BB1019" s="2">
        <v>0</v>
      </c>
      <c r="BC1019" s="2">
        <v>0</v>
      </c>
      <c r="BD1019" s="2">
        <v>0</v>
      </c>
      <c r="BE1019" s="10">
        <f t="shared" si="47"/>
        <v>0</v>
      </c>
    </row>
    <row r="1020" spans="1:57" s="8" customFormat="1" x14ac:dyDescent="0.45">
      <c r="A1020" s="8">
        <v>1305</v>
      </c>
      <c r="B1020" s="8">
        <v>1425146397</v>
      </c>
      <c r="C1020" s="8" t="s">
        <v>2221</v>
      </c>
      <c r="D1020" s="8" t="s">
        <v>547</v>
      </c>
      <c r="E1020" s="8" t="str">
        <f t="shared" si="45"/>
        <v>2020</v>
      </c>
      <c r="F1020" s="8" t="s">
        <v>922</v>
      </c>
      <c r="G1020" s="8" t="s">
        <v>40</v>
      </c>
      <c r="H1020" s="8" t="s">
        <v>20009</v>
      </c>
      <c r="I1020" s="8" t="s">
        <v>82</v>
      </c>
      <c r="J1020" s="8" t="s">
        <v>99</v>
      </c>
      <c r="K1020" s="8" t="s">
        <v>5059</v>
      </c>
      <c r="L1020" s="8" t="s">
        <v>6753</v>
      </c>
      <c r="M1020" s="9">
        <v>1</v>
      </c>
      <c r="N1020" s="9"/>
      <c r="O1020" s="9">
        <v>1</v>
      </c>
      <c r="P1020" s="8" t="s">
        <v>4278</v>
      </c>
      <c r="Q1020" s="8" t="s">
        <v>8463</v>
      </c>
      <c r="R1020" s="8" t="s">
        <v>40</v>
      </c>
      <c r="S1020" s="8" t="s">
        <v>8939</v>
      </c>
      <c r="T1020" s="8" t="s">
        <v>8942</v>
      </c>
      <c r="U1020" s="8" t="s">
        <v>8944</v>
      </c>
      <c r="V1020" s="8" t="s">
        <v>8948</v>
      </c>
      <c r="W1020" s="8" t="s">
        <v>8956</v>
      </c>
      <c r="X1020" s="8" t="s">
        <v>8959</v>
      </c>
      <c r="Y1020" s="8" t="s">
        <v>8963</v>
      </c>
      <c r="Z1020" s="8" t="s">
        <v>8999</v>
      </c>
      <c r="AA1020" s="8" t="s">
        <v>9131</v>
      </c>
      <c r="AB1020" s="8" t="s">
        <v>9583</v>
      </c>
      <c r="AC1020" s="8" t="s">
        <v>9645</v>
      </c>
      <c r="AD1020" s="8" t="s">
        <v>9812</v>
      </c>
      <c r="AE1020" s="8" t="s">
        <v>10748</v>
      </c>
      <c r="AF1020" s="8" t="s">
        <v>12757</v>
      </c>
      <c r="AG1020" s="8" t="s">
        <v>14789</v>
      </c>
      <c r="AH1020" s="8" t="s">
        <v>16846</v>
      </c>
      <c r="AI1020" s="8" t="s">
        <v>18890</v>
      </c>
      <c r="AJ1020" s="2">
        <v>0</v>
      </c>
      <c r="AK1020" s="2">
        <v>0</v>
      </c>
      <c r="AL1020" s="2">
        <v>0</v>
      </c>
      <c r="AM1020" s="2">
        <v>0</v>
      </c>
      <c r="AN1020" s="2">
        <v>0</v>
      </c>
      <c r="AO1020" s="2">
        <v>0</v>
      </c>
      <c r="AP1020" s="2">
        <v>0</v>
      </c>
      <c r="AQ1020" s="2">
        <v>0</v>
      </c>
      <c r="AR1020" s="2">
        <v>0</v>
      </c>
      <c r="AS1020" s="2">
        <v>110</v>
      </c>
      <c r="AT1020" s="2">
        <f t="shared" si="46"/>
        <v>110</v>
      </c>
      <c r="AU1020" s="2">
        <v>0</v>
      </c>
      <c r="AV1020" s="2">
        <v>0</v>
      </c>
      <c r="AW1020" s="2">
        <v>0</v>
      </c>
      <c r="AX1020" s="2">
        <v>0</v>
      </c>
      <c r="AY1020" s="2">
        <v>0</v>
      </c>
      <c r="AZ1020" s="2">
        <v>0</v>
      </c>
      <c r="BA1020" s="2">
        <v>0</v>
      </c>
      <c r="BB1020" s="2">
        <v>0</v>
      </c>
      <c r="BC1020" s="2">
        <v>0</v>
      </c>
      <c r="BD1020" s="2">
        <v>56.05</v>
      </c>
      <c r="BE1020" s="10">
        <f t="shared" si="47"/>
        <v>56.05</v>
      </c>
    </row>
    <row r="1021" spans="1:57" s="8" customFormat="1" x14ac:dyDescent="0.45">
      <c r="A1021" s="8">
        <v>1306</v>
      </c>
      <c r="B1021" s="8">
        <v>1425133619</v>
      </c>
      <c r="C1021" s="8" t="s">
        <v>2222</v>
      </c>
      <c r="D1021" s="8" t="s">
        <v>546</v>
      </c>
      <c r="E1021" s="8" t="str">
        <f t="shared" si="45"/>
        <v>2019</v>
      </c>
      <c r="F1021" s="8" t="s">
        <v>921</v>
      </c>
      <c r="G1021" s="8" t="s">
        <v>40</v>
      </c>
      <c r="H1021" s="8" t="s">
        <v>20009</v>
      </c>
      <c r="I1021" s="8" t="s">
        <v>82</v>
      </c>
      <c r="J1021" s="8" t="s">
        <v>252</v>
      </c>
      <c r="K1021" s="8" t="s">
        <v>5517</v>
      </c>
      <c r="L1021" s="8" t="s">
        <v>6754</v>
      </c>
      <c r="M1021" s="9">
        <v>1</v>
      </c>
      <c r="N1021" s="9"/>
      <c r="O1021" s="9">
        <v>1</v>
      </c>
      <c r="P1021" s="8" t="s">
        <v>4279</v>
      </c>
      <c r="Q1021" s="8" t="s">
        <v>8464</v>
      </c>
      <c r="R1021" s="8" t="s">
        <v>40</v>
      </c>
      <c r="S1021" s="8" t="s">
        <v>8940</v>
      </c>
      <c r="T1021" s="8" t="s">
        <v>8942</v>
      </c>
      <c r="U1021" s="8" t="s">
        <v>8944</v>
      </c>
      <c r="V1021" s="8" t="s">
        <v>8948</v>
      </c>
      <c r="W1021" s="8" t="s">
        <v>8956</v>
      </c>
      <c r="X1021" s="8" t="s">
        <v>8959</v>
      </c>
      <c r="Y1021" s="8" t="s">
        <v>8963</v>
      </c>
      <c r="Z1021" s="8" t="s">
        <v>9056</v>
      </c>
      <c r="AA1021" s="8" t="s">
        <v>9443</v>
      </c>
      <c r="AB1021" s="8" t="s">
        <v>9586</v>
      </c>
      <c r="AC1021" s="8" t="s">
        <v>9670</v>
      </c>
      <c r="AD1021" s="8" t="s">
        <v>9812</v>
      </c>
      <c r="AE1021" s="8" t="s">
        <v>10749</v>
      </c>
      <c r="AF1021" s="8" t="s">
        <v>12758</v>
      </c>
      <c r="AG1021" s="8" t="s">
        <v>14790</v>
      </c>
      <c r="AH1021" s="8" t="s">
        <v>16847</v>
      </c>
      <c r="AI1021" s="8" t="s">
        <v>18891</v>
      </c>
      <c r="AJ1021" s="2">
        <v>0</v>
      </c>
      <c r="AK1021" s="2">
        <v>0</v>
      </c>
      <c r="AL1021" s="2">
        <v>0</v>
      </c>
      <c r="AM1021" s="2">
        <v>0</v>
      </c>
      <c r="AN1021" s="2">
        <v>0</v>
      </c>
      <c r="AO1021" s="2">
        <v>0</v>
      </c>
      <c r="AP1021" s="2">
        <v>0</v>
      </c>
      <c r="AQ1021" s="2">
        <v>0</v>
      </c>
      <c r="AR1021" s="2">
        <v>195</v>
      </c>
      <c r="AS1021" s="2">
        <v>0</v>
      </c>
      <c r="AT1021" s="2">
        <f t="shared" si="46"/>
        <v>195</v>
      </c>
      <c r="AU1021" s="2">
        <v>0</v>
      </c>
      <c r="AV1021" s="2">
        <v>0</v>
      </c>
      <c r="AW1021" s="2">
        <v>0</v>
      </c>
      <c r="AX1021" s="2">
        <v>0</v>
      </c>
      <c r="AY1021" s="2">
        <v>0</v>
      </c>
      <c r="AZ1021" s="2">
        <v>0</v>
      </c>
      <c r="BA1021" s="2">
        <v>0</v>
      </c>
      <c r="BB1021" s="2">
        <v>0</v>
      </c>
      <c r="BC1021" s="2">
        <v>65</v>
      </c>
      <c r="BD1021" s="2">
        <v>0</v>
      </c>
      <c r="BE1021" s="10">
        <f t="shared" si="47"/>
        <v>65</v>
      </c>
    </row>
    <row r="1022" spans="1:57" s="8" customFormat="1" x14ac:dyDescent="0.45">
      <c r="A1022" s="8">
        <v>1307</v>
      </c>
      <c r="B1022" s="8">
        <v>1425132675</v>
      </c>
      <c r="C1022" s="8" t="s">
        <v>2223</v>
      </c>
      <c r="D1022" s="8" t="s">
        <v>626</v>
      </c>
      <c r="E1022" s="8" t="str">
        <f t="shared" si="45"/>
        <v>2018</v>
      </c>
      <c r="F1022" s="8" t="s">
        <v>934</v>
      </c>
      <c r="G1022" s="8" t="s">
        <v>40</v>
      </c>
      <c r="H1022" s="8" t="s">
        <v>20009</v>
      </c>
      <c r="I1022" s="8" t="s">
        <v>82</v>
      </c>
      <c r="J1022" s="8" t="s">
        <v>196</v>
      </c>
      <c r="K1022" s="8" t="s">
        <v>5175</v>
      </c>
      <c r="L1022" s="8" t="s">
        <v>6755</v>
      </c>
      <c r="M1022" s="9">
        <v>1</v>
      </c>
      <c r="N1022" s="9"/>
      <c r="O1022" s="9">
        <v>1</v>
      </c>
      <c r="P1022" s="8" t="s">
        <v>4280</v>
      </c>
      <c r="Q1022" s="8" t="s">
        <v>8465</v>
      </c>
      <c r="R1022" s="8" t="s">
        <v>40</v>
      </c>
      <c r="S1022" s="8" t="s">
        <v>8940</v>
      </c>
      <c r="T1022" s="8" t="s">
        <v>8942</v>
      </c>
      <c r="U1022" s="8" t="s">
        <v>8944</v>
      </c>
      <c r="V1022" s="8" t="s">
        <v>8948</v>
      </c>
      <c r="W1022" s="8" t="s">
        <v>8956</v>
      </c>
      <c r="X1022" s="8" t="s">
        <v>8959</v>
      </c>
      <c r="Y1022" s="8" t="s">
        <v>8963</v>
      </c>
      <c r="Z1022" s="8" t="s">
        <v>8977</v>
      </c>
      <c r="AA1022" s="8" t="s">
        <v>9155</v>
      </c>
      <c r="AB1022" s="8" t="s">
        <v>9568</v>
      </c>
      <c r="AC1022" s="8" t="s">
        <v>9710</v>
      </c>
      <c r="AD1022" s="8" t="s">
        <v>9812</v>
      </c>
      <c r="AE1022" s="8" t="s">
        <v>10750</v>
      </c>
      <c r="AF1022" s="8" t="s">
        <v>12759</v>
      </c>
      <c r="AG1022" s="8" t="s">
        <v>14791</v>
      </c>
      <c r="AH1022" s="8" t="s">
        <v>16848</v>
      </c>
      <c r="AI1022" s="8" t="s">
        <v>18892</v>
      </c>
      <c r="AJ1022" s="2">
        <v>0</v>
      </c>
      <c r="AK1022" s="2">
        <v>0</v>
      </c>
      <c r="AL1022" s="2">
        <v>0</v>
      </c>
      <c r="AM1022" s="2">
        <v>0</v>
      </c>
      <c r="AN1022" s="2">
        <v>0</v>
      </c>
      <c r="AO1022" s="2">
        <v>0</v>
      </c>
      <c r="AP1022" s="2">
        <v>0</v>
      </c>
      <c r="AQ1022" s="2">
        <v>30.85</v>
      </c>
      <c r="AR1022" s="2">
        <v>30.85</v>
      </c>
      <c r="AS1022" s="2">
        <v>0</v>
      </c>
      <c r="AT1022" s="2">
        <f t="shared" si="46"/>
        <v>61.7</v>
      </c>
      <c r="AU1022" s="2">
        <v>0</v>
      </c>
      <c r="AV1022" s="2">
        <v>0</v>
      </c>
      <c r="AW1022" s="2">
        <v>0</v>
      </c>
      <c r="AX1022" s="2">
        <v>0</v>
      </c>
      <c r="AY1022" s="2">
        <v>0</v>
      </c>
      <c r="AZ1022" s="2">
        <v>0</v>
      </c>
      <c r="BA1022" s="2">
        <v>0</v>
      </c>
      <c r="BB1022" s="2">
        <v>30.84</v>
      </c>
      <c r="BC1022" s="2">
        <v>61.7</v>
      </c>
      <c r="BD1022" s="2">
        <v>0</v>
      </c>
      <c r="BE1022" s="10">
        <f t="shared" si="47"/>
        <v>92.54</v>
      </c>
    </row>
    <row r="1023" spans="1:57" s="8" customFormat="1" x14ac:dyDescent="0.45">
      <c r="A1023" s="8">
        <v>1308</v>
      </c>
      <c r="B1023" s="8">
        <v>1711063162</v>
      </c>
      <c r="C1023" s="8" t="s">
        <v>2224</v>
      </c>
      <c r="D1023" s="8" t="s">
        <v>610</v>
      </c>
      <c r="E1023" s="8" t="str">
        <f t="shared" si="45"/>
        <v>2017</v>
      </c>
      <c r="F1023" s="8" t="s">
        <v>944</v>
      </c>
      <c r="G1023" s="8" t="s">
        <v>62</v>
      </c>
      <c r="H1023" s="8" t="s">
        <v>20002</v>
      </c>
      <c r="I1023" s="8" t="s">
        <v>82</v>
      </c>
      <c r="J1023" s="8" t="s">
        <v>257</v>
      </c>
      <c r="K1023" s="8" t="s">
        <v>5247</v>
      </c>
      <c r="L1023" s="8" t="s">
        <v>6756</v>
      </c>
      <c r="M1023" s="9">
        <v>1</v>
      </c>
      <c r="N1023" s="9"/>
      <c r="O1023" s="9">
        <v>3</v>
      </c>
      <c r="P1023" s="8" t="s">
        <v>4281</v>
      </c>
      <c r="Q1023" s="8" t="s">
        <v>7906</v>
      </c>
      <c r="R1023" s="8" t="s">
        <v>8898</v>
      </c>
      <c r="S1023" s="8" t="s">
        <v>8940</v>
      </c>
      <c r="U1023" s="8" t="s">
        <v>8944</v>
      </c>
      <c r="V1023" s="8" t="s">
        <v>8950</v>
      </c>
      <c r="W1023" s="8" t="s">
        <v>8956</v>
      </c>
      <c r="Z1023" s="8" t="s">
        <v>9021</v>
      </c>
      <c r="AA1023" s="8" t="s">
        <v>9249</v>
      </c>
      <c r="AB1023" s="8" t="s">
        <v>9582</v>
      </c>
      <c r="AC1023" s="8" t="s">
        <v>9658</v>
      </c>
      <c r="AD1023" s="8" t="s">
        <v>9812</v>
      </c>
      <c r="AE1023" s="8" t="s">
        <v>10751</v>
      </c>
      <c r="AF1023" s="8" t="s">
        <v>12760</v>
      </c>
      <c r="AG1023" s="8" t="s">
        <v>14792</v>
      </c>
      <c r="AH1023" s="8" t="s">
        <v>16849</v>
      </c>
      <c r="AI1023" s="8" t="s">
        <v>18893</v>
      </c>
      <c r="AJ1023" s="2">
        <v>0</v>
      </c>
      <c r="AK1023" s="2">
        <v>0</v>
      </c>
      <c r="AL1023" s="2">
        <v>0</v>
      </c>
      <c r="AM1023" s="2">
        <v>0</v>
      </c>
      <c r="AN1023" s="2">
        <v>0</v>
      </c>
      <c r="AO1023" s="2">
        <v>0</v>
      </c>
      <c r="AP1023" s="2">
        <v>318.20999999999998</v>
      </c>
      <c r="AQ1023" s="2">
        <v>137.41999999999999</v>
      </c>
      <c r="AR1023" s="2">
        <v>85.4</v>
      </c>
      <c r="AS1023" s="2">
        <v>0</v>
      </c>
      <c r="AT1023" s="2">
        <f t="shared" si="46"/>
        <v>541.03</v>
      </c>
      <c r="AU1023" s="2">
        <v>0</v>
      </c>
      <c r="AV1023" s="2">
        <v>0</v>
      </c>
      <c r="AW1023" s="2">
        <v>0</v>
      </c>
      <c r="AX1023" s="2">
        <v>0</v>
      </c>
      <c r="AY1023" s="2">
        <v>0</v>
      </c>
      <c r="AZ1023" s="2">
        <v>0</v>
      </c>
      <c r="BA1023" s="2">
        <v>0</v>
      </c>
      <c r="BB1023" s="2">
        <v>0</v>
      </c>
      <c r="BC1023" s="2">
        <v>0</v>
      </c>
      <c r="BD1023" s="2">
        <v>0</v>
      </c>
      <c r="BE1023" s="10">
        <f t="shared" si="47"/>
        <v>0</v>
      </c>
    </row>
    <row r="1024" spans="1:57" s="8" customFormat="1" x14ac:dyDescent="0.45">
      <c r="A1024" s="8">
        <v>1309</v>
      </c>
      <c r="B1024" s="8">
        <v>1425087558</v>
      </c>
      <c r="C1024" s="8" t="s">
        <v>2225</v>
      </c>
      <c r="D1024" s="8" t="s">
        <v>658</v>
      </c>
      <c r="E1024" s="8" t="str">
        <f t="shared" si="45"/>
        <v>2014</v>
      </c>
      <c r="F1024" s="8" t="s">
        <v>1005</v>
      </c>
      <c r="G1024" s="8" t="s">
        <v>42</v>
      </c>
      <c r="H1024" s="8" t="s">
        <v>20005</v>
      </c>
      <c r="I1024" s="8" t="s">
        <v>82</v>
      </c>
      <c r="J1024" s="8" t="s">
        <v>97</v>
      </c>
      <c r="K1024" s="8" t="s">
        <v>5503</v>
      </c>
      <c r="L1024" s="8" t="s">
        <v>6757</v>
      </c>
      <c r="M1024" s="9">
        <v>1</v>
      </c>
      <c r="N1024" s="9"/>
      <c r="O1024" s="9">
        <v>2</v>
      </c>
      <c r="P1024" s="8" t="s">
        <v>3507</v>
      </c>
      <c r="Q1024" s="8" t="s">
        <v>8433</v>
      </c>
      <c r="R1024" s="8" t="s">
        <v>8921</v>
      </c>
      <c r="S1024" s="8" t="s">
        <v>8940</v>
      </c>
      <c r="T1024" s="8" t="s">
        <v>8942</v>
      </c>
      <c r="U1024" s="8" t="s">
        <v>8944</v>
      </c>
      <c r="V1024" s="8" t="s">
        <v>8951</v>
      </c>
      <c r="W1024" s="8" t="s">
        <v>8956</v>
      </c>
      <c r="X1024" s="8" t="s">
        <v>8959</v>
      </c>
      <c r="Y1024" s="8" t="s">
        <v>8963</v>
      </c>
      <c r="Z1024" s="8" t="s">
        <v>9034</v>
      </c>
      <c r="AA1024" s="8" t="s">
        <v>9287</v>
      </c>
      <c r="AB1024" s="8" t="s">
        <v>9570</v>
      </c>
      <c r="AC1024" s="8" t="s">
        <v>9657</v>
      </c>
      <c r="AD1024" s="8" t="s">
        <v>9812</v>
      </c>
      <c r="AE1024" s="8" t="s">
        <v>10752</v>
      </c>
      <c r="AF1024" s="8" t="s">
        <v>12761</v>
      </c>
      <c r="AG1024" s="8" t="s">
        <v>14793</v>
      </c>
      <c r="AH1024" s="8" t="s">
        <v>16850</v>
      </c>
      <c r="AI1024" s="8" t="s">
        <v>18894</v>
      </c>
      <c r="AJ1024" s="2">
        <v>0</v>
      </c>
      <c r="AK1024" s="2">
        <v>0</v>
      </c>
      <c r="AL1024" s="2">
        <v>0</v>
      </c>
      <c r="AM1024" s="2">
        <v>92.14</v>
      </c>
      <c r="AN1024" s="2">
        <v>0</v>
      </c>
      <c r="AO1024" s="2">
        <v>0</v>
      </c>
      <c r="AP1024" s="2">
        <v>0</v>
      </c>
      <c r="AQ1024" s="2">
        <v>0</v>
      </c>
      <c r="AR1024" s="2">
        <v>0</v>
      </c>
      <c r="AS1024" s="2">
        <v>0</v>
      </c>
      <c r="AT1024" s="2">
        <f t="shared" si="46"/>
        <v>92.14</v>
      </c>
      <c r="AU1024" s="2">
        <v>0</v>
      </c>
      <c r="AV1024" s="2">
        <v>0</v>
      </c>
      <c r="AW1024" s="2">
        <v>0</v>
      </c>
      <c r="AX1024" s="2">
        <v>30.72</v>
      </c>
      <c r="AY1024" s="2">
        <v>0</v>
      </c>
      <c r="AZ1024" s="2">
        <v>0</v>
      </c>
      <c r="BA1024" s="2">
        <v>0</v>
      </c>
      <c r="BB1024" s="2">
        <v>0</v>
      </c>
      <c r="BC1024" s="2">
        <v>0</v>
      </c>
      <c r="BD1024" s="2">
        <v>0</v>
      </c>
      <c r="BE1024" s="10">
        <f t="shared" si="47"/>
        <v>30.72</v>
      </c>
    </row>
    <row r="1025" spans="1:57" s="8" customFormat="1" x14ac:dyDescent="0.45">
      <c r="A1025" s="8">
        <v>1310</v>
      </c>
      <c r="B1025" s="8">
        <v>1345317547</v>
      </c>
      <c r="C1025" s="8" t="s">
        <v>2226</v>
      </c>
      <c r="D1025" s="8" t="s">
        <v>554</v>
      </c>
      <c r="E1025" s="8" t="str">
        <f t="shared" si="45"/>
        <v>2017</v>
      </c>
      <c r="F1025" s="8" t="s">
        <v>921</v>
      </c>
      <c r="G1025" s="8" t="s">
        <v>43</v>
      </c>
      <c r="H1025" s="8" t="s">
        <v>20002</v>
      </c>
      <c r="I1025" s="8" t="s">
        <v>82</v>
      </c>
      <c r="J1025" s="8" t="s">
        <v>126</v>
      </c>
      <c r="K1025" s="8" t="s">
        <v>5090</v>
      </c>
      <c r="L1025" s="8" t="s">
        <v>6758</v>
      </c>
      <c r="M1025" s="9">
        <v>1</v>
      </c>
      <c r="N1025" s="9"/>
      <c r="O1025" s="9">
        <v>1</v>
      </c>
      <c r="P1025" s="8" t="s">
        <v>4282</v>
      </c>
      <c r="Q1025" s="8" t="s">
        <v>7924</v>
      </c>
      <c r="R1025" s="8" t="s">
        <v>43</v>
      </c>
      <c r="S1025" s="8" t="s">
        <v>8940</v>
      </c>
      <c r="T1025" s="8" t="s">
        <v>8942</v>
      </c>
      <c r="U1025" s="8" t="s">
        <v>8945</v>
      </c>
      <c r="V1025" s="8" t="s">
        <v>8951</v>
      </c>
      <c r="W1025" s="8" t="s">
        <v>8956</v>
      </c>
      <c r="X1025" s="8" t="s">
        <v>8961</v>
      </c>
      <c r="Y1025" s="8" t="s">
        <v>8947</v>
      </c>
      <c r="Z1025" s="8" t="s">
        <v>8979</v>
      </c>
      <c r="AA1025" s="8" t="s">
        <v>9167</v>
      </c>
      <c r="AB1025" s="8" t="s">
        <v>9636</v>
      </c>
      <c r="AC1025" s="8" t="s">
        <v>9644</v>
      </c>
      <c r="AD1025" s="8" t="s">
        <v>9812</v>
      </c>
      <c r="AE1025" s="8" t="s">
        <v>10753</v>
      </c>
      <c r="AF1025" s="8" t="s">
        <v>12762</v>
      </c>
      <c r="AG1025" s="8" t="s">
        <v>14794</v>
      </c>
      <c r="AH1025" s="8" t="s">
        <v>16851</v>
      </c>
      <c r="AI1025" s="8" t="s">
        <v>18895</v>
      </c>
      <c r="AJ1025" s="2">
        <v>0</v>
      </c>
      <c r="AK1025" s="2">
        <v>0</v>
      </c>
      <c r="AL1025" s="2">
        <v>0</v>
      </c>
      <c r="AM1025" s="2">
        <v>0</v>
      </c>
      <c r="AN1025" s="2">
        <v>0</v>
      </c>
      <c r="AO1025" s="2">
        <v>0</v>
      </c>
      <c r="AP1025" s="2">
        <v>37.5</v>
      </c>
      <c r="AQ1025" s="2">
        <v>50</v>
      </c>
      <c r="AR1025" s="2">
        <v>50</v>
      </c>
      <c r="AS1025" s="2">
        <v>12.5</v>
      </c>
      <c r="AT1025" s="2">
        <f t="shared" si="46"/>
        <v>150</v>
      </c>
      <c r="AU1025" s="2">
        <v>0</v>
      </c>
      <c r="AV1025" s="2">
        <v>0</v>
      </c>
      <c r="AW1025" s="2">
        <v>0</v>
      </c>
      <c r="AX1025" s="2">
        <v>0</v>
      </c>
      <c r="AY1025" s="2">
        <v>0</v>
      </c>
      <c r="AZ1025" s="2">
        <v>0</v>
      </c>
      <c r="BA1025" s="2">
        <v>0</v>
      </c>
      <c r="BB1025" s="2">
        <v>0</v>
      </c>
      <c r="BC1025" s="2">
        <v>0</v>
      </c>
      <c r="BD1025" s="2">
        <v>0</v>
      </c>
      <c r="BE1025" s="10">
        <f t="shared" si="47"/>
        <v>0</v>
      </c>
    </row>
    <row r="1026" spans="1:57" s="8" customFormat="1" x14ac:dyDescent="0.45">
      <c r="A1026" s="8">
        <v>1311</v>
      </c>
      <c r="B1026" s="8">
        <v>1345330357</v>
      </c>
      <c r="C1026" s="8" t="s">
        <v>2227</v>
      </c>
      <c r="D1026" s="8" t="s">
        <v>535</v>
      </c>
      <c r="E1026" s="8" t="str">
        <f t="shared" si="45"/>
        <v>2020</v>
      </c>
      <c r="F1026" s="8" t="s">
        <v>941</v>
      </c>
      <c r="G1026" s="8" t="s">
        <v>43</v>
      </c>
      <c r="H1026" s="8" t="s">
        <v>20002</v>
      </c>
      <c r="I1026" s="8" t="s">
        <v>82</v>
      </c>
      <c r="J1026" s="8" t="s">
        <v>131</v>
      </c>
      <c r="K1026" s="8" t="s">
        <v>5098</v>
      </c>
      <c r="L1026" s="8" t="s">
        <v>6759</v>
      </c>
      <c r="M1026" s="9">
        <v>1</v>
      </c>
      <c r="N1026" s="9"/>
      <c r="O1026" s="9">
        <v>3</v>
      </c>
      <c r="P1026" s="8" t="s">
        <v>3768</v>
      </c>
      <c r="Q1026" s="8" t="s">
        <v>7944</v>
      </c>
      <c r="R1026" s="8" t="s">
        <v>43</v>
      </c>
      <c r="S1026" s="8" t="s">
        <v>8940</v>
      </c>
      <c r="U1026" s="8" t="s">
        <v>8947</v>
      </c>
      <c r="V1026" s="8" t="s">
        <v>8951</v>
      </c>
      <c r="W1026" s="8" t="s">
        <v>8956</v>
      </c>
      <c r="Z1026" s="8" t="s">
        <v>9028</v>
      </c>
      <c r="AA1026" s="8" t="s">
        <v>9131</v>
      </c>
      <c r="AB1026" s="8" t="s">
        <v>9580</v>
      </c>
      <c r="AC1026" s="8" t="s">
        <v>9645</v>
      </c>
      <c r="AD1026" s="8" t="s">
        <v>9812</v>
      </c>
      <c r="AE1026" s="8" t="s">
        <v>10754</v>
      </c>
      <c r="AF1026" s="8" t="s">
        <v>12763</v>
      </c>
      <c r="AG1026" s="8" t="s">
        <v>14795</v>
      </c>
      <c r="AH1026" s="8" t="s">
        <v>20052</v>
      </c>
      <c r="AI1026" s="8" t="s">
        <v>18896</v>
      </c>
      <c r="AJ1026" s="2">
        <v>0</v>
      </c>
      <c r="AK1026" s="2">
        <v>0</v>
      </c>
      <c r="AL1026" s="2">
        <v>0</v>
      </c>
      <c r="AM1026" s="2">
        <v>0</v>
      </c>
      <c r="AN1026" s="2">
        <v>0</v>
      </c>
      <c r="AO1026" s="2">
        <v>0</v>
      </c>
      <c r="AP1026" s="2">
        <v>0</v>
      </c>
      <c r="AQ1026" s="2">
        <v>0</v>
      </c>
      <c r="AR1026" s="2">
        <v>0</v>
      </c>
      <c r="AS1026" s="2">
        <v>45.14</v>
      </c>
      <c r="AT1026" s="2">
        <f t="shared" si="46"/>
        <v>45.14</v>
      </c>
      <c r="AU1026" s="2">
        <v>0</v>
      </c>
      <c r="AV1026" s="2">
        <v>0</v>
      </c>
      <c r="AW1026" s="2">
        <v>0</v>
      </c>
      <c r="AX1026" s="2">
        <v>0</v>
      </c>
      <c r="AY1026" s="2">
        <v>0</v>
      </c>
      <c r="AZ1026" s="2">
        <v>0</v>
      </c>
      <c r="BA1026" s="2">
        <v>0</v>
      </c>
      <c r="BB1026" s="2">
        <v>0</v>
      </c>
      <c r="BC1026" s="2">
        <v>0</v>
      </c>
      <c r="BD1026" s="2">
        <v>0</v>
      </c>
      <c r="BE1026" s="10">
        <f t="shared" si="47"/>
        <v>0</v>
      </c>
    </row>
    <row r="1027" spans="1:57" s="8" customFormat="1" x14ac:dyDescent="0.45">
      <c r="A1027" s="8">
        <v>1312</v>
      </c>
      <c r="B1027" s="8">
        <v>1711112015</v>
      </c>
      <c r="C1027" s="8" t="s">
        <v>2228</v>
      </c>
      <c r="D1027" s="8" t="s">
        <v>550</v>
      </c>
      <c r="E1027" s="8" t="str">
        <f t="shared" ref="E1027:E1090" si="48">LEFT(D1027,4)</f>
        <v>2019</v>
      </c>
      <c r="F1027" s="8" t="s">
        <v>933</v>
      </c>
      <c r="G1027" s="8" t="s">
        <v>43</v>
      </c>
      <c r="H1027" s="8" t="s">
        <v>20002</v>
      </c>
      <c r="I1027" s="8" t="s">
        <v>82</v>
      </c>
      <c r="J1027" s="8" t="s">
        <v>91</v>
      </c>
      <c r="K1027" s="8" t="s">
        <v>5080</v>
      </c>
      <c r="L1027" s="8" t="s">
        <v>6760</v>
      </c>
      <c r="M1027" s="9">
        <v>1</v>
      </c>
      <c r="N1027" s="9"/>
      <c r="O1027" s="9">
        <v>1</v>
      </c>
      <c r="P1027" s="8" t="s">
        <v>4283</v>
      </c>
      <c r="Q1027" s="8" t="s">
        <v>7925</v>
      </c>
      <c r="R1027" s="8" t="s">
        <v>43</v>
      </c>
      <c r="S1027" s="8" t="s">
        <v>8940</v>
      </c>
      <c r="T1027" s="8" t="s">
        <v>8942</v>
      </c>
      <c r="U1027" s="8" t="s">
        <v>8945</v>
      </c>
      <c r="V1027" s="8" t="s">
        <v>8951</v>
      </c>
      <c r="W1027" s="8" t="s">
        <v>8956</v>
      </c>
      <c r="X1027" s="8" t="s">
        <v>8961</v>
      </c>
      <c r="Y1027" s="8" t="s">
        <v>8963</v>
      </c>
      <c r="Z1027" s="8" t="s">
        <v>9006</v>
      </c>
      <c r="AA1027" s="8" t="s">
        <v>9236</v>
      </c>
      <c r="AB1027" s="8" t="s">
        <v>9597</v>
      </c>
      <c r="AC1027" s="8" t="s">
        <v>9669</v>
      </c>
      <c r="AD1027" s="8" t="s">
        <v>9812</v>
      </c>
      <c r="AE1027" s="8" t="s">
        <v>10755</v>
      </c>
      <c r="AF1027" s="8" t="s">
        <v>12764</v>
      </c>
      <c r="AG1027" s="8" t="s">
        <v>14796</v>
      </c>
      <c r="AH1027" s="8" t="s">
        <v>16852</v>
      </c>
      <c r="AI1027" s="8" t="s">
        <v>18897</v>
      </c>
      <c r="AJ1027" s="2">
        <v>0</v>
      </c>
      <c r="AK1027" s="2">
        <v>0</v>
      </c>
      <c r="AL1027" s="2">
        <v>0</v>
      </c>
      <c r="AM1027" s="2">
        <v>0</v>
      </c>
      <c r="AN1027" s="2">
        <v>0</v>
      </c>
      <c r="AO1027" s="2">
        <v>0</v>
      </c>
      <c r="AP1027" s="2">
        <v>0</v>
      </c>
      <c r="AQ1027" s="2">
        <v>0</v>
      </c>
      <c r="AR1027" s="2">
        <v>50</v>
      </c>
      <c r="AS1027" s="2">
        <v>100</v>
      </c>
      <c r="AT1027" s="2">
        <f t="shared" ref="AT1027:AT1090" si="49">SUM(AJ1027:AS1027)</f>
        <v>150</v>
      </c>
      <c r="AU1027" s="2">
        <v>0</v>
      </c>
      <c r="AV1027" s="2">
        <v>0</v>
      </c>
      <c r="AW1027" s="2">
        <v>0</v>
      </c>
      <c r="AX1027" s="2">
        <v>0</v>
      </c>
      <c r="AY1027" s="2">
        <v>0</v>
      </c>
      <c r="AZ1027" s="2">
        <v>0</v>
      </c>
      <c r="BA1027" s="2">
        <v>0</v>
      </c>
      <c r="BB1027" s="2">
        <v>0</v>
      </c>
      <c r="BC1027" s="2">
        <v>0</v>
      </c>
      <c r="BD1027" s="2">
        <v>0</v>
      </c>
      <c r="BE1027" s="10">
        <f t="shared" ref="BE1027:BE1090" si="50">SUM(AU1027:BD1027)</f>
        <v>0</v>
      </c>
    </row>
    <row r="1028" spans="1:57" s="8" customFormat="1" x14ac:dyDescent="0.45">
      <c r="A1028" s="8">
        <v>1313</v>
      </c>
      <c r="B1028" s="8">
        <v>1415150509</v>
      </c>
      <c r="C1028" s="8" t="s">
        <v>2229</v>
      </c>
      <c r="D1028" s="8" t="s">
        <v>808</v>
      </c>
      <c r="E1028" s="8" t="str">
        <f t="shared" si="48"/>
        <v>2016</v>
      </c>
      <c r="F1028" s="8" t="s">
        <v>1131</v>
      </c>
      <c r="G1028" s="8" t="s">
        <v>42</v>
      </c>
      <c r="H1028" s="8" t="s">
        <v>20005</v>
      </c>
      <c r="I1028" s="8" t="s">
        <v>82</v>
      </c>
      <c r="J1028" s="8" t="s">
        <v>311</v>
      </c>
      <c r="K1028" s="8" t="s">
        <v>5342</v>
      </c>
      <c r="L1028" s="8" t="s">
        <v>6761</v>
      </c>
      <c r="M1028" s="9">
        <v>1</v>
      </c>
      <c r="N1028" s="9"/>
      <c r="O1028" s="9">
        <v>2</v>
      </c>
      <c r="P1028" s="8" t="s">
        <v>3713</v>
      </c>
      <c r="Q1028" s="8" t="s">
        <v>8466</v>
      </c>
      <c r="R1028" s="8" t="s">
        <v>8923</v>
      </c>
      <c r="S1028" s="8" t="s">
        <v>8940</v>
      </c>
      <c r="T1028" s="8" t="s">
        <v>8943</v>
      </c>
      <c r="U1028" s="8" t="s">
        <v>8944</v>
      </c>
      <c r="V1028" s="8" t="s">
        <v>8948</v>
      </c>
      <c r="W1028" s="8" t="s">
        <v>8956</v>
      </c>
      <c r="X1028" s="8" t="s">
        <v>8959</v>
      </c>
      <c r="Y1028" s="8" t="s">
        <v>8963</v>
      </c>
      <c r="Z1028" s="8" t="s">
        <v>9001</v>
      </c>
      <c r="AA1028" s="8" t="s">
        <v>9134</v>
      </c>
      <c r="AB1028" s="8" t="s">
        <v>9570</v>
      </c>
      <c r="AC1028" s="8" t="s">
        <v>9657</v>
      </c>
      <c r="AD1028" s="8" t="s">
        <v>9812</v>
      </c>
      <c r="AE1028" s="8" t="s">
        <v>10756</v>
      </c>
      <c r="AF1028" s="8" t="s">
        <v>12765</v>
      </c>
      <c r="AG1028" s="8" t="s">
        <v>14797</v>
      </c>
      <c r="AH1028" s="8" t="s">
        <v>16853</v>
      </c>
      <c r="AI1028" s="8" t="s">
        <v>18898</v>
      </c>
      <c r="AJ1028" s="2">
        <v>0</v>
      </c>
      <c r="AK1028" s="2">
        <v>0</v>
      </c>
      <c r="AL1028" s="2">
        <v>0</v>
      </c>
      <c r="AM1028" s="2">
        <v>0</v>
      </c>
      <c r="AN1028" s="2">
        <v>0</v>
      </c>
      <c r="AO1028" s="2">
        <v>185.76</v>
      </c>
      <c r="AP1028" s="2">
        <v>0</v>
      </c>
      <c r="AQ1028" s="2">
        <v>0</v>
      </c>
      <c r="AR1028" s="2">
        <v>0</v>
      </c>
      <c r="AS1028" s="2">
        <v>0</v>
      </c>
      <c r="AT1028" s="2">
        <f t="shared" si="49"/>
        <v>185.76</v>
      </c>
      <c r="AU1028" s="2">
        <v>0</v>
      </c>
      <c r="AV1028" s="2">
        <v>0</v>
      </c>
      <c r="AW1028" s="2">
        <v>0</v>
      </c>
      <c r="AX1028" s="2">
        <v>0</v>
      </c>
      <c r="AY1028" s="2">
        <v>0</v>
      </c>
      <c r="AZ1028" s="2">
        <v>51.61</v>
      </c>
      <c r="BA1028" s="2">
        <v>0</v>
      </c>
      <c r="BB1028" s="2">
        <v>0</v>
      </c>
      <c r="BC1028" s="2">
        <v>0</v>
      </c>
      <c r="BD1028" s="2">
        <v>0</v>
      </c>
      <c r="BE1028" s="10">
        <f t="shared" si="50"/>
        <v>51.61</v>
      </c>
    </row>
    <row r="1029" spans="1:57" s="8" customFormat="1" x14ac:dyDescent="0.45">
      <c r="A1029" s="8">
        <v>1314</v>
      </c>
      <c r="B1029" s="8">
        <v>1485017227</v>
      </c>
      <c r="C1029" s="8" t="s">
        <v>2230</v>
      </c>
      <c r="D1029" s="8" t="s">
        <v>809</v>
      </c>
      <c r="E1029" s="8" t="str">
        <f t="shared" si="48"/>
        <v>2020</v>
      </c>
      <c r="F1029" s="8" t="s">
        <v>913</v>
      </c>
      <c r="G1029" s="8" t="s">
        <v>47</v>
      </c>
      <c r="H1029" s="8" t="s">
        <v>20007</v>
      </c>
      <c r="I1029" s="8" t="s">
        <v>82</v>
      </c>
      <c r="J1029" s="8" t="s">
        <v>404</v>
      </c>
      <c r="K1029" s="8" t="s">
        <v>5518</v>
      </c>
      <c r="L1029" s="8" t="s">
        <v>6762</v>
      </c>
      <c r="M1029" s="9">
        <v>1</v>
      </c>
      <c r="N1029" s="9" t="s">
        <v>19988</v>
      </c>
      <c r="O1029" s="9">
        <v>5</v>
      </c>
      <c r="P1029" s="8" t="s">
        <v>4284</v>
      </c>
      <c r="Q1029" s="8" t="s">
        <v>8467</v>
      </c>
      <c r="R1029" s="8" t="s">
        <v>47</v>
      </c>
      <c r="S1029" s="8" t="s">
        <v>8940</v>
      </c>
      <c r="T1029" s="8" t="s">
        <v>8942</v>
      </c>
      <c r="U1029" s="8" t="s">
        <v>8946</v>
      </c>
      <c r="V1029" s="8" t="s">
        <v>8954</v>
      </c>
      <c r="W1029" s="8" t="s">
        <v>8956</v>
      </c>
      <c r="X1029" s="8" t="s">
        <v>8961</v>
      </c>
      <c r="Y1029" s="8" t="s">
        <v>8964</v>
      </c>
      <c r="Z1029" s="8" t="s">
        <v>8947</v>
      </c>
      <c r="AA1029" s="8" t="s">
        <v>9444</v>
      </c>
      <c r="AB1029" s="8" t="s">
        <v>9600</v>
      </c>
      <c r="AC1029" s="8" t="s">
        <v>9652</v>
      </c>
      <c r="AD1029" s="8" t="s">
        <v>9812</v>
      </c>
      <c r="AE1029" s="8" t="s">
        <v>10757</v>
      </c>
      <c r="AF1029" s="8" t="s">
        <v>12766</v>
      </c>
      <c r="AG1029" s="8" t="s">
        <v>14798</v>
      </c>
      <c r="AH1029" s="8" t="s">
        <v>16854</v>
      </c>
      <c r="AI1029" s="8" t="s">
        <v>18899</v>
      </c>
      <c r="AJ1029" s="2">
        <v>0</v>
      </c>
      <c r="AK1029" s="2">
        <v>0</v>
      </c>
      <c r="AL1029" s="2">
        <v>0</v>
      </c>
      <c r="AM1029" s="2">
        <v>0</v>
      </c>
      <c r="AN1029" s="2">
        <v>0</v>
      </c>
      <c r="AO1029" s="2">
        <v>0</v>
      </c>
      <c r="AP1029" s="2">
        <v>0</v>
      </c>
      <c r="AQ1029" s="2">
        <v>0</v>
      </c>
      <c r="AR1029" s="2">
        <v>0</v>
      </c>
      <c r="AS1029" s="2">
        <v>467</v>
      </c>
      <c r="AT1029" s="2">
        <f t="shared" si="49"/>
        <v>467</v>
      </c>
      <c r="AU1029" s="2">
        <v>0</v>
      </c>
      <c r="AV1029" s="2">
        <v>0</v>
      </c>
      <c r="AW1029" s="2">
        <v>0</v>
      </c>
      <c r="AX1029" s="2">
        <v>0</v>
      </c>
      <c r="AY1029" s="2">
        <v>0</v>
      </c>
      <c r="AZ1029" s="2">
        <v>0</v>
      </c>
      <c r="BA1029" s="2">
        <v>0</v>
      </c>
      <c r="BB1029" s="2">
        <v>0</v>
      </c>
      <c r="BC1029" s="2">
        <v>0</v>
      </c>
      <c r="BD1029" s="2">
        <v>0</v>
      </c>
      <c r="BE1029" s="10">
        <f t="shared" si="50"/>
        <v>0</v>
      </c>
    </row>
    <row r="1030" spans="1:57" s="8" customFormat="1" x14ac:dyDescent="0.45">
      <c r="A1030" s="8">
        <v>1316</v>
      </c>
      <c r="B1030" s="8">
        <v>1711089498</v>
      </c>
      <c r="C1030" s="8" t="s">
        <v>2231</v>
      </c>
      <c r="D1030" s="8" t="s">
        <v>590</v>
      </c>
      <c r="E1030" s="8" t="str">
        <f t="shared" si="48"/>
        <v>2017</v>
      </c>
      <c r="F1030" s="8" t="s">
        <v>950</v>
      </c>
      <c r="G1030" s="8" t="s">
        <v>43</v>
      </c>
      <c r="H1030" s="8" t="s">
        <v>20002</v>
      </c>
      <c r="I1030" s="8" t="s">
        <v>82</v>
      </c>
      <c r="J1030" s="8" t="s">
        <v>91</v>
      </c>
      <c r="K1030" s="8" t="s">
        <v>5119</v>
      </c>
      <c r="L1030" s="8" t="s">
        <v>6763</v>
      </c>
      <c r="M1030" s="9">
        <v>1</v>
      </c>
      <c r="N1030" s="9"/>
      <c r="O1030" s="9">
        <v>1</v>
      </c>
      <c r="P1030" s="8" t="s">
        <v>3766</v>
      </c>
      <c r="Q1030" s="8" t="s">
        <v>7931</v>
      </c>
      <c r="R1030" s="8" t="s">
        <v>43</v>
      </c>
      <c r="S1030" s="8" t="s">
        <v>8940</v>
      </c>
      <c r="T1030" s="8" t="s">
        <v>8942</v>
      </c>
      <c r="U1030" s="8" t="s">
        <v>8945</v>
      </c>
      <c r="V1030" s="8" t="s">
        <v>8951</v>
      </c>
      <c r="W1030" s="8" t="s">
        <v>8956</v>
      </c>
      <c r="X1030" s="8" t="s">
        <v>8961</v>
      </c>
      <c r="Y1030" s="8" t="s">
        <v>8947</v>
      </c>
      <c r="Z1030" s="8" t="s">
        <v>9019</v>
      </c>
      <c r="AA1030" s="8" t="s">
        <v>9269</v>
      </c>
      <c r="AB1030" s="8" t="s">
        <v>9570</v>
      </c>
      <c r="AC1030" s="8" t="s">
        <v>9649</v>
      </c>
      <c r="AD1030" s="8" t="s">
        <v>9812</v>
      </c>
      <c r="AE1030" s="8" t="s">
        <v>10758</v>
      </c>
      <c r="AF1030" s="8" t="s">
        <v>12767</v>
      </c>
      <c r="AG1030" s="8" t="s">
        <v>14799</v>
      </c>
      <c r="AH1030" s="8" t="s">
        <v>16855</v>
      </c>
      <c r="AI1030" s="8" t="s">
        <v>18900</v>
      </c>
      <c r="AJ1030" s="2">
        <v>0</v>
      </c>
      <c r="AK1030" s="2">
        <v>0</v>
      </c>
      <c r="AL1030" s="2">
        <v>0</v>
      </c>
      <c r="AM1030" s="2">
        <v>0</v>
      </c>
      <c r="AN1030" s="2">
        <v>0</v>
      </c>
      <c r="AO1030" s="2">
        <v>0</v>
      </c>
      <c r="AP1030" s="2">
        <v>100</v>
      </c>
      <c r="AQ1030" s="2">
        <v>100</v>
      </c>
      <c r="AR1030" s="2">
        <v>100</v>
      </c>
      <c r="AS1030" s="2">
        <v>0</v>
      </c>
      <c r="AT1030" s="2">
        <f t="shared" si="49"/>
        <v>300</v>
      </c>
      <c r="AU1030" s="2">
        <v>0</v>
      </c>
      <c r="AV1030" s="2">
        <v>0</v>
      </c>
      <c r="AW1030" s="2">
        <v>0</v>
      </c>
      <c r="AX1030" s="2">
        <v>0</v>
      </c>
      <c r="AY1030" s="2">
        <v>0</v>
      </c>
      <c r="AZ1030" s="2">
        <v>0</v>
      </c>
      <c r="BA1030" s="2">
        <v>0</v>
      </c>
      <c r="BB1030" s="2">
        <v>0</v>
      </c>
      <c r="BC1030" s="2">
        <v>0</v>
      </c>
      <c r="BD1030" s="2">
        <v>0</v>
      </c>
      <c r="BE1030" s="10">
        <f t="shared" si="50"/>
        <v>0</v>
      </c>
    </row>
    <row r="1031" spans="1:57" s="8" customFormat="1" x14ac:dyDescent="0.45">
      <c r="A1031" s="8">
        <v>1317</v>
      </c>
      <c r="B1031" s="8">
        <v>1315001498</v>
      </c>
      <c r="C1031" s="8" t="s">
        <v>2232</v>
      </c>
      <c r="D1031" s="8" t="s">
        <v>810</v>
      </c>
      <c r="E1031" s="8" t="str">
        <f t="shared" si="48"/>
        <v>2018</v>
      </c>
      <c r="F1031" s="8" t="s">
        <v>625</v>
      </c>
      <c r="G1031" s="8" t="s">
        <v>73</v>
      </c>
      <c r="H1031" s="8" t="s">
        <v>73</v>
      </c>
      <c r="I1031" s="8" t="s">
        <v>82</v>
      </c>
      <c r="J1031" s="8" t="s">
        <v>405</v>
      </c>
      <c r="K1031" s="8" t="s">
        <v>5519</v>
      </c>
      <c r="L1031" s="8" t="s">
        <v>6764</v>
      </c>
      <c r="M1031" s="9">
        <v>1</v>
      </c>
      <c r="N1031" s="9"/>
      <c r="O1031" s="9">
        <v>4</v>
      </c>
      <c r="P1031" s="8" t="s">
        <v>3727</v>
      </c>
      <c r="Q1031" s="8" t="s">
        <v>8468</v>
      </c>
      <c r="R1031" s="8" t="s">
        <v>8936</v>
      </c>
      <c r="S1031" s="8" t="s">
        <v>8940</v>
      </c>
      <c r="U1031" s="8" t="s">
        <v>8946</v>
      </c>
      <c r="V1031" s="8" t="s">
        <v>8951</v>
      </c>
      <c r="W1031" s="8" t="s">
        <v>8956</v>
      </c>
      <c r="Z1031" s="8" t="s">
        <v>8998</v>
      </c>
      <c r="AA1031" s="8" t="s">
        <v>9445</v>
      </c>
      <c r="AB1031" s="8" t="s">
        <v>9583</v>
      </c>
      <c r="AC1031" s="8" t="s">
        <v>9649</v>
      </c>
      <c r="AD1031" s="8" t="s">
        <v>9812</v>
      </c>
      <c r="AE1031" s="8" t="s">
        <v>10759</v>
      </c>
      <c r="AF1031" s="8" t="s">
        <v>12768</v>
      </c>
      <c r="AG1031" s="8" t="s">
        <v>14800</v>
      </c>
      <c r="AH1031" s="8" t="s">
        <v>16856</v>
      </c>
      <c r="AI1031" s="8" t="s">
        <v>18901</v>
      </c>
      <c r="AJ1031" s="2">
        <v>0</v>
      </c>
      <c r="AK1031" s="2">
        <v>0</v>
      </c>
      <c r="AL1031" s="2">
        <v>0</v>
      </c>
      <c r="AM1031" s="2">
        <v>0</v>
      </c>
      <c r="AN1031" s="2">
        <v>0</v>
      </c>
      <c r="AO1031" s="2">
        <v>0</v>
      </c>
      <c r="AP1031" s="2">
        <v>0</v>
      </c>
      <c r="AQ1031" s="2">
        <v>66.63</v>
      </c>
      <c r="AR1031" s="2">
        <v>73.5</v>
      </c>
      <c r="AS1031" s="2">
        <v>78.400000000000006</v>
      </c>
      <c r="AT1031" s="2">
        <f t="shared" si="49"/>
        <v>218.53</v>
      </c>
      <c r="AU1031" s="2">
        <v>0</v>
      </c>
      <c r="AV1031" s="2">
        <v>0</v>
      </c>
      <c r="AW1031" s="2">
        <v>0</v>
      </c>
      <c r="AX1031" s="2">
        <v>0</v>
      </c>
      <c r="AY1031" s="2">
        <v>0</v>
      </c>
      <c r="AZ1031" s="2">
        <v>0</v>
      </c>
      <c r="BA1031" s="2">
        <v>0</v>
      </c>
      <c r="BB1031" s="2">
        <v>0</v>
      </c>
      <c r="BC1031" s="2">
        <v>0</v>
      </c>
      <c r="BD1031" s="2">
        <v>0</v>
      </c>
      <c r="BE1031" s="10">
        <f t="shared" si="50"/>
        <v>0</v>
      </c>
    </row>
    <row r="1032" spans="1:57" s="8" customFormat="1" x14ac:dyDescent="0.45">
      <c r="A1032" s="8">
        <v>1318</v>
      </c>
      <c r="B1032" s="8">
        <v>1415166557</v>
      </c>
      <c r="C1032" s="8" t="s">
        <v>2233</v>
      </c>
      <c r="D1032" s="8" t="s">
        <v>608</v>
      </c>
      <c r="E1032" s="8" t="str">
        <f t="shared" si="48"/>
        <v>2018</v>
      </c>
      <c r="F1032" s="8" t="s">
        <v>943</v>
      </c>
      <c r="G1032" s="8" t="s">
        <v>42</v>
      </c>
      <c r="H1032" s="8" t="s">
        <v>20005</v>
      </c>
      <c r="I1032" s="8" t="s">
        <v>82</v>
      </c>
      <c r="J1032" s="8" t="s">
        <v>137</v>
      </c>
      <c r="K1032" s="8" t="s">
        <v>5104</v>
      </c>
      <c r="L1032" s="8" t="s">
        <v>6765</v>
      </c>
      <c r="M1032" s="9">
        <v>1</v>
      </c>
      <c r="N1032" s="9"/>
      <c r="O1032" s="9">
        <v>4</v>
      </c>
      <c r="P1032" s="8" t="s">
        <v>3390</v>
      </c>
      <c r="Q1032" s="8" t="s">
        <v>8469</v>
      </c>
      <c r="R1032" s="8" t="s">
        <v>51</v>
      </c>
      <c r="S1032" s="8" t="s">
        <v>8940</v>
      </c>
      <c r="T1032" s="8" t="s">
        <v>8942</v>
      </c>
      <c r="U1032" s="8" t="s">
        <v>8946</v>
      </c>
      <c r="V1032" s="8" t="s">
        <v>8948</v>
      </c>
      <c r="W1032" s="8" t="s">
        <v>8956</v>
      </c>
      <c r="Y1032" s="8" t="s">
        <v>8964</v>
      </c>
      <c r="Z1032" s="8" t="s">
        <v>8981</v>
      </c>
      <c r="AA1032" s="8" t="s">
        <v>9133</v>
      </c>
      <c r="AB1032" s="8" t="s">
        <v>9589</v>
      </c>
      <c r="AC1032" s="8" t="s">
        <v>9649</v>
      </c>
      <c r="AD1032" s="8" t="s">
        <v>9812</v>
      </c>
      <c r="AE1032" s="8" t="s">
        <v>10760</v>
      </c>
      <c r="AF1032" s="8" t="s">
        <v>12769</v>
      </c>
      <c r="AG1032" s="8" t="s">
        <v>14801</v>
      </c>
      <c r="AH1032" s="8" t="s">
        <v>16857</v>
      </c>
      <c r="AI1032" s="8" t="s">
        <v>18902</v>
      </c>
      <c r="AJ1032" s="2">
        <v>0</v>
      </c>
      <c r="AK1032" s="2">
        <v>0</v>
      </c>
      <c r="AL1032" s="2">
        <v>0</v>
      </c>
      <c r="AM1032" s="2">
        <v>0</v>
      </c>
      <c r="AN1032" s="2">
        <v>0</v>
      </c>
      <c r="AO1032" s="2">
        <v>0</v>
      </c>
      <c r="AP1032" s="2">
        <v>0</v>
      </c>
      <c r="AQ1032" s="2">
        <v>350</v>
      </c>
      <c r="AR1032" s="2">
        <v>450</v>
      </c>
      <c r="AS1032" s="2">
        <v>450</v>
      </c>
      <c r="AT1032" s="2">
        <f t="shared" si="49"/>
        <v>1250</v>
      </c>
      <c r="AU1032" s="2">
        <v>0</v>
      </c>
      <c r="AV1032" s="2">
        <v>0</v>
      </c>
      <c r="AW1032" s="2">
        <v>0</v>
      </c>
      <c r="AX1032" s="2">
        <v>0</v>
      </c>
      <c r="AY1032" s="2">
        <v>0</v>
      </c>
      <c r="AZ1032" s="2">
        <v>0</v>
      </c>
      <c r="BA1032" s="2">
        <v>0</v>
      </c>
      <c r="BB1032" s="2">
        <v>117.3</v>
      </c>
      <c r="BC1032" s="2">
        <v>155.19999999999999</v>
      </c>
      <c r="BD1032" s="2">
        <v>107.2</v>
      </c>
      <c r="BE1032" s="10">
        <f t="shared" si="50"/>
        <v>379.7</v>
      </c>
    </row>
    <row r="1033" spans="1:57" s="8" customFormat="1" x14ac:dyDescent="0.45">
      <c r="A1033" s="8">
        <v>1319</v>
      </c>
      <c r="B1033" s="8">
        <v>1711088380</v>
      </c>
      <c r="C1033" s="8" t="s">
        <v>2234</v>
      </c>
      <c r="D1033" s="8" t="s">
        <v>565</v>
      </c>
      <c r="E1033" s="8" t="str">
        <f t="shared" si="48"/>
        <v>2019</v>
      </c>
      <c r="F1033" s="8" t="s">
        <v>933</v>
      </c>
      <c r="G1033" s="8" t="s">
        <v>43</v>
      </c>
      <c r="H1033" s="8" t="s">
        <v>20002</v>
      </c>
      <c r="I1033" s="8" t="s">
        <v>82</v>
      </c>
      <c r="J1033" s="8" t="s">
        <v>91</v>
      </c>
      <c r="K1033" s="8" t="s">
        <v>5520</v>
      </c>
      <c r="L1033" s="8" t="s">
        <v>6766</v>
      </c>
      <c r="M1033" s="9">
        <v>1</v>
      </c>
      <c r="N1033" s="9"/>
      <c r="O1033" s="9">
        <v>1</v>
      </c>
      <c r="P1033" s="8" t="s">
        <v>4285</v>
      </c>
      <c r="Q1033" s="8" t="s">
        <v>7933</v>
      </c>
      <c r="R1033" s="8" t="s">
        <v>43</v>
      </c>
      <c r="S1033" s="8" t="s">
        <v>8940</v>
      </c>
      <c r="T1033" s="8" t="s">
        <v>8942</v>
      </c>
      <c r="U1033" s="8" t="s">
        <v>8945</v>
      </c>
      <c r="V1033" s="8" t="s">
        <v>8951</v>
      </c>
      <c r="W1033" s="8" t="s">
        <v>8956</v>
      </c>
      <c r="X1033" s="8" t="s">
        <v>8961</v>
      </c>
      <c r="Y1033" s="8" t="s">
        <v>8947</v>
      </c>
      <c r="Z1033" s="8" t="s">
        <v>9020</v>
      </c>
      <c r="AA1033" s="8" t="s">
        <v>9180</v>
      </c>
      <c r="AB1033" s="8" t="s">
        <v>9583</v>
      </c>
      <c r="AC1033" s="8" t="s">
        <v>9684</v>
      </c>
      <c r="AD1033" s="8" t="s">
        <v>9812</v>
      </c>
      <c r="AE1033" s="8" t="s">
        <v>10761</v>
      </c>
      <c r="AF1033" s="8" t="s">
        <v>12770</v>
      </c>
      <c r="AG1033" s="8" t="s">
        <v>14802</v>
      </c>
      <c r="AH1033" s="8" t="s">
        <v>16858</v>
      </c>
      <c r="AI1033" s="8" t="s">
        <v>18903</v>
      </c>
      <c r="AJ1033" s="2">
        <v>0</v>
      </c>
      <c r="AK1033" s="2">
        <v>0</v>
      </c>
      <c r="AL1033" s="2">
        <v>0</v>
      </c>
      <c r="AM1033" s="2">
        <v>0</v>
      </c>
      <c r="AN1033" s="2">
        <v>0</v>
      </c>
      <c r="AO1033" s="2">
        <v>0</v>
      </c>
      <c r="AP1033" s="2">
        <v>0</v>
      </c>
      <c r="AQ1033" s="2">
        <v>0</v>
      </c>
      <c r="AR1033" s="2">
        <v>199.85</v>
      </c>
      <c r="AS1033" s="2">
        <v>99.85</v>
      </c>
      <c r="AT1033" s="2">
        <f t="shared" si="49"/>
        <v>299.7</v>
      </c>
      <c r="AU1033" s="2">
        <v>0</v>
      </c>
      <c r="AV1033" s="2">
        <v>0</v>
      </c>
      <c r="AW1033" s="2">
        <v>0</v>
      </c>
      <c r="AX1033" s="2">
        <v>0</v>
      </c>
      <c r="AY1033" s="2">
        <v>0</v>
      </c>
      <c r="AZ1033" s="2">
        <v>0</v>
      </c>
      <c r="BA1033" s="2">
        <v>0</v>
      </c>
      <c r="BB1033" s="2">
        <v>0</v>
      </c>
      <c r="BC1033" s="2">
        <v>0</v>
      </c>
      <c r="BD1033" s="2">
        <v>0</v>
      </c>
      <c r="BE1033" s="10">
        <f t="shared" si="50"/>
        <v>0</v>
      </c>
    </row>
    <row r="1034" spans="1:57" s="8" customFormat="1" x14ac:dyDescent="0.45">
      <c r="A1034" s="8">
        <v>1320</v>
      </c>
      <c r="B1034" s="8">
        <v>1415171066</v>
      </c>
      <c r="C1034" s="8" t="s">
        <v>2235</v>
      </c>
      <c r="D1034" s="8" t="s">
        <v>614</v>
      </c>
      <c r="E1034" s="8" t="str">
        <f t="shared" si="48"/>
        <v>2020</v>
      </c>
      <c r="F1034" s="8" t="s">
        <v>1132</v>
      </c>
      <c r="G1034" s="8" t="s">
        <v>42</v>
      </c>
      <c r="H1034" s="8" t="s">
        <v>20005</v>
      </c>
      <c r="I1034" s="8" t="s">
        <v>82</v>
      </c>
      <c r="J1034" s="8" t="s">
        <v>406</v>
      </c>
      <c r="K1034" s="8" t="s">
        <v>5521</v>
      </c>
      <c r="L1034" s="8" t="s">
        <v>6767</v>
      </c>
      <c r="M1034" s="9">
        <v>1</v>
      </c>
      <c r="N1034" s="6" t="s">
        <v>19983</v>
      </c>
      <c r="O1034" s="9">
        <v>5</v>
      </c>
      <c r="P1034" s="8" t="s">
        <v>4286</v>
      </c>
      <c r="Q1034" s="8" t="s">
        <v>8470</v>
      </c>
      <c r="R1034" s="8" t="s">
        <v>51</v>
      </c>
      <c r="S1034" s="8" t="s">
        <v>8940</v>
      </c>
      <c r="T1034" s="8" t="s">
        <v>8942</v>
      </c>
      <c r="U1034" s="8" t="s">
        <v>8944</v>
      </c>
      <c r="V1034" s="8" t="s">
        <v>8948</v>
      </c>
      <c r="W1034" s="8" t="s">
        <v>8956</v>
      </c>
      <c r="Y1034" s="8" t="s">
        <v>8965</v>
      </c>
      <c r="Z1034" s="8" t="s">
        <v>9026</v>
      </c>
      <c r="AA1034" s="8" t="s">
        <v>9133</v>
      </c>
      <c r="AB1034" s="8" t="s">
        <v>9593</v>
      </c>
      <c r="AC1034" s="8" t="s">
        <v>9666</v>
      </c>
      <c r="AD1034" s="8" t="s">
        <v>9813</v>
      </c>
      <c r="AE1034" s="8" t="s">
        <v>10762</v>
      </c>
      <c r="AF1034" s="8" t="s">
        <v>12771</v>
      </c>
      <c r="AG1034" s="8" t="s">
        <v>14803</v>
      </c>
      <c r="AH1034" s="8" t="s">
        <v>16859</v>
      </c>
      <c r="AI1034" s="8" t="s">
        <v>18904</v>
      </c>
      <c r="AJ1034" s="2">
        <v>0</v>
      </c>
      <c r="AK1034" s="2">
        <v>0</v>
      </c>
      <c r="AL1034" s="2">
        <v>0</v>
      </c>
      <c r="AM1034" s="2">
        <v>0</v>
      </c>
      <c r="AN1034" s="2">
        <v>0</v>
      </c>
      <c r="AO1034" s="2">
        <v>0</v>
      </c>
      <c r="AP1034" s="2">
        <v>0</v>
      </c>
      <c r="AQ1034" s="2">
        <v>0</v>
      </c>
      <c r="AR1034" s="2">
        <v>0</v>
      </c>
      <c r="AS1034" s="2">
        <v>460</v>
      </c>
      <c r="AT1034" s="2">
        <f t="shared" si="49"/>
        <v>460</v>
      </c>
      <c r="AU1034" s="2">
        <v>0</v>
      </c>
      <c r="AV1034" s="2">
        <v>0</v>
      </c>
      <c r="AW1034" s="2">
        <v>0</v>
      </c>
      <c r="AX1034" s="2">
        <v>0</v>
      </c>
      <c r="AY1034" s="2">
        <v>0</v>
      </c>
      <c r="AZ1034" s="2">
        <v>0</v>
      </c>
      <c r="BA1034" s="2">
        <v>0</v>
      </c>
      <c r="BB1034" s="2">
        <v>0</v>
      </c>
      <c r="BC1034" s="2">
        <v>0</v>
      </c>
      <c r="BD1034" s="2">
        <v>133.61000000000001</v>
      </c>
      <c r="BE1034" s="10">
        <f t="shared" si="50"/>
        <v>133.61000000000001</v>
      </c>
    </row>
    <row r="1035" spans="1:57" s="8" customFormat="1" x14ac:dyDescent="0.45">
      <c r="A1035" s="8">
        <v>1321</v>
      </c>
      <c r="B1035" s="8">
        <v>1345299510</v>
      </c>
      <c r="C1035" s="8" t="s">
        <v>2236</v>
      </c>
      <c r="D1035" s="8" t="s">
        <v>554</v>
      </c>
      <c r="E1035" s="8" t="str">
        <f t="shared" si="48"/>
        <v>2017</v>
      </c>
      <c r="F1035" s="8" t="s">
        <v>921</v>
      </c>
      <c r="G1035" s="8" t="s">
        <v>43</v>
      </c>
      <c r="H1035" s="8" t="s">
        <v>20002</v>
      </c>
      <c r="I1035" s="8" t="s">
        <v>82</v>
      </c>
      <c r="J1035" s="8" t="s">
        <v>126</v>
      </c>
      <c r="K1035" s="8" t="s">
        <v>5367</v>
      </c>
      <c r="L1035" s="8" t="s">
        <v>6768</v>
      </c>
      <c r="M1035" s="9">
        <v>1</v>
      </c>
      <c r="N1035" s="9"/>
      <c r="O1035" s="9">
        <v>1</v>
      </c>
      <c r="P1035" s="8" t="s">
        <v>4055</v>
      </c>
      <c r="Q1035" s="8" t="s">
        <v>8451</v>
      </c>
      <c r="R1035" s="8" t="s">
        <v>43</v>
      </c>
      <c r="S1035" s="8" t="s">
        <v>8940</v>
      </c>
      <c r="T1035" s="8" t="s">
        <v>8942</v>
      </c>
      <c r="U1035" s="8" t="s">
        <v>8945</v>
      </c>
      <c r="V1035" s="8" t="s">
        <v>8947</v>
      </c>
      <c r="W1035" s="8" t="s">
        <v>8956</v>
      </c>
      <c r="X1035" s="8" t="s">
        <v>8961</v>
      </c>
      <c r="Y1035" s="8" t="s">
        <v>8947</v>
      </c>
      <c r="Z1035" s="8" t="s">
        <v>9058</v>
      </c>
      <c r="AA1035" s="8" t="s">
        <v>9446</v>
      </c>
      <c r="AB1035" s="8" t="s">
        <v>9577</v>
      </c>
      <c r="AC1035" s="8" t="s">
        <v>9785</v>
      </c>
      <c r="AD1035" s="8" t="s">
        <v>9812</v>
      </c>
      <c r="AE1035" s="8" t="s">
        <v>10763</v>
      </c>
      <c r="AF1035" s="8" t="s">
        <v>12772</v>
      </c>
      <c r="AG1035" s="8" t="s">
        <v>14804</v>
      </c>
      <c r="AH1035" s="8" t="s">
        <v>16860</v>
      </c>
      <c r="AI1035" s="8" t="s">
        <v>18905</v>
      </c>
      <c r="AJ1035" s="2">
        <v>0</v>
      </c>
      <c r="AK1035" s="2">
        <v>0</v>
      </c>
      <c r="AL1035" s="2">
        <v>0</v>
      </c>
      <c r="AM1035" s="2">
        <v>0</v>
      </c>
      <c r="AN1035" s="2">
        <v>0</v>
      </c>
      <c r="AO1035" s="2">
        <v>0</v>
      </c>
      <c r="AP1035" s="2">
        <v>50</v>
      </c>
      <c r="AQ1035" s="2">
        <v>100</v>
      </c>
      <c r="AR1035" s="2">
        <v>100</v>
      </c>
      <c r="AS1035" s="2">
        <v>0</v>
      </c>
      <c r="AT1035" s="2">
        <f t="shared" si="49"/>
        <v>250</v>
      </c>
      <c r="AU1035" s="2">
        <v>0</v>
      </c>
      <c r="AV1035" s="2">
        <v>0</v>
      </c>
      <c r="AW1035" s="2">
        <v>0</v>
      </c>
      <c r="AX1035" s="2">
        <v>0</v>
      </c>
      <c r="AY1035" s="2">
        <v>0</v>
      </c>
      <c r="AZ1035" s="2">
        <v>0</v>
      </c>
      <c r="BA1035" s="2">
        <v>0</v>
      </c>
      <c r="BB1035" s="2">
        <v>0</v>
      </c>
      <c r="BC1035" s="2">
        <v>0</v>
      </c>
      <c r="BD1035" s="2">
        <v>0</v>
      </c>
      <c r="BE1035" s="10">
        <f t="shared" si="50"/>
        <v>0</v>
      </c>
    </row>
    <row r="1036" spans="1:57" s="8" customFormat="1" x14ac:dyDescent="0.45">
      <c r="A1036" s="8">
        <v>1322</v>
      </c>
      <c r="B1036" s="8">
        <v>1525009173</v>
      </c>
      <c r="C1036" s="8" t="s">
        <v>2237</v>
      </c>
      <c r="D1036" s="8" t="s">
        <v>530</v>
      </c>
      <c r="E1036" s="8" t="str">
        <f t="shared" si="48"/>
        <v>2019</v>
      </c>
      <c r="F1036" s="8" t="s">
        <v>959</v>
      </c>
      <c r="G1036" s="8" t="s">
        <v>48</v>
      </c>
      <c r="H1036" s="8" t="s">
        <v>20013</v>
      </c>
      <c r="I1036" s="8" t="s">
        <v>82</v>
      </c>
      <c r="J1036" s="8" t="s">
        <v>254</v>
      </c>
      <c r="K1036" s="8" t="s">
        <v>5522</v>
      </c>
      <c r="L1036" s="8" t="s">
        <v>6769</v>
      </c>
      <c r="M1036" s="9">
        <v>1</v>
      </c>
      <c r="N1036" s="9"/>
      <c r="O1036" s="9">
        <v>1</v>
      </c>
      <c r="P1036" s="8" t="s">
        <v>4287</v>
      </c>
      <c r="Q1036" s="8" t="s">
        <v>8471</v>
      </c>
      <c r="R1036" s="8" t="s">
        <v>48</v>
      </c>
      <c r="S1036" s="8" t="s">
        <v>8940</v>
      </c>
      <c r="T1036" s="8" t="s">
        <v>8942</v>
      </c>
      <c r="U1036" s="8" t="s">
        <v>8945</v>
      </c>
      <c r="V1036" s="8" t="s">
        <v>8951</v>
      </c>
      <c r="W1036" s="8" t="s">
        <v>8956</v>
      </c>
      <c r="X1036" s="8" t="s">
        <v>8960</v>
      </c>
      <c r="Y1036" s="8" t="s">
        <v>8964</v>
      </c>
      <c r="Z1036" s="8" t="s">
        <v>9031</v>
      </c>
      <c r="AA1036" s="8" t="s">
        <v>9273</v>
      </c>
      <c r="AB1036" s="8" t="s">
        <v>9577</v>
      </c>
      <c r="AC1036" s="8" t="s">
        <v>9649</v>
      </c>
      <c r="AD1036" s="8" t="s">
        <v>9812</v>
      </c>
      <c r="AE1036" s="8" t="s">
        <v>10764</v>
      </c>
      <c r="AF1036" s="8" t="s">
        <v>12773</v>
      </c>
      <c r="AG1036" s="8" t="s">
        <v>14805</v>
      </c>
      <c r="AH1036" s="8" t="s">
        <v>16861</v>
      </c>
      <c r="AI1036" s="8" t="s">
        <v>18906</v>
      </c>
      <c r="AJ1036" s="2">
        <v>0</v>
      </c>
      <c r="AK1036" s="2">
        <v>0</v>
      </c>
      <c r="AL1036" s="2">
        <v>0</v>
      </c>
      <c r="AM1036" s="2">
        <v>0</v>
      </c>
      <c r="AN1036" s="2">
        <v>0</v>
      </c>
      <c r="AO1036" s="2">
        <v>0</v>
      </c>
      <c r="AP1036" s="2">
        <v>0</v>
      </c>
      <c r="AQ1036" s="2">
        <v>0</v>
      </c>
      <c r="AR1036" s="2">
        <v>50</v>
      </c>
      <c r="AS1036" s="2">
        <v>0</v>
      </c>
      <c r="AT1036" s="2">
        <f t="shared" si="49"/>
        <v>50</v>
      </c>
      <c r="AU1036" s="2">
        <v>0</v>
      </c>
      <c r="AV1036" s="2">
        <v>0</v>
      </c>
      <c r="AW1036" s="2">
        <v>0</v>
      </c>
      <c r="AX1036" s="2">
        <v>0</v>
      </c>
      <c r="AY1036" s="2">
        <v>0</v>
      </c>
      <c r="AZ1036" s="2">
        <v>0</v>
      </c>
      <c r="BA1036" s="2">
        <v>0</v>
      </c>
      <c r="BB1036" s="2">
        <v>0</v>
      </c>
      <c r="BC1036" s="2">
        <v>0</v>
      </c>
      <c r="BD1036" s="2">
        <v>0</v>
      </c>
      <c r="BE1036" s="10">
        <f t="shared" si="50"/>
        <v>0</v>
      </c>
    </row>
    <row r="1037" spans="1:57" s="8" customFormat="1" x14ac:dyDescent="0.45">
      <c r="A1037" s="8">
        <v>1323</v>
      </c>
      <c r="B1037" s="8">
        <v>1711119630</v>
      </c>
      <c r="C1037" s="8" t="s">
        <v>2238</v>
      </c>
      <c r="D1037" s="8" t="s">
        <v>532</v>
      </c>
      <c r="E1037" s="8" t="str">
        <f t="shared" si="48"/>
        <v>2020</v>
      </c>
      <c r="F1037" s="8" t="s">
        <v>911</v>
      </c>
      <c r="G1037" s="8" t="s">
        <v>43</v>
      </c>
      <c r="H1037" s="8" t="s">
        <v>20002</v>
      </c>
      <c r="I1037" s="8" t="s">
        <v>82</v>
      </c>
      <c r="J1037" s="8" t="s">
        <v>141</v>
      </c>
      <c r="K1037" s="8" t="s">
        <v>5523</v>
      </c>
      <c r="L1037" s="8" t="s">
        <v>6770</v>
      </c>
      <c r="M1037" s="9">
        <v>1</v>
      </c>
      <c r="N1037" s="9"/>
      <c r="O1037" s="9">
        <v>1</v>
      </c>
      <c r="P1037" s="8" t="s">
        <v>4288</v>
      </c>
      <c r="Q1037" s="8" t="s">
        <v>7927</v>
      </c>
      <c r="R1037" s="8" t="s">
        <v>43</v>
      </c>
      <c r="S1037" s="8" t="s">
        <v>8940</v>
      </c>
      <c r="T1037" s="8" t="s">
        <v>8942</v>
      </c>
      <c r="U1037" s="8" t="s">
        <v>8945</v>
      </c>
      <c r="V1037" s="8" t="s">
        <v>8951</v>
      </c>
      <c r="W1037" s="8" t="s">
        <v>8956</v>
      </c>
      <c r="X1037" s="8" t="s">
        <v>8961</v>
      </c>
      <c r="Y1037" s="8" t="s">
        <v>8963</v>
      </c>
      <c r="Z1037" s="8" t="s">
        <v>9015</v>
      </c>
      <c r="AA1037" s="8" t="s">
        <v>9420</v>
      </c>
      <c r="AB1037" s="8" t="s">
        <v>9573</v>
      </c>
      <c r="AC1037" s="8" t="s">
        <v>9783</v>
      </c>
      <c r="AD1037" s="8" t="s">
        <v>9812</v>
      </c>
      <c r="AE1037" s="8" t="s">
        <v>10765</v>
      </c>
      <c r="AF1037" s="8" t="s">
        <v>12774</v>
      </c>
      <c r="AG1037" s="8" t="s">
        <v>14806</v>
      </c>
      <c r="AH1037" s="8" t="s">
        <v>16862</v>
      </c>
      <c r="AI1037" s="8" t="s">
        <v>18907</v>
      </c>
      <c r="AJ1037" s="2">
        <v>0</v>
      </c>
      <c r="AK1037" s="2">
        <v>0</v>
      </c>
      <c r="AL1037" s="2">
        <v>0</v>
      </c>
      <c r="AM1037" s="2">
        <v>0</v>
      </c>
      <c r="AN1037" s="2">
        <v>0</v>
      </c>
      <c r="AO1037" s="2">
        <v>0</v>
      </c>
      <c r="AP1037" s="2">
        <v>0</v>
      </c>
      <c r="AQ1037" s="2">
        <v>0</v>
      </c>
      <c r="AR1037" s="2">
        <v>0</v>
      </c>
      <c r="AS1037" s="2">
        <v>458</v>
      </c>
      <c r="AT1037" s="2">
        <f t="shared" si="49"/>
        <v>458</v>
      </c>
      <c r="AU1037" s="2">
        <v>0</v>
      </c>
      <c r="AV1037" s="2">
        <v>0</v>
      </c>
      <c r="AW1037" s="2">
        <v>0</v>
      </c>
      <c r="AX1037" s="2">
        <v>0</v>
      </c>
      <c r="AY1037" s="2">
        <v>0</v>
      </c>
      <c r="AZ1037" s="2">
        <v>0</v>
      </c>
      <c r="BA1037" s="2">
        <v>0</v>
      </c>
      <c r="BB1037" s="2">
        <v>0</v>
      </c>
      <c r="BC1037" s="2">
        <v>0</v>
      </c>
      <c r="BD1037" s="2">
        <v>0</v>
      </c>
      <c r="BE1037" s="10">
        <f t="shared" si="50"/>
        <v>0</v>
      </c>
    </row>
    <row r="1038" spans="1:57" s="8" customFormat="1" x14ac:dyDescent="0.45">
      <c r="A1038" s="8">
        <v>1325</v>
      </c>
      <c r="B1038" s="8">
        <v>1395066504</v>
      </c>
      <c r="C1038" s="8" t="s">
        <v>2239</v>
      </c>
      <c r="D1038" s="8" t="s">
        <v>534</v>
      </c>
      <c r="E1038" s="8" t="str">
        <f t="shared" si="48"/>
        <v>2020</v>
      </c>
      <c r="F1038" s="8" t="s">
        <v>910</v>
      </c>
      <c r="G1038" s="8" t="s">
        <v>56</v>
      </c>
      <c r="H1038" s="8" t="s">
        <v>56</v>
      </c>
      <c r="I1038" s="8" t="s">
        <v>82</v>
      </c>
      <c r="J1038" s="8" t="s">
        <v>174</v>
      </c>
      <c r="K1038" s="8" t="s">
        <v>5142</v>
      </c>
      <c r="L1038" s="8" t="s">
        <v>6771</v>
      </c>
      <c r="M1038" s="9">
        <v>1</v>
      </c>
      <c r="N1038" s="9"/>
      <c r="O1038" s="9">
        <v>1</v>
      </c>
      <c r="P1038" s="8" t="s">
        <v>4289</v>
      </c>
      <c r="Q1038" s="8" t="s">
        <v>8095</v>
      </c>
      <c r="R1038" s="8" t="s">
        <v>56</v>
      </c>
      <c r="S1038" s="8" t="s">
        <v>8940</v>
      </c>
      <c r="T1038" s="8" t="s">
        <v>8942</v>
      </c>
      <c r="U1038" s="8" t="s">
        <v>8946</v>
      </c>
      <c r="V1038" s="8" t="s">
        <v>8954</v>
      </c>
      <c r="W1038" s="8" t="s">
        <v>8956</v>
      </c>
      <c r="X1038" s="8" t="s">
        <v>8961</v>
      </c>
      <c r="Y1038" s="8" t="s">
        <v>8964</v>
      </c>
      <c r="Z1038" s="8" t="s">
        <v>9074</v>
      </c>
      <c r="AA1038" s="8" t="s">
        <v>9275</v>
      </c>
      <c r="AB1038" s="8" t="s">
        <v>9608</v>
      </c>
      <c r="AC1038" s="8" t="s">
        <v>9645</v>
      </c>
      <c r="AD1038" s="8" t="s">
        <v>9812</v>
      </c>
      <c r="AE1038" s="8" t="s">
        <v>10043</v>
      </c>
      <c r="AF1038" s="8" t="s">
        <v>12052</v>
      </c>
      <c r="AG1038" s="8" t="s">
        <v>14807</v>
      </c>
      <c r="AH1038" s="8" t="s">
        <v>16863</v>
      </c>
      <c r="AI1038" s="8" t="s">
        <v>18908</v>
      </c>
      <c r="AJ1038" s="2">
        <v>0</v>
      </c>
      <c r="AK1038" s="2">
        <v>0</v>
      </c>
      <c r="AL1038" s="2">
        <v>0</v>
      </c>
      <c r="AM1038" s="2">
        <v>0</v>
      </c>
      <c r="AN1038" s="2">
        <v>0</v>
      </c>
      <c r="AO1038" s="2">
        <v>0</v>
      </c>
      <c r="AP1038" s="2">
        <v>0</v>
      </c>
      <c r="AQ1038" s="2">
        <v>0</v>
      </c>
      <c r="AR1038" s="2">
        <v>0</v>
      </c>
      <c r="AS1038" s="2">
        <v>100</v>
      </c>
      <c r="AT1038" s="2">
        <f t="shared" si="49"/>
        <v>100</v>
      </c>
      <c r="AU1038" s="2">
        <v>0</v>
      </c>
      <c r="AV1038" s="2">
        <v>0</v>
      </c>
      <c r="AW1038" s="2">
        <v>0</v>
      </c>
      <c r="AX1038" s="2">
        <v>0</v>
      </c>
      <c r="AY1038" s="2">
        <v>0</v>
      </c>
      <c r="AZ1038" s="2">
        <v>0</v>
      </c>
      <c r="BA1038" s="2">
        <v>0</v>
      </c>
      <c r="BB1038" s="2">
        <v>0</v>
      </c>
      <c r="BC1038" s="2">
        <v>0</v>
      </c>
      <c r="BD1038" s="2">
        <v>0</v>
      </c>
      <c r="BE1038" s="10">
        <f t="shared" si="50"/>
        <v>0</v>
      </c>
    </row>
    <row r="1039" spans="1:57" s="8" customFormat="1" x14ac:dyDescent="0.45">
      <c r="A1039" s="8">
        <v>1327</v>
      </c>
      <c r="B1039" s="8">
        <v>1405004267</v>
      </c>
      <c r="C1039" s="8" t="s">
        <v>2240</v>
      </c>
      <c r="D1039" s="8" t="s">
        <v>537</v>
      </c>
      <c r="E1039" s="8" t="str">
        <f t="shared" si="48"/>
        <v>2020</v>
      </c>
      <c r="F1039" s="8" t="s">
        <v>976</v>
      </c>
      <c r="G1039" s="8" t="s">
        <v>58</v>
      </c>
      <c r="H1039" s="8" t="s">
        <v>20012</v>
      </c>
      <c r="I1039" s="8" t="s">
        <v>82</v>
      </c>
      <c r="J1039" s="8" t="s">
        <v>407</v>
      </c>
      <c r="K1039" s="8" t="s">
        <v>5524</v>
      </c>
      <c r="L1039" s="8" t="s">
        <v>6772</v>
      </c>
      <c r="M1039" s="9">
        <v>1</v>
      </c>
      <c r="N1039" s="9"/>
      <c r="O1039" s="9">
        <v>2</v>
      </c>
      <c r="P1039" s="8" t="s">
        <v>4290</v>
      </c>
      <c r="Q1039" s="8" t="s">
        <v>8195</v>
      </c>
      <c r="R1039" s="8" t="s">
        <v>58</v>
      </c>
      <c r="S1039" s="8" t="s">
        <v>8940</v>
      </c>
      <c r="T1039" s="8" t="s">
        <v>8942</v>
      </c>
      <c r="U1039" s="8" t="s">
        <v>8945</v>
      </c>
      <c r="V1039" s="8" t="s">
        <v>8951</v>
      </c>
      <c r="W1039" s="8" t="s">
        <v>8956</v>
      </c>
      <c r="X1039" s="8" t="s">
        <v>8960</v>
      </c>
      <c r="Y1039" s="8" t="s">
        <v>8964</v>
      </c>
      <c r="Z1039" s="8" t="s">
        <v>9040</v>
      </c>
      <c r="AA1039" s="8" t="s">
        <v>9447</v>
      </c>
      <c r="AB1039" s="8" t="s">
        <v>9570</v>
      </c>
      <c r="AC1039" s="8" t="s">
        <v>9645</v>
      </c>
      <c r="AD1039" s="8" t="s">
        <v>9812</v>
      </c>
      <c r="AE1039" s="8" t="s">
        <v>10766</v>
      </c>
      <c r="AF1039" s="8" t="s">
        <v>12775</v>
      </c>
      <c r="AG1039" s="8" t="s">
        <v>14808</v>
      </c>
      <c r="AH1039" s="8" t="s">
        <v>16864</v>
      </c>
      <c r="AI1039" s="8" t="s">
        <v>18909</v>
      </c>
      <c r="AJ1039" s="2">
        <v>0</v>
      </c>
      <c r="AK1039" s="2">
        <v>0</v>
      </c>
      <c r="AL1039" s="2">
        <v>0</v>
      </c>
      <c r="AM1039" s="2">
        <v>0</v>
      </c>
      <c r="AN1039" s="2">
        <v>0</v>
      </c>
      <c r="AO1039" s="2">
        <v>0</v>
      </c>
      <c r="AP1039" s="2">
        <v>0</v>
      </c>
      <c r="AQ1039" s="2">
        <v>0</v>
      </c>
      <c r="AR1039" s="2">
        <v>0</v>
      </c>
      <c r="AS1039" s="2">
        <v>30</v>
      </c>
      <c r="AT1039" s="2">
        <f t="shared" si="49"/>
        <v>30</v>
      </c>
      <c r="AU1039" s="2">
        <v>0</v>
      </c>
      <c r="AV1039" s="2">
        <v>0</v>
      </c>
      <c r="AW1039" s="2">
        <v>0</v>
      </c>
      <c r="AX1039" s="2">
        <v>0</v>
      </c>
      <c r="AY1039" s="2">
        <v>0</v>
      </c>
      <c r="AZ1039" s="2">
        <v>0</v>
      </c>
      <c r="BA1039" s="2">
        <v>0</v>
      </c>
      <c r="BB1039" s="2">
        <v>0</v>
      </c>
      <c r="BC1039" s="2">
        <v>0</v>
      </c>
      <c r="BD1039" s="2">
        <v>0</v>
      </c>
      <c r="BE1039" s="10">
        <f t="shared" si="50"/>
        <v>0</v>
      </c>
    </row>
    <row r="1040" spans="1:57" s="8" customFormat="1" x14ac:dyDescent="0.45">
      <c r="A1040" s="8">
        <v>1328</v>
      </c>
      <c r="B1040" s="8">
        <v>1711123766</v>
      </c>
      <c r="C1040" s="8" t="s">
        <v>2241</v>
      </c>
      <c r="D1040" s="8" t="s">
        <v>811</v>
      </c>
      <c r="E1040" s="8" t="str">
        <f t="shared" si="48"/>
        <v>2020</v>
      </c>
      <c r="F1040" s="8" t="s">
        <v>1133</v>
      </c>
      <c r="G1040" s="8" t="s">
        <v>43</v>
      </c>
      <c r="H1040" s="8" t="s">
        <v>20002</v>
      </c>
      <c r="I1040" s="8" t="s">
        <v>82</v>
      </c>
      <c r="J1040" s="8" t="s">
        <v>184</v>
      </c>
      <c r="K1040" s="8" t="s">
        <v>5203</v>
      </c>
      <c r="L1040" s="8" t="s">
        <v>6773</v>
      </c>
      <c r="M1040" s="9">
        <v>1</v>
      </c>
      <c r="N1040" s="9"/>
      <c r="O1040" s="9">
        <v>1</v>
      </c>
      <c r="P1040" s="8" t="s">
        <v>4291</v>
      </c>
      <c r="Q1040" s="8" t="s">
        <v>8472</v>
      </c>
      <c r="R1040" s="8" t="s">
        <v>8925</v>
      </c>
      <c r="S1040" s="8" t="s">
        <v>8940</v>
      </c>
      <c r="T1040" s="8" t="s">
        <v>8943</v>
      </c>
      <c r="U1040" s="8" t="s">
        <v>8944</v>
      </c>
      <c r="V1040" s="8" t="s">
        <v>8948</v>
      </c>
      <c r="W1040" s="8" t="s">
        <v>8956</v>
      </c>
      <c r="X1040" s="8" t="s">
        <v>8959</v>
      </c>
      <c r="Y1040" s="8" t="s">
        <v>8963</v>
      </c>
      <c r="Z1040" s="8" t="s">
        <v>9010</v>
      </c>
      <c r="AA1040" s="8" t="s">
        <v>9155</v>
      </c>
      <c r="AB1040" s="8" t="s">
        <v>9574</v>
      </c>
      <c r="AC1040" s="8" t="s">
        <v>9649</v>
      </c>
      <c r="AD1040" s="8" t="s">
        <v>9812</v>
      </c>
      <c r="AE1040" s="8" t="s">
        <v>10767</v>
      </c>
      <c r="AF1040" s="8" t="s">
        <v>12776</v>
      </c>
      <c r="AG1040" s="8" t="s">
        <v>14809</v>
      </c>
      <c r="AH1040" s="8" t="s">
        <v>16865</v>
      </c>
      <c r="AI1040" s="8" t="s">
        <v>18910</v>
      </c>
      <c r="AJ1040" s="2">
        <v>0</v>
      </c>
      <c r="AK1040" s="2">
        <v>0</v>
      </c>
      <c r="AL1040" s="2">
        <v>0</v>
      </c>
      <c r="AM1040" s="2">
        <v>0</v>
      </c>
      <c r="AN1040" s="2">
        <v>0</v>
      </c>
      <c r="AO1040" s="2">
        <v>0</v>
      </c>
      <c r="AP1040" s="2">
        <v>0</v>
      </c>
      <c r="AQ1040" s="2">
        <v>0</v>
      </c>
      <c r="AR1040" s="2">
        <v>0</v>
      </c>
      <c r="AS1040" s="2">
        <v>170</v>
      </c>
      <c r="AT1040" s="2">
        <f t="shared" si="49"/>
        <v>170</v>
      </c>
      <c r="AU1040" s="2">
        <v>0</v>
      </c>
      <c r="AV1040" s="2">
        <v>0</v>
      </c>
      <c r="AW1040" s="2">
        <v>0</v>
      </c>
      <c r="AX1040" s="2">
        <v>0</v>
      </c>
      <c r="AY1040" s="2">
        <v>0</v>
      </c>
      <c r="AZ1040" s="2">
        <v>0</v>
      </c>
      <c r="BA1040" s="2">
        <v>0</v>
      </c>
      <c r="BB1040" s="2">
        <v>0</v>
      </c>
      <c r="BC1040" s="2">
        <v>0</v>
      </c>
      <c r="BD1040" s="2">
        <v>42.5</v>
      </c>
      <c r="BE1040" s="10">
        <f t="shared" si="50"/>
        <v>42.5</v>
      </c>
    </row>
    <row r="1041" spans="1:57" s="8" customFormat="1" x14ac:dyDescent="0.45">
      <c r="A1041" s="8">
        <v>1330</v>
      </c>
      <c r="B1041" s="8">
        <v>1425141243</v>
      </c>
      <c r="C1041" s="8" t="s">
        <v>2242</v>
      </c>
      <c r="D1041" s="8" t="s">
        <v>539</v>
      </c>
      <c r="E1041" s="8" t="str">
        <f t="shared" si="48"/>
        <v>2020</v>
      </c>
      <c r="F1041" s="8" t="s">
        <v>939</v>
      </c>
      <c r="G1041" s="8" t="s">
        <v>40</v>
      </c>
      <c r="H1041" s="8" t="s">
        <v>20009</v>
      </c>
      <c r="I1041" s="8" t="s">
        <v>82</v>
      </c>
      <c r="J1041" s="8" t="s">
        <v>99</v>
      </c>
      <c r="K1041" s="8" t="s">
        <v>5268</v>
      </c>
      <c r="L1041" s="8" t="s">
        <v>6774</v>
      </c>
      <c r="M1041" s="9">
        <v>1</v>
      </c>
      <c r="N1041" s="9"/>
      <c r="O1041" s="9">
        <v>4</v>
      </c>
      <c r="P1041" s="8" t="s">
        <v>3654</v>
      </c>
      <c r="Q1041" s="8" t="s">
        <v>8436</v>
      </c>
      <c r="R1041" s="8" t="s">
        <v>40</v>
      </c>
      <c r="S1041" s="8" t="s">
        <v>8940</v>
      </c>
      <c r="T1041" s="8" t="s">
        <v>8942</v>
      </c>
      <c r="U1041" s="8" t="s">
        <v>8944</v>
      </c>
      <c r="V1041" s="8" t="s">
        <v>8948</v>
      </c>
      <c r="W1041" s="8" t="s">
        <v>8956</v>
      </c>
      <c r="X1041" s="8" t="s">
        <v>8959</v>
      </c>
      <c r="Y1041" s="8" t="s">
        <v>8963</v>
      </c>
      <c r="Z1041" s="8" t="s">
        <v>9021</v>
      </c>
      <c r="AA1041" s="8" t="s">
        <v>9155</v>
      </c>
      <c r="AB1041" s="8" t="s">
        <v>9570</v>
      </c>
      <c r="AC1041" s="8" t="s">
        <v>9645</v>
      </c>
      <c r="AD1041" s="8" t="s">
        <v>9812</v>
      </c>
      <c r="AE1041" s="8" t="s">
        <v>10768</v>
      </c>
      <c r="AF1041" s="8" t="s">
        <v>12777</v>
      </c>
      <c r="AG1041" s="8" t="s">
        <v>14810</v>
      </c>
      <c r="AH1041" s="8" t="s">
        <v>16866</v>
      </c>
      <c r="AI1041" s="8" t="s">
        <v>18911</v>
      </c>
      <c r="AJ1041" s="2">
        <v>0</v>
      </c>
      <c r="AK1041" s="2">
        <v>0</v>
      </c>
      <c r="AL1041" s="2">
        <v>0</v>
      </c>
      <c r="AM1041" s="2">
        <v>0</v>
      </c>
      <c r="AN1041" s="2">
        <v>0</v>
      </c>
      <c r="AO1041" s="2">
        <v>0</v>
      </c>
      <c r="AP1041" s="2">
        <v>0</v>
      </c>
      <c r="AQ1041" s="2">
        <v>0</v>
      </c>
      <c r="AR1041" s="2">
        <v>0</v>
      </c>
      <c r="AS1041" s="2">
        <v>145.5</v>
      </c>
      <c r="AT1041" s="2">
        <f t="shared" si="49"/>
        <v>145.5</v>
      </c>
      <c r="AU1041" s="2">
        <v>0</v>
      </c>
      <c r="AV1041" s="2">
        <v>0</v>
      </c>
      <c r="AW1041" s="2">
        <v>0</v>
      </c>
      <c r="AX1041" s="2">
        <v>0</v>
      </c>
      <c r="AY1041" s="2">
        <v>0</v>
      </c>
      <c r="AZ1041" s="2">
        <v>0</v>
      </c>
      <c r="BA1041" s="2">
        <v>0</v>
      </c>
      <c r="BB1041" s="2">
        <v>0</v>
      </c>
      <c r="BC1041" s="2">
        <v>0</v>
      </c>
      <c r="BD1041" s="2">
        <v>38.1</v>
      </c>
      <c r="BE1041" s="10">
        <f t="shared" si="50"/>
        <v>38.1</v>
      </c>
    </row>
    <row r="1042" spans="1:57" s="8" customFormat="1" x14ac:dyDescent="0.45">
      <c r="A1042" s="8">
        <v>1331</v>
      </c>
      <c r="B1042" s="8">
        <v>1425093732</v>
      </c>
      <c r="C1042" s="8" t="s">
        <v>2243</v>
      </c>
      <c r="D1042" s="8" t="s">
        <v>634</v>
      </c>
      <c r="E1042" s="8" t="str">
        <f t="shared" si="48"/>
        <v>2015</v>
      </c>
      <c r="F1042" s="8" t="s">
        <v>1021</v>
      </c>
      <c r="G1042" s="8" t="s">
        <v>40</v>
      </c>
      <c r="H1042" s="8" t="s">
        <v>20009</v>
      </c>
      <c r="I1042" s="8" t="s">
        <v>82</v>
      </c>
      <c r="J1042" s="8" t="s">
        <v>97</v>
      </c>
      <c r="K1042" s="8" t="s">
        <v>5526</v>
      </c>
      <c r="L1042" s="8" t="s">
        <v>6775</v>
      </c>
      <c r="M1042" s="9">
        <v>1</v>
      </c>
      <c r="N1042" s="9"/>
      <c r="O1042" s="9">
        <v>4</v>
      </c>
      <c r="P1042" s="8" t="s">
        <v>4292</v>
      </c>
      <c r="Q1042" s="8" t="s">
        <v>8473</v>
      </c>
      <c r="R1042" s="8" t="s">
        <v>8921</v>
      </c>
      <c r="S1042" s="8" t="s">
        <v>8940</v>
      </c>
      <c r="T1042" s="8" t="s">
        <v>8942</v>
      </c>
      <c r="U1042" s="8" t="s">
        <v>8944</v>
      </c>
      <c r="V1042" s="8" t="s">
        <v>8951</v>
      </c>
      <c r="W1042" s="8" t="s">
        <v>8956</v>
      </c>
      <c r="X1042" s="8" t="s">
        <v>8959</v>
      </c>
      <c r="Y1042" s="8" t="s">
        <v>8963</v>
      </c>
      <c r="Z1042" s="8" t="s">
        <v>8984</v>
      </c>
      <c r="AA1042" s="8" t="s">
        <v>9134</v>
      </c>
      <c r="AB1042" s="8" t="s">
        <v>9596</v>
      </c>
      <c r="AC1042" s="8" t="s">
        <v>9657</v>
      </c>
      <c r="AD1042" s="8" t="s">
        <v>9812</v>
      </c>
      <c r="AE1042" s="8" t="s">
        <v>10769</v>
      </c>
      <c r="AF1042" s="8" t="s">
        <v>12778</v>
      </c>
      <c r="AG1042" s="8" t="s">
        <v>14811</v>
      </c>
      <c r="AH1042" s="8" t="s">
        <v>16867</v>
      </c>
      <c r="AI1042" s="8" t="s">
        <v>18912</v>
      </c>
      <c r="AJ1042" s="2">
        <v>0</v>
      </c>
      <c r="AK1042" s="2">
        <v>0</v>
      </c>
      <c r="AL1042" s="2">
        <v>0</v>
      </c>
      <c r="AM1042" s="2">
        <v>0</v>
      </c>
      <c r="AN1042" s="2">
        <v>80</v>
      </c>
      <c r="AO1042" s="2">
        <v>0</v>
      </c>
      <c r="AP1042" s="2">
        <v>0</v>
      </c>
      <c r="AQ1042" s="2">
        <v>0</v>
      </c>
      <c r="AR1042" s="2">
        <v>0</v>
      </c>
      <c r="AS1042" s="2">
        <v>0</v>
      </c>
      <c r="AT1042" s="2">
        <f t="shared" si="49"/>
        <v>80</v>
      </c>
      <c r="AU1042" s="2">
        <v>0</v>
      </c>
      <c r="AV1042" s="2">
        <v>0</v>
      </c>
      <c r="AW1042" s="2">
        <v>0</v>
      </c>
      <c r="AX1042" s="2">
        <v>0</v>
      </c>
      <c r="AY1042" s="2">
        <v>26.67</v>
      </c>
      <c r="AZ1042" s="2">
        <v>0</v>
      </c>
      <c r="BA1042" s="2">
        <v>0</v>
      </c>
      <c r="BB1042" s="2">
        <v>0</v>
      </c>
      <c r="BC1042" s="2">
        <v>0</v>
      </c>
      <c r="BD1042" s="2">
        <v>0</v>
      </c>
      <c r="BE1042" s="10">
        <f t="shared" si="50"/>
        <v>26.67</v>
      </c>
    </row>
    <row r="1043" spans="1:57" s="8" customFormat="1" x14ac:dyDescent="0.45">
      <c r="A1043" s="8">
        <v>1332</v>
      </c>
      <c r="B1043" s="8">
        <v>1711125119</v>
      </c>
      <c r="C1043" s="8" t="s">
        <v>2244</v>
      </c>
      <c r="D1043" s="8" t="s">
        <v>568</v>
      </c>
      <c r="E1043" s="8" t="str">
        <f t="shared" si="48"/>
        <v>2020</v>
      </c>
      <c r="F1043" s="8" t="s">
        <v>914</v>
      </c>
      <c r="G1043" s="8" t="s">
        <v>45</v>
      </c>
      <c r="H1043" s="8" t="s">
        <v>49</v>
      </c>
      <c r="I1043" s="8" t="s">
        <v>82</v>
      </c>
      <c r="J1043" s="8" t="s">
        <v>382</v>
      </c>
      <c r="K1043" s="8" t="s">
        <v>5409</v>
      </c>
      <c r="L1043" s="8" t="s">
        <v>6776</v>
      </c>
      <c r="M1043" s="9">
        <v>1</v>
      </c>
      <c r="N1043" s="9"/>
      <c r="O1043" s="9">
        <v>4</v>
      </c>
      <c r="P1043" s="8" t="s">
        <v>4293</v>
      </c>
      <c r="Q1043" s="8" t="s">
        <v>8197</v>
      </c>
      <c r="R1043" s="8" t="s">
        <v>8197</v>
      </c>
      <c r="S1043" s="8" t="s">
        <v>8940</v>
      </c>
      <c r="U1043" s="8" t="s">
        <v>8944</v>
      </c>
      <c r="V1043" s="8" t="s">
        <v>8950</v>
      </c>
      <c r="W1043" s="8" t="s">
        <v>8956</v>
      </c>
      <c r="Z1043" s="8" t="s">
        <v>8970</v>
      </c>
      <c r="AA1043" s="8" t="s">
        <v>9448</v>
      </c>
      <c r="AB1043" s="8" t="s">
        <v>9573</v>
      </c>
      <c r="AC1043" s="8" t="s">
        <v>9649</v>
      </c>
      <c r="AD1043" s="8" t="s">
        <v>9812</v>
      </c>
      <c r="AE1043" s="8" t="s">
        <v>10770</v>
      </c>
      <c r="AF1043" s="8" t="s">
        <v>12779</v>
      </c>
      <c r="AG1043" s="8" t="s">
        <v>14812</v>
      </c>
      <c r="AH1043" s="8" t="s">
        <v>16868</v>
      </c>
      <c r="AI1043" s="8" t="s">
        <v>18913</v>
      </c>
      <c r="AJ1043" s="2">
        <v>0</v>
      </c>
      <c r="AK1043" s="2">
        <v>0</v>
      </c>
      <c r="AL1043" s="2">
        <v>0</v>
      </c>
      <c r="AM1043" s="2">
        <v>0</v>
      </c>
      <c r="AN1043" s="2">
        <v>0</v>
      </c>
      <c r="AO1043" s="2">
        <v>0</v>
      </c>
      <c r="AP1043" s="2">
        <v>0</v>
      </c>
      <c r="AQ1043" s="2">
        <v>0</v>
      </c>
      <c r="AR1043" s="2">
        <v>0</v>
      </c>
      <c r="AS1043" s="2">
        <v>6429</v>
      </c>
      <c r="AT1043" s="2">
        <f t="shared" si="49"/>
        <v>6429</v>
      </c>
      <c r="AU1043" s="2">
        <v>0</v>
      </c>
      <c r="AV1043" s="2">
        <v>0</v>
      </c>
      <c r="AW1043" s="2">
        <v>0</v>
      </c>
      <c r="AX1043" s="2">
        <v>0</v>
      </c>
      <c r="AY1043" s="2">
        <v>0</v>
      </c>
      <c r="AZ1043" s="2">
        <v>0</v>
      </c>
      <c r="BA1043" s="2">
        <v>0</v>
      </c>
      <c r="BB1043" s="2">
        <v>0</v>
      </c>
      <c r="BC1043" s="2">
        <v>0</v>
      </c>
      <c r="BD1043" s="2">
        <v>0</v>
      </c>
      <c r="BE1043" s="10">
        <f t="shared" si="50"/>
        <v>0</v>
      </c>
    </row>
    <row r="1044" spans="1:57" s="8" customFormat="1" x14ac:dyDescent="0.45">
      <c r="A1044" s="8">
        <v>1333</v>
      </c>
      <c r="B1044" s="8">
        <v>1415140982</v>
      </c>
      <c r="C1044" s="8" t="s">
        <v>2245</v>
      </c>
      <c r="D1044" s="8" t="s">
        <v>567</v>
      </c>
      <c r="E1044" s="8" t="str">
        <f t="shared" si="48"/>
        <v>2015</v>
      </c>
      <c r="F1044" s="8" t="s">
        <v>700</v>
      </c>
      <c r="G1044" s="8" t="s">
        <v>42</v>
      </c>
      <c r="H1044" s="8" t="s">
        <v>20005</v>
      </c>
      <c r="I1044" s="8" t="s">
        <v>82</v>
      </c>
      <c r="J1044" s="8" t="s">
        <v>114</v>
      </c>
      <c r="K1044" s="8" t="s">
        <v>5527</v>
      </c>
      <c r="L1044" s="8" t="s">
        <v>6777</v>
      </c>
      <c r="M1044" s="9">
        <v>1</v>
      </c>
      <c r="N1044" s="9"/>
      <c r="O1044" s="9">
        <v>4</v>
      </c>
      <c r="P1044" s="8" t="s">
        <v>4002</v>
      </c>
      <c r="Q1044" s="8" t="s">
        <v>8065</v>
      </c>
      <c r="R1044" s="8" t="s">
        <v>51</v>
      </c>
      <c r="S1044" s="8" t="s">
        <v>8940</v>
      </c>
      <c r="U1044" s="8" t="s">
        <v>8946</v>
      </c>
      <c r="V1044" s="8" t="s">
        <v>8947</v>
      </c>
      <c r="W1044" s="8" t="s">
        <v>8956</v>
      </c>
      <c r="Y1044" s="8" t="s">
        <v>8964</v>
      </c>
      <c r="Z1044" s="8" t="s">
        <v>9048</v>
      </c>
      <c r="AA1044" s="8" t="s">
        <v>9133</v>
      </c>
      <c r="AB1044" s="8" t="s">
        <v>9581</v>
      </c>
      <c r="AC1044" s="8" t="s">
        <v>9770</v>
      </c>
      <c r="AD1044" s="8" t="s">
        <v>9813</v>
      </c>
      <c r="AE1044" s="8" t="s">
        <v>10771</v>
      </c>
      <c r="AF1044" s="8" t="s">
        <v>12780</v>
      </c>
      <c r="AG1044" s="8" t="s">
        <v>14813</v>
      </c>
      <c r="AH1044" s="8" t="s">
        <v>16869</v>
      </c>
      <c r="AI1044" s="8" t="s">
        <v>18914</v>
      </c>
      <c r="AJ1044" s="2">
        <v>0</v>
      </c>
      <c r="AK1044" s="2">
        <v>0</v>
      </c>
      <c r="AL1044" s="2">
        <v>0</v>
      </c>
      <c r="AM1044" s="2">
        <v>0</v>
      </c>
      <c r="AN1044" s="2">
        <v>900</v>
      </c>
      <c r="AO1044" s="2">
        <v>2050</v>
      </c>
      <c r="AP1044" s="2">
        <v>790</v>
      </c>
      <c r="AQ1044" s="2">
        <v>0</v>
      </c>
      <c r="AR1044" s="2">
        <v>0</v>
      </c>
      <c r="AS1044" s="2">
        <v>0</v>
      </c>
      <c r="AT1044" s="2">
        <f t="shared" si="49"/>
        <v>3740</v>
      </c>
      <c r="AU1044" s="2">
        <v>0</v>
      </c>
      <c r="AV1044" s="2">
        <v>0</v>
      </c>
      <c r="AW1044" s="2">
        <v>0</v>
      </c>
      <c r="AX1044" s="2">
        <v>0</v>
      </c>
      <c r="AY1044" s="2">
        <v>237</v>
      </c>
      <c r="AZ1044" s="2">
        <v>784</v>
      </c>
      <c r="BA1044" s="2">
        <v>224</v>
      </c>
      <c r="BB1044" s="2">
        <v>0</v>
      </c>
      <c r="BC1044" s="2">
        <v>0</v>
      </c>
      <c r="BD1044" s="2">
        <v>0</v>
      </c>
      <c r="BE1044" s="10">
        <f t="shared" si="50"/>
        <v>1245</v>
      </c>
    </row>
    <row r="1045" spans="1:57" s="8" customFormat="1" x14ac:dyDescent="0.45">
      <c r="A1045" s="8">
        <v>1334</v>
      </c>
      <c r="B1045" s="8">
        <v>1485011997</v>
      </c>
      <c r="C1045" s="8" t="s">
        <v>2246</v>
      </c>
      <c r="D1045" s="8" t="s">
        <v>639</v>
      </c>
      <c r="E1045" s="8" t="str">
        <f t="shared" si="48"/>
        <v>2013</v>
      </c>
      <c r="F1045" s="8" t="s">
        <v>1071</v>
      </c>
      <c r="G1045" s="8" t="s">
        <v>47</v>
      </c>
      <c r="H1045" s="8" t="s">
        <v>20007</v>
      </c>
      <c r="I1045" s="8" t="s">
        <v>82</v>
      </c>
      <c r="J1045" s="8" t="s">
        <v>263</v>
      </c>
      <c r="K1045" s="8" t="s">
        <v>5528</v>
      </c>
      <c r="L1045" s="8" t="s">
        <v>5528</v>
      </c>
      <c r="M1045" s="9">
        <v>1</v>
      </c>
      <c r="N1045" s="9"/>
      <c r="O1045" s="9">
        <v>1</v>
      </c>
      <c r="P1045" s="8" t="s">
        <v>3675</v>
      </c>
      <c r="Q1045" s="8" t="s">
        <v>7976</v>
      </c>
      <c r="R1045" s="8" t="s">
        <v>7976</v>
      </c>
      <c r="S1045" s="8" t="s">
        <v>8940</v>
      </c>
      <c r="U1045" s="8" t="s">
        <v>8945</v>
      </c>
      <c r="V1045" s="8" t="s">
        <v>8951</v>
      </c>
      <c r="W1045" s="8" t="s">
        <v>8956</v>
      </c>
      <c r="Y1045" s="8" t="s">
        <v>8963</v>
      </c>
      <c r="Z1045" s="8" t="s">
        <v>8989</v>
      </c>
      <c r="AA1045" s="8" t="s">
        <v>9210</v>
      </c>
      <c r="AB1045" s="8" t="s">
        <v>9596</v>
      </c>
      <c r="AC1045" s="8" t="s">
        <v>9570</v>
      </c>
      <c r="AD1045" s="8" t="s">
        <v>9812</v>
      </c>
      <c r="AE1045" s="8" t="s">
        <v>10772</v>
      </c>
      <c r="AF1045" s="8" t="s">
        <v>12781</v>
      </c>
      <c r="AG1045" s="8" t="s">
        <v>14814</v>
      </c>
      <c r="AH1045" s="8" t="s">
        <v>16870</v>
      </c>
      <c r="AI1045" s="8" t="s">
        <v>18915</v>
      </c>
      <c r="AJ1045" s="2">
        <v>0</v>
      </c>
      <c r="AK1045" s="2">
        <v>0</v>
      </c>
      <c r="AL1045" s="2">
        <v>50</v>
      </c>
      <c r="AM1045" s="2">
        <v>0</v>
      </c>
      <c r="AN1045" s="2">
        <v>0</v>
      </c>
      <c r="AO1045" s="2">
        <v>0</v>
      </c>
      <c r="AP1045" s="2">
        <v>0</v>
      </c>
      <c r="AQ1045" s="2">
        <v>0</v>
      </c>
      <c r="AR1045" s="2">
        <v>0</v>
      </c>
      <c r="AS1045" s="2">
        <v>0</v>
      </c>
      <c r="AT1045" s="2">
        <f t="shared" si="49"/>
        <v>50</v>
      </c>
      <c r="AU1045" s="2">
        <v>0</v>
      </c>
      <c r="AV1045" s="2">
        <v>0</v>
      </c>
      <c r="AW1045" s="2">
        <v>0</v>
      </c>
      <c r="AX1045" s="2">
        <v>0</v>
      </c>
      <c r="AY1045" s="2">
        <v>0</v>
      </c>
      <c r="AZ1045" s="2">
        <v>0</v>
      </c>
      <c r="BA1045" s="2">
        <v>0</v>
      </c>
      <c r="BB1045" s="2">
        <v>0</v>
      </c>
      <c r="BC1045" s="2">
        <v>0</v>
      </c>
      <c r="BD1045" s="2">
        <v>0</v>
      </c>
      <c r="BE1045" s="10">
        <f t="shared" si="50"/>
        <v>0</v>
      </c>
    </row>
    <row r="1046" spans="1:57" s="8" customFormat="1" x14ac:dyDescent="0.45">
      <c r="A1046" s="8">
        <v>1335</v>
      </c>
      <c r="B1046" s="8">
        <v>1485015924</v>
      </c>
      <c r="C1046" s="8" t="s">
        <v>2247</v>
      </c>
      <c r="D1046" s="8" t="s">
        <v>577</v>
      </c>
      <c r="E1046" s="8" t="str">
        <f t="shared" si="48"/>
        <v>2018</v>
      </c>
      <c r="F1046" s="8" t="s">
        <v>1134</v>
      </c>
      <c r="G1046" s="8" t="s">
        <v>47</v>
      </c>
      <c r="H1046" s="8" t="s">
        <v>20007</v>
      </c>
      <c r="I1046" s="8" t="s">
        <v>82</v>
      </c>
      <c r="J1046" s="8" t="s">
        <v>134</v>
      </c>
      <c r="K1046" s="8" t="s">
        <v>5101</v>
      </c>
      <c r="L1046" s="8" t="s">
        <v>6778</v>
      </c>
      <c r="M1046" s="9">
        <v>1</v>
      </c>
      <c r="N1046" s="9"/>
      <c r="O1046" s="9">
        <v>1</v>
      </c>
      <c r="P1046" s="8" t="s">
        <v>4294</v>
      </c>
      <c r="Q1046" s="8" t="s">
        <v>8474</v>
      </c>
      <c r="R1046" s="8" t="s">
        <v>47</v>
      </c>
      <c r="S1046" s="8" t="s">
        <v>8941</v>
      </c>
      <c r="T1046" s="8" t="s">
        <v>8942</v>
      </c>
      <c r="U1046" s="8" t="s">
        <v>8944</v>
      </c>
      <c r="V1046" s="8" t="s">
        <v>8948</v>
      </c>
      <c r="W1046" s="8" t="s">
        <v>8956</v>
      </c>
      <c r="X1046" s="8" t="s">
        <v>8961</v>
      </c>
      <c r="Y1046" s="8" t="s">
        <v>8964</v>
      </c>
      <c r="Z1046" s="8" t="s">
        <v>8983</v>
      </c>
      <c r="AA1046" s="8" t="s">
        <v>9131</v>
      </c>
      <c r="AB1046" s="8" t="s">
        <v>9583</v>
      </c>
      <c r="AC1046" s="8" t="s">
        <v>9649</v>
      </c>
      <c r="AD1046" s="8" t="s">
        <v>9812</v>
      </c>
      <c r="AE1046" s="8" t="s">
        <v>10773</v>
      </c>
      <c r="AF1046" s="8" t="s">
        <v>12782</v>
      </c>
      <c r="AG1046" s="8" t="s">
        <v>14815</v>
      </c>
      <c r="AH1046" s="8" t="s">
        <v>16871</v>
      </c>
      <c r="AI1046" s="8" t="s">
        <v>18916</v>
      </c>
      <c r="AJ1046" s="2">
        <v>0</v>
      </c>
      <c r="AK1046" s="2">
        <v>0</v>
      </c>
      <c r="AL1046" s="2">
        <v>0</v>
      </c>
      <c r="AM1046" s="2">
        <v>0</v>
      </c>
      <c r="AN1046" s="2">
        <v>0</v>
      </c>
      <c r="AO1046" s="2">
        <v>0</v>
      </c>
      <c r="AP1046" s="2">
        <v>0</v>
      </c>
      <c r="AQ1046" s="2">
        <v>420</v>
      </c>
      <c r="AR1046" s="2">
        <v>484</v>
      </c>
      <c r="AS1046" s="2">
        <v>0</v>
      </c>
      <c r="AT1046" s="2">
        <f t="shared" si="49"/>
        <v>904</v>
      </c>
      <c r="AU1046" s="2">
        <v>0</v>
      </c>
      <c r="AV1046" s="2">
        <v>0</v>
      </c>
      <c r="AW1046" s="2">
        <v>0</v>
      </c>
      <c r="AX1046" s="2">
        <v>0</v>
      </c>
      <c r="AY1046" s="2">
        <v>0</v>
      </c>
      <c r="AZ1046" s="2">
        <v>0</v>
      </c>
      <c r="BA1046" s="2">
        <v>0</v>
      </c>
      <c r="BB1046" s="2">
        <v>140</v>
      </c>
      <c r="BC1046" s="2">
        <v>190</v>
      </c>
      <c r="BD1046" s="2">
        <v>0</v>
      </c>
      <c r="BE1046" s="10">
        <f t="shared" si="50"/>
        <v>330</v>
      </c>
    </row>
    <row r="1047" spans="1:57" s="8" customFormat="1" x14ac:dyDescent="0.45">
      <c r="A1047" s="8">
        <v>1336</v>
      </c>
      <c r="B1047" s="8">
        <v>1711123736</v>
      </c>
      <c r="C1047" s="8" t="s">
        <v>2248</v>
      </c>
      <c r="D1047" s="8" t="s">
        <v>812</v>
      </c>
      <c r="E1047" s="8" t="str">
        <f t="shared" si="48"/>
        <v>2020</v>
      </c>
      <c r="F1047" s="8" t="s">
        <v>1135</v>
      </c>
      <c r="G1047" s="8" t="s">
        <v>43</v>
      </c>
      <c r="H1047" s="8" t="s">
        <v>20002</v>
      </c>
      <c r="I1047" s="8" t="s">
        <v>82</v>
      </c>
      <c r="J1047" s="8" t="s">
        <v>184</v>
      </c>
      <c r="K1047" s="8" t="s">
        <v>5529</v>
      </c>
      <c r="L1047" s="8" t="s">
        <v>6779</v>
      </c>
      <c r="M1047" s="9">
        <v>1</v>
      </c>
      <c r="N1047" s="9"/>
      <c r="O1047" s="9">
        <v>2</v>
      </c>
      <c r="P1047" s="8" t="s">
        <v>4295</v>
      </c>
      <c r="Q1047" s="8" t="s">
        <v>8475</v>
      </c>
      <c r="R1047" s="8" t="s">
        <v>8925</v>
      </c>
      <c r="S1047" s="8" t="s">
        <v>8940</v>
      </c>
      <c r="U1047" s="8" t="s">
        <v>8947</v>
      </c>
      <c r="V1047" s="8" t="s">
        <v>8948</v>
      </c>
      <c r="W1047" s="8" t="s">
        <v>8956</v>
      </c>
      <c r="Z1047" s="8" t="s">
        <v>8970</v>
      </c>
      <c r="AA1047" s="8" t="s">
        <v>9134</v>
      </c>
      <c r="AB1047" s="8" t="s">
        <v>9605</v>
      </c>
      <c r="AC1047" s="8" t="s">
        <v>9755</v>
      </c>
      <c r="AD1047" s="8" t="s">
        <v>9812</v>
      </c>
      <c r="AE1047" s="8" t="s">
        <v>10774</v>
      </c>
      <c r="AF1047" s="8" t="s">
        <v>12783</v>
      </c>
      <c r="AG1047" s="8" t="s">
        <v>14816</v>
      </c>
      <c r="AH1047" s="8" t="s">
        <v>16872</v>
      </c>
      <c r="AI1047" s="8" t="s">
        <v>18917</v>
      </c>
      <c r="AJ1047" s="2">
        <v>0</v>
      </c>
      <c r="AK1047" s="2">
        <v>0</v>
      </c>
      <c r="AL1047" s="2">
        <v>0</v>
      </c>
      <c r="AM1047" s="2">
        <v>0</v>
      </c>
      <c r="AN1047" s="2">
        <v>0</v>
      </c>
      <c r="AO1047" s="2">
        <v>0</v>
      </c>
      <c r="AP1047" s="2">
        <v>0</v>
      </c>
      <c r="AQ1047" s="2">
        <v>0</v>
      </c>
      <c r="AR1047" s="2">
        <v>0</v>
      </c>
      <c r="AS1047" s="2">
        <v>29</v>
      </c>
      <c r="AT1047" s="2">
        <f t="shared" si="49"/>
        <v>29</v>
      </c>
      <c r="AU1047" s="2">
        <v>0</v>
      </c>
      <c r="AV1047" s="2">
        <v>0</v>
      </c>
      <c r="AW1047" s="2">
        <v>0</v>
      </c>
      <c r="AX1047" s="2">
        <v>0</v>
      </c>
      <c r="AY1047" s="2">
        <v>0</v>
      </c>
      <c r="AZ1047" s="2">
        <v>0</v>
      </c>
      <c r="BA1047" s="2">
        <v>0</v>
      </c>
      <c r="BB1047" s="2">
        <v>0</v>
      </c>
      <c r="BC1047" s="2">
        <v>0</v>
      </c>
      <c r="BD1047" s="2">
        <v>0</v>
      </c>
      <c r="BE1047" s="10">
        <f t="shared" si="50"/>
        <v>0</v>
      </c>
    </row>
    <row r="1048" spans="1:57" s="8" customFormat="1" x14ac:dyDescent="0.45">
      <c r="A1048" s="8">
        <v>1337</v>
      </c>
      <c r="B1048" s="8">
        <v>1345313811</v>
      </c>
      <c r="C1048" s="8" t="s">
        <v>2249</v>
      </c>
      <c r="D1048" s="8" t="s">
        <v>554</v>
      </c>
      <c r="E1048" s="8" t="str">
        <f t="shared" si="48"/>
        <v>2017</v>
      </c>
      <c r="F1048" s="8" t="s">
        <v>921</v>
      </c>
      <c r="G1048" s="8" t="s">
        <v>43</v>
      </c>
      <c r="H1048" s="8" t="s">
        <v>20002</v>
      </c>
      <c r="I1048" s="8" t="s">
        <v>82</v>
      </c>
      <c r="J1048" s="8" t="s">
        <v>92</v>
      </c>
      <c r="K1048" s="8" t="s">
        <v>5530</v>
      </c>
      <c r="L1048" s="8" t="s">
        <v>6780</v>
      </c>
      <c r="M1048" s="9">
        <v>1</v>
      </c>
      <c r="N1048" s="9"/>
      <c r="O1048" s="9">
        <v>2</v>
      </c>
      <c r="P1048" s="8" t="s">
        <v>3768</v>
      </c>
      <c r="Q1048" s="8" t="s">
        <v>7944</v>
      </c>
      <c r="R1048" s="8" t="s">
        <v>43</v>
      </c>
      <c r="S1048" s="8" t="s">
        <v>8940</v>
      </c>
      <c r="T1048" s="8" t="s">
        <v>8942</v>
      </c>
      <c r="U1048" s="8" t="s">
        <v>8945</v>
      </c>
      <c r="V1048" s="8" t="s">
        <v>8951</v>
      </c>
      <c r="W1048" s="8" t="s">
        <v>8956</v>
      </c>
      <c r="X1048" s="8" t="s">
        <v>8961</v>
      </c>
      <c r="Y1048" s="8" t="s">
        <v>8963</v>
      </c>
      <c r="Z1048" s="8" t="s">
        <v>9028</v>
      </c>
      <c r="AA1048" s="8" t="s">
        <v>9131</v>
      </c>
      <c r="AB1048" s="8" t="s">
        <v>9570</v>
      </c>
      <c r="AC1048" s="8" t="s">
        <v>9645</v>
      </c>
      <c r="AD1048" s="8" t="s">
        <v>9812</v>
      </c>
      <c r="AE1048" s="8" t="s">
        <v>10775</v>
      </c>
      <c r="AF1048" s="8" t="s">
        <v>12784</v>
      </c>
      <c r="AG1048" s="8" t="s">
        <v>14817</v>
      </c>
      <c r="AH1048" s="8" t="s">
        <v>16873</v>
      </c>
      <c r="AI1048" s="8" t="s">
        <v>18918</v>
      </c>
      <c r="AJ1048" s="2">
        <v>0</v>
      </c>
      <c r="AK1048" s="2">
        <v>0</v>
      </c>
      <c r="AL1048" s="2">
        <v>0</v>
      </c>
      <c r="AM1048" s="2">
        <v>0</v>
      </c>
      <c r="AN1048" s="2">
        <v>0</v>
      </c>
      <c r="AO1048" s="2">
        <v>0</v>
      </c>
      <c r="AP1048" s="2">
        <v>37.5</v>
      </c>
      <c r="AQ1048" s="2">
        <v>50</v>
      </c>
      <c r="AR1048" s="2">
        <v>50</v>
      </c>
      <c r="AS1048" s="2">
        <v>25</v>
      </c>
      <c r="AT1048" s="2">
        <f t="shared" si="49"/>
        <v>162.5</v>
      </c>
      <c r="AU1048" s="2">
        <v>0</v>
      </c>
      <c r="AV1048" s="2">
        <v>0</v>
      </c>
      <c r="AW1048" s="2">
        <v>0</v>
      </c>
      <c r="AX1048" s="2">
        <v>0</v>
      </c>
      <c r="AY1048" s="2">
        <v>0</v>
      </c>
      <c r="AZ1048" s="2">
        <v>0</v>
      </c>
      <c r="BA1048" s="2">
        <v>0</v>
      </c>
      <c r="BB1048" s="2">
        <v>0</v>
      </c>
      <c r="BC1048" s="2">
        <v>0</v>
      </c>
      <c r="BD1048" s="2">
        <v>0</v>
      </c>
      <c r="BE1048" s="10">
        <f t="shared" si="50"/>
        <v>0</v>
      </c>
    </row>
    <row r="1049" spans="1:57" s="8" customFormat="1" x14ac:dyDescent="0.45">
      <c r="A1049" s="8">
        <v>1338</v>
      </c>
      <c r="B1049" s="8">
        <v>1345315386</v>
      </c>
      <c r="C1049" s="8" t="s">
        <v>2250</v>
      </c>
      <c r="D1049" s="8" t="s">
        <v>546</v>
      </c>
      <c r="E1049" s="8" t="str">
        <f t="shared" si="48"/>
        <v>2019</v>
      </c>
      <c r="F1049" s="8" t="s">
        <v>1043</v>
      </c>
      <c r="G1049" s="8" t="s">
        <v>43</v>
      </c>
      <c r="H1049" s="8" t="s">
        <v>20002</v>
      </c>
      <c r="I1049" s="8" t="s">
        <v>82</v>
      </c>
      <c r="J1049" s="8" t="s">
        <v>92</v>
      </c>
      <c r="K1049" s="8" t="s">
        <v>5049</v>
      </c>
      <c r="L1049" s="8" t="s">
        <v>6781</v>
      </c>
      <c r="M1049" s="9">
        <v>1</v>
      </c>
      <c r="N1049" s="6" t="s">
        <v>19983</v>
      </c>
      <c r="O1049" s="9">
        <v>5</v>
      </c>
      <c r="P1049" s="8" t="s">
        <v>4296</v>
      </c>
      <c r="Q1049" s="8" t="s">
        <v>8227</v>
      </c>
      <c r="R1049" s="8" t="s">
        <v>43</v>
      </c>
      <c r="S1049" s="8" t="s">
        <v>8940</v>
      </c>
      <c r="T1049" s="8" t="s">
        <v>8942</v>
      </c>
      <c r="U1049" s="8" t="s">
        <v>8945</v>
      </c>
      <c r="V1049" s="8" t="s">
        <v>8951</v>
      </c>
      <c r="W1049" s="8" t="s">
        <v>8956</v>
      </c>
      <c r="X1049" s="8" t="s">
        <v>8961</v>
      </c>
      <c r="Y1049" s="8" t="s">
        <v>8964</v>
      </c>
      <c r="Z1049" s="8" t="s">
        <v>9090</v>
      </c>
      <c r="AA1049" s="8" t="s">
        <v>9175</v>
      </c>
      <c r="AB1049" s="8" t="s">
        <v>9595</v>
      </c>
      <c r="AC1049" s="8" t="s">
        <v>9645</v>
      </c>
      <c r="AD1049" s="8" t="s">
        <v>9812</v>
      </c>
      <c r="AE1049" s="8" t="s">
        <v>10776</v>
      </c>
      <c r="AF1049" s="8" t="s">
        <v>12785</v>
      </c>
      <c r="AG1049" s="8" t="s">
        <v>14818</v>
      </c>
      <c r="AH1049" s="8" t="s">
        <v>16874</v>
      </c>
      <c r="AI1049" s="8" t="s">
        <v>18919</v>
      </c>
      <c r="AJ1049" s="2">
        <v>0</v>
      </c>
      <c r="AK1049" s="2">
        <v>0</v>
      </c>
      <c r="AL1049" s="2">
        <v>0</v>
      </c>
      <c r="AM1049" s="2">
        <v>0</v>
      </c>
      <c r="AN1049" s="2">
        <v>0</v>
      </c>
      <c r="AO1049" s="2">
        <v>0</v>
      </c>
      <c r="AP1049" s="2">
        <v>0</v>
      </c>
      <c r="AQ1049" s="2">
        <v>0</v>
      </c>
      <c r="AR1049" s="2">
        <v>37.5</v>
      </c>
      <c r="AS1049" s="2">
        <v>50</v>
      </c>
      <c r="AT1049" s="2">
        <f t="shared" si="49"/>
        <v>87.5</v>
      </c>
      <c r="AU1049" s="2">
        <v>0</v>
      </c>
      <c r="AV1049" s="2">
        <v>0</v>
      </c>
      <c r="AW1049" s="2">
        <v>0</v>
      </c>
      <c r="AX1049" s="2">
        <v>0</v>
      </c>
      <c r="AY1049" s="2">
        <v>0</v>
      </c>
      <c r="AZ1049" s="2">
        <v>0</v>
      </c>
      <c r="BA1049" s="2">
        <v>0</v>
      </c>
      <c r="BB1049" s="2">
        <v>0</v>
      </c>
      <c r="BC1049" s="2">
        <v>0</v>
      </c>
      <c r="BD1049" s="2">
        <v>0</v>
      </c>
      <c r="BE1049" s="10">
        <f t="shared" si="50"/>
        <v>0</v>
      </c>
    </row>
    <row r="1050" spans="1:57" s="8" customFormat="1" x14ac:dyDescent="0.45">
      <c r="A1050" s="8">
        <v>1339</v>
      </c>
      <c r="B1050" s="8">
        <v>1425105565</v>
      </c>
      <c r="C1050" s="8" t="s">
        <v>2251</v>
      </c>
      <c r="D1050" s="8" t="s">
        <v>693</v>
      </c>
      <c r="E1050" s="8" t="str">
        <f t="shared" si="48"/>
        <v>2015</v>
      </c>
      <c r="F1050" s="8" t="s">
        <v>1033</v>
      </c>
      <c r="G1050" s="8" t="s">
        <v>40</v>
      </c>
      <c r="H1050" s="8" t="s">
        <v>20009</v>
      </c>
      <c r="I1050" s="8" t="s">
        <v>82</v>
      </c>
      <c r="J1050" s="8" t="s">
        <v>409</v>
      </c>
      <c r="K1050" s="8" t="s">
        <v>5055</v>
      </c>
      <c r="L1050" s="8" t="s">
        <v>6782</v>
      </c>
      <c r="M1050" s="9">
        <v>1</v>
      </c>
      <c r="N1050" s="9"/>
      <c r="O1050" s="9">
        <v>2</v>
      </c>
      <c r="P1050" s="8" t="s">
        <v>4297</v>
      </c>
      <c r="Q1050" s="8" t="s">
        <v>8252</v>
      </c>
      <c r="R1050" s="8" t="s">
        <v>40</v>
      </c>
      <c r="S1050" s="8" t="s">
        <v>8940</v>
      </c>
      <c r="T1050" s="8" t="s">
        <v>8942</v>
      </c>
      <c r="U1050" s="8" t="s">
        <v>8944</v>
      </c>
      <c r="V1050" s="8" t="s">
        <v>8951</v>
      </c>
      <c r="W1050" s="8" t="s">
        <v>8956</v>
      </c>
      <c r="X1050" s="8" t="s">
        <v>8959</v>
      </c>
      <c r="Y1050" s="8" t="s">
        <v>8963</v>
      </c>
      <c r="Z1050" s="8" t="s">
        <v>8984</v>
      </c>
      <c r="AA1050" s="8" t="s">
        <v>9133</v>
      </c>
      <c r="AB1050" s="8" t="s">
        <v>9593</v>
      </c>
      <c r="AC1050" s="8" t="s">
        <v>9593</v>
      </c>
      <c r="AD1050" s="8" t="s">
        <v>9812</v>
      </c>
      <c r="AE1050" s="8" t="s">
        <v>10777</v>
      </c>
      <c r="AF1050" s="8" t="s">
        <v>12786</v>
      </c>
      <c r="AG1050" s="8" t="s">
        <v>14819</v>
      </c>
      <c r="AH1050" s="8" t="s">
        <v>16875</v>
      </c>
      <c r="AI1050" s="8" t="s">
        <v>18920</v>
      </c>
      <c r="AJ1050" s="2">
        <v>0</v>
      </c>
      <c r="AK1050" s="2">
        <v>0</v>
      </c>
      <c r="AL1050" s="2">
        <v>0</v>
      </c>
      <c r="AM1050" s="2">
        <v>0</v>
      </c>
      <c r="AN1050" s="2">
        <v>79.25</v>
      </c>
      <c r="AO1050" s="2">
        <v>100</v>
      </c>
      <c r="AP1050" s="2">
        <v>0</v>
      </c>
      <c r="AQ1050" s="2">
        <v>0</v>
      </c>
      <c r="AR1050" s="2">
        <v>0</v>
      </c>
      <c r="AS1050" s="2">
        <v>0</v>
      </c>
      <c r="AT1050" s="2">
        <f t="shared" si="49"/>
        <v>179.25</v>
      </c>
      <c r="AU1050" s="2">
        <v>0</v>
      </c>
      <c r="AV1050" s="2">
        <v>0</v>
      </c>
      <c r="AW1050" s="2">
        <v>0</v>
      </c>
      <c r="AX1050" s="2">
        <v>0</v>
      </c>
      <c r="AY1050" s="2">
        <v>26.42</v>
      </c>
      <c r="AZ1050" s="2">
        <v>66.7</v>
      </c>
      <c r="BA1050" s="2">
        <v>0</v>
      </c>
      <c r="BB1050" s="2">
        <v>0</v>
      </c>
      <c r="BC1050" s="2">
        <v>0</v>
      </c>
      <c r="BD1050" s="2">
        <v>0</v>
      </c>
      <c r="BE1050" s="10">
        <f t="shared" si="50"/>
        <v>93.12</v>
      </c>
    </row>
    <row r="1051" spans="1:57" s="8" customFormat="1" x14ac:dyDescent="0.45">
      <c r="A1051" s="8">
        <v>1341</v>
      </c>
      <c r="B1051" s="8">
        <v>1711114456</v>
      </c>
      <c r="C1051" s="8" t="s">
        <v>2252</v>
      </c>
      <c r="D1051" s="8" t="s">
        <v>537</v>
      </c>
      <c r="E1051" s="8" t="str">
        <f t="shared" si="48"/>
        <v>2020</v>
      </c>
      <c r="F1051" s="8" t="s">
        <v>911</v>
      </c>
      <c r="G1051" s="8" t="s">
        <v>43</v>
      </c>
      <c r="H1051" s="8" t="s">
        <v>20002</v>
      </c>
      <c r="I1051" s="8" t="s">
        <v>82</v>
      </c>
      <c r="J1051" s="8" t="s">
        <v>91</v>
      </c>
      <c r="K1051" s="8" t="s">
        <v>5219</v>
      </c>
      <c r="L1051" s="8" t="s">
        <v>6783</v>
      </c>
      <c r="M1051" s="9">
        <v>1</v>
      </c>
      <c r="N1051" s="6" t="s">
        <v>19983</v>
      </c>
      <c r="O1051" s="9">
        <v>5</v>
      </c>
      <c r="P1051" s="8" t="s">
        <v>4299</v>
      </c>
      <c r="Q1051" s="8" t="s">
        <v>8263</v>
      </c>
      <c r="R1051" s="8" t="s">
        <v>43</v>
      </c>
      <c r="S1051" s="8" t="s">
        <v>8940</v>
      </c>
      <c r="T1051" s="8" t="s">
        <v>8942</v>
      </c>
      <c r="U1051" s="8" t="s">
        <v>8945</v>
      </c>
      <c r="V1051" s="8" t="s">
        <v>8951</v>
      </c>
      <c r="W1051" s="8" t="s">
        <v>8956</v>
      </c>
      <c r="X1051" s="8" t="s">
        <v>8961</v>
      </c>
      <c r="Y1051" s="8" t="s">
        <v>8964</v>
      </c>
      <c r="Z1051" s="8" t="s">
        <v>9080</v>
      </c>
      <c r="AA1051" s="8" t="s">
        <v>9449</v>
      </c>
      <c r="AB1051" s="8" t="s">
        <v>9638</v>
      </c>
      <c r="AC1051" s="8" t="s">
        <v>9645</v>
      </c>
      <c r="AD1051" s="8" t="s">
        <v>9812</v>
      </c>
      <c r="AE1051" s="8" t="s">
        <v>10778</v>
      </c>
      <c r="AF1051" s="8" t="s">
        <v>12787</v>
      </c>
      <c r="AG1051" s="8" t="s">
        <v>14820</v>
      </c>
      <c r="AH1051" s="8">
        <v>0</v>
      </c>
      <c r="AI1051" s="8" t="s">
        <v>18921</v>
      </c>
      <c r="AJ1051" s="2">
        <v>0</v>
      </c>
      <c r="AK1051" s="2">
        <v>0</v>
      </c>
      <c r="AL1051" s="2">
        <v>0</v>
      </c>
      <c r="AM1051" s="2">
        <v>0</v>
      </c>
      <c r="AN1051" s="2">
        <v>0</v>
      </c>
      <c r="AO1051" s="2">
        <v>0</v>
      </c>
      <c r="AP1051" s="2">
        <v>0</v>
      </c>
      <c r="AQ1051" s="2">
        <v>0</v>
      </c>
      <c r="AR1051" s="2">
        <v>0</v>
      </c>
      <c r="AS1051" s="2">
        <v>250</v>
      </c>
      <c r="AT1051" s="2">
        <f t="shared" si="49"/>
        <v>250</v>
      </c>
      <c r="AU1051" s="2">
        <v>0</v>
      </c>
      <c r="AV1051" s="2">
        <v>0</v>
      </c>
      <c r="AW1051" s="2">
        <v>0</v>
      </c>
      <c r="AX1051" s="2">
        <v>0</v>
      </c>
      <c r="AY1051" s="2">
        <v>0</v>
      </c>
      <c r="AZ1051" s="2">
        <v>0</v>
      </c>
      <c r="BA1051" s="2">
        <v>0</v>
      </c>
      <c r="BB1051" s="2">
        <v>0</v>
      </c>
      <c r="BC1051" s="2">
        <v>0</v>
      </c>
      <c r="BD1051" s="2">
        <v>0</v>
      </c>
      <c r="BE1051" s="10">
        <f t="shared" si="50"/>
        <v>0</v>
      </c>
    </row>
    <row r="1052" spans="1:57" s="8" customFormat="1" x14ac:dyDescent="0.45">
      <c r="A1052" s="8">
        <v>1342</v>
      </c>
      <c r="B1052" s="8">
        <v>1711108947</v>
      </c>
      <c r="C1052" s="8" t="s">
        <v>2253</v>
      </c>
      <c r="D1052" s="8" t="s">
        <v>565</v>
      </c>
      <c r="E1052" s="8" t="str">
        <f t="shared" si="48"/>
        <v>2019</v>
      </c>
      <c r="F1052" s="8" t="s">
        <v>933</v>
      </c>
      <c r="G1052" s="8" t="s">
        <v>43</v>
      </c>
      <c r="H1052" s="8" t="s">
        <v>20002</v>
      </c>
      <c r="I1052" s="8" t="s">
        <v>82</v>
      </c>
      <c r="J1052" s="8" t="s">
        <v>91</v>
      </c>
      <c r="K1052" s="8" t="s">
        <v>5048</v>
      </c>
      <c r="L1052" s="8" t="s">
        <v>6784</v>
      </c>
      <c r="M1052" s="9">
        <v>1</v>
      </c>
      <c r="N1052" s="9"/>
      <c r="O1052" s="9">
        <v>1</v>
      </c>
      <c r="P1052" s="8" t="s">
        <v>4300</v>
      </c>
      <c r="Q1052" s="8" t="s">
        <v>8215</v>
      </c>
      <c r="R1052" s="8" t="s">
        <v>43</v>
      </c>
      <c r="S1052" s="8" t="s">
        <v>8940</v>
      </c>
      <c r="T1052" s="8" t="s">
        <v>8942</v>
      </c>
      <c r="U1052" s="8" t="s">
        <v>8945</v>
      </c>
      <c r="V1052" s="8" t="s">
        <v>8951</v>
      </c>
      <c r="W1052" s="8" t="s">
        <v>8956</v>
      </c>
      <c r="X1052" s="8" t="s">
        <v>8961</v>
      </c>
      <c r="Y1052" s="8" t="s">
        <v>8963</v>
      </c>
      <c r="Z1052" s="8" t="s">
        <v>9006</v>
      </c>
      <c r="AA1052" s="8" t="s">
        <v>9173</v>
      </c>
      <c r="AB1052" s="8" t="s">
        <v>9596</v>
      </c>
      <c r="AC1052" s="8" t="s">
        <v>9645</v>
      </c>
      <c r="AD1052" s="8" t="s">
        <v>9812</v>
      </c>
      <c r="AE1052" s="8" t="s">
        <v>10779</v>
      </c>
      <c r="AF1052" s="8" t="s">
        <v>12788</v>
      </c>
      <c r="AG1052" s="8" t="s">
        <v>14821</v>
      </c>
      <c r="AH1052" s="8" t="s">
        <v>16876</v>
      </c>
      <c r="AI1052" s="8" t="s">
        <v>18922</v>
      </c>
      <c r="AJ1052" s="2">
        <v>0</v>
      </c>
      <c r="AK1052" s="2">
        <v>0</v>
      </c>
      <c r="AL1052" s="2">
        <v>0</v>
      </c>
      <c r="AM1052" s="2">
        <v>0</v>
      </c>
      <c r="AN1052" s="2">
        <v>0</v>
      </c>
      <c r="AO1052" s="2">
        <v>0</v>
      </c>
      <c r="AP1052" s="2">
        <v>0</v>
      </c>
      <c r="AQ1052" s="2">
        <v>0</v>
      </c>
      <c r="AR1052" s="2">
        <v>200</v>
      </c>
      <c r="AS1052" s="2">
        <v>200</v>
      </c>
      <c r="AT1052" s="2">
        <f t="shared" si="49"/>
        <v>400</v>
      </c>
      <c r="AU1052" s="2">
        <v>0</v>
      </c>
      <c r="AV1052" s="2">
        <v>0</v>
      </c>
      <c r="AW1052" s="2">
        <v>0</v>
      </c>
      <c r="AX1052" s="2">
        <v>0</v>
      </c>
      <c r="AY1052" s="2">
        <v>0</v>
      </c>
      <c r="AZ1052" s="2">
        <v>0</v>
      </c>
      <c r="BA1052" s="2">
        <v>0</v>
      </c>
      <c r="BB1052" s="2">
        <v>0</v>
      </c>
      <c r="BC1052" s="2">
        <v>0</v>
      </c>
      <c r="BD1052" s="2">
        <v>0</v>
      </c>
      <c r="BE1052" s="10">
        <f t="shared" si="50"/>
        <v>0</v>
      </c>
    </row>
    <row r="1053" spans="1:57" s="8" customFormat="1" x14ac:dyDescent="0.45">
      <c r="A1053" s="8">
        <v>1344</v>
      </c>
      <c r="B1053" s="8">
        <v>1485013581</v>
      </c>
      <c r="C1053" s="8" t="s">
        <v>2255</v>
      </c>
      <c r="D1053" s="8" t="s">
        <v>606</v>
      </c>
      <c r="E1053" s="8" t="str">
        <f t="shared" si="48"/>
        <v>2014</v>
      </c>
      <c r="F1053" s="8" t="s">
        <v>1024</v>
      </c>
      <c r="G1053" s="8" t="s">
        <v>47</v>
      </c>
      <c r="H1053" s="8" t="s">
        <v>20007</v>
      </c>
      <c r="I1053" s="8" t="s">
        <v>82</v>
      </c>
      <c r="J1053" s="8" t="s">
        <v>410</v>
      </c>
      <c r="K1053" s="8" t="s">
        <v>5532</v>
      </c>
      <c r="L1053" s="8" t="s">
        <v>6786</v>
      </c>
      <c r="M1053" s="9">
        <v>1</v>
      </c>
      <c r="N1053" s="9"/>
      <c r="O1053" s="9">
        <v>4</v>
      </c>
      <c r="P1053" s="8" t="s">
        <v>4302</v>
      </c>
      <c r="Q1053" s="8" t="s">
        <v>7976</v>
      </c>
      <c r="R1053" s="8" t="s">
        <v>7976</v>
      </c>
      <c r="S1053" s="8" t="s">
        <v>8940</v>
      </c>
      <c r="U1053" s="8" t="s">
        <v>8945</v>
      </c>
      <c r="V1053" s="8" t="s">
        <v>8954</v>
      </c>
      <c r="W1053" s="8" t="s">
        <v>8956</v>
      </c>
      <c r="Y1053" s="8" t="s">
        <v>8964</v>
      </c>
      <c r="Z1053" s="8" t="s">
        <v>8989</v>
      </c>
      <c r="AA1053" s="8" t="s">
        <v>9228</v>
      </c>
      <c r="AB1053" s="8" t="s">
        <v>9627</v>
      </c>
      <c r="AC1053" s="8" t="s">
        <v>9657</v>
      </c>
      <c r="AD1053" s="8" t="s">
        <v>9812</v>
      </c>
      <c r="AE1053" s="8" t="s">
        <v>10780</v>
      </c>
      <c r="AF1053" s="8" t="s">
        <v>12790</v>
      </c>
      <c r="AG1053" s="8" t="s">
        <v>14823</v>
      </c>
      <c r="AH1053" s="8" t="s">
        <v>16878</v>
      </c>
      <c r="AI1053" s="8" t="s">
        <v>18924</v>
      </c>
      <c r="AJ1053" s="2">
        <v>0</v>
      </c>
      <c r="AK1053" s="2">
        <v>0</v>
      </c>
      <c r="AL1053" s="2">
        <v>0</v>
      </c>
      <c r="AM1053" s="2">
        <v>78</v>
      </c>
      <c r="AN1053" s="2">
        <v>71</v>
      </c>
      <c r="AO1053" s="2">
        <v>0</v>
      </c>
      <c r="AP1053" s="2">
        <v>0</v>
      </c>
      <c r="AQ1053" s="2">
        <v>0</v>
      </c>
      <c r="AR1053" s="2">
        <v>0</v>
      </c>
      <c r="AS1053" s="2">
        <v>0</v>
      </c>
      <c r="AT1053" s="2">
        <f t="shared" si="49"/>
        <v>149</v>
      </c>
      <c r="AU1053" s="2">
        <v>0</v>
      </c>
      <c r="AV1053" s="2">
        <v>0</v>
      </c>
      <c r="AW1053" s="2">
        <v>0</v>
      </c>
      <c r="AX1053" s="2">
        <v>0</v>
      </c>
      <c r="AY1053" s="2">
        <v>0</v>
      </c>
      <c r="AZ1053" s="2">
        <v>0</v>
      </c>
      <c r="BA1053" s="2">
        <v>0</v>
      </c>
      <c r="BB1053" s="2">
        <v>0</v>
      </c>
      <c r="BC1053" s="2">
        <v>0</v>
      </c>
      <c r="BD1053" s="2">
        <v>0</v>
      </c>
      <c r="BE1053" s="10">
        <f t="shared" si="50"/>
        <v>0</v>
      </c>
    </row>
    <row r="1054" spans="1:57" s="8" customFormat="1" x14ac:dyDescent="0.45">
      <c r="A1054" s="8">
        <v>1345</v>
      </c>
      <c r="B1054" s="8">
        <v>1485012715</v>
      </c>
      <c r="C1054" s="8" t="s">
        <v>2254</v>
      </c>
      <c r="D1054" s="8" t="s">
        <v>606</v>
      </c>
      <c r="E1054" s="8" t="str">
        <f t="shared" si="48"/>
        <v>2014</v>
      </c>
      <c r="F1054" s="8" t="s">
        <v>1024</v>
      </c>
      <c r="G1054" s="8" t="s">
        <v>47</v>
      </c>
      <c r="H1054" s="8" t="s">
        <v>20007</v>
      </c>
      <c r="I1054" s="8" t="s">
        <v>82</v>
      </c>
      <c r="J1054" s="8" t="s">
        <v>410</v>
      </c>
      <c r="K1054" s="8" t="s">
        <v>5531</v>
      </c>
      <c r="L1054" s="8" t="s">
        <v>6785</v>
      </c>
      <c r="M1054" s="9">
        <v>1</v>
      </c>
      <c r="N1054" s="9"/>
      <c r="O1054" s="9">
        <v>4</v>
      </c>
      <c r="P1054" s="8" t="s">
        <v>4301</v>
      </c>
      <c r="Q1054" s="8" t="s">
        <v>7976</v>
      </c>
      <c r="R1054" s="8" t="s">
        <v>7976</v>
      </c>
      <c r="S1054" s="8" t="s">
        <v>8940</v>
      </c>
      <c r="U1054" s="8" t="s">
        <v>8945</v>
      </c>
      <c r="V1054" s="8" t="s">
        <v>8954</v>
      </c>
      <c r="W1054" s="8" t="s">
        <v>8956</v>
      </c>
      <c r="Y1054" s="8" t="s">
        <v>8964</v>
      </c>
      <c r="Z1054" s="8" t="s">
        <v>8989</v>
      </c>
      <c r="AA1054" s="8" t="s">
        <v>9228</v>
      </c>
      <c r="AB1054" s="8" t="s">
        <v>9627</v>
      </c>
      <c r="AC1054" s="8" t="s">
        <v>9657</v>
      </c>
      <c r="AD1054" s="8" t="s">
        <v>9812</v>
      </c>
      <c r="AE1054" s="8" t="s">
        <v>10780</v>
      </c>
      <c r="AF1054" s="8" t="s">
        <v>12789</v>
      </c>
      <c r="AG1054" s="8" t="s">
        <v>14822</v>
      </c>
      <c r="AH1054" s="8" t="s">
        <v>16877</v>
      </c>
      <c r="AI1054" s="8" t="s">
        <v>18923</v>
      </c>
      <c r="AJ1054" s="2">
        <v>0</v>
      </c>
      <c r="AK1054" s="2">
        <v>0</v>
      </c>
      <c r="AL1054" s="2">
        <v>0</v>
      </c>
      <c r="AM1054" s="2">
        <v>78</v>
      </c>
      <c r="AN1054" s="2">
        <v>71</v>
      </c>
      <c r="AO1054" s="2">
        <v>0</v>
      </c>
      <c r="AP1054" s="2">
        <v>0</v>
      </c>
      <c r="AQ1054" s="2">
        <v>0</v>
      </c>
      <c r="AR1054" s="2">
        <v>0</v>
      </c>
      <c r="AS1054" s="2">
        <v>0</v>
      </c>
      <c r="AT1054" s="2">
        <f t="shared" si="49"/>
        <v>149</v>
      </c>
      <c r="AU1054" s="2">
        <v>0</v>
      </c>
      <c r="AV1054" s="2">
        <v>0</v>
      </c>
      <c r="AW1054" s="2">
        <v>0</v>
      </c>
      <c r="AX1054" s="2">
        <v>0</v>
      </c>
      <c r="AY1054" s="2">
        <v>0</v>
      </c>
      <c r="AZ1054" s="2">
        <v>0</v>
      </c>
      <c r="BA1054" s="2">
        <v>0</v>
      </c>
      <c r="BB1054" s="2">
        <v>0</v>
      </c>
      <c r="BC1054" s="2">
        <v>0</v>
      </c>
      <c r="BD1054" s="2">
        <v>0</v>
      </c>
      <c r="BE1054" s="10">
        <f t="shared" si="50"/>
        <v>0</v>
      </c>
    </row>
    <row r="1055" spans="1:57" s="8" customFormat="1" x14ac:dyDescent="0.45">
      <c r="A1055" s="8">
        <v>1346</v>
      </c>
      <c r="B1055" s="8">
        <v>1545021867</v>
      </c>
      <c r="C1055" s="8" t="s">
        <v>2256</v>
      </c>
      <c r="D1055" s="8" t="s">
        <v>813</v>
      </c>
      <c r="E1055" s="8" t="str">
        <f t="shared" si="48"/>
        <v>2020</v>
      </c>
      <c r="F1055" s="8" t="s">
        <v>1069</v>
      </c>
      <c r="G1055" s="8" t="s">
        <v>57</v>
      </c>
      <c r="H1055" s="8" t="s">
        <v>20008</v>
      </c>
      <c r="I1055" s="8" t="s">
        <v>82</v>
      </c>
      <c r="J1055" s="8" t="s">
        <v>179</v>
      </c>
      <c r="K1055" s="8" t="s">
        <v>5150</v>
      </c>
      <c r="L1055" s="8" t="s">
        <v>6787</v>
      </c>
      <c r="M1055" s="9">
        <v>1</v>
      </c>
      <c r="N1055" s="9"/>
      <c r="O1055" s="9">
        <v>2</v>
      </c>
      <c r="P1055" s="8" t="s">
        <v>3621</v>
      </c>
      <c r="Q1055" s="8" t="s">
        <v>8088</v>
      </c>
      <c r="R1055" s="8" t="s">
        <v>57</v>
      </c>
      <c r="S1055" s="8" t="s">
        <v>8940</v>
      </c>
      <c r="T1055" s="8" t="s">
        <v>8943</v>
      </c>
      <c r="U1055" s="8" t="s">
        <v>8944</v>
      </c>
      <c r="V1055" s="8" t="s">
        <v>8948</v>
      </c>
      <c r="W1055" s="8" t="s">
        <v>8956</v>
      </c>
      <c r="X1055" s="8" t="s">
        <v>8959</v>
      </c>
      <c r="Y1055" s="8" t="s">
        <v>8963</v>
      </c>
      <c r="Z1055" s="8" t="s">
        <v>9017</v>
      </c>
      <c r="AA1055" s="8" t="s">
        <v>9368</v>
      </c>
      <c r="AB1055" s="8" t="s">
        <v>9608</v>
      </c>
      <c r="AC1055" s="8" t="s">
        <v>9671</v>
      </c>
      <c r="AD1055" s="8" t="s">
        <v>9812</v>
      </c>
      <c r="AE1055" s="8" t="s">
        <v>10781</v>
      </c>
      <c r="AF1055" s="8" t="s">
        <v>12791</v>
      </c>
      <c r="AG1055" s="8" t="s">
        <v>14824</v>
      </c>
      <c r="AH1055" s="8" t="s">
        <v>16879</v>
      </c>
      <c r="AI1055" s="8" t="s">
        <v>18925</v>
      </c>
      <c r="AJ1055" s="2">
        <v>0</v>
      </c>
      <c r="AK1055" s="2">
        <v>0</v>
      </c>
      <c r="AL1055" s="2">
        <v>0</v>
      </c>
      <c r="AM1055" s="2">
        <v>0</v>
      </c>
      <c r="AN1055" s="2">
        <v>0</v>
      </c>
      <c r="AO1055" s="2">
        <v>0</v>
      </c>
      <c r="AP1055" s="2">
        <v>0</v>
      </c>
      <c r="AQ1055" s="2">
        <v>0</v>
      </c>
      <c r="AR1055" s="2">
        <v>0</v>
      </c>
      <c r="AS1055" s="2">
        <v>95</v>
      </c>
      <c r="AT1055" s="2">
        <f t="shared" si="49"/>
        <v>95</v>
      </c>
      <c r="AU1055" s="2">
        <v>0</v>
      </c>
      <c r="AV1055" s="2">
        <v>0</v>
      </c>
      <c r="AW1055" s="2">
        <v>0</v>
      </c>
      <c r="AX1055" s="2">
        <v>0</v>
      </c>
      <c r="AY1055" s="2">
        <v>0</v>
      </c>
      <c r="AZ1055" s="2">
        <v>0</v>
      </c>
      <c r="BA1055" s="2">
        <v>0</v>
      </c>
      <c r="BB1055" s="2">
        <v>0</v>
      </c>
      <c r="BC1055" s="2">
        <v>0</v>
      </c>
      <c r="BD1055" s="2">
        <v>50</v>
      </c>
      <c r="BE1055" s="10">
        <f t="shared" si="50"/>
        <v>50</v>
      </c>
    </row>
    <row r="1056" spans="1:57" s="8" customFormat="1" x14ac:dyDescent="0.45">
      <c r="A1056" s="8">
        <v>1347</v>
      </c>
      <c r="B1056" s="8">
        <v>1395065535</v>
      </c>
      <c r="C1056" s="8" t="s">
        <v>2257</v>
      </c>
      <c r="D1056" s="8" t="s">
        <v>536</v>
      </c>
      <c r="E1056" s="8" t="str">
        <f t="shared" si="48"/>
        <v>2019</v>
      </c>
      <c r="F1056" s="8" t="s">
        <v>910</v>
      </c>
      <c r="G1056" s="8" t="s">
        <v>56</v>
      </c>
      <c r="H1056" s="8" t="s">
        <v>56</v>
      </c>
      <c r="I1056" s="8" t="s">
        <v>82</v>
      </c>
      <c r="J1056" s="8" t="s">
        <v>174</v>
      </c>
      <c r="K1056" s="8" t="s">
        <v>5142</v>
      </c>
      <c r="L1056" s="8" t="s">
        <v>6788</v>
      </c>
      <c r="M1056" s="9">
        <v>1</v>
      </c>
      <c r="N1056" s="9"/>
      <c r="O1056" s="9">
        <v>1</v>
      </c>
      <c r="P1056" s="8" t="s">
        <v>4303</v>
      </c>
      <c r="Q1056" s="8" t="s">
        <v>7960</v>
      </c>
      <c r="R1056" s="8" t="s">
        <v>56</v>
      </c>
      <c r="S1056" s="8" t="s">
        <v>8940</v>
      </c>
      <c r="T1056" s="8" t="s">
        <v>8942</v>
      </c>
      <c r="U1056" s="8" t="s">
        <v>8946</v>
      </c>
      <c r="V1056" s="8" t="s">
        <v>8951</v>
      </c>
      <c r="W1056" s="8" t="s">
        <v>8956</v>
      </c>
      <c r="X1056" s="8" t="s">
        <v>8961</v>
      </c>
      <c r="Y1056" s="8" t="s">
        <v>8964</v>
      </c>
      <c r="Z1056" s="8" t="s">
        <v>8970</v>
      </c>
      <c r="AA1056" s="8" t="s">
        <v>9398</v>
      </c>
      <c r="AB1056" s="8" t="s">
        <v>9570</v>
      </c>
      <c r="AC1056" s="8" t="s">
        <v>9645</v>
      </c>
      <c r="AD1056" s="8" t="s">
        <v>9812</v>
      </c>
      <c r="AE1056" s="8" t="s">
        <v>10538</v>
      </c>
      <c r="AF1056" s="8" t="s">
        <v>12545</v>
      </c>
      <c r="AG1056" s="8" t="s">
        <v>14825</v>
      </c>
      <c r="AH1056" s="8" t="s">
        <v>16880</v>
      </c>
      <c r="AI1056" s="8" t="s">
        <v>18926</v>
      </c>
      <c r="AJ1056" s="2">
        <v>0</v>
      </c>
      <c r="AK1056" s="2">
        <v>0</v>
      </c>
      <c r="AL1056" s="2">
        <v>0</v>
      </c>
      <c r="AM1056" s="2">
        <v>0</v>
      </c>
      <c r="AN1056" s="2">
        <v>0</v>
      </c>
      <c r="AO1056" s="2">
        <v>0</v>
      </c>
      <c r="AP1056" s="2">
        <v>0</v>
      </c>
      <c r="AQ1056" s="2">
        <v>0</v>
      </c>
      <c r="AR1056" s="2">
        <v>65</v>
      </c>
      <c r="AS1056" s="2">
        <v>65</v>
      </c>
      <c r="AT1056" s="2">
        <f t="shared" si="49"/>
        <v>130</v>
      </c>
      <c r="AU1056" s="2">
        <v>0</v>
      </c>
      <c r="AV1056" s="2">
        <v>0</v>
      </c>
      <c r="AW1056" s="2">
        <v>0</v>
      </c>
      <c r="AX1056" s="2">
        <v>0</v>
      </c>
      <c r="AY1056" s="2">
        <v>0</v>
      </c>
      <c r="AZ1056" s="2">
        <v>0</v>
      </c>
      <c r="BA1056" s="2">
        <v>0</v>
      </c>
      <c r="BB1056" s="2">
        <v>0</v>
      </c>
      <c r="BC1056" s="2">
        <v>0</v>
      </c>
      <c r="BD1056" s="2">
        <v>0</v>
      </c>
      <c r="BE1056" s="10">
        <f t="shared" si="50"/>
        <v>0</v>
      </c>
    </row>
    <row r="1057" spans="1:57" s="8" customFormat="1" x14ac:dyDescent="0.45">
      <c r="A1057" s="8">
        <v>1350</v>
      </c>
      <c r="B1057" s="8">
        <v>1711062474</v>
      </c>
      <c r="C1057" s="8" t="s">
        <v>2258</v>
      </c>
      <c r="D1057" s="8" t="s">
        <v>814</v>
      </c>
      <c r="E1057" s="8" t="str">
        <f t="shared" si="48"/>
        <v>2016</v>
      </c>
      <c r="F1057" s="8" t="s">
        <v>1136</v>
      </c>
      <c r="G1057" s="8" t="s">
        <v>49</v>
      </c>
      <c r="H1057" s="8" t="s">
        <v>49</v>
      </c>
      <c r="I1057" s="8" t="s">
        <v>82</v>
      </c>
      <c r="J1057" s="8" t="s">
        <v>202</v>
      </c>
      <c r="K1057" s="8" t="s">
        <v>5201</v>
      </c>
      <c r="L1057" s="8" t="s">
        <v>6789</v>
      </c>
      <c r="M1057" s="9">
        <v>1</v>
      </c>
      <c r="N1057" s="9"/>
      <c r="O1057" s="9">
        <v>1</v>
      </c>
      <c r="P1057" s="8" t="s">
        <v>4304</v>
      </c>
      <c r="Q1057" s="8" t="s">
        <v>8476</v>
      </c>
      <c r="R1057" s="8" t="s">
        <v>8926</v>
      </c>
      <c r="S1057" s="8" t="s">
        <v>8940</v>
      </c>
      <c r="T1057" s="8" t="s">
        <v>8943</v>
      </c>
      <c r="U1057" s="8" t="s">
        <v>8944</v>
      </c>
      <c r="V1057" s="8" t="s">
        <v>8948</v>
      </c>
      <c r="W1057" s="8" t="s">
        <v>8956</v>
      </c>
      <c r="X1057" s="8" t="s">
        <v>8962</v>
      </c>
      <c r="Y1057" s="8" t="s">
        <v>8963</v>
      </c>
      <c r="Z1057" s="8" t="s">
        <v>8970</v>
      </c>
      <c r="AA1057" s="8" t="s">
        <v>9211</v>
      </c>
      <c r="AB1057" s="8" t="s">
        <v>9570</v>
      </c>
      <c r="AC1057" s="8" t="s">
        <v>9657</v>
      </c>
      <c r="AD1057" s="8" t="s">
        <v>9812</v>
      </c>
      <c r="AE1057" s="8" t="s">
        <v>10782</v>
      </c>
      <c r="AF1057" s="8" t="s">
        <v>12792</v>
      </c>
      <c r="AG1057" s="8" t="s">
        <v>14826</v>
      </c>
      <c r="AH1057" s="8" t="s">
        <v>16881</v>
      </c>
      <c r="AI1057" s="8" t="s">
        <v>18927</v>
      </c>
      <c r="AJ1057" s="2">
        <v>0</v>
      </c>
      <c r="AK1057" s="2">
        <v>0</v>
      </c>
      <c r="AL1057" s="2">
        <v>0</v>
      </c>
      <c r="AM1057" s="2">
        <v>0</v>
      </c>
      <c r="AN1057" s="2">
        <v>0</v>
      </c>
      <c r="AO1057" s="2">
        <v>240</v>
      </c>
      <c r="AP1057" s="2">
        <v>240</v>
      </c>
      <c r="AQ1057" s="2">
        <v>0</v>
      </c>
      <c r="AR1057" s="2">
        <v>0</v>
      </c>
      <c r="AS1057" s="2">
        <v>0</v>
      </c>
      <c r="AT1057" s="2">
        <f t="shared" si="49"/>
        <v>480</v>
      </c>
      <c r="AU1057" s="2">
        <v>0</v>
      </c>
      <c r="AV1057" s="2">
        <v>0</v>
      </c>
      <c r="AW1057" s="2">
        <v>0</v>
      </c>
      <c r="AX1057" s="2">
        <v>0</v>
      </c>
      <c r="AY1057" s="2">
        <v>0</v>
      </c>
      <c r="AZ1057" s="2">
        <v>80</v>
      </c>
      <c r="BA1057" s="2">
        <v>80</v>
      </c>
      <c r="BB1057" s="2">
        <v>0</v>
      </c>
      <c r="BC1057" s="2">
        <v>0</v>
      </c>
      <c r="BD1057" s="2">
        <v>0</v>
      </c>
      <c r="BE1057" s="10">
        <f t="shared" si="50"/>
        <v>160</v>
      </c>
    </row>
    <row r="1058" spans="1:57" s="8" customFormat="1" x14ac:dyDescent="0.45">
      <c r="A1058" s="8">
        <v>1352</v>
      </c>
      <c r="B1058" s="8">
        <v>1425141103</v>
      </c>
      <c r="C1058" s="8" t="s">
        <v>2259</v>
      </c>
      <c r="D1058" s="8" t="s">
        <v>815</v>
      </c>
      <c r="E1058" s="8" t="str">
        <f t="shared" si="48"/>
        <v>2020</v>
      </c>
      <c r="F1058" s="8" t="s">
        <v>1137</v>
      </c>
      <c r="G1058" s="8" t="s">
        <v>40</v>
      </c>
      <c r="H1058" s="8" t="s">
        <v>20009</v>
      </c>
      <c r="I1058" s="8" t="s">
        <v>82</v>
      </c>
      <c r="J1058" s="8" t="s">
        <v>411</v>
      </c>
      <c r="K1058" s="8" t="s">
        <v>5533</v>
      </c>
      <c r="L1058" s="8" t="s">
        <v>6790</v>
      </c>
      <c r="M1058" s="9">
        <v>1</v>
      </c>
      <c r="N1058" s="9"/>
      <c r="O1058" s="9">
        <v>2</v>
      </c>
      <c r="P1058" s="8" t="s">
        <v>4306</v>
      </c>
      <c r="Q1058" s="8" t="s">
        <v>8477</v>
      </c>
      <c r="R1058" s="8" t="s">
        <v>40</v>
      </c>
      <c r="S1058" s="8" t="s">
        <v>8939</v>
      </c>
      <c r="T1058" s="8" t="s">
        <v>8942</v>
      </c>
      <c r="U1058" s="8" t="s">
        <v>8944</v>
      </c>
      <c r="V1058" s="8" t="s">
        <v>8948</v>
      </c>
      <c r="W1058" s="8" t="s">
        <v>8956</v>
      </c>
      <c r="X1058" s="8" t="s">
        <v>8959</v>
      </c>
      <c r="Y1058" s="8" t="s">
        <v>8963</v>
      </c>
      <c r="Z1058" s="8" t="s">
        <v>9025</v>
      </c>
      <c r="AA1058" s="8" t="s">
        <v>9220</v>
      </c>
      <c r="AB1058" s="8" t="s">
        <v>9571</v>
      </c>
      <c r="AC1058" s="8" t="s">
        <v>9645</v>
      </c>
      <c r="AD1058" s="8" t="s">
        <v>9812</v>
      </c>
      <c r="AE1058" s="8" t="s">
        <v>10783</v>
      </c>
      <c r="AF1058" s="8" t="s">
        <v>12793</v>
      </c>
      <c r="AG1058" s="8" t="s">
        <v>14827</v>
      </c>
      <c r="AH1058" s="8" t="s">
        <v>16882</v>
      </c>
      <c r="AI1058" s="8" t="s">
        <v>18928</v>
      </c>
      <c r="AJ1058" s="2">
        <v>0</v>
      </c>
      <c r="AK1058" s="2">
        <v>0</v>
      </c>
      <c r="AL1058" s="2">
        <v>0</v>
      </c>
      <c r="AM1058" s="2">
        <v>0</v>
      </c>
      <c r="AN1058" s="2">
        <v>0</v>
      </c>
      <c r="AO1058" s="2">
        <v>0</v>
      </c>
      <c r="AP1058" s="2">
        <v>0</v>
      </c>
      <c r="AQ1058" s="2">
        <v>0</v>
      </c>
      <c r="AR1058" s="2">
        <v>0</v>
      </c>
      <c r="AS1058" s="2">
        <v>216.25</v>
      </c>
      <c r="AT1058" s="2">
        <f t="shared" si="49"/>
        <v>216.25</v>
      </c>
      <c r="AU1058" s="2">
        <v>0</v>
      </c>
      <c r="AV1058" s="2">
        <v>0</v>
      </c>
      <c r="AW1058" s="2">
        <v>0</v>
      </c>
      <c r="AX1058" s="2">
        <v>0</v>
      </c>
      <c r="AY1058" s="2">
        <v>0</v>
      </c>
      <c r="AZ1058" s="2">
        <v>0</v>
      </c>
      <c r="BA1058" s="2">
        <v>0</v>
      </c>
      <c r="BB1058" s="2">
        <v>0</v>
      </c>
      <c r="BC1058" s="2">
        <v>0</v>
      </c>
      <c r="BD1058" s="2">
        <v>76.34</v>
      </c>
      <c r="BE1058" s="10">
        <f t="shared" si="50"/>
        <v>76.34</v>
      </c>
    </row>
    <row r="1059" spans="1:57" s="8" customFormat="1" x14ac:dyDescent="0.45">
      <c r="A1059" s="8">
        <v>1355</v>
      </c>
      <c r="B1059" s="8">
        <v>1425134162</v>
      </c>
      <c r="C1059" s="8" t="s">
        <v>2260</v>
      </c>
      <c r="D1059" s="8" t="s">
        <v>615</v>
      </c>
      <c r="E1059" s="8" t="str">
        <f t="shared" si="48"/>
        <v>2019</v>
      </c>
      <c r="F1059" s="8" t="s">
        <v>970</v>
      </c>
      <c r="G1059" s="8" t="s">
        <v>40</v>
      </c>
      <c r="H1059" s="8" t="s">
        <v>20009</v>
      </c>
      <c r="I1059" s="8" t="s">
        <v>82</v>
      </c>
      <c r="J1059" s="8" t="s">
        <v>86</v>
      </c>
      <c r="K1059" s="8" t="s">
        <v>5181</v>
      </c>
      <c r="L1059" s="8" t="s">
        <v>6791</v>
      </c>
      <c r="M1059" s="9">
        <v>1</v>
      </c>
      <c r="N1059" s="9"/>
      <c r="O1059" s="9">
        <v>2</v>
      </c>
      <c r="P1059" s="8" t="s">
        <v>3652</v>
      </c>
      <c r="Q1059" s="8" t="s">
        <v>8125</v>
      </c>
      <c r="R1059" s="8" t="s">
        <v>40</v>
      </c>
      <c r="S1059" s="8" t="s">
        <v>8940</v>
      </c>
      <c r="T1059" s="8" t="s">
        <v>8942</v>
      </c>
      <c r="U1059" s="8" t="s">
        <v>8944</v>
      </c>
      <c r="V1059" s="8" t="s">
        <v>8948</v>
      </c>
      <c r="W1059" s="8" t="s">
        <v>8956</v>
      </c>
      <c r="X1059" s="8" t="s">
        <v>8959</v>
      </c>
      <c r="Y1059" s="8" t="s">
        <v>8963</v>
      </c>
      <c r="Z1059" s="8" t="s">
        <v>9078</v>
      </c>
      <c r="AA1059" s="8" t="s">
        <v>9155</v>
      </c>
      <c r="AB1059" s="8" t="s">
        <v>9583</v>
      </c>
      <c r="AC1059" s="8" t="s">
        <v>9645</v>
      </c>
      <c r="AD1059" s="8" t="s">
        <v>9812</v>
      </c>
      <c r="AE1059" s="8" t="s">
        <v>10784</v>
      </c>
      <c r="AF1059" s="8" t="s">
        <v>12794</v>
      </c>
      <c r="AG1059" s="8" t="s">
        <v>14828</v>
      </c>
      <c r="AH1059" s="8" t="s">
        <v>16883</v>
      </c>
      <c r="AI1059" s="8" t="s">
        <v>18929</v>
      </c>
      <c r="AJ1059" s="2">
        <v>0</v>
      </c>
      <c r="AK1059" s="2">
        <v>0</v>
      </c>
      <c r="AL1059" s="2">
        <v>0</v>
      </c>
      <c r="AM1059" s="2">
        <v>0</v>
      </c>
      <c r="AN1059" s="2">
        <v>0</v>
      </c>
      <c r="AO1059" s="2">
        <v>0</v>
      </c>
      <c r="AP1059" s="2">
        <v>0</v>
      </c>
      <c r="AQ1059" s="2">
        <v>0</v>
      </c>
      <c r="AR1059" s="2">
        <v>142</v>
      </c>
      <c r="AS1059" s="2">
        <v>0</v>
      </c>
      <c r="AT1059" s="2">
        <f t="shared" si="49"/>
        <v>142</v>
      </c>
      <c r="AU1059" s="2">
        <v>0</v>
      </c>
      <c r="AV1059" s="2">
        <v>0</v>
      </c>
      <c r="AW1059" s="2">
        <v>0</v>
      </c>
      <c r="AX1059" s="2">
        <v>0</v>
      </c>
      <c r="AY1059" s="2">
        <v>0</v>
      </c>
      <c r="AZ1059" s="2">
        <v>0</v>
      </c>
      <c r="BA1059" s="2">
        <v>0</v>
      </c>
      <c r="BB1059" s="2">
        <v>0</v>
      </c>
      <c r="BC1059" s="2">
        <v>37.4</v>
      </c>
      <c r="BD1059" s="2">
        <v>0</v>
      </c>
      <c r="BE1059" s="10">
        <f t="shared" si="50"/>
        <v>37.4</v>
      </c>
    </row>
    <row r="1060" spans="1:57" s="8" customFormat="1" x14ac:dyDescent="0.45">
      <c r="A1060" s="8">
        <v>1358</v>
      </c>
      <c r="B1060" s="8">
        <v>1465030637</v>
      </c>
      <c r="C1060" s="8" t="s">
        <v>2261</v>
      </c>
      <c r="D1060" s="8" t="s">
        <v>546</v>
      </c>
      <c r="E1060" s="8" t="str">
        <f t="shared" si="48"/>
        <v>2019</v>
      </c>
      <c r="F1060" s="8" t="s">
        <v>599</v>
      </c>
      <c r="G1060" s="8" t="s">
        <v>50</v>
      </c>
      <c r="H1060" s="8" t="s">
        <v>20011</v>
      </c>
      <c r="I1060" s="8" t="s">
        <v>82</v>
      </c>
      <c r="J1060" s="8" t="s">
        <v>320</v>
      </c>
      <c r="K1060" s="8" t="s">
        <v>5449</v>
      </c>
      <c r="L1060" s="8" t="s">
        <v>6792</v>
      </c>
      <c r="M1060" s="9">
        <v>1</v>
      </c>
      <c r="N1060" s="9"/>
      <c r="O1060" s="9">
        <v>1</v>
      </c>
      <c r="P1060" s="8" t="s">
        <v>3902</v>
      </c>
      <c r="Q1060" s="8" t="s">
        <v>8386</v>
      </c>
      <c r="R1060" s="8" t="s">
        <v>8386</v>
      </c>
      <c r="S1060" s="8" t="s">
        <v>8940</v>
      </c>
      <c r="T1060" s="8" t="s">
        <v>8942</v>
      </c>
      <c r="U1060" s="8" t="s">
        <v>8945</v>
      </c>
      <c r="V1060" s="8" t="s">
        <v>8955</v>
      </c>
      <c r="W1060" s="8" t="s">
        <v>8956</v>
      </c>
      <c r="X1060" s="8" t="s">
        <v>8961</v>
      </c>
      <c r="Y1060" s="8" t="s">
        <v>8964</v>
      </c>
      <c r="Z1060" s="8" t="s">
        <v>8999</v>
      </c>
      <c r="AA1060" s="8" t="s">
        <v>9361</v>
      </c>
      <c r="AB1060" s="8" t="s">
        <v>9575</v>
      </c>
      <c r="AC1060" s="8" t="s">
        <v>9652</v>
      </c>
      <c r="AD1060" s="8" t="s">
        <v>9812</v>
      </c>
      <c r="AE1060" s="8" t="s">
        <v>10785</v>
      </c>
      <c r="AF1060" s="8" t="s">
        <v>12795</v>
      </c>
      <c r="AG1060" s="8" t="s">
        <v>14829</v>
      </c>
      <c r="AH1060" s="8" t="s">
        <v>16884</v>
      </c>
      <c r="AI1060" s="8" t="s">
        <v>18930</v>
      </c>
      <c r="AJ1060" s="2">
        <v>0</v>
      </c>
      <c r="AK1060" s="2">
        <v>0</v>
      </c>
      <c r="AL1060" s="2">
        <v>0</v>
      </c>
      <c r="AM1060" s="2">
        <v>0</v>
      </c>
      <c r="AN1060" s="2">
        <v>0</v>
      </c>
      <c r="AO1060" s="2">
        <v>0</v>
      </c>
      <c r="AP1060" s="2">
        <v>0</v>
      </c>
      <c r="AQ1060" s="2">
        <v>0</v>
      </c>
      <c r="AR1060" s="2">
        <v>200</v>
      </c>
      <c r="AS1060" s="2">
        <v>200</v>
      </c>
      <c r="AT1060" s="2">
        <f t="shared" si="49"/>
        <v>400</v>
      </c>
      <c r="AU1060" s="2">
        <v>0</v>
      </c>
      <c r="AV1060" s="2">
        <v>0</v>
      </c>
      <c r="AW1060" s="2">
        <v>0</v>
      </c>
      <c r="AX1060" s="2">
        <v>0</v>
      </c>
      <c r="AY1060" s="2">
        <v>0</v>
      </c>
      <c r="AZ1060" s="2">
        <v>0</v>
      </c>
      <c r="BA1060" s="2">
        <v>0</v>
      </c>
      <c r="BB1060" s="2">
        <v>0</v>
      </c>
      <c r="BC1060" s="2">
        <v>0</v>
      </c>
      <c r="BD1060" s="2">
        <v>0</v>
      </c>
      <c r="BE1060" s="10">
        <f t="shared" si="50"/>
        <v>0</v>
      </c>
    </row>
    <row r="1061" spans="1:57" s="8" customFormat="1" x14ac:dyDescent="0.45">
      <c r="A1061" s="8">
        <v>1359</v>
      </c>
      <c r="B1061" s="8">
        <v>1425097600</v>
      </c>
      <c r="C1061" s="8" t="s">
        <v>2262</v>
      </c>
      <c r="D1061" s="8" t="s">
        <v>796</v>
      </c>
      <c r="E1061" s="8" t="str">
        <f t="shared" si="48"/>
        <v>2015</v>
      </c>
      <c r="F1061" s="8" t="s">
        <v>1119</v>
      </c>
      <c r="G1061" s="8" t="s">
        <v>40</v>
      </c>
      <c r="H1061" s="8" t="s">
        <v>20009</v>
      </c>
      <c r="I1061" s="8" t="s">
        <v>82</v>
      </c>
      <c r="J1061" s="8" t="s">
        <v>107</v>
      </c>
      <c r="K1061" s="8" t="s">
        <v>5301</v>
      </c>
      <c r="L1061" s="8" t="s">
        <v>6793</v>
      </c>
      <c r="M1061" s="9">
        <v>1</v>
      </c>
      <c r="N1061" s="9"/>
      <c r="O1061" s="9">
        <v>4</v>
      </c>
      <c r="P1061" s="8" t="s">
        <v>3443</v>
      </c>
      <c r="Q1061" s="8" t="s">
        <v>8478</v>
      </c>
      <c r="R1061" s="8" t="s">
        <v>40</v>
      </c>
      <c r="S1061" s="8" t="s">
        <v>8940</v>
      </c>
      <c r="T1061" s="8" t="s">
        <v>8942</v>
      </c>
      <c r="U1061" s="8" t="s">
        <v>8944</v>
      </c>
      <c r="V1061" s="8" t="s">
        <v>8948</v>
      </c>
      <c r="W1061" s="8" t="s">
        <v>8956</v>
      </c>
      <c r="X1061" s="8" t="s">
        <v>8959</v>
      </c>
      <c r="Y1061" s="8" t="s">
        <v>8963</v>
      </c>
      <c r="Z1061" s="8" t="s">
        <v>9048</v>
      </c>
      <c r="AA1061" s="8" t="s">
        <v>9133</v>
      </c>
      <c r="AB1061" s="8" t="s">
        <v>9593</v>
      </c>
      <c r="AC1061" s="8" t="s">
        <v>9657</v>
      </c>
      <c r="AD1061" s="8" t="s">
        <v>9812</v>
      </c>
      <c r="AE1061" s="8" t="s">
        <v>10786</v>
      </c>
      <c r="AF1061" s="8" t="s">
        <v>12796</v>
      </c>
      <c r="AG1061" s="8" t="s">
        <v>14830</v>
      </c>
      <c r="AH1061" s="8" t="s">
        <v>16885</v>
      </c>
      <c r="AI1061" s="8" t="s">
        <v>18931</v>
      </c>
      <c r="AJ1061" s="2">
        <v>0</v>
      </c>
      <c r="AK1061" s="2">
        <v>0</v>
      </c>
      <c r="AL1061" s="2">
        <v>0</v>
      </c>
      <c r="AM1061" s="2">
        <v>0</v>
      </c>
      <c r="AN1061" s="2">
        <v>121</v>
      </c>
      <c r="AO1061" s="2">
        <v>0</v>
      </c>
      <c r="AP1061" s="2">
        <v>0</v>
      </c>
      <c r="AQ1061" s="2">
        <v>0</v>
      </c>
      <c r="AR1061" s="2">
        <v>0</v>
      </c>
      <c r="AS1061" s="2">
        <v>0</v>
      </c>
      <c r="AT1061" s="2">
        <f t="shared" si="49"/>
        <v>121</v>
      </c>
      <c r="AU1061" s="2">
        <v>0</v>
      </c>
      <c r="AV1061" s="2">
        <v>0</v>
      </c>
      <c r="AW1061" s="2">
        <v>0</v>
      </c>
      <c r="AX1061" s="2">
        <v>0</v>
      </c>
      <c r="AY1061" s="2">
        <v>13.45</v>
      </c>
      <c r="AZ1061" s="2">
        <v>0</v>
      </c>
      <c r="BA1061" s="2">
        <v>0</v>
      </c>
      <c r="BB1061" s="2">
        <v>0</v>
      </c>
      <c r="BC1061" s="2">
        <v>0</v>
      </c>
      <c r="BD1061" s="2">
        <v>0</v>
      </c>
      <c r="BE1061" s="10">
        <f t="shared" si="50"/>
        <v>13.45</v>
      </c>
    </row>
    <row r="1062" spans="1:57" s="8" customFormat="1" x14ac:dyDescent="0.45">
      <c r="A1062" s="8">
        <v>1360</v>
      </c>
      <c r="B1062" s="8">
        <v>1345323633</v>
      </c>
      <c r="C1062" s="8" t="s">
        <v>2263</v>
      </c>
      <c r="D1062" s="8" t="s">
        <v>550</v>
      </c>
      <c r="E1062" s="8" t="str">
        <f t="shared" si="48"/>
        <v>2019</v>
      </c>
      <c r="F1062" s="8" t="s">
        <v>1072</v>
      </c>
      <c r="G1062" s="8" t="s">
        <v>43</v>
      </c>
      <c r="H1062" s="8" t="s">
        <v>20002</v>
      </c>
      <c r="I1062" s="8" t="s">
        <v>82</v>
      </c>
      <c r="J1062" s="8" t="s">
        <v>92</v>
      </c>
      <c r="K1062" s="8" t="s">
        <v>5351</v>
      </c>
      <c r="L1062" s="8" t="s">
        <v>6794</v>
      </c>
      <c r="M1062" s="9">
        <v>1</v>
      </c>
      <c r="N1062" s="9"/>
      <c r="O1062" s="9">
        <v>1</v>
      </c>
      <c r="P1062" s="8" t="s">
        <v>4307</v>
      </c>
      <c r="Q1062" s="8" t="s">
        <v>7981</v>
      </c>
      <c r="R1062" s="8" t="s">
        <v>43</v>
      </c>
      <c r="S1062" s="8" t="s">
        <v>8939</v>
      </c>
      <c r="T1062" s="8" t="s">
        <v>8942</v>
      </c>
      <c r="U1062" s="8" t="s">
        <v>8945</v>
      </c>
      <c r="V1062" s="8" t="s">
        <v>8951</v>
      </c>
      <c r="W1062" s="8" t="s">
        <v>8956</v>
      </c>
      <c r="X1062" s="8" t="s">
        <v>8960</v>
      </c>
      <c r="Y1062" s="8" t="s">
        <v>8964</v>
      </c>
      <c r="Z1062" s="8" t="s">
        <v>9040</v>
      </c>
      <c r="AA1062" s="8" t="s">
        <v>9292</v>
      </c>
      <c r="AB1062" s="8" t="s">
        <v>9570</v>
      </c>
      <c r="AC1062" s="8" t="s">
        <v>9645</v>
      </c>
      <c r="AD1062" s="8" t="s">
        <v>9812</v>
      </c>
      <c r="AE1062" s="8" t="s">
        <v>10787</v>
      </c>
      <c r="AF1062" s="8" t="s">
        <v>12797</v>
      </c>
      <c r="AG1062" s="8" t="s">
        <v>14831</v>
      </c>
      <c r="AH1062" s="8" t="s">
        <v>16886</v>
      </c>
      <c r="AI1062" s="8" t="s">
        <v>18932</v>
      </c>
      <c r="AJ1062" s="2">
        <v>0</v>
      </c>
      <c r="AK1062" s="2">
        <v>0</v>
      </c>
      <c r="AL1062" s="2">
        <v>0</v>
      </c>
      <c r="AM1062" s="2">
        <v>0</v>
      </c>
      <c r="AN1062" s="2">
        <v>0</v>
      </c>
      <c r="AO1062" s="2">
        <v>0</v>
      </c>
      <c r="AP1062" s="2">
        <v>0</v>
      </c>
      <c r="AQ1062" s="2">
        <v>0</v>
      </c>
      <c r="AR1062" s="2">
        <v>45</v>
      </c>
      <c r="AS1062" s="2">
        <v>45</v>
      </c>
      <c r="AT1062" s="2">
        <f t="shared" si="49"/>
        <v>90</v>
      </c>
      <c r="AU1062" s="2">
        <v>0</v>
      </c>
      <c r="AV1062" s="2">
        <v>0</v>
      </c>
      <c r="AW1062" s="2">
        <v>0</v>
      </c>
      <c r="AX1062" s="2">
        <v>0</v>
      </c>
      <c r="AY1062" s="2">
        <v>0</v>
      </c>
      <c r="AZ1062" s="2">
        <v>0</v>
      </c>
      <c r="BA1062" s="2">
        <v>0</v>
      </c>
      <c r="BB1062" s="2">
        <v>0</v>
      </c>
      <c r="BC1062" s="2">
        <v>0</v>
      </c>
      <c r="BD1062" s="2">
        <v>0</v>
      </c>
      <c r="BE1062" s="10">
        <f t="shared" si="50"/>
        <v>0</v>
      </c>
    </row>
    <row r="1063" spans="1:57" s="8" customFormat="1" x14ac:dyDescent="0.45">
      <c r="A1063" s="8">
        <v>1361</v>
      </c>
      <c r="B1063" s="8">
        <v>1485012140</v>
      </c>
      <c r="C1063" s="8" t="s">
        <v>2264</v>
      </c>
      <c r="D1063" s="8" t="s">
        <v>596</v>
      </c>
      <c r="E1063" s="8" t="str">
        <f t="shared" si="48"/>
        <v>2013</v>
      </c>
      <c r="F1063" s="8" t="s">
        <v>1028</v>
      </c>
      <c r="G1063" s="8" t="s">
        <v>47</v>
      </c>
      <c r="H1063" s="8" t="s">
        <v>20007</v>
      </c>
      <c r="I1063" s="8" t="s">
        <v>82</v>
      </c>
      <c r="J1063" s="8" t="s">
        <v>95</v>
      </c>
      <c r="K1063" s="8" t="s">
        <v>5534</v>
      </c>
      <c r="L1063" s="8" t="s">
        <v>6795</v>
      </c>
      <c r="M1063" s="9">
        <v>1</v>
      </c>
      <c r="N1063" s="9"/>
      <c r="O1063" s="9">
        <v>2</v>
      </c>
      <c r="P1063" s="8" t="s">
        <v>4308</v>
      </c>
      <c r="Q1063" s="8" t="s">
        <v>8144</v>
      </c>
      <c r="R1063" s="8" t="s">
        <v>47</v>
      </c>
      <c r="S1063" s="8" t="s">
        <v>8940</v>
      </c>
      <c r="U1063" s="8" t="s">
        <v>8945</v>
      </c>
      <c r="V1063" s="8" t="s">
        <v>8948</v>
      </c>
      <c r="W1063" s="8" t="s">
        <v>8956</v>
      </c>
      <c r="X1063" s="8" t="s">
        <v>8961</v>
      </c>
      <c r="Y1063" s="8" t="s">
        <v>8964</v>
      </c>
      <c r="Z1063" s="8" t="s">
        <v>8947</v>
      </c>
      <c r="AA1063" s="8" t="s">
        <v>9211</v>
      </c>
      <c r="AB1063" s="8" t="s">
        <v>9596</v>
      </c>
      <c r="AC1063" s="8" t="s">
        <v>9657</v>
      </c>
      <c r="AD1063" s="8" t="s">
        <v>9812</v>
      </c>
      <c r="AE1063" s="8" t="s">
        <v>10788</v>
      </c>
      <c r="AF1063" s="8" t="s">
        <v>12798</v>
      </c>
      <c r="AG1063" s="8" t="s">
        <v>14832</v>
      </c>
      <c r="AH1063" s="8" t="s">
        <v>16887</v>
      </c>
      <c r="AI1063" s="8" t="s">
        <v>18933</v>
      </c>
      <c r="AJ1063" s="2">
        <v>0</v>
      </c>
      <c r="AK1063" s="2">
        <v>0</v>
      </c>
      <c r="AL1063" s="2">
        <v>217</v>
      </c>
      <c r="AM1063" s="2">
        <v>200</v>
      </c>
      <c r="AN1063" s="2">
        <v>0</v>
      </c>
      <c r="AO1063" s="2">
        <v>0</v>
      </c>
      <c r="AP1063" s="2">
        <v>0</v>
      </c>
      <c r="AQ1063" s="2">
        <v>0</v>
      </c>
      <c r="AR1063" s="2">
        <v>0</v>
      </c>
      <c r="AS1063" s="2">
        <v>0</v>
      </c>
      <c r="AT1063" s="2">
        <f t="shared" si="49"/>
        <v>417</v>
      </c>
      <c r="AU1063" s="2">
        <v>0</v>
      </c>
      <c r="AV1063" s="2">
        <v>0</v>
      </c>
      <c r="AW1063" s="2">
        <v>217</v>
      </c>
      <c r="AX1063" s="2">
        <v>217</v>
      </c>
      <c r="AY1063" s="2">
        <v>0</v>
      </c>
      <c r="AZ1063" s="2">
        <v>0</v>
      </c>
      <c r="BA1063" s="2">
        <v>0</v>
      </c>
      <c r="BB1063" s="2">
        <v>0</v>
      </c>
      <c r="BC1063" s="2">
        <v>0</v>
      </c>
      <c r="BD1063" s="2">
        <v>0</v>
      </c>
      <c r="BE1063" s="10">
        <f t="shared" si="50"/>
        <v>434</v>
      </c>
    </row>
    <row r="1064" spans="1:57" s="8" customFormat="1" x14ac:dyDescent="0.45">
      <c r="A1064" s="8">
        <v>1362</v>
      </c>
      <c r="B1064" s="8">
        <v>1425139083</v>
      </c>
      <c r="C1064" s="8" t="s">
        <v>2265</v>
      </c>
      <c r="D1064" s="8" t="s">
        <v>578</v>
      </c>
      <c r="E1064" s="8" t="str">
        <f t="shared" si="48"/>
        <v>2019</v>
      </c>
      <c r="F1064" s="8" t="s">
        <v>1000</v>
      </c>
      <c r="G1064" s="8" t="s">
        <v>40</v>
      </c>
      <c r="H1064" s="8" t="s">
        <v>20009</v>
      </c>
      <c r="I1064" s="8" t="s">
        <v>82</v>
      </c>
      <c r="J1064" s="8" t="s">
        <v>232</v>
      </c>
      <c r="K1064" s="8" t="s">
        <v>5535</v>
      </c>
      <c r="L1064" s="8" t="s">
        <v>6796</v>
      </c>
      <c r="M1064" s="9">
        <v>1</v>
      </c>
      <c r="N1064" s="9"/>
      <c r="O1064" s="9">
        <v>2</v>
      </c>
      <c r="Q1064" s="8" t="s">
        <v>8479</v>
      </c>
      <c r="R1064" s="8" t="s">
        <v>40</v>
      </c>
      <c r="S1064" s="8" t="s">
        <v>8940</v>
      </c>
      <c r="T1064" s="8" t="s">
        <v>8942</v>
      </c>
      <c r="U1064" s="8" t="s">
        <v>8944</v>
      </c>
      <c r="V1064" s="8" t="s">
        <v>8948</v>
      </c>
      <c r="W1064" s="8" t="s">
        <v>8956</v>
      </c>
      <c r="X1064" s="8" t="s">
        <v>8959</v>
      </c>
      <c r="Y1064" s="8" t="s">
        <v>8963</v>
      </c>
      <c r="Z1064" s="8" t="s">
        <v>8999</v>
      </c>
      <c r="AA1064" s="8" t="s">
        <v>9164</v>
      </c>
      <c r="AB1064" s="8" t="s">
        <v>9566</v>
      </c>
      <c r="AC1064" s="8" t="s">
        <v>9736</v>
      </c>
      <c r="AD1064" s="8" t="s">
        <v>9812</v>
      </c>
      <c r="AE1064" s="8" t="s">
        <v>10789</v>
      </c>
      <c r="AF1064" s="8" t="s">
        <v>12799</v>
      </c>
      <c r="AG1064" s="8" t="s">
        <v>14833</v>
      </c>
      <c r="AH1064" s="8" t="s">
        <v>16888</v>
      </c>
      <c r="AI1064" s="8" t="s">
        <v>18934</v>
      </c>
      <c r="AJ1064" s="2">
        <v>0</v>
      </c>
      <c r="AK1064" s="2">
        <v>0</v>
      </c>
      <c r="AL1064" s="2">
        <v>0</v>
      </c>
      <c r="AM1064" s="2">
        <v>0</v>
      </c>
      <c r="AN1064" s="2">
        <v>0</v>
      </c>
      <c r="AO1064" s="2">
        <v>0</v>
      </c>
      <c r="AP1064" s="2">
        <v>0</v>
      </c>
      <c r="AQ1064" s="2">
        <v>0</v>
      </c>
      <c r="AR1064" s="2">
        <v>62.5</v>
      </c>
      <c r="AS1064" s="2">
        <v>125</v>
      </c>
      <c r="AT1064" s="2">
        <f t="shared" si="49"/>
        <v>187.5</v>
      </c>
      <c r="AU1064" s="2">
        <v>0</v>
      </c>
      <c r="AV1064" s="2">
        <v>0</v>
      </c>
      <c r="AW1064" s="2">
        <v>0</v>
      </c>
      <c r="AX1064" s="2">
        <v>0</v>
      </c>
      <c r="AY1064" s="2">
        <v>0</v>
      </c>
      <c r="AZ1064" s="2">
        <v>0</v>
      </c>
      <c r="BA1064" s="2">
        <v>0</v>
      </c>
      <c r="BB1064" s="2">
        <v>0</v>
      </c>
      <c r="BC1064" s="2">
        <v>208.34</v>
      </c>
      <c r="BD1064" s="2">
        <v>208.34</v>
      </c>
      <c r="BE1064" s="10">
        <f t="shared" si="50"/>
        <v>416.68</v>
      </c>
    </row>
    <row r="1065" spans="1:57" s="8" customFormat="1" x14ac:dyDescent="0.45">
      <c r="A1065" s="8">
        <v>1363</v>
      </c>
      <c r="B1065" s="8">
        <v>1711062957</v>
      </c>
      <c r="C1065" s="8" t="s">
        <v>2266</v>
      </c>
      <c r="D1065" s="8" t="s">
        <v>590</v>
      </c>
      <c r="E1065" s="8" t="str">
        <f t="shared" si="48"/>
        <v>2017</v>
      </c>
      <c r="F1065" s="8" t="s">
        <v>1009</v>
      </c>
      <c r="G1065" s="8" t="s">
        <v>43</v>
      </c>
      <c r="H1065" s="8" t="s">
        <v>20002</v>
      </c>
      <c r="I1065" s="8" t="s">
        <v>82</v>
      </c>
      <c r="J1065" s="8" t="s">
        <v>412</v>
      </c>
      <c r="K1065" s="8" t="s">
        <v>5536</v>
      </c>
      <c r="L1065" s="8" t="s">
        <v>6797</v>
      </c>
      <c r="M1065" s="9">
        <v>1</v>
      </c>
      <c r="N1065" s="9"/>
      <c r="O1065" s="9">
        <v>3</v>
      </c>
      <c r="P1065" s="8" t="s">
        <v>3843</v>
      </c>
      <c r="Q1065" s="8" t="s">
        <v>8480</v>
      </c>
      <c r="R1065" s="8" t="s">
        <v>8937</v>
      </c>
      <c r="S1065" s="8" t="s">
        <v>8940</v>
      </c>
      <c r="U1065" s="8" t="s">
        <v>8944</v>
      </c>
      <c r="V1065" s="8" t="s">
        <v>8948</v>
      </c>
      <c r="W1065" s="8" t="s">
        <v>8956</v>
      </c>
      <c r="Y1065" s="8" t="s">
        <v>8963</v>
      </c>
      <c r="Z1065" s="8" t="s">
        <v>9008</v>
      </c>
      <c r="AA1065" s="8" t="s">
        <v>9211</v>
      </c>
      <c r="AB1065" s="8" t="s">
        <v>9570</v>
      </c>
      <c r="AC1065" s="8" t="s">
        <v>9657</v>
      </c>
      <c r="AD1065" s="8" t="s">
        <v>9812</v>
      </c>
      <c r="AE1065" s="8" t="s">
        <v>10790</v>
      </c>
      <c r="AF1065" s="8" t="s">
        <v>12800</v>
      </c>
      <c r="AG1065" s="8" t="s">
        <v>14834</v>
      </c>
      <c r="AH1065" s="8" t="s">
        <v>16889</v>
      </c>
      <c r="AI1065" s="8" t="s">
        <v>18935</v>
      </c>
      <c r="AJ1065" s="2">
        <v>0</v>
      </c>
      <c r="AK1065" s="2">
        <v>0</v>
      </c>
      <c r="AL1065" s="2">
        <v>0</v>
      </c>
      <c r="AM1065" s="2">
        <v>0</v>
      </c>
      <c r="AN1065" s="2">
        <v>0</v>
      </c>
      <c r="AO1065" s="2">
        <v>0</v>
      </c>
      <c r="AP1065" s="2">
        <v>180</v>
      </c>
      <c r="AQ1065" s="2">
        <v>0</v>
      </c>
      <c r="AR1065" s="2">
        <v>0</v>
      </c>
      <c r="AS1065" s="2">
        <v>0</v>
      </c>
      <c r="AT1065" s="2">
        <f t="shared" si="49"/>
        <v>180</v>
      </c>
      <c r="AU1065" s="2">
        <v>0</v>
      </c>
      <c r="AV1065" s="2">
        <v>0</v>
      </c>
      <c r="AW1065" s="2">
        <v>0</v>
      </c>
      <c r="AX1065" s="2">
        <v>0</v>
      </c>
      <c r="AY1065" s="2">
        <v>0</v>
      </c>
      <c r="AZ1065" s="2">
        <v>0</v>
      </c>
      <c r="BA1065" s="2">
        <v>118.84</v>
      </c>
      <c r="BB1065" s="2">
        <v>0</v>
      </c>
      <c r="BC1065" s="2">
        <v>0</v>
      </c>
      <c r="BD1065" s="2">
        <v>0</v>
      </c>
      <c r="BE1065" s="10">
        <f t="shared" si="50"/>
        <v>118.84</v>
      </c>
    </row>
    <row r="1066" spans="1:57" s="8" customFormat="1" x14ac:dyDescent="0.45">
      <c r="A1066" s="8">
        <v>1365</v>
      </c>
      <c r="B1066" s="8">
        <v>1415165061</v>
      </c>
      <c r="C1066" s="8" t="s">
        <v>2267</v>
      </c>
      <c r="D1066" s="8" t="s">
        <v>563</v>
      </c>
      <c r="E1066" s="8" t="str">
        <f t="shared" si="48"/>
        <v>2017</v>
      </c>
      <c r="F1066" s="8" t="s">
        <v>934</v>
      </c>
      <c r="G1066" s="8" t="s">
        <v>42</v>
      </c>
      <c r="H1066" s="8" t="s">
        <v>20005</v>
      </c>
      <c r="I1066" s="8" t="s">
        <v>82</v>
      </c>
      <c r="J1066" s="8" t="s">
        <v>117</v>
      </c>
      <c r="K1066" s="8" t="s">
        <v>5078</v>
      </c>
      <c r="L1066" s="8" t="s">
        <v>6798</v>
      </c>
      <c r="M1066" s="9">
        <v>1</v>
      </c>
      <c r="N1066" s="5" t="s">
        <v>19981</v>
      </c>
      <c r="O1066" s="9">
        <v>5</v>
      </c>
      <c r="P1066" s="8" t="s">
        <v>4309</v>
      </c>
      <c r="Q1066" s="8" t="s">
        <v>8481</v>
      </c>
      <c r="R1066" s="8" t="s">
        <v>51</v>
      </c>
      <c r="S1066" s="8" t="s">
        <v>8940</v>
      </c>
      <c r="T1066" s="8" t="s">
        <v>8942</v>
      </c>
      <c r="U1066" s="8" t="s">
        <v>8944</v>
      </c>
      <c r="V1066" s="8" t="s">
        <v>8948</v>
      </c>
      <c r="W1066" s="8" t="s">
        <v>8956</v>
      </c>
      <c r="Y1066" s="8" t="s">
        <v>8964</v>
      </c>
      <c r="Z1066" s="8" t="s">
        <v>9008</v>
      </c>
      <c r="AA1066" s="8" t="s">
        <v>9160</v>
      </c>
      <c r="AB1066" s="8" t="s">
        <v>9580</v>
      </c>
      <c r="AC1066" s="8" t="s">
        <v>9649</v>
      </c>
      <c r="AD1066" s="8" t="s">
        <v>9812</v>
      </c>
      <c r="AE1066" s="8" t="s">
        <v>10791</v>
      </c>
      <c r="AF1066" s="8" t="s">
        <v>12801</v>
      </c>
      <c r="AG1066" s="8" t="s">
        <v>14835</v>
      </c>
      <c r="AH1066" s="8" t="s">
        <v>16890</v>
      </c>
      <c r="AI1066" s="8" t="s">
        <v>18936</v>
      </c>
      <c r="AJ1066" s="2">
        <v>0</v>
      </c>
      <c r="AK1066" s="2">
        <v>0</v>
      </c>
      <c r="AL1066" s="2">
        <v>0</v>
      </c>
      <c r="AM1066" s="2">
        <v>0</v>
      </c>
      <c r="AN1066" s="2">
        <v>0</v>
      </c>
      <c r="AO1066" s="2">
        <v>0</v>
      </c>
      <c r="AP1066" s="2">
        <v>138</v>
      </c>
      <c r="AQ1066" s="2">
        <v>194</v>
      </c>
      <c r="AR1066" s="2">
        <v>149</v>
      </c>
      <c r="AS1066" s="2">
        <v>0</v>
      </c>
      <c r="AT1066" s="2">
        <f t="shared" si="49"/>
        <v>481</v>
      </c>
      <c r="AU1066" s="2">
        <v>0</v>
      </c>
      <c r="AV1066" s="2">
        <v>0</v>
      </c>
      <c r="AW1066" s="2">
        <v>0</v>
      </c>
      <c r="AX1066" s="2">
        <v>0</v>
      </c>
      <c r="AY1066" s="2">
        <v>0</v>
      </c>
      <c r="AZ1066" s="2">
        <v>0</v>
      </c>
      <c r="BA1066" s="2">
        <v>81.63</v>
      </c>
      <c r="BB1066" s="2">
        <v>104.61</v>
      </c>
      <c r="BC1066" s="2">
        <v>80.67</v>
      </c>
      <c r="BD1066" s="2">
        <v>0</v>
      </c>
      <c r="BE1066" s="10">
        <f t="shared" si="50"/>
        <v>266.91000000000003</v>
      </c>
    </row>
    <row r="1067" spans="1:57" s="8" customFormat="1" x14ac:dyDescent="0.45">
      <c r="A1067" s="8">
        <v>1366</v>
      </c>
      <c r="B1067" s="8">
        <v>1711118362</v>
      </c>
      <c r="C1067" s="8" t="s">
        <v>2268</v>
      </c>
      <c r="D1067" s="8" t="s">
        <v>539</v>
      </c>
      <c r="E1067" s="8" t="str">
        <f t="shared" si="48"/>
        <v>2020</v>
      </c>
      <c r="F1067" s="8" t="s">
        <v>933</v>
      </c>
      <c r="G1067" s="8" t="s">
        <v>43</v>
      </c>
      <c r="H1067" s="8" t="s">
        <v>20002</v>
      </c>
      <c r="I1067" s="8" t="s">
        <v>82</v>
      </c>
      <c r="J1067" s="8" t="s">
        <v>91</v>
      </c>
      <c r="K1067" s="8" t="s">
        <v>5058</v>
      </c>
      <c r="L1067" s="8" t="s">
        <v>6799</v>
      </c>
      <c r="M1067" s="9">
        <v>1</v>
      </c>
      <c r="N1067" s="9"/>
      <c r="O1067" s="9">
        <v>1</v>
      </c>
      <c r="P1067" s="8" t="s">
        <v>4310</v>
      </c>
      <c r="Q1067" s="8" t="s">
        <v>8070</v>
      </c>
      <c r="R1067" s="8" t="s">
        <v>43</v>
      </c>
      <c r="S1067" s="8" t="s">
        <v>8940</v>
      </c>
      <c r="T1067" s="8" t="s">
        <v>8942</v>
      </c>
      <c r="U1067" s="8" t="s">
        <v>8945</v>
      </c>
      <c r="V1067" s="8" t="s">
        <v>8951</v>
      </c>
      <c r="W1067" s="8" t="s">
        <v>8956</v>
      </c>
      <c r="X1067" s="8" t="s">
        <v>8961</v>
      </c>
      <c r="Y1067" s="8" t="s">
        <v>8947</v>
      </c>
      <c r="Z1067" s="8" t="s">
        <v>9066</v>
      </c>
      <c r="AA1067" s="8" t="s">
        <v>9450</v>
      </c>
      <c r="AB1067" s="8" t="s">
        <v>9570</v>
      </c>
      <c r="AC1067" s="8" t="s">
        <v>9688</v>
      </c>
      <c r="AD1067" s="8" t="s">
        <v>9812</v>
      </c>
      <c r="AE1067" s="8" t="s">
        <v>10792</v>
      </c>
      <c r="AF1067" s="8" t="s">
        <v>12802</v>
      </c>
      <c r="AG1067" s="8" t="s">
        <v>14836</v>
      </c>
      <c r="AH1067" s="8" t="s">
        <v>16891</v>
      </c>
      <c r="AI1067" s="8" t="s">
        <v>18937</v>
      </c>
      <c r="AJ1067" s="2">
        <v>0</v>
      </c>
      <c r="AK1067" s="2">
        <v>0</v>
      </c>
      <c r="AL1067" s="2">
        <v>0</v>
      </c>
      <c r="AM1067" s="2">
        <v>0</v>
      </c>
      <c r="AN1067" s="2">
        <v>0</v>
      </c>
      <c r="AO1067" s="2">
        <v>0</v>
      </c>
      <c r="AP1067" s="2">
        <v>0</v>
      </c>
      <c r="AQ1067" s="2">
        <v>0</v>
      </c>
      <c r="AR1067" s="2">
        <v>0</v>
      </c>
      <c r="AS1067" s="2">
        <v>37.5</v>
      </c>
      <c r="AT1067" s="2">
        <f t="shared" si="49"/>
        <v>37.5</v>
      </c>
      <c r="AU1067" s="2">
        <v>0</v>
      </c>
      <c r="AV1067" s="2">
        <v>0</v>
      </c>
      <c r="AW1067" s="2">
        <v>0</v>
      </c>
      <c r="AX1067" s="2">
        <v>0</v>
      </c>
      <c r="AY1067" s="2">
        <v>0</v>
      </c>
      <c r="AZ1067" s="2">
        <v>0</v>
      </c>
      <c r="BA1067" s="2">
        <v>0</v>
      </c>
      <c r="BB1067" s="2">
        <v>0</v>
      </c>
      <c r="BC1067" s="2">
        <v>0</v>
      </c>
      <c r="BD1067" s="2">
        <v>0</v>
      </c>
      <c r="BE1067" s="10">
        <f t="shared" si="50"/>
        <v>0</v>
      </c>
    </row>
    <row r="1068" spans="1:57" s="8" customFormat="1" x14ac:dyDescent="0.45">
      <c r="A1068" s="8">
        <v>1367</v>
      </c>
      <c r="B1068" s="8">
        <v>1415167856</v>
      </c>
      <c r="C1068" s="8" t="s">
        <v>2269</v>
      </c>
      <c r="D1068" s="8" t="s">
        <v>530</v>
      </c>
      <c r="E1068" s="8" t="str">
        <f t="shared" si="48"/>
        <v>2019</v>
      </c>
      <c r="F1068" s="8" t="s">
        <v>914</v>
      </c>
      <c r="G1068" s="8" t="s">
        <v>42</v>
      </c>
      <c r="H1068" s="8" t="s">
        <v>20005</v>
      </c>
      <c r="I1068" s="8" t="s">
        <v>82</v>
      </c>
      <c r="J1068" s="8" t="s">
        <v>100</v>
      </c>
      <c r="K1068" s="8" t="s">
        <v>5060</v>
      </c>
      <c r="L1068" s="8" t="s">
        <v>6800</v>
      </c>
      <c r="M1068" s="9">
        <v>1</v>
      </c>
      <c r="N1068" s="5" t="s">
        <v>19981</v>
      </c>
      <c r="O1068" s="9">
        <v>5</v>
      </c>
      <c r="P1068" s="8" t="s">
        <v>4311</v>
      </c>
      <c r="Q1068" s="8" t="s">
        <v>8482</v>
      </c>
      <c r="R1068" s="8" t="s">
        <v>51</v>
      </c>
      <c r="S1068" s="8" t="s">
        <v>8940</v>
      </c>
      <c r="T1068" s="8" t="s">
        <v>8942</v>
      </c>
      <c r="U1068" s="8" t="s">
        <v>8944</v>
      </c>
      <c r="V1068" s="8" t="s">
        <v>8948</v>
      </c>
      <c r="W1068" s="8" t="s">
        <v>8956</v>
      </c>
      <c r="Y1068" s="8" t="s">
        <v>8963</v>
      </c>
      <c r="Z1068" s="8" t="s">
        <v>8970</v>
      </c>
      <c r="AA1068" s="8" t="s">
        <v>9133</v>
      </c>
      <c r="AB1068" s="8" t="s">
        <v>9581</v>
      </c>
      <c r="AC1068" s="8" t="s">
        <v>9647</v>
      </c>
      <c r="AD1068" s="8" t="s">
        <v>9813</v>
      </c>
      <c r="AE1068" s="8" t="s">
        <v>10793</v>
      </c>
      <c r="AF1068" s="8" t="s">
        <v>12803</v>
      </c>
      <c r="AG1068" s="8" t="s">
        <v>14837</v>
      </c>
      <c r="AH1068" s="8" t="s">
        <v>16892</v>
      </c>
      <c r="AI1068" s="8" t="s">
        <v>18938</v>
      </c>
      <c r="AJ1068" s="2">
        <v>0</v>
      </c>
      <c r="AK1068" s="2">
        <v>0</v>
      </c>
      <c r="AL1068" s="2">
        <v>0</v>
      </c>
      <c r="AM1068" s="2">
        <v>0</v>
      </c>
      <c r="AN1068" s="2">
        <v>0</v>
      </c>
      <c r="AO1068" s="2">
        <v>0</v>
      </c>
      <c r="AP1068" s="2">
        <v>0</v>
      </c>
      <c r="AQ1068" s="2">
        <v>0</v>
      </c>
      <c r="AR1068" s="2">
        <v>2600</v>
      </c>
      <c r="AS1068" s="2">
        <v>2800</v>
      </c>
      <c r="AT1068" s="2">
        <f t="shared" si="49"/>
        <v>5400</v>
      </c>
      <c r="AU1068" s="2">
        <v>0</v>
      </c>
      <c r="AV1068" s="2">
        <v>0</v>
      </c>
      <c r="AW1068" s="2">
        <v>0</v>
      </c>
      <c r="AX1068" s="2">
        <v>0</v>
      </c>
      <c r="AY1068" s="2">
        <v>0</v>
      </c>
      <c r="AZ1068" s="2">
        <v>0</v>
      </c>
      <c r="BA1068" s="2">
        <v>0</v>
      </c>
      <c r="BB1068" s="2">
        <v>0</v>
      </c>
      <c r="BC1068" s="2">
        <v>768.5</v>
      </c>
      <c r="BD1068" s="2">
        <v>713.18000000000006</v>
      </c>
      <c r="BE1068" s="10">
        <f t="shared" si="50"/>
        <v>1481.68</v>
      </c>
    </row>
    <row r="1069" spans="1:57" s="8" customFormat="1" x14ac:dyDescent="0.45">
      <c r="A1069" s="8">
        <v>1368</v>
      </c>
      <c r="B1069" s="8">
        <v>1485014087</v>
      </c>
      <c r="C1069" s="8" t="s">
        <v>2270</v>
      </c>
      <c r="D1069" s="8" t="s">
        <v>604</v>
      </c>
      <c r="E1069" s="8" t="str">
        <f t="shared" si="48"/>
        <v>2016</v>
      </c>
      <c r="F1069" s="8" t="s">
        <v>943</v>
      </c>
      <c r="G1069" s="8" t="s">
        <v>47</v>
      </c>
      <c r="H1069" s="8" t="s">
        <v>20007</v>
      </c>
      <c r="I1069" s="8" t="s">
        <v>82</v>
      </c>
      <c r="J1069" s="8" t="s">
        <v>171</v>
      </c>
      <c r="K1069" s="8" t="s">
        <v>5537</v>
      </c>
      <c r="L1069" s="8" t="s">
        <v>6801</v>
      </c>
      <c r="M1069" s="9">
        <v>1</v>
      </c>
      <c r="N1069" s="9"/>
      <c r="O1069" s="9">
        <v>4</v>
      </c>
      <c r="P1069" s="8" t="s">
        <v>4312</v>
      </c>
      <c r="Q1069" s="8" t="s">
        <v>8483</v>
      </c>
      <c r="R1069" s="8" t="s">
        <v>47</v>
      </c>
      <c r="S1069" s="8" t="s">
        <v>8940</v>
      </c>
      <c r="T1069" s="8" t="s">
        <v>8943</v>
      </c>
      <c r="U1069" s="8" t="s">
        <v>8944</v>
      </c>
      <c r="V1069" s="8" t="s">
        <v>8953</v>
      </c>
      <c r="W1069" s="8" t="s">
        <v>8956</v>
      </c>
      <c r="X1069" s="8" t="s">
        <v>8961</v>
      </c>
      <c r="Y1069" s="8" t="s">
        <v>8963</v>
      </c>
      <c r="Z1069" s="8" t="s">
        <v>8974</v>
      </c>
      <c r="AA1069" s="8" t="s">
        <v>9197</v>
      </c>
      <c r="AB1069" s="8" t="s">
        <v>9582</v>
      </c>
      <c r="AC1069" s="8" t="s">
        <v>9740</v>
      </c>
      <c r="AD1069" s="8" t="s">
        <v>9812</v>
      </c>
      <c r="AE1069" s="8" t="s">
        <v>10794</v>
      </c>
      <c r="AF1069" s="8" t="s">
        <v>12804</v>
      </c>
      <c r="AG1069" s="8" t="s">
        <v>14838</v>
      </c>
      <c r="AH1069" s="8" t="s">
        <v>16893</v>
      </c>
      <c r="AI1069" s="8" t="s">
        <v>18939</v>
      </c>
      <c r="AJ1069" s="2">
        <v>0</v>
      </c>
      <c r="AK1069" s="2">
        <v>0</v>
      </c>
      <c r="AL1069" s="2">
        <v>0</v>
      </c>
      <c r="AM1069" s="2">
        <v>0</v>
      </c>
      <c r="AN1069" s="2">
        <v>0</v>
      </c>
      <c r="AO1069" s="2">
        <v>760</v>
      </c>
      <c r="AP1069" s="2">
        <v>300</v>
      </c>
      <c r="AQ1069" s="2">
        <v>0</v>
      </c>
      <c r="AR1069" s="2">
        <v>0</v>
      </c>
      <c r="AS1069" s="2">
        <v>0</v>
      </c>
      <c r="AT1069" s="2">
        <f t="shared" si="49"/>
        <v>1060</v>
      </c>
      <c r="AU1069" s="2">
        <v>0</v>
      </c>
      <c r="AV1069" s="2">
        <v>0</v>
      </c>
      <c r="AW1069" s="2">
        <v>0</v>
      </c>
      <c r="AX1069" s="2">
        <v>0</v>
      </c>
      <c r="AY1069" s="2">
        <v>0</v>
      </c>
      <c r="AZ1069" s="2">
        <v>1060</v>
      </c>
      <c r="BA1069" s="2">
        <v>300</v>
      </c>
      <c r="BB1069" s="2">
        <v>0</v>
      </c>
      <c r="BC1069" s="2">
        <v>0</v>
      </c>
      <c r="BD1069" s="2">
        <v>0</v>
      </c>
      <c r="BE1069" s="10">
        <f t="shared" si="50"/>
        <v>1360</v>
      </c>
    </row>
    <row r="1070" spans="1:57" s="8" customFormat="1" x14ac:dyDescent="0.45">
      <c r="A1070" s="8">
        <v>1372</v>
      </c>
      <c r="B1070" s="8">
        <v>1711087428</v>
      </c>
      <c r="C1070" s="8" t="s">
        <v>2271</v>
      </c>
      <c r="D1070" s="8" t="s">
        <v>590</v>
      </c>
      <c r="E1070" s="8" t="str">
        <f t="shared" si="48"/>
        <v>2017</v>
      </c>
      <c r="F1070" s="8" t="s">
        <v>950</v>
      </c>
      <c r="G1070" s="8" t="s">
        <v>43</v>
      </c>
      <c r="H1070" s="8" t="s">
        <v>20002</v>
      </c>
      <c r="I1070" s="8" t="s">
        <v>82</v>
      </c>
      <c r="J1070" s="8" t="s">
        <v>91</v>
      </c>
      <c r="K1070" s="8" t="s">
        <v>5267</v>
      </c>
      <c r="L1070" s="8" t="s">
        <v>6802</v>
      </c>
      <c r="M1070" s="9">
        <v>1</v>
      </c>
      <c r="N1070" s="9"/>
      <c r="O1070" s="9">
        <v>4</v>
      </c>
      <c r="P1070" s="8" t="s">
        <v>4313</v>
      </c>
      <c r="Q1070" s="8" t="s">
        <v>7920</v>
      </c>
      <c r="R1070" s="8" t="s">
        <v>43</v>
      </c>
      <c r="S1070" s="8" t="s">
        <v>8940</v>
      </c>
      <c r="T1070" s="8" t="s">
        <v>8942</v>
      </c>
      <c r="U1070" s="8" t="s">
        <v>8945</v>
      </c>
      <c r="V1070" s="8" t="s">
        <v>8951</v>
      </c>
      <c r="W1070" s="8" t="s">
        <v>8956</v>
      </c>
      <c r="X1070" s="8" t="s">
        <v>8961</v>
      </c>
      <c r="Y1070" s="8" t="s">
        <v>8947</v>
      </c>
      <c r="Z1070" s="8" t="s">
        <v>9010</v>
      </c>
      <c r="AA1070" s="8" t="s">
        <v>9170</v>
      </c>
      <c r="AB1070" s="8" t="s">
        <v>9639</v>
      </c>
      <c r="AC1070" s="8" t="s">
        <v>9649</v>
      </c>
      <c r="AD1070" s="8" t="s">
        <v>9812</v>
      </c>
      <c r="AE1070" s="8" t="s">
        <v>10795</v>
      </c>
      <c r="AF1070" s="8" t="s">
        <v>12805</v>
      </c>
      <c r="AG1070" s="8" t="s">
        <v>14839</v>
      </c>
      <c r="AH1070" s="8" t="s">
        <v>16894</v>
      </c>
      <c r="AI1070" s="8" t="s">
        <v>18940</v>
      </c>
      <c r="AJ1070" s="2">
        <v>0</v>
      </c>
      <c r="AK1070" s="2">
        <v>0</v>
      </c>
      <c r="AL1070" s="2">
        <v>0</v>
      </c>
      <c r="AM1070" s="2">
        <v>0</v>
      </c>
      <c r="AN1070" s="2">
        <v>0</v>
      </c>
      <c r="AO1070" s="2">
        <v>0</v>
      </c>
      <c r="AP1070" s="2">
        <v>60</v>
      </c>
      <c r="AQ1070" s="2">
        <v>60</v>
      </c>
      <c r="AR1070" s="2">
        <v>60</v>
      </c>
      <c r="AS1070" s="2">
        <v>0</v>
      </c>
      <c r="AT1070" s="2">
        <f t="shared" si="49"/>
        <v>180</v>
      </c>
      <c r="AU1070" s="2">
        <v>0</v>
      </c>
      <c r="AV1070" s="2">
        <v>0</v>
      </c>
      <c r="AW1070" s="2">
        <v>0</v>
      </c>
      <c r="AX1070" s="2">
        <v>0</v>
      </c>
      <c r="AY1070" s="2">
        <v>0</v>
      </c>
      <c r="AZ1070" s="2">
        <v>0</v>
      </c>
      <c r="BA1070" s="2">
        <v>0</v>
      </c>
      <c r="BB1070" s="2">
        <v>0</v>
      </c>
      <c r="BC1070" s="2">
        <v>0</v>
      </c>
      <c r="BD1070" s="2">
        <v>0</v>
      </c>
      <c r="BE1070" s="10">
        <f t="shared" si="50"/>
        <v>0</v>
      </c>
    </row>
    <row r="1071" spans="1:57" s="8" customFormat="1" x14ac:dyDescent="0.45">
      <c r="A1071" s="8">
        <v>1377</v>
      </c>
      <c r="B1071" s="8">
        <v>1711104262</v>
      </c>
      <c r="C1071" s="8" t="s">
        <v>2272</v>
      </c>
      <c r="D1071" s="8" t="s">
        <v>816</v>
      </c>
      <c r="E1071" s="8" t="str">
        <f t="shared" si="48"/>
        <v>2018</v>
      </c>
      <c r="F1071" s="8" t="s">
        <v>914</v>
      </c>
      <c r="G1071" s="8" t="s">
        <v>43</v>
      </c>
      <c r="H1071" s="8" t="s">
        <v>20002</v>
      </c>
      <c r="I1071" s="8" t="s">
        <v>82</v>
      </c>
      <c r="J1071" s="8" t="s">
        <v>378</v>
      </c>
      <c r="K1071" s="8" t="s">
        <v>5538</v>
      </c>
      <c r="L1071" s="8" t="s">
        <v>6803</v>
      </c>
      <c r="M1071" s="9">
        <v>1</v>
      </c>
      <c r="N1071" s="9"/>
      <c r="O1071" s="9">
        <v>1</v>
      </c>
      <c r="P1071" s="8" t="s">
        <v>4315</v>
      </c>
      <c r="Q1071" s="8" t="s">
        <v>8367</v>
      </c>
      <c r="R1071" s="8" t="s">
        <v>43</v>
      </c>
      <c r="S1071" s="8" t="s">
        <v>8940</v>
      </c>
      <c r="T1071" s="8" t="s">
        <v>8942</v>
      </c>
      <c r="U1071" s="8" t="s">
        <v>8946</v>
      </c>
      <c r="V1071" s="8" t="s">
        <v>8954</v>
      </c>
      <c r="W1071" s="8" t="s">
        <v>8956</v>
      </c>
      <c r="X1071" s="8" t="s">
        <v>8961</v>
      </c>
      <c r="Y1071" s="8" t="s">
        <v>8947</v>
      </c>
      <c r="Z1071" s="8" t="s">
        <v>8970</v>
      </c>
      <c r="AA1071" s="8" t="s">
        <v>9451</v>
      </c>
      <c r="AB1071" s="8" t="s">
        <v>9570</v>
      </c>
      <c r="AC1071" s="8" t="s">
        <v>9645</v>
      </c>
      <c r="AD1071" s="8" t="s">
        <v>9812</v>
      </c>
      <c r="AE1071" s="8" t="s">
        <v>10796</v>
      </c>
      <c r="AF1071" s="8" t="s">
        <v>12806</v>
      </c>
      <c r="AG1071" s="8" t="s">
        <v>14840</v>
      </c>
      <c r="AH1071" s="8" t="s">
        <v>16895</v>
      </c>
      <c r="AI1071" s="8" t="s">
        <v>18941</v>
      </c>
      <c r="AJ1071" s="2">
        <v>0</v>
      </c>
      <c r="AK1071" s="2">
        <v>0</v>
      </c>
      <c r="AL1071" s="2">
        <v>0</v>
      </c>
      <c r="AM1071" s="2">
        <v>0</v>
      </c>
      <c r="AN1071" s="2">
        <v>0</v>
      </c>
      <c r="AO1071" s="2">
        <v>0</v>
      </c>
      <c r="AP1071" s="2">
        <v>0</v>
      </c>
      <c r="AQ1071" s="2">
        <v>280</v>
      </c>
      <c r="AR1071" s="2">
        <v>610</v>
      </c>
      <c r="AS1071" s="2">
        <v>1054</v>
      </c>
      <c r="AT1071" s="2">
        <f t="shared" si="49"/>
        <v>1944</v>
      </c>
      <c r="AU1071" s="2">
        <v>0</v>
      </c>
      <c r="AV1071" s="2">
        <v>0</v>
      </c>
      <c r="AW1071" s="2">
        <v>0</v>
      </c>
      <c r="AX1071" s="2">
        <v>0</v>
      </c>
      <c r="AY1071" s="2">
        <v>0</v>
      </c>
      <c r="AZ1071" s="2">
        <v>0</v>
      </c>
      <c r="BA1071" s="2">
        <v>0</v>
      </c>
      <c r="BB1071" s="2">
        <v>0</v>
      </c>
      <c r="BC1071" s="2">
        <v>0</v>
      </c>
      <c r="BD1071" s="2">
        <v>0</v>
      </c>
      <c r="BE1071" s="10">
        <f t="shared" si="50"/>
        <v>0</v>
      </c>
    </row>
    <row r="1072" spans="1:57" s="8" customFormat="1" x14ac:dyDescent="0.45">
      <c r="A1072" s="8">
        <v>1378</v>
      </c>
      <c r="B1072" s="8">
        <v>1615011355</v>
      </c>
      <c r="C1072" s="8" t="s">
        <v>2273</v>
      </c>
      <c r="D1072" s="8" t="s">
        <v>686</v>
      </c>
      <c r="E1072" s="8" t="str">
        <f t="shared" si="48"/>
        <v>2019</v>
      </c>
      <c r="F1072" s="8" t="s">
        <v>599</v>
      </c>
      <c r="G1072" s="8" t="s">
        <v>44</v>
      </c>
      <c r="H1072" s="8" t="s">
        <v>20006</v>
      </c>
      <c r="I1072" s="8" t="s">
        <v>82</v>
      </c>
      <c r="J1072" s="8" t="s">
        <v>190</v>
      </c>
      <c r="K1072" s="8" t="s">
        <v>5164</v>
      </c>
      <c r="L1072" s="8" t="s">
        <v>6804</v>
      </c>
      <c r="M1072" s="9">
        <v>1</v>
      </c>
      <c r="N1072" s="9"/>
      <c r="O1072" s="9">
        <v>4</v>
      </c>
      <c r="P1072" s="8" t="s">
        <v>4316</v>
      </c>
      <c r="Q1072" s="8" t="s">
        <v>8484</v>
      </c>
      <c r="R1072" s="8" t="s">
        <v>44</v>
      </c>
      <c r="S1072" s="8" t="s">
        <v>8940</v>
      </c>
      <c r="T1072" s="8" t="s">
        <v>8942</v>
      </c>
      <c r="U1072" s="8" t="s">
        <v>8945</v>
      </c>
      <c r="V1072" s="8" t="s">
        <v>8951</v>
      </c>
      <c r="W1072" s="8" t="s">
        <v>8956</v>
      </c>
      <c r="X1072" s="8" t="s">
        <v>8962</v>
      </c>
      <c r="Y1072" s="8" t="s">
        <v>8964</v>
      </c>
      <c r="Z1072" s="8" t="s">
        <v>9015</v>
      </c>
      <c r="AA1072" s="8" t="s">
        <v>9176</v>
      </c>
      <c r="AB1072" s="8" t="s">
        <v>9583</v>
      </c>
      <c r="AC1072" s="8" t="s">
        <v>9649</v>
      </c>
      <c r="AD1072" s="8" t="s">
        <v>9812</v>
      </c>
      <c r="AE1072" s="8" t="s">
        <v>10797</v>
      </c>
      <c r="AF1072" s="8" t="s">
        <v>12807</v>
      </c>
      <c r="AG1072" s="8" t="s">
        <v>14841</v>
      </c>
      <c r="AH1072" s="8" t="s">
        <v>16896</v>
      </c>
      <c r="AI1072" s="8" t="s">
        <v>18942</v>
      </c>
      <c r="AJ1072" s="2">
        <v>0</v>
      </c>
      <c r="AK1072" s="2">
        <v>0</v>
      </c>
      <c r="AL1072" s="2">
        <v>0</v>
      </c>
      <c r="AM1072" s="2">
        <v>0</v>
      </c>
      <c r="AN1072" s="2">
        <v>0</v>
      </c>
      <c r="AO1072" s="2">
        <v>0</v>
      </c>
      <c r="AP1072" s="2">
        <v>0</v>
      </c>
      <c r="AQ1072" s="2">
        <v>0</v>
      </c>
      <c r="AR1072" s="2">
        <v>142</v>
      </c>
      <c r="AS1072" s="2">
        <v>195</v>
      </c>
      <c r="AT1072" s="2">
        <f t="shared" si="49"/>
        <v>337</v>
      </c>
      <c r="AU1072" s="2">
        <v>0</v>
      </c>
      <c r="AV1072" s="2">
        <v>0</v>
      </c>
      <c r="AW1072" s="2">
        <v>0</v>
      </c>
      <c r="AX1072" s="2">
        <v>0</v>
      </c>
      <c r="AY1072" s="2">
        <v>0</v>
      </c>
      <c r="AZ1072" s="2">
        <v>0</v>
      </c>
      <c r="BA1072" s="2">
        <v>0</v>
      </c>
      <c r="BB1072" s="2">
        <v>0</v>
      </c>
      <c r="BC1072" s="2">
        <v>0</v>
      </c>
      <c r="BD1072" s="2">
        <v>0</v>
      </c>
      <c r="BE1072" s="10">
        <f t="shared" si="50"/>
        <v>0</v>
      </c>
    </row>
    <row r="1073" spans="1:57" s="8" customFormat="1" x14ac:dyDescent="0.45">
      <c r="A1073" s="8">
        <v>1379</v>
      </c>
      <c r="B1073" s="8">
        <v>1345316006</v>
      </c>
      <c r="C1073" s="8" t="s">
        <v>2274</v>
      </c>
      <c r="D1073" s="8" t="s">
        <v>538</v>
      </c>
      <c r="E1073" s="8" t="str">
        <f t="shared" si="48"/>
        <v>2018</v>
      </c>
      <c r="F1073" s="8" t="s">
        <v>917</v>
      </c>
      <c r="G1073" s="8" t="s">
        <v>43</v>
      </c>
      <c r="H1073" s="8" t="s">
        <v>20002</v>
      </c>
      <c r="I1073" s="8" t="s">
        <v>82</v>
      </c>
      <c r="J1073" s="8" t="s">
        <v>126</v>
      </c>
      <c r="K1073" s="8" t="s">
        <v>5096</v>
      </c>
      <c r="L1073" s="8" t="s">
        <v>6805</v>
      </c>
      <c r="M1073" s="9">
        <v>1</v>
      </c>
      <c r="N1073" s="9"/>
      <c r="O1073" s="9">
        <v>1</v>
      </c>
      <c r="P1073" s="8" t="s">
        <v>4317</v>
      </c>
      <c r="Q1073" s="8" t="s">
        <v>8485</v>
      </c>
      <c r="R1073" s="8" t="s">
        <v>43</v>
      </c>
      <c r="S1073" s="8" t="s">
        <v>8940</v>
      </c>
      <c r="T1073" s="8" t="s">
        <v>8942</v>
      </c>
      <c r="U1073" s="8" t="s">
        <v>8945</v>
      </c>
      <c r="V1073" s="8" t="s">
        <v>8951</v>
      </c>
      <c r="W1073" s="8" t="s">
        <v>8956</v>
      </c>
      <c r="X1073" s="8" t="s">
        <v>8961</v>
      </c>
      <c r="Y1073" s="8" t="s">
        <v>8947</v>
      </c>
      <c r="Z1073" s="8" t="s">
        <v>8969</v>
      </c>
      <c r="AA1073" s="8" t="s">
        <v>9134</v>
      </c>
      <c r="AB1073" s="8" t="s">
        <v>9570</v>
      </c>
      <c r="AC1073" s="8" t="s">
        <v>9660</v>
      </c>
      <c r="AD1073" s="8" t="s">
        <v>9812</v>
      </c>
      <c r="AE1073" s="8" t="s">
        <v>10798</v>
      </c>
      <c r="AF1073" s="8" t="s">
        <v>12808</v>
      </c>
      <c r="AG1073" s="8" t="s">
        <v>14842</v>
      </c>
      <c r="AH1073" s="8" t="s">
        <v>16897</v>
      </c>
      <c r="AI1073" s="8" t="s">
        <v>18943</v>
      </c>
      <c r="AJ1073" s="2">
        <v>0</v>
      </c>
      <c r="AK1073" s="2">
        <v>0</v>
      </c>
      <c r="AL1073" s="2">
        <v>0</v>
      </c>
      <c r="AM1073" s="2">
        <v>0</v>
      </c>
      <c r="AN1073" s="2">
        <v>0</v>
      </c>
      <c r="AO1073" s="2">
        <v>0</v>
      </c>
      <c r="AP1073" s="2">
        <v>0</v>
      </c>
      <c r="AQ1073" s="2">
        <v>37.5</v>
      </c>
      <c r="AR1073" s="2">
        <v>50</v>
      </c>
      <c r="AS1073" s="2">
        <v>50</v>
      </c>
      <c r="AT1073" s="2">
        <f t="shared" si="49"/>
        <v>137.5</v>
      </c>
      <c r="AU1073" s="2">
        <v>0</v>
      </c>
      <c r="AV1073" s="2">
        <v>0</v>
      </c>
      <c r="AW1073" s="2">
        <v>0</v>
      </c>
      <c r="AX1073" s="2">
        <v>0</v>
      </c>
      <c r="AY1073" s="2">
        <v>0</v>
      </c>
      <c r="AZ1073" s="2">
        <v>0</v>
      </c>
      <c r="BA1073" s="2">
        <v>0</v>
      </c>
      <c r="BB1073" s="2">
        <v>0</v>
      </c>
      <c r="BC1073" s="2">
        <v>0</v>
      </c>
      <c r="BD1073" s="2">
        <v>0</v>
      </c>
      <c r="BE1073" s="10">
        <f t="shared" si="50"/>
        <v>0</v>
      </c>
    </row>
    <row r="1074" spans="1:57" s="8" customFormat="1" x14ac:dyDescent="0.45">
      <c r="A1074" s="8">
        <v>1380</v>
      </c>
      <c r="B1074" s="8">
        <v>1415170752</v>
      </c>
      <c r="C1074" s="8" t="s">
        <v>2275</v>
      </c>
      <c r="D1074" s="8" t="s">
        <v>529</v>
      </c>
      <c r="E1074" s="8" t="str">
        <f t="shared" si="48"/>
        <v>2020</v>
      </c>
      <c r="F1074" s="8" t="s">
        <v>1000</v>
      </c>
      <c r="G1074" s="8" t="s">
        <v>42</v>
      </c>
      <c r="H1074" s="8" t="s">
        <v>20005</v>
      </c>
      <c r="I1074" s="8" t="s">
        <v>82</v>
      </c>
      <c r="J1074" s="8" t="s">
        <v>226</v>
      </c>
      <c r="K1074" s="8" t="s">
        <v>5539</v>
      </c>
      <c r="L1074" s="8" t="s">
        <v>6806</v>
      </c>
      <c r="M1074" s="9">
        <v>1</v>
      </c>
      <c r="N1074" s="9"/>
      <c r="O1074" s="9">
        <v>1</v>
      </c>
      <c r="P1074" s="8" t="s">
        <v>4318</v>
      </c>
      <c r="Q1074" s="8" t="s">
        <v>8486</v>
      </c>
      <c r="R1074" s="8" t="s">
        <v>8923</v>
      </c>
      <c r="S1074" s="8" t="s">
        <v>8940</v>
      </c>
      <c r="U1074" s="8" t="s">
        <v>8946</v>
      </c>
      <c r="V1074" s="8" t="s">
        <v>8948</v>
      </c>
      <c r="W1074" s="8" t="s">
        <v>8956</v>
      </c>
      <c r="Z1074" s="8" t="s">
        <v>9046</v>
      </c>
      <c r="AA1074" s="8" t="s">
        <v>9287</v>
      </c>
      <c r="AB1074" s="8" t="s">
        <v>9596</v>
      </c>
      <c r="AC1074" s="8" t="s">
        <v>9644</v>
      </c>
      <c r="AD1074" s="8" t="s">
        <v>9812</v>
      </c>
      <c r="AE1074" s="8" t="s">
        <v>10799</v>
      </c>
      <c r="AF1074" s="8" t="s">
        <v>12809</v>
      </c>
      <c r="AG1074" s="8" t="s">
        <v>14843</v>
      </c>
      <c r="AH1074" s="8" t="s">
        <v>16898</v>
      </c>
      <c r="AI1074" s="8" t="s">
        <v>18944</v>
      </c>
      <c r="AJ1074" s="2">
        <v>0</v>
      </c>
      <c r="AK1074" s="2">
        <v>0</v>
      </c>
      <c r="AL1074" s="2">
        <v>0</v>
      </c>
      <c r="AM1074" s="2">
        <v>0</v>
      </c>
      <c r="AN1074" s="2">
        <v>0</v>
      </c>
      <c r="AO1074" s="2">
        <v>0</v>
      </c>
      <c r="AP1074" s="2">
        <v>0</v>
      </c>
      <c r="AQ1074" s="2">
        <v>0</v>
      </c>
      <c r="AR1074" s="2">
        <v>0</v>
      </c>
      <c r="AS1074" s="2">
        <v>122.5</v>
      </c>
      <c r="AT1074" s="2">
        <f t="shared" si="49"/>
        <v>122.5</v>
      </c>
      <c r="AU1074" s="2">
        <v>0</v>
      </c>
      <c r="AV1074" s="2">
        <v>0</v>
      </c>
      <c r="AW1074" s="2">
        <v>0</v>
      </c>
      <c r="AX1074" s="2">
        <v>0</v>
      </c>
      <c r="AY1074" s="2">
        <v>0</v>
      </c>
      <c r="AZ1074" s="2">
        <v>0</v>
      </c>
      <c r="BA1074" s="2">
        <v>0</v>
      </c>
      <c r="BB1074" s="2">
        <v>0</v>
      </c>
      <c r="BC1074" s="2">
        <v>0</v>
      </c>
      <c r="BD1074" s="2">
        <v>30.7</v>
      </c>
      <c r="BE1074" s="10">
        <f t="shared" si="50"/>
        <v>30.7</v>
      </c>
    </row>
    <row r="1075" spans="1:57" s="8" customFormat="1" x14ac:dyDescent="0.45">
      <c r="A1075" s="8">
        <v>1381</v>
      </c>
      <c r="B1075" s="8">
        <v>1711110138</v>
      </c>
      <c r="C1075" s="8" t="s">
        <v>2276</v>
      </c>
      <c r="D1075" s="8" t="s">
        <v>602</v>
      </c>
      <c r="E1075" s="8" t="str">
        <f t="shared" si="48"/>
        <v>2018</v>
      </c>
      <c r="F1075" s="8" t="s">
        <v>983</v>
      </c>
      <c r="G1075" s="8" t="s">
        <v>43</v>
      </c>
      <c r="H1075" s="8" t="s">
        <v>20002</v>
      </c>
      <c r="I1075" s="8" t="s">
        <v>82</v>
      </c>
      <c r="J1075" s="8" t="s">
        <v>91</v>
      </c>
      <c r="K1075" s="8" t="s">
        <v>5321</v>
      </c>
      <c r="L1075" s="8" t="s">
        <v>6807</v>
      </c>
      <c r="M1075" s="9">
        <v>1</v>
      </c>
      <c r="N1075" s="9"/>
      <c r="O1075" s="9">
        <v>4</v>
      </c>
      <c r="P1075" s="8" t="s">
        <v>4319</v>
      </c>
      <c r="Q1075" s="8" t="s">
        <v>8107</v>
      </c>
      <c r="R1075" s="8" t="s">
        <v>43</v>
      </c>
      <c r="S1075" s="8" t="s">
        <v>8940</v>
      </c>
      <c r="T1075" s="8" t="s">
        <v>8942</v>
      </c>
      <c r="U1075" s="8" t="s">
        <v>8945</v>
      </c>
      <c r="V1075" s="8" t="s">
        <v>8951</v>
      </c>
      <c r="W1075" s="8" t="s">
        <v>8956</v>
      </c>
      <c r="X1075" s="8" t="s">
        <v>8961</v>
      </c>
      <c r="Y1075" s="8" t="s">
        <v>8947</v>
      </c>
      <c r="Z1075" s="8" t="s">
        <v>8980</v>
      </c>
      <c r="AA1075" s="8" t="s">
        <v>9299</v>
      </c>
      <c r="AB1075" s="8" t="s">
        <v>9617</v>
      </c>
      <c r="AC1075" s="8" t="s">
        <v>9649</v>
      </c>
      <c r="AD1075" s="8" t="s">
        <v>9812</v>
      </c>
      <c r="AE1075" s="8" t="s">
        <v>10800</v>
      </c>
      <c r="AF1075" s="8" t="s">
        <v>12810</v>
      </c>
      <c r="AG1075" s="8" t="s">
        <v>14844</v>
      </c>
      <c r="AH1075" s="8" t="s">
        <v>16899</v>
      </c>
      <c r="AI1075" s="8" t="s">
        <v>18945</v>
      </c>
      <c r="AJ1075" s="2">
        <v>0</v>
      </c>
      <c r="AK1075" s="2">
        <v>0</v>
      </c>
      <c r="AL1075" s="2">
        <v>0</v>
      </c>
      <c r="AM1075" s="2">
        <v>0</v>
      </c>
      <c r="AN1075" s="2">
        <v>0</v>
      </c>
      <c r="AO1075" s="2">
        <v>0</v>
      </c>
      <c r="AP1075" s="2">
        <v>0</v>
      </c>
      <c r="AQ1075" s="2">
        <v>15</v>
      </c>
      <c r="AR1075" s="2">
        <v>30</v>
      </c>
      <c r="AS1075" s="2">
        <v>30</v>
      </c>
      <c r="AT1075" s="2">
        <f t="shared" si="49"/>
        <v>75</v>
      </c>
      <c r="AU1075" s="2">
        <v>0</v>
      </c>
      <c r="AV1075" s="2">
        <v>0</v>
      </c>
      <c r="AW1075" s="2">
        <v>0</v>
      </c>
      <c r="AX1075" s="2">
        <v>0</v>
      </c>
      <c r="AY1075" s="2">
        <v>0</v>
      </c>
      <c r="AZ1075" s="2">
        <v>0</v>
      </c>
      <c r="BA1075" s="2">
        <v>0</v>
      </c>
      <c r="BB1075" s="2">
        <v>0</v>
      </c>
      <c r="BC1075" s="2">
        <v>0</v>
      </c>
      <c r="BD1075" s="2">
        <v>0</v>
      </c>
      <c r="BE1075" s="10">
        <f t="shared" si="50"/>
        <v>0</v>
      </c>
    </row>
    <row r="1076" spans="1:57" s="8" customFormat="1" x14ac:dyDescent="0.45">
      <c r="A1076" s="8">
        <v>1382</v>
      </c>
      <c r="B1076" s="8">
        <v>1711100007</v>
      </c>
      <c r="C1076" s="8" t="s">
        <v>2277</v>
      </c>
      <c r="D1076" s="8" t="s">
        <v>571</v>
      </c>
      <c r="E1076" s="8" t="str">
        <f t="shared" si="48"/>
        <v>2018</v>
      </c>
      <c r="F1076" s="8" t="s">
        <v>599</v>
      </c>
      <c r="G1076" s="8" t="s">
        <v>45</v>
      </c>
      <c r="H1076" s="8" t="s">
        <v>49</v>
      </c>
      <c r="I1076" s="8" t="s">
        <v>82</v>
      </c>
      <c r="J1076" s="8" t="s">
        <v>262</v>
      </c>
      <c r="K1076" s="8" t="s">
        <v>5540</v>
      </c>
      <c r="L1076" s="8" t="s">
        <v>6808</v>
      </c>
      <c r="M1076" s="9">
        <v>1</v>
      </c>
      <c r="N1076" s="9"/>
      <c r="O1076" s="9">
        <v>2</v>
      </c>
      <c r="P1076" s="8" t="s">
        <v>4320</v>
      </c>
      <c r="Q1076" s="8" t="s">
        <v>7909</v>
      </c>
      <c r="R1076" s="8" t="s">
        <v>7909</v>
      </c>
      <c r="S1076" s="8" t="s">
        <v>8940</v>
      </c>
      <c r="U1076" s="8" t="s">
        <v>8946</v>
      </c>
      <c r="V1076" s="8" t="s">
        <v>8950</v>
      </c>
      <c r="W1076" s="8" t="s">
        <v>8956</v>
      </c>
      <c r="Z1076" s="8" t="s">
        <v>8970</v>
      </c>
      <c r="AA1076" s="8" t="s">
        <v>9139</v>
      </c>
      <c r="AB1076" s="8" t="s">
        <v>9583</v>
      </c>
      <c r="AC1076" s="8" t="s">
        <v>9645</v>
      </c>
      <c r="AD1076" s="8" t="s">
        <v>9812</v>
      </c>
      <c r="AE1076" s="8" t="s">
        <v>10801</v>
      </c>
      <c r="AF1076" s="8" t="s">
        <v>12811</v>
      </c>
      <c r="AG1076" s="8" t="s">
        <v>14845</v>
      </c>
      <c r="AH1076" s="8" t="s">
        <v>16900</v>
      </c>
      <c r="AI1076" s="8" t="s">
        <v>18946</v>
      </c>
      <c r="AJ1076" s="2">
        <v>0</v>
      </c>
      <c r="AK1076" s="2">
        <v>0</v>
      </c>
      <c r="AL1076" s="2">
        <v>0</v>
      </c>
      <c r="AM1076" s="2">
        <v>0</v>
      </c>
      <c r="AN1076" s="2">
        <v>0</v>
      </c>
      <c r="AO1076" s="2">
        <v>0</v>
      </c>
      <c r="AP1076" s="2">
        <v>0</v>
      </c>
      <c r="AQ1076" s="2">
        <v>3422</v>
      </c>
      <c r="AR1076" s="2">
        <v>420</v>
      </c>
      <c r="AS1076" s="2">
        <v>0</v>
      </c>
      <c r="AT1076" s="2">
        <f t="shared" si="49"/>
        <v>3842</v>
      </c>
      <c r="AU1076" s="2">
        <v>0</v>
      </c>
      <c r="AV1076" s="2">
        <v>0</v>
      </c>
      <c r="AW1076" s="2">
        <v>0</v>
      </c>
      <c r="AX1076" s="2">
        <v>0</v>
      </c>
      <c r="AY1076" s="2">
        <v>0</v>
      </c>
      <c r="AZ1076" s="2">
        <v>0</v>
      </c>
      <c r="BA1076" s="2">
        <v>0</v>
      </c>
      <c r="BB1076" s="2">
        <v>0</v>
      </c>
      <c r="BC1076" s="2">
        <v>0</v>
      </c>
      <c r="BD1076" s="2">
        <v>0</v>
      </c>
      <c r="BE1076" s="10">
        <f t="shared" si="50"/>
        <v>0</v>
      </c>
    </row>
    <row r="1077" spans="1:57" s="8" customFormat="1" x14ac:dyDescent="0.45">
      <c r="A1077" s="8">
        <v>1383</v>
      </c>
      <c r="B1077" s="8">
        <v>1485017180</v>
      </c>
      <c r="C1077" s="8" t="s">
        <v>2278</v>
      </c>
      <c r="D1077" s="8" t="s">
        <v>737</v>
      </c>
      <c r="E1077" s="8" t="str">
        <f t="shared" si="48"/>
        <v>2020</v>
      </c>
      <c r="F1077" s="8" t="s">
        <v>914</v>
      </c>
      <c r="G1077" s="8" t="s">
        <v>47</v>
      </c>
      <c r="H1077" s="8" t="s">
        <v>20007</v>
      </c>
      <c r="I1077" s="8" t="s">
        <v>82</v>
      </c>
      <c r="J1077" s="8" t="s">
        <v>142</v>
      </c>
      <c r="K1077" s="8" t="s">
        <v>5108</v>
      </c>
      <c r="L1077" s="8" t="s">
        <v>6809</v>
      </c>
      <c r="M1077" s="9">
        <v>1</v>
      </c>
      <c r="N1077" s="9"/>
      <c r="O1077" s="9">
        <v>1</v>
      </c>
      <c r="P1077" s="8" t="s">
        <v>4321</v>
      </c>
      <c r="Q1077" s="8" t="s">
        <v>8487</v>
      </c>
      <c r="R1077" s="8" t="s">
        <v>47</v>
      </c>
      <c r="S1077" s="8" t="s">
        <v>8940</v>
      </c>
      <c r="T1077" s="8" t="s">
        <v>8943</v>
      </c>
      <c r="U1077" s="8" t="s">
        <v>8944</v>
      </c>
      <c r="V1077" s="8" t="s">
        <v>8948</v>
      </c>
      <c r="W1077" s="8" t="s">
        <v>8956</v>
      </c>
      <c r="X1077" s="8" t="s">
        <v>8961</v>
      </c>
      <c r="Y1077" s="8" t="s">
        <v>8963</v>
      </c>
      <c r="Z1077" s="8" t="s">
        <v>8947</v>
      </c>
      <c r="AA1077" s="8" t="s">
        <v>9169</v>
      </c>
      <c r="AB1077" s="8" t="s">
        <v>9583</v>
      </c>
      <c r="AC1077" s="8" t="s">
        <v>9645</v>
      </c>
      <c r="AD1077" s="8" t="s">
        <v>9812</v>
      </c>
      <c r="AE1077" s="8" t="s">
        <v>10802</v>
      </c>
      <c r="AF1077" s="8" t="s">
        <v>12812</v>
      </c>
      <c r="AG1077" s="8" t="s">
        <v>14846</v>
      </c>
      <c r="AH1077" s="8" t="s">
        <v>16901</v>
      </c>
      <c r="AI1077" s="8" t="s">
        <v>18947</v>
      </c>
      <c r="AJ1077" s="2">
        <v>0</v>
      </c>
      <c r="AK1077" s="2">
        <v>0</v>
      </c>
      <c r="AL1077" s="2">
        <v>0</v>
      </c>
      <c r="AM1077" s="2">
        <v>0</v>
      </c>
      <c r="AN1077" s="2">
        <v>0</v>
      </c>
      <c r="AO1077" s="2">
        <v>0</v>
      </c>
      <c r="AP1077" s="2">
        <v>0</v>
      </c>
      <c r="AQ1077" s="2">
        <v>0</v>
      </c>
      <c r="AR1077" s="2">
        <v>0</v>
      </c>
      <c r="AS1077" s="2">
        <v>570</v>
      </c>
      <c r="AT1077" s="2">
        <f t="shared" si="49"/>
        <v>570</v>
      </c>
      <c r="AU1077" s="2">
        <v>0</v>
      </c>
      <c r="AV1077" s="2">
        <v>0</v>
      </c>
      <c r="AW1077" s="2">
        <v>0</v>
      </c>
      <c r="AX1077" s="2">
        <v>0</v>
      </c>
      <c r="AY1077" s="2">
        <v>0</v>
      </c>
      <c r="AZ1077" s="2">
        <v>0</v>
      </c>
      <c r="BA1077" s="2">
        <v>0</v>
      </c>
      <c r="BB1077" s="2">
        <v>0</v>
      </c>
      <c r="BC1077" s="2">
        <v>0</v>
      </c>
      <c r="BD1077" s="2">
        <v>190</v>
      </c>
      <c r="BE1077" s="10">
        <f t="shared" si="50"/>
        <v>190</v>
      </c>
    </row>
    <row r="1078" spans="1:57" s="8" customFormat="1" x14ac:dyDescent="0.45">
      <c r="A1078" s="8">
        <v>1384</v>
      </c>
      <c r="B1078" s="8">
        <v>1711101075</v>
      </c>
      <c r="C1078" s="8" t="s">
        <v>2279</v>
      </c>
      <c r="D1078" s="8" t="s">
        <v>536</v>
      </c>
      <c r="E1078" s="8" t="str">
        <f t="shared" si="48"/>
        <v>2019</v>
      </c>
      <c r="F1078" s="8" t="s">
        <v>944</v>
      </c>
      <c r="G1078" s="8" t="s">
        <v>45</v>
      </c>
      <c r="H1078" s="8" t="s">
        <v>49</v>
      </c>
      <c r="I1078" s="8" t="s">
        <v>82</v>
      </c>
      <c r="J1078" s="8" t="s">
        <v>124</v>
      </c>
      <c r="K1078" s="8" t="s">
        <v>5277</v>
      </c>
      <c r="L1078" s="8" t="s">
        <v>6810</v>
      </c>
      <c r="M1078" s="9">
        <v>1</v>
      </c>
      <c r="N1078" s="9"/>
      <c r="O1078" s="9">
        <v>2</v>
      </c>
      <c r="P1078" s="8" t="s">
        <v>3431</v>
      </c>
      <c r="Q1078" s="8" t="s">
        <v>7906</v>
      </c>
      <c r="R1078" s="8" t="s">
        <v>8898</v>
      </c>
      <c r="S1078" s="8" t="s">
        <v>8940</v>
      </c>
      <c r="U1078" s="8" t="s">
        <v>8946</v>
      </c>
      <c r="V1078" s="8" t="s">
        <v>8950</v>
      </c>
      <c r="W1078" s="8" t="s">
        <v>8956</v>
      </c>
      <c r="Z1078" s="8" t="s">
        <v>9011</v>
      </c>
      <c r="AA1078" s="8" t="s">
        <v>9169</v>
      </c>
      <c r="AB1078" s="8" t="s">
        <v>9570</v>
      </c>
      <c r="AC1078" s="8" t="s">
        <v>9645</v>
      </c>
      <c r="AD1078" s="8" t="s">
        <v>9812</v>
      </c>
      <c r="AE1078" s="8" t="s">
        <v>10803</v>
      </c>
      <c r="AF1078" s="8" t="s">
        <v>12813</v>
      </c>
      <c r="AG1078" s="8" t="s">
        <v>14847</v>
      </c>
      <c r="AH1078" s="8" t="s">
        <v>16902</v>
      </c>
      <c r="AI1078" s="8" t="s">
        <v>18948</v>
      </c>
      <c r="AJ1078" s="2">
        <v>0</v>
      </c>
      <c r="AK1078" s="2">
        <v>0</v>
      </c>
      <c r="AL1078" s="2">
        <v>0</v>
      </c>
      <c r="AM1078" s="2">
        <v>0</v>
      </c>
      <c r="AN1078" s="2">
        <v>0</v>
      </c>
      <c r="AO1078" s="2">
        <v>0</v>
      </c>
      <c r="AP1078" s="2">
        <v>0</v>
      </c>
      <c r="AQ1078" s="2">
        <v>0</v>
      </c>
      <c r="AR1078" s="2">
        <v>30</v>
      </c>
      <c r="AS1078" s="2">
        <v>0</v>
      </c>
      <c r="AT1078" s="2">
        <f t="shared" si="49"/>
        <v>30</v>
      </c>
      <c r="AU1078" s="2">
        <v>0</v>
      </c>
      <c r="AV1078" s="2">
        <v>0</v>
      </c>
      <c r="AW1078" s="2">
        <v>0</v>
      </c>
      <c r="AX1078" s="2">
        <v>0</v>
      </c>
      <c r="AY1078" s="2">
        <v>0</v>
      </c>
      <c r="AZ1078" s="2">
        <v>0</v>
      </c>
      <c r="BA1078" s="2">
        <v>0</v>
      </c>
      <c r="BB1078" s="2">
        <v>0</v>
      </c>
      <c r="BC1078" s="2">
        <v>0</v>
      </c>
      <c r="BD1078" s="2">
        <v>0</v>
      </c>
      <c r="BE1078" s="10">
        <f t="shared" si="50"/>
        <v>0</v>
      </c>
    </row>
    <row r="1079" spans="1:57" s="8" customFormat="1" x14ac:dyDescent="0.45">
      <c r="A1079" s="8">
        <v>1385</v>
      </c>
      <c r="B1079" s="8">
        <v>1711120461</v>
      </c>
      <c r="C1079" s="8" t="s">
        <v>2280</v>
      </c>
      <c r="D1079" s="8" t="s">
        <v>550</v>
      </c>
      <c r="E1079" s="8" t="str">
        <f t="shared" si="48"/>
        <v>2019</v>
      </c>
      <c r="F1079" s="8" t="s">
        <v>976</v>
      </c>
      <c r="G1079" s="8" t="s">
        <v>43</v>
      </c>
      <c r="H1079" s="8" t="s">
        <v>20002</v>
      </c>
      <c r="I1079" s="8" t="s">
        <v>82</v>
      </c>
      <c r="J1079" s="8" t="s">
        <v>91</v>
      </c>
      <c r="K1079" s="8" t="s">
        <v>5262</v>
      </c>
      <c r="L1079" s="8" t="s">
        <v>6811</v>
      </c>
      <c r="M1079" s="9">
        <v>1</v>
      </c>
      <c r="N1079" s="9"/>
      <c r="O1079" s="9">
        <v>2</v>
      </c>
      <c r="P1079" s="8" t="s">
        <v>4322</v>
      </c>
      <c r="Q1079" s="8" t="s">
        <v>7926</v>
      </c>
      <c r="R1079" s="8" t="s">
        <v>43</v>
      </c>
      <c r="S1079" s="8" t="s">
        <v>8940</v>
      </c>
      <c r="T1079" s="8" t="s">
        <v>8942</v>
      </c>
      <c r="U1079" s="8" t="s">
        <v>8945</v>
      </c>
      <c r="V1079" s="8" t="s">
        <v>8951</v>
      </c>
      <c r="W1079" s="8" t="s">
        <v>8956</v>
      </c>
      <c r="X1079" s="8" t="s">
        <v>8960</v>
      </c>
      <c r="Y1079" s="8" t="s">
        <v>8964</v>
      </c>
      <c r="Z1079" s="8" t="s">
        <v>9028</v>
      </c>
      <c r="AA1079" s="8" t="s">
        <v>9169</v>
      </c>
      <c r="AB1079" s="8" t="s">
        <v>9570</v>
      </c>
      <c r="AC1079" s="8" t="s">
        <v>9645</v>
      </c>
      <c r="AD1079" s="8" t="s">
        <v>9812</v>
      </c>
      <c r="AE1079" s="8" t="s">
        <v>10804</v>
      </c>
      <c r="AF1079" s="8" t="s">
        <v>12814</v>
      </c>
      <c r="AG1079" s="8" t="s">
        <v>14848</v>
      </c>
      <c r="AH1079" s="8" t="s">
        <v>16903</v>
      </c>
      <c r="AI1079" s="8" t="s">
        <v>18949</v>
      </c>
      <c r="AJ1079" s="2">
        <v>0</v>
      </c>
      <c r="AK1079" s="2">
        <v>0</v>
      </c>
      <c r="AL1079" s="2">
        <v>0</v>
      </c>
      <c r="AM1079" s="2">
        <v>0</v>
      </c>
      <c r="AN1079" s="2">
        <v>0</v>
      </c>
      <c r="AO1079" s="2">
        <v>0</v>
      </c>
      <c r="AP1079" s="2">
        <v>0</v>
      </c>
      <c r="AQ1079" s="2">
        <v>0</v>
      </c>
      <c r="AR1079" s="2">
        <v>30</v>
      </c>
      <c r="AS1079" s="2">
        <v>15</v>
      </c>
      <c r="AT1079" s="2">
        <f t="shared" si="49"/>
        <v>45</v>
      </c>
      <c r="AU1079" s="2">
        <v>0</v>
      </c>
      <c r="AV1079" s="2">
        <v>0</v>
      </c>
      <c r="AW1079" s="2">
        <v>0</v>
      </c>
      <c r="AX1079" s="2">
        <v>0</v>
      </c>
      <c r="AY1079" s="2">
        <v>0</v>
      </c>
      <c r="AZ1079" s="2">
        <v>0</v>
      </c>
      <c r="BA1079" s="2">
        <v>0</v>
      </c>
      <c r="BB1079" s="2">
        <v>0</v>
      </c>
      <c r="BC1079" s="2">
        <v>0</v>
      </c>
      <c r="BD1079" s="2">
        <v>0</v>
      </c>
      <c r="BE1079" s="10">
        <f t="shared" si="50"/>
        <v>0</v>
      </c>
    </row>
    <row r="1080" spans="1:57" s="8" customFormat="1" x14ac:dyDescent="0.45">
      <c r="A1080" s="8">
        <v>1386</v>
      </c>
      <c r="B1080" s="8">
        <v>1425092420</v>
      </c>
      <c r="C1080" s="8" t="s">
        <v>2281</v>
      </c>
      <c r="D1080" s="8" t="s">
        <v>817</v>
      </c>
      <c r="E1080" s="8" t="str">
        <f t="shared" si="48"/>
        <v>2014</v>
      </c>
      <c r="F1080" s="8" t="s">
        <v>1138</v>
      </c>
      <c r="G1080" s="8" t="s">
        <v>42</v>
      </c>
      <c r="H1080" s="8" t="s">
        <v>20005</v>
      </c>
      <c r="I1080" s="8" t="s">
        <v>82</v>
      </c>
      <c r="J1080" s="8" t="s">
        <v>243</v>
      </c>
      <c r="K1080" s="8" t="s">
        <v>5231</v>
      </c>
      <c r="L1080" s="8" t="s">
        <v>6812</v>
      </c>
      <c r="M1080" s="9">
        <v>1</v>
      </c>
      <c r="N1080" s="9"/>
      <c r="O1080" s="9">
        <v>2</v>
      </c>
      <c r="P1080" s="8" t="s">
        <v>4323</v>
      </c>
      <c r="Q1080" s="8" t="s">
        <v>8488</v>
      </c>
      <c r="R1080" s="8" t="s">
        <v>8921</v>
      </c>
      <c r="S1080" s="8" t="s">
        <v>8940</v>
      </c>
      <c r="U1080" s="8" t="s">
        <v>8944</v>
      </c>
      <c r="V1080" s="8" t="s">
        <v>8948</v>
      </c>
      <c r="W1080" s="8" t="s">
        <v>8956</v>
      </c>
      <c r="Y1080" s="8" t="s">
        <v>8963</v>
      </c>
      <c r="Z1080" s="8" t="s">
        <v>9027</v>
      </c>
      <c r="AA1080" s="8" t="s">
        <v>9152</v>
      </c>
      <c r="AB1080" s="8" t="s">
        <v>9570</v>
      </c>
      <c r="AC1080" s="8" t="s">
        <v>9657</v>
      </c>
      <c r="AD1080" s="8" t="s">
        <v>9812</v>
      </c>
      <c r="AE1080" s="8" t="s">
        <v>10805</v>
      </c>
      <c r="AF1080" s="8" t="s">
        <v>12815</v>
      </c>
      <c r="AG1080" s="8" t="s">
        <v>14849</v>
      </c>
      <c r="AH1080" s="8" t="s">
        <v>16904</v>
      </c>
      <c r="AI1080" s="8" t="s">
        <v>18950</v>
      </c>
      <c r="AJ1080" s="2">
        <v>0</v>
      </c>
      <c r="AK1080" s="2">
        <v>0</v>
      </c>
      <c r="AL1080" s="2">
        <v>0</v>
      </c>
      <c r="AM1080" s="2">
        <v>5.39</v>
      </c>
      <c r="AN1080" s="2">
        <v>0</v>
      </c>
      <c r="AO1080" s="2">
        <v>0</v>
      </c>
      <c r="AP1080" s="2">
        <v>0</v>
      </c>
      <c r="AQ1080" s="2">
        <v>0</v>
      </c>
      <c r="AR1080" s="2">
        <v>0</v>
      </c>
      <c r="AS1080" s="2">
        <v>0</v>
      </c>
      <c r="AT1080" s="2">
        <f t="shared" si="49"/>
        <v>5.39</v>
      </c>
      <c r="AU1080" s="2">
        <v>0</v>
      </c>
      <c r="AV1080" s="2">
        <v>0</v>
      </c>
      <c r="AW1080" s="2">
        <v>0</v>
      </c>
      <c r="AX1080" s="2">
        <v>3.23</v>
      </c>
      <c r="AY1080" s="2">
        <v>0</v>
      </c>
      <c r="AZ1080" s="2">
        <v>0</v>
      </c>
      <c r="BA1080" s="2">
        <v>0</v>
      </c>
      <c r="BB1080" s="2">
        <v>0</v>
      </c>
      <c r="BC1080" s="2">
        <v>0</v>
      </c>
      <c r="BD1080" s="2">
        <v>0</v>
      </c>
      <c r="BE1080" s="10">
        <f t="shared" si="50"/>
        <v>3.23</v>
      </c>
    </row>
    <row r="1081" spans="1:57" s="8" customFormat="1" x14ac:dyDescent="0.45">
      <c r="A1081" s="8">
        <v>1390</v>
      </c>
      <c r="B1081" s="8">
        <v>1615011280</v>
      </c>
      <c r="C1081" s="8" t="s">
        <v>2282</v>
      </c>
      <c r="D1081" s="8" t="s">
        <v>819</v>
      </c>
      <c r="E1081" s="8" t="str">
        <f t="shared" si="48"/>
        <v>2018</v>
      </c>
      <c r="F1081" s="8" t="s">
        <v>1034</v>
      </c>
      <c r="G1081" s="8" t="s">
        <v>44</v>
      </c>
      <c r="H1081" s="8" t="s">
        <v>20006</v>
      </c>
      <c r="I1081" s="8" t="s">
        <v>82</v>
      </c>
      <c r="J1081" s="8" t="s">
        <v>190</v>
      </c>
      <c r="K1081" s="8" t="s">
        <v>5164</v>
      </c>
      <c r="L1081" s="8" t="s">
        <v>6813</v>
      </c>
      <c r="M1081" s="9">
        <v>1</v>
      </c>
      <c r="N1081" s="9"/>
      <c r="O1081" s="9">
        <v>1</v>
      </c>
      <c r="P1081" s="8" t="s">
        <v>4324</v>
      </c>
      <c r="Q1081" s="8" t="s">
        <v>8328</v>
      </c>
      <c r="R1081" s="8" t="s">
        <v>44</v>
      </c>
      <c r="S1081" s="8" t="s">
        <v>8939</v>
      </c>
      <c r="T1081" s="8" t="s">
        <v>8943</v>
      </c>
      <c r="U1081" s="8" t="s">
        <v>8944</v>
      </c>
      <c r="V1081" s="8" t="s">
        <v>8951</v>
      </c>
      <c r="W1081" s="8" t="s">
        <v>8956</v>
      </c>
      <c r="X1081" s="8" t="s">
        <v>8959</v>
      </c>
      <c r="Y1081" s="8" t="s">
        <v>8964</v>
      </c>
      <c r="Z1081" s="8" t="s">
        <v>9003</v>
      </c>
      <c r="AA1081" s="8" t="s">
        <v>9176</v>
      </c>
      <c r="AB1081" s="8" t="s">
        <v>9570</v>
      </c>
      <c r="AC1081" s="8" t="s">
        <v>9649</v>
      </c>
      <c r="AD1081" s="8" t="s">
        <v>9812</v>
      </c>
      <c r="AE1081" s="8" t="s">
        <v>10807</v>
      </c>
      <c r="AF1081" s="8" t="s">
        <v>12817</v>
      </c>
      <c r="AG1081" s="8" t="s">
        <v>14851</v>
      </c>
      <c r="AH1081" s="8" t="s">
        <v>16906</v>
      </c>
      <c r="AI1081" s="8" t="s">
        <v>18952</v>
      </c>
      <c r="AJ1081" s="2">
        <v>0</v>
      </c>
      <c r="AK1081" s="2">
        <v>0</v>
      </c>
      <c r="AL1081" s="2">
        <v>0</v>
      </c>
      <c r="AM1081" s="2">
        <v>0</v>
      </c>
      <c r="AN1081" s="2">
        <v>0</v>
      </c>
      <c r="AO1081" s="2">
        <v>0</v>
      </c>
      <c r="AP1081" s="2">
        <v>0</v>
      </c>
      <c r="AQ1081" s="2">
        <v>150</v>
      </c>
      <c r="AR1081" s="2">
        <v>250</v>
      </c>
      <c r="AS1081" s="2">
        <v>200</v>
      </c>
      <c r="AT1081" s="2">
        <f t="shared" si="49"/>
        <v>600</v>
      </c>
      <c r="AU1081" s="2">
        <v>0</v>
      </c>
      <c r="AV1081" s="2">
        <v>0</v>
      </c>
      <c r="AW1081" s="2">
        <v>0</v>
      </c>
      <c r="AX1081" s="2">
        <v>0</v>
      </c>
      <c r="AY1081" s="2">
        <v>0</v>
      </c>
      <c r="AZ1081" s="2">
        <v>0</v>
      </c>
      <c r="BA1081" s="2">
        <v>0</v>
      </c>
      <c r="BB1081" s="2">
        <v>50</v>
      </c>
      <c r="BC1081" s="2">
        <v>100</v>
      </c>
      <c r="BD1081" s="2">
        <v>80</v>
      </c>
      <c r="BE1081" s="10">
        <f t="shared" si="50"/>
        <v>230</v>
      </c>
    </row>
    <row r="1082" spans="1:57" s="8" customFormat="1" x14ac:dyDescent="0.45">
      <c r="A1082" s="8">
        <v>1391</v>
      </c>
      <c r="B1082" s="8">
        <v>1485013543</v>
      </c>
      <c r="C1082" s="8" t="s">
        <v>2283</v>
      </c>
      <c r="D1082" s="8" t="s">
        <v>606</v>
      </c>
      <c r="E1082" s="8" t="str">
        <f t="shared" si="48"/>
        <v>2014</v>
      </c>
      <c r="F1082" s="8" t="s">
        <v>659</v>
      </c>
      <c r="G1082" s="8" t="s">
        <v>47</v>
      </c>
      <c r="H1082" s="8" t="s">
        <v>20007</v>
      </c>
      <c r="I1082" s="8" t="s">
        <v>82</v>
      </c>
      <c r="J1082" s="8" t="s">
        <v>223</v>
      </c>
      <c r="K1082" s="8" t="s">
        <v>5451</v>
      </c>
      <c r="L1082" s="8" t="s">
        <v>6814</v>
      </c>
      <c r="M1082" s="9">
        <v>1</v>
      </c>
      <c r="N1082" s="9"/>
      <c r="O1082" s="9">
        <v>1</v>
      </c>
      <c r="P1082" s="8" t="s">
        <v>4325</v>
      </c>
      <c r="Q1082" s="8" t="s">
        <v>7976</v>
      </c>
      <c r="R1082" s="8" t="s">
        <v>7976</v>
      </c>
      <c r="S1082" s="8" t="s">
        <v>8940</v>
      </c>
      <c r="T1082" s="8" t="s">
        <v>8942</v>
      </c>
      <c r="U1082" s="8" t="s">
        <v>8945</v>
      </c>
      <c r="V1082" s="8" t="s">
        <v>8954</v>
      </c>
      <c r="W1082" s="8" t="s">
        <v>8956</v>
      </c>
      <c r="X1082" s="8" t="s">
        <v>8961</v>
      </c>
      <c r="Y1082" s="8" t="s">
        <v>8963</v>
      </c>
      <c r="Z1082" s="8" t="s">
        <v>8989</v>
      </c>
      <c r="AA1082" s="8" t="s">
        <v>9174</v>
      </c>
      <c r="AB1082" s="8" t="s">
        <v>9595</v>
      </c>
      <c r="AC1082" s="8" t="s">
        <v>9674</v>
      </c>
      <c r="AD1082" s="8" t="s">
        <v>9812</v>
      </c>
      <c r="AE1082" s="8" t="s">
        <v>10808</v>
      </c>
      <c r="AF1082" s="8" t="s">
        <v>12512</v>
      </c>
      <c r="AG1082" s="8" t="s">
        <v>14852</v>
      </c>
      <c r="AH1082" s="8" t="s">
        <v>16907</v>
      </c>
      <c r="AI1082" s="8" t="s">
        <v>18953</v>
      </c>
      <c r="AJ1082" s="2">
        <v>0</v>
      </c>
      <c r="AK1082" s="2">
        <v>0</v>
      </c>
      <c r="AL1082" s="2">
        <v>0</v>
      </c>
      <c r="AM1082" s="2">
        <v>94.29</v>
      </c>
      <c r="AN1082" s="2">
        <v>150</v>
      </c>
      <c r="AO1082" s="2">
        <v>180</v>
      </c>
      <c r="AP1082" s="2">
        <v>0</v>
      </c>
      <c r="AQ1082" s="2">
        <v>0</v>
      </c>
      <c r="AR1082" s="2">
        <v>0</v>
      </c>
      <c r="AS1082" s="2">
        <v>0</v>
      </c>
      <c r="AT1082" s="2">
        <f t="shared" si="49"/>
        <v>424.29</v>
      </c>
      <c r="AU1082" s="2">
        <v>0</v>
      </c>
      <c r="AV1082" s="2">
        <v>0</v>
      </c>
      <c r="AW1082" s="2">
        <v>0</v>
      </c>
      <c r="AX1082" s="2">
        <v>0</v>
      </c>
      <c r="AY1082" s="2">
        <v>0</v>
      </c>
      <c r="AZ1082" s="2">
        <v>0</v>
      </c>
      <c r="BA1082" s="2">
        <v>0</v>
      </c>
      <c r="BB1082" s="2">
        <v>0</v>
      </c>
      <c r="BC1082" s="2">
        <v>0</v>
      </c>
      <c r="BD1082" s="2">
        <v>0</v>
      </c>
      <c r="BE1082" s="10">
        <f t="shared" si="50"/>
        <v>0</v>
      </c>
    </row>
    <row r="1083" spans="1:57" s="8" customFormat="1" x14ac:dyDescent="0.45">
      <c r="A1083" s="8">
        <v>1392</v>
      </c>
      <c r="B1083" s="8">
        <v>1485014266</v>
      </c>
      <c r="C1083" s="8" t="s">
        <v>2284</v>
      </c>
      <c r="D1083" s="8" t="s">
        <v>606</v>
      </c>
      <c r="E1083" s="8" t="str">
        <f t="shared" si="48"/>
        <v>2014</v>
      </c>
      <c r="F1083" s="8" t="s">
        <v>1009</v>
      </c>
      <c r="G1083" s="8" t="s">
        <v>47</v>
      </c>
      <c r="H1083" s="8" t="s">
        <v>20007</v>
      </c>
      <c r="I1083" s="8" t="s">
        <v>82</v>
      </c>
      <c r="J1083" s="8" t="s">
        <v>172</v>
      </c>
      <c r="K1083" s="8" t="s">
        <v>5140</v>
      </c>
      <c r="L1083" s="8" t="s">
        <v>6815</v>
      </c>
      <c r="M1083" s="9">
        <v>1</v>
      </c>
      <c r="N1083" s="9"/>
      <c r="O1083" s="9">
        <v>1</v>
      </c>
      <c r="P1083" s="8" t="s">
        <v>3711</v>
      </c>
      <c r="Q1083" s="8" t="s">
        <v>7976</v>
      </c>
      <c r="R1083" s="8" t="s">
        <v>7976</v>
      </c>
      <c r="S1083" s="8" t="s">
        <v>8940</v>
      </c>
      <c r="U1083" s="8" t="s">
        <v>8945</v>
      </c>
      <c r="V1083" s="8" t="s">
        <v>8954</v>
      </c>
      <c r="W1083" s="8" t="s">
        <v>8956</v>
      </c>
      <c r="Y1083" s="8" t="s">
        <v>8964</v>
      </c>
      <c r="Z1083" s="8" t="s">
        <v>8989</v>
      </c>
      <c r="AA1083" s="8" t="s">
        <v>9190</v>
      </c>
      <c r="AB1083" s="8" t="s">
        <v>9595</v>
      </c>
      <c r="AC1083" s="8" t="s">
        <v>9674</v>
      </c>
      <c r="AD1083" s="8" t="s">
        <v>9812</v>
      </c>
      <c r="AE1083" s="8" t="s">
        <v>10809</v>
      </c>
      <c r="AF1083" s="8" t="s">
        <v>12818</v>
      </c>
      <c r="AG1083" s="8" t="s">
        <v>14853</v>
      </c>
      <c r="AH1083" s="8" t="s">
        <v>16908</v>
      </c>
      <c r="AI1083" s="8" t="s">
        <v>18954</v>
      </c>
      <c r="AJ1083" s="2">
        <v>0</v>
      </c>
      <c r="AK1083" s="2">
        <v>0</v>
      </c>
      <c r="AL1083" s="2">
        <v>0</v>
      </c>
      <c r="AM1083" s="2">
        <v>94.29</v>
      </c>
      <c r="AN1083" s="2">
        <v>150</v>
      </c>
      <c r="AO1083" s="2">
        <v>180</v>
      </c>
      <c r="AP1083" s="2">
        <v>0</v>
      </c>
      <c r="AQ1083" s="2">
        <v>0</v>
      </c>
      <c r="AR1083" s="2">
        <v>0</v>
      </c>
      <c r="AS1083" s="2">
        <v>0</v>
      </c>
      <c r="AT1083" s="2">
        <f t="shared" si="49"/>
        <v>424.29</v>
      </c>
      <c r="AU1083" s="2">
        <v>0</v>
      </c>
      <c r="AV1083" s="2">
        <v>0</v>
      </c>
      <c r="AW1083" s="2">
        <v>0</v>
      </c>
      <c r="AX1083" s="2">
        <v>0</v>
      </c>
      <c r="AY1083" s="2">
        <v>0</v>
      </c>
      <c r="AZ1083" s="2">
        <v>0</v>
      </c>
      <c r="BA1083" s="2">
        <v>0</v>
      </c>
      <c r="BB1083" s="2">
        <v>0</v>
      </c>
      <c r="BC1083" s="2">
        <v>0</v>
      </c>
      <c r="BD1083" s="2">
        <v>0</v>
      </c>
      <c r="BE1083" s="10">
        <f t="shared" si="50"/>
        <v>0</v>
      </c>
    </row>
    <row r="1084" spans="1:57" s="8" customFormat="1" x14ac:dyDescent="0.45">
      <c r="A1084" s="8">
        <v>1394</v>
      </c>
      <c r="B1084" s="8">
        <v>1485013547</v>
      </c>
      <c r="C1084" s="8" t="s">
        <v>2286</v>
      </c>
      <c r="D1084" s="8" t="s">
        <v>606</v>
      </c>
      <c r="E1084" s="8" t="str">
        <f t="shared" si="48"/>
        <v>2014</v>
      </c>
      <c r="F1084" s="8" t="s">
        <v>945</v>
      </c>
      <c r="G1084" s="8" t="s">
        <v>47</v>
      </c>
      <c r="H1084" s="8" t="s">
        <v>20007</v>
      </c>
      <c r="I1084" s="8" t="s">
        <v>82</v>
      </c>
      <c r="J1084" s="8" t="s">
        <v>223</v>
      </c>
      <c r="K1084" s="8" t="s">
        <v>5542</v>
      </c>
      <c r="L1084" s="8" t="s">
        <v>6817</v>
      </c>
      <c r="M1084" s="9">
        <v>1</v>
      </c>
      <c r="N1084" s="9"/>
      <c r="O1084" s="9">
        <v>4</v>
      </c>
      <c r="P1084" s="8" t="s">
        <v>4326</v>
      </c>
      <c r="Q1084" s="8" t="s">
        <v>7976</v>
      </c>
      <c r="R1084" s="8" t="s">
        <v>7976</v>
      </c>
      <c r="S1084" s="8" t="s">
        <v>8940</v>
      </c>
      <c r="T1084" s="8" t="s">
        <v>8942</v>
      </c>
      <c r="U1084" s="8" t="s">
        <v>8947</v>
      </c>
      <c r="V1084" s="8" t="s">
        <v>8954</v>
      </c>
      <c r="W1084" s="8" t="s">
        <v>8957</v>
      </c>
      <c r="X1084" s="8" t="s">
        <v>8961</v>
      </c>
      <c r="Y1084" s="8" t="s">
        <v>8963</v>
      </c>
      <c r="Z1084" s="8" t="s">
        <v>8989</v>
      </c>
      <c r="AA1084" s="8" t="s">
        <v>9174</v>
      </c>
      <c r="AB1084" s="8" t="s">
        <v>9595</v>
      </c>
      <c r="AC1084" s="8" t="s">
        <v>9674</v>
      </c>
      <c r="AD1084" s="8" t="s">
        <v>9812</v>
      </c>
      <c r="AE1084" s="8" t="s">
        <v>10810</v>
      </c>
      <c r="AF1084" s="8" t="s">
        <v>12819</v>
      </c>
      <c r="AG1084" s="8" t="s">
        <v>14854</v>
      </c>
      <c r="AH1084" s="8" t="s">
        <v>16909</v>
      </c>
      <c r="AI1084" s="8" t="s">
        <v>18955</v>
      </c>
      <c r="AJ1084" s="2">
        <v>0</v>
      </c>
      <c r="AK1084" s="2">
        <v>0</v>
      </c>
      <c r="AL1084" s="2">
        <v>0</v>
      </c>
      <c r="AM1084" s="2">
        <v>77.88</v>
      </c>
      <c r="AN1084" s="2">
        <v>250</v>
      </c>
      <c r="AO1084" s="2">
        <v>0</v>
      </c>
      <c r="AP1084" s="2">
        <v>0</v>
      </c>
      <c r="AQ1084" s="2">
        <v>0</v>
      </c>
      <c r="AR1084" s="2">
        <v>0</v>
      </c>
      <c r="AS1084" s="2">
        <v>0</v>
      </c>
      <c r="AT1084" s="2">
        <f t="shared" si="49"/>
        <v>327.88</v>
      </c>
      <c r="AU1084" s="2">
        <v>0</v>
      </c>
      <c r="AV1084" s="2">
        <v>0</v>
      </c>
      <c r="AW1084" s="2">
        <v>0</v>
      </c>
      <c r="AX1084" s="2">
        <v>0</v>
      </c>
      <c r="AY1084" s="2">
        <v>0</v>
      </c>
      <c r="AZ1084" s="2">
        <v>0</v>
      </c>
      <c r="BA1084" s="2">
        <v>0</v>
      </c>
      <c r="BB1084" s="2">
        <v>0</v>
      </c>
      <c r="BC1084" s="2">
        <v>0</v>
      </c>
      <c r="BD1084" s="2">
        <v>0</v>
      </c>
      <c r="BE1084" s="10">
        <f t="shared" si="50"/>
        <v>0</v>
      </c>
    </row>
    <row r="1085" spans="1:57" s="8" customFormat="1" x14ac:dyDescent="0.45">
      <c r="A1085" s="8">
        <v>1395</v>
      </c>
      <c r="B1085" s="8">
        <v>1485012746</v>
      </c>
      <c r="C1085" s="8" t="s">
        <v>2285</v>
      </c>
      <c r="D1085" s="8" t="s">
        <v>606</v>
      </c>
      <c r="E1085" s="8" t="str">
        <f t="shared" si="48"/>
        <v>2014</v>
      </c>
      <c r="F1085" s="8" t="s">
        <v>945</v>
      </c>
      <c r="G1085" s="8" t="s">
        <v>47</v>
      </c>
      <c r="H1085" s="8" t="s">
        <v>20007</v>
      </c>
      <c r="I1085" s="8" t="s">
        <v>82</v>
      </c>
      <c r="J1085" s="8" t="s">
        <v>223</v>
      </c>
      <c r="K1085" s="8" t="s">
        <v>5126</v>
      </c>
      <c r="L1085" s="8" t="s">
        <v>6816</v>
      </c>
      <c r="M1085" s="9">
        <v>1</v>
      </c>
      <c r="N1085" s="9"/>
      <c r="O1085" s="9">
        <v>4</v>
      </c>
      <c r="P1085" s="8" t="s">
        <v>3850</v>
      </c>
      <c r="Q1085" s="8" t="s">
        <v>7976</v>
      </c>
      <c r="R1085" s="8" t="s">
        <v>7976</v>
      </c>
      <c r="S1085" s="8" t="s">
        <v>8940</v>
      </c>
      <c r="T1085" s="8" t="s">
        <v>8942</v>
      </c>
      <c r="U1085" s="8" t="s">
        <v>8947</v>
      </c>
      <c r="V1085" s="8" t="s">
        <v>8954</v>
      </c>
      <c r="W1085" s="8" t="s">
        <v>8957</v>
      </c>
      <c r="X1085" s="8" t="s">
        <v>8961</v>
      </c>
      <c r="Y1085" s="8" t="s">
        <v>8964</v>
      </c>
      <c r="Z1085" s="8" t="s">
        <v>8989</v>
      </c>
      <c r="AA1085" s="8" t="s">
        <v>9174</v>
      </c>
      <c r="AB1085" s="8" t="s">
        <v>9595</v>
      </c>
      <c r="AC1085" s="8" t="s">
        <v>9674</v>
      </c>
      <c r="AD1085" s="8" t="s">
        <v>9812</v>
      </c>
      <c r="AE1085" s="8" t="s">
        <v>10810</v>
      </c>
      <c r="AF1085" s="8" t="s">
        <v>12819</v>
      </c>
      <c r="AG1085" s="8" t="s">
        <v>14854</v>
      </c>
      <c r="AH1085" s="8" t="s">
        <v>16909</v>
      </c>
      <c r="AI1085" s="8" t="s">
        <v>18955</v>
      </c>
      <c r="AJ1085" s="2">
        <v>0</v>
      </c>
      <c r="AK1085" s="2">
        <v>0</v>
      </c>
      <c r="AL1085" s="2">
        <v>0</v>
      </c>
      <c r="AM1085" s="2">
        <v>77.88</v>
      </c>
      <c r="AN1085" s="2">
        <v>250</v>
      </c>
      <c r="AO1085" s="2">
        <v>0</v>
      </c>
      <c r="AP1085" s="2">
        <v>0</v>
      </c>
      <c r="AQ1085" s="2">
        <v>0</v>
      </c>
      <c r="AR1085" s="2">
        <v>0</v>
      </c>
      <c r="AS1085" s="2">
        <v>0</v>
      </c>
      <c r="AT1085" s="2">
        <f t="shared" si="49"/>
        <v>327.88</v>
      </c>
      <c r="AU1085" s="2">
        <v>0</v>
      </c>
      <c r="AV1085" s="2">
        <v>0</v>
      </c>
      <c r="AW1085" s="2">
        <v>0</v>
      </c>
      <c r="AX1085" s="2">
        <v>0</v>
      </c>
      <c r="AY1085" s="2">
        <v>0</v>
      </c>
      <c r="AZ1085" s="2">
        <v>0</v>
      </c>
      <c r="BA1085" s="2">
        <v>0</v>
      </c>
      <c r="BB1085" s="2">
        <v>0</v>
      </c>
      <c r="BC1085" s="2">
        <v>0</v>
      </c>
      <c r="BD1085" s="2">
        <v>0</v>
      </c>
      <c r="BE1085" s="10">
        <f t="shared" si="50"/>
        <v>0</v>
      </c>
    </row>
    <row r="1086" spans="1:57" s="8" customFormat="1" x14ac:dyDescent="0.45">
      <c r="A1086" s="8">
        <v>1396</v>
      </c>
      <c r="B1086" s="8">
        <v>1485016696</v>
      </c>
      <c r="C1086" s="8" t="s">
        <v>2287</v>
      </c>
      <c r="D1086" s="8" t="s">
        <v>536</v>
      </c>
      <c r="E1086" s="8" t="str">
        <f t="shared" si="48"/>
        <v>2019</v>
      </c>
      <c r="F1086" s="8" t="s">
        <v>910</v>
      </c>
      <c r="G1086" s="8" t="s">
        <v>47</v>
      </c>
      <c r="H1086" s="8" t="s">
        <v>20007</v>
      </c>
      <c r="I1086" s="8" t="s">
        <v>82</v>
      </c>
      <c r="J1086" s="8" t="s">
        <v>136</v>
      </c>
      <c r="K1086" s="8" t="s">
        <v>5103</v>
      </c>
      <c r="L1086" s="8" t="s">
        <v>6818</v>
      </c>
      <c r="M1086" s="9">
        <v>1</v>
      </c>
      <c r="N1086" s="9"/>
      <c r="O1086" s="9">
        <v>2</v>
      </c>
      <c r="P1086" s="8" t="s">
        <v>3420</v>
      </c>
      <c r="Q1086" s="8" t="s">
        <v>8489</v>
      </c>
      <c r="R1086" s="8" t="s">
        <v>7976</v>
      </c>
      <c r="S1086" s="8" t="s">
        <v>8940</v>
      </c>
      <c r="U1086" s="8" t="s">
        <v>8945</v>
      </c>
      <c r="V1086" s="8" t="s">
        <v>8948</v>
      </c>
      <c r="W1086" s="8" t="s">
        <v>8957</v>
      </c>
      <c r="Y1086" s="8" t="s">
        <v>8947</v>
      </c>
      <c r="Z1086" s="8" t="s">
        <v>9007</v>
      </c>
      <c r="AA1086" s="8" t="s">
        <v>9184</v>
      </c>
      <c r="AB1086" s="8" t="s">
        <v>9583</v>
      </c>
      <c r="AC1086" s="8" t="s">
        <v>9645</v>
      </c>
      <c r="AD1086" s="8" t="s">
        <v>9812</v>
      </c>
      <c r="AE1086" s="8" t="s">
        <v>10811</v>
      </c>
      <c r="AF1086" s="8" t="s">
        <v>12820</v>
      </c>
      <c r="AG1086" s="8" t="s">
        <v>14855</v>
      </c>
      <c r="AH1086" s="8" t="s">
        <v>16910</v>
      </c>
      <c r="AI1086" s="8" t="s">
        <v>18956</v>
      </c>
      <c r="AJ1086" s="2">
        <v>0</v>
      </c>
      <c r="AK1086" s="2">
        <v>0</v>
      </c>
      <c r="AL1086" s="2">
        <v>0</v>
      </c>
      <c r="AM1086" s="2">
        <v>0</v>
      </c>
      <c r="AN1086" s="2">
        <v>0</v>
      </c>
      <c r="AO1086" s="2">
        <v>0</v>
      </c>
      <c r="AP1086" s="2">
        <v>0</v>
      </c>
      <c r="AQ1086" s="2">
        <v>0</v>
      </c>
      <c r="AR1086" s="2">
        <v>200</v>
      </c>
      <c r="AS1086" s="2">
        <v>0</v>
      </c>
      <c r="AT1086" s="2">
        <f t="shared" si="49"/>
        <v>200</v>
      </c>
      <c r="AU1086" s="2">
        <v>0</v>
      </c>
      <c r="AV1086" s="2">
        <v>0</v>
      </c>
      <c r="AW1086" s="2">
        <v>0</v>
      </c>
      <c r="AX1086" s="2">
        <v>0</v>
      </c>
      <c r="AY1086" s="2">
        <v>0</v>
      </c>
      <c r="AZ1086" s="2">
        <v>0</v>
      </c>
      <c r="BA1086" s="2">
        <v>0</v>
      </c>
      <c r="BB1086" s="2">
        <v>0</v>
      </c>
      <c r="BC1086" s="2">
        <v>0</v>
      </c>
      <c r="BD1086" s="2">
        <v>0</v>
      </c>
      <c r="BE1086" s="10">
        <f t="shared" si="50"/>
        <v>0</v>
      </c>
    </row>
    <row r="1087" spans="1:57" s="8" customFormat="1" x14ac:dyDescent="0.45">
      <c r="A1087" s="8">
        <v>1397</v>
      </c>
      <c r="B1087" s="8">
        <v>1485017423</v>
      </c>
      <c r="C1087" s="8" t="s">
        <v>2288</v>
      </c>
      <c r="D1087" s="8" t="s">
        <v>568</v>
      </c>
      <c r="E1087" s="8" t="str">
        <f t="shared" si="48"/>
        <v>2020</v>
      </c>
      <c r="F1087" s="8" t="s">
        <v>910</v>
      </c>
      <c r="G1087" s="8" t="s">
        <v>47</v>
      </c>
      <c r="H1087" s="8" t="s">
        <v>20007</v>
      </c>
      <c r="I1087" s="8" t="s">
        <v>82</v>
      </c>
      <c r="J1087" s="8" t="s">
        <v>136</v>
      </c>
      <c r="K1087" s="8" t="s">
        <v>5270</v>
      </c>
      <c r="L1087" s="8" t="s">
        <v>6819</v>
      </c>
      <c r="M1087" s="9">
        <v>1</v>
      </c>
      <c r="N1087" s="9"/>
      <c r="O1087" s="9">
        <v>1</v>
      </c>
      <c r="P1087" s="8" t="s">
        <v>4327</v>
      </c>
      <c r="Q1087" s="8" t="s">
        <v>7976</v>
      </c>
      <c r="R1087" s="8" t="s">
        <v>7976</v>
      </c>
      <c r="S1087" s="8" t="s">
        <v>8940</v>
      </c>
      <c r="T1087" s="8" t="s">
        <v>8942</v>
      </c>
      <c r="U1087" s="8" t="s">
        <v>8945</v>
      </c>
      <c r="V1087" s="8" t="s">
        <v>8955</v>
      </c>
      <c r="W1087" s="8" t="s">
        <v>8956</v>
      </c>
      <c r="X1087" s="8" t="s">
        <v>8961</v>
      </c>
      <c r="Y1087" s="8" t="s">
        <v>8964</v>
      </c>
      <c r="Z1087" s="8" t="s">
        <v>9047</v>
      </c>
      <c r="AA1087" s="8" t="s">
        <v>9131</v>
      </c>
      <c r="AB1087" s="8" t="s">
        <v>9570</v>
      </c>
      <c r="AC1087" s="8" t="s">
        <v>9645</v>
      </c>
      <c r="AD1087" s="8" t="s">
        <v>9812</v>
      </c>
      <c r="AE1087" s="8" t="s">
        <v>10812</v>
      </c>
      <c r="AF1087" s="8" t="s">
        <v>12821</v>
      </c>
      <c r="AG1087" s="8" t="s">
        <v>14856</v>
      </c>
      <c r="AH1087" s="8" t="s">
        <v>16911</v>
      </c>
      <c r="AI1087" s="8" t="s">
        <v>18957</v>
      </c>
      <c r="AJ1087" s="2">
        <v>0</v>
      </c>
      <c r="AK1087" s="2">
        <v>0</v>
      </c>
      <c r="AL1087" s="2">
        <v>0</v>
      </c>
      <c r="AM1087" s="2">
        <v>0</v>
      </c>
      <c r="AN1087" s="2">
        <v>0</v>
      </c>
      <c r="AO1087" s="2">
        <v>0</v>
      </c>
      <c r="AP1087" s="2">
        <v>0</v>
      </c>
      <c r="AQ1087" s="2">
        <v>0</v>
      </c>
      <c r="AR1087" s="2">
        <v>0</v>
      </c>
      <c r="AS1087" s="2">
        <v>274</v>
      </c>
      <c r="AT1087" s="2">
        <f t="shared" si="49"/>
        <v>274</v>
      </c>
      <c r="AU1087" s="2">
        <v>0</v>
      </c>
      <c r="AV1087" s="2">
        <v>0</v>
      </c>
      <c r="AW1087" s="2">
        <v>0</v>
      </c>
      <c r="AX1087" s="2">
        <v>0</v>
      </c>
      <c r="AY1087" s="2">
        <v>0</v>
      </c>
      <c r="AZ1087" s="2">
        <v>0</v>
      </c>
      <c r="BA1087" s="2">
        <v>0</v>
      </c>
      <c r="BB1087" s="2">
        <v>0</v>
      </c>
      <c r="BC1087" s="2">
        <v>0</v>
      </c>
      <c r="BD1087" s="2">
        <v>0</v>
      </c>
      <c r="BE1087" s="10">
        <f t="shared" si="50"/>
        <v>0</v>
      </c>
    </row>
    <row r="1088" spans="1:57" s="8" customFormat="1" x14ac:dyDescent="0.45">
      <c r="A1088" s="8">
        <v>1398</v>
      </c>
      <c r="B1088" s="8">
        <v>1711084343</v>
      </c>
      <c r="C1088" s="8" t="s">
        <v>2289</v>
      </c>
      <c r="D1088" s="8" t="s">
        <v>590</v>
      </c>
      <c r="E1088" s="8" t="str">
        <f t="shared" si="48"/>
        <v>2017</v>
      </c>
      <c r="F1088" s="8" t="s">
        <v>950</v>
      </c>
      <c r="G1088" s="8" t="s">
        <v>43</v>
      </c>
      <c r="H1088" s="8" t="s">
        <v>20002</v>
      </c>
      <c r="I1088" s="8" t="s">
        <v>82</v>
      </c>
      <c r="J1088" s="8" t="s">
        <v>91</v>
      </c>
      <c r="K1088" s="8" t="s">
        <v>5543</v>
      </c>
      <c r="L1088" s="8" t="s">
        <v>6820</v>
      </c>
      <c r="M1088" s="9">
        <v>1</v>
      </c>
      <c r="N1088" s="9"/>
      <c r="O1088" s="9">
        <v>2</v>
      </c>
      <c r="P1088" s="8" t="s">
        <v>3907</v>
      </c>
      <c r="Q1088" s="8" t="s">
        <v>7932</v>
      </c>
      <c r="R1088" s="8" t="s">
        <v>43</v>
      </c>
      <c r="S1088" s="8" t="s">
        <v>8940</v>
      </c>
      <c r="T1088" s="8" t="s">
        <v>8942</v>
      </c>
      <c r="U1088" s="8" t="s">
        <v>8945</v>
      </c>
      <c r="V1088" s="8" t="s">
        <v>8950</v>
      </c>
      <c r="W1088" s="8" t="s">
        <v>8956</v>
      </c>
      <c r="X1088" s="8" t="s">
        <v>8961</v>
      </c>
      <c r="Y1088" s="8" t="s">
        <v>8964</v>
      </c>
      <c r="Z1088" s="8" t="s">
        <v>9006</v>
      </c>
      <c r="AA1088" s="8" t="s">
        <v>9184</v>
      </c>
      <c r="AB1088" s="8" t="s">
        <v>9570</v>
      </c>
      <c r="AC1088" s="8" t="s">
        <v>9645</v>
      </c>
      <c r="AD1088" s="8" t="s">
        <v>9812</v>
      </c>
      <c r="AE1088" s="8" t="s">
        <v>10813</v>
      </c>
      <c r="AF1088" s="8" t="s">
        <v>12822</v>
      </c>
      <c r="AG1088" s="8" t="s">
        <v>14857</v>
      </c>
      <c r="AH1088" s="8" t="s">
        <v>16912</v>
      </c>
      <c r="AI1088" s="8" t="s">
        <v>18958</v>
      </c>
      <c r="AJ1088" s="2">
        <v>0</v>
      </c>
      <c r="AK1088" s="2">
        <v>0</v>
      </c>
      <c r="AL1088" s="2">
        <v>0</v>
      </c>
      <c r="AM1088" s="2">
        <v>0</v>
      </c>
      <c r="AN1088" s="2">
        <v>0</v>
      </c>
      <c r="AO1088" s="2">
        <v>0</v>
      </c>
      <c r="AP1088" s="2">
        <v>200</v>
      </c>
      <c r="AQ1088" s="2">
        <v>200</v>
      </c>
      <c r="AR1088" s="2">
        <v>200</v>
      </c>
      <c r="AS1088" s="2">
        <v>0</v>
      </c>
      <c r="AT1088" s="2">
        <f t="shared" si="49"/>
        <v>600</v>
      </c>
      <c r="AU1088" s="2">
        <v>0</v>
      </c>
      <c r="AV1088" s="2">
        <v>0</v>
      </c>
      <c r="AW1088" s="2">
        <v>0</v>
      </c>
      <c r="AX1088" s="2">
        <v>0</v>
      </c>
      <c r="AY1088" s="2">
        <v>0</v>
      </c>
      <c r="AZ1088" s="2">
        <v>0</v>
      </c>
      <c r="BA1088" s="2">
        <v>0</v>
      </c>
      <c r="BB1088" s="2">
        <v>0</v>
      </c>
      <c r="BC1088" s="2">
        <v>0</v>
      </c>
      <c r="BD1088" s="2">
        <v>0</v>
      </c>
      <c r="BE1088" s="10">
        <f t="shared" si="50"/>
        <v>0</v>
      </c>
    </row>
    <row r="1089" spans="1:57" s="8" customFormat="1" x14ac:dyDescent="0.45">
      <c r="A1089" s="8">
        <v>1401</v>
      </c>
      <c r="B1089" s="8">
        <v>1711119822</v>
      </c>
      <c r="C1089" s="8" t="s">
        <v>2290</v>
      </c>
      <c r="D1089" s="8" t="s">
        <v>643</v>
      </c>
      <c r="E1089" s="8" t="str">
        <f t="shared" si="48"/>
        <v>2020</v>
      </c>
      <c r="F1089" s="8" t="s">
        <v>994</v>
      </c>
      <c r="G1089" s="8" t="s">
        <v>43</v>
      </c>
      <c r="H1089" s="8" t="s">
        <v>20002</v>
      </c>
      <c r="I1089" s="8" t="s">
        <v>82</v>
      </c>
      <c r="J1089" s="8" t="s">
        <v>218</v>
      </c>
      <c r="K1089" s="8" t="s">
        <v>5200</v>
      </c>
      <c r="L1089" s="8" t="s">
        <v>6821</v>
      </c>
      <c r="M1089" s="9">
        <v>1</v>
      </c>
      <c r="N1089" s="9"/>
      <c r="O1089" s="9">
        <v>1</v>
      </c>
      <c r="P1089" s="8" t="s">
        <v>4328</v>
      </c>
      <c r="Q1089" s="8" t="s">
        <v>7926</v>
      </c>
      <c r="R1089" s="8" t="s">
        <v>43</v>
      </c>
      <c r="S1089" s="8" t="s">
        <v>8940</v>
      </c>
      <c r="T1089" s="8" t="s">
        <v>8942</v>
      </c>
      <c r="U1089" s="8" t="s">
        <v>8946</v>
      </c>
      <c r="V1089" s="8" t="s">
        <v>8951</v>
      </c>
      <c r="W1089" s="8" t="s">
        <v>8956</v>
      </c>
      <c r="X1089" s="8" t="s">
        <v>8961</v>
      </c>
      <c r="Y1089" s="8" t="s">
        <v>8947</v>
      </c>
      <c r="Z1089" s="8" t="s">
        <v>9028</v>
      </c>
      <c r="AA1089" s="8" t="s">
        <v>9228</v>
      </c>
      <c r="AB1089" s="8" t="s">
        <v>9583</v>
      </c>
      <c r="AC1089" s="8" t="s">
        <v>9715</v>
      </c>
      <c r="AD1089" s="8" t="s">
        <v>9812</v>
      </c>
      <c r="AE1089" s="8" t="s">
        <v>10814</v>
      </c>
      <c r="AF1089" s="8" t="s">
        <v>12823</v>
      </c>
      <c r="AG1089" s="8" t="s">
        <v>14858</v>
      </c>
      <c r="AH1089" s="8" t="s">
        <v>16913</v>
      </c>
      <c r="AI1089" s="8" t="s">
        <v>18959</v>
      </c>
      <c r="AJ1089" s="2">
        <v>0</v>
      </c>
      <c r="AK1089" s="2">
        <v>0</v>
      </c>
      <c r="AL1089" s="2">
        <v>0</v>
      </c>
      <c r="AM1089" s="2">
        <v>0</v>
      </c>
      <c r="AN1089" s="2">
        <v>0</v>
      </c>
      <c r="AO1089" s="2">
        <v>0</v>
      </c>
      <c r="AP1089" s="2">
        <v>0</v>
      </c>
      <c r="AQ1089" s="2">
        <v>0</v>
      </c>
      <c r="AR1089" s="2">
        <v>0</v>
      </c>
      <c r="AS1089" s="2">
        <v>200</v>
      </c>
      <c r="AT1089" s="2">
        <f t="shared" si="49"/>
        <v>200</v>
      </c>
      <c r="AU1089" s="2">
        <v>0</v>
      </c>
      <c r="AV1089" s="2">
        <v>0</v>
      </c>
      <c r="AW1089" s="2">
        <v>0</v>
      </c>
      <c r="AX1089" s="2">
        <v>0</v>
      </c>
      <c r="AY1089" s="2">
        <v>0</v>
      </c>
      <c r="AZ1089" s="2">
        <v>0</v>
      </c>
      <c r="BA1089" s="2">
        <v>0</v>
      </c>
      <c r="BB1089" s="2">
        <v>0</v>
      </c>
      <c r="BC1089" s="2">
        <v>0</v>
      </c>
      <c r="BD1089" s="2">
        <v>0</v>
      </c>
      <c r="BE1089" s="10">
        <f t="shared" si="50"/>
        <v>0</v>
      </c>
    </row>
    <row r="1090" spans="1:57" s="8" customFormat="1" x14ac:dyDescent="0.45">
      <c r="A1090" s="8">
        <v>1403</v>
      </c>
      <c r="B1090" s="8">
        <v>1711115462</v>
      </c>
      <c r="C1090" s="8" t="s">
        <v>2291</v>
      </c>
      <c r="D1090" s="8" t="s">
        <v>623</v>
      </c>
      <c r="E1090" s="8" t="str">
        <f t="shared" si="48"/>
        <v>2018</v>
      </c>
      <c r="F1090" s="8" t="s">
        <v>976</v>
      </c>
      <c r="G1090" s="8" t="s">
        <v>43</v>
      </c>
      <c r="H1090" s="8" t="s">
        <v>20002</v>
      </c>
      <c r="I1090" s="8" t="s">
        <v>82</v>
      </c>
      <c r="J1090" s="8" t="s">
        <v>91</v>
      </c>
      <c r="K1090" s="8" t="s">
        <v>5170</v>
      </c>
      <c r="L1090" s="8" t="s">
        <v>6822</v>
      </c>
      <c r="M1090" s="9">
        <v>1</v>
      </c>
      <c r="N1090" s="9"/>
      <c r="O1090" s="9">
        <v>2</v>
      </c>
      <c r="P1090" s="8" t="s">
        <v>4330</v>
      </c>
      <c r="Q1090" s="8" t="s">
        <v>8105</v>
      </c>
      <c r="R1090" s="8" t="s">
        <v>43</v>
      </c>
      <c r="S1090" s="8" t="s">
        <v>8940</v>
      </c>
      <c r="T1090" s="8" t="s">
        <v>8942</v>
      </c>
      <c r="U1090" s="8" t="s">
        <v>8945</v>
      </c>
      <c r="V1090" s="8" t="s">
        <v>8951</v>
      </c>
      <c r="W1090" s="8" t="s">
        <v>8956</v>
      </c>
      <c r="X1090" s="8" t="s">
        <v>8961</v>
      </c>
      <c r="Y1090" s="8" t="s">
        <v>8947</v>
      </c>
      <c r="Z1090" s="8" t="s">
        <v>9003</v>
      </c>
      <c r="AA1090" s="8" t="s">
        <v>9162</v>
      </c>
      <c r="AB1090" s="8" t="s">
        <v>9582</v>
      </c>
      <c r="AC1090" s="8" t="s">
        <v>9660</v>
      </c>
      <c r="AD1090" s="8" t="s">
        <v>9812</v>
      </c>
      <c r="AE1090" s="8" t="s">
        <v>10815</v>
      </c>
      <c r="AF1090" s="8" t="s">
        <v>12824</v>
      </c>
      <c r="AG1090" s="8" t="s">
        <v>14859</v>
      </c>
      <c r="AH1090" s="8" t="s">
        <v>16914</v>
      </c>
      <c r="AI1090" s="8" t="s">
        <v>18960</v>
      </c>
      <c r="AJ1090" s="2">
        <v>0</v>
      </c>
      <c r="AK1090" s="2">
        <v>0</v>
      </c>
      <c r="AL1090" s="2">
        <v>0</v>
      </c>
      <c r="AM1090" s="2">
        <v>0</v>
      </c>
      <c r="AN1090" s="2">
        <v>0</v>
      </c>
      <c r="AO1090" s="2">
        <v>0</v>
      </c>
      <c r="AP1090" s="2">
        <v>0</v>
      </c>
      <c r="AQ1090" s="2">
        <v>100</v>
      </c>
      <c r="AR1090" s="2">
        <v>100</v>
      </c>
      <c r="AS1090" s="2">
        <v>100</v>
      </c>
      <c r="AT1090" s="2">
        <f t="shared" si="49"/>
        <v>300</v>
      </c>
      <c r="AU1090" s="2">
        <v>0</v>
      </c>
      <c r="AV1090" s="2">
        <v>0</v>
      </c>
      <c r="AW1090" s="2">
        <v>0</v>
      </c>
      <c r="AX1090" s="2">
        <v>0</v>
      </c>
      <c r="AY1090" s="2">
        <v>0</v>
      </c>
      <c r="AZ1090" s="2">
        <v>0</v>
      </c>
      <c r="BA1090" s="2">
        <v>0</v>
      </c>
      <c r="BB1090" s="2">
        <v>0</v>
      </c>
      <c r="BC1090" s="2">
        <v>0</v>
      </c>
      <c r="BD1090" s="2">
        <v>0</v>
      </c>
      <c r="BE1090" s="10">
        <f t="shared" si="50"/>
        <v>0</v>
      </c>
    </row>
    <row r="1091" spans="1:57" s="8" customFormat="1" x14ac:dyDescent="0.45">
      <c r="A1091" s="8">
        <v>1404</v>
      </c>
      <c r="B1091" s="8">
        <v>1485016796</v>
      </c>
      <c r="C1091" s="8" t="s">
        <v>2292</v>
      </c>
      <c r="D1091" s="8" t="s">
        <v>577</v>
      </c>
      <c r="E1091" s="8" t="str">
        <f t="shared" ref="E1091:E1154" si="51">LEFT(D1091,4)</f>
        <v>2018</v>
      </c>
      <c r="F1091" s="8" t="s">
        <v>1034</v>
      </c>
      <c r="G1091" s="8" t="s">
        <v>47</v>
      </c>
      <c r="H1091" s="8" t="s">
        <v>20007</v>
      </c>
      <c r="I1091" s="8" t="s">
        <v>82</v>
      </c>
      <c r="J1091" s="8" t="s">
        <v>134</v>
      </c>
      <c r="K1091" s="8" t="s">
        <v>5053</v>
      </c>
      <c r="L1091" s="8" t="s">
        <v>6823</v>
      </c>
      <c r="M1091" s="9">
        <v>1</v>
      </c>
      <c r="N1091" s="9"/>
      <c r="O1091" s="9">
        <v>1</v>
      </c>
      <c r="P1091" s="8" t="s">
        <v>3602</v>
      </c>
      <c r="Q1091" s="8" t="s">
        <v>8075</v>
      </c>
      <c r="R1091" s="8" t="s">
        <v>47</v>
      </c>
      <c r="S1091" s="8" t="s">
        <v>8939</v>
      </c>
      <c r="T1091" s="8" t="s">
        <v>8943</v>
      </c>
      <c r="U1091" s="8" t="s">
        <v>8946</v>
      </c>
      <c r="V1091" s="8" t="s">
        <v>8950</v>
      </c>
      <c r="W1091" s="8" t="s">
        <v>8956</v>
      </c>
      <c r="X1091" s="8" t="s">
        <v>8961</v>
      </c>
      <c r="Y1091" s="8" t="s">
        <v>8964</v>
      </c>
      <c r="Z1091" s="8" t="s">
        <v>9079</v>
      </c>
      <c r="AA1091" s="8" t="s">
        <v>9131</v>
      </c>
      <c r="AB1091" s="8" t="s">
        <v>9583</v>
      </c>
      <c r="AC1091" s="8" t="s">
        <v>9649</v>
      </c>
      <c r="AD1091" s="8" t="s">
        <v>9812</v>
      </c>
      <c r="AE1091" s="8" t="s">
        <v>10816</v>
      </c>
      <c r="AF1091" s="8" t="s">
        <v>12825</v>
      </c>
      <c r="AG1091" s="8" t="s">
        <v>14860</v>
      </c>
      <c r="AH1091" s="8" t="s">
        <v>16915</v>
      </c>
      <c r="AI1091" s="8" t="s">
        <v>18961</v>
      </c>
      <c r="AJ1091" s="2">
        <v>0</v>
      </c>
      <c r="AK1091" s="2">
        <v>0</v>
      </c>
      <c r="AL1091" s="2">
        <v>0</v>
      </c>
      <c r="AM1091" s="2">
        <v>0</v>
      </c>
      <c r="AN1091" s="2">
        <v>0</v>
      </c>
      <c r="AO1091" s="2">
        <v>0</v>
      </c>
      <c r="AP1091" s="2">
        <v>0</v>
      </c>
      <c r="AQ1091" s="2">
        <v>300</v>
      </c>
      <c r="AR1091" s="2">
        <v>270</v>
      </c>
      <c r="AS1091" s="2">
        <v>300</v>
      </c>
      <c r="AT1091" s="2">
        <f t="shared" ref="AT1091:AT1154" si="52">SUM(AJ1091:AS1091)</f>
        <v>870</v>
      </c>
      <c r="AU1091" s="2">
        <v>0</v>
      </c>
      <c r="AV1091" s="2">
        <v>0</v>
      </c>
      <c r="AW1091" s="2">
        <v>0</v>
      </c>
      <c r="AX1091" s="2">
        <v>0</v>
      </c>
      <c r="AY1091" s="2">
        <v>0</v>
      </c>
      <c r="AZ1091" s="2">
        <v>0</v>
      </c>
      <c r="BA1091" s="2">
        <v>0</v>
      </c>
      <c r="BB1091" s="2">
        <v>101</v>
      </c>
      <c r="BC1091" s="2">
        <v>91</v>
      </c>
      <c r="BD1091" s="2">
        <v>100</v>
      </c>
      <c r="BE1091" s="10">
        <f t="shared" ref="BE1091:BE1154" si="53">SUM(AU1091:BD1091)</f>
        <v>292</v>
      </c>
    </row>
    <row r="1092" spans="1:57" s="8" customFormat="1" x14ac:dyDescent="0.45">
      <c r="A1092" s="8">
        <v>1405</v>
      </c>
      <c r="B1092" s="8">
        <v>1425072653</v>
      </c>
      <c r="C1092" s="8" t="s">
        <v>2293</v>
      </c>
      <c r="D1092" s="8" t="s">
        <v>735</v>
      </c>
      <c r="E1092" s="8" t="str">
        <f t="shared" si="51"/>
        <v>2011</v>
      </c>
      <c r="F1092" s="8" t="s">
        <v>912</v>
      </c>
      <c r="G1092" s="8" t="s">
        <v>42</v>
      </c>
      <c r="H1092" s="8" t="s">
        <v>20005</v>
      </c>
      <c r="I1092" s="8" t="s">
        <v>82</v>
      </c>
      <c r="J1092" s="8" t="s">
        <v>115</v>
      </c>
      <c r="K1092" s="8" t="s">
        <v>5544</v>
      </c>
      <c r="L1092" s="8" t="s">
        <v>5544</v>
      </c>
      <c r="M1092" s="9">
        <v>1</v>
      </c>
      <c r="N1092" s="9"/>
      <c r="O1092" s="9">
        <v>2</v>
      </c>
      <c r="P1092" s="8" t="s">
        <v>3592</v>
      </c>
      <c r="Q1092" s="8" t="s">
        <v>8066</v>
      </c>
      <c r="R1092" s="8" t="s">
        <v>42</v>
      </c>
      <c r="S1092" s="8" t="s">
        <v>8940</v>
      </c>
      <c r="T1092" s="8" t="s">
        <v>8942</v>
      </c>
      <c r="U1092" s="8" t="s">
        <v>8944</v>
      </c>
      <c r="V1092" s="8" t="s">
        <v>8948</v>
      </c>
      <c r="W1092" s="8" t="s">
        <v>8956</v>
      </c>
      <c r="X1092" s="8" t="s">
        <v>8959</v>
      </c>
      <c r="Y1092" s="8" t="s">
        <v>8963</v>
      </c>
      <c r="Z1092" s="8" t="s">
        <v>8984</v>
      </c>
      <c r="AA1092" s="8" t="s">
        <v>9134</v>
      </c>
      <c r="AB1092" s="8" t="s">
        <v>9580</v>
      </c>
      <c r="AC1092" s="8" t="s">
        <v>9570</v>
      </c>
      <c r="AD1092" s="8" t="s">
        <v>9812</v>
      </c>
      <c r="AE1092" s="8" t="s">
        <v>10817</v>
      </c>
      <c r="AF1092" s="8" t="s">
        <v>12826</v>
      </c>
      <c r="AG1092" s="8" t="s">
        <v>14861</v>
      </c>
      <c r="AH1092" s="8" t="s">
        <v>14861</v>
      </c>
      <c r="AI1092" s="8" t="s">
        <v>14861</v>
      </c>
      <c r="AJ1092" s="2">
        <v>150</v>
      </c>
      <c r="AK1092" s="2">
        <v>150</v>
      </c>
      <c r="AL1092" s="2">
        <v>0</v>
      </c>
      <c r="AM1092" s="2">
        <v>0</v>
      </c>
      <c r="AN1092" s="2">
        <v>0</v>
      </c>
      <c r="AO1092" s="2">
        <v>0</v>
      </c>
      <c r="AP1092" s="2">
        <v>0</v>
      </c>
      <c r="AQ1092" s="2">
        <v>0</v>
      </c>
      <c r="AR1092" s="2">
        <v>0</v>
      </c>
      <c r="AS1092" s="2">
        <v>0</v>
      </c>
      <c r="AT1092" s="2">
        <f t="shared" si="52"/>
        <v>300</v>
      </c>
      <c r="AU1092" s="2">
        <v>10</v>
      </c>
      <c r="AV1092" s="2">
        <v>50</v>
      </c>
      <c r="AW1092" s="2">
        <v>0</v>
      </c>
      <c r="AX1092" s="2">
        <v>0</v>
      </c>
      <c r="AY1092" s="2">
        <v>0</v>
      </c>
      <c r="AZ1092" s="2">
        <v>0</v>
      </c>
      <c r="BA1092" s="2">
        <v>0</v>
      </c>
      <c r="BB1092" s="2">
        <v>0</v>
      </c>
      <c r="BC1092" s="2">
        <v>0</v>
      </c>
      <c r="BD1092" s="2">
        <v>0</v>
      </c>
      <c r="BE1092" s="10">
        <f t="shared" si="53"/>
        <v>60</v>
      </c>
    </row>
    <row r="1093" spans="1:57" s="8" customFormat="1" x14ac:dyDescent="0.45">
      <c r="A1093" s="8">
        <v>1406</v>
      </c>
      <c r="B1093" s="8">
        <v>1485017006</v>
      </c>
      <c r="C1093" s="8" t="s">
        <v>2294</v>
      </c>
      <c r="D1093" s="8" t="s">
        <v>577</v>
      </c>
      <c r="E1093" s="8" t="str">
        <f t="shared" si="51"/>
        <v>2018</v>
      </c>
      <c r="F1093" s="8" t="s">
        <v>1034</v>
      </c>
      <c r="G1093" s="8" t="s">
        <v>47</v>
      </c>
      <c r="H1093" s="8" t="s">
        <v>20007</v>
      </c>
      <c r="I1093" s="8" t="s">
        <v>82</v>
      </c>
      <c r="J1093" s="8" t="s">
        <v>134</v>
      </c>
      <c r="K1093" s="8" t="s">
        <v>5053</v>
      </c>
      <c r="L1093" s="8" t="s">
        <v>6824</v>
      </c>
      <c r="M1093" s="9">
        <v>1</v>
      </c>
      <c r="N1093" s="9"/>
      <c r="O1093" s="9">
        <v>2</v>
      </c>
      <c r="P1093" s="8" t="s">
        <v>4331</v>
      </c>
      <c r="Q1093" s="8" t="s">
        <v>8490</v>
      </c>
      <c r="R1093" s="8" t="s">
        <v>47</v>
      </c>
      <c r="S1093" s="8" t="s">
        <v>8939</v>
      </c>
      <c r="T1093" s="8" t="s">
        <v>8943</v>
      </c>
      <c r="U1093" s="8" t="s">
        <v>8946</v>
      </c>
      <c r="V1093" s="8" t="s">
        <v>8948</v>
      </c>
      <c r="W1093" s="8" t="s">
        <v>8956</v>
      </c>
      <c r="X1093" s="8" t="s">
        <v>8961</v>
      </c>
      <c r="Y1093" s="8" t="s">
        <v>8963</v>
      </c>
      <c r="Z1093" s="8" t="s">
        <v>9079</v>
      </c>
      <c r="AA1093" s="8" t="s">
        <v>9131</v>
      </c>
      <c r="AB1093" s="8" t="s">
        <v>9568</v>
      </c>
      <c r="AC1093" s="8" t="s">
        <v>9649</v>
      </c>
      <c r="AD1093" s="8" t="s">
        <v>9812</v>
      </c>
      <c r="AE1093" s="8" t="s">
        <v>10818</v>
      </c>
      <c r="AF1093" s="8" t="s">
        <v>12827</v>
      </c>
      <c r="AG1093" s="8" t="s">
        <v>14862</v>
      </c>
      <c r="AH1093" s="8" t="s">
        <v>16916</v>
      </c>
      <c r="AI1093" s="8" t="s">
        <v>18962</v>
      </c>
      <c r="AJ1093" s="2">
        <v>0</v>
      </c>
      <c r="AK1093" s="2">
        <v>0</v>
      </c>
      <c r="AL1093" s="2">
        <v>0</v>
      </c>
      <c r="AM1093" s="2">
        <v>0</v>
      </c>
      <c r="AN1093" s="2">
        <v>0</v>
      </c>
      <c r="AO1093" s="2">
        <v>0</v>
      </c>
      <c r="AP1093" s="2">
        <v>0</v>
      </c>
      <c r="AQ1093" s="2">
        <v>200</v>
      </c>
      <c r="AR1093" s="2">
        <v>180</v>
      </c>
      <c r="AS1093" s="2">
        <v>200</v>
      </c>
      <c r="AT1093" s="2">
        <f t="shared" si="52"/>
        <v>580</v>
      </c>
      <c r="AU1093" s="2">
        <v>0</v>
      </c>
      <c r="AV1093" s="2">
        <v>0</v>
      </c>
      <c r="AW1093" s="2">
        <v>0</v>
      </c>
      <c r="AX1093" s="2">
        <v>0</v>
      </c>
      <c r="AY1093" s="2">
        <v>0</v>
      </c>
      <c r="AZ1093" s="2">
        <v>0</v>
      </c>
      <c r="BA1093" s="2">
        <v>0</v>
      </c>
      <c r="BB1093" s="2">
        <v>67</v>
      </c>
      <c r="BC1093" s="2">
        <v>61</v>
      </c>
      <c r="BD1093" s="2">
        <v>67</v>
      </c>
      <c r="BE1093" s="10">
        <f t="shared" si="53"/>
        <v>195</v>
      </c>
    </row>
    <row r="1094" spans="1:57" s="8" customFormat="1" x14ac:dyDescent="0.45">
      <c r="A1094" s="8">
        <v>1408</v>
      </c>
      <c r="B1094" s="8">
        <v>1425096748</v>
      </c>
      <c r="C1094" s="8" t="s">
        <v>2295</v>
      </c>
      <c r="D1094" s="8" t="s">
        <v>549</v>
      </c>
      <c r="E1094" s="8" t="str">
        <f t="shared" si="51"/>
        <v>2015</v>
      </c>
      <c r="F1094" s="8" t="s">
        <v>1001</v>
      </c>
      <c r="G1094" s="8" t="s">
        <v>40</v>
      </c>
      <c r="H1094" s="8" t="s">
        <v>20009</v>
      </c>
      <c r="I1094" s="8" t="s">
        <v>82</v>
      </c>
      <c r="J1094" s="8" t="s">
        <v>187</v>
      </c>
      <c r="K1094" s="8" t="s">
        <v>5286</v>
      </c>
      <c r="L1094" s="8" t="s">
        <v>6825</v>
      </c>
      <c r="M1094" s="9">
        <v>1</v>
      </c>
      <c r="N1094" s="9"/>
      <c r="O1094" s="9">
        <v>2</v>
      </c>
      <c r="P1094" s="8" t="s">
        <v>4332</v>
      </c>
      <c r="Q1094" s="8" t="s">
        <v>8341</v>
      </c>
      <c r="R1094" s="8" t="s">
        <v>8921</v>
      </c>
      <c r="S1094" s="8" t="s">
        <v>8940</v>
      </c>
      <c r="T1094" s="8" t="s">
        <v>8942</v>
      </c>
      <c r="U1094" s="8" t="s">
        <v>8944</v>
      </c>
      <c r="V1094" s="8" t="s">
        <v>8951</v>
      </c>
      <c r="W1094" s="8" t="s">
        <v>8956</v>
      </c>
      <c r="X1094" s="8" t="s">
        <v>8959</v>
      </c>
      <c r="Y1094" s="8" t="s">
        <v>8963</v>
      </c>
      <c r="Z1094" s="8" t="s">
        <v>8993</v>
      </c>
      <c r="AA1094" s="8" t="s">
        <v>9453</v>
      </c>
      <c r="AB1094" s="8" t="s">
        <v>9582</v>
      </c>
      <c r="AC1094" s="8" t="s">
        <v>9765</v>
      </c>
      <c r="AD1094" s="8" t="s">
        <v>9812</v>
      </c>
      <c r="AE1094" s="8" t="s">
        <v>10819</v>
      </c>
      <c r="AF1094" s="8" t="s">
        <v>12828</v>
      </c>
      <c r="AG1094" s="8" t="s">
        <v>14863</v>
      </c>
      <c r="AH1094" s="8" t="s">
        <v>16917</v>
      </c>
      <c r="AI1094" s="8" t="s">
        <v>18963</v>
      </c>
      <c r="AJ1094" s="2">
        <v>0</v>
      </c>
      <c r="AK1094" s="2">
        <v>0</v>
      </c>
      <c r="AL1094" s="2">
        <v>0</v>
      </c>
      <c r="AM1094" s="2">
        <v>0</v>
      </c>
      <c r="AN1094" s="2">
        <v>50.98</v>
      </c>
      <c r="AO1094" s="2">
        <v>0</v>
      </c>
      <c r="AP1094" s="2">
        <v>0</v>
      </c>
      <c r="AQ1094" s="2">
        <v>0</v>
      </c>
      <c r="AR1094" s="2">
        <v>0</v>
      </c>
      <c r="AS1094" s="2">
        <v>0</v>
      </c>
      <c r="AT1094" s="2">
        <f t="shared" si="52"/>
        <v>50.98</v>
      </c>
      <c r="AU1094" s="2">
        <v>0</v>
      </c>
      <c r="AV1094" s="2">
        <v>0</v>
      </c>
      <c r="AW1094" s="2">
        <v>0</v>
      </c>
      <c r="AX1094" s="2">
        <v>0</v>
      </c>
      <c r="AY1094" s="2">
        <v>49.36</v>
      </c>
      <c r="AZ1094" s="2">
        <v>0</v>
      </c>
      <c r="BA1094" s="2">
        <v>0</v>
      </c>
      <c r="BB1094" s="2">
        <v>0</v>
      </c>
      <c r="BC1094" s="2">
        <v>0</v>
      </c>
      <c r="BD1094" s="2">
        <v>0</v>
      </c>
      <c r="BE1094" s="10">
        <f t="shared" si="53"/>
        <v>49.36</v>
      </c>
    </row>
    <row r="1095" spans="1:57" s="8" customFormat="1" x14ac:dyDescent="0.45">
      <c r="A1095" s="8">
        <v>1409</v>
      </c>
      <c r="B1095" s="8">
        <v>1525009771</v>
      </c>
      <c r="C1095" s="8" t="s">
        <v>2296</v>
      </c>
      <c r="D1095" s="8" t="s">
        <v>546</v>
      </c>
      <c r="E1095" s="8" t="str">
        <f t="shared" si="51"/>
        <v>2019</v>
      </c>
      <c r="F1095" s="8" t="s">
        <v>914</v>
      </c>
      <c r="G1095" s="8" t="s">
        <v>48</v>
      </c>
      <c r="H1095" s="8" t="s">
        <v>20013</v>
      </c>
      <c r="I1095" s="8" t="s">
        <v>82</v>
      </c>
      <c r="J1095" s="8" t="s">
        <v>209</v>
      </c>
      <c r="K1095" s="8" t="s">
        <v>5192</v>
      </c>
      <c r="L1095" s="8" t="s">
        <v>6826</v>
      </c>
      <c r="M1095" s="9">
        <v>1</v>
      </c>
      <c r="N1095" s="9" t="s">
        <v>19981</v>
      </c>
      <c r="O1095" s="9">
        <v>5</v>
      </c>
      <c r="P1095" s="8" t="s">
        <v>4333</v>
      </c>
      <c r="Q1095" s="8" t="s">
        <v>8491</v>
      </c>
      <c r="R1095" s="8" t="s">
        <v>48</v>
      </c>
      <c r="S1095" s="8" t="s">
        <v>8940</v>
      </c>
      <c r="T1095" s="8" t="s">
        <v>8943</v>
      </c>
      <c r="U1095" s="8" t="s">
        <v>8944</v>
      </c>
      <c r="V1095" s="8" t="s">
        <v>8948</v>
      </c>
      <c r="W1095" s="8" t="s">
        <v>8956</v>
      </c>
      <c r="X1095" s="8" t="s">
        <v>8961</v>
      </c>
      <c r="Y1095" s="8" t="s">
        <v>8963</v>
      </c>
      <c r="Z1095" s="8" t="s">
        <v>9013</v>
      </c>
      <c r="AA1095" s="8" t="s">
        <v>9160</v>
      </c>
      <c r="AB1095" s="8" t="s">
        <v>9580</v>
      </c>
      <c r="AC1095" s="8" t="s">
        <v>9649</v>
      </c>
      <c r="AD1095" s="8" t="s">
        <v>9812</v>
      </c>
      <c r="AE1095" s="8" t="s">
        <v>9969</v>
      </c>
      <c r="AF1095" s="8" t="s">
        <v>11978</v>
      </c>
      <c r="AG1095" s="8" t="s">
        <v>13989</v>
      </c>
      <c r="AH1095" s="8" t="s">
        <v>16055</v>
      </c>
      <c r="AI1095" s="8" t="s">
        <v>18099</v>
      </c>
      <c r="AJ1095" s="2">
        <v>0</v>
      </c>
      <c r="AK1095" s="2">
        <v>0</v>
      </c>
      <c r="AL1095" s="2">
        <v>0</v>
      </c>
      <c r="AM1095" s="2">
        <v>0</v>
      </c>
      <c r="AN1095" s="2">
        <v>0</v>
      </c>
      <c r="AO1095" s="2">
        <v>0</v>
      </c>
      <c r="AP1095" s="2">
        <v>0</v>
      </c>
      <c r="AQ1095" s="2">
        <v>0</v>
      </c>
      <c r="AR1095" s="2">
        <v>145</v>
      </c>
      <c r="AS1095" s="2">
        <v>260</v>
      </c>
      <c r="AT1095" s="2">
        <f t="shared" si="52"/>
        <v>405</v>
      </c>
      <c r="AU1095" s="2">
        <v>0</v>
      </c>
      <c r="AV1095" s="2">
        <v>0</v>
      </c>
      <c r="AW1095" s="2">
        <v>0</v>
      </c>
      <c r="AX1095" s="2">
        <v>0</v>
      </c>
      <c r="AY1095" s="2">
        <v>0</v>
      </c>
      <c r="AZ1095" s="2">
        <v>0</v>
      </c>
      <c r="BA1095" s="2">
        <v>0</v>
      </c>
      <c r="BB1095" s="2">
        <v>0</v>
      </c>
      <c r="BC1095" s="2">
        <v>0</v>
      </c>
      <c r="BD1095" s="2">
        <v>91</v>
      </c>
      <c r="BE1095" s="10">
        <f t="shared" si="53"/>
        <v>91</v>
      </c>
    </row>
    <row r="1096" spans="1:57" s="8" customFormat="1" x14ac:dyDescent="0.45">
      <c r="A1096" s="8">
        <v>1410</v>
      </c>
      <c r="B1096" s="8">
        <v>1525009742</v>
      </c>
      <c r="C1096" s="8" t="s">
        <v>2297</v>
      </c>
      <c r="D1096" s="8" t="s">
        <v>546</v>
      </c>
      <c r="E1096" s="8" t="str">
        <f t="shared" si="51"/>
        <v>2019</v>
      </c>
      <c r="F1096" s="8" t="s">
        <v>914</v>
      </c>
      <c r="G1096" s="8" t="s">
        <v>48</v>
      </c>
      <c r="H1096" s="8" t="s">
        <v>20013</v>
      </c>
      <c r="I1096" s="8" t="s">
        <v>82</v>
      </c>
      <c r="J1096" s="8" t="s">
        <v>209</v>
      </c>
      <c r="K1096" s="8" t="s">
        <v>5192</v>
      </c>
      <c r="L1096" s="8" t="s">
        <v>6827</v>
      </c>
      <c r="M1096" s="9">
        <v>1</v>
      </c>
      <c r="N1096" s="9" t="s">
        <v>19981</v>
      </c>
      <c r="O1096" s="9">
        <v>5</v>
      </c>
      <c r="P1096" s="8" t="s">
        <v>4290</v>
      </c>
      <c r="Q1096" s="8" t="s">
        <v>8492</v>
      </c>
      <c r="R1096" s="8" t="s">
        <v>48</v>
      </c>
      <c r="S1096" s="8" t="s">
        <v>8940</v>
      </c>
      <c r="T1096" s="8" t="s">
        <v>8943</v>
      </c>
      <c r="U1096" s="8" t="s">
        <v>8944</v>
      </c>
      <c r="V1096" s="8" t="s">
        <v>8951</v>
      </c>
      <c r="W1096" s="8" t="s">
        <v>8956</v>
      </c>
      <c r="X1096" s="8" t="s">
        <v>8961</v>
      </c>
      <c r="Y1096" s="8" t="s">
        <v>8963</v>
      </c>
      <c r="Z1096" s="8" t="s">
        <v>9005</v>
      </c>
      <c r="AA1096" s="8" t="s">
        <v>9160</v>
      </c>
      <c r="AB1096" s="8" t="s">
        <v>9580</v>
      </c>
      <c r="AC1096" s="8" t="s">
        <v>9649</v>
      </c>
      <c r="AD1096" s="8" t="s">
        <v>9812</v>
      </c>
      <c r="AE1096" s="8" t="s">
        <v>9969</v>
      </c>
      <c r="AF1096" s="8" t="s">
        <v>11978</v>
      </c>
      <c r="AG1096" s="8" t="s">
        <v>13989</v>
      </c>
      <c r="AH1096" s="8" t="s">
        <v>16055</v>
      </c>
      <c r="AI1096" s="8" t="s">
        <v>18099</v>
      </c>
      <c r="AJ1096" s="2">
        <v>0</v>
      </c>
      <c r="AK1096" s="2">
        <v>0</v>
      </c>
      <c r="AL1096" s="2">
        <v>0</v>
      </c>
      <c r="AM1096" s="2">
        <v>0</v>
      </c>
      <c r="AN1096" s="2">
        <v>0</v>
      </c>
      <c r="AO1096" s="2">
        <v>0</v>
      </c>
      <c r="AP1096" s="2">
        <v>0</v>
      </c>
      <c r="AQ1096" s="2">
        <v>0</v>
      </c>
      <c r="AR1096" s="2">
        <v>145</v>
      </c>
      <c r="AS1096" s="2">
        <v>45</v>
      </c>
      <c r="AT1096" s="2">
        <f t="shared" si="52"/>
        <v>190</v>
      </c>
      <c r="AU1096" s="2">
        <v>0</v>
      </c>
      <c r="AV1096" s="2">
        <v>0</v>
      </c>
      <c r="AW1096" s="2">
        <v>0</v>
      </c>
      <c r="AX1096" s="2">
        <v>0</v>
      </c>
      <c r="AY1096" s="2">
        <v>0</v>
      </c>
      <c r="AZ1096" s="2">
        <v>0</v>
      </c>
      <c r="BA1096" s="2">
        <v>0</v>
      </c>
      <c r="BB1096" s="2">
        <v>0</v>
      </c>
      <c r="BC1096" s="2">
        <v>0</v>
      </c>
      <c r="BD1096" s="2">
        <v>0</v>
      </c>
      <c r="BE1096" s="10">
        <f t="shared" si="53"/>
        <v>0</v>
      </c>
    </row>
    <row r="1097" spans="1:57" s="8" customFormat="1" x14ac:dyDescent="0.45">
      <c r="A1097" s="8">
        <v>1411</v>
      </c>
      <c r="B1097" s="8">
        <v>1711083318</v>
      </c>
      <c r="C1097" s="8" t="s">
        <v>2298</v>
      </c>
      <c r="D1097" s="8" t="s">
        <v>579</v>
      </c>
      <c r="E1097" s="8" t="str">
        <f t="shared" si="51"/>
        <v>2016</v>
      </c>
      <c r="F1097" s="8" t="s">
        <v>876</v>
      </c>
      <c r="G1097" s="8" t="s">
        <v>43</v>
      </c>
      <c r="H1097" s="8" t="s">
        <v>20002</v>
      </c>
      <c r="I1097" s="8" t="s">
        <v>82</v>
      </c>
      <c r="J1097" s="8" t="s">
        <v>91</v>
      </c>
      <c r="K1097" s="8" t="s">
        <v>5545</v>
      </c>
      <c r="L1097" s="8" t="s">
        <v>6828</v>
      </c>
      <c r="M1097" s="9">
        <v>1</v>
      </c>
      <c r="N1097" s="9"/>
      <c r="O1097" s="9">
        <v>2</v>
      </c>
      <c r="P1097" s="8" t="s">
        <v>4334</v>
      </c>
      <c r="Q1097" s="8" t="s">
        <v>7875</v>
      </c>
      <c r="R1097" s="8" t="s">
        <v>43</v>
      </c>
      <c r="S1097" s="8" t="s">
        <v>8940</v>
      </c>
      <c r="T1097" s="8" t="s">
        <v>8942</v>
      </c>
      <c r="U1097" s="8" t="s">
        <v>8945</v>
      </c>
      <c r="V1097" s="8" t="s">
        <v>8951</v>
      </c>
      <c r="W1097" s="8" t="s">
        <v>8956</v>
      </c>
      <c r="X1097" s="8" t="s">
        <v>8961</v>
      </c>
      <c r="Y1097" s="8" t="s">
        <v>8947</v>
      </c>
      <c r="Z1097" s="8" t="s">
        <v>8970</v>
      </c>
      <c r="AA1097" s="8" t="s">
        <v>9362</v>
      </c>
      <c r="AB1097" s="8" t="s">
        <v>9595</v>
      </c>
      <c r="AC1097" s="8" t="s">
        <v>9649</v>
      </c>
      <c r="AD1097" s="8" t="s">
        <v>9812</v>
      </c>
      <c r="AE1097" s="8" t="s">
        <v>10820</v>
      </c>
      <c r="AF1097" s="8" t="s">
        <v>12829</v>
      </c>
      <c r="AG1097" s="8" t="s">
        <v>14864</v>
      </c>
      <c r="AH1097" s="8" t="s">
        <v>16918</v>
      </c>
      <c r="AI1097" s="8" t="s">
        <v>18964</v>
      </c>
      <c r="AJ1097" s="2">
        <v>0</v>
      </c>
      <c r="AK1097" s="2">
        <v>0</v>
      </c>
      <c r="AL1097" s="2">
        <v>0</v>
      </c>
      <c r="AM1097" s="2">
        <v>0</v>
      </c>
      <c r="AN1097" s="2">
        <v>0</v>
      </c>
      <c r="AO1097" s="2">
        <v>50</v>
      </c>
      <c r="AP1097" s="2">
        <v>41.67</v>
      </c>
      <c r="AQ1097" s="2">
        <v>45.83</v>
      </c>
      <c r="AR1097" s="2">
        <v>12.5</v>
      </c>
      <c r="AS1097" s="2">
        <v>0</v>
      </c>
      <c r="AT1097" s="2">
        <f t="shared" si="52"/>
        <v>150</v>
      </c>
      <c r="AU1097" s="2">
        <v>0</v>
      </c>
      <c r="AV1097" s="2">
        <v>0</v>
      </c>
      <c r="AW1097" s="2">
        <v>0</v>
      </c>
      <c r="AX1097" s="2">
        <v>0</v>
      </c>
      <c r="AY1097" s="2">
        <v>0</v>
      </c>
      <c r="AZ1097" s="2">
        <v>0</v>
      </c>
      <c r="BA1097" s="2">
        <v>0</v>
      </c>
      <c r="BB1097" s="2">
        <v>0</v>
      </c>
      <c r="BC1097" s="2">
        <v>0</v>
      </c>
      <c r="BD1097" s="2">
        <v>0</v>
      </c>
      <c r="BE1097" s="10">
        <f t="shared" si="53"/>
        <v>0</v>
      </c>
    </row>
    <row r="1098" spans="1:57" s="8" customFormat="1" x14ac:dyDescent="0.45">
      <c r="A1098" s="8">
        <v>1412</v>
      </c>
      <c r="B1098" s="8">
        <v>1425141026</v>
      </c>
      <c r="C1098" s="8" t="s">
        <v>2299</v>
      </c>
      <c r="D1098" s="8" t="s">
        <v>820</v>
      </c>
      <c r="E1098" s="8" t="str">
        <f t="shared" si="51"/>
        <v>2019</v>
      </c>
      <c r="F1098" s="8" t="s">
        <v>1139</v>
      </c>
      <c r="G1098" s="8" t="s">
        <v>40</v>
      </c>
      <c r="H1098" s="8" t="s">
        <v>20009</v>
      </c>
      <c r="I1098" s="8" t="s">
        <v>82</v>
      </c>
      <c r="J1098" s="8" t="s">
        <v>387</v>
      </c>
      <c r="K1098" s="8" t="s">
        <v>5546</v>
      </c>
      <c r="L1098" s="8" t="s">
        <v>6829</v>
      </c>
      <c r="M1098" s="9">
        <v>1</v>
      </c>
      <c r="N1098" s="9"/>
      <c r="O1098" s="9">
        <v>1</v>
      </c>
      <c r="P1098" s="8" t="s">
        <v>4335</v>
      </c>
      <c r="Q1098" s="8" t="s">
        <v>8493</v>
      </c>
      <c r="R1098" s="8" t="s">
        <v>40</v>
      </c>
      <c r="S1098" s="8" t="s">
        <v>8940</v>
      </c>
      <c r="T1098" s="8" t="s">
        <v>8942</v>
      </c>
      <c r="U1098" s="8" t="s">
        <v>8944</v>
      </c>
      <c r="V1098" s="8" t="s">
        <v>8948</v>
      </c>
      <c r="W1098" s="8" t="s">
        <v>8956</v>
      </c>
      <c r="X1098" s="8" t="s">
        <v>8959</v>
      </c>
      <c r="Y1098" s="8" t="s">
        <v>8963</v>
      </c>
      <c r="Z1098" s="8" t="s">
        <v>8970</v>
      </c>
      <c r="AA1098" s="8" t="s">
        <v>9190</v>
      </c>
      <c r="AB1098" s="8" t="s">
        <v>9595</v>
      </c>
      <c r="AC1098" s="8" t="s">
        <v>9645</v>
      </c>
      <c r="AD1098" s="8" t="s">
        <v>9812</v>
      </c>
      <c r="AE1098" s="8" t="s">
        <v>10821</v>
      </c>
      <c r="AF1098" s="8" t="s">
        <v>12830</v>
      </c>
      <c r="AG1098" s="8" t="s">
        <v>14865</v>
      </c>
      <c r="AH1098" s="8" t="s">
        <v>16919</v>
      </c>
      <c r="AI1098" s="8" t="s">
        <v>18965</v>
      </c>
      <c r="AJ1098" s="2">
        <v>0</v>
      </c>
      <c r="AK1098" s="2">
        <v>0</v>
      </c>
      <c r="AL1098" s="2">
        <v>0</v>
      </c>
      <c r="AM1098" s="2">
        <v>0</v>
      </c>
      <c r="AN1098" s="2">
        <v>0</v>
      </c>
      <c r="AO1098" s="2">
        <v>0</v>
      </c>
      <c r="AP1098" s="2">
        <v>0</v>
      </c>
      <c r="AQ1098" s="2">
        <v>0</v>
      </c>
      <c r="AR1098" s="2">
        <v>125</v>
      </c>
      <c r="AS1098" s="2">
        <v>250</v>
      </c>
      <c r="AT1098" s="2">
        <f t="shared" si="52"/>
        <v>375</v>
      </c>
      <c r="AU1098" s="2">
        <v>0</v>
      </c>
      <c r="AV1098" s="2">
        <v>0</v>
      </c>
      <c r="AW1098" s="2">
        <v>0</v>
      </c>
      <c r="AX1098" s="2">
        <v>0</v>
      </c>
      <c r="AY1098" s="2">
        <v>0</v>
      </c>
      <c r="AZ1098" s="2">
        <v>0</v>
      </c>
      <c r="BA1098" s="2">
        <v>0</v>
      </c>
      <c r="BB1098" s="2">
        <v>0</v>
      </c>
      <c r="BC1098" s="2">
        <v>134.69999999999999</v>
      </c>
      <c r="BD1098" s="2">
        <v>134.69999999999999</v>
      </c>
      <c r="BE1098" s="10">
        <f t="shared" si="53"/>
        <v>269.39999999999998</v>
      </c>
    </row>
    <row r="1099" spans="1:57" s="8" customFormat="1" x14ac:dyDescent="0.45">
      <c r="A1099" s="8">
        <v>1413</v>
      </c>
      <c r="B1099" s="8">
        <v>1425118806</v>
      </c>
      <c r="C1099" s="8" t="s">
        <v>2300</v>
      </c>
      <c r="D1099" s="8" t="s">
        <v>821</v>
      </c>
      <c r="E1099" s="8" t="str">
        <f t="shared" si="51"/>
        <v>2018</v>
      </c>
      <c r="F1099" s="8" t="s">
        <v>932</v>
      </c>
      <c r="G1099" s="8" t="s">
        <v>40</v>
      </c>
      <c r="H1099" s="8" t="s">
        <v>20009</v>
      </c>
      <c r="I1099" s="8" t="s">
        <v>82</v>
      </c>
      <c r="J1099" s="8" t="s">
        <v>414</v>
      </c>
      <c r="K1099" s="8" t="s">
        <v>5547</v>
      </c>
      <c r="L1099" s="8" t="s">
        <v>6830</v>
      </c>
      <c r="M1099" s="9">
        <v>1</v>
      </c>
      <c r="N1099" s="9"/>
      <c r="O1099" s="9">
        <v>2</v>
      </c>
      <c r="P1099" s="8" t="s">
        <v>4336</v>
      </c>
      <c r="Q1099" s="8" t="s">
        <v>8494</v>
      </c>
      <c r="R1099" s="8" t="s">
        <v>40</v>
      </c>
      <c r="S1099" s="8" t="s">
        <v>8940</v>
      </c>
      <c r="T1099" s="8" t="s">
        <v>8942</v>
      </c>
      <c r="U1099" s="8" t="s">
        <v>8944</v>
      </c>
      <c r="V1099" s="8" t="s">
        <v>8948</v>
      </c>
      <c r="W1099" s="8" t="s">
        <v>8956</v>
      </c>
      <c r="X1099" s="8" t="s">
        <v>8959</v>
      </c>
      <c r="Y1099" s="8" t="s">
        <v>8963</v>
      </c>
      <c r="Z1099" s="8" t="s">
        <v>9005</v>
      </c>
      <c r="AA1099" s="8" t="s">
        <v>9173</v>
      </c>
      <c r="AB1099" s="8" t="s">
        <v>9583</v>
      </c>
      <c r="AC1099" s="8" t="s">
        <v>9732</v>
      </c>
      <c r="AD1099" s="8" t="s">
        <v>9812</v>
      </c>
      <c r="AE1099" s="8" t="s">
        <v>10822</v>
      </c>
      <c r="AF1099" s="8" t="s">
        <v>12831</v>
      </c>
      <c r="AG1099" s="8" t="s">
        <v>14866</v>
      </c>
      <c r="AH1099" s="8" t="s">
        <v>16920</v>
      </c>
      <c r="AI1099" s="8" t="s">
        <v>18966</v>
      </c>
      <c r="AJ1099" s="2">
        <v>0</v>
      </c>
      <c r="AK1099" s="2">
        <v>0</v>
      </c>
      <c r="AL1099" s="2">
        <v>0</v>
      </c>
      <c r="AM1099" s="2">
        <v>0</v>
      </c>
      <c r="AN1099" s="2">
        <v>0</v>
      </c>
      <c r="AO1099" s="2">
        <v>0</v>
      </c>
      <c r="AP1099" s="2">
        <v>0</v>
      </c>
      <c r="AQ1099" s="2">
        <v>137</v>
      </c>
      <c r="AR1099" s="2">
        <v>0</v>
      </c>
      <c r="AS1099" s="2">
        <v>0</v>
      </c>
      <c r="AT1099" s="2">
        <f t="shared" si="52"/>
        <v>137</v>
      </c>
      <c r="AU1099" s="2">
        <v>0</v>
      </c>
      <c r="AV1099" s="2">
        <v>0</v>
      </c>
      <c r="AW1099" s="2">
        <v>0</v>
      </c>
      <c r="AX1099" s="2">
        <v>0</v>
      </c>
      <c r="AY1099" s="2">
        <v>0</v>
      </c>
      <c r="AZ1099" s="2">
        <v>0</v>
      </c>
      <c r="BA1099" s="2">
        <v>0</v>
      </c>
      <c r="BB1099" s="2">
        <v>34.24</v>
      </c>
      <c r="BC1099" s="2">
        <v>0</v>
      </c>
      <c r="BD1099" s="2">
        <v>0</v>
      </c>
      <c r="BE1099" s="10">
        <f t="shared" si="53"/>
        <v>34.24</v>
      </c>
    </row>
    <row r="1100" spans="1:57" s="8" customFormat="1" x14ac:dyDescent="0.45">
      <c r="A1100" s="8">
        <v>1414</v>
      </c>
      <c r="B1100" s="8">
        <v>1425094578</v>
      </c>
      <c r="C1100" s="8" t="s">
        <v>2301</v>
      </c>
      <c r="D1100" s="8" t="s">
        <v>738</v>
      </c>
      <c r="E1100" s="8" t="str">
        <f t="shared" si="51"/>
        <v>2015</v>
      </c>
      <c r="F1100" s="8" t="s">
        <v>1074</v>
      </c>
      <c r="G1100" s="8" t="s">
        <v>40</v>
      </c>
      <c r="H1100" s="8" t="s">
        <v>20009</v>
      </c>
      <c r="I1100" s="8" t="s">
        <v>82</v>
      </c>
      <c r="J1100" s="8" t="s">
        <v>107</v>
      </c>
      <c r="K1100" s="8" t="s">
        <v>5301</v>
      </c>
      <c r="L1100" s="8" t="s">
        <v>6831</v>
      </c>
      <c r="M1100" s="9">
        <v>1</v>
      </c>
      <c r="N1100" s="9"/>
      <c r="O1100" s="9">
        <v>4</v>
      </c>
      <c r="P1100" s="8" t="s">
        <v>4337</v>
      </c>
      <c r="Q1100" s="8" t="s">
        <v>8495</v>
      </c>
      <c r="R1100" s="8" t="s">
        <v>40</v>
      </c>
      <c r="S1100" s="8" t="s">
        <v>8940</v>
      </c>
      <c r="T1100" s="8" t="s">
        <v>8942</v>
      </c>
      <c r="U1100" s="8" t="s">
        <v>8944</v>
      </c>
      <c r="V1100" s="8" t="s">
        <v>8948</v>
      </c>
      <c r="W1100" s="8" t="s">
        <v>8956</v>
      </c>
      <c r="X1100" s="8" t="s">
        <v>8959</v>
      </c>
      <c r="Y1100" s="8" t="s">
        <v>8963</v>
      </c>
      <c r="Z1100" s="8" t="s">
        <v>8993</v>
      </c>
      <c r="AA1100" s="8" t="s">
        <v>9454</v>
      </c>
      <c r="AB1100" s="8" t="s">
        <v>9574</v>
      </c>
      <c r="AC1100" s="8" t="s">
        <v>9657</v>
      </c>
      <c r="AD1100" s="8" t="s">
        <v>9812</v>
      </c>
      <c r="AE1100" s="8" t="s">
        <v>10823</v>
      </c>
      <c r="AF1100" s="8" t="s">
        <v>12832</v>
      </c>
      <c r="AG1100" s="8" t="s">
        <v>14867</v>
      </c>
      <c r="AH1100" s="8" t="s">
        <v>16921</v>
      </c>
      <c r="AI1100" s="8" t="s">
        <v>18967</v>
      </c>
      <c r="AJ1100" s="2">
        <v>0</v>
      </c>
      <c r="AK1100" s="2">
        <v>0</v>
      </c>
      <c r="AL1100" s="2">
        <v>0</v>
      </c>
      <c r="AM1100" s="2">
        <v>0</v>
      </c>
      <c r="AN1100" s="2">
        <v>149</v>
      </c>
      <c r="AO1100" s="2">
        <v>0</v>
      </c>
      <c r="AP1100" s="2">
        <v>0</v>
      </c>
      <c r="AQ1100" s="2">
        <v>0</v>
      </c>
      <c r="AR1100" s="2">
        <v>0</v>
      </c>
      <c r="AS1100" s="2">
        <v>0</v>
      </c>
      <c r="AT1100" s="2">
        <f t="shared" si="52"/>
        <v>149</v>
      </c>
      <c r="AU1100" s="2">
        <v>0</v>
      </c>
      <c r="AV1100" s="2">
        <v>0</v>
      </c>
      <c r="AW1100" s="2">
        <v>0</v>
      </c>
      <c r="AX1100" s="2">
        <v>0</v>
      </c>
      <c r="AY1100" s="2">
        <v>17.64</v>
      </c>
      <c r="AZ1100" s="2">
        <v>0</v>
      </c>
      <c r="BA1100" s="2">
        <v>0</v>
      </c>
      <c r="BB1100" s="2">
        <v>0</v>
      </c>
      <c r="BC1100" s="2">
        <v>0</v>
      </c>
      <c r="BD1100" s="2">
        <v>0</v>
      </c>
      <c r="BE1100" s="10">
        <f t="shared" si="53"/>
        <v>17.64</v>
      </c>
    </row>
    <row r="1101" spans="1:57" s="8" customFormat="1" x14ac:dyDescent="0.45">
      <c r="A1101" s="8">
        <v>1416</v>
      </c>
      <c r="B1101" s="8">
        <v>1395066311</v>
      </c>
      <c r="C1101" s="8" t="s">
        <v>2302</v>
      </c>
      <c r="D1101" s="8" t="s">
        <v>536</v>
      </c>
      <c r="E1101" s="8" t="str">
        <f t="shared" si="51"/>
        <v>2019</v>
      </c>
      <c r="F1101" s="8" t="s">
        <v>910</v>
      </c>
      <c r="G1101" s="8" t="s">
        <v>56</v>
      </c>
      <c r="H1101" s="8" t="s">
        <v>56</v>
      </c>
      <c r="I1101" s="8" t="s">
        <v>82</v>
      </c>
      <c r="J1101" s="8" t="s">
        <v>174</v>
      </c>
      <c r="K1101" s="8" t="s">
        <v>5142</v>
      </c>
      <c r="L1101" s="8" t="s">
        <v>6832</v>
      </c>
      <c r="M1101" s="9">
        <v>1</v>
      </c>
      <c r="N1101" s="9"/>
      <c r="O1101" s="9">
        <v>1</v>
      </c>
      <c r="P1101" s="8" t="s">
        <v>4338</v>
      </c>
      <c r="Q1101" s="8" t="s">
        <v>8496</v>
      </c>
      <c r="R1101" s="8" t="s">
        <v>56</v>
      </c>
      <c r="S1101" s="8" t="s">
        <v>8940</v>
      </c>
      <c r="T1101" s="8" t="s">
        <v>8942</v>
      </c>
      <c r="U1101" s="8" t="s">
        <v>8946</v>
      </c>
      <c r="V1101" s="8" t="s">
        <v>8954</v>
      </c>
      <c r="W1101" s="8" t="s">
        <v>8956</v>
      </c>
      <c r="X1101" s="8" t="s">
        <v>8961</v>
      </c>
      <c r="Y1101" s="8" t="s">
        <v>8964</v>
      </c>
      <c r="Z1101" s="8" t="s">
        <v>8981</v>
      </c>
      <c r="AA1101" s="8" t="s">
        <v>9227</v>
      </c>
      <c r="AB1101" s="8" t="s">
        <v>9570</v>
      </c>
      <c r="AC1101" s="8" t="s">
        <v>9749</v>
      </c>
      <c r="AD1101" s="8" t="s">
        <v>9812</v>
      </c>
      <c r="AE1101" s="8" t="s">
        <v>10282</v>
      </c>
      <c r="AF1101" s="8" t="s">
        <v>12291</v>
      </c>
      <c r="AG1101" s="8" t="s">
        <v>14868</v>
      </c>
      <c r="AH1101" s="8" t="s">
        <v>16922</v>
      </c>
      <c r="AI1101" s="8" t="s">
        <v>18968</v>
      </c>
      <c r="AJ1101" s="2">
        <v>0</v>
      </c>
      <c r="AK1101" s="2">
        <v>0</v>
      </c>
      <c r="AL1101" s="2">
        <v>0</v>
      </c>
      <c r="AM1101" s="2">
        <v>0</v>
      </c>
      <c r="AN1101" s="2">
        <v>0</v>
      </c>
      <c r="AO1101" s="2">
        <v>0</v>
      </c>
      <c r="AP1101" s="2">
        <v>0</v>
      </c>
      <c r="AQ1101" s="2">
        <v>0</v>
      </c>
      <c r="AR1101" s="2">
        <v>100</v>
      </c>
      <c r="AS1101" s="2">
        <v>100</v>
      </c>
      <c r="AT1101" s="2">
        <f t="shared" si="52"/>
        <v>200</v>
      </c>
      <c r="AU1101" s="2">
        <v>0</v>
      </c>
      <c r="AV1101" s="2">
        <v>0</v>
      </c>
      <c r="AW1101" s="2">
        <v>0</v>
      </c>
      <c r="AX1101" s="2">
        <v>0</v>
      </c>
      <c r="AY1101" s="2">
        <v>0</v>
      </c>
      <c r="AZ1101" s="2">
        <v>0</v>
      </c>
      <c r="BA1101" s="2">
        <v>0</v>
      </c>
      <c r="BB1101" s="2">
        <v>0</v>
      </c>
      <c r="BC1101" s="2">
        <v>0</v>
      </c>
      <c r="BD1101" s="2">
        <v>0</v>
      </c>
      <c r="BE1101" s="10">
        <f t="shared" si="53"/>
        <v>0</v>
      </c>
    </row>
    <row r="1102" spans="1:57" s="8" customFormat="1" x14ac:dyDescent="0.45">
      <c r="A1102" s="8">
        <v>1419</v>
      </c>
      <c r="B1102" s="8">
        <v>1415162741</v>
      </c>
      <c r="C1102" s="8" t="s">
        <v>2303</v>
      </c>
      <c r="D1102" s="8" t="s">
        <v>607</v>
      </c>
      <c r="E1102" s="8" t="str">
        <f t="shared" si="51"/>
        <v>2016</v>
      </c>
      <c r="F1102" s="8" t="s">
        <v>764</v>
      </c>
      <c r="G1102" s="8" t="s">
        <v>42</v>
      </c>
      <c r="H1102" s="8" t="s">
        <v>20005</v>
      </c>
      <c r="I1102" s="8" t="s">
        <v>82</v>
      </c>
      <c r="J1102" s="8" t="s">
        <v>146</v>
      </c>
      <c r="K1102" s="8" t="s">
        <v>5155</v>
      </c>
      <c r="L1102" s="8" t="s">
        <v>6833</v>
      </c>
      <c r="M1102" s="9">
        <v>1</v>
      </c>
      <c r="N1102" s="9"/>
      <c r="O1102" s="9">
        <v>4</v>
      </c>
      <c r="P1102" s="8" t="s">
        <v>4339</v>
      </c>
      <c r="Q1102" s="8" t="s">
        <v>8498</v>
      </c>
      <c r="R1102" s="8" t="s">
        <v>42</v>
      </c>
      <c r="S1102" s="8" t="s">
        <v>8940</v>
      </c>
      <c r="T1102" s="8" t="s">
        <v>8942</v>
      </c>
      <c r="U1102" s="8" t="s">
        <v>8946</v>
      </c>
      <c r="V1102" s="8" t="s">
        <v>8948</v>
      </c>
      <c r="W1102" s="8" t="s">
        <v>8956</v>
      </c>
      <c r="X1102" s="8" t="s">
        <v>8961</v>
      </c>
      <c r="Y1102" s="8" t="s">
        <v>8963</v>
      </c>
      <c r="Z1102" s="8" t="s">
        <v>8977</v>
      </c>
      <c r="AA1102" s="8" t="s">
        <v>9155</v>
      </c>
      <c r="AB1102" s="8" t="s">
        <v>9570</v>
      </c>
      <c r="AC1102" s="8" t="s">
        <v>9645</v>
      </c>
      <c r="AD1102" s="8" t="s">
        <v>9812</v>
      </c>
      <c r="AE1102" s="8" t="s">
        <v>10824</v>
      </c>
      <c r="AF1102" s="8" t="s">
        <v>12833</v>
      </c>
      <c r="AG1102" s="8" t="s">
        <v>14869</v>
      </c>
      <c r="AH1102" s="8" t="s">
        <v>16923</v>
      </c>
      <c r="AI1102" s="8" t="s">
        <v>18969</v>
      </c>
      <c r="AJ1102" s="2">
        <v>0</v>
      </c>
      <c r="AK1102" s="2">
        <v>0</v>
      </c>
      <c r="AL1102" s="2">
        <v>0</v>
      </c>
      <c r="AM1102" s="2">
        <v>0</v>
      </c>
      <c r="AN1102" s="2">
        <v>0</v>
      </c>
      <c r="AO1102" s="2">
        <v>265</v>
      </c>
      <c r="AP1102" s="2">
        <v>186</v>
      </c>
      <c r="AQ1102" s="2">
        <v>214</v>
      </c>
      <c r="AR1102" s="2">
        <v>57</v>
      </c>
      <c r="AS1102" s="2">
        <v>0</v>
      </c>
      <c r="AT1102" s="2">
        <f t="shared" si="52"/>
        <v>722</v>
      </c>
      <c r="AU1102" s="2">
        <v>0</v>
      </c>
      <c r="AV1102" s="2">
        <v>0</v>
      </c>
      <c r="AW1102" s="2">
        <v>0</v>
      </c>
      <c r="AX1102" s="2">
        <v>0</v>
      </c>
      <c r="AY1102" s="2">
        <v>0</v>
      </c>
      <c r="AZ1102" s="2">
        <v>88</v>
      </c>
      <c r="BA1102" s="2">
        <v>63</v>
      </c>
      <c r="BB1102" s="2">
        <v>71</v>
      </c>
      <c r="BC1102" s="2">
        <v>19.5</v>
      </c>
      <c r="BD1102" s="2">
        <v>0</v>
      </c>
      <c r="BE1102" s="10">
        <f t="shared" si="53"/>
        <v>241.5</v>
      </c>
    </row>
    <row r="1103" spans="1:57" s="8" customFormat="1" x14ac:dyDescent="0.45">
      <c r="A1103" s="8">
        <v>1420</v>
      </c>
      <c r="B1103" s="8">
        <v>1415143039</v>
      </c>
      <c r="C1103" s="8" t="s">
        <v>2304</v>
      </c>
      <c r="D1103" s="8" t="s">
        <v>609</v>
      </c>
      <c r="E1103" s="8" t="str">
        <f t="shared" si="51"/>
        <v>2015</v>
      </c>
      <c r="F1103" s="8" t="s">
        <v>1051</v>
      </c>
      <c r="G1103" s="8" t="s">
        <v>42</v>
      </c>
      <c r="H1103" s="8" t="s">
        <v>20005</v>
      </c>
      <c r="I1103" s="8" t="s">
        <v>82</v>
      </c>
      <c r="J1103" s="8" t="s">
        <v>415</v>
      </c>
      <c r="K1103" s="8" t="s">
        <v>5548</v>
      </c>
      <c r="L1103" s="8" t="s">
        <v>6834</v>
      </c>
      <c r="M1103" s="9">
        <v>1</v>
      </c>
      <c r="N1103" s="9"/>
      <c r="O1103" s="9">
        <v>2</v>
      </c>
      <c r="P1103" s="8" t="s">
        <v>4340</v>
      </c>
      <c r="Q1103" s="8" t="s">
        <v>8499</v>
      </c>
      <c r="R1103" s="8" t="s">
        <v>53</v>
      </c>
      <c r="S1103" s="8" t="s">
        <v>8940</v>
      </c>
      <c r="T1103" s="8" t="s">
        <v>8943</v>
      </c>
      <c r="U1103" s="8" t="s">
        <v>8944</v>
      </c>
      <c r="V1103" s="8" t="s">
        <v>8947</v>
      </c>
      <c r="W1103" s="8" t="s">
        <v>8956</v>
      </c>
      <c r="X1103" s="8" t="s">
        <v>8959</v>
      </c>
      <c r="Y1103" s="8" t="s">
        <v>8965</v>
      </c>
      <c r="Z1103" s="8" t="s">
        <v>8984</v>
      </c>
      <c r="AA1103" s="8" t="s">
        <v>9456</v>
      </c>
      <c r="AB1103" s="8" t="s">
        <v>9570</v>
      </c>
      <c r="AC1103" s="8" t="s">
        <v>9657</v>
      </c>
      <c r="AD1103" s="8" t="s">
        <v>9812</v>
      </c>
      <c r="AE1103" s="8" t="s">
        <v>10825</v>
      </c>
      <c r="AF1103" s="8" t="s">
        <v>12834</v>
      </c>
      <c r="AG1103" s="8" t="s">
        <v>14870</v>
      </c>
      <c r="AH1103" s="8" t="s">
        <v>16924</v>
      </c>
      <c r="AI1103" s="8" t="s">
        <v>18970</v>
      </c>
      <c r="AJ1103" s="2">
        <v>0</v>
      </c>
      <c r="AK1103" s="2">
        <v>0</v>
      </c>
      <c r="AL1103" s="2">
        <v>0</v>
      </c>
      <c r="AM1103" s="2">
        <v>0</v>
      </c>
      <c r="AN1103" s="2">
        <v>290</v>
      </c>
      <c r="AO1103" s="2">
        <v>0</v>
      </c>
      <c r="AP1103" s="2">
        <v>0</v>
      </c>
      <c r="AQ1103" s="2">
        <v>0</v>
      </c>
      <c r="AR1103" s="2">
        <v>0</v>
      </c>
      <c r="AS1103" s="2">
        <v>0</v>
      </c>
      <c r="AT1103" s="2">
        <f t="shared" si="52"/>
        <v>290</v>
      </c>
      <c r="AU1103" s="2">
        <v>0</v>
      </c>
      <c r="AV1103" s="2">
        <v>0</v>
      </c>
      <c r="AW1103" s="2">
        <v>0</v>
      </c>
      <c r="AX1103" s="2">
        <v>0</v>
      </c>
      <c r="AY1103" s="2">
        <v>25.71</v>
      </c>
      <c r="AZ1103" s="2">
        <v>0</v>
      </c>
      <c r="BA1103" s="2">
        <v>0</v>
      </c>
      <c r="BB1103" s="2">
        <v>0</v>
      </c>
      <c r="BC1103" s="2">
        <v>0</v>
      </c>
      <c r="BD1103" s="2">
        <v>0</v>
      </c>
      <c r="BE1103" s="10">
        <f t="shared" si="53"/>
        <v>25.71</v>
      </c>
    </row>
    <row r="1104" spans="1:57" s="8" customFormat="1" x14ac:dyDescent="0.45">
      <c r="A1104" s="8">
        <v>1421</v>
      </c>
      <c r="B1104" s="8">
        <v>1465029682</v>
      </c>
      <c r="C1104" s="8" t="s">
        <v>2305</v>
      </c>
      <c r="D1104" s="8" t="s">
        <v>822</v>
      </c>
      <c r="E1104" s="8" t="str">
        <f t="shared" si="51"/>
        <v>2019</v>
      </c>
      <c r="F1104" s="8" t="s">
        <v>1140</v>
      </c>
      <c r="G1104" s="8" t="s">
        <v>50</v>
      </c>
      <c r="H1104" s="8" t="s">
        <v>20011</v>
      </c>
      <c r="I1104" s="8" t="s">
        <v>82</v>
      </c>
      <c r="J1104" s="8" t="s">
        <v>335</v>
      </c>
      <c r="K1104" s="8" t="s">
        <v>5470</v>
      </c>
      <c r="L1104" s="8" t="s">
        <v>6835</v>
      </c>
      <c r="M1104" s="9">
        <v>1</v>
      </c>
      <c r="N1104" s="9"/>
      <c r="O1104" s="9">
        <v>1</v>
      </c>
      <c r="P1104" s="8" t="s">
        <v>4341</v>
      </c>
      <c r="Q1104" s="8" t="s">
        <v>8500</v>
      </c>
      <c r="R1104" s="8" t="s">
        <v>7907</v>
      </c>
      <c r="S1104" s="8" t="s">
        <v>8940</v>
      </c>
      <c r="T1104" s="8" t="s">
        <v>8942</v>
      </c>
      <c r="U1104" s="8" t="s">
        <v>8945</v>
      </c>
      <c r="V1104" s="8" t="s">
        <v>8951</v>
      </c>
      <c r="W1104" s="8" t="s">
        <v>8956</v>
      </c>
      <c r="X1104" s="8" t="s">
        <v>8961</v>
      </c>
      <c r="Y1104" s="8" t="s">
        <v>8964</v>
      </c>
      <c r="Z1104" s="8" t="s">
        <v>8999</v>
      </c>
      <c r="AA1104" s="8" t="s">
        <v>9357</v>
      </c>
      <c r="AB1104" s="8" t="s">
        <v>9583</v>
      </c>
      <c r="AC1104" s="8" t="s">
        <v>9652</v>
      </c>
      <c r="AD1104" s="8" t="s">
        <v>9812</v>
      </c>
      <c r="AE1104" s="8" t="s">
        <v>10826</v>
      </c>
      <c r="AF1104" s="8" t="s">
        <v>12835</v>
      </c>
      <c r="AG1104" s="8" t="s">
        <v>14871</v>
      </c>
      <c r="AH1104" s="8" t="s">
        <v>16925</v>
      </c>
      <c r="AI1104" s="8" t="s">
        <v>18971</v>
      </c>
      <c r="AJ1104" s="2">
        <v>0</v>
      </c>
      <c r="AK1104" s="2">
        <v>0</v>
      </c>
      <c r="AL1104" s="2">
        <v>0</v>
      </c>
      <c r="AM1104" s="2">
        <v>0</v>
      </c>
      <c r="AN1104" s="2">
        <v>0</v>
      </c>
      <c r="AO1104" s="2">
        <v>0</v>
      </c>
      <c r="AP1104" s="2">
        <v>0</v>
      </c>
      <c r="AQ1104" s="2">
        <v>0</v>
      </c>
      <c r="AR1104" s="2">
        <v>117</v>
      </c>
      <c r="AS1104" s="2">
        <v>0</v>
      </c>
      <c r="AT1104" s="2">
        <f t="shared" si="52"/>
        <v>117</v>
      </c>
      <c r="AU1104" s="2">
        <v>0</v>
      </c>
      <c r="AV1104" s="2">
        <v>0</v>
      </c>
      <c r="AW1104" s="2">
        <v>0</v>
      </c>
      <c r="AX1104" s="2">
        <v>0</v>
      </c>
      <c r="AY1104" s="2">
        <v>0</v>
      </c>
      <c r="AZ1104" s="2">
        <v>0</v>
      </c>
      <c r="BA1104" s="2">
        <v>0</v>
      </c>
      <c r="BB1104" s="2">
        <v>0</v>
      </c>
      <c r="BC1104" s="2">
        <v>0</v>
      </c>
      <c r="BD1104" s="2">
        <v>0</v>
      </c>
      <c r="BE1104" s="10">
        <f t="shared" si="53"/>
        <v>0</v>
      </c>
    </row>
    <row r="1105" spans="1:57" s="8" customFormat="1" x14ac:dyDescent="0.45">
      <c r="A1105" s="8">
        <v>1422</v>
      </c>
      <c r="B1105" s="8">
        <v>1475012171</v>
      </c>
      <c r="C1105" s="8" t="s">
        <v>2306</v>
      </c>
      <c r="D1105" s="8" t="s">
        <v>823</v>
      </c>
      <c r="E1105" s="8" t="str">
        <f t="shared" si="51"/>
        <v>2020</v>
      </c>
      <c r="F1105" s="8" t="s">
        <v>1141</v>
      </c>
      <c r="G1105" s="8" t="s">
        <v>66</v>
      </c>
      <c r="H1105" s="8" t="s">
        <v>66</v>
      </c>
      <c r="I1105" s="8" t="s">
        <v>82</v>
      </c>
      <c r="J1105" s="8" t="s">
        <v>416</v>
      </c>
      <c r="K1105" s="8" t="s">
        <v>5549</v>
      </c>
      <c r="L1105" s="8" t="s">
        <v>6836</v>
      </c>
      <c r="M1105" s="9">
        <v>1</v>
      </c>
      <c r="N1105" s="9"/>
      <c r="O1105" s="9">
        <v>4</v>
      </c>
      <c r="P1105" s="8" t="s">
        <v>4342</v>
      </c>
      <c r="Q1105" s="8" t="s">
        <v>8501</v>
      </c>
      <c r="R1105" s="8" t="s">
        <v>66</v>
      </c>
      <c r="S1105" s="8" t="s">
        <v>8940</v>
      </c>
      <c r="U1105" s="8" t="s">
        <v>8946</v>
      </c>
      <c r="V1105" s="8" t="s">
        <v>8947</v>
      </c>
      <c r="W1105" s="8" t="s">
        <v>8956</v>
      </c>
      <c r="Z1105" s="8" t="s">
        <v>8988</v>
      </c>
      <c r="AA1105" s="8" t="s">
        <v>9146</v>
      </c>
      <c r="AB1105" s="8" t="s">
        <v>9583</v>
      </c>
      <c r="AC1105" s="8" t="s">
        <v>9649</v>
      </c>
      <c r="AD1105" s="8" t="s">
        <v>9812</v>
      </c>
      <c r="AE1105" s="8" t="s">
        <v>10827</v>
      </c>
      <c r="AF1105" s="8" t="s">
        <v>12836</v>
      </c>
      <c r="AG1105" s="8" t="s">
        <v>14872</v>
      </c>
      <c r="AH1105" s="8" t="s">
        <v>16926</v>
      </c>
      <c r="AI1105" s="8" t="s">
        <v>18972</v>
      </c>
      <c r="AJ1105" s="2">
        <v>0</v>
      </c>
      <c r="AK1105" s="2">
        <v>0</v>
      </c>
      <c r="AL1105" s="2">
        <v>0</v>
      </c>
      <c r="AM1105" s="2">
        <v>0</v>
      </c>
      <c r="AN1105" s="2">
        <v>0</v>
      </c>
      <c r="AO1105" s="2">
        <v>0</v>
      </c>
      <c r="AP1105" s="2">
        <v>0</v>
      </c>
      <c r="AQ1105" s="2">
        <v>0</v>
      </c>
      <c r="AR1105" s="2">
        <v>0</v>
      </c>
      <c r="AS1105" s="2">
        <v>35.6</v>
      </c>
      <c r="AT1105" s="2">
        <f t="shared" si="52"/>
        <v>35.6</v>
      </c>
      <c r="AU1105" s="2">
        <v>0</v>
      </c>
      <c r="AV1105" s="2">
        <v>0</v>
      </c>
      <c r="AW1105" s="2">
        <v>0</v>
      </c>
      <c r="AX1105" s="2">
        <v>0</v>
      </c>
      <c r="AY1105" s="2">
        <v>0</v>
      </c>
      <c r="AZ1105" s="2">
        <v>0</v>
      </c>
      <c r="BA1105" s="2">
        <v>0</v>
      </c>
      <c r="BB1105" s="2">
        <v>0</v>
      </c>
      <c r="BC1105" s="2">
        <v>0</v>
      </c>
      <c r="BD1105" s="2">
        <v>0</v>
      </c>
      <c r="BE1105" s="10">
        <f t="shared" si="53"/>
        <v>0</v>
      </c>
    </row>
    <row r="1106" spans="1:57" s="8" customFormat="1" x14ac:dyDescent="0.45">
      <c r="A1106" s="8">
        <v>1423</v>
      </c>
      <c r="B1106" s="8">
        <v>1711061191</v>
      </c>
      <c r="C1106" s="8" t="s">
        <v>2307</v>
      </c>
      <c r="D1106" s="8" t="s">
        <v>765</v>
      </c>
      <c r="E1106" s="8" t="str">
        <f t="shared" si="51"/>
        <v>2017</v>
      </c>
      <c r="F1106" s="8" t="s">
        <v>1142</v>
      </c>
      <c r="G1106" s="8" t="s">
        <v>63</v>
      </c>
      <c r="H1106" s="8" t="s">
        <v>20002</v>
      </c>
      <c r="I1106" s="8" t="s">
        <v>82</v>
      </c>
      <c r="J1106" s="8" t="s">
        <v>417</v>
      </c>
      <c r="K1106" s="8" t="s">
        <v>5550</v>
      </c>
      <c r="L1106" s="8" t="s">
        <v>6837</v>
      </c>
      <c r="M1106" s="9">
        <v>1</v>
      </c>
      <c r="N1106" s="9"/>
      <c r="O1106" s="9">
        <v>2</v>
      </c>
      <c r="P1106" s="8" t="s">
        <v>4343</v>
      </c>
      <c r="Q1106" s="8" t="s">
        <v>8502</v>
      </c>
      <c r="R1106" s="8" t="s">
        <v>63</v>
      </c>
      <c r="S1106" s="8" t="s">
        <v>8940</v>
      </c>
      <c r="T1106" s="8" t="s">
        <v>8943</v>
      </c>
      <c r="U1106" s="8" t="s">
        <v>8944</v>
      </c>
      <c r="V1106" s="8" t="s">
        <v>8947</v>
      </c>
      <c r="W1106" s="8" t="s">
        <v>8956</v>
      </c>
      <c r="X1106" s="8" t="s">
        <v>8959</v>
      </c>
      <c r="Y1106" s="8" t="s">
        <v>8963</v>
      </c>
      <c r="Z1106" s="8" t="s">
        <v>9025</v>
      </c>
      <c r="AA1106" s="8" t="s">
        <v>9134</v>
      </c>
      <c r="AB1106" s="8" t="s">
        <v>9595</v>
      </c>
      <c r="AC1106" s="8" t="s">
        <v>9765</v>
      </c>
      <c r="AD1106" s="8" t="s">
        <v>9813</v>
      </c>
      <c r="AE1106" s="8" t="s">
        <v>10828</v>
      </c>
      <c r="AF1106" s="8" t="s">
        <v>12837</v>
      </c>
      <c r="AG1106" s="8" t="s">
        <v>14873</v>
      </c>
      <c r="AH1106" s="8" t="s">
        <v>16927</v>
      </c>
      <c r="AI1106" s="8" t="s">
        <v>18973</v>
      </c>
      <c r="AJ1106" s="2">
        <v>0</v>
      </c>
      <c r="AK1106" s="2">
        <v>0</v>
      </c>
      <c r="AL1106" s="2">
        <v>0</v>
      </c>
      <c r="AM1106" s="2">
        <v>0</v>
      </c>
      <c r="AN1106" s="2">
        <v>0</v>
      </c>
      <c r="AO1106" s="2">
        <v>0</v>
      </c>
      <c r="AP1106" s="2">
        <v>500</v>
      </c>
      <c r="AQ1106" s="2">
        <v>0</v>
      </c>
      <c r="AR1106" s="2">
        <v>0</v>
      </c>
      <c r="AS1106" s="2">
        <v>0</v>
      </c>
      <c r="AT1106" s="2">
        <f t="shared" si="52"/>
        <v>500</v>
      </c>
      <c r="AU1106" s="2">
        <v>0</v>
      </c>
      <c r="AV1106" s="2">
        <v>0</v>
      </c>
      <c r="AW1106" s="2">
        <v>0</v>
      </c>
      <c r="AX1106" s="2">
        <v>0</v>
      </c>
      <c r="AY1106" s="2">
        <v>0</v>
      </c>
      <c r="AZ1106" s="2">
        <v>0</v>
      </c>
      <c r="BA1106" s="2">
        <v>93.53</v>
      </c>
      <c r="BB1106" s="2">
        <v>0</v>
      </c>
      <c r="BC1106" s="2">
        <v>0</v>
      </c>
      <c r="BD1106" s="2">
        <v>0</v>
      </c>
      <c r="BE1106" s="10">
        <f t="shared" si="53"/>
        <v>93.53</v>
      </c>
    </row>
    <row r="1107" spans="1:57" s="8" customFormat="1" x14ac:dyDescent="0.45">
      <c r="A1107" s="8">
        <v>1424</v>
      </c>
      <c r="B1107" s="8">
        <v>1415167385</v>
      </c>
      <c r="C1107" s="8" t="s">
        <v>2308</v>
      </c>
      <c r="D1107" s="8" t="s">
        <v>558</v>
      </c>
      <c r="E1107" s="8" t="str">
        <f t="shared" si="51"/>
        <v>2018</v>
      </c>
      <c r="F1107" s="8" t="s">
        <v>910</v>
      </c>
      <c r="G1107" s="8" t="s">
        <v>42</v>
      </c>
      <c r="H1107" s="8" t="s">
        <v>20005</v>
      </c>
      <c r="I1107" s="8" t="s">
        <v>82</v>
      </c>
      <c r="J1107" s="8" t="s">
        <v>89</v>
      </c>
      <c r="K1107" s="8" t="s">
        <v>5305</v>
      </c>
      <c r="L1107" s="8" t="s">
        <v>6838</v>
      </c>
      <c r="M1107" s="9">
        <v>1</v>
      </c>
      <c r="N1107" s="9"/>
      <c r="O1107" s="9">
        <v>3</v>
      </c>
      <c r="P1107" s="8" t="s">
        <v>4343</v>
      </c>
      <c r="Q1107" s="8" t="s">
        <v>8168</v>
      </c>
      <c r="R1107" s="8" t="s">
        <v>42</v>
      </c>
      <c r="S1107" s="8" t="s">
        <v>8940</v>
      </c>
      <c r="T1107" s="8" t="s">
        <v>8942</v>
      </c>
      <c r="U1107" s="8" t="s">
        <v>8947</v>
      </c>
      <c r="V1107" s="8" t="s">
        <v>8954</v>
      </c>
      <c r="W1107" s="8" t="s">
        <v>8956</v>
      </c>
      <c r="X1107" s="8" t="s">
        <v>8961</v>
      </c>
      <c r="Y1107" s="8" t="s">
        <v>8964</v>
      </c>
      <c r="Z1107" s="8" t="s">
        <v>8947</v>
      </c>
      <c r="AA1107" s="8" t="s">
        <v>9173</v>
      </c>
      <c r="AB1107" s="8" t="s">
        <v>9570</v>
      </c>
      <c r="AC1107" s="8" t="s">
        <v>9652</v>
      </c>
      <c r="AD1107" s="8" t="s">
        <v>9812</v>
      </c>
      <c r="AE1107" s="8" t="s">
        <v>10829</v>
      </c>
      <c r="AF1107" s="8" t="s">
        <v>12838</v>
      </c>
      <c r="AG1107" s="8" t="s">
        <v>14874</v>
      </c>
      <c r="AH1107" s="8" t="s">
        <v>16928</v>
      </c>
      <c r="AI1107" s="8" t="s">
        <v>18974</v>
      </c>
      <c r="AJ1107" s="2">
        <v>0</v>
      </c>
      <c r="AK1107" s="2">
        <v>0</v>
      </c>
      <c r="AL1107" s="2">
        <v>0</v>
      </c>
      <c r="AM1107" s="2">
        <v>0</v>
      </c>
      <c r="AN1107" s="2">
        <v>0</v>
      </c>
      <c r="AO1107" s="2">
        <v>0</v>
      </c>
      <c r="AP1107" s="2">
        <v>0</v>
      </c>
      <c r="AQ1107" s="2">
        <v>112</v>
      </c>
      <c r="AR1107" s="2">
        <v>150</v>
      </c>
      <c r="AS1107" s="2">
        <v>142</v>
      </c>
      <c r="AT1107" s="2">
        <f t="shared" si="52"/>
        <v>404</v>
      </c>
      <c r="AU1107" s="2">
        <v>0</v>
      </c>
      <c r="AV1107" s="2">
        <v>0</v>
      </c>
      <c r="AW1107" s="2">
        <v>0</v>
      </c>
      <c r="AX1107" s="2">
        <v>0</v>
      </c>
      <c r="AY1107" s="2">
        <v>0</v>
      </c>
      <c r="AZ1107" s="2">
        <v>0</v>
      </c>
      <c r="BA1107" s="2">
        <v>0</v>
      </c>
      <c r="BB1107" s="2">
        <v>0</v>
      </c>
      <c r="BC1107" s="2">
        <v>0</v>
      </c>
      <c r="BD1107" s="2">
        <v>0</v>
      </c>
      <c r="BE1107" s="10">
        <f t="shared" si="53"/>
        <v>0</v>
      </c>
    </row>
    <row r="1108" spans="1:57" s="8" customFormat="1" x14ac:dyDescent="0.45">
      <c r="A1108" s="8">
        <v>1425</v>
      </c>
      <c r="B1108" s="8">
        <v>1425133845</v>
      </c>
      <c r="C1108" s="8" t="s">
        <v>2309</v>
      </c>
      <c r="D1108" s="8" t="s">
        <v>546</v>
      </c>
      <c r="E1108" s="8" t="str">
        <f t="shared" si="51"/>
        <v>2019</v>
      </c>
      <c r="F1108" s="8" t="s">
        <v>921</v>
      </c>
      <c r="G1108" s="8" t="s">
        <v>40</v>
      </c>
      <c r="H1108" s="8" t="s">
        <v>20009</v>
      </c>
      <c r="I1108" s="8" t="s">
        <v>82</v>
      </c>
      <c r="J1108" s="8" t="s">
        <v>93</v>
      </c>
      <c r="K1108" s="8" t="s">
        <v>5057</v>
      </c>
      <c r="L1108" s="8" t="s">
        <v>6839</v>
      </c>
      <c r="M1108" s="9">
        <v>1</v>
      </c>
      <c r="N1108" s="9"/>
      <c r="O1108" s="9">
        <v>2</v>
      </c>
      <c r="P1108" s="8" t="s">
        <v>4344</v>
      </c>
      <c r="Q1108" s="8" t="s">
        <v>8503</v>
      </c>
      <c r="R1108" s="8" t="s">
        <v>40</v>
      </c>
      <c r="S1108" s="8" t="s">
        <v>8940</v>
      </c>
      <c r="T1108" s="8" t="s">
        <v>8942</v>
      </c>
      <c r="U1108" s="8" t="s">
        <v>8944</v>
      </c>
      <c r="V1108" s="8" t="s">
        <v>8948</v>
      </c>
      <c r="W1108" s="8" t="s">
        <v>8956</v>
      </c>
      <c r="X1108" s="8" t="s">
        <v>8959</v>
      </c>
      <c r="Y1108" s="8" t="s">
        <v>8963</v>
      </c>
      <c r="Z1108" s="8" t="s">
        <v>9029</v>
      </c>
      <c r="AA1108" s="8" t="s">
        <v>9186</v>
      </c>
      <c r="AB1108" s="8" t="s">
        <v>9572</v>
      </c>
      <c r="AC1108" s="8" t="s">
        <v>9698</v>
      </c>
      <c r="AD1108" s="8" t="s">
        <v>9812</v>
      </c>
      <c r="AE1108" s="8" t="s">
        <v>10830</v>
      </c>
      <c r="AF1108" s="8" t="s">
        <v>12839</v>
      </c>
      <c r="AG1108" s="8" t="s">
        <v>14875</v>
      </c>
      <c r="AH1108" s="8" t="s">
        <v>16929</v>
      </c>
      <c r="AI1108" s="8" t="s">
        <v>18975</v>
      </c>
      <c r="AJ1108" s="2">
        <v>0</v>
      </c>
      <c r="AK1108" s="2">
        <v>0</v>
      </c>
      <c r="AL1108" s="2">
        <v>0</v>
      </c>
      <c r="AM1108" s="2">
        <v>0</v>
      </c>
      <c r="AN1108" s="2">
        <v>0</v>
      </c>
      <c r="AO1108" s="2">
        <v>0</v>
      </c>
      <c r="AP1108" s="2">
        <v>0</v>
      </c>
      <c r="AQ1108" s="2">
        <v>0</v>
      </c>
      <c r="AR1108" s="2">
        <v>95</v>
      </c>
      <c r="AS1108" s="2">
        <v>0</v>
      </c>
      <c r="AT1108" s="2">
        <f t="shared" si="52"/>
        <v>95</v>
      </c>
      <c r="AU1108" s="2">
        <v>0</v>
      </c>
      <c r="AV1108" s="2">
        <v>0</v>
      </c>
      <c r="AW1108" s="2">
        <v>0</v>
      </c>
      <c r="AX1108" s="2">
        <v>0</v>
      </c>
      <c r="AY1108" s="2">
        <v>0</v>
      </c>
      <c r="AZ1108" s="2">
        <v>0</v>
      </c>
      <c r="BA1108" s="2">
        <v>0</v>
      </c>
      <c r="BB1108" s="2">
        <v>0</v>
      </c>
      <c r="BC1108" s="2">
        <v>51.150000000000013</v>
      </c>
      <c r="BD1108" s="2">
        <v>0</v>
      </c>
      <c r="BE1108" s="10">
        <f t="shared" si="53"/>
        <v>51.150000000000013</v>
      </c>
    </row>
    <row r="1109" spans="1:57" s="8" customFormat="1" x14ac:dyDescent="0.45">
      <c r="A1109" s="8">
        <v>1426</v>
      </c>
      <c r="B1109" s="8">
        <v>1425089846</v>
      </c>
      <c r="C1109" s="8" t="s">
        <v>2310</v>
      </c>
      <c r="D1109" s="8" t="s">
        <v>757</v>
      </c>
      <c r="E1109" s="8" t="str">
        <f t="shared" si="51"/>
        <v>2014</v>
      </c>
      <c r="F1109" s="8" t="s">
        <v>1087</v>
      </c>
      <c r="G1109" s="8" t="s">
        <v>42</v>
      </c>
      <c r="H1109" s="8" t="s">
        <v>20005</v>
      </c>
      <c r="I1109" s="8" t="s">
        <v>82</v>
      </c>
      <c r="J1109" s="8" t="s">
        <v>187</v>
      </c>
      <c r="K1109" s="8" t="s">
        <v>5161</v>
      </c>
      <c r="L1109" s="8" t="s">
        <v>6840</v>
      </c>
      <c r="M1109" s="9">
        <v>1</v>
      </c>
      <c r="N1109" s="9"/>
      <c r="O1109" s="9">
        <v>1</v>
      </c>
      <c r="P1109" s="8" t="s">
        <v>4345</v>
      </c>
      <c r="Q1109" s="8" t="s">
        <v>8497</v>
      </c>
      <c r="R1109" s="8" t="s">
        <v>8921</v>
      </c>
      <c r="S1109" s="8" t="s">
        <v>8940</v>
      </c>
      <c r="T1109" s="8" t="s">
        <v>8942</v>
      </c>
      <c r="U1109" s="8" t="s">
        <v>8944</v>
      </c>
      <c r="V1109" s="8" t="s">
        <v>8951</v>
      </c>
      <c r="W1109" s="8" t="s">
        <v>8956</v>
      </c>
      <c r="X1109" s="8" t="s">
        <v>8959</v>
      </c>
      <c r="Y1109" s="8" t="s">
        <v>8963</v>
      </c>
      <c r="Z1109" s="8" t="s">
        <v>9012</v>
      </c>
      <c r="AA1109" s="8" t="s">
        <v>9204</v>
      </c>
      <c r="AB1109" s="8" t="s">
        <v>9566</v>
      </c>
      <c r="AC1109" s="8" t="s">
        <v>9739</v>
      </c>
      <c r="AD1109" s="8" t="s">
        <v>9812</v>
      </c>
      <c r="AE1109" s="8" t="s">
        <v>10831</v>
      </c>
      <c r="AF1109" s="8" t="s">
        <v>12840</v>
      </c>
      <c r="AG1109" s="8" t="s">
        <v>14876</v>
      </c>
      <c r="AH1109" s="8" t="s">
        <v>16930</v>
      </c>
      <c r="AI1109" s="8" t="s">
        <v>18976</v>
      </c>
      <c r="AJ1109" s="2">
        <v>0</v>
      </c>
      <c r="AK1109" s="2">
        <v>0</v>
      </c>
      <c r="AL1109" s="2">
        <v>0</v>
      </c>
      <c r="AM1109" s="2">
        <v>37.25</v>
      </c>
      <c r="AN1109" s="2">
        <v>0</v>
      </c>
      <c r="AO1109" s="2">
        <v>0</v>
      </c>
      <c r="AP1109" s="2">
        <v>0</v>
      </c>
      <c r="AQ1109" s="2">
        <v>0</v>
      </c>
      <c r="AR1109" s="2">
        <v>0</v>
      </c>
      <c r="AS1109" s="2">
        <v>0</v>
      </c>
      <c r="AT1109" s="2">
        <f t="shared" si="52"/>
        <v>37.25</v>
      </c>
      <c r="AU1109" s="2">
        <v>0</v>
      </c>
      <c r="AV1109" s="2">
        <v>0</v>
      </c>
      <c r="AW1109" s="2">
        <v>0</v>
      </c>
      <c r="AX1109" s="2">
        <v>40.010000000000012</v>
      </c>
      <c r="AY1109" s="2">
        <v>0</v>
      </c>
      <c r="AZ1109" s="2">
        <v>0</v>
      </c>
      <c r="BA1109" s="2">
        <v>0</v>
      </c>
      <c r="BB1109" s="2">
        <v>0</v>
      </c>
      <c r="BC1109" s="2">
        <v>0</v>
      </c>
      <c r="BD1109" s="2">
        <v>0</v>
      </c>
      <c r="BE1109" s="10">
        <f t="shared" si="53"/>
        <v>40.010000000000012</v>
      </c>
    </row>
    <row r="1110" spans="1:57" s="8" customFormat="1" x14ac:dyDescent="0.45">
      <c r="A1110" s="8">
        <v>1427</v>
      </c>
      <c r="B1110" s="8">
        <v>1405002897</v>
      </c>
      <c r="C1110" s="8" t="s">
        <v>2311</v>
      </c>
      <c r="D1110" s="8" t="s">
        <v>714</v>
      </c>
      <c r="E1110" s="8" t="str">
        <f t="shared" si="51"/>
        <v>2016</v>
      </c>
      <c r="F1110" s="8" t="s">
        <v>1143</v>
      </c>
      <c r="G1110" s="8" t="s">
        <v>74</v>
      </c>
      <c r="H1110" s="8" t="s">
        <v>74</v>
      </c>
      <c r="I1110" s="8" t="s">
        <v>82</v>
      </c>
      <c r="J1110" s="8" t="s">
        <v>418</v>
      </c>
      <c r="K1110" s="8" t="s">
        <v>5551</v>
      </c>
      <c r="L1110" s="8" t="s">
        <v>6841</v>
      </c>
      <c r="M1110" s="9">
        <v>1</v>
      </c>
      <c r="N1110" s="9"/>
      <c r="O1110" s="9">
        <v>4</v>
      </c>
      <c r="P1110" s="8" t="s">
        <v>4346</v>
      </c>
      <c r="Q1110" s="8" t="s">
        <v>8504</v>
      </c>
      <c r="R1110" s="8" t="s">
        <v>74</v>
      </c>
      <c r="S1110" s="8" t="s">
        <v>8940</v>
      </c>
      <c r="T1110" s="8" t="s">
        <v>8943</v>
      </c>
      <c r="U1110" s="8" t="s">
        <v>8945</v>
      </c>
      <c r="V1110" s="8" t="s">
        <v>8951</v>
      </c>
      <c r="W1110" s="8" t="s">
        <v>8956</v>
      </c>
      <c r="Y1110" s="8" t="s">
        <v>8964</v>
      </c>
      <c r="Z1110" s="8" t="s">
        <v>9045</v>
      </c>
      <c r="AA1110" s="8" t="s">
        <v>9457</v>
      </c>
      <c r="AB1110" s="8" t="s">
        <v>9574</v>
      </c>
      <c r="AC1110" s="8" t="s">
        <v>9593</v>
      </c>
      <c r="AD1110" s="8" t="s">
        <v>9812</v>
      </c>
      <c r="AE1110" s="8" t="s">
        <v>10832</v>
      </c>
      <c r="AF1110" s="8" t="s">
        <v>12841</v>
      </c>
      <c r="AG1110" s="8" t="s">
        <v>14877</v>
      </c>
      <c r="AH1110" s="8" t="s">
        <v>16931</v>
      </c>
      <c r="AI1110" s="8" t="s">
        <v>18977</v>
      </c>
      <c r="AJ1110" s="2">
        <v>0</v>
      </c>
      <c r="AK1110" s="2">
        <v>0</v>
      </c>
      <c r="AL1110" s="2">
        <v>0</v>
      </c>
      <c r="AM1110" s="2">
        <v>0</v>
      </c>
      <c r="AN1110" s="2">
        <v>0</v>
      </c>
      <c r="AO1110" s="2">
        <v>170</v>
      </c>
      <c r="AP1110" s="2">
        <v>141</v>
      </c>
      <c r="AQ1110" s="2">
        <v>170</v>
      </c>
      <c r="AR1110" s="2">
        <v>29</v>
      </c>
      <c r="AS1110" s="2">
        <v>0</v>
      </c>
      <c r="AT1110" s="2">
        <f t="shared" si="52"/>
        <v>510</v>
      </c>
      <c r="AU1110" s="2">
        <v>0</v>
      </c>
      <c r="AV1110" s="2">
        <v>0</v>
      </c>
      <c r="AW1110" s="2">
        <v>0</v>
      </c>
      <c r="AX1110" s="2">
        <v>0</v>
      </c>
      <c r="AY1110" s="2">
        <v>0</v>
      </c>
      <c r="AZ1110" s="2">
        <v>56.67</v>
      </c>
      <c r="BA1110" s="2">
        <v>47.22</v>
      </c>
      <c r="BB1110" s="2">
        <v>56.67</v>
      </c>
      <c r="BC1110" s="2">
        <v>9.44</v>
      </c>
      <c r="BD1110" s="2">
        <v>0</v>
      </c>
      <c r="BE1110" s="10">
        <f t="shared" si="53"/>
        <v>170</v>
      </c>
    </row>
    <row r="1111" spans="1:57" s="8" customFormat="1" x14ac:dyDescent="0.45">
      <c r="A1111" s="8">
        <v>1428</v>
      </c>
      <c r="B1111" s="8">
        <v>1395066503</v>
      </c>
      <c r="C1111" s="8" t="s">
        <v>2312</v>
      </c>
      <c r="D1111" s="8" t="s">
        <v>534</v>
      </c>
      <c r="E1111" s="8" t="str">
        <f t="shared" si="51"/>
        <v>2020</v>
      </c>
      <c r="F1111" s="8" t="s">
        <v>910</v>
      </c>
      <c r="G1111" s="8" t="s">
        <v>56</v>
      </c>
      <c r="H1111" s="8" t="s">
        <v>56</v>
      </c>
      <c r="I1111" s="8" t="s">
        <v>82</v>
      </c>
      <c r="J1111" s="8" t="s">
        <v>174</v>
      </c>
      <c r="K1111" s="8" t="s">
        <v>5142</v>
      </c>
      <c r="L1111" s="8" t="s">
        <v>6842</v>
      </c>
      <c r="M1111" s="9">
        <v>1</v>
      </c>
      <c r="N1111" s="9"/>
      <c r="O1111" s="9">
        <v>1</v>
      </c>
      <c r="P1111" s="8" t="s">
        <v>3632</v>
      </c>
      <c r="Q1111" s="8" t="s">
        <v>8095</v>
      </c>
      <c r="R1111" s="8" t="s">
        <v>56</v>
      </c>
      <c r="S1111" s="8" t="s">
        <v>8940</v>
      </c>
      <c r="T1111" s="8" t="s">
        <v>8942</v>
      </c>
      <c r="U1111" s="8" t="s">
        <v>8946</v>
      </c>
      <c r="V1111" s="8" t="s">
        <v>8954</v>
      </c>
      <c r="W1111" s="8" t="s">
        <v>8956</v>
      </c>
      <c r="X1111" s="8" t="s">
        <v>8961</v>
      </c>
      <c r="Y1111" s="8" t="s">
        <v>8964</v>
      </c>
      <c r="Z1111" s="8" t="s">
        <v>9053</v>
      </c>
      <c r="AA1111" s="8" t="s">
        <v>9275</v>
      </c>
      <c r="AB1111" s="8" t="s">
        <v>9608</v>
      </c>
      <c r="AC1111" s="8" t="s">
        <v>9645</v>
      </c>
      <c r="AD1111" s="8" t="s">
        <v>9812</v>
      </c>
      <c r="AE1111" s="8" t="s">
        <v>10043</v>
      </c>
      <c r="AF1111" s="8" t="s">
        <v>12052</v>
      </c>
      <c r="AG1111" s="8" t="s">
        <v>14878</v>
      </c>
      <c r="AH1111" s="8" t="s">
        <v>16932</v>
      </c>
      <c r="AI1111" s="8" t="s">
        <v>18978</v>
      </c>
      <c r="AJ1111" s="2">
        <v>0</v>
      </c>
      <c r="AK1111" s="2">
        <v>0</v>
      </c>
      <c r="AL1111" s="2">
        <v>0</v>
      </c>
      <c r="AM1111" s="2">
        <v>0</v>
      </c>
      <c r="AN1111" s="2">
        <v>0</v>
      </c>
      <c r="AO1111" s="2">
        <v>0</v>
      </c>
      <c r="AP1111" s="2">
        <v>0</v>
      </c>
      <c r="AQ1111" s="2">
        <v>0</v>
      </c>
      <c r="AR1111" s="2">
        <v>0</v>
      </c>
      <c r="AS1111" s="2">
        <v>125</v>
      </c>
      <c r="AT1111" s="2">
        <f t="shared" si="52"/>
        <v>125</v>
      </c>
      <c r="AU1111" s="2">
        <v>0</v>
      </c>
      <c r="AV1111" s="2">
        <v>0</v>
      </c>
      <c r="AW1111" s="2">
        <v>0</v>
      </c>
      <c r="AX1111" s="2">
        <v>0</v>
      </c>
      <c r="AY1111" s="2">
        <v>0</v>
      </c>
      <c r="AZ1111" s="2">
        <v>0</v>
      </c>
      <c r="BA1111" s="2">
        <v>0</v>
      </c>
      <c r="BB1111" s="2">
        <v>0</v>
      </c>
      <c r="BC1111" s="2">
        <v>0</v>
      </c>
      <c r="BD1111" s="2">
        <v>0</v>
      </c>
      <c r="BE1111" s="10">
        <f t="shared" si="53"/>
        <v>0</v>
      </c>
    </row>
    <row r="1112" spans="1:57" s="8" customFormat="1" x14ac:dyDescent="0.45">
      <c r="A1112" s="8">
        <v>1430</v>
      </c>
      <c r="B1112" s="8">
        <v>1315000357</v>
      </c>
      <c r="C1112" s="8" t="s">
        <v>2313</v>
      </c>
      <c r="D1112" s="8" t="s">
        <v>678</v>
      </c>
      <c r="E1112" s="8" t="str">
        <f t="shared" si="51"/>
        <v>2011</v>
      </c>
      <c r="F1112" s="8" t="s">
        <v>949</v>
      </c>
      <c r="G1112" s="8" t="s">
        <v>73</v>
      </c>
      <c r="H1112" s="8" t="s">
        <v>73</v>
      </c>
      <c r="I1112" s="8" t="s">
        <v>82</v>
      </c>
      <c r="J1112" s="8" t="s">
        <v>419</v>
      </c>
      <c r="K1112" s="8" t="s">
        <v>5552</v>
      </c>
      <c r="L1112" s="8" t="s">
        <v>6843</v>
      </c>
      <c r="M1112" s="9">
        <v>1</v>
      </c>
      <c r="N1112" s="9"/>
      <c r="O1112" s="9">
        <v>4</v>
      </c>
      <c r="P1112" s="8" t="s">
        <v>4347</v>
      </c>
      <c r="Q1112" s="8" t="s">
        <v>8505</v>
      </c>
      <c r="R1112" s="8" t="s">
        <v>8936</v>
      </c>
      <c r="S1112" s="8" t="s">
        <v>8940</v>
      </c>
      <c r="T1112" s="8" t="s">
        <v>8943</v>
      </c>
      <c r="U1112" s="8" t="s">
        <v>8944</v>
      </c>
      <c r="V1112" s="8" t="s">
        <v>8948</v>
      </c>
      <c r="W1112" s="8" t="s">
        <v>8956</v>
      </c>
      <c r="X1112" s="8" t="s">
        <v>8962</v>
      </c>
      <c r="Y1112" s="8" t="s">
        <v>8964</v>
      </c>
      <c r="Z1112" s="8" t="s">
        <v>9012</v>
      </c>
      <c r="AA1112" s="8" t="s">
        <v>9318</v>
      </c>
      <c r="AB1112" s="8" t="s">
        <v>9596</v>
      </c>
      <c r="AC1112" s="8" t="s">
        <v>9570</v>
      </c>
      <c r="AD1112" s="8" t="s">
        <v>9812</v>
      </c>
      <c r="AE1112" s="8" t="s">
        <v>10833</v>
      </c>
      <c r="AF1112" s="8" t="s">
        <v>12842</v>
      </c>
      <c r="AG1112" s="8" t="s">
        <v>14879</v>
      </c>
      <c r="AH1112" s="8" t="s">
        <v>16933</v>
      </c>
      <c r="AI1112" s="8" t="s">
        <v>18979</v>
      </c>
      <c r="AJ1112" s="2">
        <v>96.01</v>
      </c>
      <c r="AK1112" s="2">
        <v>0</v>
      </c>
      <c r="AL1112" s="2">
        <v>0</v>
      </c>
      <c r="AM1112" s="2">
        <v>0</v>
      </c>
      <c r="AN1112" s="2">
        <v>0</v>
      </c>
      <c r="AO1112" s="2">
        <v>0</v>
      </c>
      <c r="AP1112" s="2">
        <v>0</v>
      </c>
      <c r="AQ1112" s="2">
        <v>0</v>
      </c>
      <c r="AR1112" s="2">
        <v>0</v>
      </c>
      <c r="AS1112" s="2">
        <v>0</v>
      </c>
      <c r="AT1112" s="2">
        <f t="shared" si="52"/>
        <v>96.01</v>
      </c>
      <c r="AU1112" s="2">
        <v>0</v>
      </c>
      <c r="AV1112" s="2">
        <v>0</v>
      </c>
      <c r="AW1112" s="2">
        <v>0</v>
      </c>
      <c r="AX1112" s="2">
        <v>0</v>
      </c>
      <c r="AY1112" s="2">
        <v>0</v>
      </c>
      <c r="AZ1112" s="2">
        <v>0</v>
      </c>
      <c r="BA1112" s="2">
        <v>0</v>
      </c>
      <c r="BB1112" s="2">
        <v>0</v>
      </c>
      <c r="BC1112" s="2">
        <v>0</v>
      </c>
      <c r="BD1112" s="2">
        <v>0</v>
      </c>
      <c r="BE1112" s="10">
        <f t="shared" si="53"/>
        <v>0</v>
      </c>
    </row>
    <row r="1113" spans="1:57" s="8" customFormat="1" x14ac:dyDescent="0.45">
      <c r="A1113" s="8">
        <v>1431</v>
      </c>
      <c r="B1113" s="8">
        <v>1425142110</v>
      </c>
      <c r="C1113" s="8" t="s">
        <v>2314</v>
      </c>
      <c r="D1113" s="8" t="s">
        <v>528</v>
      </c>
      <c r="E1113" s="8" t="str">
        <f t="shared" si="51"/>
        <v>2019</v>
      </c>
      <c r="F1113" s="8" t="s">
        <v>526</v>
      </c>
      <c r="G1113" s="8" t="s">
        <v>40</v>
      </c>
      <c r="H1113" s="8" t="s">
        <v>20009</v>
      </c>
      <c r="I1113" s="8" t="s">
        <v>82</v>
      </c>
      <c r="J1113" s="8" t="s">
        <v>86</v>
      </c>
      <c r="K1113" s="8" t="s">
        <v>5194</v>
      </c>
      <c r="L1113" s="8" t="s">
        <v>6844</v>
      </c>
      <c r="M1113" s="9">
        <v>1</v>
      </c>
      <c r="N1113" s="9"/>
      <c r="O1113" s="9">
        <v>2</v>
      </c>
      <c r="P1113" s="8" t="s">
        <v>4348</v>
      </c>
      <c r="Q1113" s="8" t="s">
        <v>8506</v>
      </c>
      <c r="R1113" s="8" t="s">
        <v>40</v>
      </c>
      <c r="S1113" s="8" t="s">
        <v>8940</v>
      </c>
      <c r="T1113" s="8" t="s">
        <v>8942</v>
      </c>
      <c r="U1113" s="8" t="s">
        <v>8944</v>
      </c>
      <c r="V1113" s="8" t="s">
        <v>8948</v>
      </c>
      <c r="W1113" s="8" t="s">
        <v>8956</v>
      </c>
      <c r="X1113" s="8" t="s">
        <v>8959</v>
      </c>
      <c r="Y1113" s="8" t="s">
        <v>8963</v>
      </c>
      <c r="Z1113" s="8" t="s">
        <v>9036</v>
      </c>
      <c r="AA1113" s="8" t="s">
        <v>9249</v>
      </c>
      <c r="AB1113" s="8" t="s">
        <v>9583</v>
      </c>
      <c r="AC1113" s="8" t="s">
        <v>9660</v>
      </c>
      <c r="AD1113" s="8" t="s">
        <v>9812</v>
      </c>
      <c r="AE1113" s="8" t="s">
        <v>10834</v>
      </c>
      <c r="AF1113" s="8" t="s">
        <v>12843</v>
      </c>
      <c r="AG1113" s="8" t="s">
        <v>14880</v>
      </c>
      <c r="AH1113" s="8" t="s">
        <v>16934</v>
      </c>
      <c r="AI1113" s="8" t="s">
        <v>18980</v>
      </c>
      <c r="AJ1113" s="2">
        <v>0</v>
      </c>
      <c r="AK1113" s="2">
        <v>0</v>
      </c>
      <c r="AL1113" s="2">
        <v>0</v>
      </c>
      <c r="AM1113" s="2">
        <v>0</v>
      </c>
      <c r="AN1113" s="2">
        <v>0</v>
      </c>
      <c r="AO1113" s="2">
        <v>0</v>
      </c>
      <c r="AP1113" s="2">
        <v>0</v>
      </c>
      <c r="AQ1113" s="2">
        <v>0</v>
      </c>
      <c r="AR1113" s="2">
        <v>75</v>
      </c>
      <c r="AS1113" s="2">
        <v>75</v>
      </c>
      <c r="AT1113" s="2">
        <f t="shared" si="52"/>
        <v>150</v>
      </c>
      <c r="AU1113" s="2">
        <v>0</v>
      </c>
      <c r="AV1113" s="2">
        <v>0</v>
      </c>
      <c r="AW1113" s="2">
        <v>0</v>
      </c>
      <c r="AX1113" s="2">
        <v>0</v>
      </c>
      <c r="AY1113" s="2">
        <v>0</v>
      </c>
      <c r="AZ1113" s="2">
        <v>0</v>
      </c>
      <c r="BA1113" s="2">
        <v>0</v>
      </c>
      <c r="BB1113" s="2">
        <v>0</v>
      </c>
      <c r="BC1113" s="2">
        <v>37.700000000000003</v>
      </c>
      <c r="BD1113" s="2">
        <v>37.700000000000003</v>
      </c>
      <c r="BE1113" s="10">
        <f t="shared" si="53"/>
        <v>75.400000000000006</v>
      </c>
    </row>
    <row r="1114" spans="1:57" s="8" customFormat="1" x14ac:dyDescent="0.45">
      <c r="A1114" s="8">
        <v>1433</v>
      </c>
      <c r="B1114" s="8">
        <v>1711123601</v>
      </c>
      <c r="C1114" s="8" t="s">
        <v>2315</v>
      </c>
      <c r="D1114" s="8" t="s">
        <v>568</v>
      </c>
      <c r="E1114" s="8" t="str">
        <f t="shared" si="51"/>
        <v>2020</v>
      </c>
      <c r="F1114" s="8" t="s">
        <v>914</v>
      </c>
      <c r="G1114" s="8" t="s">
        <v>45</v>
      </c>
      <c r="H1114" s="8" t="s">
        <v>49</v>
      </c>
      <c r="I1114" s="8" t="s">
        <v>82</v>
      </c>
      <c r="J1114" s="8" t="s">
        <v>420</v>
      </c>
      <c r="K1114" s="8" t="s">
        <v>5553</v>
      </c>
      <c r="L1114" s="8" t="s">
        <v>20059</v>
      </c>
      <c r="M1114" s="9">
        <v>1</v>
      </c>
      <c r="N1114" s="9"/>
      <c r="O1114" s="9">
        <v>1</v>
      </c>
      <c r="P1114" s="8" t="s">
        <v>4349</v>
      </c>
      <c r="Q1114" s="8" t="s">
        <v>8507</v>
      </c>
      <c r="R1114" s="8" t="s">
        <v>8507</v>
      </c>
      <c r="S1114" s="8" t="s">
        <v>8940</v>
      </c>
      <c r="U1114" s="8" t="s">
        <v>8944</v>
      </c>
      <c r="V1114" s="8" t="s">
        <v>8950</v>
      </c>
      <c r="W1114" s="8" t="s">
        <v>8957</v>
      </c>
      <c r="Z1114" s="8" t="s">
        <v>9013</v>
      </c>
      <c r="AA1114" s="8" t="s">
        <v>9131</v>
      </c>
      <c r="AB1114" s="8" t="s">
        <v>9570</v>
      </c>
      <c r="AC1114" s="8" t="s">
        <v>9645</v>
      </c>
      <c r="AD1114" s="8" t="s">
        <v>9812</v>
      </c>
      <c r="AE1114" s="8" t="s">
        <v>10835</v>
      </c>
      <c r="AF1114" s="8" t="s">
        <v>12844</v>
      </c>
      <c r="AG1114" s="8" t="s">
        <v>14881</v>
      </c>
      <c r="AH1114" s="8" t="s">
        <v>16935</v>
      </c>
      <c r="AI1114" s="8" t="s">
        <v>18981</v>
      </c>
      <c r="AJ1114" s="2">
        <v>0</v>
      </c>
      <c r="AK1114" s="2">
        <v>0</v>
      </c>
      <c r="AL1114" s="2">
        <v>0</v>
      </c>
      <c r="AM1114" s="2">
        <v>0</v>
      </c>
      <c r="AN1114" s="2">
        <v>0</v>
      </c>
      <c r="AO1114" s="2">
        <v>0</v>
      </c>
      <c r="AP1114" s="2">
        <v>0</v>
      </c>
      <c r="AQ1114" s="2">
        <v>0</v>
      </c>
      <c r="AR1114" s="2">
        <v>0</v>
      </c>
      <c r="AS1114" s="2">
        <v>348.83</v>
      </c>
      <c r="AT1114" s="2">
        <f t="shared" si="52"/>
        <v>348.83</v>
      </c>
      <c r="AU1114" s="2">
        <v>0</v>
      </c>
      <c r="AV1114" s="2">
        <v>0</v>
      </c>
      <c r="AW1114" s="2">
        <v>0</v>
      </c>
      <c r="AX1114" s="2">
        <v>0</v>
      </c>
      <c r="AY1114" s="2">
        <v>0</v>
      </c>
      <c r="AZ1114" s="2">
        <v>0</v>
      </c>
      <c r="BA1114" s="2">
        <v>0</v>
      </c>
      <c r="BB1114" s="2">
        <v>0</v>
      </c>
      <c r="BC1114" s="2">
        <v>0</v>
      </c>
      <c r="BD1114" s="2">
        <v>0</v>
      </c>
      <c r="BE1114" s="10">
        <f t="shared" si="53"/>
        <v>0</v>
      </c>
    </row>
    <row r="1115" spans="1:57" s="8" customFormat="1" x14ac:dyDescent="0.45">
      <c r="A1115" s="8">
        <v>1434</v>
      </c>
      <c r="B1115" s="8">
        <v>1711121412</v>
      </c>
      <c r="C1115" s="8" t="s">
        <v>2316</v>
      </c>
      <c r="D1115" s="8" t="s">
        <v>568</v>
      </c>
      <c r="E1115" s="8" t="str">
        <f t="shared" si="51"/>
        <v>2020</v>
      </c>
      <c r="F1115" s="8" t="s">
        <v>914</v>
      </c>
      <c r="G1115" s="8" t="s">
        <v>45</v>
      </c>
      <c r="H1115" s="8" t="s">
        <v>49</v>
      </c>
      <c r="I1115" s="8" t="s">
        <v>82</v>
      </c>
      <c r="J1115" s="8" t="s">
        <v>421</v>
      </c>
      <c r="K1115" s="8" t="s">
        <v>5553</v>
      </c>
      <c r="L1115" s="8" t="s">
        <v>6845</v>
      </c>
      <c r="M1115" s="9">
        <v>1</v>
      </c>
      <c r="N1115" s="9"/>
      <c r="O1115" s="9">
        <v>1</v>
      </c>
      <c r="P1115" s="8" t="s">
        <v>4349</v>
      </c>
      <c r="Q1115" s="8" t="s">
        <v>8507</v>
      </c>
      <c r="R1115" s="8" t="s">
        <v>8507</v>
      </c>
      <c r="S1115" s="8" t="s">
        <v>8940</v>
      </c>
      <c r="U1115" s="8" t="s">
        <v>8944</v>
      </c>
      <c r="V1115" s="8" t="s">
        <v>8950</v>
      </c>
      <c r="W1115" s="8" t="s">
        <v>8956</v>
      </c>
      <c r="Z1115" s="8" t="s">
        <v>9013</v>
      </c>
      <c r="AA1115" s="8" t="s">
        <v>9131</v>
      </c>
      <c r="AB1115" s="8" t="s">
        <v>9570</v>
      </c>
      <c r="AC1115" s="8" t="s">
        <v>9645</v>
      </c>
      <c r="AD1115" s="8" t="s">
        <v>9812</v>
      </c>
      <c r="AE1115" s="8" t="s">
        <v>10835</v>
      </c>
      <c r="AF1115" s="8" t="s">
        <v>12844</v>
      </c>
      <c r="AG1115" s="8" t="s">
        <v>14881</v>
      </c>
      <c r="AH1115" s="8" t="s">
        <v>16935</v>
      </c>
      <c r="AI1115" s="8" t="s">
        <v>18981</v>
      </c>
      <c r="AJ1115" s="2">
        <v>0</v>
      </c>
      <c r="AK1115" s="2">
        <v>0</v>
      </c>
      <c r="AL1115" s="2">
        <v>0</v>
      </c>
      <c r="AM1115" s="2">
        <v>0</v>
      </c>
      <c r="AN1115" s="2">
        <v>0</v>
      </c>
      <c r="AO1115" s="2">
        <v>0</v>
      </c>
      <c r="AP1115" s="2">
        <v>0</v>
      </c>
      <c r="AQ1115" s="2">
        <v>0</v>
      </c>
      <c r="AR1115" s="2">
        <v>0</v>
      </c>
      <c r="AS1115" s="2">
        <v>255.53</v>
      </c>
      <c r="AT1115" s="2">
        <f t="shared" si="52"/>
        <v>255.53</v>
      </c>
      <c r="AU1115" s="2">
        <v>0</v>
      </c>
      <c r="AV1115" s="2">
        <v>0</v>
      </c>
      <c r="AW1115" s="2">
        <v>0</v>
      </c>
      <c r="AX1115" s="2">
        <v>0</v>
      </c>
      <c r="AY1115" s="2">
        <v>0</v>
      </c>
      <c r="AZ1115" s="2">
        <v>0</v>
      </c>
      <c r="BA1115" s="2">
        <v>0</v>
      </c>
      <c r="BB1115" s="2">
        <v>0</v>
      </c>
      <c r="BC1115" s="2">
        <v>0</v>
      </c>
      <c r="BD1115" s="2">
        <v>0</v>
      </c>
      <c r="BE1115" s="10">
        <f t="shared" si="53"/>
        <v>0</v>
      </c>
    </row>
    <row r="1116" spans="1:57" s="8" customFormat="1" x14ac:dyDescent="0.45">
      <c r="A1116" s="8">
        <v>1435</v>
      </c>
      <c r="B1116" s="8">
        <v>1425143601</v>
      </c>
      <c r="C1116" s="8" t="s">
        <v>2317</v>
      </c>
      <c r="D1116" s="8" t="s">
        <v>660</v>
      </c>
      <c r="E1116" s="8" t="str">
        <f t="shared" si="51"/>
        <v>2020</v>
      </c>
      <c r="F1116" s="8" t="s">
        <v>976</v>
      </c>
      <c r="G1116" s="8" t="s">
        <v>40</v>
      </c>
      <c r="H1116" s="8" t="s">
        <v>20009</v>
      </c>
      <c r="I1116" s="8" t="s">
        <v>82</v>
      </c>
      <c r="J1116" s="8" t="s">
        <v>379</v>
      </c>
      <c r="K1116" s="8" t="s">
        <v>5464</v>
      </c>
      <c r="L1116" s="8" t="s">
        <v>6846</v>
      </c>
      <c r="M1116" s="9">
        <v>1</v>
      </c>
      <c r="N1116" s="9"/>
      <c r="O1116" s="9">
        <v>2</v>
      </c>
      <c r="P1116" s="8" t="s">
        <v>4350</v>
      </c>
      <c r="Q1116" s="8" t="s">
        <v>8508</v>
      </c>
      <c r="R1116" s="8" t="s">
        <v>40</v>
      </c>
      <c r="S1116" s="8" t="s">
        <v>8940</v>
      </c>
      <c r="T1116" s="8" t="s">
        <v>8942</v>
      </c>
      <c r="U1116" s="8" t="s">
        <v>8944</v>
      </c>
      <c r="V1116" s="8" t="s">
        <v>8948</v>
      </c>
      <c r="W1116" s="8" t="s">
        <v>8956</v>
      </c>
      <c r="X1116" s="8" t="s">
        <v>8959</v>
      </c>
      <c r="Y1116" s="8" t="s">
        <v>8963</v>
      </c>
      <c r="Z1116" s="8" t="s">
        <v>9089</v>
      </c>
      <c r="AA1116" s="8" t="s">
        <v>9173</v>
      </c>
      <c r="AB1116" s="8" t="s">
        <v>9570</v>
      </c>
      <c r="AC1116" s="8" t="s">
        <v>9660</v>
      </c>
      <c r="AD1116" s="8" t="s">
        <v>9813</v>
      </c>
      <c r="AE1116" s="8" t="s">
        <v>10836</v>
      </c>
      <c r="AF1116" s="8" t="s">
        <v>12845</v>
      </c>
      <c r="AG1116" s="8" t="s">
        <v>14882</v>
      </c>
      <c r="AH1116" s="8" t="s">
        <v>16936</v>
      </c>
      <c r="AI1116" s="8" t="s">
        <v>18982</v>
      </c>
      <c r="AJ1116" s="2">
        <v>0</v>
      </c>
      <c r="AK1116" s="2">
        <v>0</v>
      </c>
      <c r="AL1116" s="2">
        <v>0</v>
      </c>
      <c r="AM1116" s="2">
        <v>0</v>
      </c>
      <c r="AN1116" s="2">
        <v>0</v>
      </c>
      <c r="AO1116" s="2">
        <v>0</v>
      </c>
      <c r="AP1116" s="2">
        <v>0</v>
      </c>
      <c r="AQ1116" s="2">
        <v>0</v>
      </c>
      <c r="AR1116" s="2">
        <v>0</v>
      </c>
      <c r="AS1116" s="2">
        <v>49.9</v>
      </c>
      <c r="AT1116" s="2">
        <f t="shared" si="52"/>
        <v>49.9</v>
      </c>
      <c r="AU1116" s="2">
        <v>0</v>
      </c>
      <c r="AV1116" s="2">
        <v>0</v>
      </c>
      <c r="AW1116" s="2">
        <v>0</v>
      </c>
      <c r="AX1116" s="2">
        <v>0</v>
      </c>
      <c r="AY1116" s="2">
        <v>0</v>
      </c>
      <c r="AZ1116" s="2">
        <v>0</v>
      </c>
      <c r="BA1116" s="2">
        <v>0</v>
      </c>
      <c r="BB1116" s="2">
        <v>0</v>
      </c>
      <c r="BC1116" s="2">
        <v>0</v>
      </c>
      <c r="BD1116" s="2">
        <v>12.48</v>
      </c>
      <c r="BE1116" s="10">
        <f t="shared" si="53"/>
        <v>12.48</v>
      </c>
    </row>
    <row r="1117" spans="1:57" s="8" customFormat="1" x14ac:dyDescent="0.45">
      <c r="A1117" s="8">
        <v>1436</v>
      </c>
      <c r="B1117" s="8">
        <v>1425093802</v>
      </c>
      <c r="C1117" s="8" t="s">
        <v>2318</v>
      </c>
      <c r="D1117" s="8" t="s">
        <v>634</v>
      </c>
      <c r="E1117" s="8" t="str">
        <f t="shared" si="51"/>
        <v>2015</v>
      </c>
      <c r="F1117" s="8" t="s">
        <v>1021</v>
      </c>
      <c r="G1117" s="8" t="s">
        <v>40</v>
      </c>
      <c r="H1117" s="8" t="s">
        <v>20009</v>
      </c>
      <c r="I1117" s="8" t="s">
        <v>82</v>
      </c>
      <c r="J1117" s="8" t="s">
        <v>187</v>
      </c>
      <c r="K1117" s="8" t="s">
        <v>5261</v>
      </c>
      <c r="L1117" s="8" t="s">
        <v>6847</v>
      </c>
      <c r="M1117" s="9">
        <v>1</v>
      </c>
      <c r="N1117" s="9"/>
      <c r="O1117" s="9">
        <v>1</v>
      </c>
      <c r="P1117" s="8" t="s">
        <v>3496</v>
      </c>
      <c r="Q1117" s="8" t="s">
        <v>8509</v>
      </c>
      <c r="R1117" s="8" t="s">
        <v>8921</v>
      </c>
      <c r="S1117" s="8" t="s">
        <v>8940</v>
      </c>
      <c r="T1117" s="8" t="s">
        <v>8942</v>
      </c>
      <c r="U1117" s="8" t="s">
        <v>8944</v>
      </c>
      <c r="V1117" s="8" t="s">
        <v>8951</v>
      </c>
      <c r="W1117" s="8" t="s">
        <v>8956</v>
      </c>
      <c r="X1117" s="8" t="s">
        <v>8959</v>
      </c>
      <c r="Y1117" s="8" t="s">
        <v>8963</v>
      </c>
      <c r="Z1117" s="8" t="s">
        <v>9035</v>
      </c>
      <c r="AA1117" s="8" t="s">
        <v>9211</v>
      </c>
      <c r="AB1117" s="8" t="s">
        <v>9570</v>
      </c>
      <c r="AC1117" s="8" t="s">
        <v>9657</v>
      </c>
      <c r="AD1117" s="8" t="s">
        <v>9812</v>
      </c>
      <c r="AE1117" s="8" t="s">
        <v>10837</v>
      </c>
      <c r="AF1117" s="8" t="s">
        <v>12846</v>
      </c>
      <c r="AG1117" s="8" t="s">
        <v>14883</v>
      </c>
      <c r="AH1117" s="8" t="s">
        <v>16937</v>
      </c>
      <c r="AI1117" s="8" t="s">
        <v>18983</v>
      </c>
      <c r="AJ1117" s="2">
        <v>0</v>
      </c>
      <c r="AK1117" s="2">
        <v>0</v>
      </c>
      <c r="AL1117" s="2">
        <v>0</v>
      </c>
      <c r="AM1117" s="2">
        <v>0</v>
      </c>
      <c r="AN1117" s="2">
        <v>50.8</v>
      </c>
      <c r="AO1117" s="2">
        <v>0</v>
      </c>
      <c r="AP1117" s="2">
        <v>0</v>
      </c>
      <c r="AQ1117" s="2">
        <v>0</v>
      </c>
      <c r="AR1117" s="2">
        <v>0</v>
      </c>
      <c r="AS1117" s="2">
        <v>0</v>
      </c>
      <c r="AT1117" s="2">
        <f t="shared" si="52"/>
        <v>50.8</v>
      </c>
      <c r="AU1117" s="2">
        <v>0</v>
      </c>
      <c r="AV1117" s="2">
        <v>0</v>
      </c>
      <c r="AW1117" s="2">
        <v>0</v>
      </c>
      <c r="AX1117" s="2">
        <v>0</v>
      </c>
      <c r="AY1117" s="2">
        <v>49.19</v>
      </c>
      <c r="AZ1117" s="2">
        <v>0</v>
      </c>
      <c r="BA1117" s="2">
        <v>0</v>
      </c>
      <c r="BB1117" s="2">
        <v>0</v>
      </c>
      <c r="BC1117" s="2">
        <v>0</v>
      </c>
      <c r="BD1117" s="2">
        <v>0</v>
      </c>
      <c r="BE1117" s="10">
        <f t="shared" si="53"/>
        <v>49.19</v>
      </c>
    </row>
    <row r="1118" spans="1:57" s="8" customFormat="1" x14ac:dyDescent="0.45">
      <c r="A1118" s="8">
        <v>1437</v>
      </c>
      <c r="B1118" s="8">
        <v>1711115860</v>
      </c>
      <c r="C1118" s="8" t="s">
        <v>2319</v>
      </c>
      <c r="D1118" s="8" t="s">
        <v>546</v>
      </c>
      <c r="E1118" s="8" t="str">
        <f t="shared" si="51"/>
        <v>2019</v>
      </c>
      <c r="F1118" s="8" t="s">
        <v>976</v>
      </c>
      <c r="G1118" s="8" t="s">
        <v>43</v>
      </c>
      <c r="H1118" s="8" t="s">
        <v>20002</v>
      </c>
      <c r="I1118" s="8" t="s">
        <v>82</v>
      </c>
      <c r="J1118" s="8" t="s">
        <v>91</v>
      </c>
      <c r="K1118" s="8" t="s">
        <v>5058</v>
      </c>
      <c r="L1118" s="8" t="s">
        <v>6848</v>
      </c>
      <c r="M1118" s="9">
        <v>1</v>
      </c>
      <c r="N1118" s="9"/>
      <c r="O1118" s="9">
        <v>4</v>
      </c>
      <c r="P1118" s="8" t="s">
        <v>4351</v>
      </c>
      <c r="Q1118" s="8" t="s">
        <v>7910</v>
      </c>
      <c r="R1118" s="8" t="s">
        <v>43</v>
      </c>
      <c r="S1118" s="8" t="s">
        <v>8940</v>
      </c>
      <c r="T1118" s="8" t="s">
        <v>8942</v>
      </c>
      <c r="U1118" s="8" t="s">
        <v>8945</v>
      </c>
      <c r="V1118" s="8" t="s">
        <v>8951</v>
      </c>
      <c r="W1118" s="8" t="s">
        <v>8956</v>
      </c>
      <c r="X1118" s="8" t="s">
        <v>8961</v>
      </c>
      <c r="Y1118" s="8" t="s">
        <v>8947</v>
      </c>
      <c r="Z1118" s="8" t="s">
        <v>9002</v>
      </c>
      <c r="AA1118" s="8" t="s">
        <v>9147</v>
      </c>
      <c r="AB1118" s="8" t="s">
        <v>9574</v>
      </c>
      <c r="AC1118" s="8" t="s">
        <v>9669</v>
      </c>
      <c r="AD1118" s="8" t="s">
        <v>9812</v>
      </c>
      <c r="AE1118" s="8" t="s">
        <v>10838</v>
      </c>
      <c r="AF1118" s="8" t="s">
        <v>12847</v>
      </c>
      <c r="AG1118" s="8" t="s">
        <v>14884</v>
      </c>
      <c r="AH1118" s="8" t="s">
        <v>16938</v>
      </c>
      <c r="AI1118" s="8" t="s">
        <v>18984</v>
      </c>
      <c r="AJ1118" s="2">
        <v>0</v>
      </c>
      <c r="AK1118" s="2">
        <v>0</v>
      </c>
      <c r="AL1118" s="2">
        <v>0</v>
      </c>
      <c r="AM1118" s="2">
        <v>0</v>
      </c>
      <c r="AN1118" s="2">
        <v>0</v>
      </c>
      <c r="AO1118" s="2">
        <v>0</v>
      </c>
      <c r="AP1118" s="2">
        <v>0</v>
      </c>
      <c r="AQ1118" s="2">
        <v>0</v>
      </c>
      <c r="AR1118" s="2">
        <v>37.5</v>
      </c>
      <c r="AS1118" s="2">
        <v>50</v>
      </c>
      <c r="AT1118" s="2">
        <f t="shared" si="52"/>
        <v>87.5</v>
      </c>
      <c r="AU1118" s="2">
        <v>0</v>
      </c>
      <c r="AV1118" s="2">
        <v>0</v>
      </c>
      <c r="AW1118" s="2">
        <v>0</v>
      </c>
      <c r="AX1118" s="2">
        <v>0</v>
      </c>
      <c r="AY1118" s="2">
        <v>0</v>
      </c>
      <c r="AZ1118" s="2">
        <v>0</v>
      </c>
      <c r="BA1118" s="2">
        <v>0</v>
      </c>
      <c r="BB1118" s="2">
        <v>0</v>
      </c>
      <c r="BC1118" s="2">
        <v>0</v>
      </c>
      <c r="BD1118" s="2">
        <v>0</v>
      </c>
      <c r="BE1118" s="10">
        <f t="shared" si="53"/>
        <v>0</v>
      </c>
    </row>
    <row r="1119" spans="1:57" s="8" customFormat="1" x14ac:dyDescent="0.45">
      <c r="A1119" s="8">
        <v>1438</v>
      </c>
      <c r="B1119" s="8">
        <v>1425097810</v>
      </c>
      <c r="C1119" s="8" t="s">
        <v>2320</v>
      </c>
      <c r="D1119" s="8" t="s">
        <v>824</v>
      </c>
      <c r="E1119" s="8" t="str">
        <f t="shared" si="51"/>
        <v>2015</v>
      </c>
      <c r="F1119" s="8" t="s">
        <v>1144</v>
      </c>
      <c r="G1119" s="8" t="s">
        <v>40</v>
      </c>
      <c r="H1119" s="8" t="s">
        <v>20009</v>
      </c>
      <c r="I1119" s="8" t="s">
        <v>82</v>
      </c>
      <c r="J1119" s="8" t="s">
        <v>422</v>
      </c>
      <c r="K1119" s="8" t="s">
        <v>5554</v>
      </c>
      <c r="L1119" s="8" t="s">
        <v>6849</v>
      </c>
      <c r="M1119" s="9">
        <v>1</v>
      </c>
      <c r="N1119" s="9"/>
      <c r="O1119" s="9">
        <v>2</v>
      </c>
      <c r="P1119" s="8" t="s">
        <v>4352</v>
      </c>
      <c r="Q1119" s="8" t="s">
        <v>8510</v>
      </c>
      <c r="R1119" s="8" t="s">
        <v>40</v>
      </c>
      <c r="S1119" s="8" t="s">
        <v>8940</v>
      </c>
      <c r="T1119" s="8" t="s">
        <v>8942</v>
      </c>
      <c r="U1119" s="8" t="s">
        <v>8944</v>
      </c>
      <c r="V1119" s="8" t="s">
        <v>8948</v>
      </c>
      <c r="W1119" s="8" t="s">
        <v>8956</v>
      </c>
      <c r="X1119" s="8" t="s">
        <v>8959</v>
      </c>
      <c r="Y1119" s="8" t="s">
        <v>8963</v>
      </c>
      <c r="Z1119" s="8" t="s">
        <v>8984</v>
      </c>
      <c r="AA1119" s="8" t="s">
        <v>9138</v>
      </c>
      <c r="AB1119" s="8" t="s">
        <v>9566</v>
      </c>
      <c r="AC1119" s="8" t="s">
        <v>9779</v>
      </c>
      <c r="AD1119" s="8" t="s">
        <v>9813</v>
      </c>
      <c r="AE1119" s="8" t="s">
        <v>10839</v>
      </c>
      <c r="AF1119" s="8" t="s">
        <v>12848</v>
      </c>
      <c r="AG1119" s="8" t="s">
        <v>14885</v>
      </c>
      <c r="AH1119" s="8" t="s">
        <v>16939</v>
      </c>
      <c r="AI1119" s="8" t="s">
        <v>18985</v>
      </c>
      <c r="AJ1119" s="2">
        <v>0</v>
      </c>
      <c r="AK1119" s="2">
        <v>0</v>
      </c>
      <c r="AL1119" s="2">
        <v>0</v>
      </c>
      <c r="AM1119" s="2">
        <v>0</v>
      </c>
      <c r="AN1119" s="2">
        <v>170</v>
      </c>
      <c r="AO1119" s="2">
        <v>0</v>
      </c>
      <c r="AP1119" s="2">
        <v>0</v>
      </c>
      <c r="AQ1119" s="2">
        <v>0</v>
      </c>
      <c r="AR1119" s="2">
        <v>0</v>
      </c>
      <c r="AS1119" s="2">
        <v>0</v>
      </c>
      <c r="AT1119" s="2">
        <f t="shared" si="52"/>
        <v>170</v>
      </c>
      <c r="AU1119" s="2">
        <v>0</v>
      </c>
      <c r="AV1119" s="2">
        <v>0</v>
      </c>
      <c r="AW1119" s="2">
        <v>0</v>
      </c>
      <c r="AX1119" s="2">
        <v>0</v>
      </c>
      <c r="AY1119" s="2">
        <v>58.44</v>
      </c>
      <c r="AZ1119" s="2">
        <v>0</v>
      </c>
      <c r="BA1119" s="2">
        <v>0</v>
      </c>
      <c r="BB1119" s="2">
        <v>0</v>
      </c>
      <c r="BC1119" s="2">
        <v>0</v>
      </c>
      <c r="BD1119" s="2">
        <v>0</v>
      </c>
      <c r="BE1119" s="10">
        <f t="shared" si="53"/>
        <v>58.44</v>
      </c>
    </row>
    <row r="1120" spans="1:57" s="8" customFormat="1" x14ac:dyDescent="0.45">
      <c r="A1120" s="8">
        <v>1442</v>
      </c>
      <c r="B1120" s="8">
        <v>1615011656</v>
      </c>
      <c r="C1120" s="8" t="s">
        <v>2321</v>
      </c>
      <c r="D1120" s="8" t="s">
        <v>633</v>
      </c>
      <c r="E1120" s="8" t="str">
        <f t="shared" si="51"/>
        <v>2020</v>
      </c>
      <c r="F1120" s="8" t="s">
        <v>913</v>
      </c>
      <c r="G1120" s="8" t="s">
        <v>44</v>
      </c>
      <c r="H1120" s="8" t="s">
        <v>20006</v>
      </c>
      <c r="I1120" s="8" t="s">
        <v>82</v>
      </c>
      <c r="J1120" s="8" t="s">
        <v>423</v>
      </c>
      <c r="K1120" s="8" t="s">
        <v>5555</v>
      </c>
      <c r="L1120" s="8" t="s">
        <v>6850</v>
      </c>
      <c r="M1120" s="9">
        <v>1</v>
      </c>
      <c r="N1120" s="9"/>
      <c r="O1120" s="9">
        <v>4</v>
      </c>
      <c r="P1120" s="8" t="s">
        <v>3853</v>
      </c>
      <c r="Q1120" s="8" t="s">
        <v>7988</v>
      </c>
      <c r="R1120" s="8" t="s">
        <v>44</v>
      </c>
      <c r="S1120" s="8" t="s">
        <v>8940</v>
      </c>
      <c r="T1120" s="8" t="s">
        <v>8943</v>
      </c>
      <c r="U1120" s="8" t="s">
        <v>8944</v>
      </c>
      <c r="V1120" s="8" t="s">
        <v>8947</v>
      </c>
      <c r="W1120" s="8" t="s">
        <v>8956</v>
      </c>
      <c r="X1120" s="8" t="s">
        <v>8959</v>
      </c>
      <c r="Y1120" s="8" t="s">
        <v>8965</v>
      </c>
      <c r="Z1120" s="8" t="s">
        <v>9008</v>
      </c>
      <c r="AA1120" s="8" t="s">
        <v>9323</v>
      </c>
      <c r="AB1120" s="8" t="s">
        <v>9601</v>
      </c>
      <c r="AC1120" s="8" t="s">
        <v>9666</v>
      </c>
      <c r="AD1120" s="8" t="s">
        <v>9813</v>
      </c>
      <c r="AE1120" s="8" t="s">
        <v>10840</v>
      </c>
      <c r="AF1120" s="8" t="s">
        <v>12849</v>
      </c>
      <c r="AG1120" s="8" t="s">
        <v>14886</v>
      </c>
      <c r="AH1120" s="8" t="s">
        <v>16940</v>
      </c>
      <c r="AI1120" s="8" t="s">
        <v>18986</v>
      </c>
      <c r="AJ1120" s="2">
        <v>0</v>
      </c>
      <c r="AK1120" s="2">
        <v>0</v>
      </c>
      <c r="AL1120" s="2">
        <v>0</v>
      </c>
      <c r="AM1120" s="2">
        <v>0</v>
      </c>
      <c r="AN1120" s="2">
        <v>0</v>
      </c>
      <c r="AO1120" s="2">
        <v>0</v>
      </c>
      <c r="AP1120" s="2">
        <v>0</v>
      </c>
      <c r="AQ1120" s="2">
        <v>0</v>
      </c>
      <c r="AR1120" s="2">
        <v>0</v>
      </c>
      <c r="AS1120" s="2">
        <v>1711</v>
      </c>
      <c r="AT1120" s="2">
        <f t="shared" si="52"/>
        <v>1711</v>
      </c>
      <c r="AU1120" s="2">
        <v>0</v>
      </c>
      <c r="AV1120" s="2">
        <v>0</v>
      </c>
      <c r="AW1120" s="2">
        <v>0</v>
      </c>
      <c r="AX1120" s="2">
        <v>0</v>
      </c>
      <c r="AY1120" s="2">
        <v>0</v>
      </c>
      <c r="AZ1120" s="2">
        <v>0</v>
      </c>
      <c r="BA1120" s="2">
        <v>0</v>
      </c>
      <c r="BB1120" s="2">
        <v>0</v>
      </c>
      <c r="BC1120" s="2">
        <v>0</v>
      </c>
      <c r="BD1120" s="2">
        <v>574.1</v>
      </c>
      <c r="BE1120" s="10">
        <f t="shared" si="53"/>
        <v>574.1</v>
      </c>
    </row>
    <row r="1121" spans="1:57" s="8" customFormat="1" x14ac:dyDescent="0.45">
      <c r="A1121" s="8">
        <v>1445</v>
      </c>
      <c r="B1121" s="8">
        <v>1415150544</v>
      </c>
      <c r="C1121" s="8" t="s">
        <v>2322</v>
      </c>
      <c r="D1121" s="8" t="s">
        <v>581</v>
      </c>
      <c r="E1121" s="8" t="str">
        <f t="shared" si="51"/>
        <v>2016</v>
      </c>
      <c r="F1121" s="8" t="s">
        <v>1023</v>
      </c>
      <c r="G1121" s="8" t="s">
        <v>42</v>
      </c>
      <c r="H1121" s="8" t="s">
        <v>20005</v>
      </c>
      <c r="I1121" s="8" t="s">
        <v>82</v>
      </c>
      <c r="J1121" s="8" t="s">
        <v>376</v>
      </c>
      <c r="K1121" s="8" t="s">
        <v>5460</v>
      </c>
      <c r="L1121" s="8" t="s">
        <v>6851</v>
      </c>
      <c r="M1121" s="9">
        <v>1</v>
      </c>
      <c r="N1121" s="9"/>
      <c r="O1121" s="9">
        <v>4</v>
      </c>
      <c r="P1121" s="8" t="s">
        <v>4353</v>
      </c>
      <c r="Q1121" s="8" t="s">
        <v>8511</v>
      </c>
      <c r="R1121" s="8" t="s">
        <v>51</v>
      </c>
      <c r="S1121" s="8" t="s">
        <v>8940</v>
      </c>
      <c r="U1121" s="8" t="s">
        <v>8944</v>
      </c>
      <c r="V1121" s="8" t="s">
        <v>8948</v>
      </c>
      <c r="W1121" s="8" t="s">
        <v>8956</v>
      </c>
      <c r="Y1121" s="8" t="s">
        <v>8964</v>
      </c>
      <c r="Z1121" s="8" t="s">
        <v>8947</v>
      </c>
      <c r="AA1121" s="8" t="s">
        <v>9164</v>
      </c>
      <c r="AB1121" s="8" t="s">
        <v>9583</v>
      </c>
      <c r="AC1121" s="8" t="s">
        <v>9658</v>
      </c>
      <c r="AD1121" s="8" t="s">
        <v>9812</v>
      </c>
      <c r="AE1121" s="8" t="s">
        <v>10841</v>
      </c>
      <c r="AF1121" s="8" t="s">
        <v>12850</v>
      </c>
      <c r="AG1121" s="8" t="s">
        <v>14887</v>
      </c>
      <c r="AH1121" s="8" t="s">
        <v>16941</v>
      </c>
      <c r="AI1121" s="8" t="s">
        <v>18987</v>
      </c>
      <c r="AJ1121" s="2">
        <v>0</v>
      </c>
      <c r="AK1121" s="2">
        <v>0</v>
      </c>
      <c r="AL1121" s="2">
        <v>0</v>
      </c>
      <c r="AM1121" s="2">
        <v>0</v>
      </c>
      <c r="AN1121" s="2">
        <v>0</v>
      </c>
      <c r="AO1121" s="2">
        <v>110</v>
      </c>
      <c r="AP1121" s="2">
        <v>330</v>
      </c>
      <c r="AQ1121" s="2">
        <v>0</v>
      </c>
      <c r="AR1121" s="2">
        <v>0</v>
      </c>
      <c r="AS1121" s="2">
        <v>0</v>
      </c>
      <c r="AT1121" s="2">
        <f t="shared" si="52"/>
        <v>440</v>
      </c>
      <c r="AU1121" s="2">
        <v>0</v>
      </c>
      <c r="AV1121" s="2">
        <v>0</v>
      </c>
      <c r="AW1121" s="2">
        <v>0</v>
      </c>
      <c r="AX1121" s="2">
        <v>0</v>
      </c>
      <c r="AY1121" s="2">
        <v>0</v>
      </c>
      <c r="AZ1121" s="2">
        <v>115.14</v>
      </c>
      <c r="BA1121" s="2">
        <v>241.48</v>
      </c>
      <c r="BB1121" s="2">
        <v>0</v>
      </c>
      <c r="BC1121" s="2">
        <v>0</v>
      </c>
      <c r="BD1121" s="2">
        <v>0</v>
      </c>
      <c r="BE1121" s="10">
        <f t="shared" si="53"/>
        <v>356.62</v>
      </c>
    </row>
    <row r="1122" spans="1:57" s="8" customFormat="1" x14ac:dyDescent="0.45">
      <c r="A1122" s="8">
        <v>1447</v>
      </c>
      <c r="B1122" s="8">
        <v>1711117259</v>
      </c>
      <c r="C1122" s="8" t="s">
        <v>2323</v>
      </c>
      <c r="D1122" s="8" t="s">
        <v>721</v>
      </c>
      <c r="E1122" s="8" t="str">
        <f t="shared" si="51"/>
        <v>2019</v>
      </c>
      <c r="F1122" s="8" t="s">
        <v>910</v>
      </c>
      <c r="G1122" s="8" t="s">
        <v>43</v>
      </c>
      <c r="H1122" s="8" t="s">
        <v>20002</v>
      </c>
      <c r="I1122" s="8" t="s">
        <v>82</v>
      </c>
      <c r="J1122" s="8" t="s">
        <v>116</v>
      </c>
      <c r="K1122" s="8" t="s">
        <v>5077</v>
      </c>
      <c r="L1122" s="8" t="s">
        <v>6852</v>
      </c>
      <c r="M1122" s="9">
        <v>1</v>
      </c>
      <c r="N1122" s="9"/>
      <c r="O1122" s="9">
        <v>1</v>
      </c>
      <c r="P1122" s="8" t="s">
        <v>4354</v>
      </c>
      <c r="Q1122" s="8" t="s">
        <v>8269</v>
      </c>
      <c r="R1122" s="8" t="s">
        <v>43</v>
      </c>
      <c r="S1122" s="8" t="s">
        <v>8940</v>
      </c>
      <c r="T1122" s="8" t="s">
        <v>8943</v>
      </c>
      <c r="U1122" s="8" t="s">
        <v>8945</v>
      </c>
      <c r="V1122" s="8" t="s">
        <v>8950</v>
      </c>
      <c r="W1122" s="8" t="s">
        <v>8956</v>
      </c>
      <c r="X1122" s="8" t="s">
        <v>8960</v>
      </c>
      <c r="Y1122" s="8" t="s">
        <v>8964</v>
      </c>
      <c r="Z1122" s="8" t="s">
        <v>9021</v>
      </c>
      <c r="AA1122" s="8" t="s">
        <v>9131</v>
      </c>
      <c r="AB1122" s="8" t="s">
        <v>9570</v>
      </c>
      <c r="AC1122" s="8" t="s">
        <v>9645</v>
      </c>
      <c r="AD1122" s="8" t="s">
        <v>9812</v>
      </c>
      <c r="AE1122" s="8" t="s">
        <v>10842</v>
      </c>
      <c r="AF1122" s="8" t="s">
        <v>12851</v>
      </c>
      <c r="AG1122" s="8" t="s">
        <v>14888</v>
      </c>
      <c r="AH1122" s="8" t="s">
        <v>16942</v>
      </c>
      <c r="AI1122" s="8" t="s">
        <v>18988</v>
      </c>
      <c r="AJ1122" s="2">
        <v>0</v>
      </c>
      <c r="AK1122" s="2">
        <v>0</v>
      </c>
      <c r="AL1122" s="2">
        <v>0</v>
      </c>
      <c r="AM1122" s="2">
        <v>0</v>
      </c>
      <c r="AN1122" s="2">
        <v>0</v>
      </c>
      <c r="AO1122" s="2">
        <v>0</v>
      </c>
      <c r="AP1122" s="2">
        <v>0</v>
      </c>
      <c r="AQ1122" s="2">
        <v>0</v>
      </c>
      <c r="AR1122" s="2">
        <v>500</v>
      </c>
      <c r="AS1122" s="2">
        <v>1000</v>
      </c>
      <c r="AT1122" s="2">
        <f t="shared" si="52"/>
        <v>1500</v>
      </c>
      <c r="AU1122" s="2">
        <v>0</v>
      </c>
      <c r="AV1122" s="2">
        <v>0</v>
      </c>
      <c r="AW1122" s="2">
        <v>0</v>
      </c>
      <c r="AX1122" s="2">
        <v>0</v>
      </c>
      <c r="AY1122" s="2">
        <v>0</v>
      </c>
      <c r="AZ1122" s="2">
        <v>0</v>
      </c>
      <c r="BA1122" s="2">
        <v>0</v>
      </c>
      <c r="BB1122" s="2">
        <v>0</v>
      </c>
      <c r="BC1122" s="2">
        <v>0</v>
      </c>
      <c r="BD1122" s="2">
        <v>0</v>
      </c>
      <c r="BE1122" s="10">
        <f t="shared" si="53"/>
        <v>0</v>
      </c>
    </row>
    <row r="1123" spans="1:57" s="8" customFormat="1" x14ac:dyDescent="0.45">
      <c r="A1123" s="8">
        <v>1449</v>
      </c>
      <c r="B1123" s="8">
        <v>1711121688</v>
      </c>
      <c r="C1123" s="8" t="s">
        <v>2324</v>
      </c>
      <c r="D1123" s="8" t="s">
        <v>825</v>
      </c>
      <c r="E1123" s="8" t="str">
        <f t="shared" si="51"/>
        <v>2020</v>
      </c>
      <c r="F1123" s="8" t="s">
        <v>936</v>
      </c>
      <c r="G1123" s="8" t="s">
        <v>43</v>
      </c>
      <c r="H1123" s="8" t="s">
        <v>20002</v>
      </c>
      <c r="I1123" s="8" t="s">
        <v>82</v>
      </c>
      <c r="J1123" s="8" t="s">
        <v>424</v>
      </c>
      <c r="K1123" s="8" t="s">
        <v>5557</v>
      </c>
      <c r="L1123" s="8" t="s">
        <v>6853</v>
      </c>
      <c r="M1123" s="9">
        <v>1</v>
      </c>
      <c r="N1123" s="9"/>
      <c r="O1123" s="9">
        <v>2</v>
      </c>
      <c r="P1123" s="8" t="s">
        <v>3757</v>
      </c>
      <c r="Q1123" s="8" t="s">
        <v>7931</v>
      </c>
      <c r="R1123" s="8" t="s">
        <v>43</v>
      </c>
      <c r="S1123" s="8" t="s">
        <v>8939</v>
      </c>
      <c r="T1123" s="8" t="s">
        <v>8942</v>
      </c>
      <c r="U1123" s="8" t="s">
        <v>8945</v>
      </c>
      <c r="V1123" s="8" t="s">
        <v>8951</v>
      </c>
      <c r="W1123" s="8" t="s">
        <v>8956</v>
      </c>
      <c r="X1123" s="8" t="s">
        <v>8961</v>
      </c>
      <c r="Y1123" s="8" t="s">
        <v>8964</v>
      </c>
      <c r="Z1123" s="8" t="s">
        <v>9019</v>
      </c>
      <c r="AA1123" s="8" t="s">
        <v>9175</v>
      </c>
      <c r="AB1123" s="8" t="s">
        <v>9596</v>
      </c>
      <c r="AC1123" s="8" t="s">
        <v>9681</v>
      </c>
      <c r="AD1123" s="8" t="s">
        <v>9812</v>
      </c>
      <c r="AE1123" s="8" t="s">
        <v>10843</v>
      </c>
      <c r="AF1123" s="8" t="s">
        <v>12852</v>
      </c>
      <c r="AG1123" s="8" t="s">
        <v>14889</v>
      </c>
      <c r="AH1123" s="8" t="s">
        <v>16943</v>
      </c>
      <c r="AI1123" s="8" t="s">
        <v>18989</v>
      </c>
      <c r="AJ1123" s="2">
        <v>0</v>
      </c>
      <c r="AK1123" s="2">
        <v>0</v>
      </c>
      <c r="AL1123" s="2">
        <v>0</v>
      </c>
      <c r="AM1123" s="2">
        <v>0</v>
      </c>
      <c r="AN1123" s="2">
        <v>0</v>
      </c>
      <c r="AO1123" s="2">
        <v>0</v>
      </c>
      <c r="AP1123" s="2">
        <v>0</v>
      </c>
      <c r="AQ1123" s="2">
        <v>0</v>
      </c>
      <c r="AR1123" s="2">
        <v>0</v>
      </c>
      <c r="AS1123" s="2">
        <v>150</v>
      </c>
      <c r="AT1123" s="2">
        <f t="shared" si="52"/>
        <v>150</v>
      </c>
      <c r="AU1123" s="2">
        <v>0</v>
      </c>
      <c r="AV1123" s="2">
        <v>0</v>
      </c>
      <c r="AW1123" s="2">
        <v>0</v>
      </c>
      <c r="AX1123" s="2">
        <v>0</v>
      </c>
      <c r="AY1123" s="2">
        <v>0</v>
      </c>
      <c r="AZ1123" s="2">
        <v>0</v>
      </c>
      <c r="BA1123" s="2">
        <v>0</v>
      </c>
      <c r="BB1123" s="2">
        <v>0</v>
      </c>
      <c r="BC1123" s="2">
        <v>0</v>
      </c>
      <c r="BD1123" s="2">
        <v>0</v>
      </c>
      <c r="BE1123" s="10">
        <f t="shared" si="53"/>
        <v>0</v>
      </c>
    </row>
    <row r="1124" spans="1:57" s="8" customFormat="1" x14ac:dyDescent="0.45">
      <c r="A1124" s="8">
        <v>1450</v>
      </c>
      <c r="B1124" s="8">
        <v>1525010447</v>
      </c>
      <c r="C1124" s="8" t="s">
        <v>2325</v>
      </c>
      <c r="D1124" s="8" t="s">
        <v>568</v>
      </c>
      <c r="E1124" s="8" t="str">
        <f t="shared" si="51"/>
        <v>2020</v>
      </c>
      <c r="F1124" s="8" t="s">
        <v>914</v>
      </c>
      <c r="G1124" s="8" t="s">
        <v>75</v>
      </c>
      <c r="H1124" s="8" t="s">
        <v>20007</v>
      </c>
      <c r="I1124" s="8" t="s">
        <v>82</v>
      </c>
      <c r="J1124" s="8" t="s">
        <v>425</v>
      </c>
      <c r="K1124" s="8" t="s">
        <v>5558</v>
      </c>
      <c r="L1124" s="8" t="s">
        <v>6854</v>
      </c>
      <c r="M1124" s="9">
        <v>1</v>
      </c>
      <c r="N1124" s="9"/>
      <c r="O1124" s="9">
        <v>4</v>
      </c>
      <c r="P1124" s="8" t="s">
        <v>4356</v>
      </c>
      <c r="Q1124" s="8" t="s">
        <v>75</v>
      </c>
      <c r="R1124" s="8" t="s">
        <v>75</v>
      </c>
      <c r="S1124" s="8" t="s">
        <v>8940</v>
      </c>
      <c r="T1124" s="8" t="s">
        <v>8942</v>
      </c>
      <c r="U1124" s="8" t="s">
        <v>8945</v>
      </c>
      <c r="V1124" s="8" t="s">
        <v>8950</v>
      </c>
      <c r="W1124" s="8" t="s">
        <v>8957</v>
      </c>
      <c r="X1124" s="8" t="s">
        <v>8961</v>
      </c>
      <c r="Y1124" s="8" t="s">
        <v>8964</v>
      </c>
      <c r="Z1124" s="8" t="s">
        <v>8985</v>
      </c>
      <c r="AA1124" s="8" t="s">
        <v>9458</v>
      </c>
      <c r="AB1124" s="8" t="s">
        <v>9583</v>
      </c>
      <c r="AC1124" s="8" t="s">
        <v>9649</v>
      </c>
      <c r="AD1124" s="8" t="s">
        <v>9812</v>
      </c>
      <c r="AE1124" s="8" t="s">
        <v>10844</v>
      </c>
      <c r="AF1124" s="8" t="s">
        <v>12853</v>
      </c>
      <c r="AG1124" s="8" t="s">
        <v>14890</v>
      </c>
      <c r="AH1124" s="8" t="s">
        <v>16944</v>
      </c>
      <c r="AI1124" s="8" t="s">
        <v>18990</v>
      </c>
      <c r="AJ1124" s="2">
        <v>0</v>
      </c>
      <c r="AK1124" s="2">
        <v>0</v>
      </c>
      <c r="AL1124" s="2">
        <v>0</v>
      </c>
      <c r="AM1124" s="2">
        <v>0</v>
      </c>
      <c r="AN1124" s="2">
        <v>0</v>
      </c>
      <c r="AO1124" s="2">
        <v>0</v>
      </c>
      <c r="AP1124" s="2">
        <v>0</v>
      </c>
      <c r="AQ1124" s="2">
        <v>0</v>
      </c>
      <c r="AR1124" s="2">
        <v>0</v>
      </c>
      <c r="AS1124" s="2">
        <v>703.39</v>
      </c>
      <c r="AT1124" s="2">
        <f t="shared" si="52"/>
        <v>703.39</v>
      </c>
      <c r="AU1124" s="2">
        <v>0</v>
      </c>
      <c r="AV1124" s="2">
        <v>0</v>
      </c>
      <c r="AW1124" s="2">
        <v>0</v>
      </c>
      <c r="AX1124" s="2">
        <v>0</v>
      </c>
      <c r="AY1124" s="2">
        <v>0</v>
      </c>
      <c r="AZ1124" s="2">
        <v>0</v>
      </c>
      <c r="BA1124" s="2">
        <v>0</v>
      </c>
      <c r="BB1124" s="2">
        <v>0</v>
      </c>
      <c r="BC1124" s="2">
        <v>0</v>
      </c>
      <c r="BD1124" s="2">
        <v>0</v>
      </c>
      <c r="BE1124" s="10">
        <f t="shared" si="53"/>
        <v>0</v>
      </c>
    </row>
    <row r="1125" spans="1:57" s="8" customFormat="1" x14ac:dyDescent="0.45">
      <c r="A1125" s="8">
        <v>1451</v>
      </c>
      <c r="B1125" s="8">
        <v>1525010417</v>
      </c>
      <c r="C1125" s="8" t="s">
        <v>2326</v>
      </c>
      <c r="D1125" s="8" t="s">
        <v>568</v>
      </c>
      <c r="E1125" s="8" t="str">
        <f t="shared" si="51"/>
        <v>2020</v>
      </c>
      <c r="F1125" s="8" t="s">
        <v>914</v>
      </c>
      <c r="G1125" s="8" t="s">
        <v>75</v>
      </c>
      <c r="H1125" s="8" t="s">
        <v>20007</v>
      </c>
      <c r="I1125" s="8" t="s">
        <v>82</v>
      </c>
      <c r="J1125" s="8" t="s">
        <v>426</v>
      </c>
      <c r="K1125" s="8" t="s">
        <v>5558</v>
      </c>
      <c r="L1125" s="8" t="s">
        <v>6854</v>
      </c>
      <c r="M1125" s="9">
        <v>1</v>
      </c>
      <c r="N1125" s="9"/>
      <c r="O1125" s="9">
        <v>4</v>
      </c>
      <c r="P1125" s="8" t="s">
        <v>4356</v>
      </c>
      <c r="Q1125" s="8" t="s">
        <v>75</v>
      </c>
      <c r="R1125" s="8" t="s">
        <v>75</v>
      </c>
      <c r="S1125" s="8" t="s">
        <v>8940</v>
      </c>
      <c r="T1125" s="8" t="s">
        <v>8942</v>
      </c>
      <c r="U1125" s="8" t="s">
        <v>8945</v>
      </c>
      <c r="V1125" s="8" t="s">
        <v>8950</v>
      </c>
      <c r="W1125" s="8" t="s">
        <v>8957</v>
      </c>
      <c r="X1125" s="8" t="s">
        <v>8961</v>
      </c>
      <c r="Y1125" s="8" t="s">
        <v>8964</v>
      </c>
      <c r="Z1125" s="8" t="s">
        <v>8985</v>
      </c>
      <c r="AA1125" s="8" t="s">
        <v>9458</v>
      </c>
      <c r="AB1125" s="8" t="s">
        <v>9583</v>
      </c>
      <c r="AC1125" s="8" t="s">
        <v>9649</v>
      </c>
      <c r="AD1125" s="8" t="s">
        <v>9812</v>
      </c>
      <c r="AE1125" s="8" t="s">
        <v>10844</v>
      </c>
      <c r="AF1125" s="8" t="s">
        <v>12853</v>
      </c>
      <c r="AG1125" s="8" t="s">
        <v>14890</v>
      </c>
      <c r="AH1125" s="8" t="s">
        <v>16944</v>
      </c>
      <c r="AI1125" s="8" t="s">
        <v>18990</v>
      </c>
      <c r="AJ1125" s="2">
        <v>0</v>
      </c>
      <c r="AK1125" s="2">
        <v>0</v>
      </c>
      <c r="AL1125" s="2">
        <v>0</v>
      </c>
      <c r="AM1125" s="2">
        <v>0</v>
      </c>
      <c r="AN1125" s="2">
        <v>0</v>
      </c>
      <c r="AO1125" s="2">
        <v>0</v>
      </c>
      <c r="AP1125" s="2">
        <v>0</v>
      </c>
      <c r="AQ1125" s="2">
        <v>0</v>
      </c>
      <c r="AR1125" s="2">
        <v>0</v>
      </c>
      <c r="AS1125" s="2">
        <v>735</v>
      </c>
      <c r="AT1125" s="2">
        <f t="shared" si="52"/>
        <v>735</v>
      </c>
      <c r="AU1125" s="2">
        <v>0</v>
      </c>
      <c r="AV1125" s="2">
        <v>0</v>
      </c>
      <c r="AW1125" s="2">
        <v>0</v>
      </c>
      <c r="AX1125" s="2">
        <v>0</v>
      </c>
      <c r="AY1125" s="2">
        <v>0</v>
      </c>
      <c r="AZ1125" s="2">
        <v>0</v>
      </c>
      <c r="BA1125" s="2">
        <v>0</v>
      </c>
      <c r="BB1125" s="2">
        <v>0</v>
      </c>
      <c r="BC1125" s="2">
        <v>0</v>
      </c>
      <c r="BD1125" s="2">
        <v>0</v>
      </c>
      <c r="BE1125" s="10">
        <f t="shared" si="53"/>
        <v>0</v>
      </c>
    </row>
    <row r="1126" spans="1:57" s="8" customFormat="1" x14ac:dyDescent="0.45">
      <c r="A1126" s="8">
        <v>1452</v>
      </c>
      <c r="B1126" s="8">
        <v>1345320102</v>
      </c>
      <c r="C1126" s="8" t="s">
        <v>2327</v>
      </c>
      <c r="D1126" s="8" t="s">
        <v>539</v>
      </c>
      <c r="E1126" s="8" t="str">
        <f t="shared" si="51"/>
        <v>2020</v>
      </c>
      <c r="F1126" s="8" t="s">
        <v>917</v>
      </c>
      <c r="G1126" s="8" t="s">
        <v>43</v>
      </c>
      <c r="H1126" s="8" t="s">
        <v>20002</v>
      </c>
      <c r="I1126" s="8" t="s">
        <v>82</v>
      </c>
      <c r="J1126" s="8" t="s">
        <v>92</v>
      </c>
      <c r="K1126" s="8" t="s">
        <v>5050</v>
      </c>
      <c r="L1126" s="8" t="s">
        <v>6855</v>
      </c>
      <c r="M1126" s="9">
        <v>1</v>
      </c>
      <c r="N1126" s="9"/>
      <c r="O1126" s="9">
        <v>3</v>
      </c>
      <c r="P1126" s="8" t="s">
        <v>4357</v>
      </c>
      <c r="Q1126" s="8" t="s">
        <v>7910</v>
      </c>
      <c r="R1126" s="8" t="s">
        <v>43</v>
      </c>
      <c r="S1126" s="8" t="s">
        <v>8940</v>
      </c>
      <c r="T1126" s="8" t="s">
        <v>8942</v>
      </c>
      <c r="U1126" s="8" t="s">
        <v>8945</v>
      </c>
      <c r="V1126" s="8" t="s">
        <v>8951</v>
      </c>
      <c r="W1126" s="8" t="s">
        <v>8956</v>
      </c>
      <c r="X1126" s="8" t="s">
        <v>8961</v>
      </c>
      <c r="Y1126" s="8" t="s">
        <v>8947</v>
      </c>
      <c r="Z1126" s="8" t="s">
        <v>9002</v>
      </c>
      <c r="AA1126" s="8" t="s">
        <v>9184</v>
      </c>
      <c r="AB1126" s="8" t="s">
        <v>9595</v>
      </c>
      <c r="AC1126" s="8" t="s">
        <v>9645</v>
      </c>
      <c r="AD1126" s="8" t="s">
        <v>9812</v>
      </c>
      <c r="AE1126" s="8" t="s">
        <v>10845</v>
      </c>
      <c r="AF1126" s="8" t="s">
        <v>12854</v>
      </c>
      <c r="AG1126" s="8" t="s">
        <v>14891</v>
      </c>
      <c r="AH1126" s="8" t="s">
        <v>16945</v>
      </c>
      <c r="AI1126" s="8" t="s">
        <v>18991</v>
      </c>
      <c r="AJ1126" s="2">
        <v>0</v>
      </c>
      <c r="AK1126" s="2">
        <v>0</v>
      </c>
      <c r="AL1126" s="2">
        <v>0</v>
      </c>
      <c r="AM1126" s="2">
        <v>0</v>
      </c>
      <c r="AN1126" s="2">
        <v>0</v>
      </c>
      <c r="AO1126" s="2">
        <v>0</v>
      </c>
      <c r="AP1126" s="2">
        <v>0</v>
      </c>
      <c r="AQ1126" s="2">
        <v>0</v>
      </c>
      <c r="AR1126" s="2">
        <v>0</v>
      </c>
      <c r="AS1126" s="2">
        <v>37.5</v>
      </c>
      <c r="AT1126" s="2">
        <f t="shared" si="52"/>
        <v>37.5</v>
      </c>
      <c r="AU1126" s="2">
        <v>0</v>
      </c>
      <c r="AV1126" s="2">
        <v>0</v>
      </c>
      <c r="AW1126" s="2">
        <v>0</v>
      </c>
      <c r="AX1126" s="2">
        <v>0</v>
      </c>
      <c r="AY1126" s="2">
        <v>0</v>
      </c>
      <c r="AZ1126" s="2">
        <v>0</v>
      </c>
      <c r="BA1126" s="2">
        <v>0</v>
      </c>
      <c r="BB1126" s="2">
        <v>0</v>
      </c>
      <c r="BC1126" s="2">
        <v>0</v>
      </c>
      <c r="BD1126" s="2">
        <v>0</v>
      </c>
      <c r="BE1126" s="10">
        <f t="shared" si="53"/>
        <v>0</v>
      </c>
    </row>
    <row r="1127" spans="1:57" s="8" customFormat="1" x14ac:dyDescent="0.45">
      <c r="A1127" s="8">
        <v>1454</v>
      </c>
      <c r="B1127" s="8">
        <v>1615011546</v>
      </c>
      <c r="C1127" s="8" t="s">
        <v>2328</v>
      </c>
      <c r="D1127" s="8" t="s">
        <v>570</v>
      </c>
      <c r="E1127" s="8" t="str">
        <f t="shared" si="51"/>
        <v>2019</v>
      </c>
      <c r="F1127" s="8" t="s">
        <v>931</v>
      </c>
      <c r="G1127" s="8" t="s">
        <v>44</v>
      </c>
      <c r="H1127" s="8" t="s">
        <v>20006</v>
      </c>
      <c r="I1127" s="8" t="s">
        <v>82</v>
      </c>
      <c r="J1127" s="8" t="s">
        <v>217</v>
      </c>
      <c r="K1127" s="8" t="s">
        <v>5199</v>
      </c>
      <c r="L1127" s="8" t="s">
        <v>6856</v>
      </c>
      <c r="M1127" s="9">
        <v>1</v>
      </c>
      <c r="N1127" s="9"/>
      <c r="O1127" s="9">
        <v>4</v>
      </c>
      <c r="P1127" s="8" t="s">
        <v>4358</v>
      </c>
      <c r="Q1127" s="8" t="s">
        <v>8047</v>
      </c>
      <c r="R1127" s="8" t="s">
        <v>44</v>
      </c>
      <c r="S1127" s="8" t="s">
        <v>8940</v>
      </c>
      <c r="T1127" s="8" t="s">
        <v>8942</v>
      </c>
      <c r="U1127" s="8" t="s">
        <v>8946</v>
      </c>
      <c r="V1127" s="8" t="s">
        <v>8950</v>
      </c>
      <c r="W1127" s="8" t="s">
        <v>8956</v>
      </c>
      <c r="X1127" s="8" t="s">
        <v>8962</v>
      </c>
      <c r="Y1127" s="8" t="s">
        <v>8964</v>
      </c>
      <c r="Z1127" s="8" t="s">
        <v>8970</v>
      </c>
      <c r="AA1127" s="8" t="s">
        <v>9459</v>
      </c>
      <c r="AB1127" s="8" t="s">
        <v>9612</v>
      </c>
      <c r="AC1127" s="8" t="s">
        <v>9649</v>
      </c>
      <c r="AD1127" s="8" t="s">
        <v>9812</v>
      </c>
      <c r="AE1127" s="8" t="s">
        <v>10846</v>
      </c>
      <c r="AF1127" s="8" t="s">
        <v>12855</v>
      </c>
      <c r="AG1127" s="8" t="s">
        <v>14892</v>
      </c>
      <c r="AH1127" s="8" t="s">
        <v>16946</v>
      </c>
      <c r="AI1127" s="8" t="s">
        <v>18992</v>
      </c>
      <c r="AJ1127" s="2">
        <v>0</v>
      </c>
      <c r="AK1127" s="2">
        <v>0</v>
      </c>
      <c r="AL1127" s="2">
        <v>0</v>
      </c>
      <c r="AM1127" s="2">
        <v>0</v>
      </c>
      <c r="AN1127" s="2">
        <v>0</v>
      </c>
      <c r="AO1127" s="2">
        <v>0</v>
      </c>
      <c r="AP1127" s="2">
        <v>0</v>
      </c>
      <c r="AQ1127" s="2">
        <v>0</v>
      </c>
      <c r="AR1127" s="2">
        <v>821</v>
      </c>
      <c r="AS1127" s="2">
        <v>1457</v>
      </c>
      <c r="AT1127" s="2">
        <f t="shared" si="52"/>
        <v>2278</v>
      </c>
      <c r="AU1127" s="2">
        <v>0</v>
      </c>
      <c r="AV1127" s="2">
        <v>0</v>
      </c>
      <c r="AW1127" s="2">
        <v>0</v>
      </c>
      <c r="AX1127" s="2">
        <v>0</v>
      </c>
      <c r="AY1127" s="2">
        <v>0</v>
      </c>
      <c r="AZ1127" s="2">
        <v>0</v>
      </c>
      <c r="BA1127" s="2">
        <v>0</v>
      </c>
      <c r="BB1127" s="2">
        <v>0</v>
      </c>
      <c r="BC1127" s="2">
        <v>274.11</v>
      </c>
      <c r="BD1127" s="2">
        <v>486.45</v>
      </c>
      <c r="BE1127" s="10">
        <f t="shared" si="53"/>
        <v>760.56</v>
      </c>
    </row>
    <row r="1128" spans="1:57" s="8" customFormat="1" x14ac:dyDescent="0.45">
      <c r="A1128" s="8">
        <v>1455</v>
      </c>
      <c r="B1128" s="8">
        <v>1425141139</v>
      </c>
      <c r="C1128" s="8" t="s">
        <v>2329</v>
      </c>
      <c r="D1128" s="8" t="s">
        <v>588</v>
      </c>
      <c r="E1128" s="8" t="str">
        <f t="shared" si="51"/>
        <v>2020</v>
      </c>
      <c r="F1128" s="8" t="s">
        <v>948</v>
      </c>
      <c r="G1128" s="8" t="s">
        <v>40</v>
      </c>
      <c r="H1128" s="8" t="s">
        <v>20009</v>
      </c>
      <c r="I1128" s="8" t="s">
        <v>82</v>
      </c>
      <c r="J1128" s="8" t="s">
        <v>150</v>
      </c>
      <c r="K1128" s="8" t="s">
        <v>5117</v>
      </c>
      <c r="L1128" s="8" t="s">
        <v>6857</v>
      </c>
      <c r="M1128" s="9">
        <v>1</v>
      </c>
      <c r="N1128" s="9"/>
      <c r="O1128" s="9">
        <v>1</v>
      </c>
      <c r="P1128" s="8" t="s">
        <v>4359</v>
      </c>
      <c r="Q1128" s="8" t="s">
        <v>8514</v>
      </c>
      <c r="R1128" s="8" t="s">
        <v>40</v>
      </c>
      <c r="S1128" s="8" t="s">
        <v>8939</v>
      </c>
      <c r="T1128" s="8" t="s">
        <v>8942</v>
      </c>
      <c r="U1128" s="8" t="s">
        <v>8944</v>
      </c>
      <c r="V1128" s="8" t="s">
        <v>8948</v>
      </c>
      <c r="W1128" s="8" t="s">
        <v>8956</v>
      </c>
      <c r="X1128" s="8" t="s">
        <v>8959</v>
      </c>
      <c r="Y1128" s="8" t="s">
        <v>8963</v>
      </c>
      <c r="Z1128" s="8" t="s">
        <v>8970</v>
      </c>
      <c r="AA1128" s="8" t="s">
        <v>9173</v>
      </c>
      <c r="AB1128" s="8" t="s">
        <v>9570</v>
      </c>
      <c r="AC1128" s="8" t="s">
        <v>9645</v>
      </c>
      <c r="AD1128" s="8" t="s">
        <v>9812</v>
      </c>
      <c r="AE1128" s="8" t="s">
        <v>10847</v>
      </c>
      <c r="AF1128" s="8" t="s">
        <v>12856</v>
      </c>
      <c r="AG1128" s="8" t="s">
        <v>14893</v>
      </c>
      <c r="AH1128" s="8" t="s">
        <v>16947</v>
      </c>
      <c r="AI1128" s="8" t="s">
        <v>18993</v>
      </c>
      <c r="AJ1128" s="2">
        <v>0</v>
      </c>
      <c r="AK1128" s="2">
        <v>0</v>
      </c>
      <c r="AL1128" s="2">
        <v>0</v>
      </c>
      <c r="AM1128" s="2">
        <v>0</v>
      </c>
      <c r="AN1128" s="2">
        <v>0</v>
      </c>
      <c r="AO1128" s="2">
        <v>0</v>
      </c>
      <c r="AP1128" s="2">
        <v>0</v>
      </c>
      <c r="AQ1128" s="2">
        <v>0</v>
      </c>
      <c r="AR1128" s="2">
        <v>0</v>
      </c>
      <c r="AS1128" s="2">
        <v>250</v>
      </c>
      <c r="AT1128" s="2">
        <f t="shared" si="52"/>
        <v>250</v>
      </c>
      <c r="AU1128" s="2">
        <v>0</v>
      </c>
      <c r="AV1128" s="2">
        <v>0</v>
      </c>
      <c r="AW1128" s="2">
        <v>0</v>
      </c>
      <c r="AX1128" s="2">
        <v>0</v>
      </c>
      <c r="AY1128" s="2">
        <v>0</v>
      </c>
      <c r="AZ1128" s="2">
        <v>0</v>
      </c>
      <c r="BA1128" s="2">
        <v>0</v>
      </c>
      <c r="BB1128" s="2">
        <v>0</v>
      </c>
      <c r="BC1128" s="2">
        <v>0</v>
      </c>
      <c r="BD1128" s="2">
        <v>62.5</v>
      </c>
      <c r="BE1128" s="10">
        <f t="shared" si="53"/>
        <v>62.5</v>
      </c>
    </row>
    <row r="1129" spans="1:57" s="8" customFormat="1" x14ac:dyDescent="0.45">
      <c r="A1129" s="8">
        <v>1456</v>
      </c>
      <c r="B1129" s="8">
        <v>1345279207</v>
      </c>
      <c r="C1129" s="8" t="s">
        <v>2330</v>
      </c>
      <c r="D1129" s="8" t="s">
        <v>590</v>
      </c>
      <c r="E1129" s="8" t="str">
        <f t="shared" si="51"/>
        <v>2017</v>
      </c>
      <c r="F1129" s="8" t="s">
        <v>950</v>
      </c>
      <c r="G1129" s="8" t="s">
        <v>43</v>
      </c>
      <c r="H1129" s="8" t="s">
        <v>20002</v>
      </c>
      <c r="I1129" s="8" t="s">
        <v>82</v>
      </c>
      <c r="J1129" s="8" t="s">
        <v>131</v>
      </c>
      <c r="K1129" s="8" t="s">
        <v>5316</v>
      </c>
      <c r="L1129" s="8" t="s">
        <v>6858</v>
      </c>
      <c r="M1129" s="9">
        <v>1</v>
      </c>
      <c r="N1129" s="9"/>
      <c r="O1129" s="9">
        <v>1</v>
      </c>
      <c r="P1129" s="8" t="s">
        <v>4360</v>
      </c>
      <c r="Q1129" s="8" t="s">
        <v>8515</v>
      </c>
      <c r="R1129" s="8" t="s">
        <v>43</v>
      </c>
      <c r="S1129" s="8" t="s">
        <v>8940</v>
      </c>
      <c r="T1129" s="8" t="s">
        <v>8942</v>
      </c>
      <c r="U1129" s="8" t="s">
        <v>8945</v>
      </c>
      <c r="V1129" s="8" t="s">
        <v>8951</v>
      </c>
      <c r="W1129" s="8" t="s">
        <v>8956</v>
      </c>
      <c r="X1129" s="8" t="s">
        <v>8961</v>
      </c>
      <c r="Y1129" s="8" t="s">
        <v>8964</v>
      </c>
      <c r="Z1129" s="8" t="s">
        <v>8986</v>
      </c>
      <c r="AA1129" s="8" t="s">
        <v>9324</v>
      </c>
      <c r="AB1129" s="8" t="s">
        <v>9570</v>
      </c>
      <c r="AC1129" s="8" t="s">
        <v>9644</v>
      </c>
      <c r="AD1129" s="8" t="s">
        <v>9812</v>
      </c>
      <c r="AE1129" s="8" t="s">
        <v>10848</v>
      </c>
      <c r="AF1129" s="8" t="s">
        <v>12857</v>
      </c>
      <c r="AG1129" s="8" t="s">
        <v>14894</v>
      </c>
      <c r="AH1129" s="8" t="s">
        <v>16948</v>
      </c>
      <c r="AI1129" s="8" t="s">
        <v>18994</v>
      </c>
      <c r="AJ1129" s="2">
        <v>0</v>
      </c>
      <c r="AK1129" s="2">
        <v>0</v>
      </c>
      <c r="AL1129" s="2">
        <v>0</v>
      </c>
      <c r="AM1129" s="2">
        <v>0</v>
      </c>
      <c r="AN1129" s="2">
        <v>0</v>
      </c>
      <c r="AO1129" s="2">
        <v>0</v>
      </c>
      <c r="AP1129" s="2">
        <v>10</v>
      </c>
      <c r="AQ1129" s="2">
        <v>10.3</v>
      </c>
      <c r="AR1129" s="2">
        <v>10.6</v>
      </c>
      <c r="AS1129" s="2">
        <v>0</v>
      </c>
      <c r="AT1129" s="2">
        <f t="shared" si="52"/>
        <v>30.9</v>
      </c>
      <c r="AU1129" s="2">
        <v>0</v>
      </c>
      <c r="AV1129" s="2">
        <v>0</v>
      </c>
      <c r="AW1129" s="2">
        <v>0</v>
      </c>
      <c r="AX1129" s="2">
        <v>0</v>
      </c>
      <c r="AY1129" s="2">
        <v>0</v>
      </c>
      <c r="AZ1129" s="2">
        <v>0</v>
      </c>
      <c r="BA1129" s="2">
        <v>0</v>
      </c>
      <c r="BB1129" s="2">
        <v>0</v>
      </c>
      <c r="BC1129" s="2">
        <v>0</v>
      </c>
      <c r="BD1129" s="2">
        <v>0</v>
      </c>
      <c r="BE1129" s="10">
        <f t="shared" si="53"/>
        <v>0</v>
      </c>
    </row>
    <row r="1130" spans="1:57" s="8" customFormat="1" x14ac:dyDescent="0.45">
      <c r="A1130" s="8">
        <v>1457</v>
      </c>
      <c r="B1130" s="8">
        <v>1711075866</v>
      </c>
      <c r="C1130" s="8" t="s">
        <v>2331</v>
      </c>
      <c r="D1130" s="8" t="s">
        <v>545</v>
      </c>
      <c r="E1130" s="8" t="str">
        <f t="shared" si="51"/>
        <v>2018</v>
      </c>
      <c r="F1130" s="8" t="s">
        <v>764</v>
      </c>
      <c r="G1130" s="8" t="s">
        <v>43</v>
      </c>
      <c r="H1130" s="8" t="s">
        <v>20002</v>
      </c>
      <c r="I1130" s="8" t="s">
        <v>82</v>
      </c>
      <c r="J1130" s="8" t="s">
        <v>91</v>
      </c>
      <c r="K1130" s="8" t="s">
        <v>5497</v>
      </c>
      <c r="L1130" s="8" t="s">
        <v>6859</v>
      </c>
      <c r="M1130" s="9">
        <v>1</v>
      </c>
      <c r="N1130" s="9"/>
      <c r="O1130" s="9">
        <v>1</v>
      </c>
      <c r="P1130" s="8" t="s">
        <v>4361</v>
      </c>
      <c r="Q1130" s="8" t="s">
        <v>8515</v>
      </c>
      <c r="R1130" s="8" t="s">
        <v>43</v>
      </c>
      <c r="S1130" s="8" t="s">
        <v>8940</v>
      </c>
      <c r="T1130" s="8" t="s">
        <v>8942</v>
      </c>
      <c r="U1130" s="8" t="s">
        <v>8945</v>
      </c>
      <c r="V1130" s="8" t="s">
        <v>8951</v>
      </c>
      <c r="W1130" s="8" t="s">
        <v>8956</v>
      </c>
      <c r="X1130" s="8" t="s">
        <v>8961</v>
      </c>
      <c r="Y1130" s="8" t="s">
        <v>8947</v>
      </c>
      <c r="Z1130" s="8" t="s">
        <v>8986</v>
      </c>
      <c r="AA1130" s="8" t="s">
        <v>9131</v>
      </c>
      <c r="AB1130" s="8" t="s">
        <v>9570</v>
      </c>
      <c r="AC1130" s="8" t="s">
        <v>9645</v>
      </c>
      <c r="AD1130" s="8" t="s">
        <v>9812</v>
      </c>
      <c r="AE1130" s="8" t="s">
        <v>10849</v>
      </c>
      <c r="AF1130" s="8" t="s">
        <v>12858</v>
      </c>
      <c r="AG1130" s="8" t="s">
        <v>14895</v>
      </c>
      <c r="AH1130" s="8" t="s">
        <v>16949</v>
      </c>
      <c r="AI1130" s="8" t="s">
        <v>18995</v>
      </c>
      <c r="AJ1130" s="2">
        <v>0</v>
      </c>
      <c r="AK1130" s="2">
        <v>0</v>
      </c>
      <c r="AL1130" s="2">
        <v>0</v>
      </c>
      <c r="AM1130" s="2">
        <v>0</v>
      </c>
      <c r="AN1130" s="2">
        <v>0</v>
      </c>
      <c r="AO1130" s="2">
        <v>0</v>
      </c>
      <c r="AP1130" s="2">
        <v>100</v>
      </c>
      <c r="AQ1130" s="2">
        <v>76.5</v>
      </c>
      <c r="AR1130" s="2">
        <v>0</v>
      </c>
      <c r="AS1130" s="2">
        <v>0</v>
      </c>
      <c r="AT1130" s="2">
        <f t="shared" si="52"/>
        <v>176.5</v>
      </c>
      <c r="AU1130" s="2">
        <v>0</v>
      </c>
      <c r="AV1130" s="2">
        <v>0</v>
      </c>
      <c r="AW1130" s="2">
        <v>0</v>
      </c>
      <c r="AX1130" s="2">
        <v>0</v>
      </c>
      <c r="AY1130" s="2">
        <v>0</v>
      </c>
      <c r="AZ1130" s="2">
        <v>0</v>
      </c>
      <c r="BA1130" s="2">
        <v>0</v>
      </c>
      <c r="BB1130" s="2">
        <v>0</v>
      </c>
      <c r="BC1130" s="2">
        <v>0</v>
      </c>
      <c r="BD1130" s="2">
        <v>0</v>
      </c>
      <c r="BE1130" s="10">
        <f t="shared" si="53"/>
        <v>0</v>
      </c>
    </row>
    <row r="1131" spans="1:57" s="8" customFormat="1" x14ac:dyDescent="0.45">
      <c r="A1131" s="8">
        <v>1458</v>
      </c>
      <c r="B1131" s="8">
        <v>1425112726</v>
      </c>
      <c r="C1131" s="8" t="s">
        <v>2332</v>
      </c>
      <c r="D1131" s="8" t="s">
        <v>556</v>
      </c>
      <c r="E1131" s="8" t="str">
        <f t="shared" si="51"/>
        <v>2017</v>
      </c>
      <c r="F1131" s="8" t="s">
        <v>927</v>
      </c>
      <c r="G1131" s="8" t="s">
        <v>40</v>
      </c>
      <c r="H1131" s="8" t="s">
        <v>20009</v>
      </c>
      <c r="I1131" s="8" t="s">
        <v>82</v>
      </c>
      <c r="J1131" s="8" t="s">
        <v>110</v>
      </c>
      <c r="K1131" s="8" t="s">
        <v>5071</v>
      </c>
      <c r="L1131" s="8" t="s">
        <v>6860</v>
      </c>
      <c r="M1131" s="9">
        <v>1</v>
      </c>
      <c r="N1131" s="9"/>
      <c r="O1131" s="9">
        <v>4</v>
      </c>
      <c r="P1131" s="8" t="s">
        <v>4363</v>
      </c>
      <c r="Q1131" s="8" t="s">
        <v>8516</v>
      </c>
      <c r="R1131" s="8" t="s">
        <v>40</v>
      </c>
      <c r="S1131" s="8" t="s">
        <v>8940</v>
      </c>
      <c r="T1131" s="8" t="s">
        <v>8942</v>
      </c>
      <c r="U1131" s="8" t="s">
        <v>8944</v>
      </c>
      <c r="V1131" s="8" t="s">
        <v>8948</v>
      </c>
      <c r="W1131" s="8" t="s">
        <v>8956</v>
      </c>
      <c r="X1131" s="8" t="s">
        <v>8959</v>
      </c>
      <c r="Y1131" s="8" t="s">
        <v>8963</v>
      </c>
      <c r="Z1131" s="8" t="s">
        <v>8996</v>
      </c>
      <c r="AA1131" s="8" t="s">
        <v>9183</v>
      </c>
      <c r="AB1131" s="8" t="s">
        <v>9601</v>
      </c>
      <c r="AC1131" s="8" t="s">
        <v>9733</v>
      </c>
      <c r="AD1131" s="8" t="s">
        <v>9812</v>
      </c>
      <c r="AE1131" s="8" t="s">
        <v>10850</v>
      </c>
      <c r="AF1131" s="8" t="s">
        <v>12859</v>
      </c>
      <c r="AG1131" s="8" t="s">
        <v>14896</v>
      </c>
      <c r="AH1131" s="8" t="s">
        <v>16950</v>
      </c>
      <c r="AI1131" s="8" t="s">
        <v>18996</v>
      </c>
      <c r="AJ1131" s="2">
        <v>0</v>
      </c>
      <c r="AK1131" s="2">
        <v>0</v>
      </c>
      <c r="AL1131" s="2">
        <v>0</v>
      </c>
      <c r="AM1131" s="2">
        <v>0</v>
      </c>
      <c r="AN1131" s="2">
        <v>0</v>
      </c>
      <c r="AO1131" s="2">
        <v>0</v>
      </c>
      <c r="AP1131" s="2">
        <v>47.91</v>
      </c>
      <c r="AQ1131" s="2">
        <v>0</v>
      </c>
      <c r="AR1131" s="2">
        <v>0</v>
      </c>
      <c r="AS1131" s="2">
        <v>0</v>
      </c>
      <c r="AT1131" s="2">
        <f t="shared" si="52"/>
        <v>47.91</v>
      </c>
      <c r="AU1131" s="2">
        <v>0</v>
      </c>
      <c r="AV1131" s="2">
        <v>0</v>
      </c>
      <c r="AW1131" s="2">
        <v>0</v>
      </c>
      <c r="AX1131" s="2">
        <v>0</v>
      </c>
      <c r="AY1131" s="2">
        <v>0</v>
      </c>
      <c r="AZ1131" s="2">
        <v>0</v>
      </c>
      <c r="BA1131" s="2">
        <v>16</v>
      </c>
      <c r="BB1131" s="2">
        <v>0</v>
      </c>
      <c r="BC1131" s="2">
        <v>0</v>
      </c>
      <c r="BD1131" s="2">
        <v>0</v>
      </c>
      <c r="BE1131" s="10">
        <f t="shared" si="53"/>
        <v>16</v>
      </c>
    </row>
    <row r="1132" spans="1:57" s="8" customFormat="1" x14ac:dyDescent="0.45">
      <c r="A1132" s="8">
        <v>1459</v>
      </c>
      <c r="B1132" s="8">
        <v>1425142477</v>
      </c>
      <c r="C1132" s="8" t="s">
        <v>2333</v>
      </c>
      <c r="D1132" s="8" t="s">
        <v>673</v>
      </c>
      <c r="E1132" s="8" t="str">
        <f t="shared" si="51"/>
        <v>2020</v>
      </c>
      <c r="F1132" s="8" t="s">
        <v>1019</v>
      </c>
      <c r="G1132" s="8" t="s">
        <v>40</v>
      </c>
      <c r="H1132" s="8" t="s">
        <v>20009</v>
      </c>
      <c r="I1132" s="8" t="s">
        <v>82</v>
      </c>
      <c r="J1132" s="8" t="s">
        <v>261</v>
      </c>
      <c r="K1132" s="8" t="s">
        <v>5252</v>
      </c>
      <c r="L1132" s="8" t="s">
        <v>6861</v>
      </c>
      <c r="M1132" s="9">
        <v>1</v>
      </c>
      <c r="N1132" s="9"/>
      <c r="O1132" s="9">
        <v>2</v>
      </c>
      <c r="P1132" s="8" t="s">
        <v>4364</v>
      </c>
      <c r="Q1132" s="8" t="s">
        <v>8517</v>
      </c>
      <c r="R1132" s="8" t="s">
        <v>40</v>
      </c>
      <c r="S1132" s="8" t="s">
        <v>8939</v>
      </c>
      <c r="T1132" s="8" t="s">
        <v>8942</v>
      </c>
      <c r="U1132" s="8" t="s">
        <v>8944</v>
      </c>
      <c r="V1132" s="8" t="s">
        <v>8948</v>
      </c>
      <c r="W1132" s="8" t="s">
        <v>8956</v>
      </c>
      <c r="X1132" s="8" t="s">
        <v>8959</v>
      </c>
      <c r="Y1132" s="8" t="s">
        <v>8963</v>
      </c>
      <c r="Z1132" s="8" t="s">
        <v>9069</v>
      </c>
      <c r="AA1132" s="8" t="s">
        <v>9293</v>
      </c>
      <c r="AB1132" s="8" t="s">
        <v>9570</v>
      </c>
      <c r="AC1132" s="8" t="s">
        <v>9645</v>
      </c>
      <c r="AD1132" s="8" t="s">
        <v>9812</v>
      </c>
      <c r="AE1132" s="8" t="s">
        <v>10851</v>
      </c>
      <c r="AF1132" s="8" t="s">
        <v>12860</v>
      </c>
      <c r="AG1132" s="8" t="s">
        <v>14897</v>
      </c>
      <c r="AH1132" s="8" t="s">
        <v>16951</v>
      </c>
      <c r="AI1132" s="8" t="s">
        <v>18997</v>
      </c>
      <c r="AJ1132" s="2">
        <v>0</v>
      </c>
      <c r="AK1132" s="2">
        <v>0</v>
      </c>
      <c r="AL1132" s="2">
        <v>0</v>
      </c>
      <c r="AM1132" s="2">
        <v>0</v>
      </c>
      <c r="AN1132" s="2">
        <v>0</v>
      </c>
      <c r="AO1132" s="2">
        <v>0</v>
      </c>
      <c r="AP1132" s="2">
        <v>0</v>
      </c>
      <c r="AQ1132" s="2">
        <v>0</v>
      </c>
      <c r="AR1132" s="2">
        <v>0</v>
      </c>
      <c r="AS1132" s="2">
        <v>120</v>
      </c>
      <c r="AT1132" s="2">
        <f t="shared" si="52"/>
        <v>120</v>
      </c>
      <c r="AU1132" s="2">
        <v>0</v>
      </c>
      <c r="AV1132" s="2">
        <v>0</v>
      </c>
      <c r="AW1132" s="2">
        <v>0</v>
      </c>
      <c r="AX1132" s="2">
        <v>0</v>
      </c>
      <c r="AY1132" s="2">
        <v>0</v>
      </c>
      <c r="AZ1132" s="2">
        <v>0</v>
      </c>
      <c r="BA1132" s="2">
        <v>0</v>
      </c>
      <c r="BB1132" s="2">
        <v>0</v>
      </c>
      <c r="BC1132" s="2">
        <v>0</v>
      </c>
      <c r="BD1132" s="2">
        <v>60</v>
      </c>
      <c r="BE1132" s="10">
        <f t="shared" si="53"/>
        <v>60</v>
      </c>
    </row>
    <row r="1133" spans="1:57" s="8" customFormat="1" x14ac:dyDescent="0.45">
      <c r="A1133" s="8">
        <v>1460</v>
      </c>
      <c r="B1133" s="8">
        <v>1425126751</v>
      </c>
      <c r="C1133" s="8" t="s">
        <v>2334</v>
      </c>
      <c r="D1133" s="8" t="s">
        <v>826</v>
      </c>
      <c r="E1133" s="8" t="str">
        <f t="shared" si="51"/>
        <v>2017</v>
      </c>
      <c r="F1133" s="8" t="s">
        <v>1145</v>
      </c>
      <c r="G1133" s="8" t="s">
        <v>40</v>
      </c>
      <c r="H1133" s="8" t="s">
        <v>20009</v>
      </c>
      <c r="I1133" s="8" t="s">
        <v>82</v>
      </c>
      <c r="J1133" s="8" t="s">
        <v>204</v>
      </c>
      <c r="K1133" s="8" t="s">
        <v>5217</v>
      </c>
      <c r="L1133" s="8" t="s">
        <v>6862</v>
      </c>
      <c r="M1133" s="9">
        <v>1</v>
      </c>
      <c r="N1133" s="9"/>
      <c r="O1133" s="9">
        <v>2</v>
      </c>
      <c r="P1133" s="8" t="s">
        <v>4365</v>
      </c>
      <c r="Q1133" s="8" t="s">
        <v>8518</v>
      </c>
      <c r="R1133" s="8" t="s">
        <v>40</v>
      </c>
      <c r="S1133" s="8" t="s">
        <v>8940</v>
      </c>
      <c r="T1133" s="8" t="s">
        <v>8942</v>
      </c>
      <c r="U1133" s="8" t="s">
        <v>8944</v>
      </c>
      <c r="V1133" s="8" t="s">
        <v>8948</v>
      </c>
      <c r="W1133" s="8" t="s">
        <v>8956</v>
      </c>
      <c r="X1133" s="8" t="s">
        <v>8959</v>
      </c>
      <c r="Y1133" s="8" t="s">
        <v>8963</v>
      </c>
      <c r="Z1133" s="8" t="s">
        <v>8968</v>
      </c>
      <c r="AA1133" s="8" t="s">
        <v>9182</v>
      </c>
      <c r="AB1133" s="8" t="s">
        <v>9583</v>
      </c>
      <c r="AC1133" s="8" t="s">
        <v>9682</v>
      </c>
      <c r="AD1133" s="8" t="s">
        <v>9812</v>
      </c>
      <c r="AE1133" s="8" t="s">
        <v>10852</v>
      </c>
      <c r="AF1133" s="8" t="s">
        <v>12861</v>
      </c>
      <c r="AG1133" s="8" t="s">
        <v>14898</v>
      </c>
      <c r="AH1133" s="8" t="s">
        <v>16952</v>
      </c>
      <c r="AI1133" s="8" t="s">
        <v>18998</v>
      </c>
      <c r="AJ1133" s="2">
        <v>0</v>
      </c>
      <c r="AK1133" s="2">
        <v>0</v>
      </c>
      <c r="AL1133" s="2">
        <v>0</v>
      </c>
      <c r="AM1133" s="2">
        <v>0</v>
      </c>
      <c r="AN1133" s="2">
        <v>0</v>
      </c>
      <c r="AO1133" s="2">
        <v>0</v>
      </c>
      <c r="AP1133" s="2">
        <v>25</v>
      </c>
      <c r="AQ1133" s="2">
        <v>25</v>
      </c>
      <c r="AR1133" s="2">
        <v>0</v>
      </c>
      <c r="AS1133" s="2">
        <v>0</v>
      </c>
      <c r="AT1133" s="2">
        <f t="shared" si="52"/>
        <v>50</v>
      </c>
      <c r="AU1133" s="2">
        <v>0</v>
      </c>
      <c r="AV1133" s="2">
        <v>0</v>
      </c>
      <c r="AW1133" s="2">
        <v>0</v>
      </c>
      <c r="AX1133" s="2">
        <v>0</v>
      </c>
      <c r="AY1133" s="2">
        <v>0</v>
      </c>
      <c r="AZ1133" s="2">
        <v>0</v>
      </c>
      <c r="BA1133" s="2">
        <v>8.6</v>
      </c>
      <c r="BB1133" s="2">
        <v>8.6</v>
      </c>
      <c r="BC1133" s="2">
        <v>0</v>
      </c>
      <c r="BD1133" s="2">
        <v>0</v>
      </c>
      <c r="BE1133" s="10">
        <f t="shared" si="53"/>
        <v>17.2</v>
      </c>
    </row>
    <row r="1134" spans="1:57" s="8" customFormat="1" x14ac:dyDescent="0.45">
      <c r="A1134" s="8">
        <v>1461</v>
      </c>
      <c r="B1134" s="8">
        <v>1425125970</v>
      </c>
      <c r="C1134" s="8" t="s">
        <v>2335</v>
      </c>
      <c r="D1134" s="8" t="s">
        <v>652</v>
      </c>
      <c r="E1134" s="8" t="str">
        <f t="shared" si="51"/>
        <v>2017</v>
      </c>
      <c r="F1134" s="8" t="s">
        <v>999</v>
      </c>
      <c r="G1134" s="8" t="s">
        <v>40</v>
      </c>
      <c r="H1134" s="8" t="s">
        <v>20009</v>
      </c>
      <c r="I1134" s="8" t="s">
        <v>82</v>
      </c>
      <c r="J1134" s="8" t="s">
        <v>86</v>
      </c>
      <c r="K1134" s="8" t="s">
        <v>5211</v>
      </c>
      <c r="L1134" s="8" t="s">
        <v>6863</v>
      </c>
      <c r="M1134" s="9">
        <v>1</v>
      </c>
      <c r="N1134" s="9"/>
      <c r="O1134" s="9">
        <v>2</v>
      </c>
      <c r="P1134" s="8" t="s">
        <v>3685</v>
      </c>
      <c r="Q1134" s="8" t="s">
        <v>8519</v>
      </c>
      <c r="R1134" s="8" t="s">
        <v>40</v>
      </c>
      <c r="S1134" s="8" t="s">
        <v>8940</v>
      </c>
      <c r="T1134" s="8" t="s">
        <v>8942</v>
      </c>
      <c r="U1134" s="8" t="s">
        <v>8944</v>
      </c>
      <c r="V1134" s="8" t="s">
        <v>8948</v>
      </c>
      <c r="W1134" s="8" t="s">
        <v>8956</v>
      </c>
      <c r="X1134" s="8" t="s">
        <v>8959</v>
      </c>
      <c r="Y1134" s="8" t="s">
        <v>8963</v>
      </c>
      <c r="Z1134" s="8" t="s">
        <v>9051</v>
      </c>
      <c r="AA1134" s="8" t="s">
        <v>9134</v>
      </c>
      <c r="AB1134" s="8" t="s">
        <v>9586</v>
      </c>
      <c r="AC1134" s="8" t="s">
        <v>9665</v>
      </c>
      <c r="AD1134" s="8" t="s">
        <v>9812</v>
      </c>
      <c r="AE1134" s="8" t="s">
        <v>10853</v>
      </c>
      <c r="AF1134" s="8" t="s">
        <v>12862</v>
      </c>
      <c r="AG1134" s="8" t="s">
        <v>14899</v>
      </c>
      <c r="AH1134" s="8" t="s">
        <v>16953</v>
      </c>
      <c r="AI1134" s="8" t="s">
        <v>18999</v>
      </c>
      <c r="AJ1134" s="2">
        <v>0</v>
      </c>
      <c r="AK1134" s="2">
        <v>0</v>
      </c>
      <c r="AL1134" s="2">
        <v>0</v>
      </c>
      <c r="AM1134" s="2">
        <v>0</v>
      </c>
      <c r="AN1134" s="2">
        <v>0</v>
      </c>
      <c r="AO1134" s="2">
        <v>0</v>
      </c>
      <c r="AP1134" s="2">
        <v>100</v>
      </c>
      <c r="AQ1134" s="2">
        <v>100</v>
      </c>
      <c r="AR1134" s="2">
        <v>0</v>
      </c>
      <c r="AS1134" s="2">
        <v>0</v>
      </c>
      <c r="AT1134" s="2">
        <f t="shared" si="52"/>
        <v>200</v>
      </c>
      <c r="AU1134" s="2">
        <v>0</v>
      </c>
      <c r="AV1134" s="2">
        <v>0</v>
      </c>
      <c r="AW1134" s="2">
        <v>0</v>
      </c>
      <c r="AX1134" s="2">
        <v>0</v>
      </c>
      <c r="AY1134" s="2">
        <v>0</v>
      </c>
      <c r="AZ1134" s="2">
        <v>0</v>
      </c>
      <c r="BA1134" s="2">
        <v>25</v>
      </c>
      <c r="BB1134" s="2">
        <v>25</v>
      </c>
      <c r="BC1134" s="2">
        <v>0</v>
      </c>
      <c r="BD1134" s="2">
        <v>0</v>
      </c>
      <c r="BE1134" s="10">
        <f t="shared" si="53"/>
        <v>50</v>
      </c>
    </row>
    <row r="1135" spans="1:57" s="8" customFormat="1" x14ac:dyDescent="0.45">
      <c r="A1135" s="8">
        <v>1463</v>
      </c>
      <c r="B1135" s="8">
        <v>1425075877</v>
      </c>
      <c r="C1135" s="8" t="s">
        <v>2336</v>
      </c>
      <c r="D1135" s="8" t="s">
        <v>827</v>
      </c>
      <c r="E1135" s="8" t="str">
        <f t="shared" si="51"/>
        <v>2012</v>
      </c>
      <c r="F1135" s="8" t="s">
        <v>1146</v>
      </c>
      <c r="G1135" s="8" t="s">
        <v>42</v>
      </c>
      <c r="H1135" s="8" t="s">
        <v>20005</v>
      </c>
      <c r="I1135" s="8" t="s">
        <v>82</v>
      </c>
      <c r="J1135" s="8" t="s">
        <v>427</v>
      </c>
      <c r="K1135" s="8" t="s">
        <v>5559</v>
      </c>
      <c r="L1135" s="8" t="s">
        <v>5559</v>
      </c>
      <c r="M1135" s="9">
        <v>1</v>
      </c>
      <c r="N1135" s="9"/>
      <c r="O1135" s="9">
        <v>4</v>
      </c>
      <c r="P1135" s="8" t="s">
        <v>4366</v>
      </c>
      <c r="Q1135" s="8" t="s">
        <v>8520</v>
      </c>
      <c r="R1135" s="8" t="s">
        <v>40</v>
      </c>
      <c r="S1135" s="8" t="s">
        <v>8940</v>
      </c>
      <c r="T1135" s="8" t="s">
        <v>8942</v>
      </c>
      <c r="U1135" s="8" t="s">
        <v>8944</v>
      </c>
      <c r="V1135" s="8" t="s">
        <v>8948</v>
      </c>
      <c r="W1135" s="8" t="s">
        <v>8956</v>
      </c>
      <c r="X1135" s="8" t="s">
        <v>8959</v>
      </c>
      <c r="Y1135" s="8" t="s">
        <v>8963</v>
      </c>
      <c r="Z1135" s="8" t="s">
        <v>9001</v>
      </c>
      <c r="AA1135" s="8" t="s">
        <v>9456</v>
      </c>
      <c r="AB1135" s="8" t="s">
        <v>9605</v>
      </c>
      <c r="AC1135" s="8" t="s">
        <v>9650</v>
      </c>
      <c r="AD1135" s="8" t="s">
        <v>9812</v>
      </c>
      <c r="AE1135" s="8" t="s">
        <v>10854</v>
      </c>
      <c r="AF1135" s="8" t="s">
        <v>12863</v>
      </c>
      <c r="AG1135" s="8" t="s">
        <v>14900</v>
      </c>
      <c r="AH1135" s="8" t="s">
        <v>16954</v>
      </c>
      <c r="AI1135" s="8" t="s">
        <v>19000</v>
      </c>
      <c r="AJ1135" s="2">
        <v>0</v>
      </c>
      <c r="AK1135" s="2">
        <v>72.37</v>
      </c>
      <c r="AL1135" s="2">
        <v>0</v>
      </c>
      <c r="AM1135" s="2">
        <v>0</v>
      </c>
      <c r="AN1135" s="2">
        <v>0</v>
      </c>
      <c r="AO1135" s="2">
        <v>0</v>
      </c>
      <c r="AP1135" s="2">
        <v>0</v>
      </c>
      <c r="AQ1135" s="2">
        <v>0</v>
      </c>
      <c r="AR1135" s="2">
        <v>0</v>
      </c>
      <c r="AS1135" s="2">
        <v>0</v>
      </c>
      <c r="AT1135" s="2">
        <f t="shared" si="52"/>
        <v>72.37</v>
      </c>
      <c r="AU1135" s="2">
        <v>0</v>
      </c>
      <c r="AV1135" s="2">
        <v>24.63</v>
      </c>
      <c r="AW1135" s="2">
        <v>0</v>
      </c>
      <c r="AX1135" s="2">
        <v>0</v>
      </c>
      <c r="AY1135" s="2">
        <v>0</v>
      </c>
      <c r="AZ1135" s="2">
        <v>0</v>
      </c>
      <c r="BA1135" s="2">
        <v>0</v>
      </c>
      <c r="BB1135" s="2">
        <v>0</v>
      </c>
      <c r="BC1135" s="2">
        <v>0</v>
      </c>
      <c r="BD1135" s="2">
        <v>0</v>
      </c>
      <c r="BE1135" s="10">
        <f t="shared" si="53"/>
        <v>24.63</v>
      </c>
    </row>
    <row r="1136" spans="1:57" s="8" customFormat="1" x14ac:dyDescent="0.45">
      <c r="A1136" s="8">
        <v>1465</v>
      </c>
      <c r="B1136" s="8">
        <v>1415168208</v>
      </c>
      <c r="C1136" s="8" t="s">
        <v>2337</v>
      </c>
      <c r="D1136" s="8" t="s">
        <v>570</v>
      </c>
      <c r="E1136" s="8" t="str">
        <f t="shared" si="51"/>
        <v>2019</v>
      </c>
      <c r="F1136" s="8" t="s">
        <v>931</v>
      </c>
      <c r="G1136" s="8" t="s">
        <v>42</v>
      </c>
      <c r="H1136" s="8" t="s">
        <v>20005</v>
      </c>
      <c r="I1136" s="8" t="s">
        <v>82</v>
      </c>
      <c r="J1136" s="8" t="s">
        <v>393</v>
      </c>
      <c r="K1136" s="8" t="s">
        <v>5490</v>
      </c>
      <c r="L1136" s="8" t="s">
        <v>6864</v>
      </c>
      <c r="M1136" s="9">
        <v>1</v>
      </c>
      <c r="N1136" s="9"/>
      <c r="O1136" s="9">
        <v>1</v>
      </c>
      <c r="P1136" s="8" t="s">
        <v>4368</v>
      </c>
      <c r="Q1136" s="8" t="s">
        <v>7890</v>
      </c>
      <c r="R1136" s="8" t="s">
        <v>42</v>
      </c>
      <c r="S1136" s="8" t="s">
        <v>8940</v>
      </c>
      <c r="T1136" s="8" t="s">
        <v>8942</v>
      </c>
      <c r="U1136" s="8" t="s">
        <v>8945</v>
      </c>
      <c r="V1136" s="8" t="s">
        <v>8954</v>
      </c>
      <c r="W1136" s="8" t="s">
        <v>8956</v>
      </c>
      <c r="X1136" s="8" t="s">
        <v>8962</v>
      </c>
      <c r="Y1136" s="8" t="s">
        <v>8964</v>
      </c>
      <c r="Z1136" s="8" t="s">
        <v>8947</v>
      </c>
      <c r="AA1136" s="8" t="s">
        <v>9131</v>
      </c>
      <c r="AB1136" s="8" t="s">
        <v>9570</v>
      </c>
      <c r="AC1136" s="8" t="s">
        <v>9645</v>
      </c>
      <c r="AD1136" s="8" t="s">
        <v>9813</v>
      </c>
      <c r="AE1136" s="8" t="s">
        <v>10855</v>
      </c>
      <c r="AF1136" s="8" t="s">
        <v>12864</v>
      </c>
      <c r="AG1136" s="8" t="s">
        <v>14901</v>
      </c>
      <c r="AH1136" s="8" t="s">
        <v>16955</v>
      </c>
      <c r="AI1136" s="8" t="s">
        <v>19001</v>
      </c>
      <c r="AJ1136" s="2">
        <v>0</v>
      </c>
      <c r="AK1136" s="2">
        <v>0</v>
      </c>
      <c r="AL1136" s="2">
        <v>0</v>
      </c>
      <c r="AM1136" s="2">
        <v>0</v>
      </c>
      <c r="AN1136" s="2">
        <v>0</v>
      </c>
      <c r="AO1136" s="2">
        <v>0</v>
      </c>
      <c r="AP1136" s="2">
        <v>0</v>
      </c>
      <c r="AQ1136" s="2">
        <v>0</v>
      </c>
      <c r="AR1136" s="2">
        <v>200</v>
      </c>
      <c r="AS1136" s="2">
        <v>950</v>
      </c>
      <c r="AT1136" s="2">
        <f t="shared" si="52"/>
        <v>1150</v>
      </c>
      <c r="AU1136" s="2">
        <v>0</v>
      </c>
      <c r="AV1136" s="2">
        <v>0</v>
      </c>
      <c r="AW1136" s="2">
        <v>0</v>
      </c>
      <c r="AX1136" s="2">
        <v>0</v>
      </c>
      <c r="AY1136" s="2">
        <v>0</v>
      </c>
      <c r="AZ1136" s="2">
        <v>0</v>
      </c>
      <c r="BA1136" s="2">
        <v>0</v>
      </c>
      <c r="BB1136" s="2">
        <v>0</v>
      </c>
      <c r="BC1136" s="2">
        <v>16</v>
      </c>
      <c r="BD1136" s="2">
        <v>103.1</v>
      </c>
      <c r="BE1136" s="10">
        <f t="shared" si="53"/>
        <v>119.1</v>
      </c>
    </row>
    <row r="1137" spans="1:57" s="8" customFormat="1" x14ac:dyDescent="0.45">
      <c r="A1137" s="8">
        <v>1466</v>
      </c>
      <c r="B1137" s="8">
        <v>1425076940</v>
      </c>
      <c r="C1137" s="8" t="s">
        <v>2338</v>
      </c>
      <c r="D1137" s="8" t="s">
        <v>828</v>
      </c>
      <c r="E1137" s="8" t="str">
        <f t="shared" si="51"/>
        <v>2012</v>
      </c>
      <c r="F1137" s="8" t="s">
        <v>1147</v>
      </c>
      <c r="G1137" s="8" t="s">
        <v>42</v>
      </c>
      <c r="H1137" s="8" t="s">
        <v>20005</v>
      </c>
      <c r="I1137" s="8" t="s">
        <v>82</v>
      </c>
      <c r="J1137" s="8" t="s">
        <v>428</v>
      </c>
      <c r="K1137" s="8" t="s">
        <v>5560</v>
      </c>
      <c r="L1137" s="8" t="s">
        <v>5560</v>
      </c>
      <c r="M1137" s="9">
        <v>1</v>
      </c>
      <c r="N1137" s="9"/>
      <c r="O1137" s="9">
        <v>2</v>
      </c>
      <c r="P1137" s="8" t="s">
        <v>4369</v>
      </c>
      <c r="Q1137" s="8" t="s">
        <v>7973</v>
      </c>
      <c r="R1137" s="8" t="s">
        <v>8921</v>
      </c>
      <c r="S1137" s="8" t="s">
        <v>8940</v>
      </c>
      <c r="T1137" s="8" t="s">
        <v>8942</v>
      </c>
      <c r="U1137" s="8" t="s">
        <v>8944</v>
      </c>
      <c r="V1137" s="8" t="s">
        <v>8951</v>
      </c>
      <c r="W1137" s="8" t="s">
        <v>8956</v>
      </c>
      <c r="X1137" s="8" t="s">
        <v>8959</v>
      </c>
      <c r="Y1137" s="8" t="s">
        <v>8963</v>
      </c>
      <c r="Z1137" s="8" t="s">
        <v>8984</v>
      </c>
      <c r="AA1137" s="8" t="s">
        <v>9460</v>
      </c>
      <c r="AB1137" s="8" t="s">
        <v>9583</v>
      </c>
      <c r="AC1137" s="8" t="s">
        <v>9662</v>
      </c>
      <c r="AD1137" s="8" t="s">
        <v>9812</v>
      </c>
      <c r="AE1137" s="8" t="s">
        <v>10856</v>
      </c>
      <c r="AF1137" s="8" t="s">
        <v>12865</v>
      </c>
      <c r="AG1137" s="8" t="s">
        <v>14902</v>
      </c>
      <c r="AH1137" s="8" t="s">
        <v>14902</v>
      </c>
      <c r="AI1137" s="8" t="s">
        <v>14902</v>
      </c>
      <c r="AJ1137" s="2">
        <v>0</v>
      </c>
      <c r="AK1137" s="2">
        <v>45.5</v>
      </c>
      <c r="AL1137" s="2">
        <v>0</v>
      </c>
      <c r="AM1137" s="2">
        <v>0</v>
      </c>
      <c r="AN1137" s="2">
        <v>0</v>
      </c>
      <c r="AO1137" s="2">
        <v>0</v>
      </c>
      <c r="AP1137" s="2">
        <v>0</v>
      </c>
      <c r="AQ1137" s="2">
        <v>0</v>
      </c>
      <c r="AR1137" s="2">
        <v>0</v>
      </c>
      <c r="AS1137" s="2">
        <v>0</v>
      </c>
      <c r="AT1137" s="2">
        <f t="shared" si="52"/>
        <v>45.5</v>
      </c>
      <c r="AU1137" s="2">
        <v>0</v>
      </c>
      <c r="AV1137" s="2">
        <v>15.17</v>
      </c>
      <c r="AW1137" s="2">
        <v>0</v>
      </c>
      <c r="AX1137" s="2">
        <v>0</v>
      </c>
      <c r="AY1137" s="2">
        <v>0</v>
      </c>
      <c r="AZ1137" s="2">
        <v>0</v>
      </c>
      <c r="BA1137" s="2">
        <v>0</v>
      </c>
      <c r="BB1137" s="2">
        <v>0</v>
      </c>
      <c r="BC1137" s="2">
        <v>0</v>
      </c>
      <c r="BD1137" s="2">
        <v>0</v>
      </c>
      <c r="BE1137" s="10">
        <f t="shared" si="53"/>
        <v>15.17</v>
      </c>
    </row>
    <row r="1138" spans="1:57" s="8" customFormat="1" x14ac:dyDescent="0.45">
      <c r="A1138" s="8">
        <v>1467</v>
      </c>
      <c r="B1138" s="8">
        <v>1711113510</v>
      </c>
      <c r="C1138" s="8" t="s">
        <v>2339</v>
      </c>
      <c r="D1138" s="8" t="s">
        <v>565</v>
      </c>
      <c r="E1138" s="8" t="str">
        <f t="shared" si="51"/>
        <v>2019</v>
      </c>
      <c r="F1138" s="8" t="s">
        <v>964</v>
      </c>
      <c r="G1138" s="8" t="s">
        <v>43</v>
      </c>
      <c r="H1138" s="8" t="s">
        <v>20002</v>
      </c>
      <c r="I1138" s="8" t="s">
        <v>82</v>
      </c>
      <c r="J1138" s="8" t="s">
        <v>91</v>
      </c>
      <c r="K1138" s="8" t="s">
        <v>5219</v>
      </c>
      <c r="L1138" s="8" t="s">
        <v>6865</v>
      </c>
      <c r="M1138" s="9">
        <v>1</v>
      </c>
      <c r="N1138" s="9"/>
      <c r="O1138" s="9">
        <v>2</v>
      </c>
      <c r="P1138" s="8" t="s">
        <v>4370</v>
      </c>
      <c r="Q1138" s="8" t="s">
        <v>7875</v>
      </c>
      <c r="R1138" s="8" t="s">
        <v>43</v>
      </c>
      <c r="S1138" s="8" t="s">
        <v>8940</v>
      </c>
      <c r="T1138" s="8" t="s">
        <v>8942</v>
      </c>
      <c r="U1138" s="8" t="s">
        <v>8945</v>
      </c>
      <c r="V1138" s="8" t="s">
        <v>8951</v>
      </c>
      <c r="W1138" s="8" t="s">
        <v>8956</v>
      </c>
      <c r="X1138" s="8" t="s">
        <v>8961</v>
      </c>
      <c r="Y1138" s="8" t="s">
        <v>8947</v>
      </c>
      <c r="Z1138" s="8" t="s">
        <v>8986</v>
      </c>
      <c r="AA1138" s="8" t="s">
        <v>9461</v>
      </c>
      <c r="AB1138" s="8" t="s">
        <v>9583</v>
      </c>
      <c r="AC1138" s="8" t="s">
        <v>9649</v>
      </c>
      <c r="AD1138" s="8" t="s">
        <v>9812</v>
      </c>
      <c r="AE1138" s="8" t="s">
        <v>10857</v>
      </c>
      <c r="AF1138" s="8" t="s">
        <v>12866</v>
      </c>
      <c r="AG1138" s="8" t="s">
        <v>14903</v>
      </c>
      <c r="AH1138" s="8" t="s">
        <v>16956</v>
      </c>
      <c r="AI1138" s="8" t="s">
        <v>19002</v>
      </c>
      <c r="AJ1138" s="2">
        <v>0</v>
      </c>
      <c r="AK1138" s="2">
        <v>0</v>
      </c>
      <c r="AL1138" s="2">
        <v>0</v>
      </c>
      <c r="AM1138" s="2">
        <v>0</v>
      </c>
      <c r="AN1138" s="2">
        <v>0</v>
      </c>
      <c r="AO1138" s="2">
        <v>0</v>
      </c>
      <c r="AP1138" s="2">
        <v>0</v>
      </c>
      <c r="AQ1138" s="2">
        <v>0</v>
      </c>
      <c r="AR1138" s="2">
        <v>100</v>
      </c>
      <c r="AS1138" s="2">
        <v>100</v>
      </c>
      <c r="AT1138" s="2">
        <f t="shared" si="52"/>
        <v>200</v>
      </c>
      <c r="AU1138" s="2">
        <v>0</v>
      </c>
      <c r="AV1138" s="2">
        <v>0</v>
      </c>
      <c r="AW1138" s="2">
        <v>0</v>
      </c>
      <c r="AX1138" s="2">
        <v>0</v>
      </c>
      <c r="AY1138" s="2">
        <v>0</v>
      </c>
      <c r="AZ1138" s="2">
        <v>0</v>
      </c>
      <c r="BA1138" s="2">
        <v>0</v>
      </c>
      <c r="BB1138" s="2">
        <v>0</v>
      </c>
      <c r="BC1138" s="2">
        <v>0</v>
      </c>
      <c r="BD1138" s="2">
        <v>0</v>
      </c>
      <c r="BE1138" s="10">
        <f t="shared" si="53"/>
        <v>0</v>
      </c>
    </row>
    <row r="1139" spans="1:57" s="8" customFormat="1" x14ac:dyDescent="0.45">
      <c r="A1139" s="8">
        <v>1468</v>
      </c>
      <c r="B1139" s="8">
        <v>1345313474</v>
      </c>
      <c r="C1139" s="8" t="s">
        <v>2340</v>
      </c>
      <c r="D1139" s="8" t="s">
        <v>546</v>
      </c>
      <c r="E1139" s="8" t="str">
        <f t="shared" si="51"/>
        <v>2019</v>
      </c>
      <c r="F1139" s="8" t="s">
        <v>1043</v>
      </c>
      <c r="G1139" s="8" t="s">
        <v>43</v>
      </c>
      <c r="H1139" s="8" t="s">
        <v>20002</v>
      </c>
      <c r="I1139" s="8" t="s">
        <v>82</v>
      </c>
      <c r="J1139" s="8" t="s">
        <v>92</v>
      </c>
      <c r="K1139" s="8" t="s">
        <v>5049</v>
      </c>
      <c r="L1139" s="8" t="s">
        <v>6866</v>
      </c>
      <c r="M1139" s="9">
        <v>1</v>
      </c>
      <c r="N1139" s="9"/>
      <c r="O1139" s="9">
        <v>2</v>
      </c>
      <c r="P1139" s="8" t="s">
        <v>3805</v>
      </c>
      <c r="Q1139" s="8" t="s">
        <v>8411</v>
      </c>
      <c r="R1139" s="8" t="s">
        <v>43</v>
      </c>
      <c r="S1139" s="8" t="s">
        <v>8940</v>
      </c>
      <c r="T1139" s="8" t="s">
        <v>8942</v>
      </c>
      <c r="U1139" s="8" t="s">
        <v>8945</v>
      </c>
      <c r="V1139" s="8" t="s">
        <v>8951</v>
      </c>
      <c r="W1139" s="8" t="s">
        <v>8956</v>
      </c>
      <c r="X1139" s="8" t="s">
        <v>8961</v>
      </c>
      <c r="Y1139" s="8" t="s">
        <v>8947</v>
      </c>
      <c r="Z1139" s="8" t="s">
        <v>8998</v>
      </c>
      <c r="AA1139" s="8" t="s">
        <v>9175</v>
      </c>
      <c r="AB1139" s="8" t="s">
        <v>9596</v>
      </c>
      <c r="AC1139" s="8" t="s">
        <v>9645</v>
      </c>
      <c r="AD1139" s="8" t="s">
        <v>9812</v>
      </c>
      <c r="AE1139" s="8" t="s">
        <v>10858</v>
      </c>
      <c r="AF1139" s="8" t="s">
        <v>12867</v>
      </c>
      <c r="AG1139" s="8" t="s">
        <v>14904</v>
      </c>
      <c r="AH1139" s="8" t="s">
        <v>16957</v>
      </c>
      <c r="AI1139" s="8" t="s">
        <v>19003</v>
      </c>
      <c r="AJ1139" s="2">
        <v>0</v>
      </c>
      <c r="AK1139" s="2">
        <v>0</v>
      </c>
      <c r="AL1139" s="2">
        <v>0</v>
      </c>
      <c r="AM1139" s="2">
        <v>0</v>
      </c>
      <c r="AN1139" s="2">
        <v>0</v>
      </c>
      <c r="AO1139" s="2">
        <v>0</v>
      </c>
      <c r="AP1139" s="2">
        <v>0</v>
      </c>
      <c r="AQ1139" s="2">
        <v>0</v>
      </c>
      <c r="AR1139" s="2">
        <v>37.5</v>
      </c>
      <c r="AS1139" s="2">
        <v>50</v>
      </c>
      <c r="AT1139" s="2">
        <f t="shared" si="52"/>
        <v>87.5</v>
      </c>
      <c r="AU1139" s="2">
        <v>0</v>
      </c>
      <c r="AV1139" s="2">
        <v>0</v>
      </c>
      <c r="AW1139" s="2">
        <v>0</v>
      </c>
      <c r="AX1139" s="2">
        <v>0</v>
      </c>
      <c r="AY1139" s="2">
        <v>0</v>
      </c>
      <c r="AZ1139" s="2">
        <v>0</v>
      </c>
      <c r="BA1139" s="2">
        <v>0</v>
      </c>
      <c r="BB1139" s="2">
        <v>0</v>
      </c>
      <c r="BC1139" s="2">
        <v>0</v>
      </c>
      <c r="BD1139" s="2">
        <v>0</v>
      </c>
      <c r="BE1139" s="10">
        <f t="shared" si="53"/>
        <v>0</v>
      </c>
    </row>
    <row r="1140" spans="1:57" s="8" customFormat="1" x14ac:dyDescent="0.45">
      <c r="A1140" s="8">
        <v>1471</v>
      </c>
      <c r="B1140" s="8">
        <v>1711117322</v>
      </c>
      <c r="C1140" s="8" t="s">
        <v>2341</v>
      </c>
      <c r="D1140" s="8" t="s">
        <v>721</v>
      </c>
      <c r="E1140" s="8" t="str">
        <f t="shared" si="51"/>
        <v>2019</v>
      </c>
      <c r="F1140" s="8" t="s">
        <v>1050</v>
      </c>
      <c r="G1140" s="8" t="s">
        <v>43</v>
      </c>
      <c r="H1140" s="8" t="s">
        <v>20002</v>
      </c>
      <c r="I1140" s="8" t="s">
        <v>82</v>
      </c>
      <c r="J1140" s="8" t="s">
        <v>116</v>
      </c>
      <c r="K1140" s="8" t="s">
        <v>5077</v>
      </c>
      <c r="L1140" s="8" t="s">
        <v>6867</v>
      </c>
      <c r="M1140" s="9">
        <v>1</v>
      </c>
      <c r="N1140" s="9" t="s">
        <v>20017</v>
      </c>
      <c r="O1140" s="9">
        <v>5</v>
      </c>
      <c r="P1140" s="8" t="s">
        <v>3689</v>
      </c>
      <c r="Q1140" s="8" t="s">
        <v>8127</v>
      </c>
      <c r="R1140" s="8" t="s">
        <v>43</v>
      </c>
      <c r="S1140" s="8" t="s">
        <v>8940</v>
      </c>
      <c r="T1140" s="8" t="s">
        <v>8942</v>
      </c>
      <c r="U1140" s="8" t="s">
        <v>8946</v>
      </c>
      <c r="V1140" s="8" t="s">
        <v>8950</v>
      </c>
      <c r="W1140" s="8" t="s">
        <v>8956</v>
      </c>
      <c r="X1140" s="8" t="s">
        <v>8961</v>
      </c>
      <c r="Y1140" s="8" t="s">
        <v>8947</v>
      </c>
      <c r="Z1140" s="8" t="s">
        <v>8970</v>
      </c>
      <c r="AA1140" s="8" t="s">
        <v>9131</v>
      </c>
      <c r="AB1140" s="8" t="s">
        <v>9570</v>
      </c>
      <c r="AC1140" s="8" t="s">
        <v>9645</v>
      </c>
      <c r="AD1140" s="8" t="s">
        <v>9812</v>
      </c>
      <c r="AE1140" s="8" t="s">
        <v>10859</v>
      </c>
      <c r="AF1140" s="8" t="s">
        <v>12868</v>
      </c>
      <c r="AG1140" s="8" t="s">
        <v>14905</v>
      </c>
      <c r="AH1140" s="8" t="s">
        <v>16958</v>
      </c>
      <c r="AI1140" s="8" t="s">
        <v>19004</v>
      </c>
      <c r="AJ1140" s="2">
        <v>0</v>
      </c>
      <c r="AK1140" s="2">
        <v>0</v>
      </c>
      <c r="AL1140" s="2">
        <v>0</v>
      </c>
      <c r="AM1140" s="2">
        <v>0</v>
      </c>
      <c r="AN1140" s="2">
        <v>0</v>
      </c>
      <c r="AO1140" s="2">
        <v>0</v>
      </c>
      <c r="AP1140" s="2">
        <v>0</v>
      </c>
      <c r="AQ1140" s="2">
        <v>0</v>
      </c>
      <c r="AR1140" s="2">
        <v>600</v>
      </c>
      <c r="AS1140" s="2">
        <v>1400</v>
      </c>
      <c r="AT1140" s="2">
        <f t="shared" si="52"/>
        <v>2000</v>
      </c>
      <c r="AU1140" s="2">
        <v>0</v>
      </c>
      <c r="AV1140" s="2">
        <v>0</v>
      </c>
      <c r="AW1140" s="2">
        <v>0</v>
      </c>
      <c r="AX1140" s="2">
        <v>0</v>
      </c>
      <c r="AY1140" s="2">
        <v>0</v>
      </c>
      <c r="AZ1140" s="2">
        <v>0</v>
      </c>
      <c r="BA1140" s="2">
        <v>0</v>
      </c>
      <c r="BB1140" s="2">
        <v>0</v>
      </c>
      <c r="BC1140" s="2">
        <v>0</v>
      </c>
      <c r="BD1140" s="2">
        <v>0</v>
      </c>
      <c r="BE1140" s="10">
        <f t="shared" si="53"/>
        <v>0</v>
      </c>
    </row>
    <row r="1141" spans="1:57" s="8" customFormat="1" x14ac:dyDescent="0.45">
      <c r="A1141" s="8">
        <v>1477</v>
      </c>
      <c r="B1141" s="8">
        <v>1345314198</v>
      </c>
      <c r="C1141" s="8" t="s">
        <v>2342</v>
      </c>
      <c r="D1141" s="8" t="s">
        <v>538</v>
      </c>
      <c r="E1141" s="8" t="str">
        <f t="shared" si="51"/>
        <v>2018</v>
      </c>
      <c r="F1141" s="8" t="s">
        <v>939</v>
      </c>
      <c r="G1141" s="8" t="s">
        <v>43</v>
      </c>
      <c r="H1141" s="8" t="s">
        <v>20002</v>
      </c>
      <c r="I1141" s="8" t="s">
        <v>82</v>
      </c>
      <c r="J1141" s="8" t="s">
        <v>126</v>
      </c>
      <c r="K1141" s="8" t="s">
        <v>5096</v>
      </c>
      <c r="L1141" s="8" t="s">
        <v>6868</v>
      </c>
      <c r="M1141" s="9">
        <v>1</v>
      </c>
      <c r="N1141" s="9"/>
      <c r="O1141" s="9">
        <v>2</v>
      </c>
      <c r="P1141" s="8" t="s">
        <v>4371</v>
      </c>
      <c r="Q1141" s="8" t="s">
        <v>7931</v>
      </c>
      <c r="R1141" s="8" t="s">
        <v>43</v>
      </c>
      <c r="S1141" s="8" t="s">
        <v>8940</v>
      </c>
      <c r="T1141" s="8" t="s">
        <v>8942</v>
      </c>
      <c r="U1141" s="8" t="s">
        <v>8945</v>
      </c>
      <c r="V1141" s="8" t="s">
        <v>8951</v>
      </c>
      <c r="W1141" s="8" t="s">
        <v>8956</v>
      </c>
      <c r="X1141" s="8" t="s">
        <v>8961</v>
      </c>
      <c r="Y1141" s="8" t="s">
        <v>8947</v>
      </c>
      <c r="Z1141" s="8" t="s">
        <v>9019</v>
      </c>
      <c r="AA1141" s="8" t="s">
        <v>9463</v>
      </c>
      <c r="AB1141" s="8" t="s">
        <v>9583</v>
      </c>
      <c r="AC1141" s="8" t="s">
        <v>9649</v>
      </c>
      <c r="AD1141" s="8" t="s">
        <v>9812</v>
      </c>
      <c r="AE1141" s="8" t="s">
        <v>10860</v>
      </c>
      <c r="AF1141" s="8" t="s">
        <v>12869</v>
      </c>
      <c r="AG1141" s="8" t="s">
        <v>14906</v>
      </c>
      <c r="AH1141" s="8" t="s">
        <v>16959</v>
      </c>
      <c r="AI1141" s="8" t="s">
        <v>19005</v>
      </c>
      <c r="AJ1141" s="2">
        <v>0</v>
      </c>
      <c r="AK1141" s="2">
        <v>0</v>
      </c>
      <c r="AL1141" s="2">
        <v>0</v>
      </c>
      <c r="AM1141" s="2">
        <v>0</v>
      </c>
      <c r="AN1141" s="2">
        <v>0</v>
      </c>
      <c r="AO1141" s="2">
        <v>0</v>
      </c>
      <c r="AP1141" s="2">
        <v>0</v>
      </c>
      <c r="AQ1141" s="2">
        <v>37.5</v>
      </c>
      <c r="AR1141" s="2">
        <v>50</v>
      </c>
      <c r="AS1141" s="2">
        <v>50</v>
      </c>
      <c r="AT1141" s="2">
        <f t="shared" si="52"/>
        <v>137.5</v>
      </c>
      <c r="AU1141" s="2">
        <v>0</v>
      </c>
      <c r="AV1141" s="2">
        <v>0</v>
      </c>
      <c r="AW1141" s="2">
        <v>0</v>
      </c>
      <c r="AX1141" s="2">
        <v>0</v>
      </c>
      <c r="AY1141" s="2">
        <v>0</v>
      </c>
      <c r="AZ1141" s="2">
        <v>0</v>
      </c>
      <c r="BA1141" s="2">
        <v>0</v>
      </c>
      <c r="BB1141" s="2">
        <v>0</v>
      </c>
      <c r="BC1141" s="2">
        <v>0</v>
      </c>
      <c r="BD1141" s="2">
        <v>0</v>
      </c>
      <c r="BE1141" s="10">
        <f t="shared" si="53"/>
        <v>0</v>
      </c>
    </row>
    <row r="1142" spans="1:57" s="8" customFormat="1" x14ac:dyDescent="0.45">
      <c r="A1142" s="8">
        <v>1478</v>
      </c>
      <c r="B1142" s="8">
        <v>1711116684</v>
      </c>
      <c r="C1142" s="8" t="s">
        <v>2343</v>
      </c>
      <c r="D1142" s="8" t="s">
        <v>721</v>
      </c>
      <c r="E1142" s="8" t="str">
        <f t="shared" si="51"/>
        <v>2019</v>
      </c>
      <c r="F1142" s="8" t="s">
        <v>1050</v>
      </c>
      <c r="G1142" s="8" t="s">
        <v>43</v>
      </c>
      <c r="H1142" s="8" t="s">
        <v>20002</v>
      </c>
      <c r="I1142" s="8" t="s">
        <v>82</v>
      </c>
      <c r="J1142" s="8" t="s">
        <v>116</v>
      </c>
      <c r="K1142" s="8" t="s">
        <v>5077</v>
      </c>
      <c r="L1142" s="8" t="s">
        <v>6869</v>
      </c>
      <c r="M1142" s="9">
        <v>1</v>
      </c>
      <c r="N1142" s="9"/>
      <c r="O1142" s="9">
        <v>1</v>
      </c>
      <c r="P1142" s="8" t="s">
        <v>3396</v>
      </c>
      <c r="Q1142" s="8" t="s">
        <v>7876</v>
      </c>
      <c r="R1142" s="8" t="s">
        <v>43</v>
      </c>
      <c r="S1142" s="8" t="s">
        <v>8940</v>
      </c>
      <c r="T1142" s="8" t="s">
        <v>8943</v>
      </c>
      <c r="U1142" s="8" t="s">
        <v>8944</v>
      </c>
      <c r="V1142" s="8" t="s">
        <v>8950</v>
      </c>
      <c r="W1142" s="8" t="s">
        <v>8956</v>
      </c>
      <c r="X1142" s="8" t="s">
        <v>8961</v>
      </c>
      <c r="Y1142" s="8" t="s">
        <v>8947</v>
      </c>
      <c r="Z1142" s="8" t="s">
        <v>8970</v>
      </c>
      <c r="AA1142" s="8" t="s">
        <v>9464</v>
      </c>
      <c r="AB1142" s="8" t="s">
        <v>9578</v>
      </c>
      <c r="AC1142" s="8" t="s">
        <v>9645</v>
      </c>
      <c r="AD1142" s="8" t="s">
        <v>9812</v>
      </c>
      <c r="AE1142" s="8" t="s">
        <v>10861</v>
      </c>
      <c r="AF1142" s="8" t="s">
        <v>12870</v>
      </c>
      <c r="AG1142" s="8" t="s">
        <v>14907</v>
      </c>
      <c r="AH1142" s="8" t="s">
        <v>16960</v>
      </c>
      <c r="AI1142" s="8" t="s">
        <v>19006</v>
      </c>
      <c r="AJ1142" s="2">
        <v>0</v>
      </c>
      <c r="AK1142" s="2">
        <v>0</v>
      </c>
      <c r="AL1142" s="2">
        <v>0</v>
      </c>
      <c r="AM1142" s="2">
        <v>0</v>
      </c>
      <c r="AN1142" s="2">
        <v>0</v>
      </c>
      <c r="AO1142" s="2">
        <v>0</v>
      </c>
      <c r="AP1142" s="2">
        <v>0</v>
      </c>
      <c r="AQ1142" s="2">
        <v>0</v>
      </c>
      <c r="AR1142" s="2">
        <v>553</v>
      </c>
      <c r="AS1142" s="2">
        <v>1473.5</v>
      </c>
      <c r="AT1142" s="2">
        <f t="shared" si="52"/>
        <v>2026.5</v>
      </c>
      <c r="AU1142" s="2">
        <v>0</v>
      </c>
      <c r="AV1142" s="2">
        <v>0</v>
      </c>
      <c r="AW1142" s="2">
        <v>0</v>
      </c>
      <c r="AX1142" s="2">
        <v>0</v>
      </c>
      <c r="AY1142" s="2">
        <v>0</v>
      </c>
      <c r="AZ1142" s="2">
        <v>0</v>
      </c>
      <c r="BA1142" s="2">
        <v>0</v>
      </c>
      <c r="BB1142" s="2">
        <v>0</v>
      </c>
      <c r="BC1142" s="2">
        <v>0</v>
      </c>
      <c r="BD1142" s="2">
        <v>0</v>
      </c>
      <c r="BE1142" s="10">
        <f t="shared" si="53"/>
        <v>0</v>
      </c>
    </row>
    <row r="1143" spans="1:57" s="8" customFormat="1" x14ac:dyDescent="0.45">
      <c r="A1143" s="8">
        <v>1479</v>
      </c>
      <c r="B1143" s="8">
        <v>1711097096</v>
      </c>
      <c r="C1143" s="8" t="s">
        <v>2344</v>
      </c>
      <c r="D1143" s="8" t="s">
        <v>546</v>
      </c>
      <c r="E1143" s="8" t="str">
        <f t="shared" si="51"/>
        <v>2019</v>
      </c>
      <c r="F1143" s="8" t="s">
        <v>921</v>
      </c>
      <c r="G1143" s="8" t="s">
        <v>43</v>
      </c>
      <c r="H1143" s="8" t="s">
        <v>20002</v>
      </c>
      <c r="I1143" s="8" t="s">
        <v>82</v>
      </c>
      <c r="J1143" s="8" t="s">
        <v>91</v>
      </c>
      <c r="K1143" s="8" t="s">
        <v>5509</v>
      </c>
      <c r="L1143" s="8" t="s">
        <v>6870</v>
      </c>
      <c r="M1143" s="9">
        <v>1</v>
      </c>
      <c r="N1143" s="9"/>
      <c r="O1143" s="9">
        <v>2</v>
      </c>
      <c r="P1143" s="8" t="s">
        <v>4372</v>
      </c>
      <c r="Q1143" s="8" t="s">
        <v>7880</v>
      </c>
      <c r="R1143" s="8" t="s">
        <v>43</v>
      </c>
      <c r="S1143" s="8" t="s">
        <v>8940</v>
      </c>
      <c r="T1143" s="8" t="s">
        <v>8942</v>
      </c>
      <c r="U1143" s="8" t="s">
        <v>8945</v>
      </c>
      <c r="V1143" s="8" t="s">
        <v>8951</v>
      </c>
      <c r="W1143" s="8" t="s">
        <v>8956</v>
      </c>
      <c r="X1143" s="8" t="s">
        <v>8960</v>
      </c>
      <c r="Y1143" s="8" t="s">
        <v>8964</v>
      </c>
      <c r="Z1143" s="8" t="s">
        <v>8980</v>
      </c>
      <c r="AA1143" s="8" t="s">
        <v>9465</v>
      </c>
      <c r="AB1143" s="8" t="s">
        <v>9636</v>
      </c>
      <c r="AC1143" s="8" t="s">
        <v>9660</v>
      </c>
      <c r="AD1143" s="8" t="s">
        <v>9812</v>
      </c>
      <c r="AE1143" s="8" t="s">
        <v>10862</v>
      </c>
      <c r="AF1143" s="8" t="s">
        <v>12871</v>
      </c>
      <c r="AG1143" s="8" t="s">
        <v>14908</v>
      </c>
      <c r="AH1143" s="8" t="s">
        <v>16961</v>
      </c>
      <c r="AI1143" s="8" t="s">
        <v>19007</v>
      </c>
      <c r="AJ1143" s="2">
        <v>0</v>
      </c>
      <c r="AK1143" s="2">
        <v>0</v>
      </c>
      <c r="AL1143" s="2">
        <v>0</v>
      </c>
      <c r="AM1143" s="2">
        <v>0</v>
      </c>
      <c r="AN1143" s="2">
        <v>0</v>
      </c>
      <c r="AO1143" s="2">
        <v>0</v>
      </c>
      <c r="AP1143" s="2">
        <v>0</v>
      </c>
      <c r="AQ1143" s="2">
        <v>0</v>
      </c>
      <c r="AR1143" s="2">
        <v>30</v>
      </c>
      <c r="AS1143" s="2">
        <v>0</v>
      </c>
      <c r="AT1143" s="2">
        <f t="shared" si="52"/>
        <v>30</v>
      </c>
      <c r="AU1143" s="2">
        <v>0</v>
      </c>
      <c r="AV1143" s="2">
        <v>0</v>
      </c>
      <c r="AW1143" s="2">
        <v>0</v>
      </c>
      <c r="AX1143" s="2">
        <v>0</v>
      </c>
      <c r="AY1143" s="2">
        <v>0</v>
      </c>
      <c r="AZ1143" s="2">
        <v>0</v>
      </c>
      <c r="BA1143" s="2">
        <v>0</v>
      </c>
      <c r="BB1143" s="2">
        <v>0</v>
      </c>
      <c r="BC1143" s="2">
        <v>0</v>
      </c>
      <c r="BD1143" s="2">
        <v>0</v>
      </c>
      <c r="BE1143" s="10">
        <f t="shared" si="53"/>
        <v>0</v>
      </c>
    </row>
    <row r="1144" spans="1:57" s="8" customFormat="1" x14ac:dyDescent="0.45">
      <c r="A1144" s="8">
        <v>1481</v>
      </c>
      <c r="B1144" s="8">
        <v>1415167513</v>
      </c>
      <c r="C1144" s="8" t="s">
        <v>2345</v>
      </c>
      <c r="D1144" s="8" t="s">
        <v>570</v>
      </c>
      <c r="E1144" s="8" t="str">
        <f t="shared" si="51"/>
        <v>2019</v>
      </c>
      <c r="F1144" s="8" t="s">
        <v>931</v>
      </c>
      <c r="G1144" s="8" t="s">
        <v>42</v>
      </c>
      <c r="H1144" s="8" t="s">
        <v>20005</v>
      </c>
      <c r="I1144" s="8" t="s">
        <v>82</v>
      </c>
      <c r="J1144" s="8" t="s">
        <v>393</v>
      </c>
      <c r="K1144" s="8" t="s">
        <v>5490</v>
      </c>
      <c r="L1144" s="8" t="s">
        <v>6871</v>
      </c>
      <c r="M1144" s="9">
        <v>1</v>
      </c>
      <c r="N1144" s="9"/>
      <c r="O1144" s="9">
        <v>1</v>
      </c>
      <c r="P1144" s="8" t="s">
        <v>4373</v>
      </c>
      <c r="Q1144" s="8" t="s">
        <v>8079</v>
      </c>
      <c r="R1144" s="8" t="s">
        <v>42</v>
      </c>
      <c r="S1144" s="8" t="s">
        <v>8940</v>
      </c>
      <c r="T1144" s="8" t="s">
        <v>8942</v>
      </c>
      <c r="U1144" s="8" t="s">
        <v>8946</v>
      </c>
      <c r="V1144" s="8" t="s">
        <v>8950</v>
      </c>
      <c r="W1144" s="8" t="s">
        <v>8956</v>
      </c>
      <c r="X1144" s="8" t="s">
        <v>8961</v>
      </c>
      <c r="Y1144" s="8" t="s">
        <v>8964</v>
      </c>
      <c r="Z1144" s="8" t="s">
        <v>8947</v>
      </c>
      <c r="AA1144" s="8" t="s">
        <v>9152</v>
      </c>
      <c r="AB1144" s="8" t="s">
        <v>9570</v>
      </c>
      <c r="AC1144" s="8" t="s">
        <v>9645</v>
      </c>
      <c r="AD1144" s="8" t="s">
        <v>9813</v>
      </c>
      <c r="AE1144" s="8" t="s">
        <v>10863</v>
      </c>
      <c r="AF1144" s="8" t="s">
        <v>12872</v>
      </c>
      <c r="AG1144" s="8" t="s">
        <v>14909</v>
      </c>
      <c r="AH1144" s="8" t="s">
        <v>16962</v>
      </c>
      <c r="AI1144" s="8" t="s">
        <v>19008</v>
      </c>
      <c r="AJ1144" s="2">
        <v>0</v>
      </c>
      <c r="AK1144" s="2">
        <v>0</v>
      </c>
      <c r="AL1144" s="2">
        <v>0</v>
      </c>
      <c r="AM1144" s="2">
        <v>0</v>
      </c>
      <c r="AN1144" s="2">
        <v>0</v>
      </c>
      <c r="AO1144" s="2">
        <v>0</v>
      </c>
      <c r="AP1144" s="2">
        <v>0</v>
      </c>
      <c r="AQ1144" s="2">
        <v>0</v>
      </c>
      <c r="AR1144" s="2">
        <v>1400</v>
      </c>
      <c r="AS1144" s="2">
        <v>2240</v>
      </c>
      <c r="AT1144" s="2">
        <f t="shared" si="52"/>
        <v>3640</v>
      </c>
      <c r="AU1144" s="2">
        <v>0</v>
      </c>
      <c r="AV1144" s="2">
        <v>0</v>
      </c>
      <c r="AW1144" s="2">
        <v>0</v>
      </c>
      <c r="AX1144" s="2">
        <v>0</v>
      </c>
      <c r="AY1144" s="2">
        <v>0</v>
      </c>
      <c r="AZ1144" s="2">
        <v>0</v>
      </c>
      <c r="BA1144" s="2">
        <v>0</v>
      </c>
      <c r="BB1144" s="2">
        <v>0</v>
      </c>
      <c r="BC1144" s="2">
        <v>144.80000000000001</v>
      </c>
      <c r="BD1144" s="2">
        <v>201.6</v>
      </c>
      <c r="BE1144" s="10">
        <f t="shared" si="53"/>
        <v>346.4</v>
      </c>
    </row>
    <row r="1145" spans="1:57" s="8" customFormat="1" x14ac:dyDescent="0.45">
      <c r="A1145" s="8">
        <v>1482</v>
      </c>
      <c r="B1145" s="8">
        <v>1425137272</v>
      </c>
      <c r="C1145" s="8" t="s">
        <v>2346</v>
      </c>
      <c r="D1145" s="8" t="s">
        <v>578</v>
      </c>
      <c r="E1145" s="8" t="str">
        <f t="shared" si="51"/>
        <v>2019</v>
      </c>
      <c r="F1145" s="8" t="s">
        <v>946</v>
      </c>
      <c r="G1145" s="8" t="s">
        <v>40</v>
      </c>
      <c r="H1145" s="8" t="s">
        <v>20009</v>
      </c>
      <c r="I1145" s="8" t="s">
        <v>82</v>
      </c>
      <c r="J1145" s="8" t="s">
        <v>429</v>
      </c>
      <c r="K1145" s="8" t="s">
        <v>5561</v>
      </c>
      <c r="L1145" s="8" t="s">
        <v>6872</v>
      </c>
      <c r="M1145" s="9">
        <v>1</v>
      </c>
      <c r="N1145" s="9"/>
      <c r="O1145" s="9">
        <v>2</v>
      </c>
      <c r="P1145" s="8" t="s">
        <v>4374</v>
      </c>
      <c r="Q1145" s="8" t="s">
        <v>8522</v>
      </c>
      <c r="R1145" s="8" t="s">
        <v>53</v>
      </c>
      <c r="S1145" s="8" t="s">
        <v>8940</v>
      </c>
      <c r="U1145" s="8" t="s">
        <v>8944</v>
      </c>
      <c r="V1145" s="8" t="s">
        <v>8948</v>
      </c>
      <c r="W1145" s="8" t="s">
        <v>8956</v>
      </c>
      <c r="Y1145" s="8" t="s">
        <v>8963</v>
      </c>
      <c r="Z1145" s="8" t="s">
        <v>8990</v>
      </c>
      <c r="AA1145" s="8" t="s">
        <v>9169</v>
      </c>
      <c r="AB1145" s="8" t="s">
        <v>9570</v>
      </c>
      <c r="AC1145" s="8" t="s">
        <v>9645</v>
      </c>
      <c r="AD1145" s="8" t="s">
        <v>9812</v>
      </c>
      <c r="AE1145" s="8" t="s">
        <v>10864</v>
      </c>
      <c r="AF1145" s="8" t="s">
        <v>12873</v>
      </c>
      <c r="AG1145" s="8" t="s">
        <v>14910</v>
      </c>
      <c r="AH1145" s="8" t="s">
        <v>16963</v>
      </c>
      <c r="AI1145" s="8" t="s">
        <v>19009</v>
      </c>
      <c r="AJ1145" s="2">
        <v>0</v>
      </c>
      <c r="AK1145" s="2">
        <v>0</v>
      </c>
      <c r="AL1145" s="2">
        <v>0</v>
      </c>
      <c r="AM1145" s="2">
        <v>0</v>
      </c>
      <c r="AN1145" s="2">
        <v>0</v>
      </c>
      <c r="AO1145" s="2">
        <v>0</v>
      </c>
      <c r="AP1145" s="2">
        <v>0</v>
      </c>
      <c r="AQ1145" s="2">
        <v>0</v>
      </c>
      <c r="AR1145" s="2">
        <v>250</v>
      </c>
      <c r="AS1145" s="2">
        <v>0</v>
      </c>
      <c r="AT1145" s="2">
        <f t="shared" si="52"/>
        <v>250</v>
      </c>
      <c r="AU1145" s="2">
        <v>0</v>
      </c>
      <c r="AV1145" s="2">
        <v>0</v>
      </c>
      <c r="AW1145" s="2">
        <v>0</v>
      </c>
      <c r="AX1145" s="2">
        <v>0</v>
      </c>
      <c r="AY1145" s="2">
        <v>0</v>
      </c>
      <c r="AZ1145" s="2">
        <v>0</v>
      </c>
      <c r="BA1145" s="2">
        <v>0</v>
      </c>
      <c r="BB1145" s="2">
        <v>0</v>
      </c>
      <c r="BC1145" s="2">
        <v>110</v>
      </c>
      <c r="BD1145" s="2">
        <v>0</v>
      </c>
      <c r="BE1145" s="10">
        <f t="shared" si="53"/>
        <v>110</v>
      </c>
    </row>
    <row r="1146" spans="1:57" s="8" customFormat="1" x14ac:dyDescent="0.45">
      <c r="A1146" s="8">
        <v>1483</v>
      </c>
      <c r="B1146" s="8">
        <v>1711110527</v>
      </c>
      <c r="C1146" s="8" t="s">
        <v>2347</v>
      </c>
      <c r="D1146" s="8" t="s">
        <v>537</v>
      </c>
      <c r="E1146" s="8" t="str">
        <f t="shared" si="51"/>
        <v>2020</v>
      </c>
      <c r="F1146" s="8" t="s">
        <v>916</v>
      </c>
      <c r="G1146" s="8" t="s">
        <v>43</v>
      </c>
      <c r="H1146" s="8" t="s">
        <v>20002</v>
      </c>
      <c r="I1146" s="8" t="s">
        <v>82</v>
      </c>
      <c r="J1146" s="8" t="s">
        <v>91</v>
      </c>
      <c r="K1146" s="8" t="s">
        <v>5048</v>
      </c>
      <c r="L1146" s="8" t="s">
        <v>6873</v>
      </c>
      <c r="M1146" s="9">
        <v>1</v>
      </c>
      <c r="N1146" s="9"/>
      <c r="O1146" s="9">
        <v>1</v>
      </c>
      <c r="P1146" s="8" t="s">
        <v>3640</v>
      </c>
      <c r="Q1146" s="8" t="s">
        <v>8098</v>
      </c>
      <c r="R1146" s="8" t="s">
        <v>43</v>
      </c>
      <c r="S1146" s="8" t="s">
        <v>8940</v>
      </c>
      <c r="T1146" s="8" t="s">
        <v>8942</v>
      </c>
      <c r="U1146" s="8" t="s">
        <v>8945</v>
      </c>
      <c r="V1146" s="8" t="s">
        <v>8951</v>
      </c>
      <c r="W1146" s="8" t="s">
        <v>8956</v>
      </c>
      <c r="X1146" s="8" t="s">
        <v>8961</v>
      </c>
      <c r="Y1146" s="8" t="s">
        <v>8964</v>
      </c>
      <c r="Z1146" s="8" t="s">
        <v>9082</v>
      </c>
      <c r="AA1146" s="8" t="s">
        <v>9131</v>
      </c>
      <c r="AB1146" s="8" t="s">
        <v>9570</v>
      </c>
      <c r="AC1146" s="8" t="s">
        <v>9645</v>
      </c>
      <c r="AD1146" s="8" t="s">
        <v>9812</v>
      </c>
      <c r="AE1146" s="8" t="s">
        <v>10865</v>
      </c>
      <c r="AF1146" s="8" t="s">
        <v>12874</v>
      </c>
      <c r="AG1146" s="8" t="s">
        <v>14911</v>
      </c>
      <c r="AH1146" s="8" t="s">
        <v>16964</v>
      </c>
      <c r="AI1146" s="8" t="s">
        <v>19010</v>
      </c>
      <c r="AJ1146" s="2">
        <v>0</v>
      </c>
      <c r="AK1146" s="2">
        <v>0</v>
      </c>
      <c r="AL1146" s="2">
        <v>0</v>
      </c>
      <c r="AM1146" s="2">
        <v>0</v>
      </c>
      <c r="AN1146" s="2">
        <v>0</v>
      </c>
      <c r="AO1146" s="2">
        <v>0</v>
      </c>
      <c r="AP1146" s="2">
        <v>0</v>
      </c>
      <c r="AQ1146" s="2">
        <v>0</v>
      </c>
      <c r="AR1146" s="2">
        <v>0</v>
      </c>
      <c r="AS1146" s="2">
        <v>200</v>
      </c>
      <c r="AT1146" s="2">
        <f t="shared" si="52"/>
        <v>200</v>
      </c>
      <c r="AU1146" s="2">
        <v>0</v>
      </c>
      <c r="AV1146" s="2">
        <v>0</v>
      </c>
      <c r="AW1146" s="2">
        <v>0</v>
      </c>
      <c r="AX1146" s="2">
        <v>0</v>
      </c>
      <c r="AY1146" s="2">
        <v>0</v>
      </c>
      <c r="AZ1146" s="2">
        <v>0</v>
      </c>
      <c r="BA1146" s="2">
        <v>0</v>
      </c>
      <c r="BB1146" s="2">
        <v>0</v>
      </c>
      <c r="BC1146" s="2">
        <v>0</v>
      </c>
      <c r="BD1146" s="2">
        <v>0</v>
      </c>
      <c r="BE1146" s="10">
        <f t="shared" si="53"/>
        <v>0</v>
      </c>
    </row>
    <row r="1147" spans="1:57" s="8" customFormat="1" x14ac:dyDescent="0.45">
      <c r="A1147" s="8">
        <v>1487</v>
      </c>
      <c r="B1147" s="8">
        <v>1485013013</v>
      </c>
      <c r="C1147" s="8" t="s">
        <v>2348</v>
      </c>
      <c r="D1147" s="8" t="s">
        <v>542</v>
      </c>
      <c r="E1147" s="8" t="str">
        <f t="shared" si="51"/>
        <v>2014</v>
      </c>
      <c r="F1147" s="8" t="s">
        <v>711</v>
      </c>
      <c r="G1147" s="8" t="s">
        <v>47</v>
      </c>
      <c r="H1147" s="8" t="s">
        <v>20007</v>
      </c>
      <c r="I1147" s="8" t="s">
        <v>82</v>
      </c>
      <c r="J1147" s="8" t="s">
        <v>95</v>
      </c>
      <c r="K1147" s="8" t="s">
        <v>5101</v>
      </c>
      <c r="L1147" s="8" t="s">
        <v>6874</v>
      </c>
      <c r="M1147" s="9">
        <v>1</v>
      </c>
      <c r="N1147" s="9"/>
      <c r="O1147" s="9">
        <v>1</v>
      </c>
      <c r="P1147" s="8" t="s">
        <v>3754</v>
      </c>
      <c r="Q1147" s="8" t="s">
        <v>7876</v>
      </c>
      <c r="R1147" s="8" t="s">
        <v>47</v>
      </c>
      <c r="S1147" s="8" t="s">
        <v>8940</v>
      </c>
      <c r="T1147" s="8" t="s">
        <v>8943</v>
      </c>
      <c r="U1147" s="8" t="s">
        <v>8945</v>
      </c>
      <c r="V1147" s="8" t="s">
        <v>8950</v>
      </c>
      <c r="W1147" s="8" t="s">
        <v>8956</v>
      </c>
      <c r="X1147" s="8" t="s">
        <v>8961</v>
      </c>
      <c r="Y1147" s="8" t="s">
        <v>8963</v>
      </c>
      <c r="Z1147" s="8" t="s">
        <v>8974</v>
      </c>
      <c r="AA1147" s="8" t="s">
        <v>9211</v>
      </c>
      <c r="AB1147" s="8" t="s">
        <v>9570</v>
      </c>
      <c r="AC1147" s="8" t="s">
        <v>9674</v>
      </c>
      <c r="AD1147" s="8" t="s">
        <v>9812</v>
      </c>
      <c r="AE1147" s="8" t="s">
        <v>10866</v>
      </c>
      <c r="AF1147" s="8" t="s">
        <v>12875</v>
      </c>
      <c r="AG1147" s="8" t="s">
        <v>14912</v>
      </c>
      <c r="AH1147" s="8" t="s">
        <v>16965</v>
      </c>
      <c r="AI1147" s="8" t="s">
        <v>19011</v>
      </c>
      <c r="AJ1147" s="2">
        <v>0</v>
      </c>
      <c r="AK1147" s="2">
        <v>0</v>
      </c>
      <c r="AL1147" s="2">
        <v>0</v>
      </c>
      <c r="AM1147" s="2">
        <v>240</v>
      </c>
      <c r="AN1147" s="2">
        <v>230</v>
      </c>
      <c r="AO1147" s="2">
        <v>270</v>
      </c>
      <c r="AP1147" s="2">
        <v>0</v>
      </c>
      <c r="AQ1147" s="2">
        <v>0</v>
      </c>
      <c r="AR1147" s="2">
        <v>0</v>
      </c>
      <c r="AS1147" s="2">
        <v>0</v>
      </c>
      <c r="AT1147" s="2">
        <f t="shared" si="52"/>
        <v>740</v>
      </c>
      <c r="AU1147" s="2">
        <v>0</v>
      </c>
      <c r="AV1147" s="2">
        <v>0</v>
      </c>
      <c r="AW1147" s="2">
        <v>0</v>
      </c>
      <c r="AX1147" s="2">
        <v>80</v>
      </c>
      <c r="AY1147" s="2">
        <v>77</v>
      </c>
      <c r="AZ1147" s="2">
        <v>92.23</v>
      </c>
      <c r="BA1147" s="2">
        <v>0</v>
      </c>
      <c r="BB1147" s="2">
        <v>0</v>
      </c>
      <c r="BC1147" s="2">
        <v>0</v>
      </c>
      <c r="BD1147" s="2">
        <v>0</v>
      </c>
      <c r="BE1147" s="10">
        <f t="shared" si="53"/>
        <v>249.23000000000002</v>
      </c>
    </row>
    <row r="1148" spans="1:57" s="8" customFormat="1" x14ac:dyDescent="0.45">
      <c r="A1148" s="8">
        <v>1488</v>
      </c>
      <c r="B1148" s="8">
        <v>1345321346</v>
      </c>
      <c r="C1148" s="8" t="s">
        <v>2349</v>
      </c>
      <c r="D1148" s="8" t="s">
        <v>532</v>
      </c>
      <c r="E1148" s="8" t="str">
        <f t="shared" si="51"/>
        <v>2020</v>
      </c>
      <c r="F1148" s="8" t="s">
        <v>1148</v>
      </c>
      <c r="G1148" s="8" t="s">
        <v>43</v>
      </c>
      <c r="H1148" s="8" t="s">
        <v>20002</v>
      </c>
      <c r="I1148" s="8" t="s">
        <v>83</v>
      </c>
      <c r="J1148" s="8" t="s">
        <v>159</v>
      </c>
      <c r="K1148" s="8" t="s">
        <v>5263</v>
      </c>
      <c r="L1148" s="8" t="s">
        <v>6875</v>
      </c>
      <c r="M1148" s="9">
        <v>1</v>
      </c>
      <c r="N1148" s="9"/>
      <c r="O1148" s="9">
        <v>1</v>
      </c>
      <c r="P1148" s="8" t="s">
        <v>4375</v>
      </c>
      <c r="Q1148" s="8" t="s">
        <v>7931</v>
      </c>
      <c r="R1148" s="8" t="s">
        <v>43</v>
      </c>
      <c r="S1148" s="8" t="s">
        <v>8939</v>
      </c>
      <c r="T1148" s="8" t="s">
        <v>8942</v>
      </c>
      <c r="U1148" s="8" t="s">
        <v>8945</v>
      </c>
      <c r="V1148" s="8" t="s">
        <v>8951</v>
      </c>
      <c r="W1148" s="8" t="s">
        <v>8956</v>
      </c>
      <c r="X1148" s="8" t="s">
        <v>8961</v>
      </c>
      <c r="Y1148" s="8" t="s">
        <v>8947</v>
      </c>
      <c r="Z1148" s="8" t="s">
        <v>9019</v>
      </c>
      <c r="AB1148" s="8" t="s">
        <v>9583</v>
      </c>
      <c r="AC1148" s="8" t="s">
        <v>9649</v>
      </c>
      <c r="AD1148" s="8" t="s">
        <v>9812</v>
      </c>
      <c r="AE1148" s="8" t="s">
        <v>6875</v>
      </c>
      <c r="AJ1148" s="2">
        <v>0</v>
      </c>
      <c r="AK1148" s="2">
        <v>0</v>
      </c>
      <c r="AL1148" s="2">
        <v>0</v>
      </c>
      <c r="AM1148" s="2">
        <v>0</v>
      </c>
      <c r="AN1148" s="2">
        <v>0</v>
      </c>
      <c r="AO1148" s="2">
        <v>0</v>
      </c>
      <c r="AP1148" s="2">
        <v>0</v>
      </c>
      <c r="AQ1148" s="2">
        <v>0</v>
      </c>
      <c r="AR1148" s="2">
        <v>0</v>
      </c>
      <c r="AS1148" s="2">
        <v>26.04</v>
      </c>
      <c r="AT1148" s="2">
        <f t="shared" si="52"/>
        <v>26.04</v>
      </c>
      <c r="AU1148" s="2">
        <v>0</v>
      </c>
      <c r="AV1148" s="2">
        <v>0</v>
      </c>
      <c r="AW1148" s="2">
        <v>0</v>
      </c>
      <c r="AX1148" s="2">
        <v>0</v>
      </c>
      <c r="AY1148" s="2">
        <v>0</v>
      </c>
      <c r="AZ1148" s="2">
        <v>0</v>
      </c>
      <c r="BA1148" s="2">
        <v>0</v>
      </c>
      <c r="BB1148" s="2">
        <v>0</v>
      </c>
      <c r="BC1148" s="2">
        <v>0</v>
      </c>
      <c r="BD1148" s="2">
        <v>0</v>
      </c>
      <c r="BE1148" s="10">
        <f t="shared" si="53"/>
        <v>0</v>
      </c>
    </row>
    <row r="1149" spans="1:57" s="8" customFormat="1" x14ac:dyDescent="0.45">
      <c r="A1149" s="8">
        <v>1490</v>
      </c>
      <c r="B1149" s="8">
        <v>1485017268</v>
      </c>
      <c r="C1149" s="8" t="s">
        <v>2350</v>
      </c>
      <c r="D1149" s="8" t="s">
        <v>611</v>
      </c>
      <c r="E1149" s="8" t="str">
        <f t="shared" si="51"/>
        <v>2020</v>
      </c>
      <c r="F1149" s="8" t="s">
        <v>914</v>
      </c>
      <c r="G1149" s="8" t="s">
        <v>47</v>
      </c>
      <c r="H1149" s="8" t="s">
        <v>20007</v>
      </c>
      <c r="I1149" s="8" t="s">
        <v>82</v>
      </c>
      <c r="J1149" s="8" t="s">
        <v>177</v>
      </c>
      <c r="K1149" s="8" t="s">
        <v>5148</v>
      </c>
      <c r="L1149" s="8" t="s">
        <v>6876</v>
      </c>
      <c r="M1149" s="9">
        <v>1</v>
      </c>
      <c r="N1149" s="9"/>
      <c r="O1149" s="9">
        <v>4</v>
      </c>
      <c r="P1149" s="8" t="s">
        <v>4006</v>
      </c>
      <c r="Q1149" s="8" t="s">
        <v>8066</v>
      </c>
      <c r="R1149" s="8" t="s">
        <v>47</v>
      </c>
      <c r="S1149" s="8" t="s">
        <v>8940</v>
      </c>
      <c r="T1149" s="8" t="s">
        <v>8943</v>
      </c>
      <c r="U1149" s="8" t="s">
        <v>8944</v>
      </c>
      <c r="V1149" s="8" t="s">
        <v>8948</v>
      </c>
      <c r="W1149" s="8" t="s">
        <v>8956</v>
      </c>
      <c r="X1149" s="8" t="s">
        <v>8961</v>
      </c>
      <c r="Y1149" s="8" t="s">
        <v>8963</v>
      </c>
      <c r="Z1149" s="8" t="s">
        <v>9015</v>
      </c>
      <c r="AA1149" s="8" t="s">
        <v>9131</v>
      </c>
      <c r="AB1149" s="8" t="s">
        <v>9568</v>
      </c>
      <c r="AC1149" s="8" t="s">
        <v>9645</v>
      </c>
      <c r="AD1149" s="8" t="s">
        <v>9812</v>
      </c>
      <c r="AE1149" s="8" t="s">
        <v>10867</v>
      </c>
      <c r="AF1149" s="8" t="s">
        <v>12876</v>
      </c>
      <c r="AG1149" s="8" t="s">
        <v>14913</v>
      </c>
      <c r="AH1149" s="8" t="s">
        <v>16966</v>
      </c>
      <c r="AI1149" s="8" t="s">
        <v>19012</v>
      </c>
      <c r="AJ1149" s="2">
        <v>0</v>
      </c>
      <c r="AK1149" s="2">
        <v>0</v>
      </c>
      <c r="AL1149" s="2">
        <v>0</v>
      </c>
      <c r="AM1149" s="2">
        <v>0</v>
      </c>
      <c r="AN1149" s="2">
        <v>0</v>
      </c>
      <c r="AO1149" s="2">
        <v>0</v>
      </c>
      <c r="AP1149" s="2">
        <v>0</v>
      </c>
      <c r="AQ1149" s="2">
        <v>0</v>
      </c>
      <c r="AR1149" s="2">
        <v>0</v>
      </c>
      <c r="AS1149" s="2">
        <v>250</v>
      </c>
      <c r="AT1149" s="2">
        <f t="shared" si="52"/>
        <v>250</v>
      </c>
      <c r="AU1149" s="2">
        <v>0</v>
      </c>
      <c r="AV1149" s="2">
        <v>0</v>
      </c>
      <c r="AW1149" s="2">
        <v>0</v>
      </c>
      <c r="AX1149" s="2">
        <v>0</v>
      </c>
      <c r="AY1149" s="2">
        <v>0</v>
      </c>
      <c r="AZ1149" s="2">
        <v>0</v>
      </c>
      <c r="BA1149" s="2">
        <v>0</v>
      </c>
      <c r="BB1149" s="2">
        <v>0</v>
      </c>
      <c r="BC1149" s="2">
        <v>0</v>
      </c>
      <c r="BD1149" s="2">
        <v>62.5</v>
      </c>
      <c r="BE1149" s="10">
        <f t="shared" si="53"/>
        <v>62.5</v>
      </c>
    </row>
    <row r="1150" spans="1:57" s="8" customFormat="1" x14ac:dyDescent="0.45">
      <c r="A1150" s="8">
        <v>1491</v>
      </c>
      <c r="B1150" s="8">
        <v>1345317708</v>
      </c>
      <c r="C1150" s="8" t="s">
        <v>2351</v>
      </c>
      <c r="D1150" s="8" t="s">
        <v>538</v>
      </c>
      <c r="E1150" s="8" t="str">
        <f t="shared" si="51"/>
        <v>2018</v>
      </c>
      <c r="F1150" s="8" t="s">
        <v>939</v>
      </c>
      <c r="G1150" s="8" t="s">
        <v>43</v>
      </c>
      <c r="H1150" s="8" t="s">
        <v>20002</v>
      </c>
      <c r="I1150" s="8" t="s">
        <v>82</v>
      </c>
      <c r="J1150" s="8" t="s">
        <v>126</v>
      </c>
      <c r="K1150" s="8" t="s">
        <v>5096</v>
      </c>
      <c r="L1150" s="8" t="s">
        <v>6877</v>
      </c>
      <c r="M1150" s="9">
        <v>1</v>
      </c>
      <c r="N1150" s="9"/>
      <c r="O1150" s="9">
        <v>4</v>
      </c>
      <c r="P1150" s="8" t="s">
        <v>4376</v>
      </c>
      <c r="Q1150" s="8" t="s">
        <v>8301</v>
      </c>
      <c r="R1150" s="8" t="s">
        <v>43</v>
      </c>
      <c r="S1150" s="8" t="s">
        <v>8940</v>
      </c>
      <c r="T1150" s="8" t="s">
        <v>8942</v>
      </c>
      <c r="U1150" s="8" t="s">
        <v>8945</v>
      </c>
      <c r="V1150" s="8" t="s">
        <v>8951</v>
      </c>
      <c r="W1150" s="8" t="s">
        <v>8956</v>
      </c>
      <c r="X1150" s="8" t="s">
        <v>8961</v>
      </c>
      <c r="Y1150" s="8" t="s">
        <v>8947</v>
      </c>
      <c r="Z1150" s="8" t="s">
        <v>9019</v>
      </c>
      <c r="AA1150" s="8" t="s">
        <v>9147</v>
      </c>
      <c r="AB1150" s="8" t="s">
        <v>9574</v>
      </c>
      <c r="AC1150" s="8" t="s">
        <v>9652</v>
      </c>
      <c r="AD1150" s="8" t="s">
        <v>9812</v>
      </c>
      <c r="AE1150" s="8" t="s">
        <v>10868</v>
      </c>
      <c r="AF1150" s="8" t="s">
        <v>12877</v>
      </c>
      <c r="AG1150" s="8" t="s">
        <v>14914</v>
      </c>
      <c r="AH1150" s="8" t="s">
        <v>16967</v>
      </c>
      <c r="AI1150" s="8" t="s">
        <v>19013</v>
      </c>
      <c r="AJ1150" s="2">
        <v>0</v>
      </c>
      <c r="AK1150" s="2">
        <v>0</v>
      </c>
      <c r="AL1150" s="2">
        <v>0</v>
      </c>
      <c r="AM1150" s="2">
        <v>0</v>
      </c>
      <c r="AN1150" s="2">
        <v>0</v>
      </c>
      <c r="AO1150" s="2">
        <v>0</v>
      </c>
      <c r="AP1150" s="2">
        <v>0</v>
      </c>
      <c r="AQ1150" s="2">
        <v>37.5</v>
      </c>
      <c r="AR1150" s="2">
        <v>50</v>
      </c>
      <c r="AS1150" s="2">
        <v>50</v>
      </c>
      <c r="AT1150" s="2">
        <f t="shared" si="52"/>
        <v>137.5</v>
      </c>
      <c r="AU1150" s="2">
        <v>0</v>
      </c>
      <c r="AV1150" s="2">
        <v>0</v>
      </c>
      <c r="AW1150" s="2">
        <v>0</v>
      </c>
      <c r="AX1150" s="2">
        <v>0</v>
      </c>
      <c r="AY1150" s="2">
        <v>0</v>
      </c>
      <c r="AZ1150" s="2">
        <v>0</v>
      </c>
      <c r="BA1150" s="2">
        <v>0</v>
      </c>
      <c r="BB1150" s="2">
        <v>0</v>
      </c>
      <c r="BC1150" s="2">
        <v>0</v>
      </c>
      <c r="BD1150" s="2">
        <v>0</v>
      </c>
      <c r="BE1150" s="10">
        <f t="shared" si="53"/>
        <v>0</v>
      </c>
    </row>
    <row r="1151" spans="1:57" s="8" customFormat="1" x14ac:dyDescent="0.45">
      <c r="A1151" s="8">
        <v>1492</v>
      </c>
      <c r="B1151" s="8">
        <v>1711105040</v>
      </c>
      <c r="C1151" s="8" t="s">
        <v>2352</v>
      </c>
      <c r="D1151" s="8" t="s">
        <v>546</v>
      </c>
      <c r="E1151" s="8" t="str">
        <f t="shared" si="51"/>
        <v>2019</v>
      </c>
      <c r="F1151" s="8" t="s">
        <v>933</v>
      </c>
      <c r="G1151" s="8" t="s">
        <v>43</v>
      </c>
      <c r="H1151" s="8" t="s">
        <v>20002</v>
      </c>
      <c r="I1151" s="8" t="s">
        <v>82</v>
      </c>
      <c r="J1151" s="8" t="s">
        <v>91</v>
      </c>
      <c r="K1151" s="8" t="s">
        <v>5058</v>
      </c>
      <c r="L1151" s="8" t="s">
        <v>6878</v>
      </c>
      <c r="M1151" s="9">
        <v>1</v>
      </c>
      <c r="N1151" s="9"/>
      <c r="O1151" s="9">
        <v>1</v>
      </c>
      <c r="P1151" s="8" t="s">
        <v>3662</v>
      </c>
      <c r="Q1151" s="8" t="s">
        <v>8279</v>
      </c>
      <c r="R1151" s="8" t="s">
        <v>43</v>
      </c>
      <c r="S1151" s="8" t="s">
        <v>8940</v>
      </c>
      <c r="T1151" s="8" t="s">
        <v>8942</v>
      </c>
      <c r="U1151" s="8" t="s">
        <v>8945</v>
      </c>
      <c r="V1151" s="8" t="s">
        <v>8951</v>
      </c>
      <c r="W1151" s="8" t="s">
        <v>8956</v>
      </c>
      <c r="X1151" s="8" t="s">
        <v>8961</v>
      </c>
      <c r="Y1151" s="8" t="s">
        <v>8947</v>
      </c>
      <c r="Z1151" s="8" t="s">
        <v>8999</v>
      </c>
      <c r="AA1151" s="8" t="s">
        <v>9329</v>
      </c>
      <c r="AB1151" s="8" t="s">
        <v>9567</v>
      </c>
      <c r="AC1151" s="8" t="s">
        <v>9690</v>
      </c>
      <c r="AD1151" s="8" t="s">
        <v>9812</v>
      </c>
      <c r="AE1151" s="8" t="s">
        <v>10869</v>
      </c>
      <c r="AF1151" s="8" t="s">
        <v>12878</v>
      </c>
      <c r="AG1151" s="8" t="s">
        <v>14915</v>
      </c>
      <c r="AH1151" s="8" t="s">
        <v>16968</v>
      </c>
      <c r="AI1151" s="8" t="s">
        <v>19014</v>
      </c>
      <c r="AJ1151" s="2">
        <v>0</v>
      </c>
      <c r="AK1151" s="2">
        <v>0</v>
      </c>
      <c r="AL1151" s="2">
        <v>0</v>
      </c>
      <c r="AM1151" s="2">
        <v>0</v>
      </c>
      <c r="AN1151" s="2">
        <v>0</v>
      </c>
      <c r="AO1151" s="2">
        <v>0</v>
      </c>
      <c r="AP1151" s="2">
        <v>0</v>
      </c>
      <c r="AQ1151" s="2">
        <v>0</v>
      </c>
      <c r="AR1151" s="2">
        <v>37.5</v>
      </c>
      <c r="AS1151" s="2">
        <v>50</v>
      </c>
      <c r="AT1151" s="2">
        <f t="shared" si="52"/>
        <v>87.5</v>
      </c>
      <c r="AU1151" s="2">
        <v>0</v>
      </c>
      <c r="AV1151" s="2">
        <v>0</v>
      </c>
      <c r="AW1151" s="2">
        <v>0</v>
      </c>
      <c r="AX1151" s="2">
        <v>0</v>
      </c>
      <c r="AY1151" s="2">
        <v>0</v>
      </c>
      <c r="AZ1151" s="2">
        <v>0</v>
      </c>
      <c r="BA1151" s="2">
        <v>0</v>
      </c>
      <c r="BB1151" s="2">
        <v>0</v>
      </c>
      <c r="BC1151" s="2">
        <v>0</v>
      </c>
      <c r="BD1151" s="2">
        <v>0</v>
      </c>
      <c r="BE1151" s="10">
        <f t="shared" si="53"/>
        <v>0</v>
      </c>
    </row>
    <row r="1152" spans="1:57" s="8" customFormat="1" x14ac:dyDescent="0.45">
      <c r="A1152" s="8">
        <v>1493</v>
      </c>
      <c r="B1152" s="8">
        <v>1711119262</v>
      </c>
      <c r="C1152" s="8" t="s">
        <v>2353</v>
      </c>
      <c r="D1152" s="8" t="s">
        <v>531</v>
      </c>
      <c r="E1152" s="8" t="str">
        <f t="shared" si="51"/>
        <v>2019</v>
      </c>
      <c r="F1152" s="8" t="s">
        <v>909</v>
      </c>
      <c r="G1152" s="8" t="s">
        <v>43</v>
      </c>
      <c r="H1152" s="8" t="s">
        <v>20002</v>
      </c>
      <c r="I1152" s="8" t="s">
        <v>82</v>
      </c>
      <c r="J1152" s="8" t="s">
        <v>87</v>
      </c>
      <c r="K1152" s="8" t="s">
        <v>5044</v>
      </c>
      <c r="L1152" s="8" t="s">
        <v>6879</v>
      </c>
      <c r="M1152" s="9">
        <v>1</v>
      </c>
      <c r="N1152" s="9"/>
      <c r="O1152" s="9">
        <v>3</v>
      </c>
      <c r="P1152" s="8" t="s">
        <v>4377</v>
      </c>
      <c r="Q1152" s="8" t="s">
        <v>8523</v>
      </c>
      <c r="R1152" s="8" t="s">
        <v>43</v>
      </c>
      <c r="S1152" s="8" t="s">
        <v>8940</v>
      </c>
      <c r="T1152" s="8" t="s">
        <v>8942</v>
      </c>
      <c r="U1152" s="8" t="s">
        <v>8944</v>
      </c>
      <c r="V1152" s="8" t="s">
        <v>8951</v>
      </c>
      <c r="W1152" s="8" t="s">
        <v>8956</v>
      </c>
      <c r="X1152" s="8" t="s">
        <v>8962</v>
      </c>
      <c r="Y1152" s="8" t="s">
        <v>8963</v>
      </c>
      <c r="Z1152" s="8" t="s">
        <v>9006</v>
      </c>
      <c r="AA1152" s="8" t="s">
        <v>9440</v>
      </c>
      <c r="AB1152" s="8" t="s">
        <v>9595</v>
      </c>
      <c r="AC1152" s="8" t="s">
        <v>9710</v>
      </c>
      <c r="AD1152" s="8" t="s">
        <v>9812</v>
      </c>
      <c r="AE1152" s="8" t="s">
        <v>10870</v>
      </c>
      <c r="AF1152" s="8" t="s">
        <v>12879</v>
      </c>
      <c r="AG1152" s="8" t="s">
        <v>14916</v>
      </c>
      <c r="AH1152" s="8" t="s">
        <v>16969</v>
      </c>
      <c r="AI1152" s="8" t="s">
        <v>19015</v>
      </c>
      <c r="AJ1152" s="2">
        <v>0</v>
      </c>
      <c r="AK1152" s="2">
        <v>0</v>
      </c>
      <c r="AL1152" s="2">
        <v>0</v>
      </c>
      <c r="AM1152" s="2">
        <v>0</v>
      </c>
      <c r="AN1152" s="2">
        <v>0</v>
      </c>
      <c r="AO1152" s="2">
        <v>0</v>
      </c>
      <c r="AP1152" s="2">
        <v>0</v>
      </c>
      <c r="AQ1152" s="2">
        <v>0</v>
      </c>
      <c r="AR1152" s="2">
        <v>200</v>
      </c>
      <c r="AS1152" s="2">
        <v>200</v>
      </c>
      <c r="AT1152" s="2">
        <f t="shared" si="52"/>
        <v>400</v>
      </c>
      <c r="AU1152" s="2">
        <v>0</v>
      </c>
      <c r="AV1152" s="2">
        <v>0</v>
      </c>
      <c r="AW1152" s="2">
        <v>0</v>
      </c>
      <c r="AX1152" s="2">
        <v>0</v>
      </c>
      <c r="AY1152" s="2">
        <v>0</v>
      </c>
      <c r="AZ1152" s="2">
        <v>0</v>
      </c>
      <c r="BA1152" s="2">
        <v>0</v>
      </c>
      <c r="BB1152" s="2">
        <v>0</v>
      </c>
      <c r="BC1152" s="2">
        <v>0</v>
      </c>
      <c r="BD1152" s="2">
        <v>0</v>
      </c>
      <c r="BE1152" s="10">
        <f t="shared" si="53"/>
        <v>0</v>
      </c>
    </row>
    <row r="1153" spans="1:57" s="8" customFormat="1" x14ac:dyDescent="0.45">
      <c r="A1153" s="8">
        <v>1494</v>
      </c>
      <c r="B1153" s="8">
        <v>1345280822</v>
      </c>
      <c r="C1153" s="8" t="s">
        <v>2354</v>
      </c>
      <c r="D1153" s="8" t="s">
        <v>538</v>
      </c>
      <c r="E1153" s="8" t="str">
        <f t="shared" si="51"/>
        <v>2018</v>
      </c>
      <c r="F1153" s="8" t="s">
        <v>939</v>
      </c>
      <c r="G1153" s="8" t="s">
        <v>43</v>
      </c>
      <c r="H1153" s="8" t="s">
        <v>20002</v>
      </c>
      <c r="I1153" s="8" t="s">
        <v>82</v>
      </c>
      <c r="J1153" s="8" t="s">
        <v>92</v>
      </c>
      <c r="K1153" s="8" t="s">
        <v>5092</v>
      </c>
      <c r="L1153" s="8" t="s">
        <v>6880</v>
      </c>
      <c r="M1153" s="9">
        <v>1</v>
      </c>
      <c r="N1153" s="9"/>
      <c r="O1153" s="9">
        <v>2</v>
      </c>
      <c r="P1153" s="8" t="s">
        <v>4378</v>
      </c>
      <c r="Q1153" s="8" t="s">
        <v>8107</v>
      </c>
      <c r="R1153" s="8" t="s">
        <v>43</v>
      </c>
      <c r="S1153" s="8" t="s">
        <v>8940</v>
      </c>
      <c r="T1153" s="8" t="s">
        <v>8942</v>
      </c>
      <c r="U1153" s="8" t="s">
        <v>8945</v>
      </c>
      <c r="V1153" s="8" t="s">
        <v>8951</v>
      </c>
      <c r="W1153" s="8" t="s">
        <v>8956</v>
      </c>
      <c r="X1153" s="8" t="s">
        <v>8961</v>
      </c>
      <c r="Y1153" s="8" t="s">
        <v>8947</v>
      </c>
      <c r="Z1153" s="8" t="s">
        <v>8980</v>
      </c>
      <c r="AA1153" s="8" t="s">
        <v>9180</v>
      </c>
      <c r="AB1153" s="8" t="s">
        <v>9583</v>
      </c>
      <c r="AC1153" s="8" t="s">
        <v>9673</v>
      </c>
      <c r="AD1153" s="8" t="s">
        <v>9812</v>
      </c>
      <c r="AE1153" s="8" t="s">
        <v>10871</v>
      </c>
      <c r="AF1153" s="8" t="s">
        <v>12880</v>
      </c>
      <c r="AG1153" s="8" t="s">
        <v>14917</v>
      </c>
      <c r="AH1153" s="8" t="s">
        <v>16970</v>
      </c>
      <c r="AI1153" s="8" t="s">
        <v>19016</v>
      </c>
      <c r="AJ1153" s="2">
        <v>0</v>
      </c>
      <c r="AK1153" s="2">
        <v>0</v>
      </c>
      <c r="AL1153" s="2">
        <v>0</v>
      </c>
      <c r="AM1153" s="2">
        <v>0</v>
      </c>
      <c r="AN1153" s="2">
        <v>0</v>
      </c>
      <c r="AO1153" s="2">
        <v>0</v>
      </c>
      <c r="AP1153" s="2">
        <v>0</v>
      </c>
      <c r="AQ1153" s="2">
        <v>36.78</v>
      </c>
      <c r="AR1153" s="2">
        <v>0</v>
      </c>
      <c r="AS1153" s="2">
        <v>0</v>
      </c>
      <c r="AT1153" s="2">
        <f t="shared" si="52"/>
        <v>36.78</v>
      </c>
      <c r="AU1153" s="2">
        <v>0</v>
      </c>
      <c r="AV1153" s="2">
        <v>0</v>
      </c>
      <c r="AW1153" s="2">
        <v>0</v>
      </c>
      <c r="AX1153" s="2">
        <v>0</v>
      </c>
      <c r="AY1153" s="2">
        <v>0</v>
      </c>
      <c r="AZ1153" s="2">
        <v>0</v>
      </c>
      <c r="BA1153" s="2">
        <v>0</v>
      </c>
      <c r="BB1153" s="2">
        <v>0</v>
      </c>
      <c r="BC1153" s="2">
        <v>0</v>
      </c>
      <c r="BD1153" s="2">
        <v>0</v>
      </c>
      <c r="BE1153" s="10">
        <f t="shared" si="53"/>
        <v>0</v>
      </c>
    </row>
    <row r="1154" spans="1:57" s="8" customFormat="1" x14ac:dyDescent="0.45">
      <c r="A1154" s="8">
        <v>1495</v>
      </c>
      <c r="B1154" s="8">
        <v>1425141194</v>
      </c>
      <c r="C1154" s="8" t="s">
        <v>2356</v>
      </c>
      <c r="D1154" s="8" t="s">
        <v>588</v>
      </c>
      <c r="E1154" s="8" t="str">
        <f t="shared" si="51"/>
        <v>2020</v>
      </c>
      <c r="F1154" s="8" t="s">
        <v>948</v>
      </c>
      <c r="G1154" s="8" t="s">
        <v>40</v>
      </c>
      <c r="H1154" s="8" t="s">
        <v>20009</v>
      </c>
      <c r="I1154" s="8" t="s">
        <v>82</v>
      </c>
      <c r="J1154" s="8" t="s">
        <v>150</v>
      </c>
      <c r="K1154" s="8" t="s">
        <v>5117</v>
      </c>
      <c r="L1154" s="8" t="s">
        <v>6882</v>
      </c>
      <c r="M1154" s="9">
        <v>1</v>
      </c>
      <c r="N1154" s="9"/>
      <c r="O1154" s="9">
        <v>1</v>
      </c>
      <c r="P1154" s="8" t="s">
        <v>4380</v>
      </c>
      <c r="Q1154" s="8" t="s">
        <v>8525</v>
      </c>
      <c r="R1154" s="8" t="s">
        <v>40</v>
      </c>
      <c r="S1154" s="8" t="s">
        <v>8939</v>
      </c>
      <c r="T1154" s="8" t="s">
        <v>8942</v>
      </c>
      <c r="U1154" s="8" t="s">
        <v>8944</v>
      </c>
      <c r="V1154" s="8" t="s">
        <v>8948</v>
      </c>
      <c r="W1154" s="8" t="s">
        <v>8956</v>
      </c>
      <c r="X1154" s="8" t="s">
        <v>8959</v>
      </c>
      <c r="Y1154" s="8" t="s">
        <v>8963</v>
      </c>
      <c r="Z1154" s="8" t="s">
        <v>9040</v>
      </c>
      <c r="AA1154" s="8" t="s">
        <v>9130</v>
      </c>
      <c r="AB1154" s="8" t="s">
        <v>9566</v>
      </c>
      <c r="AC1154" s="8" t="s">
        <v>9645</v>
      </c>
      <c r="AD1154" s="8" t="s">
        <v>9812</v>
      </c>
      <c r="AE1154" s="8" t="s">
        <v>10873</v>
      </c>
      <c r="AF1154" s="8" t="s">
        <v>12882</v>
      </c>
      <c r="AG1154" s="8" t="s">
        <v>14919</v>
      </c>
      <c r="AH1154" s="8" t="s">
        <v>16972</v>
      </c>
      <c r="AI1154" s="8" t="s">
        <v>19018</v>
      </c>
      <c r="AJ1154" s="2">
        <v>0</v>
      </c>
      <c r="AK1154" s="2">
        <v>0</v>
      </c>
      <c r="AL1154" s="2">
        <v>0</v>
      </c>
      <c r="AM1154" s="2">
        <v>0</v>
      </c>
      <c r="AN1154" s="2">
        <v>0</v>
      </c>
      <c r="AO1154" s="2">
        <v>0</v>
      </c>
      <c r="AP1154" s="2">
        <v>0</v>
      </c>
      <c r="AQ1154" s="2">
        <v>0</v>
      </c>
      <c r="AR1154" s="2">
        <v>0</v>
      </c>
      <c r="AS1154" s="2">
        <v>150</v>
      </c>
      <c r="AT1154" s="2">
        <f t="shared" si="52"/>
        <v>150</v>
      </c>
      <c r="AU1154" s="2">
        <v>0</v>
      </c>
      <c r="AV1154" s="2">
        <v>0</v>
      </c>
      <c r="AW1154" s="2">
        <v>0</v>
      </c>
      <c r="AX1154" s="2">
        <v>0</v>
      </c>
      <c r="AY1154" s="2">
        <v>0</v>
      </c>
      <c r="AZ1154" s="2">
        <v>0</v>
      </c>
      <c r="BA1154" s="2">
        <v>0</v>
      </c>
      <c r="BB1154" s="2">
        <v>0</v>
      </c>
      <c r="BC1154" s="2">
        <v>0</v>
      </c>
      <c r="BD1154" s="2">
        <v>37.5</v>
      </c>
      <c r="BE1154" s="10">
        <f t="shared" si="53"/>
        <v>37.5</v>
      </c>
    </row>
    <row r="1155" spans="1:57" s="8" customFormat="1" x14ac:dyDescent="0.45">
      <c r="A1155" s="8">
        <v>1496</v>
      </c>
      <c r="B1155" s="8">
        <v>1711045031</v>
      </c>
      <c r="C1155" s="8" t="s">
        <v>2357</v>
      </c>
      <c r="D1155" s="8" t="s">
        <v>619</v>
      </c>
      <c r="E1155" s="8" t="str">
        <f t="shared" ref="E1155:E1218" si="54">LEFT(D1155,4)</f>
        <v>2016</v>
      </c>
      <c r="F1155" s="8" t="s">
        <v>975</v>
      </c>
      <c r="G1155" s="8" t="s">
        <v>43</v>
      </c>
      <c r="H1155" s="8" t="s">
        <v>20002</v>
      </c>
      <c r="I1155" s="8" t="s">
        <v>82</v>
      </c>
      <c r="J1155" s="8" t="s">
        <v>188</v>
      </c>
      <c r="K1155" s="8" t="s">
        <v>5162</v>
      </c>
      <c r="L1155" s="8" t="s">
        <v>6883</v>
      </c>
      <c r="M1155" s="9">
        <v>1</v>
      </c>
      <c r="N1155" s="9"/>
      <c r="O1155" s="9">
        <v>1</v>
      </c>
      <c r="P1155" s="8" t="s">
        <v>4381</v>
      </c>
      <c r="Q1155" s="8" t="s">
        <v>8272</v>
      </c>
      <c r="R1155" s="8" t="s">
        <v>43</v>
      </c>
      <c r="S1155" s="8" t="s">
        <v>8940</v>
      </c>
      <c r="T1155" s="8" t="s">
        <v>8943</v>
      </c>
      <c r="U1155" s="8" t="s">
        <v>8945</v>
      </c>
      <c r="V1155" s="8" t="s">
        <v>8951</v>
      </c>
      <c r="W1155" s="8" t="s">
        <v>8956</v>
      </c>
      <c r="X1155" s="8" t="s">
        <v>8960</v>
      </c>
      <c r="Y1155" s="8" t="s">
        <v>8964</v>
      </c>
      <c r="Z1155" s="8" t="s">
        <v>8984</v>
      </c>
      <c r="AA1155" s="8" t="s">
        <v>9466</v>
      </c>
      <c r="AB1155" s="8" t="s">
        <v>9566</v>
      </c>
      <c r="AC1155" s="8" t="s">
        <v>9695</v>
      </c>
      <c r="AD1155" s="8" t="s">
        <v>9812</v>
      </c>
      <c r="AE1155" s="8" t="s">
        <v>10874</v>
      </c>
      <c r="AF1155" s="8" t="s">
        <v>12883</v>
      </c>
      <c r="AG1155" s="8" t="s">
        <v>14920</v>
      </c>
      <c r="AH1155" s="8" t="s">
        <v>16973</v>
      </c>
      <c r="AI1155" s="8" t="s">
        <v>19019</v>
      </c>
      <c r="AJ1155" s="2">
        <v>0</v>
      </c>
      <c r="AK1155" s="2">
        <v>0</v>
      </c>
      <c r="AL1155" s="2">
        <v>0</v>
      </c>
      <c r="AM1155" s="2">
        <v>0</v>
      </c>
      <c r="AN1155" s="2">
        <v>0</v>
      </c>
      <c r="AO1155" s="2">
        <v>70</v>
      </c>
      <c r="AP1155" s="2">
        <v>0</v>
      </c>
      <c r="AQ1155" s="2">
        <v>0</v>
      </c>
      <c r="AR1155" s="2">
        <v>0</v>
      </c>
      <c r="AS1155" s="2">
        <v>0</v>
      </c>
      <c r="AT1155" s="2">
        <f t="shared" ref="AT1155:AT1218" si="55">SUM(AJ1155:AS1155)</f>
        <v>70</v>
      </c>
      <c r="AU1155" s="2">
        <v>0</v>
      </c>
      <c r="AV1155" s="2">
        <v>0</v>
      </c>
      <c r="AW1155" s="2">
        <v>0</v>
      </c>
      <c r="AX1155" s="2">
        <v>0</v>
      </c>
      <c r="AY1155" s="2">
        <v>0</v>
      </c>
      <c r="AZ1155" s="2">
        <v>0</v>
      </c>
      <c r="BA1155" s="2">
        <v>0</v>
      </c>
      <c r="BB1155" s="2">
        <v>0</v>
      </c>
      <c r="BC1155" s="2">
        <v>0</v>
      </c>
      <c r="BD1155" s="2">
        <v>0</v>
      </c>
      <c r="BE1155" s="10">
        <f t="shared" ref="BE1155:BE1218" si="56">SUM(AU1155:BD1155)</f>
        <v>0</v>
      </c>
    </row>
    <row r="1156" spans="1:57" s="8" customFormat="1" x14ac:dyDescent="0.45">
      <c r="A1156" s="8">
        <v>1497</v>
      </c>
      <c r="B1156" s="8">
        <v>1425141784</v>
      </c>
      <c r="C1156" s="8" t="s">
        <v>2358</v>
      </c>
      <c r="D1156" s="8" t="s">
        <v>594</v>
      </c>
      <c r="E1156" s="8" t="str">
        <f t="shared" si="54"/>
        <v>2019</v>
      </c>
      <c r="F1156" s="8" t="s">
        <v>952</v>
      </c>
      <c r="G1156" s="8" t="s">
        <v>40</v>
      </c>
      <c r="H1156" s="8" t="s">
        <v>20009</v>
      </c>
      <c r="I1156" s="8" t="s">
        <v>82</v>
      </c>
      <c r="J1156" s="8" t="s">
        <v>86</v>
      </c>
      <c r="K1156" s="8" t="s">
        <v>5123</v>
      </c>
      <c r="L1156" s="8" t="s">
        <v>6884</v>
      </c>
      <c r="M1156" s="9">
        <v>1</v>
      </c>
      <c r="N1156" s="9"/>
      <c r="O1156" s="9">
        <v>2</v>
      </c>
      <c r="P1156" s="8" t="s">
        <v>4382</v>
      </c>
      <c r="Q1156" s="8" t="s">
        <v>8526</v>
      </c>
      <c r="R1156" s="8" t="s">
        <v>40</v>
      </c>
      <c r="S1156" s="8" t="s">
        <v>8940</v>
      </c>
      <c r="T1156" s="8" t="s">
        <v>8942</v>
      </c>
      <c r="U1156" s="8" t="s">
        <v>8944</v>
      </c>
      <c r="V1156" s="8" t="s">
        <v>8948</v>
      </c>
      <c r="W1156" s="8" t="s">
        <v>8956</v>
      </c>
      <c r="X1156" s="8" t="s">
        <v>8959</v>
      </c>
      <c r="Y1156" s="8" t="s">
        <v>8963</v>
      </c>
      <c r="Z1156" s="8" t="s">
        <v>9049</v>
      </c>
      <c r="AA1156" s="8" t="s">
        <v>9241</v>
      </c>
      <c r="AB1156" s="8" t="s">
        <v>9570</v>
      </c>
      <c r="AC1156" s="8" t="s">
        <v>9701</v>
      </c>
      <c r="AD1156" s="8" t="s">
        <v>9812</v>
      </c>
      <c r="AE1156" s="8" t="s">
        <v>10875</v>
      </c>
      <c r="AF1156" s="8" t="s">
        <v>12884</v>
      </c>
      <c r="AG1156" s="8" t="s">
        <v>14921</v>
      </c>
      <c r="AH1156" s="8" t="s">
        <v>16974</v>
      </c>
      <c r="AI1156" s="8" t="s">
        <v>19020</v>
      </c>
      <c r="AJ1156" s="2">
        <v>0</v>
      </c>
      <c r="AK1156" s="2">
        <v>0</v>
      </c>
      <c r="AL1156" s="2">
        <v>0</v>
      </c>
      <c r="AM1156" s="2">
        <v>0</v>
      </c>
      <c r="AN1156" s="2">
        <v>0</v>
      </c>
      <c r="AO1156" s="2">
        <v>0</v>
      </c>
      <c r="AP1156" s="2">
        <v>0</v>
      </c>
      <c r="AQ1156" s="2">
        <v>0</v>
      </c>
      <c r="AR1156" s="2">
        <v>100</v>
      </c>
      <c r="AS1156" s="2">
        <v>200</v>
      </c>
      <c r="AT1156" s="2">
        <f t="shared" si="55"/>
        <v>300</v>
      </c>
      <c r="AU1156" s="2">
        <v>0</v>
      </c>
      <c r="AV1156" s="2">
        <v>0</v>
      </c>
      <c r="AW1156" s="2">
        <v>0</v>
      </c>
      <c r="AX1156" s="2">
        <v>0</v>
      </c>
      <c r="AY1156" s="2">
        <v>0</v>
      </c>
      <c r="AZ1156" s="2">
        <v>0</v>
      </c>
      <c r="BA1156" s="2">
        <v>0</v>
      </c>
      <c r="BB1156" s="2">
        <v>0</v>
      </c>
      <c r="BC1156" s="2">
        <v>50</v>
      </c>
      <c r="BD1156" s="2">
        <v>50</v>
      </c>
      <c r="BE1156" s="10">
        <f t="shared" si="56"/>
        <v>100</v>
      </c>
    </row>
    <row r="1157" spans="1:57" s="8" customFormat="1" x14ac:dyDescent="0.45">
      <c r="A1157" s="8">
        <v>1498</v>
      </c>
      <c r="B1157" s="8">
        <v>1425104752</v>
      </c>
      <c r="C1157" s="8" t="s">
        <v>2359</v>
      </c>
      <c r="D1157" s="8" t="s">
        <v>604</v>
      </c>
      <c r="E1157" s="8" t="str">
        <f t="shared" si="54"/>
        <v>2016</v>
      </c>
      <c r="F1157" s="8" t="s">
        <v>975</v>
      </c>
      <c r="G1157" s="8" t="s">
        <v>40</v>
      </c>
      <c r="H1157" s="8" t="s">
        <v>20009</v>
      </c>
      <c r="I1157" s="8" t="s">
        <v>82</v>
      </c>
      <c r="J1157" s="8" t="s">
        <v>371</v>
      </c>
      <c r="K1157" s="8" t="s">
        <v>5068</v>
      </c>
      <c r="L1157" s="8" t="s">
        <v>6885</v>
      </c>
      <c r="M1157" s="9">
        <v>1</v>
      </c>
      <c r="N1157" s="9"/>
      <c r="O1157" s="9">
        <v>2</v>
      </c>
      <c r="P1157" s="8" t="s">
        <v>4383</v>
      </c>
      <c r="Q1157" s="8" t="s">
        <v>8527</v>
      </c>
      <c r="R1157" s="8" t="s">
        <v>40</v>
      </c>
      <c r="S1157" s="8" t="s">
        <v>8940</v>
      </c>
      <c r="T1157" s="8" t="s">
        <v>8942</v>
      </c>
      <c r="U1157" s="8" t="s">
        <v>8944</v>
      </c>
      <c r="V1157" s="8" t="s">
        <v>8948</v>
      </c>
      <c r="W1157" s="8" t="s">
        <v>8956</v>
      </c>
      <c r="X1157" s="8" t="s">
        <v>8959</v>
      </c>
      <c r="Y1157" s="8" t="s">
        <v>8963</v>
      </c>
      <c r="Z1157" s="8" t="s">
        <v>9012</v>
      </c>
      <c r="AA1157" s="8" t="s">
        <v>9383</v>
      </c>
      <c r="AB1157" s="8" t="s">
        <v>9574</v>
      </c>
      <c r="AC1157" s="8" t="s">
        <v>9658</v>
      </c>
      <c r="AD1157" s="8" t="s">
        <v>9812</v>
      </c>
      <c r="AE1157" s="8" t="s">
        <v>10876</v>
      </c>
      <c r="AF1157" s="8" t="s">
        <v>12885</v>
      </c>
      <c r="AG1157" s="8" t="s">
        <v>14922</v>
      </c>
      <c r="AH1157" s="8" t="s">
        <v>16975</v>
      </c>
      <c r="AI1157" s="8" t="s">
        <v>20046</v>
      </c>
      <c r="AJ1157" s="2">
        <v>0</v>
      </c>
      <c r="AK1157" s="2">
        <v>0</v>
      </c>
      <c r="AL1157" s="2">
        <v>0</v>
      </c>
      <c r="AM1157" s="2">
        <v>0</v>
      </c>
      <c r="AN1157" s="2">
        <v>0</v>
      </c>
      <c r="AO1157" s="2">
        <v>100</v>
      </c>
      <c r="AP1157" s="2">
        <v>0</v>
      </c>
      <c r="AQ1157" s="2">
        <v>0</v>
      </c>
      <c r="AR1157" s="2">
        <v>0</v>
      </c>
      <c r="AS1157" s="2">
        <v>0</v>
      </c>
      <c r="AT1157" s="2">
        <f t="shared" si="55"/>
        <v>100</v>
      </c>
      <c r="AU1157" s="2">
        <v>0</v>
      </c>
      <c r="AV1157" s="2">
        <v>0</v>
      </c>
      <c r="AW1157" s="2">
        <v>0</v>
      </c>
      <c r="AX1157" s="2">
        <v>0</v>
      </c>
      <c r="AY1157" s="2">
        <v>0</v>
      </c>
      <c r="AZ1157" s="2">
        <v>25</v>
      </c>
      <c r="BA1157" s="2">
        <v>0</v>
      </c>
      <c r="BB1157" s="2">
        <v>0</v>
      </c>
      <c r="BC1157" s="2">
        <v>0</v>
      </c>
      <c r="BD1157" s="2">
        <v>0</v>
      </c>
      <c r="BE1157" s="10">
        <f t="shared" si="56"/>
        <v>25</v>
      </c>
    </row>
    <row r="1158" spans="1:57" s="8" customFormat="1" x14ac:dyDescent="0.45">
      <c r="A1158" s="8">
        <v>1500</v>
      </c>
      <c r="B1158" s="8">
        <v>1711106691</v>
      </c>
      <c r="C1158" s="8" t="s">
        <v>2360</v>
      </c>
      <c r="D1158" s="8" t="s">
        <v>537</v>
      </c>
      <c r="E1158" s="8" t="str">
        <f t="shared" si="54"/>
        <v>2020</v>
      </c>
      <c r="F1158" s="8" t="s">
        <v>911</v>
      </c>
      <c r="G1158" s="8" t="s">
        <v>43</v>
      </c>
      <c r="H1158" s="8" t="s">
        <v>20002</v>
      </c>
      <c r="I1158" s="8" t="s">
        <v>82</v>
      </c>
      <c r="J1158" s="8" t="s">
        <v>91</v>
      </c>
      <c r="K1158" s="8" t="s">
        <v>5219</v>
      </c>
      <c r="L1158" s="8" t="s">
        <v>6886</v>
      </c>
      <c r="M1158" s="9">
        <v>1</v>
      </c>
      <c r="N1158" s="9"/>
      <c r="O1158" s="9">
        <v>2</v>
      </c>
      <c r="P1158" s="8" t="s">
        <v>3699</v>
      </c>
      <c r="Q1158" s="8" t="s">
        <v>7875</v>
      </c>
      <c r="R1158" s="8" t="s">
        <v>43</v>
      </c>
      <c r="S1158" s="8" t="s">
        <v>8940</v>
      </c>
      <c r="T1158" s="8" t="s">
        <v>8942</v>
      </c>
      <c r="U1158" s="8" t="s">
        <v>8945</v>
      </c>
      <c r="V1158" s="8" t="s">
        <v>8951</v>
      </c>
      <c r="W1158" s="8" t="s">
        <v>8956</v>
      </c>
      <c r="X1158" s="8" t="s">
        <v>8961</v>
      </c>
      <c r="Y1158" s="8" t="s">
        <v>8947</v>
      </c>
      <c r="Z1158" s="8" t="s">
        <v>8970</v>
      </c>
      <c r="AA1158" s="8" t="s">
        <v>9210</v>
      </c>
      <c r="AB1158" s="8" t="s">
        <v>9583</v>
      </c>
      <c r="AC1158" s="8" t="s">
        <v>9758</v>
      </c>
      <c r="AD1158" s="8" t="s">
        <v>9812</v>
      </c>
      <c r="AE1158" s="8" t="s">
        <v>10877</v>
      </c>
      <c r="AF1158" s="8" t="s">
        <v>12886</v>
      </c>
      <c r="AG1158" s="8" t="s">
        <v>14923</v>
      </c>
      <c r="AH1158" s="8" t="s">
        <v>16976</v>
      </c>
      <c r="AI1158" s="8" t="s">
        <v>19021</v>
      </c>
      <c r="AJ1158" s="2">
        <v>0</v>
      </c>
      <c r="AK1158" s="2">
        <v>0</v>
      </c>
      <c r="AL1158" s="2">
        <v>0</v>
      </c>
      <c r="AM1158" s="2">
        <v>0</v>
      </c>
      <c r="AN1158" s="2">
        <v>0</v>
      </c>
      <c r="AO1158" s="2">
        <v>0</v>
      </c>
      <c r="AP1158" s="2">
        <v>0</v>
      </c>
      <c r="AQ1158" s="2">
        <v>0</v>
      </c>
      <c r="AR1158" s="2">
        <v>0</v>
      </c>
      <c r="AS1158" s="2">
        <v>75</v>
      </c>
      <c r="AT1158" s="2">
        <f t="shared" si="55"/>
        <v>75</v>
      </c>
      <c r="AU1158" s="2">
        <v>0</v>
      </c>
      <c r="AV1158" s="2">
        <v>0</v>
      </c>
      <c r="AW1158" s="2">
        <v>0</v>
      </c>
      <c r="AX1158" s="2">
        <v>0</v>
      </c>
      <c r="AY1158" s="2">
        <v>0</v>
      </c>
      <c r="AZ1158" s="2">
        <v>0</v>
      </c>
      <c r="BA1158" s="2">
        <v>0</v>
      </c>
      <c r="BB1158" s="2">
        <v>0</v>
      </c>
      <c r="BC1158" s="2">
        <v>0</v>
      </c>
      <c r="BD1158" s="2">
        <v>0</v>
      </c>
      <c r="BE1158" s="10">
        <f t="shared" si="56"/>
        <v>0</v>
      </c>
    </row>
    <row r="1159" spans="1:57" s="8" customFormat="1" x14ac:dyDescent="0.45">
      <c r="A1159" s="8">
        <v>1501</v>
      </c>
      <c r="B1159" s="8">
        <v>1711065496</v>
      </c>
      <c r="C1159" s="8" t="s">
        <v>2355</v>
      </c>
      <c r="D1159" s="8" t="s">
        <v>557</v>
      </c>
      <c r="E1159" s="8" t="str">
        <f t="shared" si="54"/>
        <v>2017</v>
      </c>
      <c r="F1159" s="8" t="s">
        <v>945</v>
      </c>
      <c r="G1159" s="8" t="s">
        <v>63</v>
      </c>
      <c r="H1159" s="8" t="s">
        <v>20002</v>
      </c>
      <c r="I1159" s="8" t="s">
        <v>82</v>
      </c>
      <c r="J1159" s="8" t="s">
        <v>430</v>
      </c>
      <c r="K1159" s="8" t="s">
        <v>5563</v>
      </c>
      <c r="L1159" s="8" t="s">
        <v>6881</v>
      </c>
      <c r="M1159" s="9">
        <v>1</v>
      </c>
      <c r="N1159" s="9"/>
      <c r="O1159" s="9">
        <v>4</v>
      </c>
      <c r="P1159" s="8" t="s">
        <v>4379</v>
      </c>
      <c r="Q1159" s="8" t="s">
        <v>8524</v>
      </c>
      <c r="R1159" s="8" t="s">
        <v>63</v>
      </c>
      <c r="S1159" s="8" t="s">
        <v>8940</v>
      </c>
      <c r="T1159" s="8" t="s">
        <v>8943</v>
      </c>
      <c r="U1159" s="8" t="s">
        <v>8944</v>
      </c>
      <c r="V1159" s="8" t="s">
        <v>8948</v>
      </c>
      <c r="W1159" s="8" t="s">
        <v>8956</v>
      </c>
      <c r="X1159" s="8" t="s">
        <v>8962</v>
      </c>
      <c r="Y1159" s="8" t="s">
        <v>8964</v>
      </c>
      <c r="Z1159" s="8" t="s">
        <v>9080</v>
      </c>
      <c r="AA1159" s="8" t="s">
        <v>9135</v>
      </c>
      <c r="AB1159" s="8" t="s">
        <v>9574</v>
      </c>
      <c r="AC1159" s="8" t="s">
        <v>9651</v>
      </c>
      <c r="AD1159" s="8" t="s">
        <v>9812</v>
      </c>
      <c r="AE1159" s="8" t="s">
        <v>10872</v>
      </c>
      <c r="AF1159" s="8" t="s">
        <v>12881</v>
      </c>
      <c r="AG1159" s="8" t="s">
        <v>14918</v>
      </c>
      <c r="AH1159" s="8" t="s">
        <v>16971</v>
      </c>
      <c r="AI1159" s="8" t="s">
        <v>19017</v>
      </c>
      <c r="AJ1159" s="2">
        <v>0</v>
      </c>
      <c r="AK1159" s="2">
        <v>0</v>
      </c>
      <c r="AL1159" s="2">
        <v>0</v>
      </c>
      <c r="AM1159" s="2">
        <v>0</v>
      </c>
      <c r="AN1159" s="2">
        <v>0</v>
      </c>
      <c r="AO1159" s="2">
        <v>0</v>
      </c>
      <c r="AP1159" s="2">
        <v>330</v>
      </c>
      <c r="AQ1159" s="2">
        <v>390</v>
      </c>
      <c r="AR1159" s="2">
        <v>0</v>
      </c>
      <c r="AS1159" s="2">
        <v>0</v>
      </c>
      <c r="AT1159" s="2">
        <f t="shared" si="55"/>
        <v>720</v>
      </c>
      <c r="AU1159" s="2">
        <v>0</v>
      </c>
      <c r="AV1159" s="2">
        <v>0</v>
      </c>
      <c r="AW1159" s="2">
        <v>0</v>
      </c>
      <c r="AX1159" s="2">
        <v>0</v>
      </c>
      <c r="AY1159" s="2">
        <v>0</v>
      </c>
      <c r="AZ1159" s="2">
        <v>0</v>
      </c>
      <c r="BA1159" s="2">
        <v>175.7</v>
      </c>
      <c r="BB1159" s="2">
        <v>317.22000000000003</v>
      </c>
      <c r="BC1159" s="2">
        <v>0</v>
      </c>
      <c r="BD1159" s="2">
        <v>0</v>
      </c>
      <c r="BE1159" s="10">
        <f t="shared" si="56"/>
        <v>492.92</v>
      </c>
    </row>
    <row r="1160" spans="1:57" s="8" customFormat="1" x14ac:dyDescent="0.45">
      <c r="A1160" s="8">
        <v>1502</v>
      </c>
      <c r="B1160" s="8">
        <v>1425111216</v>
      </c>
      <c r="C1160" s="8" t="s">
        <v>2361</v>
      </c>
      <c r="D1160" s="8" t="s">
        <v>554</v>
      </c>
      <c r="E1160" s="8" t="str">
        <f t="shared" si="54"/>
        <v>2017</v>
      </c>
      <c r="F1160" s="8" t="s">
        <v>700</v>
      </c>
      <c r="G1160" s="8" t="s">
        <v>40</v>
      </c>
      <c r="H1160" s="8" t="s">
        <v>20009</v>
      </c>
      <c r="I1160" s="8" t="s">
        <v>82</v>
      </c>
      <c r="J1160" s="8" t="s">
        <v>107</v>
      </c>
      <c r="K1160" s="8" t="s">
        <v>5068</v>
      </c>
      <c r="L1160" s="8" t="s">
        <v>6887</v>
      </c>
      <c r="M1160" s="9">
        <v>1</v>
      </c>
      <c r="N1160" s="9"/>
      <c r="O1160" s="9">
        <v>2</v>
      </c>
      <c r="P1160" s="8" t="s">
        <v>4268</v>
      </c>
      <c r="Q1160" s="8" t="s">
        <v>8528</v>
      </c>
      <c r="R1160" s="8" t="s">
        <v>40</v>
      </c>
      <c r="S1160" s="8" t="s">
        <v>8940</v>
      </c>
      <c r="T1160" s="8" t="s">
        <v>8942</v>
      </c>
      <c r="U1160" s="8" t="s">
        <v>8944</v>
      </c>
      <c r="V1160" s="8" t="s">
        <v>8948</v>
      </c>
      <c r="W1160" s="8" t="s">
        <v>8956</v>
      </c>
      <c r="X1160" s="8" t="s">
        <v>8959</v>
      </c>
      <c r="Y1160" s="8" t="s">
        <v>8963</v>
      </c>
      <c r="Z1160" s="8" t="s">
        <v>9046</v>
      </c>
      <c r="AA1160" s="8" t="s">
        <v>9138</v>
      </c>
      <c r="AB1160" s="8" t="s">
        <v>9572</v>
      </c>
      <c r="AC1160" s="8" t="s">
        <v>9717</v>
      </c>
      <c r="AD1160" s="8" t="s">
        <v>9812</v>
      </c>
      <c r="AE1160" s="8" t="s">
        <v>10878</v>
      </c>
      <c r="AF1160" s="8" t="s">
        <v>12887</v>
      </c>
      <c r="AG1160" s="8" t="s">
        <v>14924</v>
      </c>
      <c r="AH1160" s="8" t="s">
        <v>16977</v>
      </c>
      <c r="AI1160" s="8" t="s">
        <v>19022</v>
      </c>
      <c r="AJ1160" s="2">
        <v>0</v>
      </c>
      <c r="AK1160" s="2">
        <v>0</v>
      </c>
      <c r="AL1160" s="2">
        <v>0</v>
      </c>
      <c r="AM1160" s="2">
        <v>0</v>
      </c>
      <c r="AN1160" s="2">
        <v>0</v>
      </c>
      <c r="AO1160" s="2">
        <v>0</v>
      </c>
      <c r="AP1160" s="2">
        <v>100</v>
      </c>
      <c r="AQ1160" s="2">
        <v>0</v>
      </c>
      <c r="AR1160" s="2">
        <v>0</v>
      </c>
      <c r="AS1160" s="2">
        <v>0</v>
      </c>
      <c r="AT1160" s="2">
        <f t="shared" si="55"/>
        <v>100</v>
      </c>
      <c r="AU1160" s="2">
        <v>0</v>
      </c>
      <c r="AV1160" s="2">
        <v>0</v>
      </c>
      <c r="AW1160" s="2">
        <v>0</v>
      </c>
      <c r="AX1160" s="2">
        <v>0</v>
      </c>
      <c r="AY1160" s="2">
        <v>0</v>
      </c>
      <c r="AZ1160" s="2">
        <v>0</v>
      </c>
      <c r="BA1160" s="2">
        <v>26</v>
      </c>
      <c r="BB1160" s="2">
        <v>0</v>
      </c>
      <c r="BC1160" s="2">
        <v>0</v>
      </c>
      <c r="BD1160" s="2">
        <v>0</v>
      </c>
      <c r="BE1160" s="10">
        <f t="shared" si="56"/>
        <v>26</v>
      </c>
    </row>
    <row r="1161" spans="1:57" s="8" customFormat="1" x14ac:dyDescent="0.45">
      <c r="A1161" s="8">
        <v>1503</v>
      </c>
      <c r="B1161" s="8">
        <v>1345299543</v>
      </c>
      <c r="C1161" s="8" t="s">
        <v>2362</v>
      </c>
      <c r="D1161" s="8" t="s">
        <v>554</v>
      </c>
      <c r="E1161" s="8" t="str">
        <f t="shared" si="54"/>
        <v>2017</v>
      </c>
      <c r="F1161" s="8" t="s">
        <v>921</v>
      </c>
      <c r="G1161" s="8" t="s">
        <v>43</v>
      </c>
      <c r="H1161" s="8" t="s">
        <v>20002</v>
      </c>
      <c r="I1161" s="8" t="s">
        <v>82</v>
      </c>
      <c r="J1161" s="8" t="s">
        <v>126</v>
      </c>
      <c r="K1161" s="8" t="s">
        <v>5367</v>
      </c>
      <c r="L1161" s="8" t="s">
        <v>6888</v>
      </c>
      <c r="M1161" s="9">
        <v>1</v>
      </c>
      <c r="N1161" s="9"/>
      <c r="O1161" s="9">
        <v>1</v>
      </c>
      <c r="P1161" s="8" t="s">
        <v>4384</v>
      </c>
      <c r="Q1161" s="8" t="s">
        <v>8529</v>
      </c>
      <c r="R1161" s="8" t="s">
        <v>43</v>
      </c>
      <c r="S1161" s="8" t="s">
        <v>8940</v>
      </c>
      <c r="T1161" s="8" t="s">
        <v>8942</v>
      </c>
      <c r="U1161" s="8" t="s">
        <v>8945</v>
      </c>
      <c r="V1161" s="8" t="s">
        <v>8951</v>
      </c>
      <c r="W1161" s="8" t="s">
        <v>8956</v>
      </c>
      <c r="X1161" s="8" t="s">
        <v>8961</v>
      </c>
      <c r="Y1161" s="8" t="s">
        <v>8947</v>
      </c>
      <c r="Z1161" s="8" t="s">
        <v>9084</v>
      </c>
      <c r="AA1161" s="8" t="s">
        <v>9176</v>
      </c>
      <c r="AB1161" s="8" t="s">
        <v>9570</v>
      </c>
      <c r="AC1161" s="8" t="s">
        <v>9747</v>
      </c>
      <c r="AD1161" s="8" t="s">
        <v>9812</v>
      </c>
      <c r="AE1161" s="8" t="s">
        <v>10879</v>
      </c>
      <c r="AF1161" s="8" t="s">
        <v>12888</v>
      </c>
      <c r="AG1161" s="8" t="s">
        <v>14925</v>
      </c>
      <c r="AH1161" s="8" t="s">
        <v>16978</v>
      </c>
      <c r="AI1161" s="8" t="s">
        <v>19023</v>
      </c>
      <c r="AJ1161" s="2">
        <v>0</v>
      </c>
      <c r="AK1161" s="2">
        <v>0</v>
      </c>
      <c r="AL1161" s="2">
        <v>0</v>
      </c>
      <c r="AM1161" s="2">
        <v>0</v>
      </c>
      <c r="AN1161" s="2">
        <v>0</v>
      </c>
      <c r="AO1161" s="2">
        <v>0</v>
      </c>
      <c r="AP1161" s="2">
        <v>50</v>
      </c>
      <c r="AQ1161" s="2">
        <v>100</v>
      </c>
      <c r="AR1161" s="2">
        <v>100</v>
      </c>
      <c r="AS1161" s="2">
        <v>0</v>
      </c>
      <c r="AT1161" s="2">
        <f t="shared" si="55"/>
        <v>250</v>
      </c>
      <c r="AU1161" s="2">
        <v>0</v>
      </c>
      <c r="AV1161" s="2">
        <v>0</v>
      </c>
      <c r="AW1161" s="2">
        <v>0</v>
      </c>
      <c r="AX1161" s="2">
        <v>0</v>
      </c>
      <c r="AY1161" s="2">
        <v>0</v>
      </c>
      <c r="AZ1161" s="2">
        <v>0</v>
      </c>
      <c r="BA1161" s="2">
        <v>0</v>
      </c>
      <c r="BB1161" s="2">
        <v>0</v>
      </c>
      <c r="BC1161" s="2">
        <v>0</v>
      </c>
      <c r="BD1161" s="2">
        <v>0</v>
      </c>
      <c r="BE1161" s="10">
        <f t="shared" si="56"/>
        <v>0</v>
      </c>
    </row>
    <row r="1162" spans="1:57" s="8" customFormat="1" x14ac:dyDescent="0.45">
      <c r="A1162" s="8">
        <v>1505</v>
      </c>
      <c r="B1162" s="8">
        <v>1425131117</v>
      </c>
      <c r="C1162" s="8" t="s">
        <v>2363</v>
      </c>
      <c r="D1162" s="8" t="s">
        <v>830</v>
      </c>
      <c r="E1162" s="8" t="str">
        <f t="shared" si="54"/>
        <v>2018</v>
      </c>
      <c r="F1162" s="8" t="s">
        <v>1149</v>
      </c>
      <c r="G1162" s="8" t="s">
        <v>40</v>
      </c>
      <c r="H1162" s="8" t="s">
        <v>20009</v>
      </c>
      <c r="I1162" s="8" t="s">
        <v>82</v>
      </c>
      <c r="J1162" s="8" t="s">
        <v>86</v>
      </c>
      <c r="K1162" s="8" t="s">
        <v>5564</v>
      </c>
      <c r="L1162" s="8" t="s">
        <v>6889</v>
      </c>
      <c r="M1162" s="9">
        <v>1</v>
      </c>
      <c r="N1162" s="9"/>
      <c r="O1162" s="9">
        <v>1</v>
      </c>
      <c r="P1162" s="8" t="s">
        <v>4385</v>
      </c>
      <c r="Q1162" s="8" t="s">
        <v>8530</v>
      </c>
      <c r="R1162" s="8" t="s">
        <v>40</v>
      </c>
      <c r="S1162" s="8" t="s">
        <v>8940</v>
      </c>
      <c r="T1162" s="8" t="s">
        <v>8942</v>
      </c>
      <c r="U1162" s="8" t="s">
        <v>8944</v>
      </c>
      <c r="V1162" s="8" t="s">
        <v>8948</v>
      </c>
      <c r="W1162" s="8" t="s">
        <v>8956</v>
      </c>
      <c r="X1162" s="8" t="s">
        <v>8959</v>
      </c>
      <c r="Y1162" s="8" t="s">
        <v>8963</v>
      </c>
      <c r="Z1162" s="8" t="s">
        <v>8982</v>
      </c>
      <c r="AA1162" s="8" t="s">
        <v>9406</v>
      </c>
      <c r="AB1162" s="8" t="s">
        <v>9640</v>
      </c>
      <c r="AC1162" s="8" t="s">
        <v>9748</v>
      </c>
      <c r="AD1162" s="8" t="s">
        <v>9812</v>
      </c>
      <c r="AE1162" s="8" t="s">
        <v>10880</v>
      </c>
      <c r="AF1162" s="8" t="s">
        <v>12889</v>
      </c>
      <c r="AG1162" s="8" t="s">
        <v>14926</v>
      </c>
      <c r="AH1162" s="8" t="s">
        <v>16979</v>
      </c>
      <c r="AI1162" s="8" t="s">
        <v>19024</v>
      </c>
      <c r="AJ1162" s="2">
        <v>0</v>
      </c>
      <c r="AK1162" s="2">
        <v>0</v>
      </c>
      <c r="AL1162" s="2">
        <v>0</v>
      </c>
      <c r="AM1162" s="2">
        <v>0</v>
      </c>
      <c r="AN1162" s="2">
        <v>0</v>
      </c>
      <c r="AO1162" s="2">
        <v>0</v>
      </c>
      <c r="AP1162" s="2">
        <v>0</v>
      </c>
      <c r="AQ1162" s="2">
        <v>50</v>
      </c>
      <c r="AR1162" s="2">
        <v>50</v>
      </c>
      <c r="AS1162" s="2">
        <v>0</v>
      </c>
      <c r="AT1162" s="2">
        <f t="shared" si="55"/>
        <v>100</v>
      </c>
      <c r="AU1162" s="2">
        <v>0</v>
      </c>
      <c r="AV1162" s="2">
        <v>0</v>
      </c>
      <c r="AW1162" s="2">
        <v>0</v>
      </c>
      <c r="AX1162" s="2">
        <v>0</v>
      </c>
      <c r="AY1162" s="2">
        <v>0</v>
      </c>
      <c r="AZ1162" s="2">
        <v>0</v>
      </c>
      <c r="BA1162" s="2">
        <v>0</v>
      </c>
      <c r="BB1162" s="2">
        <v>12.5</v>
      </c>
      <c r="BC1162" s="2">
        <v>25</v>
      </c>
      <c r="BD1162" s="2">
        <v>0</v>
      </c>
      <c r="BE1162" s="10">
        <f t="shared" si="56"/>
        <v>37.5</v>
      </c>
    </row>
    <row r="1163" spans="1:57" s="8" customFormat="1" x14ac:dyDescent="0.45">
      <c r="A1163" s="8">
        <v>1508</v>
      </c>
      <c r="B1163" s="8">
        <v>1425099404</v>
      </c>
      <c r="C1163" s="8" t="s">
        <v>2364</v>
      </c>
      <c r="D1163" s="8" t="s">
        <v>829</v>
      </c>
      <c r="E1163" s="8" t="str">
        <f t="shared" si="54"/>
        <v>2015</v>
      </c>
      <c r="F1163" s="8" t="s">
        <v>1150</v>
      </c>
      <c r="G1163" s="8" t="s">
        <v>40</v>
      </c>
      <c r="H1163" s="8" t="s">
        <v>20009</v>
      </c>
      <c r="I1163" s="8" t="s">
        <v>82</v>
      </c>
      <c r="J1163" s="8" t="s">
        <v>250</v>
      </c>
      <c r="K1163" s="8" t="s">
        <v>5525</v>
      </c>
      <c r="L1163" s="8" t="s">
        <v>6890</v>
      </c>
      <c r="M1163" s="9">
        <v>1</v>
      </c>
      <c r="N1163" s="9"/>
      <c r="O1163" s="9">
        <v>4</v>
      </c>
      <c r="P1163" s="8" t="s">
        <v>4386</v>
      </c>
      <c r="Q1163" s="8" t="s">
        <v>8531</v>
      </c>
      <c r="R1163" s="8" t="s">
        <v>40</v>
      </c>
      <c r="S1163" s="8" t="s">
        <v>8940</v>
      </c>
      <c r="T1163" s="8" t="s">
        <v>8942</v>
      </c>
      <c r="U1163" s="8" t="s">
        <v>8944</v>
      </c>
      <c r="V1163" s="8" t="s">
        <v>8948</v>
      </c>
      <c r="W1163" s="8" t="s">
        <v>8956</v>
      </c>
      <c r="X1163" s="8" t="s">
        <v>8959</v>
      </c>
      <c r="Y1163" s="8" t="s">
        <v>8963</v>
      </c>
      <c r="Z1163" s="8" t="s">
        <v>9012</v>
      </c>
      <c r="AA1163" s="8" t="s">
        <v>9225</v>
      </c>
      <c r="AB1163" s="8" t="s">
        <v>9566</v>
      </c>
      <c r="AC1163" s="8" t="s">
        <v>9787</v>
      </c>
      <c r="AD1163" s="8" t="s">
        <v>9812</v>
      </c>
      <c r="AE1163" s="8" t="s">
        <v>10881</v>
      </c>
      <c r="AF1163" s="8" t="s">
        <v>12890</v>
      </c>
      <c r="AG1163" s="8" t="s">
        <v>14927</v>
      </c>
      <c r="AH1163" s="8" t="s">
        <v>16980</v>
      </c>
      <c r="AI1163" s="8" t="s">
        <v>19025</v>
      </c>
      <c r="AJ1163" s="2">
        <v>0</v>
      </c>
      <c r="AK1163" s="2">
        <v>0</v>
      </c>
      <c r="AL1163" s="2">
        <v>0</v>
      </c>
      <c r="AM1163" s="2">
        <v>0</v>
      </c>
      <c r="AN1163" s="2">
        <v>250</v>
      </c>
      <c r="AO1163" s="2">
        <v>0</v>
      </c>
      <c r="AP1163" s="2">
        <v>0</v>
      </c>
      <c r="AQ1163" s="2">
        <v>0</v>
      </c>
      <c r="AR1163" s="2">
        <v>0</v>
      </c>
      <c r="AS1163" s="2">
        <v>0</v>
      </c>
      <c r="AT1163" s="2">
        <f t="shared" si="55"/>
        <v>250</v>
      </c>
      <c r="AU1163" s="2">
        <v>0</v>
      </c>
      <c r="AV1163" s="2">
        <v>0</v>
      </c>
      <c r="AW1163" s="2">
        <v>0</v>
      </c>
      <c r="AX1163" s="2">
        <v>0</v>
      </c>
      <c r="AY1163" s="2">
        <v>83.320000000000007</v>
      </c>
      <c r="AZ1163" s="2">
        <v>0</v>
      </c>
      <c r="BA1163" s="2">
        <v>0</v>
      </c>
      <c r="BB1163" s="2">
        <v>0</v>
      </c>
      <c r="BC1163" s="2">
        <v>0</v>
      </c>
      <c r="BD1163" s="2">
        <v>0</v>
      </c>
      <c r="BE1163" s="10">
        <f t="shared" si="56"/>
        <v>83.320000000000007</v>
      </c>
    </row>
    <row r="1164" spans="1:57" s="8" customFormat="1" x14ac:dyDescent="0.45">
      <c r="A1164" s="8">
        <v>1509</v>
      </c>
      <c r="B1164" s="8">
        <v>1405003586</v>
      </c>
      <c r="C1164" s="8" t="s">
        <v>2365</v>
      </c>
      <c r="D1164" s="8" t="s">
        <v>772</v>
      </c>
      <c r="E1164" s="8" t="str">
        <f t="shared" si="54"/>
        <v>2017</v>
      </c>
      <c r="F1164" s="8" t="s">
        <v>944</v>
      </c>
      <c r="G1164" s="8" t="s">
        <v>58</v>
      </c>
      <c r="H1164" s="8" t="s">
        <v>20012</v>
      </c>
      <c r="I1164" s="8" t="s">
        <v>82</v>
      </c>
      <c r="J1164" s="8" t="s">
        <v>372</v>
      </c>
      <c r="K1164" s="8" t="s">
        <v>5454</v>
      </c>
      <c r="L1164" s="8" t="s">
        <v>6891</v>
      </c>
      <c r="M1164" s="9">
        <v>1</v>
      </c>
      <c r="N1164" s="9"/>
      <c r="O1164" s="9">
        <v>4</v>
      </c>
      <c r="P1164" s="8" t="s">
        <v>4387</v>
      </c>
      <c r="Q1164" s="8" t="s">
        <v>8532</v>
      </c>
      <c r="R1164" s="8" t="s">
        <v>58</v>
      </c>
      <c r="S1164" s="8" t="s">
        <v>8940</v>
      </c>
      <c r="T1164" s="8" t="s">
        <v>8943</v>
      </c>
      <c r="U1164" s="8" t="s">
        <v>8944</v>
      </c>
      <c r="V1164" s="8" t="s">
        <v>8948</v>
      </c>
      <c r="W1164" s="8" t="s">
        <v>8956</v>
      </c>
      <c r="X1164" s="8" t="s">
        <v>8959</v>
      </c>
      <c r="Y1164" s="8" t="s">
        <v>8963</v>
      </c>
      <c r="Z1164" s="8" t="s">
        <v>9003</v>
      </c>
      <c r="AA1164" s="8" t="s">
        <v>9138</v>
      </c>
      <c r="AB1164" s="8" t="s">
        <v>9572</v>
      </c>
      <c r="AC1164" s="8" t="s">
        <v>9692</v>
      </c>
      <c r="AD1164" s="8" t="s">
        <v>9812</v>
      </c>
      <c r="AE1164" s="8" t="s">
        <v>10882</v>
      </c>
      <c r="AF1164" s="8" t="s">
        <v>12891</v>
      </c>
      <c r="AG1164" s="8" t="s">
        <v>14928</v>
      </c>
      <c r="AH1164" s="8" t="s">
        <v>16981</v>
      </c>
      <c r="AI1164" s="8" t="s">
        <v>19026</v>
      </c>
      <c r="AJ1164" s="2">
        <v>0</v>
      </c>
      <c r="AK1164" s="2">
        <v>0</v>
      </c>
      <c r="AL1164" s="2">
        <v>0</v>
      </c>
      <c r="AM1164" s="2">
        <v>0</v>
      </c>
      <c r="AN1164" s="2">
        <v>0</v>
      </c>
      <c r="AO1164" s="2">
        <v>0</v>
      </c>
      <c r="AP1164" s="2">
        <v>50</v>
      </c>
      <c r="AQ1164" s="2">
        <v>30</v>
      </c>
      <c r="AR1164" s="2">
        <v>30</v>
      </c>
      <c r="AS1164" s="2">
        <v>0</v>
      </c>
      <c r="AT1164" s="2">
        <f t="shared" si="55"/>
        <v>110</v>
      </c>
      <c r="AU1164" s="2">
        <v>0</v>
      </c>
      <c r="AV1164" s="2">
        <v>0</v>
      </c>
      <c r="AW1164" s="2">
        <v>0</v>
      </c>
      <c r="AX1164" s="2">
        <v>0</v>
      </c>
      <c r="AY1164" s="2">
        <v>0</v>
      </c>
      <c r="AZ1164" s="2">
        <v>0</v>
      </c>
      <c r="BA1164" s="2">
        <v>0</v>
      </c>
      <c r="BB1164" s="2">
        <v>10</v>
      </c>
      <c r="BC1164" s="2">
        <v>10</v>
      </c>
      <c r="BD1164" s="2">
        <v>0</v>
      </c>
      <c r="BE1164" s="10">
        <f t="shared" si="56"/>
        <v>20</v>
      </c>
    </row>
    <row r="1165" spans="1:57" s="8" customFormat="1" x14ac:dyDescent="0.45">
      <c r="A1165" s="8">
        <v>1511</v>
      </c>
      <c r="B1165" s="8">
        <v>1711050500</v>
      </c>
      <c r="C1165" s="8" t="s">
        <v>2366</v>
      </c>
      <c r="D1165" s="8" t="s">
        <v>590</v>
      </c>
      <c r="E1165" s="8" t="str">
        <f t="shared" si="54"/>
        <v>2017</v>
      </c>
      <c r="F1165" s="8" t="s">
        <v>950</v>
      </c>
      <c r="G1165" s="8" t="s">
        <v>43</v>
      </c>
      <c r="H1165" s="8" t="s">
        <v>20002</v>
      </c>
      <c r="I1165" s="8" t="s">
        <v>82</v>
      </c>
      <c r="J1165" s="8" t="s">
        <v>118</v>
      </c>
      <c r="K1165" s="8" t="s">
        <v>5079</v>
      </c>
      <c r="L1165" s="8" t="s">
        <v>6892</v>
      </c>
      <c r="M1165" s="9">
        <v>1</v>
      </c>
      <c r="N1165" s="9"/>
      <c r="O1165" s="9">
        <v>3</v>
      </c>
      <c r="P1165" s="8" t="s">
        <v>4388</v>
      </c>
      <c r="Q1165" s="8" t="s">
        <v>8242</v>
      </c>
      <c r="R1165" s="8" t="s">
        <v>43</v>
      </c>
      <c r="S1165" s="8" t="s">
        <v>8940</v>
      </c>
      <c r="T1165" s="8" t="s">
        <v>8942</v>
      </c>
      <c r="U1165" s="8" t="s">
        <v>8945</v>
      </c>
      <c r="V1165" s="8" t="s">
        <v>8951</v>
      </c>
      <c r="W1165" s="8" t="s">
        <v>8956</v>
      </c>
      <c r="X1165" s="8" t="s">
        <v>8961</v>
      </c>
      <c r="Y1165" s="8" t="s">
        <v>8947</v>
      </c>
      <c r="Z1165" s="8" t="s">
        <v>8977</v>
      </c>
      <c r="AA1165" s="8" t="s">
        <v>9351</v>
      </c>
      <c r="AB1165" s="8" t="s">
        <v>9632</v>
      </c>
      <c r="AC1165" s="8" t="s">
        <v>9762</v>
      </c>
      <c r="AD1165" s="8" t="s">
        <v>9812</v>
      </c>
      <c r="AE1165" s="8" t="s">
        <v>10883</v>
      </c>
      <c r="AF1165" s="8" t="s">
        <v>12892</v>
      </c>
      <c r="AG1165" s="8" t="s">
        <v>14929</v>
      </c>
      <c r="AH1165" s="8" t="s">
        <v>16982</v>
      </c>
      <c r="AI1165" s="8" t="s">
        <v>19027</v>
      </c>
      <c r="AJ1165" s="2">
        <v>0</v>
      </c>
      <c r="AK1165" s="2">
        <v>0</v>
      </c>
      <c r="AL1165" s="2">
        <v>0</v>
      </c>
      <c r="AM1165" s="2">
        <v>0</v>
      </c>
      <c r="AN1165" s="2">
        <v>0</v>
      </c>
      <c r="AO1165" s="2">
        <v>0</v>
      </c>
      <c r="AP1165" s="2">
        <v>50</v>
      </c>
      <c r="AQ1165" s="2">
        <v>149</v>
      </c>
      <c r="AR1165" s="2">
        <v>50</v>
      </c>
      <c r="AS1165" s="2">
        <v>0</v>
      </c>
      <c r="AT1165" s="2">
        <f t="shared" si="55"/>
        <v>249</v>
      </c>
      <c r="AU1165" s="2">
        <v>0</v>
      </c>
      <c r="AV1165" s="2">
        <v>0</v>
      </c>
      <c r="AW1165" s="2">
        <v>0</v>
      </c>
      <c r="AX1165" s="2">
        <v>0</v>
      </c>
      <c r="AY1165" s="2">
        <v>0</v>
      </c>
      <c r="AZ1165" s="2">
        <v>0</v>
      </c>
      <c r="BA1165" s="2">
        <v>0</v>
      </c>
      <c r="BB1165" s="2">
        <v>0</v>
      </c>
      <c r="BC1165" s="2">
        <v>0</v>
      </c>
      <c r="BD1165" s="2">
        <v>0</v>
      </c>
      <c r="BE1165" s="10">
        <f t="shared" si="56"/>
        <v>0</v>
      </c>
    </row>
    <row r="1166" spans="1:57" s="8" customFormat="1" x14ac:dyDescent="0.45">
      <c r="A1166" s="8">
        <v>1512</v>
      </c>
      <c r="B1166" s="8">
        <v>1711117193</v>
      </c>
      <c r="C1166" s="8" t="s">
        <v>2367</v>
      </c>
      <c r="D1166" s="8" t="s">
        <v>721</v>
      </c>
      <c r="E1166" s="8" t="str">
        <f t="shared" si="54"/>
        <v>2019</v>
      </c>
      <c r="F1166" s="8" t="s">
        <v>910</v>
      </c>
      <c r="G1166" s="8" t="s">
        <v>43</v>
      </c>
      <c r="H1166" s="8" t="s">
        <v>20002</v>
      </c>
      <c r="I1166" s="8" t="s">
        <v>82</v>
      </c>
      <c r="J1166" s="8" t="s">
        <v>116</v>
      </c>
      <c r="K1166" s="8" t="s">
        <v>5077</v>
      </c>
      <c r="L1166" s="8" t="s">
        <v>6893</v>
      </c>
      <c r="M1166" s="9">
        <v>1</v>
      </c>
      <c r="N1166" s="9"/>
      <c r="O1166" s="9">
        <v>1</v>
      </c>
      <c r="P1166" s="8" t="s">
        <v>3929</v>
      </c>
      <c r="Q1166" s="8" t="s">
        <v>7910</v>
      </c>
      <c r="R1166" s="8" t="s">
        <v>43</v>
      </c>
      <c r="S1166" s="8" t="s">
        <v>8940</v>
      </c>
      <c r="T1166" s="8" t="s">
        <v>8943</v>
      </c>
      <c r="U1166" s="8" t="s">
        <v>8945</v>
      </c>
      <c r="V1166" s="8" t="s">
        <v>8951</v>
      </c>
      <c r="W1166" s="8" t="s">
        <v>8956</v>
      </c>
      <c r="X1166" s="8" t="s">
        <v>8961</v>
      </c>
      <c r="Y1166" s="8" t="s">
        <v>8947</v>
      </c>
      <c r="Z1166" s="8" t="s">
        <v>9002</v>
      </c>
      <c r="AA1166" s="8" t="s">
        <v>9131</v>
      </c>
      <c r="AB1166" s="8" t="s">
        <v>9570</v>
      </c>
      <c r="AC1166" s="8" t="s">
        <v>9645</v>
      </c>
      <c r="AD1166" s="8" t="s">
        <v>9812</v>
      </c>
      <c r="AE1166" s="8" t="s">
        <v>10884</v>
      </c>
      <c r="AF1166" s="8" t="s">
        <v>12893</v>
      </c>
      <c r="AG1166" s="8" t="s">
        <v>14930</v>
      </c>
      <c r="AH1166" s="8" t="s">
        <v>16983</v>
      </c>
      <c r="AI1166" s="8" t="s">
        <v>19028</v>
      </c>
      <c r="AJ1166" s="2">
        <v>0</v>
      </c>
      <c r="AK1166" s="2">
        <v>0</v>
      </c>
      <c r="AL1166" s="2">
        <v>0</v>
      </c>
      <c r="AM1166" s="2">
        <v>0</v>
      </c>
      <c r="AN1166" s="2">
        <v>0</v>
      </c>
      <c r="AO1166" s="2">
        <v>0</v>
      </c>
      <c r="AP1166" s="2">
        <v>0</v>
      </c>
      <c r="AQ1166" s="2">
        <v>0</v>
      </c>
      <c r="AR1166" s="2">
        <v>1300</v>
      </c>
      <c r="AS1166" s="2">
        <v>2980</v>
      </c>
      <c r="AT1166" s="2">
        <f t="shared" si="55"/>
        <v>4280</v>
      </c>
      <c r="AU1166" s="2">
        <v>0</v>
      </c>
      <c r="AV1166" s="2">
        <v>0</v>
      </c>
      <c r="AW1166" s="2">
        <v>0</v>
      </c>
      <c r="AX1166" s="2">
        <v>0</v>
      </c>
      <c r="AY1166" s="2">
        <v>0</v>
      </c>
      <c r="AZ1166" s="2">
        <v>0</v>
      </c>
      <c r="BA1166" s="2">
        <v>0</v>
      </c>
      <c r="BB1166" s="2">
        <v>0</v>
      </c>
      <c r="BC1166" s="2">
        <v>0</v>
      </c>
      <c r="BD1166" s="2">
        <v>0</v>
      </c>
      <c r="BE1166" s="10">
        <f t="shared" si="56"/>
        <v>0</v>
      </c>
    </row>
    <row r="1167" spans="1:57" s="8" customFormat="1" x14ac:dyDescent="0.45">
      <c r="A1167" s="8">
        <v>1513</v>
      </c>
      <c r="B1167" s="8">
        <v>1425089373</v>
      </c>
      <c r="C1167" s="8" t="s">
        <v>2368</v>
      </c>
      <c r="D1167" s="8" t="s">
        <v>757</v>
      </c>
      <c r="E1167" s="8" t="str">
        <f t="shared" si="54"/>
        <v>2014</v>
      </c>
      <c r="F1167" s="8" t="s">
        <v>1087</v>
      </c>
      <c r="G1167" s="8" t="s">
        <v>40</v>
      </c>
      <c r="H1167" s="8" t="s">
        <v>20009</v>
      </c>
      <c r="I1167" s="8" t="s">
        <v>82</v>
      </c>
      <c r="J1167" s="8" t="s">
        <v>107</v>
      </c>
      <c r="K1167" s="8" t="s">
        <v>5565</v>
      </c>
      <c r="L1167" s="8" t="s">
        <v>6894</v>
      </c>
      <c r="M1167" s="9">
        <v>1</v>
      </c>
      <c r="N1167" s="9"/>
      <c r="O1167" s="9">
        <v>2</v>
      </c>
      <c r="P1167" s="8" t="s">
        <v>4389</v>
      </c>
      <c r="Q1167" s="8" t="s">
        <v>8533</v>
      </c>
      <c r="R1167" s="8" t="s">
        <v>40</v>
      </c>
      <c r="S1167" s="8" t="s">
        <v>8940</v>
      </c>
      <c r="T1167" s="8" t="s">
        <v>8942</v>
      </c>
      <c r="U1167" s="8" t="s">
        <v>8944</v>
      </c>
      <c r="V1167" s="8" t="s">
        <v>8948</v>
      </c>
      <c r="W1167" s="8" t="s">
        <v>8956</v>
      </c>
      <c r="X1167" s="8" t="s">
        <v>8959</v>
      </c>
      <c r="Y1167" s="8" t="s">
        <v>8963</v>
      </c>
      <c r="Z1167" s="8" t="s">
        <v>8984</v>
      </c>
      <c r="AA1167" s="8" t="s">
        <v>9134</v>
      </c>
      <c r="AB1167" s="8" t="s">
        <v>9596</v>
      </c>
      <c r="AC1167" s="8" t="s">
        <v>9657</v>
      </c>
      <c r="AD1167" s="8" t="s">
        <v>9812</v>
      </c>
      <c r="AE1167" s="8" t="s">
        <v>10885</v>
      </c>
      <c r="AF1167" s="8" t="s">
        <v>12894</v>
      </c>
      <c r="AG1167" s="8" t="s">
        <v>14931</v>
      </c>
      <c r="AH1167" s="8">
        <v>0</v>
      </c>
      <c r="AI1167" s="8" t="s">
        <v>19029</v>
      </c>
      <c r="AJ1167" s="2">
        <v>0</v>
      </c>
      <c r="AK1167" s="2">
        <v>0</v>
      </c>
      <c r="AL1167" s="2">
        <v>0</v>
      </c>
      <c r="AM1167" s="2">
        <v>149</v>
      </c>
      <c r="AN1167" s="2">
        <v>0</v>
      </c>
      <c r="AO1167" s="2">
        <v>0</v>
      </c>
      <c r="AP1167" s="2">
        <v>0</v>
      </c>
      <c r="AQ1167" s="2">
        <v>0</v>
      </c>
      <c r="AR1167" s="2">
        <v>0</v>
      </c>
      <c r="AS1167" s="2">
        <v>0</v>
      </c>
      <c r="AT1167" s="2">
        <f t="shared" si="55"/>
        <v>149</v>
      </c>
      <c r="AU1167" s="2">
        <v>0</v>
      </c>
      <c r="AV1167" s="2">
        <v>0</v>
      </c>
      <c r="AW1167" s="2">
        <v>0</v>
      </c>
      <c r="AX1167" s="2">
        <v>38</v>
      </c>
      <c r="AY1167" s="2">
        <v>0</v>
      </c>
      <c r="AZ1167" s="2">
        <v>0</v>
      </c>
      <c r="BA1167" s="2">
        <v>0</v>
      </c>
      <c r="BB1167" s="2">
        <v>0</v>
      </c>
      <c r="BC1167" s="2">
        <v>0</v>
      </c>
      <c r="BD1167" s="2">
        <v>0</v>
      </c>
      <c r="BE1167" s="10">
        <f t="shared" si="56"/>
        <v>38</v>
      </c>
    </row>
    <row r="1168" spans="1:57" s="8" customFormat="1" x14ac:dyDescent="0.45">
      <c r="A1168" s="8">
        <v>1517</v>
      </c>
      <c r="B1168" s="8">
        <v>1615011166</v>
      </c>
      <c r="C1168" s="8" t="s">
        <v>2369</v>
      </c>
      <c r="D1168" s="8" t="s">
        <v>558</v>
      </c>
      <c r="E1168" s="8" t="str">
        <f t="shared" si="54"/>
        <v>2018</v>
      </c>
      <c r="F1168" s="8" t="s">
        <v>910</v>
      </c>
      <c r="G1168" s="8" t="s">
        <v>44</v>
      </c>
      <c r="H1168" s="8" t="s">
        <v>20006</v>
      </c>
      <c r="I1168" s="8" t="s">
        <v>82</v>
      </c>
      <c r="J1168" s="8" t="s">
        <v>431</v>
      </c>
      <c r="K1168" s="8" t="s">
        <v>5567</v>
      </c>
      <c r="L1168" s="8" t="s">
        <v>6895</v>
      </c>
      <c r="M1168" s="9">
        <v>1</v>
      </c>
      <c r="N1168" s="9"/>
      <c r="O1168" s="9">
        <v>2</v>
      </c>
      <c r="P1168" s="8" t="s">
        <v>4390</v>
      </c>
      <c r="Q1168" s="8" t="s">
        <v>8534</v>
      </c>
      <c r="R1168" s="8" t="s">
        <v>44</v>
      </c>
      <c r="S1168" s="8" t="s">
        <v>8940</v>
      </c>
      <c r="T1168" s="8" t="s">
        <v>8942</v>
      </c>
      <c r="U1168" s="8" t="s">
        <v>8944</v>
      </c>
      <c r="V1168" s="8" t="s">
        <v>8950</v>
      </c>
      <c r="W1168" s="8" t="s">
        <v>8956</v>
      </c>
      <c r="X1168" s="8" t="s">
        <v>8962</v>
      </c>
      <c r="Y1168" s="8" t="s">
        <v>8964</v>
      </c>
      <c r="Z1168" s="8" t="s">
        <v>8988</v>
      </c>
      <c r="AA1168" s="8" t="s">
        <v>9210</v>
      </c>
      <c r="AB1168" s="8" t="s">
        <v>9566</v>
      </c>
      <c r="AC1168" s="8" t="s">
        <v>9649</v>
      </c>
      <c r="AD1168" s="8" t="s">
        <v>9812</v>
      </c>
      <c r="AE1168" s="8" t="s">
        <v>10886</v>
      </c>
      <c r="AF1168" s="8" t="s">
        <v>12895</v>
      </c>
      <c r="AG1168" s="8" t="s">
        <v>14932</v>
      </c>
      <c r="AH1168" s="8" t="s">
        <v>16984</v>
      </c>
      <c r="AI1168" s="8" t="s">
        <v>19030</v>
      </c>
      <c r="AJ1168" s="2">
        <v>0</v>
      </c>
      <c r="AK1168" s="2">
        <v>0</v>
      </c>
      <c r="AL1168" s="2">
        <v>0</v>
      </c>
      <c r="AM1168" s="2">
        <v>0</v>
      </c>
      <c r="AN1168" s="2">
        <v>0</v>
      </c>
      <c r="AO1168" s="2">
        <v>0</v>
      </c>
      <c r="AP1168" s="2">
        <v>0</v>
      </c>
      <c r="AQ1168" s="2">
        <v>286.5</v>
      </c>
      <c r="AR1168" s="2">
        <v>1984</v>
      </c>
      <c r="AS1168" s="2">
        <v>2330</v>
      </c>
      <c r="AT1168" s="2">
        <f t="shared" si="55"/>
        <v>4600.5</v>
      </c>
      <c r="AU1168" s="2">
        <v>0</v>
      </c>
      <c r="AV1168" s="2">
        <v>0</v>
      </c>
      <c r="AW1168" s="2">
        <v>0</v>
      </c>
      <c r="AX1168" s="2">
        <v>0</v>
      </c>
      <c r="AY1168" s="2">
        <v>0</v>
      </c>
      <c r="AZ1168" s="2">
        <v>0</v>
      </c>
      <c r="BA1168" s="2">
        <v>0</v>
      </c>
      <c r="BB1168" s="2">
        <v>191</v>
      </c>
      <c r="BC1168" s="2">
        <v>661.67000000000007</v>
      </c>
      <c r="BD1168" s="2">
        <v>645</v>
      </c>
      <c r="BE1168" s="10">
        <f t="shared" si="56"/>
        <v>1497.67</v>
      </c>
    </row>
    <row r="1169" spans="1:57" s="8" customFormat="1" x14ac:dyDescent="0.45">
      <c r="A1169" s="8">
        <v>1518</v>
      </c>
      <c r="B1169" s="8">
        <v>1415149430</v>
      </c>
      <c r="C1169" s="8" t="s">
        <v>2370</v>
      </c>
      <c r="D1169" s="8" t="s">
        <v>572</v>
      </c>
      <c r="E1169" s="8" t="str">
        <f t="shared" si="54"/>
        <v>2016</v>
      </c>
      <c r="F1169" s="8" t="s">
        <v>938</v>
      </c>
      <c r="G1169" s="8" t="s">
        <v>42</v>
      </c>
      <c r="H1169" s="8" t="s">
        <v>20005</v>
      </c>
      <c r="I1169" s="8" t="s">
        <v>82</v>
      </c>
      <c r="J1169" s="8" t="s">
        <v>432</v>
      </c>
      <c r="K1169" s="8" t="s">
        <v>5568</v>
      </c>
      <c r="L1169" s="8" t="s">
        <v>6896</v>
      </c>
      <c r="M1169" s="9">
        <v>1</v>
      </c>
      <c r="N1169" s="9"/>
      <c r="O1169" s="9">
        <v>2</v>
      </c>
      <c r="P1169" s="8" t="s">
        <v>3456</v>
      </c>
      <c r="Q1169" s="8" t="s">
        <v>8535</v>
      </c>
      <c r="R1169" s="8" t="s">
        <v>42</v>
      </c>
      <c r="S1169" s="8" t="s">
        <v>8940</v>
      </c>
      <c r="T1169" s="8" t="s">
        <v>8943</v>
      </c>
      <c r="U1169" s="8" t="s">
        <v>8944</v>
      </c>
      <c r="V1169" s="8" t="s">
        <v>8948</v>
      </c>
      <c r="W1169" s="8" t="s">
        <v>8956</v>
      </c>
      <c r="X1169" s="8" t="s">
        <v>8961</v>
      </c>
      <c r="Y1169" s="8" t="s">
        <v>8947</v>
      </c>
      <c r="Z1169" s="8" t="s">
        <v>9012</v>
      </c>
      <c r="AA1169" s="8" t="s">
        <v>9151</v>
      </c>
      <c r="AB1169" s="8" t="s">
        <v>9583</v>
      </c>
      <c r="AC1169" s="8" t="s">
        <v>9658</v>
      </c>
      <c r="AD1169" s="8" t="s">
        <v>9812</v>
      </c>
      <c r="AE1169" s="8" t="s">
        <v>10887</v>
      </c>
      <c r="AF1169" s="8" t="s">
        <v>12896</v>
      </c>
      <c r="AG1169" s="8" t="s">
        <v>14933</v>
      </c>
      <c r="AH1169" s="8" t="s">
        <v>16985</v>
      </c>
      <c r="AI1169" s="8" t="s">
        <v>19031</v>
      </c>
      <c r="AJ1169" s="2">
        <v>0</v>
      </c>
      <c r="AK1169" s="2">
        <v>0</v>
      </c>
      <c r="AL1169" s="2">
        <v>0</v>
      </c>
      <c r="AM1169" s="2">
        <v>0</v>
      </c>
      <c r="AN1169" s="2">
        <v>0</v>
      </c>
      <c r="AO1169" s="2">
        <v>200</v>
      </c>
      <c r="AP1169" s="2">
        <v>0</v>
      </c>
      <c r="AQ1169" s="2">
        <v>0</v>
      </c>
      <c r="AR1169" s="2">
        <v>0</v>
      </c>
      <c r="AS1169" s="2">
        <v>0</v>
      </c>
      <c r="AT1169" s="2">
        <f t="shared" si="55"/>
        <v>200</v>
      </c>
      <c r="AU1169" s="2">
        <v>0</v>
      </c>
      <c r="AV1169" s="2">
        <v>0</v>
      </c>
      <c r="AW1169" s="2">
        <v>0</v>
      </c>
      <c r="AX1169" s="2">
        <v>0</v>
      </c>
      <c r="AY1169" s="2">
        <v>0</v>
      </c>
      <c r="AZ1169" s="2">
        <v>100</v>
      </c>
      <c r="BA1169" s="2">
        <v>0</v>
      </c>
      <c r="BB1169" s="2">
        <v>0</v>
      </c>
      <c r="BC1169" s="2">
        <v>0</v>
      </c>
      <c r="BD1169" s="2">
        <v>0</v>
      </c>
      <c r="BE1169" s="10">
        <f t="shared" si="56"/>
        <v>100</v>
      </c>
    </row>
    <row r="1170" spans="1:57" s="8" customFormat="1" x14ac:dyDescent="0.45">
      <c r="A1170" s="8">
        <v>1519</v>
      </c>
      <c r="B1170" s="8">
        <v>1425102925</v>
      </c>
      <c r="C1170" s="8" t="s">
        <v>2371</v>
      </c>
      <c r="D1170" s="8" t="s">
        <v>544</v>
      </c>
      <c r="E1170" s="8" t="str">
        <f t="shared" si="54"/>
        <v>2016</v>
      </c>
      <c r="F1170" s="8" t="s">
        <v>920</v>
      </c>
      <c r="G1170" s="8" t="s">
        <v>40</v>
      </c>
      <c r="H1170" s="8" t="s">
        <v>20009</v>
      </c>
      <c r="I1170" s="8" t="s">
        <v>82</v>
      </c>
      <c r="J1170" s="8" t="s">
        <v>97</v>
      </c>
      <c r="K1170" s="8" t="s">
        <v>5055</v>
      </c>
      <c r="L1170" s="8" t="s">
        <v>6897</v>
      </c>
      <c r="M1170" s="9">
        <v>1</v>
      </c>
      <c r="N1170" s="9"/>
      <c r="O1170" s="9">
        <v>2</v>
      </c>
      <c r="P1170" s="8" t="s">
        <v>4391</v>
      </c>
      <c r="Q1170" s="8" t="s">
        <v>8184</v>
      </c>
      <c r="R1170" s="8" t="s">
        <v>40</v>
      </c>
      <c r="S1170" s="8" t="s">
        <v>8940</v>
      </c>
      <c r="T1170" s="8" t="s">
        <v>8942</v>
      </c>
      <c r="U1170" s="8" t="s">
        <v>8944</v>
      </c>
      <c r="V1170" s="8" t="s">
        <v>8951</v>
      </c>
      <c r="W1170" s="8" t="s">
        <v>8956</v>
      </c>
      <c r="X1170" s="8" t="s">
        <v>8959</v>
      </c>
      <c r="Y1170" s="8" t="s">
        <v>8963</v>
      </c>
      <c r="Z1170" s="8" t="s">
        <v>8984</v>
      </c>
      <c r="AA1170" s="8" t="s">
        <v>9145</v>
      </c>
      <c r="AB1170" s="8" t="s">
        <v>9570</v>
      </c>
      <c r="AC1170" s="8" t="s">
        <v>9657</v>
      </c>
      <c r="AD1170" s="8" t="s">
        <v>9812</v>
      </c>
      <c r="AE1170" s="8" t="s">
        <v>10888</v>
      </c>
      <c r="AF1170" s="8" t="s">
        <v>12897</v>
      </c>
      <c r="AG1170" s="8" t="s">
        <v>14934</v>
      </c>
      <c r="AH1170" s="8" t="s">
        <v>16986</v>
      </c>
      <c r="AI1170" s="8" t="s">
        <v>19032</v>
      </c>
      <c r="AJ1170" s="2">
        <v>0</v>
      </c>
      <c r="AK1170" s="2">
        <v>0</v>
      </c>
      <c r="AL1170" s="2">
        <v>0</v>
      </c>
      <c r="AM1170" s="2">
        <v>0</v>
      </c>
      <c r="AN1170" s="2">
        <v>0</v>
      </c>
      <c r="AO1170" s="2">
        <v>80</v>
      </c>
      <c r="AP1170" s="2">
        <v>0</v>
      </c>
      <c r="AQ1170" s="2">
        <v>0</v>
      </c>
      <c r="AR1170" s="2">
        <v>0</v>
      </c>
      <c r="AS1170" s="2">
        <v>0</v>
      </c>
      <c r="AT1170" s="2">
        <f t="shared" si="55"/>
        <v>80</v>
      </c>
      <c r="AU1170" s="2">
        <v>0</v>
      </c>
      <c r="AV1170" s="2">
        <v>0</v>
      </c>
      <c r="AW1170" s="2">
        <v>0</v>
      </c>
      <c r="AX1170" s="2">
        <v>0</v>
      </c>
      <c r="AY1170" s="2">
        <v>0</v>
      </c>
      <c r="AZ1170" s="2">
        <v>26.67</v>
      </c>
      <c r="BA1170" s="2">
        <v>0</v>
      </c>
      <c r="BB1170" s="2">
        <v>0</v>
      </c>
      <c r="BC1170" s="2">
        <v>0</v>
      </c>
      <c r="BD1170" s="2">
        <v>0</v>
      </c>
      <c r="BE1170" s="10">
        <f t="shared" si="56"/>
        <v>26.67</v>
      </c>
    </row>
    <row r="1171" spans="1:57" s="8" customFormat="1" x14ac:dyDescent="0.45">
      <c r="A1171" s="8">
        <v>1520</v>
      </c>
      <c r="B1171" s="8">
        <v>1465030550</v>
      </c>
      <c r="C1171" s="8" t="s">
        <v>2372</v>
      </c>
      <c r="D1171" s="8" t="s">
        <v>595</v>
      </c>
      <c r="E1171" s="8" t="str">
        <f t="shared" si="54"/>
        <v>2019</v>
      </c>
      <c r="F1171" s="8" t="s">
        <v>910</v>
      </c>
      <c r="G1171" s="8" t="s">
        <v>50</v>
      </c>
      <c r="H1171" s="8" t="s">
        <v>20011</v>
      </c>
      <c r="I1171" s="8" t="s">
        <v>82</v>
      </c>
      <c r="J1171" s="8" t="s">
        <v>433</v>
      </c>
      <c r="K1171" s="8" t="s">
        <v>5569</v>
      </c>
      <c r="L1171" s="8" t="s">
        <v>6898</v>
      </c>
      <c r="M1171" s="9">
        <v>1</v>
      </c>
      <c r="N1171" s="9"/>
      <c r="O1171" s="9">
        <v>2</v>
      </c>
      <c r="P1171" s="8" t="s">
        <v>4392</v>
      </c>
      <c r="Q1171" s="8" t="s">
        <v>8073</v>
      </c>
      <c r="R1171" s="8" t="s">
        <v>50</v>
      </c>
      <c r="S1171" s="8" t="s">
        <v>8940</v>
      </c>
      <c r="T1171" s="8" t="s">
        <v>8942</v>
      </c>
      <c r="U1171" s="8" t="s">
        <v>8944</v>
      </c>
      <c r="V1171" s="8" t="s">
        <v>8951</v>
      </c>
      <c r="W1171" s="8" t="s">
        <v>8956</v>
      </c>
      <c r="X1171" s="8" t="s">
        <v>8961</v>
      </c>
      <c r="Y1171" s="8" t="s">
        <v>8965</v>
      </c>
      <c r="Z1171" s="8" t="s">
        <v>9002</v>
      </c>
      <c r="AA1171" s="8" t="s">
        <v>9467</v>
      </c>
      <c r="AB1171" s="8" t="s">
        <v>9583</v>
      </c>
      <c r="AC1171" s="8" t="s">
        <v>9649</v>
      </c>
      <c r="AD1171" s="8" t="s">
        <v>9812</v>
      </c>
      <c r="AE1171" s="8" t="s">
        <v>10889</v>
      </c>
      <c r="AF1171" s="8" t="s">
        <v>12898</v>
      </c>
      <c r="AG1171" s="8" t="s">
        <v>14935</v>
      </c>
      <c r="AH1171" s="8" t="s">
        <v>16987</v>
      </c>
      <c r="AI1171" s="8" t="s">
        <v>19033</v>
      </c>
      <c r="AJ1171" s="2">
        <v>0</v>
      </c>
      <c r="AK1171" s="2">
        <v>0</v>
      </c>
      <c r="AL1171" s="2">
        <v>0</v>
      </c>
      <c r="AM1171" s="2">
        <v>0</v>
      </c>
      <c r="AN1171" s="2">
        <v>0</v>
      </c>
      <c r="AO1171" s="2">
        <v>0</v>
      </c>
      <c r="AP1171" s="2">
        <v>0</v>
      </c>
      <c r="AQ1171" s="2">
        <v>0</v>
      </c>
      <c r="AR1171" s="2">
        <v>162.94</v>
      </c>
      <c r="AS1171" s="2">
        <v>216</v>
      </c>
      <c r="AT1171" s="2">
        <f t="shared" si="55"/>
        <v>378.94</v>
      </c>
      <c r="AU1171" s="2">
        <v>0</v>
      </c>
      <c r="AV1171" s="2">
        <v>0</v>
      </c>
      <c r="AW1171" s="2">
        <v>0</v>
      </c>
      <c r="AX1171" s="2">
        <v>0</v>
      </c>
      <c r="AY1171" s="2">
        <v>0</v>
      </c>
      <c r="AZ1171" s="2">
        <v>0</v>
      </c>
      <c r="BA1171" s="2">
        <v>0</v>
      </c>
      <c r="BB1171" s="2">
        <v>0</v>
      </c>
      <c r="BC1171" s="2">
        <v>0</v>
      </c>
      <c r="BD1171" s="2">
        <v>0</v>
      </c>
      <c r="BE1171" s="10">
        <f t="shared" si="56"/>
        <v>0</v>
      </c>
    </row>
    <row r="1172" spans="1:57" s="8" customFormat="1" x14ac:dyDescent="0.45">
      <c r="A1172" s="8">
        <v>1521</v>
      </c>
      <c r="B1172" s="8">
        <v>1465030594</v>
      </c>
      <c r="C1172" s="8" t="s">
        <v>2373</v>
      </c>
      <c r="D1172" s="8" t="s">
        <v>595</v>
      </c>
      <c r="E1172" s="8" t="str">
        <f t="shared" si="54"/>
        <v>2019</v>
      </c>
      <c r="F1172" s="8" t="s">
        <v>910</v>
      </c>
      <c r="G1172" s="8" t="s">
        <v>50</v>
      </c>
      <c r="H1172" s="8" t="s">
        <v>20011</v>
      </c>
      <c r="I1172" s="8" t="s">
        <v>82</v>
      </c>
      <c r="J1172" s="8" t="s">
        <v>433</v>
      </c>
      <c r="K1172" s="8" t="s">
        <v>5569</v>
      </c>
      <c r="L1172" s="8" t="s">
        <v>6899</v>
      </c>
      <c r="M1172" s="9">
        <v>1</v>
      </c>
      <c r="N1172" s="9"/>
      <c r="O1172" s="9">
        <v>2</v>
      </c>
      <c r="P1172" s="8" t="s">
        <v>4393</v>
      </c>
      <c r="Q1172" s="8" t="s">
        <v>8509</v>
      </c>
      <c r="R1172" s="8" t="s">
        <v>50</v>
      </c>
      <c r="S1172" s="8" t="s">
        <v>8940</v>
      </c>
      <c r="T1172" s="8" t="s">
        <v>8942</v>
      </c>
      <c r="U1172" s="8" t="s">
        <v>8944</v>
      </c>
      <c r="V1172" s="8" t="s">
        <v>8951</v>
      </c>
      <c r="W1172" s="8" t="s">
        <v>8956</v>
      </c>
      <c r="X1172" s="8" t="s">
        <v>8961</v>
      </c>
      <c r="Y1172" s="8" t="s">
        <v>8965</v>
      </c>
      <c r="Z1172" s="8" t="s">
        <v>8990</v>
      </c>
      <c r="AA1172" s="8" t="s">
        <v>9467</v>
      </c>
      <c r="AB1172" s="8" t="s">
        <v>9583</v>
      </c>
      <c r="AC1172" s="8" t="s">
        <v>9649</v>
      </c>
      <c r="AD1172" s="8" t="s">
        <v>9812</v>
      </c>
      <c r="AE1172" s="8" t="s">
        <v>10890</v>
      </c>
      <c r="AF1172" s="8" t="s">
        <v>12899</v>
      </c>
      <c r="AG1172" s="8" t="s">
        <v>14936</v>
      </c>
      <c r="AH1172" s="8" t="s">
        <v>16988</v>
      </c>
      <c r="AI1172" s="8" t="s">
        <v>19034</v>
      </c>
      <c r="AJ1172" s="2">
        <v>0</v>
      </c>
      <c r="AK1172" s="2">
        <v>0</v>
      </c>
      <c r="AL1172" s="2">
        <v>0</v>
      </c>
      <c r="AM1172" s="2">
        <v>0</v>
      </c>
      <c r="AN1172" s="2">
        <v>0</v>
      </c>
      <c r="AO1172" s="2">
        <v>0</v>
      </c>
      <c r="AP1172" s="2">
        <v>0</v>
      </c>
      <c r="AQ1172" s="2">
        <v>0</v>
      </c>
      <c r="AR1172" s="2">
        <v>37.06</v>
      </c>
      <c r="AS1172" s="2">
        <v>50</v>
      </c>
      <c r="AT1172" s="2">
        <f t="shared" si="55"/>
        <v>87.06</v>
      </c>
      <c r="AU1172" s="2">
        <v>0</v>
      </c>
      <c r="AV1172" s="2">
        <v>0</v>
      </c>
      <c r="AW1172" s="2">
        <v>0</v>
      </c>
      <c r="AX1172" s="2">
        <v>0</v>
      </c>
      <c r="AY1172" s="2">
        <v>0</v>
      </c>
      <c r="AZ1172" s="2">
        <v>0</v>
      </c>
      <c r="BA1172" s="2">
        <v>0</v>
      </c>
      <c r="BB1172" s="2">
        <v>0</v>
      </c>
      <c r="BC1172" s="2">
        <v>0</v>
      </c>
      <c r="BD1172" s="2">
        <v>0</v>
      </c>
      <c r="BE1172" s="10">
        <f t="shared" si="56"/>
        <v>0</v>
      </c>
    </row>
    <row r="1173" spans="1:57" s="8" customFormat="1" x14ac:dyDescent="0.45">
      <c r="A1173" s="8">
        <v>1522</v>
      </c>
      <c r="B1173" s="8">
        <v>1485015784</v>
      </c>
      <c r="C1173" s="8" t="s">
        <v>2374</v>
      </c>
      <c r="D1173" s="8" t="s">
        <v>571</v>
      </c>
      <c r="E1173" s="8" t="str">
        <f t="shared" si="54"/>
        <v>2018</v>
      </c>
      <c r="F1173" s="8" t="s">
        <v>945</v>
      </c>
      <c r="G1173" s="8" t="s">
        <v>47</v>
      </c>
      <c r="H1173" s="8" t="s">
        <v>20007</v>
      </c>
      <c r="I1173" s="8" t="s">
        <v>82</v>
      </c>
      <c r="J1173" s="8" t="s">
        <v>136</v>
      </c>
      <c r="K1173" s="8" t="s">
        <v>5270</v>
      </c>
      <c r="L1173" s="8" t="s">
        <v>6900</v>
      </c>
      <c r="M1173" s="9">
        <v>1</v>
      </c>
      <c r="N1173" s="9"/>
      <c r="O1173" s="9">
        <v>2</v>
      </c>
      <c r="P1173" s="8" t="s">
        <v>3575</v>
      </c>
      <c r="Q1173" s="8" t="s">
        <v>7976</v>
      </c>
      <c r="R1173" s="8" t="s">
        <v>7976</v>
      </c>
      <c r="S1173" s="8" t="s">
        <v>8940</v>
      </c>
      <c r="U1173" s="8" t="s">
        <v>8947</v>
      </c>
      <c r="V1173" s="8" t="s">
        <v>8954</v>
      </c>
      <c r="W1173" s="8" t="s">
        <v>8957</v>
      </c>
      <c r="Y1173" s="8" t="s">
        <v>8947</v>
      </c>
      <c r="Z1173" s="8" t="s">
        <v>9047</v>
      </c>
      <c r="AA1173" s="8" t="s">
        <v>9169</v>
      </c>
      <c r="AB1173" s="8" t="s">
        <v>9570</v>
      </c>
      <c r="AC1173" s="8" t="s">
        <v>9645</v>
      </c>
      <c r="AD1173" s="8" t="s">
        <v>9812</v>
      </c>
      <c r="AE1173" s="8" t="s">
        <v>10891</v>
      </c>
      <c r="AF1173" s="8" t="s">
        <v>12900</v>
      </c>
      <c r="AG1173" s="8" t="s">
        <v>14937</v>
      </c>
      <c r="AH1173" s="8" t="s">
        <v>16989</v>
      </c>
      <c r="AI1173" s="8" t="s">
        <v>19035</v>
      </c>
      <c r="AJ1173" s="2">
        <v>0</v>
      </c>
      <c r="AK1173" s="2">
        <v>0</v>
      </c>
      <c r="AL1173" s="2">
        <v>0</v>
      </c>
      <c r="AM1173" s="2">
        <v>0</v>
      </c>
      <c r="AN1173" s="2">
        <v>0</v>
      </c>
      <c r="AO1173" s="2">
        <v>0</v>
      </c>
      <c r="AP1173" s="2">
        <v>0</v>
      </c>
      <c r="AQ1173" s="2">
        <v>639</v>
      </c>
      <c r="AR1173" s="2">
        <v>0</v>
      </c>
      <c r="AS1173" s="2">
        <v>0</v>
      </c>
      <c r="AT1173" s="2">
        <f t="shared" si="55"/>
        <v>639</v>
      </c>
      <c r="AU1173" s="2">
        <v>0</v>
      </c>
      <c r="AV1173" s="2">
        <v>0</v>
      </c>
      <c r="AW1173" s="2">
        <v>0</v>
      </c>
      <c r="AX1173" s="2">
        <v>0</v>
      </c>
      <c r="AY1173" s="2">
        <v>0</v>
      </c>
      <c r="AZ1173" s="2">
        <v>0</v>
      </c>
      <c r="BA1173" s="2">
        <v>0</v>
      </c>
      <c r="BB1173" s="2">
        <v>0</v>
      </c>
      <c r="BC1173" s="2">
        <v>0</v>
      </c>
      <c r="BD1173" s="2">
        <v>0</v>
      </c>
      <c r="BE1173" s="10">
        <f t="shared" si="56"/>
        <v>0</v>
      </c>
    </row>
    <row r="1174" spans="1:57" s="8" customFormat="1" x14ac:dyDescent="0.45">
      <c r="A1174" s="8">
        <v>1523</v>
      </c>
      <c r="B1174" s="8">
        <v>1425141759</v>
      </c>
      <c r="C1174" s="8" t="s">
        <v>1208</v>
      </c>
      <c r="D1174" s="8" t="s">
        <v>528</v>
      </c>
      <c r="E1174" s="8" t="str">
        <f t="shared" si="54"/>
        <v>2019</v>
      </c>
      <c r="F1174" s="8" t="s">
        <v>526</v>
      </c>
      <c r="G1174" s="8" t="s">
        <v>40</v>
      </c>
      <c r="H1174" s="8" t="s">
        <v>20009</v>
      </c>
      <c r="I1174" s="8" t="s">
        <v>82</v>
      </c>
      <c r="J1174" s="8" t="s">
        <v>86</v>
      </c>
      <c r="K1174" s="8" t="s">
        <v>5043</v>
      </c>
      <c r="L1174" s="8" t="s">
        <v>5781</v>
      </c>
      <c r="M1174" s="9">
        <v>1</v>
      </c>
      <c r="N1174" s="9"/>
      <c r="O1174" s="9">
        <v>1</v>
      </c>
      <c r="P1174" s="8" t="s">
        <v>3386</v>
      </c>
      <c r="Q1174" s="8" t="s">
        <v>7871</v>
      </c>
      <c r="R1174" s="8" t="s">
        <v>40</v>
      </c>
      <c r="S1174" s="8" t="s">
        <v>8940</v>
      </c>
      <c r="T1174" s="8" t="s">
        <v>8942</v>
      </c>
      <c r="U1174" s="8" t="s">
        <v>8944</v>
      </c>
      <c r="V1174" s="8" t="s">
        <v>8948</v>
      </c>
      <c r="W1174" s="8" t="s">
        <v>8956</v>
      </c>
      <c r="X1174" s="8" t="s">
        <v>8959</v>
      </c>
      <c r="Y1174" s="8" t="s">
        <v>8963</v>
      </c>
      <c r="Z1174" s="8" t="s">
        <v>8969</v>
      </c>
      <c r="AA1174" s="8" t="s">
        <v>9132</v>
      </c>
      <c r="AB1174" s="8" t="s">
        <v>9568</v>
      </c>
      <c r="AC1174" s="8" t="s">
        <v>9645</v>
      </c>
      <c r="AD1174" s="8" t="s">
        <v>9812</v>
      </c>
      <c r="AE1174" s="8" t="s">
        <v>9815</v>
      </c>
      <c r="AF1174" s="8" t="s">
        <v>11822</v>
      </c>
      <c r="AG1174" s="8" t="s">
        <v>13834</v>
      </c>
      <c r="AH1174" s="8" t="s">
        <v>15899</v>
      </c>
      <c r="AI1174" s="8" t="s">
        <v>17946</v>
      </c>
      <c r="AJ1174" s="2">
        <v>0</v>
      </c>
      <c r="AK1174" s="2">
        <v>0</v>
      </c>
      <c r="AL1174" s="2">
        <v>0</v>
      </c>
      <c r="AM1174" s="2">
        <v>0</v>
      </c>
      <c r="AN1174" s="2">
        <v>0</v>
      </c>
      <c r="AO1174" s="2">
        <v>0</v>
      </c>
      <c r="AP1174" s="2">
        <v>0</v>
      </c>
      <c r="AQ1174" s="2">
        <v>0</v>
      </c>
      <c r="AR1174" s="2">
        <v>50</v>
      </c>
      <c r="AS1174" s="2">
        <v>50</v>
      </c>
      <c r="AT1174" s="2">
        <f t="shared" si="55"/>
        <v>100</v>
      </c>
      <c r="AU1174" s="2">
        <v>0</v>
      </c>
      <c r="AV1174" s="2">
        <v>0</v>
      </c>
      <c r="AW1174" s="2">
        <v>0</v>
      </c>
      <c r="AX1174" s="2">
        <v>0</v>
      </c>
      <c r="AY1174" s="2">
        <v>0</v>
      </c>
      <c r="AZ1174" s="2">
        <v>0</v>
      </c>
      <c r="BA1174" s="2">
        <v>0</v>
      </c>
      <c r="BB1174" s="2">
        <v>0</v>
      </c>
      <c r="BC1174" s="2">
        <v>25</v>
      </c>
      <c r="BD1174" s="2">
        <v>25</v>
      </c>
      <c r="BE1174" s="10">
        <f t="shared" si="56"/>
        <v>50</v>
      </c>
    </row>
    <row r="1175" spans="1:57" s="8" customFormat="1" x14ac:dyDescent="0.45">
      <c r="A1175" s="8">
        <v>1524</v>
      </c>
      <c r="B1175" s="8">
        <v>1345315875</v>
      </c>
      <c r="C1175" s="8" t="s">
        <v>2375</v>
      </c>
      <c r="D1175" s="8" t="s">
        <v>538</v>
      </c>
      <c r="E1175" s="8" t="str">
        <f t="shared" si="54"/>
        <v>2018</v>
      </c>
      <c r="F1175" s="8" t="s">
        <v>939</v>
      </c>
      <c r="G1175" s="8" t="s">
        <v>43</v>
      </c>
      <c r="H1175" s="8" t="s">
        <v>20002</v>
      </c>
      <c r="I1175" s="8" t="s">
        <v>82</v>
      </c>
      <c r="J1175" s="8" t="s">
        <v>126</v>
      </c>
      <c r="K1175" s="8" t="s">
        <v>5096</v>
      </c>
      <c r="L1175" s="8" t="s">
        <v>6901</v>
      </c>
      <c r="M1175" s="9">
        <v>1</v>
      </c>
      <c r="N1175" s="9"/>
      <c r="O1175" s="9">
        <v>1</v>
      </c>
      <c r="P1175" s="8" t="s">
        <v>3489</v>
      </c>
      <c r="Q1175" s="8" t="s">
        <v>8098</v>
      </c>
      <c r="R1175" s="8" t="s">
        <v>43</v>
      </c>
      <c r="S1175" s="8" t="s">
        <v>8940</v>
      </c>
      <c r="T1175" s="8" t="s">
        <v>8942</v>
      </c>
      <c r="U1175" s="8" t="s">
        <v>8945</v>
      </c>
      <c r="V1175" s="8" t="s">
        <v>8951</v>
      </c>
      <c r="W1175" s="8" t="s">
        <v>8956</v>
      </c>
      <c r="X1175" s="8" t="s">
        <v>8961</v>
      </c>
      <c r="Y1175" s="8" t="s">
        <v>8947</v>
      </c>
      <c r="Z1175" s="8" t="s">
        <v>9082</v>
      </c>
      <c r="AA1175" s="8" t="s">
        <v>9175</v>
      </c>
      <c r="AB1175" s="8" t="s">
        <v>9600</v>
      </c>
      <c r="AC1175" s="8" t="s">
        <v>9710</v>
      </c>
      <c r="AD1175" s="8" t="s">
        <v>9812</v>
      </c>
      <c r="AE1175" s="8" t="s">
        <v>10892</v>
      </c>
      <c r="AF1175" s="8" t="s">
        <v>12901</v>
      </c>
      <c r="AG1175" s="8" t="s">
        <v>14938</v>
      </c>
      <c r="AH1175" s="8" t="s">
        <v>16990</v>
      </c>
      <c r="AI1175" s="8" t="s">
        <v>19036</v>
      </c>
      <c r="AJ1175" s="2">
        <v>0</v>
      </c>
      <c r="AK1175" s="2">
        <v>0</v>
      </c>
      <c r="AL1175" s="2">
        <v>0</v>
      </c>
      <c r="AM1175" s="2">
        <v>0</v>
      </c>
      <c r="AN1175" s="2">
        <v>0</v>
      </c>
      <c r="AO1175" s="2">
        <v>0</v>
      </c>
      <c r="AP1175" s="2">
        <v>0</v>
      </c>
      <c r="AQ1175" s="2">
        <v>37.5</v>
      </c>
      <c r="AR1175" s="2">
        <v>50</v>
      </c>
      <c r="AS1175" s="2">
        <v>50</v>
      </c>
      <c r="AT1175" s="2">
        <f t="shared" si="55"/>
        <v>137.5</v>
      </c>
      <c r="AU1175" s="2">
        <v>0</v>
      </c>
      <c r="AV1175" s="2">
        <v>0</v>
      </c>
      <c r="AW1175" s="2">
        <v>0</v>
      </c>
      <c r="AX1175" s="2">
        <v>0</v>
      </c>
      <c r="AY1175" s="2">
        <v>0</v>
      </c>
      <c r="AZ1175" s="2">
        <v>0</v>
      </c>
      <c r="BA1175" s="2">
        <v>0</v>
      </c>
      <c r="BB1175" s="2">
        <v>0</v>
      </c>
      <c r="BC1175" s="2">
        <v>0</v>
      </c>
      <c r="BD1175" s="2">
        <v>0</v>
      </c>
      <c r="BE1175" s="10">
        <f t="shared" si="56"/>
        <v>0</v>
      </c>
    </row>
    <row r="1176" spans="1:57" s="8" customFormat="1" x14ac:dyDescent="0.45">
      <c r="A1176" s="8">
        <v>1527</v>
      </c>
      <c r="B1176" s="8">
        <v>1711114506</v>
      </c>
      <c r="C1176" s="8" t="s">
        <v>2376</v>
      </c>
      <c r="D1176" s="8" t="s">
        <v>537</v>
      </c>
      <c r="E1176" s="8" t="str">
        <f t="shared" si="54"/>
        <v>2020</v>
      </c>
      <c r="F1176" s="8" t="s">
        <v>964</v>
      </c>
      <c r="G1176" s="8" t="s">
        <v>43</v>
      </c>
      <c r="H1176" s="8" t="s">
        <v>20002</v>
      </c>
      <c r="I1176" s="8" t="s">
        <v>82</v>
      </c>
      <c r="J1176" s="8" t="s">
        <v>91</v>
      </c>
      <c r="K1176" s="8" t="s">
        <v>5219</v>
      </c>
      <c r="L1176" s="8" t="s">
        <v>6902</v>
      </c>
      <c r="M1176" s="9">
        <v>1</v>
      </c>
      <c r="N1176" s="9"/>
      <c r="O1176" s="9">
        <v>4</v>
      </c>
      <c r="P1176" s="8" t="s">
        <v>4394</v>
      </c>
      <c r="Q1176" s="8" t="s">
        <v>8040</v>
      </c>
      <c r="R1176" s="8" t="s">
        <v>43</v>
      </c>
      <c r="S1176" s="8" t="s">
        <v>8940</v>
      </c>
      <c r="T1176" s="8" t="s">
        <v>8942</v>
      </c>
      <c r="U1176" s="8" t="s">
        <v>8945</v>
      </c>
      <c r="V1176" s="8" t="s">
        <v>8951</v>
      </c>
      <c r="W1176" s="8" t="s">
        <v>8956</v>
      </c>
      <c r="X1176" s="8" t="s">
        <v>8960</v>
      </c>
      <c r="Y1176" s="8" t="s">
        <v>8963</v>
      </c>
      <c r="Z1176" s="8" t="s">
        <v>9002</v>
      </c>
      <c r="AA1176" s="8" t="s">
        <v>9175</v>
      </c>
      <c r="AB1176" s="8" t="s">
        <v>9595</v>
      </c>
      <c r="AC1176" s="8" t="s">
        <v>9645</v>
      </c>
      <c r="AD1176" s="8" t="s">
        <v>9812</v>
      </c>
      <c r="AE1176" s="8" t="s">
        <v>10893</v>
      </c>
      <c r="AF1176" s="8" t="s">
        <v>12902</v>
      </c>
      <c r="AG1176" s="8" t="s">
        <v>14939</v>
      </c>
      <c r="AH1176" s="8" t="s">
        <v>16991</v>
      </c>
      <c r="AI1176" s="8" t="s">
        <v>19037</v>
      </c>
      <c r="AJ1176" s="2">
        <v>0</v>
      </c>
      <c r="AK1176" s="2">
        <v>0</v>
      </c>
      <c r="AL1176" s="2">
        <v>0</v>
      </c>
      <c r="AM1176" s="2">
        <v>0</v>
      </c>
      <c r="AN1176" s="2">
        <v>0</v>
      </c>
      <c r="AO1176" s="2">
        <v>0</v>
      </c>
      <c r="AP1176" s="2">
        <v>0</v>
      </c>
      <c r="AQ1176" s="2">
        <v>0</v>
      </c>
      <c r="AR1176" s="2">
        <v>0</v>
      </c>
      <c r="AS1176" s="2">
        <v>200</v>
      </c>
      <c r="AT1176" s="2">
        <f t="shared" si="55"/>
        <v>200</v>
      </c>
      <c r="AU1176" s="2">
        <v>0</v>
      </c>
      <c r="AV1176" s="2">
        <v>0</v>
      </c>
      <c r="AW1176" s="2">
        <v>0</v>
      </c>
      <c r="AX1176" s="2">
        <v>0</v>
      </c>
      <c r="AY1176" s="2">
        <v>0</v>
      </c>
      <c r="AZ1176" s="2">
        <v>0</v>
      </c>
      <c r="BA1176" s="2">
        <v>0</v>
      </c>
      <c r="BB1176" s="2">
        <v>0</v>
      </c>
      <c r="BC1176" s="2">
        <v>0</v>
      </c>
      <c r="BD1176" s="2">
        <v>0</v>
      </c>
      <c r="BE1176" s="10">
        <f t="shared" si="56"/>
        <v>0</v>
      </c>
    </row>
    <row r="1177" spans="1:57" s="8" customFormat="1" x14ac:dyDescent="0.45">
      <c r="A1177" s="8">
        <v>1528</v>
      </c>
      <c r="B1177" s="8">
        <v>1711113499</v>
      </c>
      <c r="C1177" s="8" t="s">
        <v>2377</v>
      </c>
      <c r="D1177" s="8" t="s">
        <v>537</v>
      </c>
      <c r="E1177" s="8" t="str">
        <f t="shared" si="54"/>
        <v>2020</v>
      </c>
      <c r="F1177" s="8" t="s">
        <v>964</v>
      </c>
      <c r="G1177" s="8" t="s">
        <v>43</v>
      </c>
      <c r="H1177" s="8" t="s">
        <v>20002</v>
      </c>
      <c r="I1177" s="8" t="s">
        <v>82</v>
      </c>
      <c r="J1177" s="8" t="s">
        <v>91</v>
      </c>
      <c r="K1177" s="8" t="s">
        <v>5255</v>
      </c>
      <c r="L1177" s="8" t="s">
        <v>6903</v>
      </c>
      <c r="M1177" s="9">
        <v>1</v>
      </c>
      <c r="N1177" s="9"/>
      <c r="O1177" s="9">
        <v>1</v>
      </c>
      <c r="P1177" s="8" t="s">
        <v>3571</v>
      </c>
      <c r="Q1177" s="8" t="s">
        <v>7925</v>
      </c>
      <c r="R1177" s="8" t="s">
        <v>43</v>
      </c>
      <c r="S1177" s="8" t="s">
        <v>8940</v>
      </c>
      <c r="T1177" s="8" t="s">
        <v>8942</v>
      </c>
      <c r="U1177" s="8" t="s">
        <v>8945</v>
      </c>
      <c r="V1177" s="8" t="s">
        <v>8951</v>
      </c>
      <c r="W1177" s="8" t="s">
        <v>8956</v>
      </c>
      <c r="X1177" s="8" t="s">
        <v>8961</v>
      </c>
      <c r="Y1177" s="8" t="s">
        <v>8963</v>
      </c>
      <c r="Z1177" s="8" t="s">
        <v>9006</v>
      </c>
      <c r="AA1177" s="8" t="s">
        <v>9175</v>
      </c>
      <c r="AB1177" s="8" t="s">
        <v>9570</v>
      </c>
      <c r="AC1177" s="8" t="s">
        <v>9645</v>
      </c>
      <c r="AD1177" s="8" t="s">
        <v>9812</v>
      </c>
      <c r="AE1177" s="8" t="s">
        <v>10894</v>
      </c>
      <c r="AF1177" s="8" t="s">
        <v>12903</v>
      </c>
      <c r="AG1177" s="8" t="s">
        <v>14940</v>
      </c>
      <c r="AH1177" s="8" t="s">
        <v>16992</v>
      </c>
      <c r="AI1177" s="8" t="s">
        <v>19038</v>
      </c>
      <c r="AJ1177" s="2">
        <v>0</v>
      </c>
      <c r="AK1177" s="2">
        <v>0</v>
      </c>
      <c r="AL1177" s="2">
        <v>0</v>
      </c>
      <c r="AM1177" s="2">
        <v>0</v>
      </c>
      <c r="AN1177" s="2">
        <v>0</v>
      </c>
      <c r="AO1177" s="2">
        <v>0</v>
      </c>
      <c r="AP1177" s="2">
        <v>0</v>
      </c>
      <c r="AQ1177" s="2">
        <v>0</v>
      </c>
      <c r="AR1177" s="2">
        <v>0</v>
      </c>
      <c r="AS1177" s="2">
        <v>400</v>
      </c>
      <c r="AT1177" s="2">
        <f t="shared" si="55"/>
        <v>400</v>
      </c>
      <c r="AU1177" s="2">
        <v>0</v>
      </c>
      <c r="AV1177" s="2">
        <v>0</v>
      </c>
      <c r="AW1177" s="2">
        <v>0</v>
      </c>
      <c r="AX1177" s="2">
        <v>0</v>
      </c>
      <c r="AY1177" s="2">
        <v>0</v>
      </c>
      <c r="AZ1177" s="2">
        <v>0</v>
      </c>
      <c r="BA1177" s="2">
        <v>0</v>
      </c>
      <c r="BB1177" s="2">
        <v>0</v>
      </c>
      <c r="BC1177" s="2">
        <v>0</v>
      </c>
      <c r="BD1177" s="2">
        <v>0</v>
      </c>
      <c r="BE1177" s="10">
        <f t="shared" si="56"/>
        <v>0</v>
      </c>
    </row>
    <row r="1178" spans="1:57" s="8" customFormat="1" x14ac:dyDescent="0.45">
      <c r="A1178" s="8">
        <v>1529</v>
      </c>
      <c r="B1178" s="8">
        <v>1545021738</v>
      </c>
      <c r="C1178" s="8" t="s">
        <v>2378</v>
      </c>
      <c r="D1178" s="8" t="s">
        <v>663</v>
      </c>
      <c r="E1178" s="8" t="str">
        <f t="shared" si="54"/>
        <v>2017</v>
      </c>
      <c r="F1178" s="8" t="s">
        <v>910</v>
      </c>
      <c r="G1178" s="8" t="s">
        <v>57</v>
      </c>
      <c r="H1178" s="8" t="s">
        <v>20008</v>
      </c>
      <c r="I1178" s="8" t="s">
        <v>82</v>
      </c>
      <c r="J1178" s="8" t="s">
        <v>247</v>
      </c>
      <c r="K1178" s="8" t="s">
        <v>5232</v>
      </c>
      <c r="L1178" s="8" t="s">
        <v>6904</v>
      </c>
      <c r="M1178" s="9">
        <v>1</v>
      </c>
      <c r="N1178" s="9"/>
      <c r="O1178" s="9">
        <v>2</v>
      </c>
      <c r="P1178" s="8" t="s">
        <v>4395</v>
      </c>
      <c r="Q1178" s="8" t="s">
        <v>8536</v>
      </c>
      <c r="R1178" s="8" t="s">
        <v>57</v>
      </c>
      <c r="S1178" s="8" t="s">
        <v>8940</v>
      </c>
      <c r="T1178" s="8" t="s">
        <v>8943</v>
      </c>
      <c r="U1178" s="8" t="s">
        <v>8946</v>
      </c>
      <c r="V1178" s="8" t="s">
        <v>8947</v>
      </c>
      <c r="W1178" s="8" t="s">
        <v>8956</v>
      </c>
      <c r="X1178" s="8" t="s">
        <v>8959</v>
      </c>
      <c r="Y1178" s="8" t="s">
        <v>8963</v>
      </c>
      <c r="Z1178" s="8" t="s">
        <v>9109</v>
      </c>
      <c r="AA1178" s="8" t="s">
        <v>9266</v>
      </c>
      <c r="AB1178" s="8" t="s">
        <v>9583</v>
      </c>
      <c r="AC1178" s="8" t="s">
        <v>9654</v>
      </c>
      <c r="AD1178" s="8" t="s">
        <v>9812</v>
      </c>
      <c r="AE1178" s="8" t="s">
        <v>10020</v>
      </c>
      <c r="AF1178" s="8" t="s">
        <v>12904</v>
      </c>
      <c r="AG1178" s="8" t="s">
        <v>14039</v>
      </c>
      <c r="AH1178" s="8" t="s">
        <v>16106</v>
      </c>
      <c r="AI1178" s="8" t="s">
        <v>18150</v>
      </c>
      <c r="AJ1178" s="2">
        <v>0</v>
      </c>
      <c r="AK1178" s="2">
        <v>0</v>
      </c>
      <c r="AL1178" s="2">
        <v>0</v>
      </c>
      <c r="AM1178" s="2">
        <v>0</v>
      </c>
      <c r="AN1178" s="2">
        <v>0</v>
      </c>
      <c r="AO1178" s="2">
        <v>0</v>
      </c>
      <c r="AP1178" s="2">
        <v>191.4</v>
      </c>
      <c r="AQ1178" s="2">
        <v>230</v>
      </c>
      <c r="AR1178" s="2">
        <v>247.5</v>
      </c>
      <c r="AS1178" s="2">
        <v>247.5</v>
      </c>
      <c r="AT1178" s="2">
        <f t="shared" si="55"/>
        <v>916.4</v>
      </c>
      <c r="AU1178" s="2">
        <v>0</v>
      </c>
      <c r="AV1178" s="2">
        <v>0</v>
      </c>
      <c r="AW1178" s="2">
        <v>0</v>
      </c>
      <c r="AX1178" s="2">
        <v>0</v>
      </c>
      <c r="AY1178" s="2">
        <v>0</v>
      </c>
      <c r="AZ1178" s="2">
        <v>0</v>
      </c>
      <c r="BA1178" s="2">
        <v>50</v>
      </c>
      <c r="BB1178" s="2">
        <v>50</v>
      </c>
      <c r="BC1178" s="2">
        <v>50</v>
      </c>
      <c r="BD1178" s="2">
        <v>50</v>
      </c>
      <c r="BE1178" s="10">
        <f t="shared" si="56"/>
        <v>200</v>
      </c>
    </row>
    <row r="1179" spans="1:57" s="8" customFormat="1" x14ac:dyDescent="0.45">
      <c r="A1179" s="8">
        <v>1530</v>
      </c>
      <c r="B1179" s="8">
        <v>1415170557</v>
      </c>
      <c r="C1179" s="8" t="s">
        <v>2379</v>
      </c>
      <c r="D1179" s="8" t="s">
        <v>831</v>
      </c>
      <c r="E1179" s="8" t="str">
        <f t="shared" si="54"/>
        <v>2019</v>
      </c>
      <c r="F1179" s="8" t="s">
        <v>599</v>
      </c>
      <c r="G1179" s="8" t="s">
        <v>42</v>
      </c>
      <c r="H1179" s="8" t="s">
        <v>20005</v>
      </c>
      <c r="I1179" s="8" t="s">
        <v>82</v>
      </c>
      <c r="J1179" s="8" t="s">
        <v>434</v>
      </c>
      <c r="K1179" s="8" t="s">
        <v>5570</v>
      </c>
      <c r="L1179" s="8" t="s">
        <v>20047</v>
      </c>
      <c r="M1179" s="9">
        <v>1</v>
      </c>
      <c r="N1179" s="9"/>
      <c r="O1179" s="9">
        <v>2</v>
      </c>
      <c r="P1179" s="8" t="s">
        <v>4396</v>
      </c>
      <c r="Q1179" s="8" t="s">
        <v>8537</v>
      </c>
      <c r="R1179" s="8" t="s">
        <v>53</v>
      </c>
      <c r="S1179" s="8" t="s">
        <v>8940</v>
      </c>
      <c r="U1179" s="8" t="s">
        <v>8944</v>
      </c>
      <c r="V1179" s="8" t="s">
        <v>8948</v>
      </c>
      <c r="W1179" s="8" t="s">
        <v>8956</v>
      </c>
      <c r="Z1179" s="8" t="s">
        <v>8970</v>
      </c>
      <c r="AA1179" s="8" t="s">
        <v>9468</v>
      </c>
      <c r="AB1179" s="8" t="s">
        <v>9583</v>
      </c>
      <c r="AC1179" s="8" t="s">
        <v>9649</v>
      </c>
      <c r="AD1179" s="8" t="s">
        <v>9812</v>
      </c>
      <c r="AE1179" s="8" t="s">
        <v>10895</v>
      </c>
      <c r="AF1179" s="8" t="s">
        <v>12905</v>
      </c>
      <c r="AG1179" s="8" t="s">
        <v>14941</v>
      </c>
      <c r="AH1179" s="8" t="s">
        <v>16993</v>
      </c>
      <c r="AI1179" s="8" t="s">
        <v>19039</v>
      </c>
      <c r="AJ1179" s="2">
        <v>0</v>
      </c>
      <c r="AK1179" s="2">
        <v>0</v>
      </c>
      <c r="AL1179" s="2">
        <v>0</v>
      </c>
      <c r="AM1179" s="2">
        <v>0</v>
      </c>
      <c r="AN1179" s="2">
        <v>0</v>
      </c>
      <c r="AO1179" s="2">
        <v>0</v>
      </c>
      <c r="AP1179" s="2">
        <v>0</v>
      </c>
      <c r="AQ1179" s="2">
        <v>0</v>
      </c>
      <c r="AR1179" s="2">
        <v>260</v>
      </c>
      <c r="AS1179" s="2">
        <v>500</v>
      </c>
      <c r="AT1179" s="2">
        <f t="shared" si="55"/>
        <v>760</v>
      </c>
      <c r="AU1179" s="2">
        <v>0</v>
      </c>
      <c r="AV1179" s="2">
        <v>0</v>
      </c>
      <c r="AW1179" s="2">
        <v>0</v>
      </c>
      <c r="AX1179" s="2">
        <v>0</v>
      </c>
      <c r="AY1179" s="2">
        <v>0</v>
      </c>
      <c r="AZ1179" s="2">
        <v>0</v>
      </c>
      <c r="BA1179" s="2">
        <v>0</v>
      </c>
      <c r="BB1179" s="2">
        <v>0</v>
      </c>
      <c r="BC1179" s="2">
        <v>129</v>
      </c>
      <c r="BD1179" s="2">
        <v>211.42</v>
      </c>
      <c r="BE1179" s="10">
        <f t="shared" si="56"/>
        <v>340.41999999999996</v>
      </c>
    </row>
    <row r="1180" spans="1:57" s="8" customFormat="1" x14ac:dyDescent="0.45">
      <c r="A1180" s="8">
        <v>1532</v>
      </c>
      <c r="B1180" s="8">
        <v>1425129470</v>
      </c>
      <c r="C1180" s="8" t="s">
        <v>2380</v>
      </c>
      <c r="D1180" s="8" t="s">
        <v>555</v>
      </c>
      <c r="E1180" s="8" t="str">
        <f t="shared" si="54"/>
        <v>2017</v>
      </c>
      <c r="F1180" s="8" t="s">
        <v>991</v>
      </c>
      <c r="G1180" s="8" t="s">
        <v>40</v>
      </c>
      <c r="H1180" s="8" t="s">
        <v>20009</v>
      </c>
      <c r="I1180" s="8" t="s">
        <v>82</v>
      </c>
      <c r="J1180" s="8" t="s">
        <v>201</v>
      </c>
      <c r="K1180" s="8" t="s">
        <v>5571</v>
      </c>
      <c r="L1180" s="8" t="s">
        <v>6905</v>
      </c>
      <c r="M1180" s="9">
        <v>1</v>
      </c>
      <c r="N1180" s="9"/>
      <c r="O1180" s="9">
        <v>3</v>
      </c>
      <c r="P1180" s="8" t="s">
        <v>4397</v>
      </c>
      <c r="Q1180" s="8" t="s">
        <v>8538</v>
      </c>
      <c r="R1180" s="8" t="s">
        <v>40</v>
      </c>
      <c r="S1180" s="8" t="s">
        <v>8940</v>
      </c>
      <c r="T1180" s="8" t="s">
        <v>8942</v>
      </c>
      <c r="U1180" s="8" t="s">
        <v>8944</v>
      </c>
      <c r="V1180" s="8" t="s">
        <v>8948</v>
      </c>
      <c r="W1180" s="8" t="s">
        <v>8956</v>
      </c>
      <c r="X1180" s="8" t="s">
        <v>8959</v>
      </c>
      <c r="Y1180" s="8" t="s">
        <v>8963</v>
      </c>
      <c r="Z1180" s="8" t="s">
        <v>9025</v>
      </c>
      <c r="AA1180" s="8" t="s">
        <v>9169</v>
      </c>
      <c r="AB1180" s="8" t="s">
        <v>9570</v>
      </c>
      <c r="AC1180" s="8" t="s">
        <v>9732</v>
      </c>
      <c r="AD1180" s="8" t="s">
        <v>9812</v>
      </c>
      <c r="AE1180" s="8" t="s">
        <v>10896</v>
      </c>
      <c r="AF1180" s="8" t="s">
        <v>12906</v>
      </c>
      <c r="AG1180" s="8" t="s">
        <v>14942</v>
      </c>
      <c r="AH1180" s="8" t="s">
        <v>16994</v>
      </c>
      <c r="AI1180" s="8" t="s">
        <v>19040</v>
      </c>
      <c r="AJ1180" s="2">
        <v>0</v>
      </c>
      <c r="AK1180" s="2">
        <v>0</v>
      </c>
      <c r="AL1180" s="2">
        <v>0</v>
      </c>
      <c r="AM1180" s="2">
        <v>0</v>
      </c>
      <c r="AN1180" s="2">
        <v>0</v>
      </c>
      <c r="AO1180" s="2">
        <v>0</v>
      </c>
      <c r="AP1180" s="2">
        <v>123.5</v>
      </c>
      <c r="AQ1180" s="2">
        <v>247</v>
      </c>
      <c r="AR1180" s="2">
        <v>123.5</v>
      </c>
      <c r="AS1180" s="2">
        <v>0</v>
      </c>
      <c r="AT1180" s="2">
        <f t="shared" si="55"/>
        <v>494</v>
      </c>
      <c r="AU1180" s="2">
        <v>0</v>
      </c>
      <c r="AV1180" s="2">
        <v>0</v>
      </c>
      <c r="AW1180" s="2">
        <v>0</v>
      </c>
      <c r="AX1180" s="2">
        <v>0</v>
      </c>
      <c r="AY1180" s="2">
        <v>0</v>
      </c>
      <c r="AZ1180" s="2">
        <v>0</v>
      </c>
      <c r="BA1180" s="2">
        <v>66.5</v>
      </c>
      <c r="BB1180" s="2">
        <v>133</v>
      </c>
      <c r="BC1180" s="2">
        <v>133</v>
      </c>
      <c r="BD1180" s="2">
        <v>0</v>
      </c>
      <c r="BE1180" s="10">
        <f t="shared" si="56"/>
        <v>332.5</v>
      </c>
    </row>
    <row r="1181" spans="1:57" s="8" customFormat="1" x14ac:dyDescent="0.45">
      <c r="A1181" s="8">
        <v>1534</v>
      </c>
      <c r="B1181" s="8">
        <v>1415167850</v>
      </c>
      <c r="C1181" s="8" t="s">
        <v>2381</v>
      </c>
      <c r="D1181" s="8" t="s">
        <v>570</v>
      </c>
      <c r="E1181" s="8" t="str">
        <f t="shared" si="54"/>
        <v>2019</v>
      </c>
      <c r="F1181" s="8" t="s">
        <v>910</v>
      </c>
      <c r="G1181" s="8" t="s">
        <v>42</v>
      </c>
      <c r="H1181" s="8" t="s">
        <v>20005</v>
      </c>
      <c r="I1181" s="8" t="s">
        <v>82</v>
      </c>
      <c r="J1181" s="8" t="s">
        <v>435</v>
      </c>
      <c r="K1181" s="8" t="s">
        <v>5572</v>
      </c>
      <c r="L1181" s="8" t="s">
        <v>6906</v>
      </c>
      <c r="M1181" s="9">
        <v>1</v>
      </c>
      <c r="N1181" s="9"/>
      <c r="O1181" s="9">
        <v>4</v>
      </c>
      <c r="P1181" s="8" t="s">
        <v>4398</v>
      </c>
      <c r="Q1181" s="8" t="s">
        <v>7906</v>
      </c>
      <c r="R1181" s="8" t="s">
        <v>42</v>
      </c>
      <c r="S1181" s="8" t="s">
        <v>8940</v>
      </c>
      <c r="T1181" s="8" t="s">
        <v>8942</v>
      </c>
      <c r="U1181" s="8" t="s">
        <v>8945</v>
      </c>
      <c r="V1181" s="8" t="s">
        <v>8950</v>
      </c>
      <c r="W1181" s="8" t="s">
        <v>8956</v>
      </c>
      <c r="X1181" s="8" t="s">
        <v>8961</v>
      </c>
      <c r="Y1181" s="8" t="s">
        <v>8964</v>
      </c>
      <c r="Z1181" s="8" t="s">
        <v>8947</v>
      </c>
      <c r="AA1181" s="8" t="s">
        <v>9396</v>
      </c>
      <c r="AB1181" s="8" t="s">
        <v>9596</v>
      </c>
      <c r="AC1181" s="8" t="s">
        <v>9736</v>
      </c>
      <c r="AD1181" s="8" t="s">
        <v>9812</v>
      </c>
      <c r="AE1181" s="8" t="s">
        <v>10897</v>
      </c>
      <c r="AF1181" s="8" t="s">
        <v>12907</v>
      </c>
      <c r="AG1181" s="8" t="s">
        <v>14943</v>
      </c>
      <c r="AH1181" s="8" t="s">
        <v>16995</v>
      </c>
      <c r="AI1181" s="8" t="s">
        <v>19041</v>
      </c>
      <c r="AJ1181" s="2">
        <v>0</v>
      </c>
      <c r="AK1181" s="2">
        <v>0</v>
      </c>
      <c r="AL1181" s="2">
        <v>0</v>
      </c>
      <c r="AM1181" s="2">
        <v>0</v>
      </c>
      <c r="AN1181" s="2">
        <v>0</v>
      </c>
      <c r="AO1181" s="2">
        <v>0</v>
      </c>
      <c r="AP1181" s="2">
        <v>0</v>
      </c>
      <c r="AQ1181" s="2">
        <v>0</v>
      </c>
      <c r="AR1181" s="2">
        <v>500</v>
      </c>
      <c r="AS1181" s="2">
        <v>650</v>
      </c>
      <c r="AT1181" s="2">
        <f t="shared" si="55"/>
        <v>1150</v>
      </c>
      <c r="AU1181" s="2">
        <v>0</v>
      </c>
      <c r="AV1181" s="2">
        <v>0</v>
      </c>
      <c r="AW1181" s="2">
        <v>0</v>
      </c>
      <c r="AX1181" s="2">
        <v>0</v>
      </c>
      <c r="AY1181" s="2">
        <v>0</v>
      </c>
      <c r="AZ1181" s="2">
        <v>0</v>
      </c>
      <c r="BA1181" s="2">
        <v>0</v>
      </c>
      <c r="BB1181" s="2">
        <v>0</v>
      </c>
      <c r="BC1181" s="2">
        <v>74.099999999999994</v>
      </c>
      <c r="BD1181" s="2">
        <v>126.17</v>
      </c>
      <c r="BE1181" s="10">
        <f t="shared" si="56"/>
        <v>200.26999999999998</v>
      </c>
    </row>
    <row r="1182" spans="1:57" s="8" customFormat="1" x14ac:dyDescent="0.45">
      <c r="A1182" s="8">
        <v>1535</v>
      </c>
      <c r="B1182" s="8">
        <v>1425143294</v>
      </c>
      <c r="C1182" s="8" t="s">
        <v>2382</v>
      </c>
      <c r="D1182" s="8" t="s">
        <v>605</v>
      </c>
      <c r="E1182" s="8" t="str">
        <f t="shared" si="54"/>
        <v>2020</v>
      </c>
      <c r="F1182" s="8" t="s">
        <v>962</v>
      </c>
      <c r="G1182" s="8" t="s">
        <v>40</v>
      </c>
      <c r="H1182" s="8" t="s">
        <v>20009</v>
      </c>
      <c r="I1182" s="8" t="s">
        <v>82</v>
      </c>
      <c r="J1182" s="8" t="s">
        <v>84</v>
      </c>
      <c r="K1182" s="8" t="s">
        <v>5139</v>
      </c>
      <c r="L1182" s="8" t="s">
        <v>6907</v>
      </c>
      <c r="M1182" s="9">
        <v>1</v>
      </c>
      <c r="N1182" s="9"/>
      <c r="O1182" s="9">
        <v>1</v>
      </c>
      <c r="P1182" s="8" t="s">
        <v>3525</v>
      </c>
      <c r="Q1182" s="8" t="s">
        <v>8007</v>
      </c>
      <c r="R1182" s="8" t="s">
        <v>40</v>
      </c>
      <c r="S1182" s="8" t="s">
        <v>8939</v>
      </c>
      <c r="T1182" s="8" t="s">
        <v>8942</v>
      </c>
      <c r="U1182" s="8" t="s">
        <v>8944</v>
      </c>
      <c r="V1182" s="8" t="s">
        <v>8948</v>
      </c>
      <c r="W1182" s="8" t="s">
        <v>8956</v>
      </c>
      <c r="X1182" s="8" t="s">
        <v>8959</v>
      </c>
      <c r="Y1182" s="8" t="s">
        <v>8963</v>
      </c>
      <c r="Z1182" s="8" t="s">
        <v>9021</v>
      </c>
      <c r="AA1182" s="8" t="s">
        <v>9131</v>
      </c>
      <c r="AB1182" s="8" t="s">
        <v>9595</v>
      </c>
      <c r="AC1182" s="8" t="s">
        <v>9645</v>
      </c>
      <c r="AD1182" s="8" t="s">
        <v>9812</v>
      </c>
      <c r="AE1182" s="8" t="s">
        <v>10898</v>
      </c>
      <c r="AF1182" s="8" t="s">
        <v>12908</v>
      </c>
      <c r="AG1182" s="8" t="s">
        <v>14944</v>
      </c>
      <c r="AH1182" s="8" t="s">
        <v>16996</v>
      </c>
      <c r="AI1182" s="8" t="s">
        <v>19042</v>
      </c>
      <c r="AJ1182" s="2">
        <v>0</v>
      </c>
      <c r="AK1182" s="2">
        <v>0</v>
      </c>
      <c r="AL1182" s="2">
        <v>0</v>
      </c>
      <c r="AM1182" s="2">
        <v>0</v>
      </c>
      <c r="AN1182" s="2">
        <v>0</v>
      </c>
      <c r="AO1182" s="2">
        <v>0</v>
      </c>
      <c r="AP1182" s="2">
        <v>0</v>
      </c>
      <c r="AQ1182" s="2">
        <v>0</v>
      </c>
      <c r="AR1182" s="2">
        <v>0</v>
      </c>
      <c r="AS1182" s="2">
        <v>75</v>
      </c>
      <c r="AT1182" s="2">
        <f t="shared" si="55"/>
        <v>75</v>
      </c>
      <c r="AU1182" s="2">
        <v>0</v>
      </c>
      <c r="AV1182" s="2">
        <v>0</v>
      </c>
      <c r="AW1182" s="2">
        <v>0</v>
      </c>
      <c r="AX1182" s="2">
        <v>0</v>
      </c>
      <c r="AY1182" s="2">
        <v>0</v>
      </c>
      <c r="AZ1182" s="2">
        <v>0</v>
      </c>
      <c r="BA1182" s="2">
        <v>0</v>
      </c>
      <c r="BB1182" s="2">
        <v>0</v>
      </c>
      <c r="BC1182" s="2">
        <v>0</v>
      </c>
      <c r="BD1182" s="2">
        <v>37.5</v>
      </c>
      <c r="BE1182" s="10">
        <f t="shared" si="56"/>
        <v>37.5</v>
      </c>
    </row>
    <row r="1183" spans="1:57" s="8" customFormat="1" x14ac:dyDescent="0.45">
      <c r="A1183" s="8">
        <v>1536</v>
      </c>
      <c r="B1183" s="8">
        <v>1711115380</v>
      </c>
      <c r="C1183" s="8" t="s">
        <v>2383</v>
      </c>
      <c r="D1183" s="8" t="s">
        <v>573</v>
      </c>
      <c r="E1183" s="8" t="str">
        <f t="shared" si="54"/>
        <v>2017</v>
      </c>
      <c r="F1183" s="8" t="s">
        <v>605</v>
      </c>
      <c r="G1183" s="8" t="s">
        <v>43</v>
      </c>
      <c r="H1183" s="8" t="s">
        <v>20002</v>
      </c>
      <c r="I1183" s="8" t="s">
        <v>82</v>
      </c>
      <c r="J1183" s="8" t="s">
        <v>128</v>
      </c>
      <c r="K1183" s="8" t="s">
        <v>5094</v>
      </c>
      <c r="L1183" s="8" t="s">
        <v>6908</v>
      </c>
      <c r="M1183" s="9">
        <v>1</v>
      </c>
      <c r="N1183" s="9"/>
      <c r="O1183" s="9">
        <v>2</v>
      </c>
      <c r="P1183" s="8" t="s">
        <v>4399</v>
      </c>
      <c r="Q1183" s="8" t="s">
        <v>7981</v>
      </c>
      <c r="R1183" s="8" t="s">
        <v>43</v>
      </c>
      <c r="S1183" s="8" t="s">
        <v>8940</v>
      </c>
      <c r="T1183" s="8" t="s">
        <v>8942</v>
      </c>
      <c r="U1183" s="8" t="s">
        <v>8945</v>
      </c>
      <c r="V1183" s="8" t="s">
        <v>8951</v>
      </c>
      <c r="W1183" s="8" t="s">
        <v>8956</v>
      </c>
      <c r="X1183" s="8" t="s">
        <v>8961</v>
      </c>
      <c r="Y1183" s="8" t="s">
        <v>8947</v>
      </c>
      <c r="Z1183" s="8" t="s">
        <v>9040</v>
      </c>
      <c r="AA1183" s="8" t="s">
        <v>9175</v>
      </c>
      <c r="AB1183" s="8" t="s">
        <v>9596</v>
      </c>
      <c r="AC1183" s="8" t="s">
        <v>9645</v>
      </c>
      <c r="AD1183" s="8" t="s">
        <v>9812</v>
      </c>
      <c r="AE1183" s="8" t="s">
        <v>10899</v>
      </c>
      <c r="AF1183" s="8" t="s">
        <v>12909</v>
      </c>
      <c r="AG1183" s="8" t="s">
        <v>14945</v>
      </c>
      <c r="AH1183" s="8" t="s">
        <v>16997</v>
      </c>
      <c r="AI1183" s="8" t="s">
        <v>19043</v>
      </c>
      <c r="AJ1183" s="2">
        <v>0</v>
      </c>
      <c r="AK1183" s="2">
        <v>0</v>
      </c>
      <c r="AL1183" s="2">
        <v>0</v>
      </c>
      <c r="AM1183" s="2">
        <v>0</v>
      </c>
      <c r="AN1183" s="2">
        <v>0</v>
      </c>
      <c r="AO1183" s="2">
        <v>0</v>
      </c>
      <c r="AP1183" s="2">
        <v>80</v>
      </c>
      <c r="AQ1183" s="2">
        <v>80</v>
      </c>
      <c r="AR1183" s="2">
        <v>100</v>
      </c>
      <c r="AS1183" s="2">
        <v>40</v>
      </c>
      <c r="AT1183" s="2">
        <f t="shared" si="55"/>
        <v>300</v>
      </c>
      <c r="AU1183" s="2">
        <v>0</v>
      </c>
      <c r="AV1183" s="2">
        <v>0</v>
      </c>
      <c r="AW1183" s="2">
        <v>0</v>
      </c>
      <c r="AX1183" s="2">
        <v>0</v>
      </c>
      <c r="AY1183" s="2">
        <v>0</v>
      </c>
      <c r="AZ1183" s="2">
        <v>0</v>
      </c>
      <c r="BA1183" s="2">
        <v>0</v>
      </c>
      <c r="BB1183" s="2">
        <v>0</v>
      </c>
      <c r="BC1183" s="2">
        <v>0</v>
      </c>
      <c r="BD1183" s="2">
        <v>0</v>
      </c>
      <c r="BE1183" s="10">
        <f t="shared" si="56"/>
        <v>0</v>
      </c>
    </row>
    <row r="1184" spans="1:57" s="8" customFormat="1" x14ac:dyDescent="0.45">
      <c r="A1184" s="8">
        <v>1537</v>
      </c>
      <c r="B1184" s="8">
        <v>1711124728</v>
      </c>
      <c r="C1184" s="8" t="s">
        <v>2384</v>
      </c>
      <c r="D1184" s="8" t="s">
        <v>568</v>
      </c>
      <c r="E1184" s="8" t="str">
        <f t="shared" si="54"/>
        <v>2020</v>
      </c>
      <c r="F1184" s="8" t="s">
        <v>942</v>
      </c>
      <c r="G1184" s="8" t="s">
        <v>45</v>
      </c>
      <c r="H1184" s="8" t="s">
        <v>49</v>
      </c>
      <c r="I1184" s="8" t="s">
        <v>82</v>
      </c>
      <c r="J1184" s="8" t="s">
        <v>262</v>
      </c>
      <c r="K1184" s="8" t="s">
        <v>5482</v>
      </c>
      <c r="L1184" s="8" t="s">
        <v>6909</v>
      </c>
      <c r="M1184" s="9">
        <v>1</v>
      </c>
      <c r="N1184" s="9"/>
      <c r="O1184" s="9">
        <v>1</v>
      </c>
      <c r="P1184" s="8" t="s">
        <v>4400</v>
      </c>
      <c r="Q1184" s="8" t="s">
        <v>7909</v>
      </c>
      <c r="R1184" s="8" t="s">
        <v>7909</v>
      </c>
      <c r="S1184" s="8" t="s">
        <v>8940</v>
      </c>
      <c r="U1184" s="8" t="s">
        <v>8944</v>
      </c>
      <c r="V1184" s="8" t="s">
        <v>8950</v>
      </c>
      <c r="W1184" s="8" t="s">
        <v>8956</v>
      </c>
      <c r="Z1184" s="8" t="s">
        <v>8970</v>
      </c>
      <c r="AA1184" s="8" t="s">
        <v>9139</v>
      </c>
      <c r="AB1184" s="8" t="s">
        <v>9580</v>
      </c>
      <c r="AC1184" s="8" t="s">
        <v>9645</v>
      </c>
      <c r="AD1184" s="8" t="s">
        <v>9812</v>
      </c>
      <c r="AE1184" s="8" t="s">
        <v>10900</v>
      </c>
      <c r="AF1184" s="8" t="s">
        <v>12910</v>
      </c>
      <c r="AG1184" s="8" t="s">
        <v>14946</v>
      </c>
      <c r="AH1184" s="8" t="s">
        <v>16998</v>
      </c>
      <c r="AI1184" s="8" t="s">
        <v>19044</v>
      </c>
      <c r="AJ1184" s="2">
        <v>0</v>
      </c>
      <c r="AK1184" s="2">
        <v>0</v>
      </c>
      <c r="AL1184" s="2">
        <v>0</v>
      </c>
      <c r="AM1184" s="2">
        <v>0</v>
      </c>
      <c r="AN1184" s="2">
        <v>0</v>
      </c>
      <c r="AO1184" s="2">
        <v>0</v>
      </c>
      <c r="AP1184" s="2">
        <v>0</v>
      </c>
      <c r="AQ1184" s="2">
        <v>0</v>
      </c>
      <c r="AR1184" s="2">
        <v>0</v>
      </c>
      <c r="AS1184" s="2">
        <v>500</v>
      </c>
      <c r="AT1184" s="2">
        <f t="shared" si="55"/>
        <v>500</v>
      </c>
      <c r="AU1184" s="2">
        <v>0</v>
      </c>
      <c r="AV1184" s="2">
        <v>0</v>
      </c>
      <c r="AW1184" s="2">
        <v>0</v>
      </c>
      <c r="AX1184" s="2">
        <v>0</v>
      </c>
      <c r="AY1184" s="2">
        <v>0</v>
      </c>
      <c r="AZ1184" s="2">
        <v>0</v>
      </c>
      <c r="BA1184" s="2">
        <v>0</v>
      </c>
      <c r="BB1184" s="2">
        <v>0</v>
      </c>
      <c r="BC1184" s="2">
        <v>0</v>
      </c>
      <c r="BD1184" s="2">
        <v>0</v>
      </c>
      <c r="BE1184" s="10">
        <f t="shared" si="56"/>
        <v>0</v>
      </c>
    </row>
    <row r="1185" spans="1:57" s="8" customFormat="1" x14ac:dyDescent="0.45">
      <c r="A1185" s="8">
        <v>1538</v>
      </c>
      <c r="B1185" s="8">
        <v>1425143741</v>
      </c>
      <c r="C1185" s="8" t="s">
        <v>2385</v>
      </c>
      <c r="D1185" s="8" t="s">
        <v>605</v>
      </c>
      <c r="E1185" s="8" t="str">
        <f t="shared" si="54"/>
        <v>2020</v>
      </c>
      <c r="F1185" s="8" t="s">
        <v>962</v>
      </c>
      <c r="G1185" s="8" t="s">
        <v>40</v>
      </c>
      <c r="H1185" s="8" t="s">
        <v>20009</v>
      </c>
      <c r="I1185" s="8" t="s">
        <v>82</v>
      </c>
      <c r="J1185" s="8" t="s">
        <v>84</v>
      </c>
      <c r="K1185" s="8" t="s">
        <v>5139</v>
      </c>
      <c r="L1185" s="8" t="s">
        <v>6910</v>
      </c>
      <c r="M1185" s="9">
        <v>1</v>
      </c>
      <c r="N1185" s="9"/>
      <c r="O1185" s="9">
        <v>2</v>
      </c>
      <c r="P1185" s="8" t="s">
        <v>4401</v>
      </c>
      <c r="Q1185" s="8" t="s">
        <v>8539</v>
      </c>
      <c r="R1185" s="8" t="s">
        <v>40</v>
      </c>
      <c r="S1185" s="8" t="s">
        <v>8939</v>
      </c>
      <c r="T1185" s="8" t="s">
        <v>8942</v>
      </c>
      <c r="U1185" s="8" t="s">
        <v>8944</v>
      </c>
      <c r="V1185" s="8" t="s">
        <v>8948</v>
      </c>
      <c r="W1185" s="8" t="s">
        <v>8956</v>
      </c>
      <c r="X1185" s="8" t="s">
        <v>8959</v>
      </c>
      <c r="Y1185" s="8" t="s">
        <v>8963</v>
      </c>
      <c r="Z1185" s="8" t="s">
        <v>8973</v>
      </c>
      <c r="AA1185" s="8" t="s">
        <v>9248</v>
      </c>
      <c r="AB1185" s="8" t="s">
        <v>9601</v>
      </c>
      <c r="AC1185" s="8" t="s">
        <v>9684</v>
      </c>
      <c r="AD1185" s="8" t="s">
        <v>9812</v>
      </c>
      <c r="AE1185" s="8" t="s">
        <v>10901</v>
      </c>
      <c r="AF1185" s="8" t="s">
        <v>12911</v>
      </c>
      <c r="AG1185" s="8" t="s">
        <v>14947</v>
      </c>
      <c r="AH1185" s="8" t="s">
        <v>16999</v>
      </c>
      <c r="AI1185" s="8" t="s">
        <v>19045</v>
      </c>
      <c r="AJ1185" s="2">
        <v>0</v>
      </c>
      <c r="AK1185" s="2">
        <v>0</v>
      </c>
      <c r="AL1185" s="2">
        <v>0</v>
      </c>
      <c r="AM1185" s="2">
        <v>0</v>
      </c>
      <c r="AN1185" s="2">
        <v>0</v>
      </c>
      <c r="AO1185" s="2">
        <v>0</v>
      </c>
      <c r="AP1185" s="2">
        <v>0</v>
      </c>
      <c r="AQ1185" s="2">
        <v>0</v>
      </c>
      <c r="AR1185" s="2">
        <v>0</v>
      </c>
      <c r="AS1185" s="2">
        <v>65</v>
      </c>
      <c r="AT1185" s="2">
        <f t="shared" si="55"/>
        <v>65</v>
      </c>
      <c r="AU1185" s="2">
        <v>0</v>
      </c>
      <c r="AV1185" s="2">
        <v>0</v>
      </c>
      <c r="AW1185" s="2">
        <v>0</v>
      </c>
      <c r="AX1185" s="2">
        <v>0</v>
      </c>
      <c r="AY1185" s="2">
        <v>0</v>
      </c>
      <c r="AZ1185" s="2">
        <v>0</v>
      </c>
      <c r="BA1185" s="2">
        <v>0</v>
      </c>
      <c r="BB1185" s="2">
        <v>0</v>
      </c>
      <c r="BC1185" s="2">
        <v>0</v>
      </c>
      <c r="BD1185" s="2">
        <v>14.45</v>
      </c>
      <c r="BE1185" s="10">
        <f t="shared" si="56"/>
        <v>14.45</v>
      </c>
    </row>
    <row r="1186" spans="1:57" s="8" customFormat="1" x14ac:dyDescent="0.45">
      <c r="A1186" s="8">
        <v>1539</v>
      </c>
      <c r="B1186" s="8">
        <v>1711120459</v>
      </c>
      <c r="C1186" s="8" t="s">
        <v>2386</v>
      </c>
      <c r="D1186" s="8" t="s">
        <v>599</v>
      </c>
      <c r="E1186" s="8" t="str">
        <f t="shared" si="54"/>
        <v>2020</v>
      </c>
      <c r="F1186" s="8" t="s">
        <v>1152</v>
      </c>
      <c r="G1186" s="8" t="s">
        <v>43</v>
      </c>
      <c r="H1186" s="8" t="s">
        <v>20002</v>
      </c>
      <c r="I1186" s="8" t="s">
        <v>82</v>
      </c>
      <c r="J1186" s="8" t="s">
        <v>264</v>
      </c>
      <c r="K1186" s="8" t="s">
        <v>5310</v>
      </c>
      <c r="L1186" s="8" t="s">
        <v>6911</v>
      </c>
      <c r="M1186" s="9">
        <v>1</v>
      </c>
      <c r="N1186" s="9"/>
      <c r="O1186" s="9">
        <v>4</v>
      </c>
      <c r="P1186" s="8" t="s">
        <v>4402</v>
      </c>
      <c r="Q1186" s="8" t="s">
        <v>7983</v>
      </c>
      <c r="R1186" s="8" t="s">
        <v>43</v>
      </c>
      <c r="S1186" s="8" t="s">
        <v>8939</v>
      </c>
      <c r="T1186" s="8" t="s">
        <v>8942</v>
      </c>
      <c r="U1186" s="8" t="s">
        <v>8946</v>
      </c>
      <c r="V1186" s="8" t="s">
        <v>8951</v>
      </c>
      <c r="W1186" s="8" t="s">
        <v>8956</v>
      </c>
      <c r="X1186" s="8" t="s">
        <v>8960</v>
      </c>
      <c r="Y1186" s="8" t="s">
        <v>8963</v>
      </c>
      <c r="Z1186" s="8" t="s">
        <v>8990</v>
      </c>
      <c r="AA1186" s="8" t="s">
        <v>9323</v>
      </c>
      <c r="AB1186" s="8" t="s">
        <v>9601</v>
      </c>
      <c r="AC1186" s="8" t="s">
        <v>9754</v>
      </c>
      <c r="AD1186" s="8" t="s">
        <v>9812</v>
      </c>
      <c r="AE1186" s="8" t="s">
        <v>10902</v>
      </c>
      <c r="AF1186" s="8" t="s">
        <v>12912</v>
      </c>
      <c r="AG1186" s="8" t="s">
        <v>14948</v>
      </c>
      <c r="AH1186" s="8" t="s">
        <v>17000</v>
      </c>
      <c r="AI1186" s="8" t="s">
        <v>19046</v>
      </c>
      <c r="AJ1186" s="2">
        <v>0</v>
      </c>
      <c r="AK1186" s="2">
        <v>0</v>
      </c>
      <c r="AL1186" s="2">
        <v>0</v>
      </c>
      <c r="AM1186" s="2">
        <v>0</v>
      </c>
      <c r="AN1186" s="2">
        <v>0</v>
      </c>
      <c r="AO1186" s="2">
        <v>0</v>
      </c>
      <c r="AP1186" s="2">
        <v>0</v>
      </c>
      <c r="AQ1186" s="2">
        <v>0</v>
      </c>
      <c r="AR1186" s="2">
        <v>0</v>
      </c>
      <c r="AS1186" s="2">
        <v>87.01</v>
      </c>
      <c r="AT1186" s="2">
        <f t="shared" si="55"/>
        <v>87.01</v>
      </c>
      <c r="AU1186" s="2">
        <v>0</v>
      </c>
      <c r="AV1186" s="2">
        <v>0</v>
      </c>
      <c r="AW1186" s="2">
        <v>0</v>
      </c>
      <c r="AX1186" s="2">
        <v>0</v>
      </c>
      <c r="AY1186" s="2">
        <v>0</v>
      </c>
      <c r="AZ1186" s="2">
        <v>0</v>
      </c>
      <c r="BA1186" s="2">
        <v>0</v>
      </c>
      <c r="BB1186" s="2">
        <v>0</v>
      </c>
      <c r="BC1186" s="2">
        <v>0</v>
      </c>
      <c r="BD1186" s="2">
        <v>0</v>
      </c>
      <c r="BE1186" s="10">
        <f t="shared" si="56"/>
        <v>0</v>
      </c>
    </row>
    <row r="1187" spans="1:57" s="8" customFormat="1" x14ac:dyDescent="0.45">
      <c r="A1187" s="8">
        <v>1540</v>
      </c>
      <c r="B1187" s="8">
        <v>1425133586</v>
      </c>
      <c r="C1187" s="8" t="s">
        <v>2387</v>
      </c>
      <c r="D1187" s="8" t="s">
        <v>616</v>
      </c>
      <c r="E1187" s="8" t="str">
        <f t="shared" si="54"/>
        <v>2019</v>
      </c>
      <c r="F1187" s="8" t="s">
        <v>1031</v>
      </c>
      <c r="G1187" s="8" t="s">
        <v>40</v>
      </c>
      <c r="H1187" s="8" t="s">
        <v>20009</v>
      </c>
      <c r="I1187" s="8" t="s">
        <v>82</v>
      </c>
      <c r="J1187" s="8" t="s">
        <v>273</v>
      </c>
      <c r="K1187" s="8" t="s">
        <v>5282</v>
      </c>
      <c r="L1187" s="8" t="s">
        <v>6912</v>
      </c>
      <c r="M1187" s="9">
        <v>1</v>
      </c>
      <c r="N1187" s="9" t="s">
        <v>20017</v>
      </c>
      <c r="O1187" s="9">
        <v>5</v>
      </c>
      <c r="P1187" s="8" t="s">
        <v>3804</v>
      </c>
      <c r="Q1187" s="8" t="s">
        <v>7909</v>
      </c>
      <c r="R1187" s="8" t="s">
        <v>40</v>
      </c>
      <c r="S1187" s="8" t="s">
        <v>8940</v>
      </c>
      <c r="T1187" s="8" t="s">
        <v>8942</v>
      </c>
      <c r="U1187" s="8" t="s">
        <v>8944</v>
      </c>
      <c r="V1187" s="8" t="s">
        <v>8950</v>
      </c>
      <c r="W1187" s="8" t="s">
        <v>8956</v>
      </c>
      <c r="X1187" s="8" t="s">
        <v>8959</v>
      </c>
      <c r="Y1187" s="8" t="s">
        <v>8963</v>
      </c>
      <c r="Z1187" s="8" t="s">
        <v>8970</v>
      </c>
      <c r="AA1187" s="8" t="s">
        <v>9169</v>
      </c>
      <c r="AB1187" s="8" t="s">
        <v>9570</v>
      </c>
      <c r="AC1187" s="8" t="s">
        <v>9645</v>
      </c>
      <c r="AD1187" s="8" t="s">
        <v>9812</v>
      </c>
      <c r="AE1187" s="8" t="s">
        <v>10903</v>
      </c>
      <c r="AF1187" s="8" t="s">
        <v>12913</v>
      </c>
      <c r="AG1187" s="8" t="s">
        <v>14949</v>
      </c>
      <c r="AH1187" s="8" t="s">
        <v>17001</v>
      </c>
      <c r="AI1187" s="8" t="s">
        <v>19047</v>
      </c>
      <c r="AJ1187" s="2">
        <v>0</v>
      </c>
      <c r="AK1187" s="2">
        <v>0</v>
      </c>
      <c r="AL1187" s="2">
        <v>0</v>
      </c>
      <c r="AM1187" s="2">
        <v>0</v>
      </c>
      <c r="AN1187" s="2">
        <v>0</v>
      </c>
      <c r="AO1187" s="2">
        <v>0</v>
      </c>
      <c r="AP1187" s="2">
        <v>0</v>
      </c>
      <c r="AQ1187" s="2">
        <v>0</v>
      </c>
      <c r="AR1187" s="2">
        <v>270.19</v>
      </c>
      <c r="AS1187" s="2">
        <v>0</v>
      </c>
      <c r="AT1187" s="2">
        <f t="shared" si="55"/>
        <v>270.19</v>
      </c>
      <c r="AU1187" s="2">
        <v>0</v>
      </c>
      <c r="AV1187" s="2">
        <v>0</v>
      </c>
      <c r="AW1187" s="2">
        <v>0</v>
      </c>
      <c r="AX1187" s="2">
        <v>0</v>
      </c>
      <c r="AY1187" s="2">
        <v>0</v>
      </c>
      <c r="AZ1187" s="2">
        <v>0</v>
      </c>
      <c r="BA1187" s="2">
        <v>0</v>
      </c>
      <c r="BB1187" s="2">
        <v>0</v>
      </c>
      <c r="BC1187" s="2">
        <v>90.07</v>
      </c>
      <c r="BD1187" s="2">
        <v>0</v>
      </c>
      <c r="BE1187" s="10">
        <f t="shared" si="56"/>
        <v>90.07</v>
      </c>
    </row>
    <row r="1188" spans="1:57" s="8" customFormat="1" x14ac:dyDescent="0.45">
      <c r="A1188" s="8">
        <v>1541</v>
      </c>
      <c r="B1188" s="8">
        <v>1425122906</v>
      </c>
      <c r="C1188" s="8" t="s">
        <v>2388</v>
      </c>
      <c r="D1188" s="8" t="s">
        <v>682</v>
      </c>
      <c r="E1188" s="8" t="str">
        <f t="shared" si="54"/>
        <v>2017</v>
      </c>
      <c r="F1188" s="8" t="s">
        <v>1061</v>
      </c>
      <c r="G1188" s="8" t="s">
        <v>40</v>
      </c>
      <c r="H1188" s="8" t="s">
        <v>20009</v>
      </c>
      <c r="I1188" s="8" t="s">
        <v>82</v>
      </c>
      <c r="J1188" s="8" t="s">
        <v>265</v>
      </c>
      <c r="K1188" s="8" t="s">
        <v>5266</v>
      </c>
      <c r="L1188" s="8" t="s">
        <v>6913</v>
      </c>
      <c r="M1188" s="9">
        <v>1</v>
      </c>
      <c r="N1188" s="9"/>
      <c r="O1188" s="9">
        <v>2</v>
      </c>
      <c r="P1188" s="8" t="s">
        <v>4403</v>
      </c>
      <c r="Q1188" s="8" t="s">
        <v>7973</v>
      </c>
      <c r="R1188" s="8" t="s">
        <v>40</v>
      </c>
      <c r="S1188" s="8" t="s">
        <v>8940</v>
      </c>
      <c r="T1188" s="8" t="s">
        <v>8942</v>
      </c>
      <c r="U1188" s="8" t="s">
        <v>8944</v>
      </c>
      <c r="V1188" s="8" t="s">
        <v>8951</v>
      </c>
      <c r="W1188" s="8" t="s">
        <v>8956</v>
      </c>
      <c r="X1188" s="8" t="s">
        <v>8959</v>
      </c>
      <c r="Y1188" s="8" t="s">
        <v>8963</v>
      </c>
      <c r="Z1188" s="8" t="s">
        <v>9070</v>
      </c>
      <c r="AA1188" s="8" t="s">
        <v>9395</v>
      </c>
      <c r="AB1188" s="8" t="s">
        <v>9580</v>
      </c>
      <c r="AC1188" s="8" t="s">
        <v>9670</v>
      </c>
      <c r="AD1188" s="8" t="s">
        <v>9812</v>
      </c>
      <c r="AE1188" s="8" t="s">
        <v>10904</v>
      </c>
      <c r="AF1188" s="8" t="s">
        <v>12914</v>
      </c>
      <c r="AG1188" s="8" t="s">
        <v>14950</v>
      </c>
      <c r="AH1188" s="8" t="s">
        <v>17002</v>
      </c>
      <c r="AI1188" s="8" t="s">
        <v>19048</v>
      </c>
      <c r="AJ1188" s="2">
        <v>0</v>
      </c>
      <c r="AK1188" s="2">
        <v>0</v>
      </c>
      <c r="AL1188" s="2">
        <v>0</v>
      </c>
      <c r="AM1188" s="2">
        <v>0</v>
      </c>
      <c r="AN1188" s="2">
        <v>0</v>
      </c>
      <c r="AO1188" s="2">
        <v>0</v>
      </c>
      <c r="AP1188" s="2">
        <v>10</v>
      </c>
      <c r="AQ1188" s="2">
        <v>10</v>
      </c>
      <c r="AR1188" s="2">
        <v>0</v>
      </c>
      <c r="AS1188" s="2">
        <v>0</v>
      </c>
      <c r="AT1188" s="2">
        <f t="shared" si="55"/>
        <v>20</v>
      </c>
      <c r="AU1188" s="2">
        <v>0</v>
      </c>
      <c r="AV1188" s="2">
        <v>0</v>
      </c>
      <c r="AW1188" s="2">
        <v>0</v>
      </c>
      <c r="AX1188" s="2">
        <v>0</v>
      </c>
      <c r="AY1188" s="2">
        <v>0</v>
      </c>
      <c r="AZ1188" s="2">
        <v>0</v>
      </c>
      <c r="BA1188" s="2">
        <v>10</v>
      </c>
      <c r="BB1188" s="2">
        <v>10</v>
      </c>
      <c r="BC1188" s="2">
        <v>0</v>
      </c>
      <c r="BD1188" s="2">
        <v>0</v>
      </c>
      <c r="BE1188" s="10">
        <f t="shared" si="56"/>
        <v>20</v>
      </c>
    </row>
    <row r="1189" spans="1:57" s="8" customFormat="1" x14ac:dyDescent="0.45">
      <c r="A1189" s="8">
        <v>1542</v>
      </c>
      <c r="B1189" s="8">
        <v>1425104806</v>
      </c>
      <c r="C1189" s="8" t="s">
        <v>2389</v>
      </c>
      <c r="D1189" s="8" t="s">
        <v>832</v>
      </c>
      <c r="E1189" s="8" t="str">
        <f t="shared" si="54"/>
        <v>2016</v>
      </c>
      <c r="F1189" s="8" t="s">
        <v>1153</v>
      </c>
      <c r="G1189" s="8" t="s">
        <v>40</v>
      </c>
      <c r="H1189" s="8" t="s">
        <v>20009</v>
      </c>
      <c r="I1189" s="8" t="s">
        <v>82</v>
      </c>
      <c r="J1189" s="8" t="s">
        <v>205</v>
      </c>
      <c r="K1189" s="8" t="s">
        <v>5187</v>
      </c>
      <c r="L1189" s="8" t="s">
        <v>6914</v>
      </c>
      <c r="M1189" s="9">
        <v>1</v>
      </c>
      <c r="N1189" s="9"/>
      <c r="O1189" s="9">
        <v>1</v>
      </c>
      <c r="P1189" s="8" t="s">
        <v>4329</v>
      </c>
      <c r="Q1189" s="8" t="s">
        <v>8540</v>
      </c>
      <c r="R1189" s="8" t="s">
        <v>40</v>
      </c>
      <c r="S1189" s="8" t="s">
        <v>8940</v>
      </c>
      <c r="T1189" s="8" t="s">
        <v>8942</v>
      </c>
      <c r="U1189" s="8" t="s">
        <v>8944</v>
      </c>
      <c r="V1189" s="8" t="s">
        <v>8947</v>
      </c>
      <c r="W1189" s="8" t="s">
        <v>8956</v>
      </c>
      <c r="X1189" s="8" t="s">
        <v>8959</v>
      </c>
      <c r="Y1189" s="8" t="s">
        <v>8963</v>
      </c>
      <c r="Z1189" s="8" t="s">
        <v>9001</v>
      </c>
      <c r="AA1189" s="8" t="s">
        <v>9469</v>
      </c>
      <c r="AB1189" s="8" t="s">
        <v>9582</v>
      </c>
      <c r="AC1189" s="8" t="s">
        <v>9730</v>
      </c>
      <c r="AD1189" s="8" t="s">
        <v>9812</v>
      </c>
      <c r="AE1189" s="8" t="s">
        <v>10905</v>
      </c>
      <c r="AF1189" s="8" t="s">
        <v>12915</v>
      </c>
      <c r="AG1189" s="8" t="s">
        <v>14951</v>
      </c>
      <c r="AH1189" s="8" t="s">
        <v>17003</v>
      </c>
      <c r="AI1189" s="8" t="s">
        <v>19049</v>
      </c>
      <c r="AJ1189" s="2">
        <v>0</v>
      </c>
      <c r="AK1189" s="2">
        <v>0</v>
      </c>
      <c r="AL1189" s="2">
        <v>0</v>
      </c>
      <c r="AM1189" s="2">
        <v>0</v>
      </c>
      <c r="AN1189" s="2">
        <v>0</v>
      </c>
      <c r="AO1189" s="2">
        <v>18.3</v>
      </c>
      <c r="AP1189" s="2">
        <v>0</v>
      </c>
      <c r="AQ1189" s="2">
        <v>0</v>
      </c>
      <c r="AR1189" s="2">
        <v>0</v>
      </c>
      <c r="AS1189" s="2">
        <v>0</v>
      </c>
      <c r="AT1189" s="2">
        <f t="shared" si="55"/>
        <v>18.3</v>
      </c>
      <c r="AU1189" s="2">
        <v>0</v>
      </c>
      <c r="AV1189" s="2">
        <v>0</v>
      </c>
      <c r="AW1189" s="2">
        <v>0</v>
      </c>
      <c r="AX1189" s="2">
        <v>0</v>
      </c>
      <c r="AY1189" s="2">
        <v>0</v>
      </c>
      <c r="AZ1189" s="2">
        <v>6.1</v>
      </c>
      <c r="BA1189" s="2">
        <v>0</v>
      </c>
      <c r="BB1189" s="2">
        <v>0</v>
      </c>
      <c r="BC1189" s="2">
        <v>0</v>
      </c>
      <c r="BD1189" s="2">
        <v>0</v>
      </c>
      <c r="BE1189" s="10">
        <f t="shared" si="56"/>
        <v>6.1</v>
      </c>
    </row>
    <row r="1190" spans="1:57" s="8" customFormat="1" x14ac:dyDescent="0.45">
      <c r="A1190" s="8">
        <v>1543</v>
      </c>
      <c r="B1190" s="8">
        <v>1425078718</v>
      </c>
      <c r="C1190" s="8" t="s">
        <v>2390</v>
      </c>
      <c r="D1190" s="8" t="s">
        <v>740</v>
      </c>
      <c r="E1190" s="8" t="str">
        <f t="shared" si="54"/>
        <v>2012</v>
      </c>
      <c r="F1190" s="8" t="s">
        <v>912</v>
      </c>
      <c r="G1190" s="8" t="s">
        <v>42</v>
      </c>
      <c r="H1190" s="8" t="s">
        <v>20005</v>
      </c>
      <c r="I1190" s="8" t="s">
        <v>82</v>
      </c>
      <c r="J1190" s="8" t="s">
        <v>243</v>
      </c>
      <c r="K1190" s="8" t="s">
        <v>5573</v>
      </c>
      <c r="L1190" s="8" t="s">
        <v>6915</v>
      </c>
      <c r="M1190" s="9">
        <v>1</v>
      </c>
      <c r="N1190" s="9"/>
      <c r="O1190" s="9">
        <v>2</v>
      </c>
      <c r="P1190" s="8" t="s">
        <v>4404</v>
      </c>
      <c r="Q1190" s="8" t="s">
        <v>8541</v>
      </c>
      <c r="R1190" s="8" t="s">
        <v>8921</v>
      </c>
      <c r="S1190" s="8" t="s">
        <v>8940</v>
      </c>
      <c r="U1190" s="8" t="s">
        <v>8946</v>
      </c>
      <c r="V1190" s="8" t="s">
        <v>8948</v>
      </c>
      <c r="W1190" s="8" t="s">
        <v>8956</v>
      </c>
      <c r="Y1190" s="8" t="s">
        <v>8965</v>
      </c>
      <c r="Z1190" s="8" t="s">
        <v>8984</v>
      </c>
      <c r="AA1190" s="8" t="s">
        <v>9456</v>
      </c>
      <c r="AB1190" s="8" t="s">
        <v>9570</v>
      </c>
      <c r="AC1190" s="8" t="s">
        <v>9570</v>
      </c>
      <c r="AD1190" s="8" t="s">
        <v>9812</v>
      </c>
      <c r="AE1190" s="8" t="s">
        <v>10906</v>
      </c>
      <c r="AF1190" s="8" t="s">
        <v>12916</v>
      </c>
      <c r="AG1190" s="8" t="s">
        <v>14952</v>
      </c>
      <c r="AH1190" s="8" t="s">
        <v>17004</v>
      </c>
      <c r="AI1190" s="8" t="s">
        <v>19050</v>
      </c>
      <c r="AJ1190" s="2">
        <v>0</v>
      </c>
      <c r="AK1190" s="2">
        <v>1.34</v>
      </c>
      <c r="AL1190" s="2">
        <v>0</v>
      </c>
      <c r="AM1190" s="2">
        <v>0</v>
      </c>
      <c r="AN1190" s="2">
        <v>0</v>
      </c>
      <c r="AO1190" s="2">
        <v>0</v>
      </c>
      <c r="AP1190" s="2">
        <v>0</v>
      </c>
      <c r="AQ1190" s="2">
        <v>0</v>
      </c>
      <c r="AR1190" s="2">
        <v>0</v>
      </c>
      <c r="AS1190" s="2">
        <v>0</v>
      </c>
      <c r="AT1190" s="2">
        <f t="shared" si="55"/>
        <v>1.34</v>
      </c>
      <c r="AU1190" s="2">
        <v>0</v>
      </c>
      <c r="AV1190" s="2">
        <v>0.9</v>
      </c>
      <c r="AW1190" s="2">
        <v>0</v>
      </c>
      <c r="AX1190" s="2">
        <v>0</v>
      </c>
      <c r="AY1190" s="2">
        <v>0</v>
      </c>
      <c r="AZ1190" s="2">
        <v>0</v>
      </c>
      <c r="BA1190" s="2">
        <v>0</v>
      </c>
      <c r="BB1190" s="2">
        <v>0</v>
      </c>
      <c r="BC1190" s="2">
        <v>0</v>
      </c>
      <c r="BD1190" s="2">
        <v>0</v>
      </c>
      <c r="BE1190" s="10">
        <f t="shared" si="56"/>
        <v>0.9</v>
      </c>
    </row>
    <row r="1191" spans="1:57" s="8" customFormat="1" x14ac:dyDescent="0.45">
      <c r="A1191" s="8">
        <v>1544</v>
      </c>
      <c r="B1191" s="8">
        <v>1415167984</v>
      </c>
      <c r="C1191" s="8" t="s">
        <v>2391</v>
      </c>
      <c r="D1191" s="8" t="s">
        <v>570</v>
      </c>
      <c r="E1191" s="8" t="str">
        <f t="shared" si="54"/>
        <v>2019</v>
      </c>
      <c r="F1191" s="8" t="s">
        <v>914</v>
      </c>
      <c r="G1191" s="8" t="s">
        <v>42</v>
      </c>
      <c r="H1191" s="8" t="s">
        <v>20005</v>
      </c>
      <c r="I1191" s="8" t="s">
        <v>82</v>
      </c>
      <c r="J1191" s="8" t="s">
        <v>237</v>
      </c>
      <c r="K1191" s="8" t="s">
        <v>5224</v>
      </c>
      <c r="L1191" s="8" t="s">
        <v>6916</v>
      </c>
      <c r="M1191" s="9">
        <v>1</v>
      </c>
      <c r="N1191" s="9"/>
      <c r="O1191" s="9">
        <v>2</v>
      </c>
      <c r="P1191" s="8" t="s">
        <v>4405</v>
      </c>
      <c r="Q1191" s="8" t="s">
        <v>8542</v>
      </c>
      <c r="R1191" s="8" t="s">
        <v>42</v>
      </c>
      <c r="S1191" s="8" t="s">
        <v>8940</v>
      </c>
      <c r="T1191" s="8" t="s">
        <v>8942</v>
      </c>
      <c r="U1191" s="8" t="s">
        <v>8944</v>
      </c>
      <c r="V1191" s="8" t="s">
        <v>8948</v>
      </c>
      <c r="W1191" s="8" t="s">
        <v>8956</v>
      </c>
      <c r="X1191" s="8" t="s">
        <v>8959</v>
      </c>
      <c r="Y1191" s="8" t="s">
        <v>8965</v>
      </c>
      <c r="Z1191" s="8" t="s">
        <v>8947</v>
      </c>
      <c r="AA1191" s="8" t="s">
        <v>9169</v>
      </c>
      <c r="AB1191" s="8" t="s">
        <v>9570</v>
      </c>
      <c r="AC1191" s="8" t="s">
        <v>9645</v>
      </c>
      <c r="AD1191" s="8" t="s">
        <v>9813</v>
      </c>
      <c r="AE1191" s="8" t="s">
        <v>10907</v>
      </c>
      <c r="AF1191" s="8" t="s">
        <v>12917</v>
      </c>
      <c r="AG1191" s="8" t="s">
        <v>14953</v>
      </c>
      <c r="AH1191" s="8" t="s">
        <v>17005</v>
      </c>
      <c r="AI1191" s="8" t="s">
        <v>19051</v>
      </c>
      <c r="AJ1191" s="2">
        <v>0</v>
      </c>
      <c r="AK1191" s="2">
        <v>0</v>
      </c>
      <c r="AL1191" s="2">
        <v>0</v>
      </c>
      <c r="AM1191" s="2">
        <v>0</v>
      </c>
      <c r="AN1191" s="2">
        <v>0</v>
      </c>
      <c r="AO1191" s="2">
        <v>0</v>
      </c>
      <c r="AP1191" s="2">
        <v>0</v>
      </c>
      <c r="AQ1191" s="2">
        <v>0</v>
      </c>
      <c r="AR1191" s="2">
        <v>450</v>
      </c>
      <c r="AS1191" s="2">
        <v>956</v>
      </c>
      <c r="AT1191" s="2">
        <f t="shared" si="55"/>
        <v>1406</v>
      </c>
      <c r="AU1191" s="2">
        <v>0</v>
      </c>
      <c r="AV1191" s="2">
        <v>0</v>
      </c>
      <c r="AW1191" s="2">
        <v>0</v>
      </c>
      <c r="AX1191" s="2">
        <v>0</v>
      </c>
      <c r="AY1191" s="2">
        <v>0</v>
      </c>
      <c r="AZ1191" s="2">
        <v>0</v>
      </c>
      <c r="BA1191" s="2">
        <v>0</v>
      </c>
      <c r="BB1191" s="2">
        <v>0</v>
      </c>
      <c r="BC1191" s="2">
        <v>127.1</v>
      </c>
      <c r="BD1191" s="2">
        <v>159.4</v>
      </c>
      <c r="BE1191" s="10">
        <f t="shared" si="56"/>
        <v>286.5</v>
      </c>
    </row>
    <row r="1192" spans="1:57" s="8" customFormat="1" x14ac:dyDescent="0.45">
      <c r="A1192" s="8">
        <v>1545</v>
      </c>
      <c r="B1192" s="8">
        <v>1425144487</v>
      </c>
      <c r="C1192" s="8" t="s">
        <v>2392</v>
      </c>
      <c r="D1192" s="8" t="s">
        <v>627</v>
      </c>
      <c r="E1192" s="8" t="str">
        <f t="shared" si="54"/>
        <v>2020</v>
      </c>
      <c r="F1192" s="8" t="s">
        <v>979</v>
      </c>
      <c r="G1192" s="8" t="s">
        <v>40</v>
      </c>
      <c r="H1192" s="8" t="s">
        <v>20009</v>
      </c>
      <c r="I1192" s="8" t="s">
        <v>82</v>
      </c>
      <c r="J1192" s="8" t="s">
        <v>197</v>
      </c>
      <c r="K1192" s="8" t="s">
        <v>5176</v>
      </c>
      <c r="L1192" s="8" t="s">
        <v>6917</v>
      </c>
      <c r="M1192" s="9">
        <v>1</v>
      </c>
      <c r="N1192" s="9"/>
      <c r="O1192" s="9">
        <v>3</v>
      </c>
      <c r="P1192" s="8" t="s">
        <v>4406</v>
      </c>
      <c r="Q1192" s="8" t="s">
        <v>7973</v>
      </c>
      <c r="R1192" s="8" t="s">
        <v>40</v>
      </c>
      <c r="S1192" s="8" t="s">
        <v>8939</v>
      </c>
      <c r="T1192" s="8" t="s">
        <v>8942</v>
      </c>
      <c r="U1192" s="8" t="s">
        <v>8944</v>
      </c>
      <c r="V1192" s="8" t="s">
        <v>8951</v>
      </c>
      <c r="W1192" s="8" t="s">
        <v>8956</v>
      </c>
      <c r="X1192" s="8" t="s">
        <v>8959</v>
      </c>
      <c r="Y1192" s="8" t="s">
        <v>8963</v>
      </c>
      <c r="Z1192" s="8" t="s">
        <v>8985</v>
      </c>
      <c r="AA1192" s="8" t="s">
        <v>9131</v>
      </c>
      <c r="AB1192" s="8" t="s">
        <v>9570</v>
      </c>
      <c r="AC1192" s="8" t="s">
        <v>9645</v>
      </c>
      <c r="AD1192" s="8" t="s">
        <v>9812</v>
      </c>
      <c r="AE1192" s="8" t="s">
        <v>10908</v>
      </c>
      <c r="AF1192" s="8" t="s">
        <v>12918</v>
      </c>
      <c r="AG1192" s="8" t="s">
        <v>14954</v>
      </c>
      <c r="AH1192" s="8" t="s">
        <v>17006</v>
      </c>
      <c r="AI1192" s="8" t="s">
        <v>19052</v>
      </c>
      <c r="AJ1192" s="2">
        <v>0</v>
      </c>
      <c r="AK1192" s="2">
        <v>0</v>
      </c>
      <c r="AL1192" s="2">
        <v>0</v>
      </c>
      <c r="AM1192" s="2">
        <v>0</v>
      </c>
      <c r="AN1192" s="2">
        <v>0</v>
      </c>
      <c r="AO1192" s="2">
        <v>0</v>
      </c>
      <c r="AP1192" s="2">
        <v>0</v>
      </c>
      <c r="AQ1192" s="2">
        <v>0</v>
      </c>
      <c r="AR1192" s="2">
        <v>0</v>
      </c>
      <c r="AS1192" s="2">
        <v>15</v>
      </c>
      <c r="AT1192" s="2">
        <f t="shared" si="55"/>
        <v>15</v>
      </c>
      <c r="AU1192" s="2">
        <v>0</v>
      </c>
      <c r="AV1192" s="2">
        <v>0</v>
      </c>
      <c r="AW1192" s="2">
        <v>0</v>
      </c>
      <c r="AX1192" s="2">
        <v>0</v>
      </c>
      <c r="AY1192" s="2">
        <v>0</v>
      </c>
      <c r="AZ1192" s="2">
        <v>0</v>
      </c>
      <c r="BA1192" s="2">
        <v>0</v>
      </c>
      <c r="BB1192" s="2">
        <v>0</v>
      </c>
      <c r="BC1192" s="2">
        <v>0</v>
      </c>
      <c r="BD1192" s="2">
        <v>7.5</v>
      </c>
      <c r="BE1192" s="10">
        <f t="shared" si="56"/>
        <v>7.5</v>
      </c>
    </row>
    <row r="1193" spans="1:57" s="8" customFormat="1" x14ac:dyDescent="0.45">
      <c r="A1193" s="8">
        <v>1546</v>
      </c>
      <c r="B1193" s="8">
        <v>1711078987</v>
      </c>
      <c r="C1193" s="8" t="s">
        <v>2393</v>
      </c>
      <c r="D1193" s="8" t="s">
        <v>571</v>
      </c>
      <c r="E1193" s="8" t="str">
        <f t="shared" si="54"/>
        <v>2018</v>
      </c>
      <c r="F1193" s="8" t="s">
        <v>945</v>
      </c>
      <c r="G1193" s="8" t="s">
        <v>45</v>
      </c>
      <c r="H1193" s="8" t="s">
        <v>49</v>
      </c>
      <c r="I1193" s="8" t="s">
        <v>82</v>
      </c>
      <c r="J1193" s="8" t="s">
        <v>436</v>
      </c>
      <c r="K1193" s="8" t="s">
        <v>5480</v>
      </c>
      <c r="L1193" s="8" t="s">
        <v>6918</v>
      </c>
      <c r="M1193" s="9">
        <v>1</v>
      </c>
      <c r="N1193" s="9"/>
      <c r="O1193" s="9">
        <v>4</v>
      </c>
      <c r="P1193" s="8" t="s">
        <v>4407</v>
      </c>
      <c r="Q1193" s="8" t="s">
        <v>7909</v>
      </c>
      <c r="R1193" s="8" t="s">
        <v>7909</v>
      </c>
      <c r="S1193" s="8" t="s">
        <v>8940</v>
      </c>
      <c r="U1193" s="8" t="s">
        <v>8946</v>
      </c>
      <c r="V1193" s="8" t="s">
        <v>8950</v>
      </c>
      <c r="W1193" s="8" t="s">
        <v>8957</v>
      </c>
      <c r="Z1193" s="8" t="s">
        <v>8970</v>
      </c>
      <c r="AA1193" s="8" t="s">
        <v>9160</v>
      </c>
      <c r="AB1193" s="8" t="s">
        <v>9583</v>
      </c>
      <c r="AC1193" s="8" t="s">
        <v>9649</v>
      </c>
      <c r="AD1193" s="8" t="s">
        <v>9812</v>
      </c>
      <c r="AE1193" s="8" t="s">
        <v>10909</v>
      </c>
      <c r="AF1193" s="8" t="s">
        <v>12919</v>
      </c>
      <c r="AG1193" s="8" t="s">
        <v>14955</v>
      </c>
      <c r="AH1193" s="8" t="s">
        <v>17007</v>
      </c>
      <c r="AI1193" s="8" t="s">
        <v>19053</v>
      </c>
      <c r="AJ1193" s="2">
        <v>0</v>
      </c>
      <c r="AK1193" s="2">
        <v>0</v>
      </c>
      <c r="AL1193" s="2">
        <v>0</v>
      </c>
      <c r="AM1193" s="2">
        <v>0</v>
      </c>
      <c r="AN1193" s="2">
        <v>0</v>
      </c>
      <c r="AO1193" s="2">
        <v>0</v>
      </c>
      <c r="AP1193" s="2">
        <v>0</v>
      </c>
      <c r="AQ1193" s="2">
        <v>3422</v>
      </c>
      <c r="AR1193" s="2">
        <v>300</v>
      </c>
      <c r="AS1193" s="2">
        <v>0</v>
      </c>
      <c r="AT1193" s="2">
        <f t="shared" si="55"/>
        <v>3722</v>
      </c>
      <c r="AU1193" s="2">
        <v>0</v>
      </c>
      <c r="AV1193" s="2">
        <v>0</v>
      </c>
      <c r="AW1193" s="2">
        <v>0</v>
      </c>
      <c r="AX1193" s="2">
        <v>0</v>
      </c>
      <c r="AY1193" s="2">
        <v>0</v>
      </c>
      <c r="AZ1193" s="2">
        <v>0</v>
      </c>
      <c r="BA1193" s="2">
        <v>0</v>
      </c>
      <c r="BB1193" s="2">
        <v>0</v>
      </c>
      <c r="BC1193" s="2">
        <v>0</v>
      </c>
      <c r="BD1193" s="2">
        <v>0</v>
      </c>
      <c r="BE1193" s="10">
        <f t="shared" si="56"/>
        <v>0</v>
      </c>
    </row>
    <row r="1194" spans="1:57" s="8" customFormat="1" x14ac:dyDescent="0.45">
      <c r="A1194" s="8">
        <v>1547</v>
      </c>
      <c r="B1194" s="8">
        <v>1711079052</v>
      </c>
      <c r="C1194" s="8" t="s">
        <v>2394</v>
      </c>
      <c r="D1194" s="8" t="s">
        <v>571</v>
      </c>
      <c r="E1194" s="8" t="str">
        <f t="shared" si="54"/>
        <v>2018</v>
      </c>
      <c r="F1194" s="8" t="s">
        <v>945</v>
      </c>
      <c r="G1194" s="8" t="s">
        <v>45</v>
      </c>
      <c r="H1194" s="8" t="s">
        <v>49</v>
      </c>
      <c r="I1194" s="8" t="s">
        <v>82</v>
      </c>
      <c r="J1194" s="8" t="s">
        <v>437</v>
      </c>
      <c r="K1194" s="8" t="s">
        <v>5480</v>
      </c>
      <c r="L1194" s="8" t="s">
        <v>6918</v>
      </c>
      <c r="M1194" s="9">
        <v>1</v>
      </c>
      <c r="N1194" s="9"/>
      <c r="O1194" s="9">
        <v>4</v>
      </c>
      <c r="P1194" s="8" t="s">
        <v>4407</v>
      </c>
      <c r="Q1194" s="8" t="s">
        <v>7909</v>
      </c>
      <c r="R1194" s="8" t="s">
        <v>7909</v>
      </c>
      <c r="S1194" s="8" t="s">
        <v>8940</v>
      </c>
      <c r="U1194" s="8" t="s">
        <v>8946</v>
      </c>
      <c r="V1194" s="8" t="s">
        <v>8950</v>
      </c>
      <c r="W1194" s="8" t="s">
        <v>8957</v>
      </c>
      <c r="Z1194" s="8" t="s">
        <v>8970</v>
      </c>
      <c r="AA1194" s="8" t="s">
        <v>9160</v>
      </c>
      <c r="AB1194" s="8" t="s">
        <v>9583</v>
      </c>
      <c r="AC1194" s="8" t="s">
        <v>9649</v>
      </c>
      <c r="AD1194" s="8" t="s">
        <v>9812</v>
      </c>
      <c r="AE1194" s="8" t="s">
        <v>10909</v>
      </c>
      <c r="AF1194" s="8" t="s">
        <v>12919</v>
      </c>
      <c r="AG1194" s="8" t="s">
        <v>14955</v>
      </c>
      <c r="AH1194" s="8" t="s">
        <v>20050</v>
      </c>
      <c r="AI1194" s="8" t="s">
        <v>19053</v>
      </c>
      <c r="AJ1194" s="2">
        <v>0</v>
      </c>
      <c r="AK1194" s="2">
        <v>0</v>
      </c>
      <c r="AL1194" s="2">
        <v>0</v>
      </c>
      <c r="AM1194" s="2">
        <v>0</v>
      </c>
      <c r="AN1194" s="2">
        <v>0</v>
      </c>
      <c r="AO1194" s="2">
        <v>0</v>
      </c>
      <c r="AP1194" s="2">
        <v>0</v>
      </c>
      <c r="AQ1194" s="2">
        <v>3314</v>
      </c>
      <c r="AR1194" s="2">
        <v>0</v>
      </c>
      <c r="AS1194" s="2">
        <v>0</v>
      </c>
      <c r="AT1194" s="2">
        <f t="shared" si="55"/>
        <v>3314</v>
      </c>
      <c r="AU1194" s="2">
        <v>0</v>
      </c>
      <c r="AV1194" s="2">
        <v>0</v>
      </c>
      <c r="AW1194" s="2">
        <v>0</v>
      </c>
      <c r="AX1194" s="2">
        <v>0</v>
      </c>
      <c r="AY1194" s="2">
        <v>0</v>
      </c>
      <c r="AZ1194" s="2">
        <v>0</v>
      </c>
      <c r="BA1194" s="2">
        <v>0</v>
      </c>
      <c r="BB1194" s="2">
        <v>0</v>
      </c>
      <c r="BC1194" s="2">
        <v>0</v>
      </c>
      <c r="BD1194" s="2">
        <v>0</v>
      </c>
      <c r="BE1194" s="10">
        <f t="shared" si="56"/>
        <v>0</v>
      </c>
    </row>
    <row r="1195" spans="1:57" s="8" customFormat="1" x14ac:dyDescent="0.45">
      <c r="A1195" s="8">
        <v>1548</v>
      </c>
      <c r="B1195" s="8">
        <v>1485015213</v>
      </c>
      <c r="C1195" s="8" t="s">
        <v>2395</v>
      </c>
      <c r="D1195" s="8" t="s">
        <v>833</v>
      </c>
      <c r="E1195" s="8" t="str">
        <f t="shared" si="54"/>
        <v>2016</v>
      </c>
      <c r="F1195" s="8" t="s">
        <v>945</v>
      </c>
      <c r="G1195" s="8" t="s">
        <v>47</v>
      </c>
      <c r="H1195" s="8" t="s">
        <v>20007</v>
      </c>
      <c r="I1195" s="8" t="s">
        <v>82</v>
      </c>
      <c r="J1195" s="8" t="s">
        <v>134</v>
      </c>
      <c r="K1195" s="8" t="s">
        <v>5101</v>
      </c>
      <c r="L1195" s="8" t="s">
        <v>6919</v>
      </c>
      <c r="M1195" s="9">
        <v>1</v>
      </c>
      <c r="N1195" s="9"/>
      <c r="O1195" s="9">
        <v>2</v>
      </c>
      <c r="P1195" s="8" t="s">
        <v>4216</v>
      </c>
      <c r="Q1195" s="8" t="s">
        <v>8543</v>
      </c>
      <c r="R1195" s="8" t="s">
        <v>47</v>
      </c>
      <c r="S1195" s="8" t="s">
        <v>8940</v>
      </c>
      <c r="T1195" s="8" t="s">
        <v>8943</v>
      </c>
      <c r="U1195" s="8" t="s">
        <v>8946</v>
      </c>
      <c r="V1195" s="8" t="s">
        <v>8948</v>
      </c>
      <c r="W1195" s="8" t="s">
        <v>8956</v>
      </c>
      <c r="X1195" s="8" t="s">
        <v>8961</v>
      </c>
      <c r="Y1195" s="8" t="s">
        <v>8963</v>
      </c>
      <c r="Z1195" s="8" t="s">
        <v>9110</v>
      </c>
      <c r="AA1195" s="8" t="s">
        <v>9169</v>
      </c>
      <c r="AB1195" s="8" t="s">
        <v>9582</v>
      </c>
      <c r="AC1195" s="8" t="s">
        <v>9649</v>
      </c>
      <c r="AD1195" s="8" t="s">
        <v>9812</v>
      </c>
      <c r="AE1195" s="8" t="s">
        <v>10910</v>
      </c>
      <c r="AF1195" s="8" t="s">
        <v>12920</v>
      </c>
      <c r="AG1195" s="8" t="s">
        <v>14956</v>
      </c>
      <c r="AH1195" s="8" t="s">
        <v>17008</v>
      </c>
      <c r="AI1195" s="8" t="s">
        <v>19054</v>
      </c>
      <c r="AJ1195" s="2">
        <v>0</v>
      </c>
      <c r="AK1195" s="2">
        <v>0</v>
      </c>
      <c r="AL1195" s="2">
        <v>0</v>
      </c>
      <c r="AM1195" s="2">
        <v>0</v>
      </c>
      <c r="AN1195" s="2">
        <v>0</v>
      </c>
      <c r="AO1195" s="2">
        <v>310</v>
      </c>
      <c r="AP1195" s="2">
        <v>290</v>
      </c>
      <c r="AQ1195" s="2">
        <v>150</v>
      </c>
      <c r="AR1195" s="2">
        <v>0</v>
      </c>
      <c r="AS1195" s="2">
        <v>0</v>
      </c>
      <c r="AT1195" s="2">
        <f t="shared" si="55"/>
        <v>750</v>
      </c>
      <c r="AU1195" s="2">
        <v>0</v>
      </c>
      <c r="AV1195" s="2">
        <v>0</v>
      </c>
      <c r="AW1195" s="2">
        <v>0</v>
      </c>
      <c r="AX1195" s="2">
        <v>0</v>
      </c>
      <c r="AY1195" s="2">
        <v>0</v>
      </c>
      <c r="AZ1195" s="2">
        <v>116.67</v>
      </c>
      <c r="BA1195" s="2">
        <v>97</v>
      </c>
      <c r="BB1195" s="2">
        <v>50</v>
      </c>
      <c r="BC1195" s="2">
        <v>0</v>
      </c>
      <c r="BD1195" s="2">
        <v>0</v>
      </c>
      <c r="BE1195" s="10">
        <f t="shared" si="56"/>
        <v>263.67</v>
      </c>
    </row>
    <row r="1196" spans="1:57" s="8" customFormat="1" x14ac:dyDescent="0.45">
      <c r="A1196" s="8">
        <v>1550</v>
      </c>
      <c r="B1196" s="8">
        <v>1711047200</v>
      </c>
      <c r="C1196" s="8" t="s">
        <v>2396</v>
      </c>
      <c r="D1196" s="8" t="s">
        <v>662</v>
      </c>
      <c r="E1196" s="8" t="str">
        <f t="shared" si="54"/>
        <v>2016</v>
      </c>
      <c r="F1196" s="8" t="s">
        <v>963</v>
      </c>
      <c r="G1196" s="8" t="s">
        <v>62</v>
      </c>
      <c r="H1196" s="8" t="s">
        <v>20002</v>
      </c>
      <c r="I1196" s="8" t="s">
        <v>82</v>
      </c>
      <c r="J1196" s="8" t="s">
        <v>257</v>
      </c>
      <c r="K1196" s="8" t="s">
        <v>5574</v>
      </c>
      <c r="L1196" s="8" t="s">
        <v>6920</v>
      </c>
      <c r="M1196" s="9">
        <v>1</v>
      </c>
      <c r="N1196" s="9"/>
      <c r="O1196" s="9">
        <v>4</v>
      </c>
      <c r="P1196" s="8" t="s">
        <v>4408</v>
      </c>
      <c r="Q1196" s="8" t="s">
        <v>7906</v>
      </c>
      <c r="R1196" s="8" t="s">
        <v>8898</v>
      </c>
      <c r="S1196" s="8" t="s">
        <v>8940</v>
      </c>
      <c r="U1196" s="8" t="s">
        <v>8946</v>
      </c>
      <c r="V1196" s="8" t="s">
        <v>8950</v>
      </c>
      <c r="W1196" s="8" t="s">
        <v>8956</v>
      </c>
      <c r="Y1196" s="8" t="s">
        <v>8963</v>
      </c>
      <c r="Z1196" s="8" t="s">
        <v>9035</v>
      </c>
      <c r="AA1196" s="8" t="s">
        <v>9456</v>
      </c>
      <c r="AB1196" s="8" t="s">
        <v>9570</v>
      </c>
      <c r="AC1196" s="8" t="s">
        <v>9788</v>
      </c>
      <c r="AD1196" s="8" t="s">
        <v>9812</v>
      </c>
      <c r="AE1196" s="8" t="s">
        <v>10911</v>
      </c>
      <c r="AF1196" s="8" t="s">
        <v>12921</v>
      </c>
      <c r="AG1196" s="8" t="s">
        <v>14957</v>
      </c>
      <c r="AH1196" s="8" t="s">
        <v>17009</v>
      </c>
      <c r="AI1196" s="8" t="s">
        <v>19055</v>
      </c>
      <c r="AJ1196" s="2">
        <v>0</v>
      </c>
      <c r="AK1196" s="2">
        <v>0</v>
      </c>
      <c r="AL1196" s="2">
        <v>0</v>
      </c>
      <c r="AM1196" s="2">
        <v>0</v>
      </c>
      <c r="AN1196" s="2">
        <v>0</v>
      </c>
      <c r="AO1196" s="2">
        <v>27.72</v>
      </c>
      <c r="AP1196" s="2">
        <v>0</v>
      </c>
      <c r="AQ1196" s="2">
        <v>0</v>
      </c>
      <c r="AR1196" s="2">
        <v>0</v>
      </c>
      <c r="AS1196" s="2">
        <v>0</v>
      </c>
      <c r="AT1196" s="2">
        <f t="shared" si="55"/>
        <v>27.72</v>
      </c>
      <c r="AU1196" s="2">
        <v>0</v>
      </c>
      <c r="AV1196" s="2">
        <v>0</v>
      </c>
      <c r="AW1196" s="2">
        <v>0</v>
      </c>
      <c r="AX1196" s="2">
        <v>0</v>
      </c>
      <c r="AY1196" s="2">
        <v>0</v>
      </c>
      <c r="AZ1196" s="2">
        <v>0</v>
      </c>
      <c r="BA1196" s="2">
        <v>0</v>
      </c>
      <c r="BB1196" s="2">
        <v>0</v>
      </c>
      <c r="BC1196" s="2">
        <v>0</v>
      </c>
      <c r="BD1196" s="2">
        <v>0</v>
      </c>
      <c r="BE1196" s="10">
        <f t="shared" si="56"/>
        <v>0</v>
      </c>
    </row>
    <row r="1197" spans="1:57" s="8" customFormat="1" x14ac:dyDescent="0.45">
      <c r="A1197" s="8">
        <v>1551</v>
      </c>
      <c r="B1197" s="8">
        <v>1345314913</v>
      </c>
      <c r="C1197" s="8" t="s">
        <v>2397</v>
      </c>
      <c r="D1197" s="8" t="s">
        <v>538</v>
      </c>
      <c r="E1197" s="8" t="str">
        <f t="shared" si="54"/>
        <v>2018</v>
      </c>
      <c r="F1197" s="8" t="s">
        <v>917</v>
      </c>
      <c r="G1197" s="8" t="s">
        <v>43</v>
      </c>
      <c r="H1197" s="8" t="s">
        <v>20002</v>
      </c>
      <c r="I1197" s="8" t="s">
        <v>82</v>
      </c>
      <c r="J1197" s="8" t="s">
        <v>92</v>
      </c>
      <c r="K1197" s="8" t="s">
        <v>5049</v>
      </c>
      <c r="L1197" s="8" t="s">
        <v>6921</v>
      </c>
      <c r="M1197" s="9">
        <v>1</v>
      </c>
      <c r="N1197" s="9"/>
      <c r="O1197" s="9">
        <v>2</v>
      </c>
      <c r="P1197" s="8" t="s">
        <v>4409</v>
      </c>
      <c r="Q1197" s="8" t="s">
        <v>8544</v>
      </c>
      <c r="R1197" s="8" t="s">
        <v>43</v>
      </c>
      <c r="S1197" s="8" t="s">
        <v>8940</v>
      </c>
      <c r="T1197" s="8" t="s">
        <v>8942</v>
      </c>
      <c r="U1197" s="8" t="s">
        <v>8945</v>
      </c>
      <c r="V1197" s="8" t="s">
        <v>8951</v>
      </c>
      <c r="W1197" s="8" t="s">
        <v>8956</v>
      </c>
      <c r="X1197" s="8" t="s">
        <v>8961</v>
      </c>
      <c r="Y1197" s="8" t="s">
        <v>8947</v>
      </c>
      <c r="Z1197" s="8" t="s">
        <v>8998</v>
      </c>
      <c r="AA1197" s="8" t="s">
        <v>9181</v>
      </c>
      <c r="AB1197" s="8" t="s">
        <v>9586</v>
      </c>
      <c r="AC1197" s="8" t="s">
        <v>9670</v>
      </c>
      <c r="AD1197" s="8" t="s">
        <v>9812</v>
      </c>
      <c r="AE1197" s="8" t="s">
        <v>10912</v>
      </c>
      <c r="AF1197" s="8" t="s">
        <v>12922</v>
      </c>
      <c r="AG1197" s="8" t="s">
        <v>14958</v>
      </c>
      <c r="AH1197" s="8" t="s">
        <v>17010</v>
      </c>
      <c r="AI1197" s="8" t="s">
        <v>19056</v>
      </c>
      <c r="AJ1197" s="2">
        <v>0</v>
      </c>
      <c r="AK1197" s="2">
        <v>0</v>
      </c>
      <c r="AL1197" s="2">
        <v>0</v>
      </c>
      <c r="AM1197" s="2">
        <v>0</v>
      </c>
      <c r="AN1197" s="2">
        <v>0</v>
      </c>
      <c r="AO1197" s="2">
        <v>0</v>
      </c>
      <c r="AP1197" s="2">
        <v>0</v>
      </c>
      <c r="AQ1197" s="2">
        <v>37.5</v>
      </c>
      <c r="AR1197" s="2">
        <v>50</v>
      </c>
      <c r="AS1197" s="2">
        <v>50</v>
      </c>
      <c r="AT1197" s="2">
        <f t="shared" si="55"/>
        <v>137.5</v>
      </c>
      <c r="AU1197" s="2">
        <v>0</v>
      </c>
      <c r="AV1197" s="2">
        <v>0</v>
      </c>
      <c r="AW1197" s="2">
        <v>0</v>
      </c>
      <c r="AX1197" s="2">
        <v>0</v>
      </c>
      <c r="AY1197" s="2">
        <v>0</v>
      </c>
      <c r="AZ1197" s="2">
        <v>0</v>
      </c>
      <c r="BA1197" s="2">
        <v>0</v>
      </c>
      <c r="BB1197" s="2">
        <v>0</v>
      </c>
      <c r="BC1197" s="2">
        <v>0</v>
      </c>
      <c r="BD1197" s="2">
        <v>0</v>
      </c>
      <c r="BE1197" s="10">
        <f t="shared" si="56"/>
        <v>0</v>
      </c>
    </row>
    <row r="1198" spans="1:57" s="8" customFormat="1" x14ac:dyDescent="0.45">
      <c r="A1198" s="8">
        <v>1552</v>
      </c>
      <c r="B1198" s="8">
        <v>1425137300</v>
      </c>
      <c r="C1198" s="8" t="s">
        <v>2398</v>
      </c>
      <c r="D1198" s="8" t="s">
        <v>546</v>
      </c>
      <c r="E1198" s="8" t="str">
        <f t="shared" si="54"/>
        <v>2019</v>
      </c>
      <c r="F1198" s="8" t="s">
        <v>599</v>
      </c>
      <c r="G1198" s="8" t="s">
        <v>40</v>
      </c>
      <c r="H1198" s="8" t="s">
        <v>20009</v>
      </c>
      <c r="I1198" s="8" t="s">
        <v>82</v>
      </c>
      <c r="J1198" s="8" t="s">
        <v>203</v>
      </c>
      <c r="K1198" s="8" t="s">
        <v>5575</v>
      </c>
      <c r="L1198" s="8" t="s">
        <v>6922</v>
      </c>
      <c r="M1198" s="9">
        <v>1</v>
      </c>
      <c r="N1198" s="9"/>
      <c r="O1198" s="9">
        <v>2</v>
      </c>
      <c r="P1198" s="8" t="s">
        <v>4410</v>
      </c>
      <c r="Q1198" s="8" t="s">
        <v>8545</v>
      </c>
      <c r="R1198" s="8" t="s">
        <v>53</v>
      </c>
      <c r="S1198" s="8" t="s">
        <v>8940</v>
      </c>
      <c r="U1198" s="8" t="s">
        <v>8944</v>
      </c>
      <c r="V1198" s="8" t="s">
        <v>8948</v>
      </c>
      <c r="W1198" s="8" t="s">
        <v>8956</v>
      </c>
      <c r="Z1198" s="8" t="s">
        <v>8990</v>
      </c>
      <c r="AA1198" s="8" t="s">
        <v>9241</v>
      </c>
      <c r="AB1198" s="8" t="s">
        <v>9578</v>
      </c>
      <c r="AC1198" s="8" t="s">
        <v>9649</v>
      </c>
      <c r="AD1198" s="8" t="s">
        <v>9812</v>
      </c>
      <c r="AE1198" s="8" t="s">
        <v>10913</v>
      </c>
      <c r="AF1198" s="8" t="s">
        <v>12923</v>
      </c>
      <c r="AG1198" s="8" t="s">
        <v>14959</v>
      </c>
      <c r="AH1198" s="8" t="s">
        <v>17011</v>
      </c>
      <c r="AI1198" s="8" t="s">
        <v>19057</v>
      </c>
      <c r="AJ1198" s="2">
        <v>0</v>
      </c>
      <c r="AK1198" s="2">
        <v>0</v>
      </c>
      <c r="AL1198" s="2">
        <v>0</v>
      </c>
      <c r="AM1198" s="2">
        <v>0</v>
      </c>
      <c r="AN1198" s="2">
        <v>0</v>
      </c>
      <c r="AO1198" s="2">
        <v>0</v>
      </c>
      <c r="AP1198" s="2">
        <v>0</v>
      </c>
      <c r="AQ1198" s="2">
        <v>0</v>
      </c>
      <c r="AR1198" s="2">
        <v>200</v>
      </c>
      <c r="AS1198" s="2">
        <v>220</v>
      </c>
      <c r="AT1198" s="2">
        <f t="shared" si="55"/>
        <v>420</v>
      </c>
      <c r="AU1198" s="2">
        <v>0</v>
      </c>
      <c r="AV1198" s="2">
        <v>0</v>
      </c>
      <c r="AW1198" s="2">
        <v>0</v>
      </c>
      <c r="AX1198" s="2">
        <v>0</v>
      </c>
      <c r="AY1198" s="2">
        <v>0</v>
      </c>
      <c r="AZ1198" s="2">
        <v>0</v>
      </c>
      <c r="BA1198" s="2">
        <v>0</v>
      </c>
      <c r="BB1198" s="2">
        <v>0</v>
      </c>
      <c r="BC1198" s="2">
        <v>87</v>
      </c>
      <c r="BD1198" s="2">
        <v>104.08</v>
      </c>
      <c r="BE1198" s="10">
        <f t="shared" si="56"/>
        <v>191.07999999999998</v>
      </c>
    </row>
    <row r="1199" spans="1:57" s="8" customFormat="1" x14ac:dyDescent="0.45">
      <c r="A1199" s="8">
        <v>1554</v>
      </c>
      <c r="B1199" s="8">
        <v>1425088015</v>
      </c>
      <c r="C1199" s="8" t="s">
        <v>2399</v>
      </c>
      <c r="D1199" s="8" t="s">
        <v>650</v>
      </c>
      <c r="E1199" s="8" t="str">
        <f t="shared" si="54"/>
        <v>2014</v>
      </c>
      <c r="F1199" s="8" t="s">
        <v>1154</v>
      </c>
      <c r="G1199" s="8" t="s">
        <v>40</v>
      </c>
      <c r="H1199" s="8" t="s">
        <v>20009</v>
      </c>
      <c r="I1199" s="8" t="s">
        <v>82</v>
      </c>
      <c r="J1199" s="8" t="s">
        <v>107</v>
      </c>
      <c r="K1199" s="8" t="s">
        <v>5565</v>
      </c>
      <c r="L1199" s="8" t="s">
        <v>6923</v>
      </c>
      <c r="M1199" s="9">
        <v>1</v>
      </c>
      <c r="N1199" s="9"/>
      <c r="O1199" s="9">
        <v>1</v>
      </c>
      <c r="P1199" s="8" t="s">
        <v>4411</v>
      </c>
      <c r="Q1199" s="8" t="s">
        <v>8546</v>
      </c>
      <c r="R1199" s="8" t="s">
        <v>40</v>
      </c>
      <c r="S1199" s="8" t="s">
        <v>8940</v>
      </c>
      <c r="T1199" s="8" t="s">
        <v>8942</v>
      </c>
      <c r="U1199" s="8" t="s">
        <v>8944</v>
      </c>
      <c r="V1199" s="8" t="s">
        <v>8948</v>
      </c>
      <c r="W1199" s="8" t="s">
        <v>8956</v>
      </c>
      <c r="X1199" s="8" t="s">
        <v>8959</v>
      </c>
      <c r="Y1199" s="8" t="s">
        <v>8963</v>
      </c>
      <c r="Z1199" s="8" t="s">
        <v>8989</v>
      </c>
      <c r="AA1199" s="8" t="s">
        <v>9151</v>
      </c>
      <c r="AB1199" s="8" t="s">
        <v>9583</v>
      </c>
      <c r="AC1199" s="8" t="s">
        <v>9657</v>
      </c>
      <c r="AD1199" s="8" t="s">
        <v>9812</v>
      </c>
      <c r="AE1199" s="8" t="s">
        <v>10914</v>
      </c>
      <c r="AF1199" s="8" t="s">
        <v>12924</v>
      </c>
      <c r="AG1199" s="8" t="s">
        <v>14960</v>
      </c>
      <c r="AH1199" s="8" t="s">
        <v>17012</v>
      </c>
      <c r="AI1199" s="8" t="s">
        <v>19058</v>
      </c>
      <c r="AJ1199" s="2">
        <v>0</v>
      </c>
      <c r="AK1199" s="2">
        <v>0</v>
      </c>
      <c r="AL1199" s="2">
        <v>0</v>
      </c>
      <c r="AM1199" s="2">
        <v>159.30000000000001</v>
      </c>
      <c r="AN1199" s="2">
        <v>0</v>
      </c>
      <c r="AO1199" s="2">
        <v>0</v>
      </c>
      <c r="AP1199" s="2">
        <v>0</v>
      </c>
      <c r="AQ1199" s="2">
        <v>0</v>
      </c>
      <c r="AR1199" s="2">
        <v>0</v>
      </c>
      <c r="AS1199" s="2">
        <v>0</v>
      </c>
      <c r="AT1199" s="2">
        <f t="shared" si="55"/>
        <v>159.30000000000001</v>
      </c>
      <c r="AU1199" s="2">
        <v>0</v>
      </c>
      <c r="AV1199" s="2">
        <v>0</v>
      </c>
      <c r="AW1199" s="2">
        <v>0</v>
      </c>
      <c r="AX1199" s="2">
        <v>17.8</v>
      </c>
      <c r="AY1199" s="2">
        <v>0</v>
      </c>
      <c r="AZ1199" s="2">
        <v>0</v>
      </c>
      <c r="BA1199" s="2">
        <v>0</v>
      </c>
      <c r="BB1199" s="2">
        <v>0</v>
      </c>
      <c r="BC1199" s="2">
        <v>0</v>
      </c>
      <c r="BD1199" s="2">
        <v>0</v>
      </c>
      <c r="BE1199" s="10">
        <f t="shared" si="56"/>
        <v>17.8</v>
      </c>
    </row>
    <row r="1200" spans="1:57" s="8" customFormat="1" x14ac:dyDescent="0.45">
      <c r="A1200" s="8">
        <v>1555</v>
      </c>
      <c r="B1200" s="8">
        <v>1711079138</v>
      </c>
      <c r="C1200" s="8" t="s">
        <v>2400</v>
      </c>
      <c r="D1200" s="8" t="s">
        <v>571</v>
      </c>
      <c r="E1200" s="8" t="str">
        <f t="shared" si="54"/>
        <v>2018</v>
      </c>
      <c r="F1200" s="8" t="s">
        <v>914</v>
      </c>
      <c r="G1200" s="8" t="s">
        <v>45</v>
      </c>
      <c r="H1200" s="8" t="s">
        <v>49</v>
      </c>
      <c r="I1200" s="8" t="s">
        <v>82</v>
      </c>
      <c r="J1200" s="8" t="s">
        <v>438</v>
      </c>
      <c r="K1200" s="8" t="s">
        <v>5409</v>
      </c>
      <c r="L1200" s="8" t="s">
        <v>6924</v>
      </c>
      <c r="M1200" s="9">
        <v>1</v>
      </c>
      <c r="N1200" s="9"/>
      <c r="O1200" s="9">
        <v>4</v>
      </c>
      <c r="P1200" s="8" t="s">
        <v>4102</v>
      </c>
      <c r="Q1200" s="8" t="s">
        <v>8197</v>
      </c>
      <c r="R1200" s="8" t="s">
        <v>8197</v>
      </c>
      <c r="S1200" s="8" t="s">
        <v>8940</v>
      </c>
      <c r="U1200" s="8" t="s">
        <v>8945</v>
      </c>
      <c r="V1200" s="8" t="s">
        <v>8950</v>
      </c>
      <c r="W1200" s="8" t="s">
        <v>8956</v>
      </c>
      <c r="Z1200" s="8" t="s">
        <v>8970</v>
      </c>
      <c r="AA1200" s="8" t="s">
        <v>9137</v>
      </c>
      <c r="AB1200" s="8" t="s">
        <v>9583</v>
      </c>
      <c r="AC1200" s="8" t="s">
        <v>9649</v>
      </c>
      <c r="AD1200" s="8" t="s">
        <v>9812</v>
      </c>
      <c r="AE1200" s="8" t="s">
        <v>10915</v>
      </c>
      <c r="AF1200" s="8" t="s">
        <v>12779</v>
      </c>
      <c r="AG1200" s="8" t="s">
        <v>14961</v>
      </c>
      <c r="AH1200" s="8" t="s">
        <v>17013</v>
      </c>
      <c r="AI1200" s="8" t="s">
        <v>19059</v>
      </c>
      <c r="AJ1200" s="2">
        <v>0</v>
      </c>
      <c r="AK1200" s="2">
        <v>0</v>
      </c>
      <c r="AL1200" s="2">
        <v>0</v>
      </c>
      <c r="AM1200" s="2">
        <v>0</v>
      </c>
      <c r="AN1200" s="2">
        <v>0</v>
      </c>
      <c r="AO1200" s="2">
        <v>0</v>
      </c>
      <c r="AP1200" s="2">
        <v>0</v>
      </c>
      <c r="AQ1200" s="2">
        <v>1330</v>
      </c>
      <c r="AR1200" s="2">
        <v>2673</v>
      </c>
      <c r="AS1200" s="2">
        <v>0</v>
      </c>
      <c r="AT1200" s="2">
        <f t="shared" si="55"/>
        <v>4003</v>
      </c>
      <c r="AU1200" s="2">
        <v>0</v>
      </c>
      <c r="AV1200" s="2">
        <v>0</v>
      </c>
      <c r="AW1200" s="2">
        <v>0</v>
      </c>
      <c r="AX1200" s="2">
        <v>0</v>
      </c>
      <c r="AY1200" s="2">
        <v>0</v>
      </c>
      <c r="AZ1200" s="2">
        <v>0</v>
      </c>
      <c r="BA1200" s="2">
        <v>0</v>
      </c>
      <c r="BB1200" s="2">
        <v>0</v>
      </c>
      <c r="BC1200" s="2">
        <v>0</v>
      </c>
      <c r="BD1200" s="2">
        <v>0</v>
      </c>
      <c r="BE1200" s="10">
        <f t="shared" si="56"/>
        <v>0</v>
      </c>
    </row>
    <row r="1201" spans="1:57" s="8" customFormat="1" x14ac:dyDescent="0.45">
      <c r="A1201" s="8">
        <v>1556</v>
      </c>
      <c r="B1201" s="8">
        <v>1711079166</v>
      </c>
      <c r="C1201" s="8" t="s">
        <v>2401</v>
      </c>
      <c r="D1201" s="8" t="s">
        <v>571</v>
      </c>
      <c r="E1201" s="8" t="str">
        <f t="shared" si="54"/>
        <v>2018</v>
      </c>
      <c r="F1201" s="8" t="s">
        <v>914</v>
      </c>
      <c r="G1201" s="8" t="s">
        <v>45</v>
      </c>
      <c r="H1201" s="8" t="s">
        <v>49</v>
      </c>
      <c r="I1201" s="8" t="s">
        <v>82</v>
      </c>
      <c r="J1201" s="8" t="s">
        <v>439</v>
      </c>
      <c r="K1201" s="8" t="s">
        <v>5409</v>
      </c>
      <c r="L1201" s="8" t="s">
        <v>6924</v>
      </c>
      <c r="M1201" s="9">
        <v>1</v>
      </c>
      <c r="N1201" s="9"/>
      <c r="O1201" s="9">
        <v>4</v>
      </c>
      <c r="P1201" s="8" t="s">
        <v>4102</v>
      </c>
      <c r="Q1201" s="8" t="s">
        <v>8197</v>
      </c>
      <c r="R1201" s="8" t="s">
        <v>8197</v>
      </c>
      <c r="S1201" s="8" t="s">
        <v>8940</v>
      </c>
      <c r="U1201" s="8" t="s">
        <v>8945</v>
      </c>
      <c r="V1201" s="8" t="s">
        <v>8950</v>
      </c>
      <c r="W1201" s="8" t="s">
        <v>8956</v>
      </c>
      <c r="Z1201" s="8" t="s">
        <v>8970</v>
      </c>
      <c r="AA1201" s="8" t="s">
        <v>9137</v>
      </c>
      <c r="AB1201" s="8" t="s">
        <v>9583</v>
      </c>
      <c r="AC1201" s="8" t="s">
        <v>9649</v>
      </c>
      <c r="AD1201" s="8" t="s">
        <v>9812</v>
      </c>
      <c r="AE1201" s="8" t="s">
        <v>10915</v>
      </c>
      <c r="AF1201" s="8" t="s">
        <v>12779</v>
      </c>
      <c r="AG1201" s="8" t="s">
        <v>14961</v>
      </c>
      <c r="AH1201" s="8" t="s">
        <v>17013</v>
      </c>
      <c r="AI1201" s="8" t="s">
        <v>19059</v>
      </c>
      <c r="AJ1201" s="2">
        <v>0</v>
      </c>
      <c r="AK1201" s="2">
        <v>0</v>
      </c>
      <c r="AL1201" s="2">
        <v>0</v>
      </c>
      <c r="AM1201" s="2">
        <v>0</v>
      </c>
      <c r="AN1201" s="2">
        <v>0</v>
      </c>
      <c r="AO1201" s="2">
        <v>0</v>
      </c>
      <c r="AP1201" s="2">
        <v>0</v>
      </c>
      <c r="AQ1201" s="2">
        <v>736</v>
      </c>
      <c r="AR1201" s="2">
        <v>0</v>
      </c>
      <c r="AS1201" s="2">
        <v>0</v>
      </c>
      <c r="AT1201" s="2">
        <f t="shared" si="55"/>
        <v>736</v>
      </c>
      <c r="AU1201" s="2">
        <v>0</v>
      </c>
      <c r="AV1201" s="2">
        <v>0</v>
      </c>
      <c r="AW1201" s="2">
        <v>0</v>
      </c>
      <c r="AX1201" s="2">
        <v>0</v>
      </c>
      <c r="AY1201" s="2">
        <v>0</v>
      </c>
      <c r="AZ1201" s="2">
        <v>0</v>
      </c>
      <c r="BA1201" s="2">
        <v>0</v>
      </c>
      <c r="BB1201" s="2">
        <v>0</v>
      </c>
      <c r="BC1201" s="2">
        <v>0</v>
      </c>
      <c r="BD1201" s="2">
        <v>0</v>
      </c>
      <c r="BE1201" s="10">
        <f t="shared" si="56"/>
        <v>0</v>
      </c>
    </row>
    <row r="1202" spans="1:57" s="8" customFormat="1" x14ac:dyDescent="0.45">
      <c r="A1202" s="8">
        <v>1557</v>
      </c>
      <c r="B1202" s="8">
        <v>1425138994</v>
      </c>
      <c r="C1202" s="8" t="s">
        <v>2402</v>
      </c>
      <c r="D1202" s="8" t="s">
        <v>578</v>
      </c>
      <c r="E1202" s="8" t="str">
        <f t="shared" si="54"/>
        <v>2019</v>
      </c>
      <c r="F1202" s="8" t="s">
        <v>1000</v>
      </c>
      <c r="G1202" s="8" t="s">
        <v>40</v>
      </c>
      <c r="H1202" s="8" t="s">
        <v>20009</v>
      </c>
      <c r="I1202" s="8" t="s">
        <v>82</v>
      </c>
      <c r="J1202" s="8" t="s">
        <v>228</v>
      </c>
      <c r="K1202" s="8" t="s">
        <v>5576</v>
      </c>
      <c r="L1202" s="8" t="s">
        <v>6925</v>
      </c>
      <c r="M1202" s="9">
        <v>1</v>
      </c>
      <c r="N1202" s="9"/>
      <c r="O1202" s="9">
        <v>2</v>
      </c>
      <c r="Q1202" s="8" t="s">
        <v>8547</v>
      </c>
      <c r="R1202" s="8" t="s">
        <v>40</v>
      </c>
      <c r="S1202" s="8" t="s">
        <v>8940</v>
      </c>
      <c r="T1202" s="8" t="s">
        <v>8942</v>
      </c>
      <c r="U1202" s="8" t="s">
        <v>8944</v>
      </c>
      <c r="V1202" s="8" t="s">
        <v>8948</v>
      </c>
      <c r="W1202" s="8" t="s">
        <v>8956</v>
      </c>
      <c r="X1202" s="8" t="s">
        <v>8959</v>
      </c>
      <c r="Y1202" s="8" t="s">
        <v>8963</v>
      </c>
      <c r="Z1202" s="8" t="s">
        <v>8983</v>
      </c>
      <c r="AA1202" s="8" t="s">
        <v>9131</v>
      </c>
      <c r="AB1202" s="8" t="s">
        <v>9570</v>
      </c>
      <c r="AC1202" s="8" t="s">
        <v>9645</v>
      </c>
      <c r="AD1202" s="8" t="s">
        <v>9812</v>
      </c>
      <c r="AE1202" s="8" t="s">
        <v>10916</v>
      </c>
      <c r="AF1202" s="8" t="s">
        <v>12925</v>
      </c>
      <c r="AG1202" s="8" t="s">
        <v>14962</v>
      </c>
      <c r="AH1202" s="8" t="s">
        <v>17014</v>
      </c>
      <c r="AI1202" s="8" t="s">
        <v>19060</v>
      </c>
      <c r="AJ1202" s="2">
        <v>0</v>
      </c>
      <c r="AK1202" s="2">
        <v>0</v>
      </c>
      <c r="AL1202" s="2">
        <v>0</v>
      </c>
      <c r="AM1202" s="2">
        <v>0</v>
      </c>
      <c r="AN1202" s="2">
        <v>0</v>
      </c>
      <c r="AO1202" s="2">
        <v>0</v>
      </c>
      <c r="AP1202" s="2">
        <v>0</v>
      </c>
      <c r="AQ1202" s="2">
        <v>0</v>
      </c>
      <c r="AR1202" s="2">
        <v>150</v>
      </c>
      <c r="AS1202" s="2">
        <v>300</v>
      </c>
      <c r="AT1202" s="2">
        <f t="shared" si="55"/>
        <v>450</v>
      </c>
      <c r="AU1202" s="2">
        <v>0</v>
      </c>
      <c r="AV1202" s="2">
        <v>0</v>
      </c>
      <c r="AW1202" s="2">
        <v>0</v>
      </c>
      <c r="AX1202" s="2">
        <v>0</v>
      </c>
      <c r="AY1202" s="2">
        <v>0</v>
      </c>
      <c r="AZ1202" s="2">
        <v>0</v>
      </c>
      <c r="BA1202" s="2">
        <v>0</v>
      </c>
      <c r="BB1202" s="2">
        <v>0</v>
      </c>
      <c r="BC1202" s="2">
        <v>161.69999999999999</v>
      </c>
      <c r="BD1202" s="2">
        <v>161.69999999999999</v>
      </c>
      <c r="BE1202" s="10">
        <f t="shared" si="56"/>
        <v>323.39999999999998</v>
      </c>
    </row>
    <row r="1203" spans="1:57" s="8" customFormat="1" x14ac:dyDescent="0.45">
      <c r="A1203" s="8">
        <v>1561</v>
      </c>
      <c r="B1203" s="8">
        <v>1711106660</v>
      </c>
      <c r="C1203" s="8" t="s">
        <v>2403</v>
      </c>
      <c r="D1203" s="8" t="s">
        <v>537</v>
      </c>
      <c r="E1203" s="8" t="str">
        <f t="shared" si="54"/>
        <v>2020</v>
      </c>
      <c r="F1203" s="8" t="s">
        <v>916</v>
      </c>
      <c r="G1203" s="8" t="s">
        <v>43</v>
      </c>
      <c r="H1203" s="8" t="s">
        <v>20002</v>
      </c>
      <c r="I1203" s="8" t="s">
        <v>82</v>
      </c>
      <c r="J1203" s="8" t="s">
        <v>91</v>
      </c>
      <c r="K1203" s="8" t="s">
        <v>5219</v>
      </c>
      <c r="L1203" s="8" t="s">
        <v>6926</v>
      </c>
      <c r="M1203" s="9">
        <v>1</v>
      </c>
      <c r="N1203" s="9"/>
      <c r="O1203" s="9">
        <v>2</v>
      </c>
      <c r="P1203" s="8" t="s">
        <v>4413</v>
      </c>
      <c r="Q1203" s="8" t="s">
        <v>7925</v>
      </c>
      <c r="R1203" s="8" t="s">
        <v>43</v>
      </c>
      <c r="S1203" s="8" t="s">
        <v>8940</v>
      </c>
      <c r="T1203" s="8" t="s">
        <v>8942</v>
      </c>
      <c r="U1203" s="8" t="s">
        <v>8945</v>
      </c>
      <c r="V1203" s="8" t="s">
        <v>8951</v>
      </c>
      <c r="W1203" s="8" t="s">
        <v>8956</v>
      </c>
      <c r="X1203" s="8" t="s">
        <v>8961</v>
      </c>
      <c r="Y1203" s="8" t="s">
        <v>8947</v>
      </c>
      <c r="Z1203" s="8" t="s">
        <v>9006</v>
      </c>
      <c r="AA1203" s="8" t="s">
        <v>9471</v>
      </c>
      <c r="AB1203" s="8" t="s">
        <v>9594</v>
      </c>
      <c r="AC1203" s="8" t="s">
        <v>9660</v>
      </c>
      <c r="AD1203" s="8" t="s">
        <v>9812</v>
      </c>
      <c r="AE1203" s="8" t="s">
        <v>10917</v>
      </c>
      <c r="AF1203" s="8" t="s">
        <v>12926</v>
      </c>
      <c r="AG1203" s="8" t="s">
        <v>14963</v>
      </c>
      <c r="AH1203" s="8" t="s">
        <v>17015</v>
      </c>
      <c r="AI1203" s="8" t="s">
        <v>19061</v>
      </c>
      <c r="AJ1203" s="2">
        <v>0</v>
      </c>
      <c r="AK1203" s="2">
        <v>0</v>
      </c>
      <c r="AL1203" s="2">
        <v>0</v>
      </c>
      <c r="AM1203" s="2">
        <v>0</v>
      </c>
      <c r="AN1203" s="2">
        <v>0</v>
      </c>
      <c r="AO1203" s="2">
        <v>0</v>
      </c>
      <c r="AP1203" s="2">
        <v>0</v>
      </c>
      <c r="AQ1203" s="2">
        <v>0</v>
      </c>
      <c r="AR1203" s="2">
        <v>0</v>
      </c>
      <c r="AS1203" s="2">
        <v>150</v>
      </c>
      <c r="AT1203" s="2">
        <f t="shared" si="55"/>
        <v>150</v>
      </c>
      <c r="AU1203" s="2">
        <v>0</v>
      </c>
      <c r="AV1203" s="2">
        <v>0</v>
      </c>
      <c r="AW1203" s="2">
        <v>0</v>
      </c>
      <c r="AX1203" s="2">
        <v>0</v>
      </c>
      <c r="AY1203" s="2">
        <v>0</v>
      </c>
      <c r="AZ1203" s="2">
        <v>0</v>
      </c>
      <c r="BA1203" s="2">
        <v>0</v>
      </c>
      <c r="BB1203" s="2">
        <v>0</v>
      </c>
      <c r="BC1203" s="2">
        <v>0</v>
      </c>
      <c r="BD1203" s="2">
        <v>0</v>
      </c>
      <c r="BE1203" s="10">
        <f t="shared" si="56"/>
        <v>0</v>
      </c>
    </row>
    <row r="1204" spans="1:57" s="8" customFormat="1" x14ac:dyDescent="0.45">
      <c r="A1204" s="8">
        <v>1562</v>
      </c>
      <c r="B1204" s="8">
        <v>1711104115</v>
      </c>
      <c r="C1204" s="8" t="s">
        <v>2404</v>
      </c>
      <c r="D1204" s="8" t="s">
        <v>546</v>
      </c>
      <c r="E1204" s="8" t="str">
        <f t="shared" si="54"/>
        <v>2019</v>
      </c>
      <c r="F1204" s="8" t="s">
        <v>933</v>
      </c>
      <c r="G1204" s="8" t="s">
        <v>43</v>
      </c>
      <c r="H1204" s="8" t="s">
        <v>20002</v>
      </c>
      <c r="I1204" s="8" t="s">
        <v>82</v>
      </c>
      <c r="J1204" s="8" t="s">
        <v>91</v>
      </c>
      <c r="K1204" s="8" t="s">
        <v>5058</v>
      </c>
      <c r="L1204" s="8" t="s">
        <v>6927</v>
      </c>
      <c r="M1204" s="9">
        <v>1</v>
      </c>
      <c r="N1204" s="9"/>
      <c r="O1204" s="9">
        <v>1</v>
      </c>
      <c r="P1204" s="8" t="s">
        <v>4414</v>
      </c>
      <c r="Q1204" s="8" t="s">
        <v>8544</v>
      </c>
      <c r="R1204" s="8" t="s">
        <v>43</v>
      </c>
      <c r="S1204" s="8" t="s">
        <v>8940</v>
      </c>
      <c r="T1204" s="8" t="s">
        <v>8942</v>
      </c>
      <c r="U1204" s="8" t="s">
        <v>8945</v>
      </c>
      <c r="V1204" s="8" t="s">
        <v>8951</v>
      </c>
      <c r="W1204" s="8" t="s">
        <v>8956</v>
      </c>
      <c r="X1204" s="8" t="s">
        <v>8961</v>
      </c>
      <c r="Y1204" s="8" t="s">
        <v>8947</v>
      </c>
      <c r="Z1204" s="8" t="s">
        <v>8998</v>
      </c>
      <c r="AA1204" s="8" t="s">
        <v>9236</v>
      </c>
      <c r="AB1204" s="8" t="s">
        <v>9597</v>
      </c>
      <c r="AC1204" s="8" t="s">
        <v>9669</v>
      </c>
      <c r="AD1204" s="8" t="s">
        <v>9812</v>
      </c>
      <c r="AE1204" s="8" t="s">
        <v>10918</v>
      </c>
      <c r="AF1204" s="8" t="s">
        <v>12927</v>
      </c>
      <c r="AG1204" s="8" t="s">
        <v>14964</v>
      </c>
      <c r="AH1204" s="8" t="s">
        <v>17016</v>
      </c>
      <c r="AI1204" s="8" t="s">
        <v>19062</v>
      </c>
      <c r="AJ1204" s="2">
        <v>0</v>
      </c>
      <c r="AK1204" s="2">
        <v>0</v>
      </c>
      <c r="AL1204" s="2">
        <v>0</v>
      </c>
      <c r="AM1204" s="2">
        <v>0</v>
      </c>
      <c r="AN1204" s="2">
        <v>0</v>
      </c>
      <c r="AO1204" s="2">
        <v>0</v>
      </c>
      <c r="AP1204" s="2">
        <v>0</v>
      </c>
      <c r="AQ1204" s="2">
        <v>0</v>
      </c>
      <c r="AR1204" s="2">
        <v>37.5</v>
      </c>
      <c r="AS1204" s="2">
        <v>50</v>
      </c>
      <c r="AT1204" s="2">
        <f t="shared" si="55"/>
        <v>87.5</v>
      </c>
      <c r="AU1204" s="2">
        <v>0</v>
      </c>
      <c r="AV1204" s="2">
        <v>0</v>
      </c>
      <c r="AW1204" s="2">
        <v>0</v>
      </c>
      <c r="AX1204" s="2">
        <v>0</v>
      </c>
      <c r="AY1204" s="2">
        <v>0</v>
      </c>
      <c r="AZ1204" s="2">
        <v>0</v>
      </c>
      <c r="BA1204" s="2">
        <v>0</v>
      </c>
      <c r="BB1204" s="2">
        <v>0</v>
      </c>
      <c r="BC1204" s="2">
        <v>0</v>
      </c>
      <c r="BD1204" s="2">
        <v>0</v>
      </c>
      <c r="BE1204" s="10">
        <f t="shared" si="56"/>
        <v>0</v>
      </c>
    </row>
    <row r="1205" spans="1:57" s="8" customFormat="1" x14ac:dyDescent="0.45">
      <c r="A1205" s="8">
        <v>1563</v>
      </c>
      <c r="B1205" s="8">
        <v>1485012911</v>
      </c>
      <c r="C1205" s="8" t="s">
        <v>2405</v>
      </c>
      <c r="D1205" s="8" t="s">
        <v>542</v>
      </c>
      <c r="E1205" s="8" t="str">
        <f t="shared" si="54"/>
        <v>2014</v>
      </c>
      <c r="F1205" s="8" t="s">
        <v>954</v>
      </c>
      <c r="G1205" s="8" t="s">
        <v>47</v>
      </c>
      <c r="H1205" s="8" t="s">
        <v>20007</v>
      </c>
      <c r="I1205" s="8" t="s">
        <v>82</v>
      </c>
      <c r="J1205" s="8" t="s">
        <v>336</v>
      </c>
      <c r="K1205" s="8" t="s">
        <v>5130</v>
      </c>
      <c r="L1205" s="8" t="s">
        <v>6928</v>
      </c>
      <c r="M1205" s="9">
        <v>1</v>
      </c>
      <c r="N1205" s="9"/>
      <c r="O1205" s="9">
        <v>4</v>
      </c>
      <c r="P1205" s="8" t="s">
        <v>4105</v>
      </c>
      <c r="Q1205" s="8" t="s">
        <v>8548</v>
      </c>
      <c r="R1205" s="8" t="s">
        <v>47</v>
      </c>
      <c r="S1205" s="8" t="s">
        <v>8940</v>
      </c>
      <c r="T1205" s="8" t="s">
        <v>8942</v>
      </c>
      <c r="U1205" s="8" t="s">
        <v>8945</v>
      </c>
      <c r="V1205" s="8" t="s">
        <v>8951</v>
      </c>
      <c r="W1205" s="8" t="s">
        <v>8956</v>
      </c>
      <c r="X1205" s="8" t="s">
        <v>8961</v>
      </c>
      <c r="Y1205" s="8" t="s">
        <v>8964</v>
      </c>
      <c r="Z1205" s="8" t="s">
        <v>9012</v>
      </c>
      <c r="AA1205" s="8" t="s">
        <v>9200</v>
      </c>
      <c r="AB1205" s="8" t="s">
        <v>9568</v>
      </c>
      <c r="AC1205" s="8" t="s">
        <v>9674</v>
      </c>
      <c r="AD1205" s="8" t="s">
        <v>9812</v>
      </c>
      <c r="AE1205" s="8" t="s">
        <v>10919</v>
      </c>
      <c r="AF1205" s="8" t="s">
        <v>12928</v>
      </c>
      <c r="AG1205" s="8" t="s">
        <v>14965</v>
      </c>
      <c r="AH1205" s="8" t="s">
        <v>17017</v>
      </c>
      <c r="AI1205" s="8" t="s">
        <v>19063</v>
      </c>
      <c r="AJ1205" s="2">
        <v>0</v>
      </c>
      <c r="AK1205" s="2">
        <v>0</v>
      </c>
      <c r="AL1205" s="2">
        <v>0</v>
      </c>
      <c r="AM1205" s="2">
        <v>200</v>
      </c>
      <c r="AN1205" s="2">
        <v>190</v>
      </c>
      <c r="AO1205" s="2">
        <v>0</v>
      </c>
      <c r="AP1205" s="2">
        <v>0</v>
      </c>
      <c r="AQ1205" s="2">
        <v>0</v>
      </c>
      <c r="AR1205" s="2">
        <v>0</v>
      </c>
      <c r="AS1205" s="2">
        <v>0</v>
      </c>
      <c r="AT1205" s="2">
        <f t="shared" si="55"/>
        <v>390</v>
      </c>
      <c r="AU1205" s="2">
        <v>0</v>
      </c>
      <c r="AV1205" s="2">
        <v>0</v>
      </c>
      <c r="AW1205" s="2">
        <v>0</v>
      </c>
      <c r="AX1205" s="2">
        <v>0</v>
      </c>
      <c r="AY1205" s="2">
        <v>0</v>
      </c>
      <c r="AZ1205" s="2">
        <v>0</v>
      </c>
      <c r="BA1205" s="2">
        <v>0</v>
      </c>
      <c r="BB1205" s="2">
        <v>0</v>
      </c>
      <c r="BC1205" s="2">
        <v>0</v>
      </c>
      <c r="BD1205" s="2">
        <v>0</v>
      </c>
      <c r="BE1205" s="10">
        <f t="shared" si="56"/>
        <v>0</v>
      </c>
    </row>
    <row r="1206" spans="1:57" s="8" customFormat="1" x14ac:dyDescent="0.45">
      <c r="A1206" s="8">
        <v>1564</v>
      </c>
      <c r="B1206" s="8">
        <v>1425105172</v>
      </c>
      <c r="C1206" s="8" t="s">
        <v>2406</v>
      </c>
      <c r="D1206" s="8" t="s">
        <v>581</v>
      </c>
      <c r="E1206" s="8" t="str">
        <f t="shared" si="54"/>
        <v>2016</v>
      </c>
      <c r="F1206" s="8" t="s">
        <v>928</v>
      </c>
      <c r="G1206" s="8" t="s">
        <v>40</v>
      </c>
      <c r="H1206" s="8" t="s">
        <v>20009</v>
      </c>
      <c r="I1206" s="8" t="s">
        <v>82</v>
      </c>
      <c r="J1206" s="8" t="s">
        <v>115</v>
      </c>
      <c r="K1206" s="8" t="s">
        <v>5577</v>
      </c>
      <c r="L1206" s="8" t="s">
        <v>6929</v>
      </c>
      <c r="M1206" s="9">
        <v>1</v>
      </c>
      <c r="N1206" s="9"/>
      <c r="O1206" s="9">
        <v>2</v>
      </c>
      <c r="P1206" s="8" t="s">
        <v>4415</v>
      </c>
      <c r="Q1206" s="8" t="s">
        <v>8549</v>
      </c>
      <c r="R1206" s="8" t="s">
        <v>40</v>
      </c>
      <c r="S1206" s="8" t="s">
        <v>8940</v>
      </c>
      <c r="T1206" s="8" t="s">
        <v>8942</v>
      </c>
      <c r="U1206" s="8" t="s">
        <v>8944</v>
      </c>
      <c r="V1206" s="8" t="s">
        <v>8948</v>
      </c>
      <c r="W1206" s="8" t="s">
        <v>8956</v>
      </c>
      <c r="X1206" s="8" t="s">
        <v>8959</v>
      </c>
      <c r="Y1206" s="8" t="s">
        <v>8963</v>
      </c>
      <c r="Z1206" s="8" t="s">
        <v>8995</v>
      </c>
      <c r="AA1206" s="8" t="s">
        <v>9145</v>
      </c>
      <c r="AB1206" s="8" t="s">
        <v>9582</v>
      </c>
      <c r="AC1206" s="8" t="s">
        <v>9657</v>
      </c>
      <c r="AD1206" s="8" t="s">
        <v>9812</v>
      </c>
      <c r="AE1206" s="8" t="s">
        <v>10920</v>
      </c>
      <c r="AF1206" s="8" t="s">
        <v>12929</v>
      </c>
      <c r="AG1206" s="8" t="s">
        <v>14966</v>
      </c>
      <c r="AH1206" s="8" t="s">
        <v>17018</v>
      </c>
      <c r="AI1206" s="8" t="s">
        <v>19064</v>
      </c>
      <c r="AJ1206" s="2">
        <v>0</v>
      </c>
      <c r="AK1206" s="2">
        <v>0</v>
      </c>
      <c r="AL1206" s="2">
        <v>0</v>
      </c>
      <c r="AM1206" s="2">
        <v>0</v>
      </c>
      <c r="AN1206" s="2">
        <v>0</v>
      </c>
      <c r="AO1206" s="2">
        <v>141.37</v>
      </c>
      <c r="AP1206" s="2">
        <v>0</v>
      </c>
      <c r="AQ1206" s="2">
        <v>0</v>
      </c>
      <c r="AR1206" s="2">
        <v>0</v>
      </c>
      <c r="AS1206" s="2">
        <v>0</v>
      </c>
      <c r="AT1206" s="2">
        <f t="shared" si="55"/>
        <v>141.37</v>
      </c>
      <c r="AU1206" s="2">
        <v>0</v>
      </c>
      <c r="AV1206" s="2">
        <v>0</v>
      </c>
      <c r="AW1206" s="2">
        <v>0</v>
      </c>
      <c r="AX1206" s="2">
        <v>0</v>
      </c>
      <c r="AY1206" s="2">
        <v>0</v>
      </c>
      <c r="AZ1206" s="2">
        <v>91.740000000000009</v>
      </c>
      <c r="BA1206" s="2">
        <v>0</v>
      </c>
      <c r="BB1206" s="2">
        <v>0</v>
      </c>
      <c r="BC1206" s="2">
        <v>0</v>
      </c>
      <c r="BD1206" s="2">
        <v>0</v>
      </c>
      <c r="BE1206" s="10">
        <f t="shared" si="56"/>
        <v>91.740000000000009</v>
      </c>
    </row>
    <row r="1207" spans="1:57" s="8" customFormat="1" x14ac:dyDescent="0.45">
      <c r="A1207" s="8">
        <v>1565</v>
      </c>
      <c r="B1207" s="8">
        <v>1425133834</v>
      </c>
      <c r="C1207" s="8" t="s">
        <v>2407</v>
      </c>
      <c r="D1207" s="8" t="s">
        <v>615</v>
      </c>
      <c r="E1207" s="8" t="str">
        <f t="shared" si="54"/>
        <v>2019</v>
      </c>
      <c r="F1207" s="8" t="s">
        <v>970</v>
      </c>
      <c r="G1207" s="8" t="s">
        <v>40</v>
      </c>
      <c r="H1207" s="8" t="s">
        <v>20009</v>
      </c>
      <c r="I1207" s="8" t="s">
        <v>82</v>
      </c>
      <c r="J1207" s="8" t="s">
        <v>86</v>
      </c>
      <c r="K1207" s="8" t="s">
        <v>5181</v>
      </c>
      <c r="L1207" s="8" t="s">
        <v>6930</v>
      </c>
      <c r="M1207" s="9">
        <v>1</v>
      </c>
      <c r="N1207" s="9" t="s">
        <v>20017</v>
      </c>
      <c r="O1207" s="9">
        <v>5</v>
      </c>
      <c r="P1207" s="8" t="s">
        <v>3473</v>
      </c>
      <c r="Q1207" s="8" t="s">
        <v>7964</v>
      </c>
      <c r="R1207" s="8" t="s">
        <v>40</v>
      </c>
      <c r="S1207" s="8" t="s">
        <v>8940</v>
      </c>
      <c r="T1207" s="8" t="s">
        <v>8942</v>
      </c>
      <c r="U1207" s="8" t="s">
        <v>8944</v>
      </c>
      <c r="V1207" s="8" t="s">
        <v>8948</v>
      </c>
      <c r="W1207" s="8" t="s">
        <v>8956</v>
      </c>
      <c r="X1207" s="8" t="s">
        <v>8959</v>
      </c>
      <c r="Y1207" s="8" t="s">
        <v>8963</v>
      </c>
      <c r="Z1207" s="8" t="s">
        <v>9026</v>
      </c>
      <c r="AA1207" s="8" t="s">
        <v>9169</v>
      </c>
      <c r="AB1207" s="8" t="s">
        <v>9570</v>
      </c>
      <c r="AC1207" s="8" t="s">
        <v>9645</v>
      </c>
      <c r="AD1207" s="8" t="s">
        <v>9812</v>
      </c>
      <c r="AE1207" s="8" t="s">
        <v>10921</v>
      </c>
      <c r="AF1207" s="8" t="s">
        <v>12930</v>
      </c>
      <c r="AG1207" s="8" t="s">
        <v>14967</v>
      </c>
      <c r="AH1207" s="8" t="s">
        <v>17019</v>
      </c>
      <c r="AI1207" s="8" t="s">
        <v>19065</v>
      </c>
      <c r="AJ1207" s="2">
        <v>0</v>
      </c>
      <c r="AK1207" s="2">
        <v>0</v>
      </c>
      <c r="AL1207" s="2">
        <v>0</v>
      </c>
      <c r="AM1207" s="2">
        <v>0</v>
      </c>
      <c r="AN1207" s="2">
        <v>0</v>
      </c>
      <c r="AO1207" s="2">
        <v>0</v>
      </c>
      <c r="AP1207" s="2">
        <v>0</v>
      </c>
      <c r="AQ1207" s="2">
        <v>0</v>
      </c>
      <c r="AR1207" s="2">
        <v>125</v>
      </c>
      <c r="AS1207" s="2">
        <v>0</v>
      </c>
      <c r="AT1207" s="2">
        <f t="shared" si="55"/>
        <v>125</v>
      </c>
      <c r="AU1207" s="2">
        <v>0</v>
      </c>
      <c r="AV1207" s="2">
        <v>0</v>
      </c>
      <c r="AW1207" s="2">
        <v>0</v>
      </c>
      <c r="AX1207" s="2">
        <v>0</v>
      </c>
      <c r="AY1207" s="2">
        <v>0</v>
      </c>
      <c r="AZ1207" s="2">
        <v>0</v>
      </c>
      <c r="BA1207" s="2">
        <v>0</v>
      </c>
      <c r="BB1207" s="2">
        <v>0</v>
      </c>
      <c r="BC1207" s="2">
        <v>33</v>
      </c>
      <c r="BD1207" s="2">
        <v>0</v>
      </c>
      <c r="BE1207" s="10">
        <f t="shared" si="56"/>
        <v>33</v>
      </c>
    </row>
    <row r="1208" spans="1:57" s="8" customFormat="1" x14ac:dyDescent="0.45">
      <c r="A1208" s="8">
        <v>1566</v>
      </c>
      <c r="B1208" s="8">
        <v>1415171084</v>
      </c>
      <c r="C1208" s="8" t="s">
        <v>2408</v>
      </c>
      <c r="D1208" s="8" t="s">
        <v>558</v>
      </c>
      <c r="E1208" s="8" t="str">
        <f t="shared" si="54"/>
        <v>2018</v>
      </c>
      <c r="F1208" s="8" t="s">
        <v>599</v>
      </c>
      <c r="G1208" s="8" t="s">
        <v>42</v>
      </c>
      <c r="H1208" s="8" t="s">
        <v>20005</v>
      </c>
      <c r="I1208" s="8" t="s">
        <v>82</v>
      </c>
      <c r="J1208" s="8" t="s">
        <v>249</v>
      </c>
      <c r="K1208" s="8" t="s">
        <v>5578</v>
      </c>
      <c r="L1208" s="8" t="s">
        <v>6931</v>
      </c>
      <c r="M1208" s="9">
        <v>1</v>
      </c>
      <c r="N1208" s="9"/>
      <c r="O1208" s="9">
        <v>2</v>
      </c>
      <c r="P1208" s="8" t="s">
        <v>4416</v>
      </c>
      <c r="Q1208" s="8" t="s">
        <v>8550</v>
      </c>
      <c r="R1208" s="8" t="s">
        <v>53</v>
      </c>
      <c r="S1208" s="8" t="s">
        <v>8940</v>
      </c>
      <c r="U1208" s="8" t="s">
        <v>8944</v>
      </c>
      <c r="V1208" s="8" t="s">
        <v>8948</v>
      </c>
      <c r="W1208" s="8" t="s">
        <v>8956</v>
      </c>
      <c r="Z1208" s="8" t="s">
        <v>9053</v>
      </c>
      <c r="AA1208" s="8" t="s">
        <v>9152</v>
      </c>
      <c r="AB1208" s="8" t="s">
        <v>9570</v>
      </c>
      <c r="AC1208" s="8" t="s">
        <v>9649</v>
      </c>
      <c r="AD1208" s="8" t="s">
        <v>9813</v>
      </c>
      <c r="AE1208" s="8" t="s">
        <v>10922</v>
      </c>
      <c r="AF1208" s="8" t="s">
        <v>12931</v>
      </c>
      <c r="AG1208" s="8" t="s">
        <v>14968</v>
      </c>
      <c r="AH1208" s="8" t="s">
        <v>17020</v>
      </c>
      <c r="AI1208" s="8" t="s">
        <v>19066</v>
      </c>
      <c r="AJ1208" s="2">
        <v>0</v>
      </c>
      <c r="AK1208" s="2">
        <v>0</v>
      </c>
      <c r="AL1208" s="2">
        <v>0</v>
      </c>
      <c r="AM1208" s="2">
        <v>0</v>
      </c>
      <c r="AN1208" s="2">
        <v>0</v>
      </c>
      <c r="AO1208" s="2">
        <v>0</v>
      </c>
      <c r="AP1208" s="2">
        <v>0</v>
      </c>
      <c r="AQ1208" s="2">
        <v>500</v>
      </c>
      <c r="AR1208" s="2">
        <v>469.5</v>
      </c>
      <c r="AS1208" s="2">
        <v>454.6</v>
      </c>
      <c r="AT1208" s="2">
        <f t="shared" si="55"/>
        <v>1424.1</v>
      </c>
      <c r="AU1208" s="2">
        <v>0</v>
      </c>
      <c r="AV1208" s="2">
        <v>0</v>
      </c>
      <c r="AW1208" s="2">
        <v>0</v>
      </c>
      <c r="AX1208" s="2">
        <v>0</v>
      </c>
      <c r="AY1208" s="2">
        <v>0</v>
      </c>
      <c r="AZ1208" s="2">
        <v>0</v>
      </c>
      <c r="BA1208" s="2">
        <v>0</v>
      </c>
      <c r="BB1208" s="2">
        <v>240.45</v>
      </c>
      <c r="BC1208" s="2">
        <v>224.77</v>
      </c>
      <c r="BD1208" s="2">
        <v>203.94</v>
      </c>
      <c r="BE1208" s="10">
        <f t="shared" si="56"/>
        <v>669.16000000000008</v>
      </c>
    </row>
    <row r="1209" spans="1:57" s="8" customFormat="1" x14ac:dyDescent="0.45">
      <c r="A1209" s="8">
        <v>1567</v>
      </c>
      <c r="B1209" s="8">
        <v>1425120241</v>
      </c>
      <c r="C1209" s="8" t="s">
        <v>2409</v>
      </c>
      <c r="D1209" s="8" t="s">
        <v>538</v>
      </c>
      <c r="E1209" s="8" t="str">
        <f t="shared" si="54"/>
        <v>2018</v>
      </c>
      <c r="F1209" s="8" t="s">
        <v>876</v>
      </c>
      <c r="G1209" s="8" t="s">
        <v>40</v>
      </c>
      <c r="H1209" s="8" t="s">
        <v>20009</v>
      </c>
      <c r="I1209" s="8" t="s">
        <v>82</v>
      </c>
      <c r="J1209" s="8" t="s">
        <v>299</v>
      </c>
      <c r="K1209" s="8" t="s">
        <v>5289</v>
      </c>
      <c r="L1209" s="8" t="s">
        <v>6932</v>
      </c>
      <c r="M1209" s="9">
        <v>1</v>
      </c>
      <c r="N1209" s="9"/>
      <c r="O1209" s="9">
        <v>2</v>
      </c>
      <c r="P1209" s="8" t="s">
        <v>4417</v>
      </c>
      <c r="Q1209" s="8" t="s">
        <v>8551</v>
      </c>
      <c r="R1209" s="8" t="s">
        <v>40</v>
      </c>
      <c r="S1209" s="8" t="s">
        <v>8940</v>
      </c>
      <c r="T1209" s="8" t="s">
        <v>8942</v>
      </c>
      <c r="U1209" s="8" t="s">
        <v>8944</v>
      </c>
      <c r="V1209" s="8" t="s">
        <v>8948</v>
      </c>
      <c r="W1209" s="8" t="s">
        <v>8956</v>
      </c>
      <c r="X1209" s="8" t="s">
        <v>8959</v>
      </c>
      <c r="Y1209" s="8" t="s">
        <v>8963</v>
      </c>
      <c r="Z1209" s="8" t="s">
        <v>8970</v>
      </c>
      <c r="AA1209" s="8" t="s">
        <v>9160</v>
      </c>
      <c r="AB1209" s="8" t="s">
        <v>9580</v>
      </c>
      <c r="AC1209" s="8" t="s">
        <v>9663</v>
      </c>
      <c r="AD1209" s="8" t="s">
        <v>9812</v>
      </c>
      <c r="AE1209" s="8" t="s">
        <v>10923</v>
      </c>
      <c r="AF1209" s="8" t="s">
        <v>12932</v>
      </c>
      <c r="AG1209" s="8" t="s">
        <v>14969</v>
      </c>
      <c r="AH1209" s="8" t="s">
        <v>17021</v>
      </c>
      <c r="AI1209" s="8" t="s">
        <v>19067</v>
      </c>
      <c r="AJ1209" s="2">
        <v>0</v>
      </c>
      <c r="AK1209" s="2">
        <v>0</v>
      </c>
      <c r="AL1209" s="2">
        <v>0</v>
      </c>
      <c r="AM1209" s="2">
        <v>0</v>
      </c>
      <c r="AN1209" s="2">
        <v>0</v>
      </c>
      <c r="AO1209" s="2">
        <v>0</v>
      </c>
      <c r="AP1209" s="2">
        <v>0</v>
      </c>
      <c r="AQ1209" s="2">
        <v>140.1</v>
      </c>
      <c r="AR1209" s="2">
        <v>0</v>
      </c>
      <c r="AS1209" s="2">
        <v>0</v>
      </c>
      <c r="AT1209" s="2">
        <f t="shared" si="55"/>
        <v>140.1</v>
      </c>
      <c r="AU1209" s="2">
        <v>0</v>
      </c>
      <c r="AV1209" s="2">
        <v>0</v>
      </c>
      <c r="AW1209" s="2">
        <v>0</v>
      </c>
      <c r="AX1209" s="2">
        <v>0</v>
      </c>
      <c r="AY1209" s="2">
        <v>0</v>
      </c>
      <c r="AZ1209" s="2">
        <v>0</v>
      </c>
      <c r="BA1209" s="2">
        <v>0</v>
      </c>
      <c r="BB1209" s="2">
        <v>46.7</v>
      </c>
      <c r="BC1209" s="2">
        <v>0</v>
      </c>
      <c r="BD1209" s="2">
        <v>0</v>
      </c>
      <c r="BE1209" s="10">
        <f t="shared" si="56"/>
        <v>46.7</v>
      </c>
    </row>
    <row r="1210" spans="1:57" s="8" customFormat="1" x14ac:dyDescent="0.45">
      <c r="A1210" s="8">
        <v>1568</v>
      </c>
      <c r="B1210" s="8">
        <v>1425109583</v>
      </c>
      <c r="C1210" s="8" t="s">
        <v>2410</v>
      </c>
      <c r="D1210" s="8" t="s">
        <v>554</v>
      </c>
      <c r="E1210" s="8" t="str">
        <f t="shared" si="54"/>
        <v>2017</v>
      </c>
      <c r="F1210" s="8" t="s">
        <v>700</v>
      </c>
      <c r="G1210" s="8" t="s">
        <v>40</v>
      </c>
      <c r="H1210" s="8" t="s">
        <v>20009</v>
      </c>
      <c r="I1210" s="8" t="s">
        <v>82</v>
      </c>
      <c r="J1210" s="8" t="s">
        <v>107</v>
      </c>
      <c r="K1210" s="8" t="s">
        <v>5068</v>
      </c>
      <c r="L1210" s="8" t="s">
        <v>6933</v>
      </c>
      <c r="M1210" s="9">
        <v>1</v>
      </c>
      <c r="N1210" s="9"/>
      <c r="O1210" s="9">
        <v>2</v>
      </c>
      <c r="P1210" s="8" t="s">
        <v>4418</v>
      </c>
      <c r="Q1210" s="8" t="s">
        <v>8552</v>
      </c>
      <c r="R1210" s="8" t="s">
        <v>40</v>
      </c>
      <c r="S1210" s="8" t="s">
        <v>8940</v>
      </c>
      <c r="T1210" s="8" t="s">
        <v>8942</v>
      </c>
      <c r="U1210" s="8" t="s">
        <v>8944</v>
      </c>
      <c r="V1210" s="8" t="s">
        <v>8948</v>
      </c>
      <c r="W1210" s="8" t="s">
        <v>8956</v>
      </c>
      <c r="X1210" s="8" t="s">
        <v>8959</v>
      </c>
      <c r="Y1210" s="8" t="s">
        <v>8963</v>
      </c>
      <c r="Z1210" s="8" t="s">
        <v>9069</v>
      </c>
      <c r="AA1210" s="8" t="s">
        <v>9151</v>
      </c>
      <c r="AB1210" s="8" t="s">
        <v>9583</v>
      </c>
      <c r="AC1210" s="8" t="s">
        <v>9789</v>
      </c>
      <c r="AD1210" s="8" t="s">
        <v>9812</v>
      </c>
      <c r="AE1210" s="8" t="s">
        <v>10924</v>
      </c>
      <c r="AF1210" s="8" t="s">
        <v>12933</v>
      </c>
      <c r="AG1210" s="8" t="s">
        <v>14970</v>
      </c>
      <c r="AH1210" s="8" t="s">
        <v>17022</v>
      </c>
      <c r="AI1210" s="8" t="s">
        <v>19068</v>
      </c>
      <c r="AJ1210" s="2">
        <v>0</v>
      </c>
      <c r="AK1210" s="2">
        <v>0</v>
      </c>
      <c r="AL1210" s="2">
        <v>0</v>
      </c>
      <c r="AM1210" s="2">
        <v>0</v>
      </c>
      <c r="AN1210" s="2">
        <v>0</v>
      </c>
      <c r="AO1210" s="2">
        <v>0</v>
      </c>
      <c r="AP1210" s="2">
        <v>194</v>
      </c>
      <c r="AQ1210" s="2">
        <v>0</v>
      </c>
      <c r="AR1210" s="2">
        <v>0</v>
      </c>
      <c r="AS1210" s="2">
        <v>0</v>
      </c>
      <c r="AT1210" s="2">
        <f t="shared" si="55"/>
        <v>194</v>
      </c>
      <c r="AU1210" s="2">
        <v>0</v>
      </c>
      <c r="AV1210" s="2">
        <v>0</v>
      </c>
      <c r="AW1210" s="2">
        <v>0</v>
      </c>
      <c r="AX1210" s="2">
        <v>0</v>
      </c>
      <c r="AY1210" s="2">
        <v>0</v>
      </c>
      <c r="AZ1210" s="2">
        <v>0</v>
      </c>
      <c r="BA1210" s="2">
        <v>48.5</v>
      </c>
      <c r="BB1210" s="2">
        <v>0</v>
      </c>
      <c r="BC1210" s="2">
        <v>0</v>
      </c>
      <c r="BD1210" s="2">
        <v>0</v>
      </c>
      <c r="BE1210" s="10">
        <f t="shared" si="56"/>
        <v>48.5</v>
      </c>
    </row>
    <row r="1211" spans="1:57" s="8" customFormat="1" x14ac:dyDescent="0.45">
      <c r="A1211" s="8">
        <v>1569</v>
      </c>
      <c r="B1211" s="8">
        <v>1425147563</v>
      </c>
      <c r="C1211" s="8" t="s">
        <v>2411</v>
      </c>
      <c r="D1211" s="8" t="s">
        <v>527</v>
      </c>
      <c r="E1211" s="8" t="str">
        <f t="shared" si="54"/>
        <v>2020</v>
      </c>
      <c r="F1211" s="8" t="s">
        <v>907</v>
      </c>
      <c r="G1211" s="8" t="s">
        <v>40</v>
      </c>
      <c r="H1211" s="8" t="s">
        <v>20009</v>
      </c>
      <c r="I1211" s="8" t="s">
        <v>82</v>
      </c>
      <c r="J1211" s="8" t="s">
        <v>85</v>
      </c>
      <c r="K1211" s="8" t="s">
        <v>5042</v>
      </c>
      <c r="L1211" s="8" t="s">
        <v>6934</v>
      </c>
      <c r="M1211" s="9">
        <v>1</v>
      </c>
      <c r="N1211" s="9"/>
      <c r="O1211" s="9">
        <v>2</v>
      </c>
      <c r="P1211" s="8" t="s">
        <v>4419</v>
      </c>
      <c r="Q1211" s="8" t="s">
        <v>8553</v>
      </c>
      <c r="R1211" s="8" t="s">
        <v>40</v>
      </c>
      <c r="S1211" s="8" t="s">
        <v>8940</v>
      </c>
      <c r="T1211" s="8" t="s">
        <v>8942</v>
      </c>
      <c r="U1211" s="8" t="s">
        <v>8944</v>
      </c>
      <c r="V1211" s="8" t="s">
        <v>8948</v>
      </c>
      <c r="W1211" s="8" t="s">
        <v>8956</v>
      </c>
      <c r="X1211" s="8" t="s">
        <v>8959</v>
      </c>
      <c r="Y1211" s="8" t="s">
        <v>8963</v>
      </c>
      <c r="Z1211" s="8" t="s">
        <v>8987</v>
      </c>
      <c r="AA1211" s="8" t="s">
        <v>9130</v>
      </c>
      <c r="AB1211" s="8" t="s">
        <v>9566</v>
      </c>
      <c r="AC1211" s="8" t="s">
        <v>9643</v>
      </c>
      <c r="AD1211" s="8" t="s">
        <v>9812</v>
      </c>
      <c r="AE1211" s="8" t="s">
        <v>10925</v>
      </c>
      <c r="AF1211" s="8" t="s">
        <v>12934</v>
      </c>
      <c r="AG1211" s="8" t="s">
        <v>14971</v>
      </c>
      <c r="AH1211" s="8" t="s">
        <v>17023</v>
      </c>
      <c r="AI1211" s="8" t="s">
        <v>19069</v>
      </c>
      <c r="AJ1211" s="2">
        <v>0</v>
      </c>
      <c r="AK1211" s="2">
        <v>0</v>
      </c>
      <c r="AL1211" s="2">
        <v>0</v>
      </c>
      <c r="AM1211" s="2">
        <v>0</v>
      </c>
      <c r="AN1211" s="2">
        <v>0</v>
      </c>
      <c r="AO1211" s="2">
        <v>0</v>
      </c>
      <c r="AP1211" s="2">
        <v>0</v>
      </c>
      <c r="AQ1211" s="2">
        <v>0</v>
      </c>
      <c r="AR1211" s="2">
        <v>0</v>
      </c>
      <c r="AS1211" s="2">
        <v>25.5</v>
      </c>
      <c r="AT1211" s="2">
        <f t="shared" si="55"/>
        <v>25.5</v>
      </c>
      <c r="AU1211" s="2">
        <v>0</v>
      </c>
      <c r="AV1211" s="2">
        <v>0</v>
      </c>
      <c r="AW1211" s="2">
        <v>0</v>
      </c>
      <c r="AX1211" s="2">
        <v>0</v>
      </c>
      <c r="AY1211" s="2">
        <v>0</v>
      </c>
      <c r="AZ1211" s="2">
        <v>0</v>
      </c>
      <c r="BA1211" s="2">
        <v>0</v>
      </c>
      <c r="BB1211" s="2">
        <v>0</v>
      </c>
      <c r="BC1211" s="2">
        <v>0</v>
      </c>
      <c r="BD1211" s="2">
        <v>8.5</v>
      </c>
      <c r="BE1211" s="10">
        <f t="shared" si="56"/>
        <v>8.5</v>
      </c>
    </row>
    <row r="1212" spans="1:57" s="8" customFormat="1" x14ac:dyDescent="0.45">
      <c r="A1212" s="8">
        <v>1570</v>
      </c>
      <c r="B1212" s="8">
        <v>1415153238</v>
      </c>
      <c r="C1212" s="8" t="s">
        <v>2412</v>
      </c>
      <c r="D1212" s="8" t="s">
        <v>834</v>
      </c>
      <c r="E1212" s="8" t="str">
        <f t="shared" si="54"/>
        <v>2017</v>
      </c>
      <c r="F1212" s="8" t="s">
        <v>944</v>
      </c>
      <c r="G1212" s="8" t="s">
        <v>42</v>
      </c>
      <c r="H1212" s="8" t="s">
        <v>20005</v>
      </c>
      <c r="I1212" s="8" t="s">
        <v>82</v>
      </c>
      <c r="J1212" s="8" t="s">
        <v>440</v>
      </c>
      <c r="K1212" s="8" t="s">
        <v>5579</v>
      </c>
      <c r="L1212" s="8" t="s">
        <v>6935</v>
      </c>
      <c r="M1212" s="9">
        <v>1</v>
      </c>
      <c r="N1212" s="9"/>
      <c r="O1212" s="9">
        <v>2</v>
      </c>
      <c r="P1212" s="8" t="s">
        <v>4420</v>
      </c>
      <c r="Q1212" s="8" t="s">
        <v>8554</v>
      </c>
      <c r="R1212" s="8" t="s">
        <v>42</v>
      </c>
      <c r="S1212" s="8" t="s">
        <v>8940</v>
      </c>
      <c r="T1212" s="8" t="s">
        <v>8942</v>
      </c>
      <c r="U1212" s="8" t="s">
        <v>8947</v>
      </c>
      <c r="V1212" s="8" t="s">
        <v>8948</v>
      </c>
      <c r="W1212" s="8" t="s">
        <v>8956</v>
      </c>
      <c r="X1212" s="8" t="s">
        <v>8961</v>
      </c>
      <c r="Y1212" s="8" t="s">
        <v>8964</v>
      </c>
      <c r="Z1212" s="8" t="s">
        <v>8968</v>
      </c>
      <c r="AA1212" s="8" t="s">
        <v>9148</v>
      </c>
      <c r="AB1212" s="8" t="s">
        <v>9572</v>
      </c>
      <c r="AC1212" s="8" t="s">
        <v>9790</v>
      </c>
      <c r="AD1212" s="8" t="s">
        <v>9812</v>
      </c>
      <c r="AE1212" s="8" t="s">
        <v>10926</v>
      </c>
      <c r="AF1212" s="8" t="s">
        <v>12935</v>
      </c>
      <c r="AG1212" s="8" t="s">
        <v>14972</v>
      </c>
      <c r="AH1212" s="8" t="s">
        <v>17024</v>
      </c>
      <c r="AI1212" s="8" t="s">
        <v>14972</v>
      </c>
      <c r="AJ1212" s="2">
        <v>0</v>
      </c>
      <c r="AK1212" s="2">
        <v>0</v>
      </c>
      <c r="AL1212" s="2">
        <v>0</v>
      </c>
      <c r="AM1212" s="2">
        <v>0</v>
      </c>
      <c r="AN1212" s="2">
        <v>0</v>
      </c>
      <c r="AO1212" s="2">
        <v>0</v>
      </c>
      <c r="AP1212" s="2">
        <v>400</v>
      </c>
      <c r="AQ1212" s="2">
        <v>581</v>
      </c>
      <c r="AR1212" s="2">
        <v>700</v>
      </c>
      <c r="AS1212" s="2">
        <v>0</v>
      </c>
      <c r="AT1212" s="2">
        <f t="shared" si="55"/>
        <v>1681</v>
      </c>
      <c r="AU1212" s="2">
        <v>0</v>
      </c>
      <c r="AV1212" s="2">
        <v>0</v>
      </c>
      <c r="AW1212" s="2">
        <v>0</v>
      </c>
      <c r="AX1212" s="2">
        <v>0</v>
      </c>
      <c r="AY1212" s="2">
        <v>0</v>
      </c>
      <c r="AZ1212" s="2">
        <v>0</v>
      </c>
      <c r="BA1212" s="2">
        <v>198</v>
      </c>
      <c r="BB1212" s="2">
        <v>263</v>
      </c>
      <c r="BC1212" s="2">
        <v>316</v>
      </c>
      <c r="BD1212" s="2">
        <v>0</v>
      </c>
      <c r="BE1212" s="10">
        <f t="shared" si="56"/>
        <v>777</v>
      </c>
    </row>
    <row r="1213" spans="1:57" s="8" customFormat="1" x14ac:dyDescent="0.45">
      <c r="A1213" s="8">
        <v>1573</v>
      </c>
      <c r="B1213" s="8">
        <v>1395066506</v>
      </c>
      <c r="C1213" s="8" t="s">
        <v>2413</v>
      </c>
      <c r="D1213" s="8" t="s">
        <v>568</v>
      </c>
      <c r="E1213" s="8" t="str">
        <f t="shared" si="54"/>
        <v>2020</v>
      </c>
      <c r="F1213" s="8" t="s">
        <v>910</v>
      </c>
      <c r="G1213" s="8" t="s">
        <v>56</v>
      </c>
      <c r="H1213" s="8" t="s">
        <v>56</v>
      </c>
      <c r="I1213" s="8" t="s">
        <v>82</v>
      </c>
      <c r="J1213" s="8" t="s">
        <v>174</v>
      </c>
      <c r="K1213" s="8" t="s">
        <v>5142</v>
      </c>
      <c r="L1213" s="8" t="s">
        <v>6936</v>
      </c>
      <c r="M1213" s="9">
        <v>1</v>
      </c>
      <c r="N1213" s="9"/>
      <c r="O1213" s="9">
        <v>1</v>
      </c>
      <c r="P1213" s="8" t="s">
        <v>4421</v>
      </c>
      <c r="Q1213" s="8" t="s">
        <v>8555</v>
      </c>
      <c r="R1213" s="8" t="s">
        <v>56</v>
      </c>
      <c r="S1213" s="8" t="s">
        <v>8940</v>
      </c>
      <c r="T1213" s="8" t="s">
        <v>8942</v>
      </c>
      <c r="U1213" s="8" t="s">
        <v>8946</v>
      </c>
      <c r="V1213" s="8" t="s">
        <v>8954</v>
      </c>
      <c r="W1213" s="8" t="s">
        <v>8956</v>
      </c>
      <c r="X1213" s="8" t="s">
        <v>8961</v>
      </c>
      <c r="Y1213" s="8" t="s">
        <v>8964</v>
      </c>
      <c r="Z1213" s="8" t="s">
        <v>9000</v>
      </c>
      <c r="AA1213" s="8" t="s">
        <v>9230</v>
      </c>
      <c r="AB1213" s="8" t="s">
        <v>9570</v>
      </c>
      <c r="AC1213" s="8" t="s">
        <v>9645</v>
      </c>
      <c r="AD1213" s="8" t="s">
        <v>9812</v>
      </c>
      <c r="AE1213" s="8" t="s">
        <v>9948</v>
      </c>
      <c r="AF1213" s="8" t="s">
        <v>11957</v>
      </c>
      <c r="AG1213" s="8" t="s">
        <v>14973</v>
      </c>
      <c r="AH1213" s="8" t="s">
        <v>17025</v>
      </c>
      <c r="AI1213" s="8" t="s">
        <v>19070</v>
      </c>
      <c r="AJ1213" s="2">
        <v>0</v>
      </c>
      <c r="AK1213" s="2">
        <v>0</v>
      </c>
      <c r="AL1213" s="2">
        <v>0</v>
      </c>
      <c r="AM1213" s="2">
        <v>0</v>
      </c>
      <c r="AN1213" s="2">
        <v>0</v>
      </c>
      <c r="AO1213" s="2">
        <v>0</v>
      </c>
      <c r="AP1213" s="2">
        <v>0</v>
      </c>
      <c r="AQ1213" s="2">
        <v>0</v>
      </c>
      <c r="AR1213" s="2">
        <v>0</v>
      </c>
      <c r="AS1213" s="2">
        <v>48</v>
      </c>
      <c r="AT1213" s="2">
        <f t="shared" si="55"/>
        <v>48</v>
      </c>
      <c r="AU1213" s="2">
        <v>0</v>
      </c>
      <c r="AV1213" s="2">
        <v>0</v>
      </c>
      <c r="AW1213" s="2">
        <v>0</v>
      </c>
      <c r="AX1213" s="2">
        <v>0</v>
      </c>
      <c r="AY1213" s="2">
        <v>0</v>
      </c>
      <c r="AZ1213" s="2">
        <v>0</v>
      </c>
      <c r="BA1213" s="2">
        <v>0</v>
      </c>
      <c r="BB1213" s="2">
        <v>0</v>
      </c>
      <c r="BC1213" s="2">
        <v>0</v>
      </c>
      <c r="BD1213" s="2">
        <v>0</v>
      </c>
      <c r="BE1213" s="10">
        <f t="shared" si="56"/>
        <v>0</v>
      </c>
    </row>
    <row r="1214" spans="1:57" s="8" customFormat="1" x14ac:dyDescent="0.45">
      <c r="A1214" s="8">
        <v>1574</v>
      </c>
      <c r="B1214" s="8">
        <v>1395066502</v>
      </c>
      <c r="C1214" s="8" t="s">
        <v>2414</v>
      </c>
      <c r="D1214" s="8" t="s">
        <v>568</v>
      </c>
      <c r="E1214" s="8" t="str">
        <f t="shared" si="54"/>
        <v>2020</v>
      </c>
      <c r="F1214" s="8" t="s">
        <v>910</v>
      </c>
      <c r="G1214" s="8" t="s">
        <v>56</v>
      </c>
      <c r="H1214" s="8" t="s">
        <v>56</v>
      </c>
      <c r="I1214" s="8" t="s">
        <v>82</v>
      </c>
      <c r="J1214" s="8" t="s">
        <v>174</v>
      </c>
      <c r="K1214" s="8" t="s">
        <v>5142</v>
      </c>
      <c r="L1214" s="8" t="s">
        <v>6937</v>
      </c>
      <c r="M1214" s="9">
        <v>1</v>
      </c>
      <c r="N1214" s="9"/>
      <c r="O1214" s="9">
        <v>3</v>
      </c>
      <c r="P1214" s="8" t="s">
        <v>4422</v>
      </c>
      <c r="Q1214" s="8" t="s">
        <v>8232</v>
      </c>
      <c r="R1214" s="8" t="s">
        <v>56</v>
      </c>
      <c r="S1214" s="8" t="s">
        <v>8940</v>
      </c>
      <c r="T1214" s="8" t="s">
        <v>8942</v>
      </c>
      <c r="U1214" s="8" t="s">
        <v>8946</v>
      </c>
      <c r="V1214" s="8" t="s">
        <v>8954</v>
      </c>
      <c r="W1214" s="8" t="s">
        <v>8956</v>
      </c>
      <c r="X1214" s="8" t="s">
        <v>8961</v>
      </c>
      <c r="Y1214" s="8" t="s">
        <v>8964</v>
      </c>
      <c r="Z1214" s="8" t="s">
        <v>9053</v>
      </c>
      <c r="AA1214" s="8" t="s">
        <v>9230</v>
      </c>
      <c r="AB1214" s="8" t="s">
        <v>9570</v>
      </c>
      <c r="AC1214" s="8" t="s">
        <v>9645</v>
      </c>
      <c r="AD1214" s="8" t="s">
        <v>9812</v>
      </c>
      <c r="AE1214" s="8" t="s">
        <v>9948</v>
      </c>
      <c r="AF1214" s="8" t="s">
        <v>11957</v>
      </c>
      <c r="AG1214" s="8" t="s">
        <v>14974</v>
      </c>
      <c r="AH1214" s="8" t="s">
        <v>17026</v>
      </c>
      <c r="AI1214" s="8" t="s">
        <v>19071</v>
      </c>
      <c r="AJ1214" s="2">
        <v>0</v>
      </c>
      <c r="AK1214" s="2">
        <v>0</v>
      </c>
      <c r="AL1214" s="2">
        <v>0</v>
      </c>
      <c r="AM1214" s="2">
        <v>0</v>
      </c>
      <c r="AN1214" s="2">
        <v>0</v>
      </c>
      <c r="AO1214" s="2">
        <v>0</v>
      </c>
      <c r="AP1214" s="2">
        <v>0</v>
      </c>
      <c r="AQ1214" s="2">
        <v>0</v>
      </c>
      <c r="AR1214" s="2">
        <v>0</v>
      </c>
      <c r="AS1214" s="2">
        <v>160</v>
      </c>
      <c r="AT1214" s="2">
        <f t="shared" si="55"/>
        <v>160</v>
      </c>
      <c r="AU1214" s="2">
        <v>0</v>
      </c>
      <c r="AV1214" s="2">
        <v>0</v>
      </c>
      <c r="AW1214" s="2">
        <v>0</v>
      </c>
      <c r="AX1214" s="2">
        <v>0</v>
      </c>
      <c r="AY1214" s="2">
        <v>0</v>
      </c>
      <c r="AZ1214" s="2">
        <v>0</v>
      </c>
      <c r="BA1214" s="2">
        <v>0</v>
      </c>
      <c r="BB1214" s="2">
        <v>0</v>
      </c>
      <c r="BC1214" s="2">
        <v>0</v>
      </c>
      <c r="BD1214" s="2">
        <v>0</v>
      </c>
      <c r="BE1214" s="10">
        <f t="shared" si="56"/>
        <v>0</v>
      </c>
    </row>
    <row r="1215" spans="1:57" s="8" customFormat="1" x14ac:dyDescent="0.45">
      <c r="A1215" s="8">
        <v>1575</v>
      </c>
      <c r="B1215" s="8">
        <v>1395065195</v>
      </c>
      <c r="C1215" s="8" t="s">
        <v>2415</v>
      </c>
      <c r="D1215" s="8" t="s">
        <v>534</v>
      </c>
      <c r="E1215" s="8" t="str">
        <f t="shared" si="54"/>
        <v>2020</v>
      </c>
      <c r="F1215" s="8" t="s">
        <v>599</v>
      </c>
      <c r="G1215" s="8" t="s">
        <v>56</v>
      </c>
      <c r="H1215" s="8" t="s">
        <v>56</v>
      </c>
      <c r="I1215" s="8" t="s">
        <v>82</v>
      </c>
      <c r="J1215" s="8" t="s">
        <v>174</v>
      </c>
      <c r="K1215" s="8" t="s">
        <v>5142</v>
      </c>
      <c r="L1215" s="8" t="s">
        <v>6938</v>
      </c>
      <c r="M1215" s="9">
        <v>1</v>
      </c>
      <c r="N1215" s="9"/>
      <c r="O1215" s="9">
        <v>1</v>
      </c>
      <c r="P1215" s="8" t="s">
        <v>4010</v>
      </c>
      <c r="Q1215" s="8" t="s">
        <v>8095</v>
      </c>
      <c r="R1215" s="8" t="s">
        <v>56</v>
      </c>
      <c r="S1215" s="8" t="s">
        <v>8940</v>
      </c>
      <c r="T1215" s="8" t="s">
        <v>8942</v>
      </c>
      <c r="U1215" s="8" t="s">
        <v>8946</v>
      </c>
      <c r="V1215" s="8" t="s">
        <v>8954</v>
      </c>
      <c r="W1215" s="8" t="s">
        <v>8956</v>
      </c>
      <c r="X1215" s="8" t="s">
        <v>8961</v>
      </c>
      <c r="Y1215" s="8" t="s">
        <v>8964</v>
      </c>
      <c r="Z1215" s="8" t="s">
        <v>8998</v>
      </c>
      <c r="AA1215" s="8" t="s">
        <v>9452</v>
      </c>
      <c r="AB1215" s="8" t="s">
        <v>9570</v>
      </c>
      <c r="AC1215" s="8" t="s">
        <v>9645</v>
      </c>
      <c r="AD1215" s="8" t="s">
        <v>9812</v>
      </c>
      <c r="AE1215" s="8" t="s">
        <v>10927</v>
      </c>
      <c r="AF1215" s="8" t="s">
        <v>12936</v>
      </c>
      <c r="AG1215" s="8" t="s">
        <v>14975</v>
      </c>
      <c r="AH1215" s="8" t="s">
        <v>17027</v>
      </c>
      <c r="AI1215" s="8" t="s">
        <v>19072</v>
      </c>
      <c r="AJ1215" s="2">
        <v>0</v>
      </c>
      <c r="AK1215" s="2">
        <v>0</v>
      </c>
      <c r="AL1215" s="2">
        <v>0</v>
      </c>
      <c r="AM1215" s="2">
        <v>0</v>
      </c>
      <c r="AN1215" s="2">
        <v>0</v>
      </c>
      <c r="AO1215" s="2">
        <v>0</v>
      </c>
      <c r="AP1215" s="2">
        <v>0</v>
      </c>
      <c r="AQ1215" s="2">
        <v>0</v>
      </c>
      <c r="AR1215" s="2">
        <v>0</v>
      </c>
      <c r="AS1215" s="2">
        <v>50</v>
      </c>
      <c r="AT1215" s="2">
        <f t="shared" si="55"/>
        <v>50</v>
      </c>
      <c r="AU1215" s="2">
        <v>0</v>
      </c>
      <c r="AV1215" s="2">
        <v>0</v>
      </c>
      <c r="AW1215" s="2">
        <v>0</v>
      </c>
      <c r="AX1215" s="2">
        <v>0</v>
      </c>
      <c r="AY1215" s="2">
        <v>0</v>
      </c>
      <c r="AZ1215" s="2">
        <v>0</v>
      </c>
      <c r="BA1215" s="2">
        <v>0</v>
      </c>
      <c r="BB1215" s="2">
        <v>0</v>
      </c>
      <c r="BC1215" s="2">
        <v>0</v>
      </c>
      <c r="BD1215" s="2">
        <v>0</v>
      </c>
      <c r="BE1215" s="10">
        <f t="shared" si="56"/>
        <v>0</v>
      </c>
    </row>
    <row r="1216" spans="1:57" s="8" customFormat="1" x14ac:dyDescent="0.45">
      <c r="A1216" s="8">
        <v>1578</v>
      </c>
      <c r="B1216" s="8">
        <v>1711122918</v>
      </c>
      <c r="C1216" s="8" t="s">
        <v>2416</v>
      </c>
      <c r="D1216" s="8" t="s">
        <v>568</v>
      </c>
      <c r="E1216" s="8" t="str">
        <f t="shared" si="54"/>
        <v>2020</v>
      </c>
      <c r="F1216" s="8" t="s">
        <v>1155</v>
      </c>
      <c r="G1216" s="8" t="s">
        <v>49</v>
      </c>
      <c r="H1216" s="8" t="s">
        <v>49</v>
      </c>
      <c r="I1216" s="8" t="s">
        <v>82</v>
      </c>
      <c r="J1216" s="8" t="s">
        <v>268</v>
      </c>
      <c r="K1216" s="8" t="s">
        <v>82</v>
      </c>
      <c r="L1216" s="8" t="s">
        <v>6939</v>
      </c>
      <c r="M1216" s="9">
        <v>1</v>
      </c>
      <c r="N1216" s="9"/>
      <c r="O1216" s="9">
        <v>3</v>
      </c>
      <c r="P1216" s="8" t="s">
        <v>4423</v>
      </c>
      <c r="Q1216" s="8" t="s">
        <v>7926</v>
      </c>
      <c r="R1216" s="8" t="s">
        <v>7926</v>
      </c>
      <c r="S1216" s="8" t="s">
        <v>8940</v>
      </c>
      <c r="U1216" s="8" t="s">
        <v>8945</v>
      </c>
      <c r="V1216" s="8" t="s">
        <v>8950</v>
      </c>
      <c r="W1216" s="8" t="s">
        <v>8956</v>
      </c>
      <c r="Z1216" s="8" t="s">
        <v>9028</v>
      </c>
      <c r="AA1216" s="8" t="s">
        <v>9473</v>
      </c>
      <c r="AB1216" s="8" t="s">
        <v>9575</v>
      </c>
      <c r="AC1216" s="8" t="s">
        <v>9783</v>
      </c>
      <c r="AD1216" s="8" t="s">
        <v>9812</v>
      </c>
      <c r="AE1216" s="8" t="s">
        <v>10928</v>
      </c>
      <c r="AF1216" s="8" t="s">
        <v>12937</v>
      </c>
      <c r="AG1216" s="8" t="s">
        <v>14976</v>
      </c>
      <c r="AH1216" s="8" t="s">
        <v>17028</v>
      </c>
      <c r="AI1216" s="8" t="s">
        <v>19073</v>
      </c>
      <c r="AJ1216" s="2">
        <v>0</v>
      </c>
      <c r="AK1216" s="2">
        <v>0</v>
      </c>
      <c r="AL1216" s="2">
        <v>0</v>
      </c>
      <c r="AM1216" s="2">
        <v>0</v>
      </c>
      <c r="AN1216" s="2">
        <v>0</v>
      </c>
      <c r="AO1216" s="2">
        <v>0</v>
      </c>
      <c r="AP1216" s="2">
        <v>0</v>
      </c>
      <c r="AQ1216" s="2">
        <v>0</v>
      </c>
      <c r="AR1216" s="2">
        <v>0</v>
      </c>
      <c r="AS1216" s="2">
        <v>468</v>
      </c>
      <c r="AT1216" s="2">
        <f t="shared" si="55"/>
        <v>468</v>
      </c>
      <c r="AU1216" s="2">
        <v>0</v>
      </c>
      <c r="AV1216" s="2">
        <v>0</v>
      </c>
      <c r="AW1216" s="2">
        <v>0</v>
      </c>
      <c r="AX1216" s="2">
        <v>0</v>
      </c>
      <c r="AY1216" s="2">
        <v>0</v>
      </c>
      <c r="AZ1216" s="2">
        <v>0</v>
      </c>
      <c r="BA1216" s="2">
        <v>0</v>
      </c>
      <c r="BB1216" s="2">
        <v>0</v>
      </c>
      <c r="BC1216" s="2">
        <v>0</v>
      </c>
      <c r="BD1216" s="2">
        <v>0</v>
      </c>
      <c r="BE1216" s="10">
        <f t="shared" si="56"/>
        <v>0</v>
      </c>
    </row>
    <row r="1217" spans="1:57" s="8" customFormat="1" x14ac:dyDescent="0.45">
      <c r="A1217" s="8">
        <v>1580</v>
      </c>
      <c r="B1217" s="8">
        <v>1485010779</v>
      </c>
      <c r="C1217" s="8" t="s">
        <v>2417</v>
      </c>
      <c r="D1217" s="8" t="s">
        <v>748</v>
      </c>
      <c r="E1217" s="8" t="str">
        <f t="shared" si="54"/>
        <v>2011</v>
      </c>
      <c r="F1217" s="8" t="s">
        <v>1089</v>
      </c>
      <c r="G1217" s="8" t="s">
        <v>47</v>
      </c>
      <c r="H1217" s="8" t="s">
        <v>20007</v>
      </c>
      <c r="I1217" s="8" t="s">
        <v>82</v>
      </c>
      <c r="J1217" s="8" t="s">
        <v>267</v>
      </c>
      <c r="K1217" s="8" t="s">
        <v>5580</v>
      </c>
      <c r="L1217" s="8" t="s">
        <v>6940</v>
      </c>
      <c r="M1217" s="9">
        <v>1</v>
      </c>
      <c r="N1217" s="9" t="s">
        <v>20044</v>
      </c>
      <c r="O1217" s="9">
        <v>5</v>
      </c>
      <c r="P1217" s="8" t="s">
        <v>4424</v>
      </c>
      <c r="Q1217" s="8" t="s">
        <v>8556</v>
      </c>
      <c r="R1217" s="8" t="s">
        <v>47</v>
      </c>
      <c r="S1217" s="8" t="s">
        <v>8940</v>
      </c>
      <c r="T1217" s="8" t="s">
        <v>8943</v>
      </c>
      <c r="U1217" s="8" t="s">
        <v>8947</v>
      </c>
      <c r="V1217" s="8" t="s">
        <v>8947</v>
      </c>
      <c r="W1217" s="8" t="s">
        <v>8957</v>
      </c>
      <c r="X1217" s="8" t="s">
        <v>8961</v>
      </c>
      <c r="Y1217" s="8" t="s">
        <v>8965</v>
      </c>
      <c r="Z1217" s="8" t="s">
        <v>8984</v>
      </c>
      <c r="AA1217" s="8" t="s">
        <v>9174</v>
      </c>
      <c r="AB1217" s="8" t="s">
        <v>9568</v>
      </c>
      <c r="AC1217" s="8" t="s">
        <v>9570</v>
      </c>
      <c r="AD1217" s="8" t="s">
        <v>9812</v>
      </c>
      <c r="AE1217" s="8" t="s">
        <v>10929</v>
      </c>
      <c r="AF1217" s="8" t="s">
        <v>12938</v>
      </c>
      <c r="AG1217" s="8" t="s">
        <v>14977</v>
      </c>
      <c r="AH1217" s="8" t="s">
        <v>17029</v>
      </c>
      <c r="AI1217" s="8" t="s">
        <v>19074</v>
      </c>
      <c r="AJ1217" s="2">
        <v>129</v>
      </c>
      <c r="AK1217" s="2">
        <v>140</v>
      </c>
      <c r="AL1217" s="2">
        <v>120</v>
      </c>
      <c r="AM1217" s="2">
        <v>0</v>
      </c>
      <c r="AN1217" s="2">
        <v>0</v>
      </c>
      <c r="AO1217" s="2">
        <v>0</v>
      </c>
      <c r="AP1217" s="2">
        <v>0</v>
      </c>
      <c r="AQ1217" s="2">
        <v>0</v>
      </c>
      <c r="AR1217" s="2">
        <v>0</v>
      </c>
      <c r="AS1217" s="2">
        <v>0</v>
      </c>
      <c r="AT1217" s="2">
        <f t="shared" si="55"/>
        <v>389</v>
      </c>
      <c r="AU1217" s="2">
        <v>0</v>
      </c>
      <c r="AV1217" s="2">
        <v>0</v>
      </c>
      <c r="AW1217" s="2">
        <v>0</v>
      </c>
      <c r="AX1217" s="2">
        <v>0</v>
      </c>
      <c r="AY1217" s="2">
        <v>0</v>
      </c>
      <c r="AZ1217" s="2">
        <v>0</v>
      </c>
      <c r="BA1217" s="2">
        <v>0</v>
      </c>
      <c r="BB1217" s="2">
        <v>0</v>
      </c>
      <c r="BC1217" s="2">
        <v>0</v>
      </c>
      <c r="BD1217" s="2">
        <v>0</v>
      </c>
      <c r="BE1217" s="10">
        <f t="shared" si="56"/>
        <v>0</v>
      </c>
    </row>
    <row r="1218" spans="1:57" s="8" customFormat="1" x14ac:dyDescent="0.45">
      <c r="A1218" s="8">
        <v>1581</v>
      </c>
      <c r="B1218" s="8">
        <v>1485014417</v>
      </c>
      <c r="C1218" s="8" t="s">
        <v>2418</v>
      </c>
      <c r="D1218" s="8" t="s">
        <v>835</v>
      </c>
      <c r="E1218" s="8" t="str">
        <f t="shared" si="54"/>
        <v>2016</v>
      </c>
      <c r="F1218" s="8" t="s">
        <v>1156</v>
      </c>
      <c r="G1218" s="8" t="s">
        <v>54</v>
      </c>
      <c r="H1218" s="8" t="s">
        <v>54</v>
      </c>
      <c r="I1218" s="8" t="s">
        <v>83</v>
      </c>
      <c r="J1218" s="8" t="s">
        <v>383</v>
      </c>
      <c r="K1218" s="8" t="s">
        <v>5469</v>
      </c>
      <c r="L1218" s="8" t="s">
        <v>6941</v>
      </c>
      <c r="M1218" s="9">
        <v>1</v>
      </c>
      <c r="N1218" s="9"/>
      <c r="O1218" s="9">
        <v>1</v>
      </c>
      <c r="P1218" s="8" t="s">
        <v>3467</v>
      </c>
      <c r="Q1218" s="8" t="s">
        <v>8557</v>
      </c>
      <c r="R1218" s="8" t="s">
        <v>54</v>
      </c>
      <c r="S1218" s="8" t="s">
        <v>8940</v>
      </c>
      <c r="U1218" s="8" t="s">
        <v>8947</v>
      </c>
      <c r="V1218" s="8" t="s">
        <v>8948</v>
      </c>
      <c r="Z1218" s="8" t="s">
        <v>8989</v>
      </c>
      <c r="AD1218" s="8" t="s">
        <v>9812</v>
      </c>
      <c r="AJ1218" s="2">
        <v>0</v>
      </c>
      <c r="AK1218" s="2">
        <v>0</v>
      </c>
      <c r="AL1218" s="2">
        <v>0</v>
      </c>
      <c r="AM1218" s="2">
        <v>0</v>
      </c>
      <c r="AN1218" s="2">
        <v>0</v>
      </c>
      <c r="AO1218" s="2">
        <v>68.599999999999994</v>
      </c>
      <c r="AP1218" s="2">
        <v>0</v>
      </c>
      <c r="AQ1218" s="2">
        <v>0</v>
      </c>
      <c r="AR1218" s="2">
        <v>0</v>
      </c>
      <c r="AS1218" s="2">
        <v>0</v>
      </c>
      <c r="AT1218" s="2">
        <f t="shared" si="55"/>
        <v>68.599999999999994</v>
      </c>
      <c r="AU1218" s="2">
        <v>0</v>
      </c>
      <c r="AV1218" s="2">
        <v>0</v>
      </c>
      <c r="AW1218" s="2">
        <v>0</v>
      </c>
      <c r="AX1218" s="2">
        <v>0</v>
      </c>
      <c r="AY1218" s="2">
        <v>0</v>
      </c>
      <c r="AZ1218" s="2">
        <v>0</v>
      </c>
      <c r="BA1218" s="2">
        <v>0</v>
      </c>
      <c r="BB1218" s="2">
        <v>0</v>
      </c>
      <c r="BC1218" s="2">
        <v>0</v>
      </c>
      <c r="BD1218" s="2">
        <v>0</v>
      </c>
      <c r="BE1218" s="10">
        <f t="shared" si="56"/>
        <v>0</v>
      </c>
    </row>
    <row r="1219" spans="1:57" s="8" customFormat="1" x14ac:dyDescent="0.45">
      <c r="A1219" s="8">
        <v>1582</v>
      </c>
      <c r="B1219" s="8">
        <v>1485011575</v>
      </c>
      <c r="C1219" s="8" t="s">
        <v>2419</v>
      </c>
      <c r="D1219" s="8" t="s">
        <v>760</v>
      </c>
      <c r="E1219" s="8" t="str">
        <f t="shared" ref="E1219:E1282" si="57">LEFT(D1219,4)</f>
        <v>2011</v>
      </c>
      <c r="F1219" s="8" t="s">
        <v>1089</v>
      </c>
      <c r="G1219" s="8" t="s">
        <v>47</v>
      </c>
      <c r="H1219" s="8" t="s">
        <v>20007</v>
      </c>
      <c r="I1219" s="8" t="s">
        <v>82</v>
      </c>
      <c r="J1219" s="8" t="s">
        <v>225</v>
      </c>
      <c r="K1219" s="8" t="s">
        <v>5581</v>
      </c>
      <c r="L1219" s="8" t="s">
        <v>5581</v>
      </c>
      <c r="M1219" s="9">
        <v>1</v>
      </c>
      <c r="N1219" s="5" t="s">
        <v>20017</v>
      </c>
      <c r="O1219" s="9">
        <v>5</v>
      </c>
      <c r="P1219" s="8" t="s">
        <v>3467</v>
      </c>
      <c r="Q1219" s="8" t="s">
        <v>8558</v>
      </c>
      <c r="R1219" s="8" t="s">
        <v>47</v>
      </c>
      <c r="S1219" s="8" t="s">
        <v>8940</v>
      </c>
      <c r="T1219" s="8" t="s">
        <v>8943</v>
      </c>
      <c r="U1219" s="8" t="s">
        <v>8947</v>
      </c>
      <c r="V1219" s="8" t="s">
        <v>8948</v>
      </c>
      <c r="W1219" s="8" t="s">
        <v>8957</v>
      </c>
      <c r="X1219" s="8" t="s">
        <v>8961</v>
      </c>
      <c r="Y1219" s="8" t="s">
        <v>8963</v>
      </c>
      <c r="Z1219" s="8" t="s">
        <v>9012</v>
      </c>
      <c r="AA1219" s="8" t="s">
        <v>9211</v>
      </c>
      <c r="AB1219" s="8" t="s">
        <v>9570</v>
      </c>
      <c r="AC1219" s="8" t="s">
        <v>9570</v>
      </c>
      <c r="AD1219" s="8" t="s">
        <v>9812</v>
      </c>
      <c r="AE1219" s="8" t="s">
        <v>10930</v>
      </c>
      <c r="AF1219" s="8" t="s">
        <v>12939</v>
      </c>
      <c r="AG1219" s="8" t="s">
        <v>14978</v>
      </c>
      <c r="AH1219" s="8" t="s">
        <v>17030</v>
      </c>
      <c r="AI1219" s="8" t="s">
        <v>19075</v>
      </c>
      <c r="AJ1219" s="2">
        <v>270</v>
      </c>
      <c r="AK1219" s="2">
        <v>270</v>
      </c>
      <c r="AL1219" s="2">
        <v>236</v>
      </c>
      <c r="AM1219" s="2">
        <v>0</v>
      </c>
      <c r="AN1219" s="2">
        <v>0</v>
      </c>
      <c r="AO1219" s="2">
        <v>0</v>
      </c>
      <c r="AP1219" s="2">
        <v>0</v>
      </c>
      <c r="AQ1219" s="2">
        <v>0</v>
      </c>
      <c r="AR1219" s="2">
        <v>0</v>
      </c>
      <c r="AS1219" s="2">
        <v>0</v>
      </c>
      <c r="AT1219" s="2">
        <f t="shared" ref="AT1219:AT1282" si="58">SUM(AJ1219:AS1219)</f>
        <v>776</v>
      </c>
      <c r="AU1219" s="2">
        <v>25.5</v>
      </c>
      <c r="AV1219" s="2">
        <v>100.58</v>
      </c>
      <c r="AW1219" s="2">
        <v>79</v>
      </c>
      <c r="AX1219" s="2">
        <v>0</v>
      </c>
      <c r="AY1219" s="2">
        <v>0</v>
      </c>
      <c r="AZ1219" s="2">
        <v>0</v>
      </c>
      <c r="BA1219" s="2">
        <v>0</v>
      </c>
      <c r="BB1219" s="2">
        <v>0</v>
      </c>
      <c r="BC1219" s="2">
        <v>0</v>
      </c>
      <c r="BD1219" s="2">
        <v>0</v>
      </c>
      <c r="BE1219" s="10">
        <f t="shared" ref="BE1219:BE1282" si="59">SUM(AU1219:BD1219)</f>
        <v>205.07999999999998</v>
      </c>
    </row>
    <row r="1220" spans="1:57" s="8" customFormat="1" x14ac:dyDescent="0.45">
      <c r="A1220" s="8">
        <v>1587</v>
      </c>
      <c r="B1220" s="8">
        <v>1615011364</v>
      </c>
      <c r="C1220" s="8" t="s">
        <v>2420</v>
      </c>
      <c r="D1220" s="8" t="s">
        <v>686</v>
      </c>
      <c r="E1220" s="8" t="str">
        <f t="shared" si="57"/>
        <v>2019</v>
      </c>
      <c r="F1220" s="8" t="s">
        <v>599</v>
      </c>
      <c r="G1220" s="8" t="s">
        <v>44</v>
      </c>
      <c r="H1220" s="8" t="s">
        <v>20006</v>
      </c>
      <c r="I1220" s="8" t="s">
        <v>82</v>
      </c>
      <c r="J1220" s="8" t="s">
        <v>190</v>
      </c>
      <c r="K1220" s="8" t="s">
        <v>5164</v>
      </c>
      <c r="L1220" s="8" t="s">
        <v>6942</v>
      </c>
      <c r="M1220" s="9">
        <v>1</v>
      </c>
      <c r="N1220" s="9"/>
      <c r="O1220" s="9">
        <v>1</v>
      </c>
      <c r="P1220" s="8" t="s">
        <v>3864</v>
      </c>
      <c r="Q1220" s="8" t="s">
        <v>8204</v>
      </c>
      <c r="R1220" s="8" t="s">
        <v>44</v>
      </c>
      <c r="S1220" s="8" t="s">
        <v>8940</v>
      </c>
      <c r="T1220" s="8" t="s">
        <v>8943</v>
      </c>
      <c r="U1220" s="8" t="s">
        <v>8945</v>
      </c>
      <c r="V1220" s="8" t="s">
        <v>8951</v>
      </c>
      <c r="W1220" s="8" t="s">
        <v>8956</v>
      </c>
      <c r="X1220" s="8" t="s">
        <v>8962</v>
      </c>
      <c r="Y1220" s="8" t="s">
        <v>8964</v>
      </c>
      <c r="Z1220" s="8" t="s">
        <v>9020</v>
      </c>
      <c r="AA1220" s="8" t="s">
        <v>9442</v>
      </c>
      <c r="AB1220" s="8" t="s">
        <v>9624</v>
      </c>
      <c r="AC1220" s="8" t="s">
        <v>9649</v>
      </c>
      <c r="AD1220" s="8" t="s">
        <v>9812</v>
      </c>
      <c r="AE1220" s="8" t="s">
        <v>10931</v>
      </c>
      <c r="AF1220" s="8" t="s">
        <v>12940</v>
      </c>
      <c r="AG1220" s="8" t="s">
        <v>14979</v>
      </c>
      <c r="AH1220" s="8" t="s">
        <v>17031</v>
      </c>
      <c r="AI1220" s="8" t="s">
        <v>19076</v>
      </c>
      <c r="AJ1220" s="2">
        <v>0</v>
      </c>
      <c r="AK1220" s="2">
        <v>0</v>
      </c>
      <c r="AL1220" s="2">
        <v>0</v>
      </c>
      <c r="AM1220" s="2">
        <v>0</v>
      </c>
      <c r="AN1220" s="2">
        <v>0</v>
      </c>
      <c r="AO1220" s="2">
        <v>0</v>
      </c>
      <c r="AP1220" s="2">
        <v>0</v>
      </c>
      <c r="AQ1220" s="2">
        <v>0</v>
      </c>
      <c r="AR1220" s="2">
        <v>164</v>
      </c>
      <c r="AS1220" s="2">
        <v>206</v>
      </c>
      <c r="AT1220" s="2">
        <f t="shared" si="58"/>
        <v>370</v>
      </c>
      <c r="AU1220" s="2">
        <v>0</v>
      </c>
      <c r="AV1220" s="2">
        <v>0</v>
      </c>
      <c r="AW1220" s="2">
        <v>0</v>
      </c>
      <c r="AX1220" s="2">
        <v>0</v>
      </c>
      <c r="AY1220" s="2">
        <v>0</v>
      </c>
      <c r="AZ1220" s="2">
        <v>0</v>
      </c>
      <c r="BA1220" s="2">
        <v>0</v>
      </c>
      <c r="BB1220" s="2">
        <v>0</v>
      </c>
      <c r="BC1220" s="2">
        <v>0</v>
      </c>
      <c r="BD1220" s="2">
        <v>0</v>
      </c>
      <c r="BE1220" s="10">
        <f t="shared" si="59"/>
        <v>0</v>
      </c>
    </row>
    <row r="1221" spans="1:57" s="8" customFormat="1" x14ac:dyDescent="0.45">
      <c r="A1221" s="8">
        <v>1588</v>
      </c>
      <c r="B1221" s="8">
        <v>1375027099</v>
      </c>
      <c r="C1221" s="8" t="s">
        <v>2421</v>
      </c>
      <c r="D1221" s="8" t="s">
        <v>570</v>
      </c>
      <c r="E1221" s="8" t="str">
        <f t="shared" si="57"/>
        <v>2019</v>
      </c>
      <c r="F1221" s="8" t="s">
        <v>910</v>
      </c>
      <c r="G1221" s="8" t="s">
        <v>64</v>
      </c>
      <c r="H1221" s="8" t="s">
        <v>20016</v>
      </c>
      <c r="I1221" s="8" t="s">
        <v>82</v>
      </c>
      <c r="J1221" s="8" t="s">
        <v>253</v>
      </c>
      <c r="K1221" s="8" t="s">
        <v>5245</v>
      </c>
      <c r="L1221" s="8" t="s">
        <v>6943</v>
      </c>
      <c r="M1221" s="9">
        <v>1</v>
      </c>
      <c r="N1221" s="9"/>
      <c r="O1221" s="9">
        <v>2</v>
      </c>
      <c r="P1221" s="8" t="s">
        <v>4425</v>
      </c>
      <c r="Q1221" s="8" t="s">
        <v>7897</v>
      </c>
      <c r="R1221" s="8" t="s">
        <v>64</v>
      </c>
      <c r="S1221" s="8" t="s">
        <v>8940</v>
      </c>
      <c r="T1221" s="8" t="s">
        <v>8943</v>
      </c>
      <c r="U1221" s="8" t="s">
        <v>8947</v>
      </c>
      <c r="V1221" s="8" t="s">
        <v>8950</v>
      </c>
      <c r="W1221" s="8" t="s">
        <v>8956</v>
      </c>
      <c r="X1221" s="8" t="s">
        <v>8961</v>
      </c>
      <c r="Y1221" s="8" t="s">
        <v>8947</v>
      </c>
      <c r="Z1221" s="8" t="s">
        <v>8977</v>
      </c>
      <c r="AA1221" s="8" t="s">
        <v>9189</v>
      </c>
      <c r="AB1221" s="8" t="s">
        <v>9607</v>
      </c>
      <c r="AC1221" s="8" t="s">
        <v>9690</v>
      </c>
      <c r="AD1221" s="8" t="s">
        <v>9813</v>
      </c>
      <c r="AE1221" s="8" t="s">
        <v>10932</v>
      </c>
      <c r="AF1221" s="8" t="s">
        <v>12941</v>
      </c>
      <c r="AG1221" s="8" t="s">
        <v>14980</v>
      </c>
      <c r="AH1221" s="8" t="s">
        <v>17032</v>
      </c>
      <c r="AI1221" s="8" t="s">
        <v>19077</v>
      </c>
      <c r="AJ1221" s="2">
        <v>0</v>
      </c>
      <c r="AK1221" s="2">
        <v>0</v>
      </c>
      <c r="AL1221" s="2">
        <v>0</v>
      </c>
      <c r="AM1221" s="2">
        <v>0</v>
      </c>
      <c r="AN1221" s="2">
        <v>0</v>
      </c>
      <c r="AO1221" s="2">
        <v>0</v>
      </c>
      <c r="AP1221" s="2">
        <v>0</v>
      </c>
      <c r="AQ1221" s="2">
        <v>0</v>
      </c>
      <c r="AR1221" s="2">
        <v>900</v>
      </c>
      <c r="AS1221" s="2">
        <v>1000</v>
      </c>
      <c r="AT1221" s="2">
        <f t="shared" si="58"/>
        <v>1900</v>
      </c>
      <c r="AU1221" s="2">
        <v>0</v>
      </c>
      <c r="AV1221" s="2">
        <v>0</v>
      </c>
      <c r="AW1221" s="2">
        <v>0</v>
      </c>
      <c r="AX1221" s="2">
        <v>0</v>
      </c>
      <c r="AY1221" s="2">
        <v>0</v>
      </c>
      <c r="AZ1221" s="2">
        <v>0</v>
      </c>
      <c r="BA1221" s="2">
        <v>0</v>
      </c>
      <c r="BB1221" s="2">
        <v>0</v>
      </c>
      <c r="BC1221" s="2">
        <v>66.680000000000007</v>
      </c>
      <c r="BD1221" s="2">
        <v>96.67</v>
      </c>
      <c r="BE1221" s="10">
        <f t="shared" si="59"/>
        <v>163.35000000000002</v>
      </c>
    </row>
    <row r="1222" spans="1:57" s="8" customFormat="1" x14ac:dyDescent="0.45">
      <c r="A1222" s="8">
        <v>1589</v>
      </c>
      <c r="B1222" s="8">
        <v>1485016724</v>
      </c>
      <c r="C1222" s="8" t="s">
        <v>2422</v>
      </c>
      <c r="D1222" s="8" t="s">
        <v>595</v>
      </c>
      <c r="E1222" s="8" t="str">
        <f t="shared" si="57"/>
        <v>2019</v>
      </c>
      <c r="F1222" s="8" t="s">
        <v>931</v>
      </c>
      <c r="G1222" s="8" t="s">
        <v>47</v>
      </c>
      <c r="H1222" s="8" t="s">
        <v>20007</v>
      </c>
      <c r="I1222" s="8" t="s">
        <v>82</v>
      </c>
      <c r="J1222" s="8" t="s">
        <v>441</v>
      </c>
      <c r="K1222" s="8" t="s">
        <v>5583</v>
      </c>
      <c r="L1222" s="8" t="s">
        <v>6944</v>
      </c>
      <c r="M1222" s="9">
        <v>1</v>
      </c>
      <c r="N1222" s="9"/>
      <c r="O1222" s="9">
        <v>2</v>
      </c>
      <c r="P1222" s="8" t="s">
        <v>4426</v>
      </c>
      <c r="Q1222" s="8" t="s">
        <v>8367</v>
      </c>
      <c r="R1222" s="8" t="s">
        <v>47</v>
      </c>
      <c r="S1222" s="8" t="s">
        <v>8940</v>
      </c>
      <c r="T1222" s="8" t="s">
        <v>8943</v>
      </c>
      <c r="U1222" s="8" t="s">
        <v>8946</v>
      </c>
      <c r="V1222" s="8" t="s">
        <v>8950</v>
      </c>
      <c r="W1222" s="8" t="s">
        <v>8956</v>
      </c>
      <c r="X1222" s="8" t="s">
        <v>8961</v>
      </c>
      <c r="Y1222" s="8" t="s">
        <v>8963</v>
      </c>
      <c r="Z1222" s="8" t="s">
        <v>8970</v>
      </c>
      <c r="AA1222" s="8" t="s">
        <v>9173</v>
      </c>
      <c r="AB1222" s="8" t="s">
        <v>9600</v>
      </c>
      <c r="AC1222" s="8" t="s">
        <v>9645</v>
      </c>
      <c r="AD1222" s="8" t="s">
        <v>9812</v>
      </c>
      <c r="AE1222" s="8" t="s">
        <v>10933</v>
      </c>
      <c r="AF1222" s="8" t="s">
        <v>12942</v>
      </c>
      <c r="AG1222" s="8" t="s">
        <v>14981</v>
      </c>
      <c r="AH1222" s="8" t="s">
        <v>17033</v>
      </c>
      <c r="AI1222" s="8" t="s">
        <v>19078</v>
      </c>
      <c r="AJ1222" s="2">
        <v>0</v>
      </c>
      <c r="AK1222" s="2">
        <v>0</v>
      </c>
      <c r="AL1222" s="2">
        <v>0</v>
      </c>
      <c r="AM1222" s="2">
        <v>0</v>
      </c>
      <c r="AN1222" s="2">
        <v>0</v>
      </c>
      <c r="AO1222" s="2">
        <v>0</v>
      </c>
      <c r="AP1222" s="2">
        <v>0</v>
      </c>
      <c r="AQ1222" s="2">
        <v>0</v>
      </c>
      <c r="AR1222" s="2">
        <v>220</v>
      </c>
      <c r="AS1222" s="2">
        <v>225</v>
      </c>
      <c r="AT1222" s="2">
        <f t="shared" si="58"/>
        <v>445</v>
      </c>
      <c r="AU1222" s="2">
        <v>0</v>
      </c>
      <c r="AV1222" s="2">
        <v>0</v>
      </c>
      <c r="AW1222" s="2">
        <v>0</v>
      </c>
      <c r="AX1222" s="2">
        <v>0</v>
      </c>
      <c r="AY1222" s="2">
        <v>0</v>
      </c>
      <c r="AZ1222" s="2">
        <v>0</v>
      </c>
      <c r="BA1222" s="2">
        <v>0</v>
      </c>
      <c r="BB1222" s="2">
        <v>0</v>
      </c>
      <c r="BC1222" s="2">
        <v>74</v>
      </c>
      <c r="BD1222" s="2">
        <v>75</v>
      </c>
      <c r="BE1222" s="10">
        <f t="shared" si="59"/>
        <v>149</v>
      </c>
    </row>
    <row r="1223" spans="1:57" s="8" customFormat="1" x14ac:dyDescent="0.45">
      <c r="A1223" s="8">
        <v>1590</v>
      </c>
      <c r="B1223" s="8">
        <v>1415163638</v>
      </c>
      <c r="C1223" s="8" t="s">
        <v>2423</v>
      </c>
      <c r="D1223" s="8" t="s">
        <v>836</v>
      </c>
      <c r="E1223" s="8" t="str">
        <f t="shared" si="57"/>
        <v>2013</v>
      </c>
      <c r="F1223" s="8" t="s">
        <v>960</v>
      </c>
      <c r="G1223" s="8" t="s">
        <v>42</v>
      </c>
      <c r="H1223" s="8" t="s">
        <v>20005</v>
      </c>
      <c r="I1223" s="8" t="s">
        <v>82</v>
      </c>
      <c r="J1223" s="8" t="s">
        <v>166</v>
      </c>
      <c r="K1223" s="8" t="s">
        <v>5584</v>
      </c>
      <c r="L1223" s="8" t="s">
        <v>6945</v>
      </c>
      <c r="M1223" s="9">
        <v>1</v>
      </c>
      <c r="N1223" s="9"/>
      <c r="O1223" s="9">
        <v>4</v>
      </c>
      <c r="P1223" s="8" t="s">
        <v>4427</v>
      </c>
      <c r="Q1223" s="8" t="s">
        <v>8560</v>
      </c>
      <c r="R1223" s="8" t="s">
        <v>42</v>
      </c>
      <c r="S1223" s="8" t="s">
        <v>8940</v>
      </c>
      <c r="T1223" s="8" t="s">
        <v>8942</v>
      </c>
      <c r="U1223" s="8" t="s">
        <v>8944</v>
      </c>
      <c r="V1223" s="8" t="s">
        <v>8949</v>
      </c>
      <c r="W1223" s="8" t="s">
        <v>8956</v>
      </c>
      <c r="X1223" s="8" t="s">
        <v>8962</v>
      </c>
      <c r="Y1223" s="8" t="s">
        <v>8964</v>
      </c>
      <c r="Z1223" s="8" t="s">
        <v>9032</v>
      </c>
      <c r="AA1223" s="8" t="s">
        <v>9474</v>
      </c>
      <c r="AB1223" s="8" t="s">
        <v>9582</v>
      </c>
      <c r="AC1223" s="8" t="s">
        <v>9670</v>
      </c>
      <c r="AD1223" s="8" t="s">
        <v>9812</v>
      </c>
      <c r="AE1223" s="8" t="s">
        <v>10934</v>
      </c>
      <c r="AF1223" s="8" t="s">
        <v>12943</v>
      </c>
      <c r="AG1223" s="8" t="s">
        <v>14982</v>
      </c>
      <c r="AH1223" s="8" t="s">
        <v>17034</v>
      </c>
      <c r="AI1223" s="8" t="s">
        <v>19079</v>
      </c>
      <c r="AJ1223" s="2">
        <v>0</v>
      </c>
      <c r="AK1223" s="2">
        <v>0</v>
      </c>
      <c r="AL1223" s="2">
        <v>450</v>
      </c>
      <c r="AM1223" s="2">
        <v>450</v>
      </c>
      <c r="AN1223" s="2">
        <v>422</v>
      </c>
      <c r="AO1223" s="2">
        <v>450</v>
      </c>
      <c r="AP1223" s="2">
        <v>400</v>
      </c>
      <c r="AQ1223" s="2">
        <v>455</v>
      </c>
      <c r="AR1223" s="2">
        <v>45</v>
      </c>
      <c r="AS1223" s="2">
        <v>0</v>
      </c>
      <c r="AT1223" s="2">
        <f t="shared" si="58"/>
        <v>2672</v>
      </c>
      <c r="AU1223" s="2">
        <v>0</v>
      </c>
      <c r="AV1223" s="2">
        <v>0</v>
      </c>
      <c r="AW1223" s="2">
        <v>450</v>
      </c>
      <c r="AX1223" s="2">
        <v>450</v>
      </c>
      <c r="AY1223" s="2">
        <v>422</v>
      </c>
      <c r="AZ1223" s="2">
        <v>450</v>
      </c>
      <c r="BA1223" s="2">
        <v>400</v>
      </c>
      <c r="BB1223" s="2">
        <v>455</v>
      </c>
      <c r="BC1223" s="2">
        <v>45</v>
      </c>
      <c r="BD1223" s="2">
        <v>0</v>
      </c>
      <c r="BE1223" s="10">
        <f t="shared" si="59"/>
        <v>2672</v>
      </c>
    </row>
    <row r="1224" spans="1:57" s="8" customFormat="1" x14ac:dyDescent="0.45">
      <c r="A1224" s="8">
        <v>1591</v>
      </c>
      <c r="B1224" s="8">
        <v>1485011760</v>
      </c>
      <c r="C1224" s="8" t="s">
        <v>2424</v>
      </c>
      <c r="D1224" s="8" t="s">
        <v>639</v>
      </c>
      <c r="E1224" s="8" t="str">
        <f t="shared" si="57"/>
        <v>2013</v>
      </c>
      <c r="F1224" s="8" t="s">
        <v>1071</v>
      </c>
      <c r="G1224" s="8" t="s">
        <v>47</v>
      </c>
      <c r="H1224" s="8" t="s">
        <v>20007</v>
      </c>
      <c r="I1224" s="8" t="s">
        <v>82</v>
      </c>
      <c r="J1224" s="8" t="s">
        <v>442</v>
      </c>
      <c r="K1224" s="8" t="s">
        <v>5585</v>
      </c>
      <c r="L1224" s="8" t="s">
        <v>5585</v>
      </c>
      <c r="M1224" s="9">
        <v>1</v>
      </c>
      <c r="N1224" s="9"/>
      <c r="O1224" s="9">
        <v>4</v>
      </c>
      <c r="P1224" s="8" t="s">
        <v>4428</v>
      </c>
      <c r="Q1224" s="8" t="s">
        <v>7976</v>
      </c>
      <c r="R1224" s="8" t="s">
        <v>7976</v>
      </c>
      <c r="S1224" s="8" t="s">
        <v>8940</v>
      </c>
      <c r="T1224" s="8" t="s">
        <v>8942</v>
      </c>
      <c r="U1224" s="8" t="s">
        <v>8945</v>
      </c>
      <c r="V1224" s="8" t="s">
        <v>8954</v>
      </c>
      <c r="W1224" s="8" t="s">
        <v>8956</v>
      </c>
      <c r="X1224" s="8" t="s">
        <v>8961</v>
      </c>
      <c r="Y1224" s="8" t="s">
        <v>8947</v>
      </c>
      <c r="Z1224" s="8" t="s">
        <v>8989</v>
      </c>
      <c r="AA1224" s="8" t="s">
        <v>9475</v>
      </c>
      <c r="AB1224" s="8" t="s">
        <v>9595</v>
      </c>
      <c r="AD1224" s="8" t="s">
        <v>9812</v>
      </c>
      <c r="AE1224" s="8" t="s">
        <v>10935</v>
      </c>
      <c r="AF1224" s="8" t="s">
        <v>12944</v>
      </c>
      <c r="AG1224" s="8" t="s">
        <v>14983</v>
      </c>
      <c r="AH1224" s="8" t="s">
        <v>17035</v>
      </c>
      <c r="AI1224" s="8" t="s">
        <v>19080</v>
      </c>
      <c r="AJ1224" s="2">
        <v>0</v>
      </c>
      <c r="AK1224" s="2">
        <v>120</v>
      </c>
      <c r="AL1224" s="2">
        <v>100</v>
      </c>
      <c r="AM1224" s="2">
        <v>0</v>
      </c>
      <c r="AN1224" s="2">
        <v>0</v>
      </c>
      <c r="AO1224" s="2">
        <v>0</v>
      </c>
      <c r="AP1224" s="2">
        <v>0</v>
      </c>
      <c r="AQ1224" s="2">
        <v>0</v>
      </c>
      <c r="AR1224" s="2">
        <v>0</v>
      </c>
      <c r="AS1224" s="2">
        <v>0</v>
      </c>
      <c r="AT1224" s="2">
        <f t="shared" si="58"/>
        <v>220</v>
      </c>
      <c r="AU1224" s="2">
        <v>0</v>
      </c>
      <c r="AV1224" s="2">
        <v>0</v>
      </c>
      <c r="AW1224" s="2">
        <v>0</v>
      </c>
      <c r="AX1224" s="2">
        <v>0</v>
      </c>
      <c r="AY1224" s="2">
        <v>0</v>
      </c>
      <c r="AZ1224" s="2">
        <v>0</v>
      </c>
      <c r="BA1224" s="2">
        <v>0</v>
      </c>
      <c r="BB1224" s="2">
        <v>0</v>
      </c>
      <c r="BC1224" s="2">
        <v>0</v>
      </c>
      <c r="BD1224" s="2">
        <v>0</v>
      </c>
      <c r="BE1224" s="10">
        <f t="shared" si="59"/>
        <v>0</v>
      </c>
    </row>
    <row r="1225" spans="1:57" s="8" customFormat="1" x14ac:dyDescent="0.45">
      <c r="A1225" s="8">
        <v>1592</v>
      </c>
      <c r="B1225" s="8">
        <v>1615011606</v>
      </c>
      <c r="C1225" s="8" t="s">
        <v>2425</v>
      </c>
      <c r="D1225" s="8" t="s">
        <v>790</v>
      </c>
      <c r="E1225" s="8" t="str">
        <f t="shared" si="57"/>
        <v>2020</v>
      </c>
      <c r="F1225" s="8" t="s">
        <v>910</v>
      </c>
      <c r="G1225" s="8" t="s">
        <v>44</v>
      </c>
      <c r="H1225" s="8" t="s">
        <v>20006</v>
      </c>
      <c r="I1225" s="8" t="s">
        <v>82</v>
      </c>
      <c r="J1225" s="8" t="s">
        <v>190</v>
      </c>
      <c r="K1225" s="8" t="s">
        <v>5164</v>
      </c>
      <c r="L1225" s="8" t="s">
        <v>6946</v>
      </c>
      <c r="M1225" s="9">
        <v>1</v>
      </c>
      <c r="N1225" s="9"/>
      <c r="O1225" s="9">
        <v>2</v>
      </c>
      <c r="P1225" s="8" t="s">
        <v>4429</v>
      </c>
      <c r="Q1225" s="8" t="s">
        <v>8484</v>
      </c>
      <c r="R1225" s="8" t="s">
        <v>44</v>
      </c>
      <c r="S1225" s="8" t="s">
        <v>8940</v>
      </c>
      <c r="T1225" s="8" t="s">
        <v>8942</v>
      </c>
      <c r="U1225" s="8" t="s">
        <v>8945</v>
      </c>
      <c r="V1225" s="8" t="s">
        <v>8951</v>
      </c>
      <c r="W1225" s="8" t="s">
        <v>8956</v>
      </c>
      <c r="X1225" s="8" t="s">
        <v>8962</v>
      </c>
      <c r="Y1225" s="8" t="s">
        <v>8964</v>
      </c>
      <c r="Z1225" s="8" t="s">
        <v>9015</v>
      </c>
      <c r="AA1225" s="8" t="s">
        <v>9131</v>
      </c>
      <c r="AB1225" s="8" t="s">
        <v>9570</v>
      </c>
      <c r="AC1225" s="8" t="s">
        <v>9645</v>
      </c>
      <c r="AD1225" s="8" t="s">
        <v>9812</v>
      </c>
      <c r="AE1225" s="8" t="s">
        <v>10936</v>
      </c>
      <c r="AF1225" s="8" t="s">
        <v>12945</v>
      </c>
      <c r="AG1225" s="8" t="s">
        <v>14984</v>
      </c>
      <c r="AH1225" s="8" t="s">
        <v>17036</v>
      </c>
      <c r="AI1225" s="8" t="s">
        <v>19081</v>
      </c>
      <c r="AJ1225" s="2">
        <v>0</v>
      </c>
      <c r="AK1225" s="2">
        <v>0</v>
      </c>
      <c r="AL1225" s="2">
        <v>0</v>
      </c>
      <c r="AM1225" s="2">
        <v>0</v>
      </c>
      <c r="AN1225" s="2">
        <v>0</v>
      </c>
      <c r="AO1225" s="2">
        <v>0</v>
      </c>
      <c r="AP1225" s="2">
        <v>0</v>
      </c>
      <c r="AQ1225" s="2">
        <v>0</v>
      </c>
      <c r="AR1225" s="2">
        <v>0</v>
      </c>
      <c r="AS1225" s="2">
        <v>160</v>
      </c>
      <c r="AT1225" s="2">
        <f t="shared" si="58"/>
        <v>160</v>
      </c>
      <c r="AU1225" s="2">
        <v>0</v>
      </c>
      <c r="AV1225" s="2">
        <v>0</v>
      </c>
      <c r="AW1225" s="2">
        <v>0</v>
      </c>
      <c r="AX1225" s="2">
        <v>0</v>
      </c>
      <c r="AY1225" s="2">
        <v>0</v>
      </c>
      <c r="AZ1225" s="2">
        <v>0</v>
      </c>
      <c r="BA1225" s="2">
        <v>0</v>
      </c>
      <c r="BB1225" s="2">
        <v>0</v>
      </c>
      <c r="BC1225" s="2">
        <v>0</v>
      </c>
      <c r="BD1225" s="2">
        <v>0</v>
      </c>
      <c r="BE1225" s="10">
        <f t="shared" si="59"/>
        <v>0</v>
      </c>
    </row>
    <row r="1226" spans="1:57" s="8" customFormat="1" x14ac:dyDescent="0.45">
      <c r="A1226" s="8">
        <v>1593</v>
      </c>
      <c r="B1226" s="8">
        <v>1425147195</v>
      </c>
      <c r="C1226" s="8" t="s">
        <v>2426</v>
      </c>
      <c r="D1226" s="8" t="s">
        <v>547</v>
      </c>
      <c r="E1226" s="8" t="str">
        <f t="shared" si="57"/>
        <v>2020</v>
      </c>
      <c r="F1226" s="8" t="s">
        <v>922</v>
      </c>
      <c r="G1226" s="8" t="s">
        <v>40</v>
      </c>
      <c r="H1226" s="8" t="s">
        <v>20009</v>
      </c>
      <c r="I1226" s="8" t="s">
        <v>82</v>
      </c>
      <c r="J1226" s="8" t="s">
        <v>157</v>
      </c>
      <c r="K1226" s="8" t="s">
        <v>5586</v>
      </c>
      <c r="L1226" s="8" t="s">
        <v>6947</v>
      </c>
      <c r="M1226" s="9">
        <v>1</v>
      </c>
      <c r="N1226" s="9"/>
      <c r="O1226" s="9">
        <v>4</v>
      </c>
      <c r="P1226" s="8" t="s">
        <v>4430</v>
      </c>
      <c r="Q1226" s="8" t="s">
        <v>8561</v>
      </c>
      <c r="R1226" s="8" t="s">
        <v>40</v>
      </c>
      <c r="S1226" s="8" t="s">
        <v>8939</v>
      </c>
      <c r="T1226" s="8" t="s">
        <v>8942</v>
      </c>
      <c r="U1226" s="8" t="s">
        <v>8944</v>
      </c>
      <c r="V1226" s="8" t="s">
        <v>8948</v>
      </c>
      <c r="W1226" s="8" t="s">
        <v>8956</v>
      </c>
      <c r="X1226" s="8" t="s">
        <v>8959</v>
      </c>
      <c r="Y1226" s="8" t="s">
        <v>8963</v>
      </c>
      <c r="Z1226" s="8" t="s">
        <v>9015</v>
      </c>
      <c r="AA1226" s="8" t="s">
        <v>9132</v>
      </c>
      <c r="AB1226" s="8" t="s">
        <v>9574</v>
      </c>
      <c r="AC1226" s="8" t="s">
        <v>9710</v>
      </c>
      <c r="AD1226" s="8" t="s">
        <v>9812</v>
      </c>
      <c r="AE1226" s="8" t="s">
        <v>10937</v>
      </c>
      <c r="AF1226" s="8" t="s">
        <v>12946</v>
      </c>
      <c r="AG1226" s="8" t="s">
        <v>14985</v>
      </c>
      <c r="AH1226" s="8" t="s">
        <v>17037</v>
      </c>
      <c r="AI1226" s="8" t="s">
        <v>19082</v>
      </c>
      <c r="AJ1226" s="2">
        <v>0</v>
      </c>
      <c r="AK1226" s="2">
        <v>0</v>
      </c>
      <c r="AL1226" s="2">
        <v>0</v>
      </c>
      <c r="AM1226" s="2">
        <v>0</v>
      </c>
      <c r="AN1226" s="2">
        <v>0</v>
      </c>
      <c r="AO1226" s="2">
        <v>0</v>
      </c>
      <c r="AP1226" s="2">
        <v>0</v>
      </c>
      <c r="AQ1226" s="2">
        <v>0</v>
      </c>
      <c r="AR1226" s="2">
        <v>0</v>
      </c>
      <c r="AS1226" s="2">
        <v>55</v>
      </c>
      <c r="AT1226" s="2">
        <f t="shared" si="58"/>
        <v>55</v>
      </c>
      <c r="AU1226" s="2">
        <v>0</v>
      </c>
      <c r="AV1226" s="2">
        <v>0</v>
      </c>
      <c r="AW1226" s="2">
        <v>0</v>
      </c>
      <c r="AX1226" s="2">
        <v>0</v>
      </c>
      <c r="AY1226" s="2">
        <v>0</v>
      </c>
      <c r="AZ1226" s="2">
        <v>0</v>
      </c>
      <c r="BA1226" s="2">
        <v>0</v>
      </c>
      <c r="BB1226" s="2">
        <v>0</v>
      </c>
      <c r="BC1226" s="2">
        <v>0</v>
      </c>
      <c r="BD1226" s="2">
        <v>64.58</v>
      </c>
      <c r="BE1226" s="10">
        <f t="shared" si="59"/>
        <v>64.58</v>
      </c>
    </row>
    <row r="1227" spans="1:57" s="8" customFormat="1" x14ac:dyDescent="0.45">
      <c r="A1227" s="8">
        <v>1594</v>
      </c>
      <c r="B1227" s="8">
        <v>1405004362</v>
      </c>
      <c r="C1227" s="8" t="s">
        <v>2427</v>
      </c>
      <c r="D1227" s="8" t="s">
        <v>570</v>
      </c>
      <c r="E1227" s="8" t="str">
        <f t="shared" si="57"/>
        <v>2019</v>
      </c>
      <c r="F1227" s="8" t="s">
        <v>910</v>
      </c>
      <c r="G1227" s="8" t="s">
        <v>58</v>
      </c>
      <c r="H1227" s="8" t="s">
        <v>20012</v>
      </c>
      <c r="I1227" s="8" t="s">
        <v>82</v>
      </c>
      <c r="J1227" s="8" t="s">
        <v>191</v>
      </c>
      <c r="K1227" s="8" t="s">
        <v>5165</v>
      </c>
      <c r="L1227" s="8" t="s">
        <v>6948</v>
      </c>
      <c r="M1227" s="9">
        <v>1</v>
      </c>
      <c r="N1227" s="9"/>
      <c r="O1227" s="9">
        <v>3</v>
      </c>
      <c r="P1227" s="8" t="s">
        <v>4431</v>
      </c>
      <c r="Q1227" s="8" t="s">
        <v>8562</v>
      </c>
      <c r="R1227" s="8" t="s">
        <v>58</v>
      </c>
      <c r="S1227" s="8" t="s">
        <v>8940</v>
      </c>
      <c r="T1227" s="8" t="s">
        <v>8942</v>
      </c>
      <c r="U1227" s="8" t="s">
        <v>8944</v>
      </c>
      <c r="V1227" s="8" t="s">
        <v>8948</v>
      </c>
      <c r="W1227" s="8" t="s">
        <v>8956</v>
      </c>
      <c r="X1227" s="8" t="s">
        <v>8960</v>
      </c>
      <c r="Y1227" s="8" t="s">
        <v>8963</v>
      </c>
      <c r="Z1227" s="8" t="s">
        <v>8978</v>
      </c>
      <c r="AA1227" s="8" t="s">
        <v>9131</v>
      </c>
      <c r="AB1227" s="8" t="s">
        <v>9570</v>
      </c>
      <c r="AC1227" s="8" t="s">
        <v>9684</v>
      </c>
      <c r="AD1227" s="8" t="s">
        <v>9812</v>
      </c>
      <c r="AE1227" s="8" t="s">
        <v>10938</v>
      </c>
      <c r="AF1227" s="8" t="s">
        <v>12947</v>
      </c>
      <c r="AG1227" s="8" t="s">
        <v>14986</v>
      </c>
      <c r="AH1227" s="8" t="s">
        <v>17038</v>
      </c>
      <c r="AI1227" s="8" t="s">
        <v>19083</v>
      </c>
      <c r="AJ1227" s="2">
        <v>0</v>
      </c>
      <c r="AK1227" s="2">
        <v>0</v>
      </c>
      <c r="AL1227" s="2">
        <v>0</v>
      </c>
      <c r="AM1227" s="2">
        <v>0</v>
      </c>
      <c r="AN1227" s="2">
        <v>0</v>
      </c>
      <c r="AO1227" s="2">
        <v>0</v>
      </c>
      <c r="AP1227" s="2">
        <v>0</v>
      </c>
      <c r="AQ1227" s="2">
        <v>0</v>
      </c>
      <c r="AR1227" s="2">
        <v>36</v>
      </c>
      <c r="AS1227" s="2">
        <v>110</v>
      </c>
      <c r="AT1227" s="2">
        <f t="shared" si="58"/>
        <v>146</v>
      </c>
      <c r="AU1227" s="2">
        <v>0</v>
      </c>
      <c r="AV1227" s="2">
        <v>0</v>
      </c>
      <c r="AW1227" s="2">
        <v>0</v>
      </c>
      <c r="AX1227" s="2">
        <v>0</v>
      </c>
      <c r="AY1227" s="2">
        <v>0</v>
      </c>
      <c r="AZ1227" s="2">
        <v>0</v>
      </c>
      <c r="BA1227" s="2">
        <v>0</v>
      </c>
      <c r="BB1227" s="2">
        <v>0</v>
      </c>
      <c r="BC1227" s="2">
        <v>12</v>
      </c>
      <c r="BD1227" s="2">
        <v>36.67</v>
      </c>
      <c r="BE1227" s="10">
        <f t="shared" si="59"/>
        <v>48.67</v>
      </c>
    </row>
    <row r="1228" spans="1:57" s="8" customFormat="1" x14ac:dyDescent="0.45">
      <c r="A1228" s="8">
        <v>1595</v>
      </c>
      <c r="B1228" s="8">
        <v>1711079654</v>
      </c>
      <c r="C1228" s="8" t="s">
        <v>2428</v>
      </c>
      <c r="D1228" s="8" t="s">
        <v>538</v>
      </c>
      <c r="E1228" s="8" t="str">
        <f t="shared" si="57"/>
        <v>2018</v>
      </c>
      <c r="F1228" s="8" t="s">
        <v>876</v>
      </c>
      <c r="G1228" s="8" t="s">
        <v>49</v>
      </c>
      <c r="H1228" s="8" t="s">
        <v>49</v>
      </c>
      <c r="I1228" s="8" t="s">
        <v>82</v>
      </c>
      <c r="J1228" s="8" t="s">
        <v>184</v>
      </c>
      <c r="K1228" s="8" t="s">
        <v>5157</v>
      </c>
      <c r="L1228" s="8" t="s">
        <v>6949</v>
      </c>
      <c r="M1228" s="9">
        <v>1</v>
      </c>
      <c r="N1228" s="9"/>
      <c r="O1228" s="9">
        <v>3</v>
      </c>
      <c r="P1228" s="8" t="s">
        <v>4432</v>
      </c>
      <c r="Q1228" s="8" t="s">
        <v>8563</v>
      </c>
      <c r="R1228" s="8" t="s">
        <v>8925</v>
      </c>
      <c r="S1228" s="8" t="s">
        <v>8940</v>
      </c>
      <c r="T1228" s="8" t="s">
        <v>8943</v>
      </c>
      <c r="U1228" s="8" t="s">
        <v>8946</v>
      </c>
      <c r="V1228" s="8" t="s">
        <v>8948</v>
      </c>
      <c r="W1228" s="8" t="s">
        <v>8956</v>
      </c>
      <c r="X1228" s="8" t="s">
        <v>8962</v>
      </c>
      <c r="Y1228" s="8" t="s">
        <v>8964</v>
      </c>
      <c r="Z1228" s="8" t="s">
        <v>8970</v>
      </c>
      <c r="AA1228" s="8" t="s">
        <v>9220</v>
      </c>
      <c r="AB1228" s="8" t="s">
        <v>9595</v>
      </c>
      <c r="AC1228" s="8" t="s">
        <v>9644</v>
      </c>
      <c r="AD1228" s="8" t="s">
        <v>9813</v>
      </c>
      <c r="AE1228" s="8" t="s">
        <v>10939</v>
      </c>
      <c r="AF1228" s="8" t="s">
        <v>12948</v>
      </c>
      <c r="AG1228" s="8" t="s">
        <v>14987</v>
      </c>
      <c r="AH1228" s="8" t="s">
        <v>17039</v>
      </c>
      <c r="AI1228" s="8" t="s">
        <v>19084</v>
      </c>
      <c r="AJ1228" s="2">
        <v>0</v>
      </c>
      <c r="AK1228" s="2">
        <v>0</v>
      </c>
      <c r="AL1228" s="2">
        <v>0</v>
      </c>
      <c r="AM1228" s="2">
        <v>0</v>
      </c>
      <c r="AN1228" s="2">
        <v>0</v>
      </c>
      <c r="AO1228" s="2">
        <v>0</v>
      </c>
      <c r="AP1228" s="2">
        <v>0</v>
      </c>
      <c r="AQ1228" s="2">
        <v>200</v>
      </c>
      <c r="AR1228" s="2">
        <v>0</v>
      </c>
      <c r="AS1228" s="2">
        <v>0</v>
      </c>
      <c r="AT1228" s="2">
        <f t="shared" si="58"/>
        <v>200</v>
      </c>
      <c r="AU1228" s="2">
        <v>0</v>
      </c>
      <c r="AV1228" s="2">
        <v>0</v>
      </c>
      <c r="AW1228" s="2">
        <v>0</v>
      </c>
      <c r="AX1228" s="2">
        <v>0</v>
      </c>
      <c r="AY1228" s="2">
        <v>0</v>
      </c>
      <c r="AZ1228" s="2">
        <v>0</v>
      </c>
      <c r="BA1228" s="2">
        <v>0</v>
      </c>
      <c r="BB1228" s="2">
        <v>66.67</v>
      </c>
      <c r="BC1228" s="2">
        <v>0</v>
      </c>
      <c r="BD1228" s="2">
        <v>0</v>
      </c>
      <c r="BE1228" s="10">
        <f t="shared" si="59"/>
        <v>66.67</v>
      </c>
    </row>
    <row r="1229" spans="1:57" s="8" customFormat="1" x14ac:dyDescent="0.45">
      <c r="A1229" s="8">
        <v>1596</v>
      </c>
      <c r="B1229" s="8">
        <v>1615008348</v>
      </c>
      <c r="C1229" s="8" t="s">
        <v>2429</v>
      </c>
      <c r="D1229" s="8" t="s">
        <v>837</v>
      </c>
      <c r="E1229" s="8" t="str">
        <f t="shared" si="57"/>
        <v>2014</v>
      </c>
      <c r="F1229" s="8" t="s">
        <v>1066</v>
      </c>
      <c r="G1229" s="8" t="s">
        <v>44</v>
      </c>
      <c r="H1229" s="8" t="s">
        <v>20006</v>
      </c>
      <c r="I1229" s="8" t="s">
        <v>82</v>
      </c>
      <c r="J1229" s="8" t="s">
        <v>443</v>
      </c>
      <c r="K1229" s="8" t="s">
        <v>5588</v>
      </c>
      <c r="L1229" s="8" t="s">
        <v>6950</v>
      </c>
      <c r="M1229" s="9">
        <v>1</v>
      </c>
      <c r="N1229" s="9"/>
      <c r="O1229" s="9">
        <v>2</v>
      </c>
      <c r="P1229" s="8" t="s">
        <v>3912</v>
      </c>
      <c r="Q1229" s="8" t="s">
        <v>7873</v>
      </c>
      <c r="R1229" s="8" t="s">
        <v>44</v>
      </c>
      <c r="S1229" s="8" t="s">
        <v>8940</v>
      </c>
      <c r="T1229" s="8" t="s">
        <v>8943</v>
      </c>
      <c r="U1229" s="8" t="s">
        <v>8944</v>
      </c>
      <c r="V1229" s="8" t="s">
        <v>8950</v>
      </c>
      <c r="W1229" s="8" t="s">
        <v>8956</v>
      </c>
      <c r="X1229" s="8" t="s">
        <v>8959</v>
      </c>
      <c r="Y1229" s="8" t="s">
        <v>8963</v>
      </c>
      <c r="Z1229" s="8" t="s">
        <v>8984</v>
      </c>
      <c r="AA1229" s="8" t="s">
        <v>9172</v>
      </c>
      <c r="AB1229" s="8" t="s">
        <v>9570</v>
      </c>
      <c r="AC1229" s="8" t="s">
        <v>9657</v>
      </c>
      <c r="AD1229" s="8" t="s">
        <v>9813</v>
      </c>
      <c r="AE1229" s="8" t="s">
        <v>10940</v>
      </c>
      <c r="AF1229" s="8" t="s">
        <v>12949</v>
      </c>
      <c r="AG1229" s="8" t="s">
        <v>14988</v>
      </c>
      <c r="AH1229" s="8" t="s">
        <v>17040</v>
      </c>
      <c r="AI1229" s="8" t="s">
        <v>19085</v>
      </c>
      <c r="AJ1229" s="2">
        <v>0</v>
      </c>
      <c r="AK1229" s="2">
        <v>0</v>
      </c>
      <c r="AL1229" s="2">
        <v>0</v>
      </c>
      <c r="AM1229" s="2">
        <v>403.2</v>
      </c>
      <c r="AN1229" s="2">
        <v>310</v>
      </c>
      <c r="AO1229" s="2">
        <v>349.56</v>
      </c>
      <c r="AP1229" s="2">
        <v>342.99</v>
      </c>
      <c r="AQ1229" s="2">
        <v>857.09</v>
      </c>
      <c r="AR1229" s="2">
        <v>1043.92</v>
      </c>
      <c r="AS1229" s="2">
        <v>1581.24</v>
      </c>
      <c r="AT1229" s="2">
        <f t="shared" si="58"/>
        <v>4888</v>
      </c>
      <c r="AU1229" s="2">
        <v>0</v>
      </c>
      <c r="AV1229" s="2">
        <v>0</v>
      </c>
      <c r="AW1229" s="2">
        <v>0</v>
      </c>
      <c r="AX1229" s="2">
        <v>134.4</v>
      </c>
      <c r="AY1229" s="2">
        <v>105</v>
      </c>
      <c r="AZ1229" s="2">
        <v>116.72</v>
      </c>
      <c r="BA1229" s="2">
        <v>122.35</v>
      </c>
      <c r="BB1229" s="2">
        <v>388.65</v>
      </c>
      <c r="BC1229" s="2">
        <v>457.09</v>
      </c>
      <c r="BD1229" s="2">
        <v>460.57</v>
      </c>
      <c r="BE1229" s="10">
        <f t="shared" si="59"/>
        <v>1784.78</v>
      </c>
    </row>
    <row r="1230" spans="1:57" s="8" customFormat="1" x14ac:dyDescent="0.45">
      <c r="A1230" s="8">
        <v>1597</v>
      </c>
      <c r="B1230" s="8">
        <v>1425141076</v>
      </c>
      <c r="C1230" s="8" t="s">
        <v>2430</v>
      </c>
      <c r="D1230" s="8" t="s">
        <v>588</v>
      </c>
      <c r="E1230" s="8" t="str">
        <f t="shared" si="57"/>
        <v>2020</v>
      </c>
      <c r="F1230" s="8" t="s">
        <v>948</v>
      </c>
      <c r="G1230" s="8" t="s">
        <v>40</v>
      </c>
      <c r="H1230" s="8" t="s">
        <v>20009</v>
      </c>
      <c r="I1230" s="8" t="s">
        <v>82</v>
      </c>
      <c r="J1230" s="8" t="s">
        <v>150</v>
      </c>
      <c r="K1230" s="8" t="s">
        <v>5117</v>
      </c>
      <c r="L1230" s="8" t="s">
        <v>6951</v>
      </c>
      <c r="M1230" s="9">
        <v>1</v>
      </c>
      <c r="N1230" s="9"/>
      <c r="O1230" s="9">
        <v>2</v>
      </c>
      <c r="P1230" s="8" t="s">
        <v>4433</v>
      </c>
      <c r="Q1230" s="8" t="s">
        <v>8564</v>
      </c>
      <c r="R1230" s="8" t="s">
        <v>40</v>
      </c>
      <c r="S1230" s="8" t="s">
        <v>8939</v>
      </c>
      <c r="T1230" s="8" t="s">
        <v>8942</v>
      </c>
      <c r="U1230" s="8" t="s">
        <v>8944</v>
      </c>
      <c r="V1230" s="8" t="s">
        <v>8948</v>
      </c>
      <c r="W1230" s="8" t="s">
        <v>8956</v>
      </c>
      <c r="X1230" s="8" t="s">
        <v>8959</v>
      </c>
      <c r="Y1230" s="8" t="s">
        <v>8963</v>
      </c>
      <c r="Z1230" s="8" t="s">
        <v>9028</v>
      </c>
      <c r="AA1230" s="8" t="s">
        <v>9173</v>
      </c>
      <c r="AB1230" s="8" t="s">
        <v>9570</v>
      </c>
      <c r="AC1230" s="8" t="s">
        <v>9645</v>
      </c>
      <c r="AD1230" s="8" t="s">
        <v>9812</v>
      </c>
      <c r="AE1230" s="8" t="s">
        <v>10941</v>
      </c>
      <c r="AF1230" s="8" t="s">
        <v>12950</v>
      </c>
      <c r="AG1230" s="8" t="s">
        <v>14989</v>
      </c>
      <c r="AH1230" s="8" t="s">
        <v>17041</v>
      </c>
      <c r="AI1230" s="8" t="s">
        <v>19086</v>
      </c>
      <c r="AJ1230" s="2">
        <v>0</v>
      </c>
      <c r="AK1230" s="2">
        <v>0</v>
      </c>
      <c r="AL1230" s="2">
        <v>0</v>
      </c>
      <c r="AM1230" s="2">
        <v>0</v>
      </c>
      <c r="AN1230" s="2">
        <v>0</v>
      </c>
      <c r="AO1230" s="2">
        <v>0</v>
      </c>
      <c r="AP1230" s="2">
        <v>0</v>
      </c>
      <c r="AQ1230" s="2">
        <v>0</v>
      </c>
      <c r="AR1230" s="2">
        <v>0</v>
      </c>
      <c r="AS1230" s="2">
        <v>250</v>
      </c>
      <c r="AT1230" s="2">
        <f t="shared" si="58"/>
        <v>250</v>
      </c>
      <c r="AU1230" s="2">
        <v>0</v>
      </c>
      <c r="AV1230" s="2">
        <v>0</v>
      </c>
      <c r="AW1230" s="2">
        <v>0</v>
      </c>
      <c r="AX1230" s="2">
        <v>0</v>
      </c>
      <c r="AY1230" s="2">
        <v>0</v>
      </c>
      <c r="AZ1230" s="2">
        <v>0</v>
      </c>
      <c r="BA1230" s="2">
        <v>0</v>
      </c>
      <c r="BB1230" s="2">
        <v>0</v>
      </c>
      <c r="BC1230" s="2">
        <v>0</v>
      </c>
      <c r="BD1230" s="2">
        <v>62.5</v>
      </c>
      <c r="BE1230" s="10">
        <f t="shared" si="59"/>
        <v>62.5</v>
      </c>
    </row>
    <row r="1231" spans="1:57" s="8" customFormat="1" x14ac:dyDescent="0.45">
      <c r="A1231" s="8">
        <v>1598</v>
      </c>
      <c r="B1231" s="8">
        <v>1615007725</v>
      </c>
      <c r="C1231" s="8" t="s">
        <v>2431</v>
      </c>
      <c r="D1231" s="8" t="s">
        <v>837</v>
      </c>
      <c r="E1231" s="8" t="str">
        <f t="shared" si="57"/>
        <v>2014</v>
      </c>
      <c r="F1231" s="8" t="s">
        <v>734</v>
      </c>
      <c r="G1231" s="8" t="s">
        <v>44</v>
      </c>
      <c r="H1231" s="8" t="s">
        <v>20006</v>
      </c>
      <c r="I1231" s="8" t="s">
        <v>82</v>
      </c>
      <c r="J1231" s="8" t="s">
        <v>443</v>
      </c>
      <c r="K1231" s="8" t="s">
        <v>5587</v>
      </c>
      <c r="L1231" s="8" t="s">
        <v>6952</v>
      </c>
      <c r="M1231" s="9">
        <v>1</v>
      </c>
      <c r="N1231" s="9"/>
      <c r="O1231" s="9">
        <v>2</v>
      </c>
      <c r="P1231" s="8" t="s">
        <v>4434</v>
      </c>
      <c r="Q1231" s="8" t="s">
        <v>8454</v>
      </c>
      <c r="R1231" s="8" t="s">
        <v>44</v>
      </c>
      <c r="S1231" s="8" t="s">
        <v>8940</v>
      </c>
      <c r="T1231" s="8" t="s">
        <v>8943</v>
      </c>
      <c r="U1231" s="8" t="s">
        <v>8944</v>
      </c>
      <c r="V1231" s="8" t="s">
        <v>8951</v>
      </c>
      <c r="W1231" s="8" t="s">
        <v>8956</v>
      </c>
      <c r="X1231" s="8" t="s">
        <v>8959</v>
      </c>
      <c r="Y1231" s="8" t="s">
        <v>8963</v>
      </c>
      <c r="Z1231" s="8" t="s">
        <v>9012</v>
      </c>
      <c r="AA1231" s="8" t="s">
        <v>9172</v>
      </c>
      <c r="AB1231" s="8" t="s">
        <v>9583</v>
      </c>
      <c r="AC1231" s="8" t="s">
        <v>9792</v>
      </c>
      <c r="AD1231" s="8" t="s">
        <v>9812</v>
      </c>
      <c r="AE1231" s="8" t="s">
        <v>10942</v>
      </c>
      <c r="AF1231" s="8" t="s">
        <v>12951</v>
      </c>
      <c r="AG1231" s="8" t="s">
        <v>14990</v>
      </c>
      <c r="AH1231" s="8" t="s">
        <v>17042</v>
      </c>
      <c r="AI1231" s="8" t="s">
        <v>19087</v>
      </c>
      <c r="AJ1231" s="2">
        <v>0</v>
      </c>
      <c r="AK1231" s="2">
        <v>0</v>
      </c>
      <c r="AL1231" s="2">
        <v>0</v>
      </c>
      <c r="AM1231" s="2">
        <v>211.42</v>
      </c>
      <c r="AN1231" s="2">
        <v>126</v>
      </c>
      <c r="AO1231" s="2">
        <v>0</v>
      </c>
      <c r="AP1231" s="2">
        <v>0</v>
      </c>
      <c r="AQ1231" s="2">
        <v>0</v>
      </c>
      <c r="AR1231" s="2">
        <v>0</v>
      </c>
      <c r="AS1231" s="2">
        <v>0</v>
      </c>
      <c r="AT1231" s="2">
        <f t="shared" si="58"/>
        <v>337.41999999999996</v>
      </c>
      <c r="AU1231" s="2">
        <v>0</v>
      </c>
      <c r="AV1231" s="2">
        <v>0</v>
      </c>
      <c r="AW1231" s="2">
        <v>0</v>
      </c>
      <c r="AX1231" s="2">
        <v>0</v>
      </c>
      <c r="AY1231" s="2">
        <v>0</v>
      </c>
      <c r="AZ1231" s="2">
        <v>0</v>
      </c>
      <c r="BA1231" s="2">
        <v>0</v>
      </c>
      <c r="BB1231" s="2">
        <v>0</v>
      </c>
      <c r="BC1231" s="2">
        <v>0</v>
      </c>
      <c r="BD1231" s="2">
        <v>0</v>
      </c>
      <c r="BE1231" s="10">
        <f t="shared" si="59"/>
        <v>0</v>
      </c>
    </row>
    <row r="1232" spans="1:57" s="8" customFormat="1" x14ac:dyDescent="0.45">
      <c r="A1232" s="8">
        <v>1599</v>
      </c>
      <c r="B1232" s="8">
        <v>1425114968</v>
      </c>
      <c r="C1232" s="8" t="s">
        <v>2432</v>
      </c>
      <c r="D1232" s="8" t="s">
        <v>785</v>
      </c>
      <c r="E1232" s="8" t="str">
        <f t="shared" si="57"/>
        <v>2016</v>
      </c>
      <c r="F1232" s="8" t="s">
        <v>1111</v>
      </c>
      <c r="G1232" s="8" t="s">
        <v>40</v>
      </c>
      <c r="H1232" s="8" t="s">
        <v>20009</v>
      </c>
      <c r="I1232" s="8" t="s">
        <v>82</v>
      </c>
      <c r="J1232" s="8" t="s">
        <v>388</v>
      </c>
      <c r="K1232" s="8" t="s">
        <v>5479</v>
      </c>
      <c r="L1232" s="8" t="s">
        <v>6953</v>
      </c>
      <c r="M1232" s="9">
        <v>1</v>
      </c>
      <c r="N1232" s="9"/>
      <c r="O1232" s="9">
        <v>2</v>
      </c>
      <c r="P1232" s="8" t="s">
        <v>4435</v>
      </c>
      <c r="Q1232" s="8" t="s">
        <v>8565</v>
      </c>
      <c r="R1232" s="8" t="s">
        <v>40</v>
      </c>
      <c r="S1232" s="8" t="s">
        <v>8940</v>
      </c>
      <c r="T1232" s="8" t="s">
        <v>8942</v>
      </c>
      <c r="U1232" s="8" t="s">
        <v>8944</v>
      </c>
      <c r="V1232" s="8" t="s">
        <v>8948</v>
      </c>
      <c r="W1232" s="8" t="s">
        <v>8956</v>
      </c>
      <c r="X1232" s="8" t="s">
        <v>8959</v>
      </c>
      <c r="Y1232" s="8" t="s">
        <v>8963</v>
      </c>
      <c r="Z1232" s="8" t="s">
        <v>8978</v>
      </c>
      <c r="AA1232" s="8" t="s">
        <v>9151</v>
      </c>
      <c r="AB1232" s="8" t="s">
        <v>9572</v>
      </c>
      <c r="AC1232" s="8" t="s">
        <v>9714</v>
      </c>
      <c r="AD1232" s="8" t="s">
        <v>9812</v>
      </c>
      <c r="AE1232" s="8" t="s">
        <v>10943</v>
      </c>
      <c r="AF1232" s="8" t="s">
        <v>12952</v>
      </c>
      <c r="AG1232" s="8" t="s">
        <v>14991</v>
      </c>
      <c r="AH1232" s="8" t="s">
        <v>17043</v>
      </c>
      <c r="AI1232" s="8" t="s">
        <v>19088</v>
      </c>
      <c r="AJ1232" s="2">
        <v>0</v>
      </c>
      <c r="AK1232" s="2">
        <v>0</v>
      </c>
      <c r="AL1232" s="2">
        <v>0</v>
      </c>
      <c r="AM1232" s="2">
        <v>0</v>
      </c>
      <c r="AN1232" s="2">
        <v>0</v>
      </c>
      <c r="AO1232" s="2">
        <v>280.36</v>
      </c>
      <c r="AP1232" s="2">
        <v>273.37</v>
      </c>
      <c r="AQ1232" s="2">
        <v>0</v>
      </c>
      <c r="AR1232" s="2">
        <v>0</v>
      </c>
      <c r="AS1232" s="2">
        <v>0</v>
      </c>
      <c r="AT1232" s="2">
        <f t="shared" si="58"/>
        <v>553.73</v>
      </c>
      <c r="AU1232" s="2">
        <v>0</v>
      </c>
      <c r="AV1232" s="2">
        <v>0</v>
      </c>
      <c r="AW1232" s="2">
        <v>0</v>
      </c>
      <c r="AX1232" s="2">
        <v>0</v>
      </c>
      <c r="AY1232" s="2">
        <v>0</v>
      </c>
      <c r="AZ1232" s="2">
        <v>150.97</v>
      </c>
      <c r="BA1232" s="2">
        <v>147.21</v>
      </c>
      <c r="BB1232" s="2">
        <v>0</v>
      </c>
      <c r="BC1232" s="2">
        <v>0</v>
      </c>
      <c r="BD1232" s="2">
        <v>0</v>
      </c>
      <c r="BE1232" s="10">
        <f t="shared" si="59"/>
        <v>298.18</v>
      </c>
    </row>
    <row r="1233" spans="1:57" s="8" customFormat="1" x14ac:dyDescent="0.45">
      <c r="A1233" s="8">
        <v>1600</v>
      </c>
      <c r="B1233" s="8">
        <v>1425147263</v>
      </c>
      <c r="C1233" s="8" t="s">
        <v>2433</v>
      </c>
      <c r="D1233" s="8" t="s">
        <v>526</v>
      </c>
      <c r="E1233" s="8" t="str">
        <f t="shared" si="57"/>
        <v>2020</v>
      </c>
      <c r="F1233" s="8" t="s">
        <v>990</v>
      </c>
      <c r="G1233" s="8" t="s">
        <v>40</v>
      </c>
      <c r="H1233" s="8" t="s">
        <v>20009</v>
      </c>
      <c r="I1233" s="8" t="s">
        <v>82</v>
      </c>
      <c r="J1233" s="8" t="s">
        <v>444</v>
      </c>
      <c r="K1233" s="8" t="s">
        <v>5589</v>
      </c>
      <c r="L1233" s="8" t="s">
        <v>6954</v>
      </c>
      <c r="M1233" s="9">
        <v>1</v>
      </c>
      <c r="N1233" s="9"/>
      <c r="O1233" s="9">
        <v>1</v>
      </c>
      <c r="P1233" s="8" t="s">
        <v>4436</v>
      </c>
      <c r="Q1233" s="8" t="s">
        <v>8566</v>
      </c>
      <c r="R1233" s="8" t="s">
        <v>40</v>
      </c>
      <c r="S1233" s="8" t="s">
        <v>8939</v>
      </c>
      <c r="T1233" s="8" t="s">
        <v>8942</v>
      </c>
      <c r="U1233" s="8" t="s">
        <v>8944</v>
      </c>
      <c r="V1233" s="8" t="s">
        <v>8951</v>
      </c>
      <c r="W1233" s="8" t="s">
        <v>8956</v>
      </c>
      <c r="X1233" s="8" t="s">
        <v>8959</v>
      </c>
      <c r="Y1233" s="8" t="s">
        <v>8963</v>
      </c>
      <c r="Z1233" s="8" t="s">
        <v>8969</v>
      </c>
      <c r="AA1233" s="8" t="s">
        <v>9131</v>
      </c>
      <c r="AB1233" s="8" t="s">
        <v>9570</v>
      </c>
      <c r="AC1233" s="8" t="s">
        <v>9645</v>
      </c>
      <c r="AD1233" s="8" t="s">
        <v>9812</v>
      </c>
      <c r="AE1233" s="8" t="s">
        <v>10944</v>
      </c>
      <c r="AF1233" s="8" t="s">
        <v>12953</v>
      </c>
      <c r="AG1233" s="8" t="s">
        <v>14992</v>
      </c>
      <c r="AH1233" s="8" t="s">
        <v>17044</v>
      </c>
      <c r="AI1233" s="8" t="s">
        <v>19089</v>
      </c>
      <c r="AJ1233" s="2">
        <v>0</v>
      </c>
      <c r="AK1233" s="2">
        <v>0</v>
      </c>
      <c r="AL1233" s="2">
        <v>0</v>
      </c>
      <c r="AM1233" s="2">
        <v>0</v>
      </c>
      <c r="AN1233" s="2">
        <v>0</v>
      </c>
      <c r="AO1233" s="2">
        <v>0</v>
      </c>
      <c r="AP1233" s="2">
        <v>0</v>
      </c>
      <c r="AQ1233" s="2">
        <v>0</v>
      </c>
      <c r="AR1233" s="2">
        <v>0</v>
      </c>
      <c r="AS1233" s="2">
        <v>240</v>
      </c>
      <c r="AT1233" s="2">
        <f t="shared" si="58"/>
        <v>240</v>
      </c>
      <c r="AU1233" s="2">
        <v>0</v>
      </c>
      <c r="AV1233" s="2">
        <v>0</v>
      </c>
      <c r="AW1233" s="2">
        <v>0</v>
      </c>
      <c r="AX1233" s="2">
        <v>0</v>
      </c>
      <c r="AY1233" s="2">
        <v>0</v>
      </c>
      <c r="AZ1233" s="2">
        <v>0</v>
      </c>
      <c r="BA1233" s="2">
        <v>0</v>
      </c>
      <c r="BB1233" s="2">
        <v>0</v>
      </c>
      <c r="BC1233" s="2">
        <v>0</v>
      </c>
      <c r="BD1233" s="2">
        <v>120</v>
      </c>
      <c r="BE1233" s="10">
        <f t="shared" si="59"/>
        <v>120</v>
      </c>
    </row>
    <row r="1234" spans="1:57" s="8" customFormat="1" x14ac:dyDescent="0.45">
      <c r="A1234" s="8">
        <v>1601</v>
      </c>
      <c r="B1234" s="8">
        <v>1485016693</v>
      </c>
      <c r="C1234" s="8" t="s">
        <v>2434</v>
      </c>
      <c r="D1234" s="8" t="s">
        <v>570</v>
      </c>
      <c r="E1234" s="8" t="str">
        <f t="shared" si="57"/>
        <v>2019</v>
      </c>
      <c r="F1234" s="8" t="s">
        <v>850</v>
      </c>
      <c r="G1234" s="8" t="s">
        <v>47</v>
      </c>
      <c r="H1234" s="8" t="s">
        <v>20007</v>
      </c>
      <c r="I1234" s="8" t="s">
        <v>82</v>
      </c>
      <c r="J1234" s="8" t="s">
        <v>136</v>
      </c>
      <c r="K1234" s="8" t="s">
        <v>5270</v>
      </c>
      <c r="L1234" s="8" t="s">
        <v>6955</v>
      </c>
      <c r="M1234" s="9">
        <v>1</v>
      </c>
      <c r="N1234" s="9"/>
      <c r="O1234" s="9">
        <v>2</v>
      </c>
      <c r="P1234" s="8" t="s">
        <v>3802</v>
      </c>
      <c r="Q1234" s="8" t="s">
        <v>8199</v>
      </c>
      <c r="R1234" s="8" t="s">
        <v>7976</v>
      </c>
      <c r="S1234" s="8" t="s">
        <v>8940</v>
      </c>
      <c r="U1234" s="8" t="s">
        <v>8945</v>
      </c>
      <c r="V1234" s="8" t="s">
        <v>8951</v>
      </c>
      <c r="W1234" s="8" t="s">
        <v>8957</v>
      </c>
      <c r="Y1234" s="8" t="s">
        <v>8947</v>
      </c>
      <c r="Z1234" s="8" t="s">
        <v>8968</v>
      </c>
      <c r="AA1234" s="8" t="s">
        <v>9184</v>
      </c>
      <c r="AB1234" s="8" t="s">
        <v>9583</v>
      </c>
      <c r="AC1234" s="8" t="s">
        <v>9644</v>
      </c>
      <c r="AD1234" s="8" t="s">
        <v>9812</v>
      </c>
      <c r="AE1234" s="8" t="s">
        <v>10945</v>
      </c>
      <c r="AF1234" s="8" t="s">
        <v>12954</v>
      </c>
      <c r="AG1234" s="8" t="s">
        <v>14993</v>
      </c>
      <c r="AH1234" s="8" t="s">
        <v>17045</v>
      </c>
      <c r="AI1234" s="8" t="s">
        <v>19090</v>
      </c>
      <c r="AJ1234" s="2">
        <v>0</v>
      </c>
      <c r="AK1234" s="2">
        <v>0</v>
      </c>
      <c r="AL1234" s="2">
        <v>0</v>
      </c>
      <c r="AM1234" s="2">
        <v>0</v>
      </c>
      <c r="AN1234" s="2">
        <v>0</v>
      </c>
      <c r="AO1234" s="2">
        <v>0</v>
      </c>
      <c r="AP1234" s="2">
        <v>0</v>
      </c>
      <c r="AQ1234" s="2">
        <v>0</v>
      </c>
      <c r="AR1234" s="2">
        <v>94</v>
      </c>
      <c r="AS1234" s="2">
        <v>0</v>
      </c>
      <c r="AT1234" s="2">
        <f t="shared" si="58"/>
        <v>94</v>
      </c>
      <c r="AU1234" s="2">
        <v>0</v>
      </c>
      <c r="AV1234" s="2">
        <v>0</v>
      </c>
      <c r="AW1234" s="2">
        <v>0</v>
      </c>
      <c r="AX1234" s="2">
        <v>0</v>
      </c>
      <c r="AY1234" s="2">
        <v>0</v>
      </c>
      <c r="AZ1234" s="2">
        <v>0</v>
      </c>
      <c r="BA1234" s="2">
        <v>0</v>
      </c>
      <c r="BB1234" s="2">
        <v>0</v>
      </c>
      <c r="BC1234" s="2">
        <v>0</v>
      </c>
      <c r="BD1234" s="2">
        <v>0</v>
      </c>
      <c r="BE1234" s="10">
        <f t="shared" si="59"/>
        <v>0</v>
      </c>
    </row>
    <row r="1235" spans="1:57" s="8" customFormat="1" x14ac:dyDescent="0.45">
      <c r="A1235" s="8">
        <v>1602</v>
      </c>
      <c r="B1235" s="8">
        <v>1485014969</v>
      </c>
      <c r="C1235" s="8" t="s">
        <v>2435</v>
      </c>
      <c r="D1235" s="8" t="s">
        <v>610</v>
      </c>
      <c r="E1235" s="8" t="str">
        <f t="shared" si="57"/>
        <v>2017</v>
      </c>
      <c r="F1235" s="8" t="s">
        <v>1009</v>
      </c>
      <c r="G1235" s="8" t="s">
        <v>47</v>
      </c>
      <c r="H1235" s="8" t="s">
        <v>20007</v>
      </c>
      <c r="I1235" s="8" t="s">
        <v>82</v>
      </c>
      <c r="J1235" s="8" t="s">
        <v>172</v>
      </c>
      <c r="K1235" s="8" t="s">
        <v>5315</v>
      </c>
      <c r="L1235" s="8" t="s">
        <v>6956</v>
      </c>
      <c r="M1235" s="9">
        <v>1</v>
      </c>
      <c r="N1235" s="9"/>
      <c r="O1235" s="9">
        <v>4</v>
      </c>
      <c r="P1235" s="8" t="s">
        <v>4437</v>
      </c>
      <c r="Q1235" s="8" t="s">
        <v>7976</v>
      </c>
      <c r="R1235" s="8" t="s">
        <v>7976</v>
      </c>
      <c r="S1235" s="8" t="s">
        <v>8940</v>
      </c>
      <c r="U1235" s="8" t="s">
        <v>8946</v>
      </c>
      <c r="V1235" s="8" t="s">
        <v>8954</v>
      </c>
      <c r="W1235" s="8" t="s">
        <v>8956</v>
      </c>
      <c r="Y1235" s="8" t="s">
        <v>8963</v>
      </c>
      <c r="Z1235" s="8" t="s">
        <v>9047</v>
      </c>
      <c r="AA1235" s="8" t="s">
        <v>9283</v>
      </c>
      <c r="AB1235" s="8" t="s">
        <v>9595</v>
      </c>
      <c r="AC1235" s="8" t="s">
        <v>9765</v>
      </c>
      <c r="AD1235" s="8" t="s">
        <v>9812</v>
      </c>
      <c r="AE1235" s="8" t="s">
        <v>10946</v>
      </c>
      <c r="AF1235" s="8" t="s">
        <v>12955</v>
      </c>
      <c r="AG1235" s="8" t="s">
        <v>14994</v>
      </c>
      <c r="AH1235" s="8" t="s">
        <v>17046</v>
      </c>
      <c r="AI1235" s="8" t="s">
        <v>19091</v>
      </c>
      <c r="AJ1235" s="2">
        <v>0</v>
      </c>
      <c r="AK1235" s="2">
        <v>0</v>
      </c>
      <c r="AL1235" s="2">
        <v>0</v>
      </c>
      <c r="AM1235" s="2">
        <v>0</v>
      </c>
      <c r="AN1235" s="2">
        <v>0</v>
      </c>
      <c r="AO1235" s="2">
        <v>0</v>
      </c>
      <c r="AP1235" s="2">
        <v>250</v>
      </c>
      <c r="AQ1235" s="2">
        <v>230</v>
      </c>
      <c r="AR1235" s="2">
        <v>180</v>
      </c>
      <c r="AS1235" s="2">
        <v>294</v>
      </c>
      <c r="AT1235" s="2">
        <f t="shared" si="58"/>
        <v>954</v>
      </c>
      <c r="AU1235" s="2">
        <v>0</v>
      </c>
      <c r="AV1235" s="2">
        <v>0</v>
      </c>
      <c r="AW1235" s="2">
        <v>0</v>
      </c>
      <c r="AX1235" s="2">
        <v>0</v>
      </c>
      <c r="AY1235" s="2">
        <v>0</v>
      </c>
      <c r="AZ1235" s="2">
        <v>0</v>
      </c>
      <c r="BA1235" s="2">
        <v>0</v>
      </c>
      <c r="BB1235" s="2">
        <v>0</v>
      </c>
      <c r="BC1235" s="2">
        <v>0</v>
      </c>
      <c r="BD1235" s="2">
        <v>0</v>
      </c>
      <c r="BE1235" s="10">
        <f t="shared" si="59"/>
        <v>0</v>
      </c>
    </row>
    <row r="1236" spans="1:57" s="8" customFormat="1" x14ac:dyDescent="0.45">
      <c r="A1236" s="8">
        <v>1605</v>
      </c>
      <c r="B1236" s="8">
        <v>1711110371</v>
      </c>
      <c r="C1236" s="8" t="s">
        <v>2436</v>
      </c>
      <c r="D1236" s="8" t="s">
        <v>565</v>
      </c>
      <c r="E1236" s="8" t="str">
        <f t="shared" si="57"/>
        <v>2019</v>
      </c>
      <c r="F1236" s="8" t="s">
        <v>976</v>
      </c>
      <c r="G1236" s="8" t="s">
        <v>43</v>
      </c>
      <c r="H1236" s="8" t="s">
        <v>20002</v>
      </c>
      <c r="I1236" s="8" t="s">
        <v>82</v>
      </c>
      <c r="J1236" s="8" t="s">
        <v>91</v>
      </c>
      <c r="K1236" s="8" t="s">
        <v>5080</v>
      </c>
      <c r="L1236" s="8" t="s">
        <v>6957</v>
      </c>
      <c r="M1236" s="9">
        <v>1</v>
      </c>
      <c r="N1236" s="9"/>
      <c r="O1236" s="9">
        <v>1</v>
      </c>
      <c r="P1236" s="8" t="s">
        <v>4438</v>
      </c>
      <c r="Q1236" s="8" t="s">
        <v>8219</v>
      </c>
      <c r="R1236" s="8" t="s">
        <v>43</v>
      </c>
      <c r="S1236" s="8" t="s">
        <v>8940</v>
      </c>
      <c r="T1236" s="8" t="s">
        <v>8942</v>
      </c>
      <c r="U1236" s="8" t="s">
        <v>8945</v>
      </c>
      <c r="V1236" s="8" t="s">
        <v>8952</v>
      </c>
      <c r="W1236" s="8" t="s">
        <v>8956</v>
      </c>
      <c r="X1236" s="8" t="s">
        <v>8961</v>
      </c>
      <c r="Y1236" s="8" t="s">
        <v>8947</v>
      </c>
      <c r="Z1236" s="8" t="s">
        <v>9080</v>
      </c>
      <c r="AA1236" s="8" t="s">
        <v>9235</v>
      </c>
      <c r="AB1236" s="8" t="s">
        <v>9613</v>
      </c>
      <c r="AC1236" s="8" t="s">
        <v>9669</v>
      </c>
      <c r="AD1236" s="8" t="s">
        <v>9812</v>
      </c>
      <c r="AE1236" s="8" t="s">
        <v>10947</v>
      </c>
      <c r="AF1236" s="8" t="s">
        <v>12956</v>
      </c>
      <c r="AG1236" s="8" t="s">
        <v>14995</v>
      </c>
      <c r="AH1236" s="8" t="s">
        <v>17047</v>
      </c>
      <c r="AI1236" s="8" t="s">
        <v>19092</v>
      </c>
      <c r="AJ1236" s="2">
        <v>0</v>
      </c>
      <c r="AK1236" s="2">
        <v>0</v>
      </c>
      <c r="AL1236" s="2">
        <v>0</v>
      </c>
      <c r="AM1236" s="2">
        <v>0</v>
      </c>
      <c r="AN1236" s="2">
        <v>0</v>
      </c>
      <c r="AO1236" s="2">
        <v>0</v>
      </c>
      <c r="AP1236" s="2">
        <v>0</v>
      </c>
      <c r="AQ1236" s="2">
        <v>0</v>
      </c>
      <c r="AR1236" s="2">
        <v>95</v>
      </c>
      <c r="AS1236" s="2">
        <v>95</v>
      </c>
      <c r="AT1236" s="2">
        <f t="shared" si="58"/>
        <v>190</v>
      </c>
      <c r="AU1236" s="2">
        <v>0</v>
      </c>
      <c r="AV1236" s="2">
        <v>0</v>
      </c>
      <c r="AW1236" s="2">
        <v>0</v>
      </c>
      <c r="AX1236" s="2">
        <v>0</v>
      </c>
      <c r="AY1236" s="2">
        <v>0</v>
      </c>
      <c r="AZ1236" s="2">
        <v>0</v>
      </c>
      <c r="BA1236" s="2">
        <v>0</v>
      </c>
      <c r="BB1236" s="2">
        <v>0</v>
      </c>
      <c r="BC1236" s="2">
        <v>0</v>
      </c>
      <c r="BD1236" s="2">
        <v>0</v>
      </c>
      <c r="BE1236" s="10">
        <f t="shared" si="59"/>
        <v>0</v>
      </c>
    </row>
    <row r="1237" spans="1:57" s="8" customFormat="1" x14ac:dyDescent="0.45">
      <c r="A1237" s="8">
        <v>1606</v>
      </c>
      <c r="B1237" s="8">
        <v>1345321048</v>
      </c>
      <c r="C1237" s="8" t="s">
        <v>2437</v>
      </c>
      <c r="D1237" s="8" t="s">
        <v>539</v>
      </c>
      <c r="E1237" s="8" t="str">
        <f t="shared" si="57"/>
        <v>2020</v>
      </c>
      <c r="F1237" s="8" t="s">
        <v>917</v>
      </c>
      <c r="G1237" s="8" t="s">
        <v>43</v>
      </c>
      <c r="H1237" s="8" t="s">
        <v>20002</v>
      </c>
      <c r="I1237" s="8" t="s">
        <v>82</v>
      </c>
      <c r="J1237" s="8" t="s">
        <v>92</v>
      </c>
      <c r="K1237" s="8" t="s">
        <v>5050</v>
      </c>
      <c r="L1237" s="8" t="s">
        <v>6958</v>
      </c>
      <c r="M1237" s="9">
        <v>1</v>
      </c>
      <c r="N1237" s="9"/>
      <c r="O1237" s="9">
        <v>1</v>
      </c>
      <c r="P1237" s="8" t="s">
        <v>3651</v>
      </c>
      <c r="Q1237" s="8" t="s">
        <v>8069</v>
      </c>
      <c r="R1237" s="8" t="s">
        <v>43</v>
      </c>
      <c r="S1237" s="8" t="s">
        <v>8940</v>
      </c>
      <c r="T1237" s="8" t="s">
        <v>8942</v>
      </c>
      <c r="U1237" s="8" t="s">
        <v>8945</v>
      </c>
      <c r="V1237" s="8" t="s">
        <v>8951</v>
      </c>
      <c r="W1237" s="8" t="s">
        <v>8956</v>
      </c>
      <c r="X1237" s="8" t="s">
        <v>8961</v>
      </c>
      <c r="Y1237" s="8" t="s">
        <v>8947</v>
      </c>
      <c r="Z1237" s="8" t="s">
        <v>9049</v>
      </c>
      <c r="AA1237" s="8" t="s">
        <v>9175</v>
      </c>
      <c r="AB1237" s="8" t="s">
        <v>9596</v>
      </c>
      <c r="AC1237" s="8" t="s">
        <v>9645</v>
      </c>
      <c r="AD1237" s="8" t="s">
        <v>9812</v>
      </c>
      <c r="AE1237" s="8" t="s">
        <v>10948</v>
      </c>
      <c r="AF1237" s="8" t="s">
        <v>12957</v>
      </c>
      <c r="AG1237" s="8" t="s">
        <v>14996</v>
      </c>
      <c r="AH1237" s="8" t="s">
        <v>17048</v>
      </c>
      <c r="AI1237" s="8" t="s">
        <v>19093</v>
      </c>
      <c r="AJ1237" s="2">
        <v>0</v>
      </c>
      <c r="AK1237" s="2">
        <v>0</v>
      </c>
      <c r="AL1237" s="2">
        <v>0</v>
      </c>
      <c r="AM1237" s="2">
        <v>0</v>
      </c>
      <c r="AN1237" s="2">
        <v>0</v>
      </c>
      <c r="AO1237" s="2">
        <v>0</v>
      </c>
      <c r="AP1237" s="2">
        <v>0</v>
      </c>
      <c r="AQ1237" s="2">
        <v>0</v>
      </c>
      <c r="AR1237" s="2">
        <v>0</v>
      </c>
      <c r="AS1237" s="2">
        <v>37.5</v>
      </c>
      <c r="AT1237" s="2">
        <f t="shared" si="58"/>
        <v>37.5</v>
      </c>
      <c r="AU1237" s="2">
        <v>0</v>
      </c>
      <c r="AV1237" s="2">
        <v>0</v>
      </c>
      <c r="AW1237" s="2">
        <v>0</v>
      </c>
      <c r="AX1237" s="2">
        <v>0</v>
      </c>
      <c r="AY1237" s="2">
        <v>0</v>
      </c>
      <c r="AZ1237" s="2">
        <v>0</v>
      </c>
      <c r="BA1237" s="2">
        <v>0</v>
      </c>
      <c r="BB1237" s="2">
        <v>0</v>
      </c>
      <c r="BC1237" s="2">
        <v>0</v>
      </c>
      <c r="BD1237" s="2">
        <v>0</v>
      </c>
      <c r="BE1237" s="10">
        <f t="shared" si="59"/>
        <v>0</v>
      </c>
    </row>
    <row r="1238" spans="1:57" s="8" customFormat="1" x14ac:dyDescent="0.45">
      <c r="A1238" s="8">
        <v>1608</v>
      </c>
      <c r="B1238" s="8">
        <v>1485013841</v>
      </c>
      <c r="C1238" s="8" t="s">
        <v>2438</v>
      </c>
      <c r="D1238" s="8" t="s">
        <v>542</v>
      </c>
      <c r="E1238" s="8" t="str">
        <f t="shared" si="57"/>
        <v>2014</v>
      </c>
      <c r="F1238" s="8" t="s">
        <v>711</v>
      </c>
      <c r="G1238" s="8" t="s">
        <v>47</v>
      </c>
      <c r="H1238" s="8" t="s">
        <v>20007</v>
      </c>
      <c r="I1238" s="8" t="s">
        <v>82</v>
      </c>
      <c r="J1238" s="8" t="s">
        <v>95</v>
      </c>
      <c r="K1238" s="8" t="s">
        <v>5101</v>
      </c>
      <c r="L1238" s="8" t="s">
        <v>6959</v>
      </c>
      <c r="M1238" s="9">
        <v>1</v>
      </c>
      <c r="N1238" s="9"/>
      <c r="O1238" s="9">
        <v>3</v>
      </c>
      <c r="P1238" s="8" t="s">
        <v>4439</v>
      </c>
      <c r="Q1238" s="8" t="s">
        <v>8567</v>
      </c>
      <c r="R1238" s="8" t="s">
        <v>47</v>
      </c>
      <c r="S1238" s="8" t="s">
        <v>8940</v>
      </c>
      <c r="T1238" s="8" t="s">
        <v>8943</v>
      </c>
      <c r="U1238" s="8" t="s">
        <v>8945</v>
      </c>
      <c r="V1238" s="8" t="s">
        <v>8948</v>
      </c>
      <c r="W1238" s="8" t="s">
        <v>8956</v>
      </c>
      <c r="X1238" s="8" t="s">
        <v>8961</v>
      </c>
      <c r="Y1238" s="8" t="s">
        <v>8964</v>
      </c>
      <c r="Z1238" s="8" t="s">
        <v>9012</v>
      </c>
      <c r="AA1238" s="8" t="s">
        <v>9211</v>
      </c>
      <c r="AB1238" s="8" t="s">
        <v>9568</v>
      </c>
      <c r="AC1238" s="8" t="s">
        <v>9657</v>
      </c>
      <c r="AD1238" s="8" t="s">
        <v>9812</v>
      </c>
      <c r="AE1238" s="8" t="s">
        <v>10949</v>
      </c>
      <c r="AF1238" s="8" t="s">
        <v>12958</v>
      </c>
      <c r="AG1238" s="8" t="s">
        <v>14997</v>
      </c>
      <c r="AH1238" s="8" t="s">
        <v>17049</v>
      </c>
      <c r="AI1238" s="8" t="s">
        <v>19094</v>
      </c>
      <c r="AJ1238" s="2">
        <v>0</v>
      </c>
      <c r="AK1238" s="2">
        <v>0</v>
      </c>
      <c r="AL1238" s="2">
        <v>0</v>
      </c>
      <c r="AM1238" s="2">
        <v>390</v>
      </c>
      <c r="AN1238" s="2">
        <v>400</v>
      </c>
      <c r="AO1238" s="2">
        <v>442</v>
      </c>
      <c r="AP1238" s="2">
        <v>0</v>
      </c>
      <c r="AQ1238" s="2">
        <v>0</v>
      </c>
      <c r="AR1238" s="2">
        <v>0</v>
      </c>
      <c r="AS1238" s="2">
        <v>0</v>
      </c>
      <c r="AT1238" s="2">
        <f t="shared" si="58"/>
        <v>1232</v>
      </c>
      <c r="AU1238" s="2">
        <v>0</v>
      </c>
      <c r="AV1238" s="2">
        <v>0</v>
      </c>
      <c r="AW1238" s="2">
        <v>0</v>
      </c>
      <c r="AX1238" s="2">
        <v>130</v>
      </c>
      <c r="AY1238" s="2">
        <v>134</v>
      </c>
      <c r="AZ1238" s="2">
        <v>148</v>
      </c>
      <c r="BA1238" s="2">
        <v>0</v>
      </c>
      <c r="BB1238" s="2">
        <v>0</v>
      </c>
      <c r="BC1238" s="2">
        <v>0</v>
      </c>
      <c r="BD1238" s="2">
        <v>0</v>
      </c>
      <c r="BE1238" s="10">
        <f t="shared" si="59"/>
        <v>412</v>
      </c>
    </row>
    <row r="1239" spans="1:57" s="8" customFormat="1" x14ac:dyDescent="0.45">
      <c r="A1239" s="8">
        <v>1609</v>
      </c>
      <c r="B1239" s="8">
        <v>1485011180</v>
      </c>
      <c r="C1239" s="8" t="s">
        <v>2439</v>
      </c>
      <c r="D1239" s="8" t="s">
        <v>651</v>
      </c>
      <c r="E1239" s="8" t="str">
        <f t="shared" si="57"/>
        <v>2011</v>
      </c>
      <c r="F1239" s="8" t="s">
        <v>998</v>
      </c>
      <c r="G1239" s="8" t="s">
        <v>47</v>
      </c>
      <c r="H1239" s="8" t="s">
        <v>20007</v>
      </c>
      <c r="I1239" s="8" t="s">
        <v>82</v>
      </c>
      <c r="J1239" s="8" t="s">
        <v>225</v>
      </c>
      <c r="K1239" s="8" t="s">
        <v>5210</v>
      </c>
      <c r="L1239" s="8" t="s">
        <v>6960</v>
      </c>
      <c r="M1239" s="9">
        <v>1</v>
      </c>
      <c r="N1239" s="9"/>
      <c r="O1239" s="9">
        <v>1</v>
      </c>
      <c r="P1239" s="8" t="s">
        <v>4440</v>
      </c>
      <c r="Q1239" s="8" t="s">
        <v>8568</v>
      </c>
      <c r="R1239" s="8" t="s">
        <v>47</v>
      </c>
      <c r="S1239" s="8" t="s">
        <v>8940</v>
      </c>
      <c r="T1239" s="8" t="s">
        <v>8943</v>
      </c>
      <c r="U1239" s="8" t="s">
        <v>8947</v>
      </c>
      <c r="V1239" s="8" t="s">
        <v>8948</v>
      </c>
      <c r="W1239" s="8" t="s">
        <v>8957</v>
      </c>
      <c r="X1239" s="8" t="s">
        <v>8961</v>
      </c>
      <c r="Y1239" s="8" t="s">
        <v>8964</v>
      </c>
      <c r="Z1239" s="8" t="s">
        <v>8974</v>
      </c>
      <c r="AA1239" s="8" t="s">
        <v>9211</v>
      </c>
      <c r="AB1239" s="8" t="s">
        <v>9582</v>
      </c>
      <c r="AC1239" s="8" t="s">
        <v>9570</v>
      </c>
      <c r="AD1239" s="8" t="s">
        <v>9812</v>
      </c>
      <c r="AE1239" s="8" t="s">
        <v>10950</v>
      </c>
      <c r="AF1239" s="8" t="s">
        <v>12959</v>
      </c>
      <c r="AG1239" s="8" t="s">
        <v>14998</v>
      </c>
      <c r="AH1239" s="8" t="s">
        <v>17050</v>
      </c>
      <c r="AI1239" s="8" t="s">
        <v>19095</v>
      </c>
      <c r="AJ1239" s="2">
        <v>450</v>
      </c>
      <c r="AK1239" s="2">
        <v>450</v>
      </c>
      <c r="AL1239" s="2">
        <v>450</v>
      </c>
      <c r="AM1239" s="2">
        <v>0</v>
      </c>
      <c r="AN1239" s="2">
        <v>0</v>
      </c>
      <c r="AO1239" s="2">
        <v>0</v>
      </c>
      <c r="AP1239" s="2">
        <v>0</v>
      </c>
      <c r="AQ1239" s="2">
        <v>0</v>
      </c>
      <c r="AR1239" s="2">
        <v>0</v>
      </c>
      <c r="AS1239" s="2">
        <v>0</v>
      </c>
      <c r="AT1239" s="2">
        <f t="shared" si="58"/>
        <v>1350</v>
      </c>
      <c r="AU1239" s="2">
        <v>15</v>
      </c>
      <c r="AV1239" s="2">
        <v>150</v>
      </c>
      <c r="AW1239" s="2">
        <v>151</v>
      </c>
      <c r="AX1239" s="2">
        <v>0</v>
      </c>
      <c r="AY1239" s="2">
        <v>0</v>
      </c>
      <c r="AZ1239" s="2">
        <v>0</v>
      </c>
      <c r="BA1239" s="2">
        <v>0</v>
      </c>
      <c r="BB1239" s="2">
        <v>0</v>
      </c>
      <c r="BC1239" s="2">
        <v>0</v>
      </c>
      <c r="BD1239" s="2">
        <v>0</v>
      </c>
      <c r="BE1239" s="10">
        <f t="shared" si="59"/>
        <v>316</v>
      </c>
    </row>
    <row r="1240" spans="1:57" s="8" customFormat="1" x14ac:dyDescent="0.45">
      <c r="A1240" s="8">
        <v>1610</v>
      </c>
      <c r="B1240" s="8">
        <v>1711085440</v>
      </c>
      <c r="C1240" s="8" t="s">
        <v>2440</v>
      </c>
      <c r="D1240" s="8" t="s">
        <v>590</v>
      </c>
      <c r="E1240" s="8" t="str">
        <f t="shared" si="57"/>
        <v>2017</v>
      </c>
      <c r="F1240" s="8" t="s">
        <v>950</v>
      </c>
      <c r="G1240" s="8" t="s">
        <v>43</v>
      </c>
      <c r="H1240" s="8" t="s">
        <v>20002</v>
      </c>
      <c r="I1240" s="8" t="s">
        <v>82</v>
      </c>
      <c r="J1240" s="8" t="s">
        <v>91</v>
      </c>
      <c r="K1240" s="8" t="s">
        <v>5545</v>
      </c>
      <c r="L1240" s="8" t="s">
        <v>6961</v>
      </c>
      <c r="M1240" s="9">
        <v>1</v>
      </c>
      <c r="N1240" s="9"/>
      <c r="O1240" s="9">
        <v>1</v>
      </c>
      <c r="P1240" s="8" t="s">
        <v>4441</v>
      </c>
      <c r="Q1240" s="8" t="s">
        <v>7927</v>
      </c>
      <c r="R1240" s="8" t="s">
        <v>43</v>
      </c>
      <c r="S1240" s="8" t="s">
        <v>8940</v>
      </c>
      <c r="T1240" s="8" t="s">
        <v>8942</v>
      </c>
      <c r="U1240" s="8" t="s">
        <v>8945</v>
      </c>
      <c r="V1240" s="8" t="s">
        <v>8951</v>
      </c>
      <c r="W1240" s="8" t="s">
        <v>8956</v>
      </c>
      <c r="X1240" s="8" t="s">
        <v>8959</v>
      </c>
      <c r="Y1240" s="8" t="s">
        <v>8964</v>
      </c>
      <c r="Z1240" s="8" t="s">
        <v>9015</v>
      </c>
      <c r="AA1240" s="8" t="s">
        <v>9131</v>
      </c>
      <c r="AB1240" s="8" t="s">
        <v>9595</v>
      </c>
      <c r="AC1240" s="8" t="s">
        <v>9645</v>
      </c>
      <c r="AD1240" s="8" t="s">
        <v>9812</v>
      </c>
      <c r="AE1240" s="8" t="s">
        <v>10951</v>
      </c>
      <c r="AF1240" s="8" t="s">
        <v>12960</v>
      </c>
      <c r="AG1240" s="8" t="s">
        <v>14999</v>
      </c>
      <c r="AH1240" s="8" t="s">
        <v>17051</v>
      </c>
      <c r="AI1240" s="8" t="s">
        <v>19096</v>
      </c>
      <c r="AJ1240" s="2">
        <v>0</v>
      </c>
      <c r="AK1240" s="2">
        <v>0</v>
      </c>
      <c r="AL1240" s="2">
        <v>0</v>
      </c>
      <c r="AM1240" s="2">
        <v>0</v>
      </c>
      <c r="AN1240" s="2">
        <v>0</v>
      </c>
      <c r="AO1240" s="2">
        <v>0</v>
      </c>
      <c r="AP1240" s="2">
        <v>50</v>
      </c>
      <c r="AQ1240" s="2">
        <v>50</v>
      </c>
      <c r="AR1240" s="2">
        <v>50</v>
      </c>
      <c r="AS1240" s="2">
        <v>0</v>
      </c>
      <c r="AT1240" s="2">
        <f t="shared" si="58"/>
        <v>150</v>
      </c>
      <c r="AU1240" s="2">
        <v>0</v>
      </c>
      <c r="AV1240" s="2">
        <v>0</v>
      </c>
      <c r="AW1240" s="2">
        <v>0</v>
      </c>
      <c r="AX1240" s="2">
        <v>0</v>
      </c>
      <c r="AY1240" s="2">
        <v>0</v>
      </c>
      <c r="AZ1240" s="2">
        <v>0</v>
      </c>
      <c r="BA1240" s="2">
        <v>0</v>
      </c>
      <c r="BB1240" s="2">
        <v>0</v>
      </c>
      <c r="BC1240" s="2">
        <v>0</v>
      </c>
      <c r="BD1240" s="2">
        <v>0</v>
      </c>
      <c r="BE1240" s="10">
        <f t="shared" si="59"/>
        <v>0</v>
      </c>
    </row>
    <row r="1241" spans="1:57" s="8" customFormat="1" x14ac:dyDescent="0.45">
      <c r="A1241" s="8">
        <v>1611</v>
      </c>
      <c r="B1241" s="8">
        <v>1415165234</v>
      </c>
      <c r="C1241" s="8" t="s">
        <v>2441</v>
      </c>
      <c r="D1241" s="8" t="s">
        <v>563</v>
      </c>
      <c r="E1241" s="8" t="str">
        <f t="shared" si="57"/>
        <v>2017</v>
      </c>
      <c r="F1241" s="8" t="s">
        <v>950</v>
      </c>
      <c r="G1241" s="8" t="s">
        <v>42</v>
      </c>
      <c r="H1241" s="8" t="s">
        <v>20005</v>
      </c>
      <c r="I1241" s="8" t="s">
        <v>82</v>
      </c>
      <c r="J1241" s="8" t="s">
        <v>117</v>
      </c>
      <c r="K1241" s="8" t="s">
        <v>5078</v>
      </c>
      <c r="L1241" s="8" t="s">
        <v>6962</v>
      </c>
      <c r="M1241" s="9">
        <v>1</v>
      </c>
      <c r="N1241" s="9"/>
      <c r="O1241" s="9">
        <v>3</v>
      </c>
      <c r="P1241" s="8" t="s">
        <v>3619</v>
      </c>
      <c r="Q1241" s="8" t="s">
        <v>8438</v>
      </c>
      <c r="R1241" s="8" t="s">
        <v>51</v>
      </c>
      <c r="S1241" s="8" t="s">
        <v>8940</v>
      </c>
      <c r="T1241" s="8" t="s">
        <v>8942</v>
      </c>
      <c r="U1241" s="8" t="s">
        <v>8946</v>
      </c>
      <c r="V1241" s="8" t="s">
        <v>8948</v>
      </c>
      <c r="W1241" s="8" t="s">
        <v>8956</v>
      </c>
      <c r="Y1241" s="8" t="s">
        <v>8964</v>
      </c>
      <c r="Z1241" s="8" t="s">
        <v>9049</v>
      </c>
      <c r="AA1241" s="8" t="s">
        <v>9160</v>
      </c>
      <c r="AB1241" s="8" t="s">
        <v>9570</v>
      </c>
      <c r="AC1241" s="8" t="s">
        <v>9649</v>
      </c>
      <c r="AD1241" s="8" t="s">
        <v>9812</v>
      </c>
      <c r="AE1241" s="8" t="s">
        <v>10952</v>
      </c>
      <c r="AF1241" s="8" t="s">
        <v>12961</v>
      </c>
      <c r="AG1241" s="8" t="s">
        <v>15000</v>
      </c>
      <c r="AH1241" s="8" t="s">
        <v>17052</v>
      </c>
      <c r="AI1241" s="8" t="s">
        <v>19097</v>
      </c>
      <c r="AJ1241" s="2">
        <v>0</v>
      </c>
      <c r="AK1241" s="2">
        <v>0</v>
      </c>
      <c r="AL1241" s="2">
        <v>0</v>
      </c>
      <c r="AM1241" s="2">
        <v>0</v>
      </c>
      <c r="AN1241" s="2">
        <v>0</v>
      </c>
      <c r="AO1241" s="2">
        <v>0</v>
      </c>
      <c r="AP1241" s="2">
        <v>198</v>
      </c>
      <c r="AQ1241" s="2">
        <v>297</v>
      </c>
      <c r="AR1241" s="2">
        <v>297</v>
      </c>
      <c r="AS1241" s="2">
        <v>0</v>
      </c>
      <c r="AT1241" s="2">
        <f t="shared" si="58"/>
        <v>792</v>
      </c>
      <c r="AU1241" s="2">
        <v>0</v>
      </c>
      <c r="AV1241" s="2">
        <v>0</v>
      </c>
      <c r="AW1241" s="2">
        <v>0</v>
      </c>
      <c r="AX1241" s="2">
        <v>0</v>
      </c>
      <c r="AY1241" s="2">
        <v>0</v>
      </c>
      <c r="AZ1241" s="2">
        <v>0</v>
      </c>
      <c r="BA1241" s="2">
        <v>82.75</v>
      </c>
      <c r="BB1241" s="2">
        <v>144.01</v>
      </c>
      <c r="BC1241" s="2">
        <v>144.01</v>
      </c>
      <c r="BD1241" s="2">
        <v>0</v>
      </c>
      <c r="BE1241" s="10">
        <f t="shared" si="59"/>
        <v>370.77</v>
      </c>
    </row>
    <row r="1242" spans="1:57" s="8" customFormat="1" x14ac:dyDescent="0.45">
      <c r="A1242" s="8">
        <v>1612</v>
      </c>
      <c r="B1242" s="8">
        <v>1345313512</v>
      </c>
      <c r="C1242" s="8" t="s">
        <v>2442</v>
      </c>
      <c r="D1242" s="8" t="s">
        <v>579</v>
      </c>
      <c r="E1242" s="8" t="str">
        <f t="shared" si="57"/>
        <v>2016</v>
      </c>
      <c r="F1242" s="8" t="s">
        <v>937</v>
      </c>
      <c r="G1242" s="8" t="s">
        <v>43</v>
      </c>
      <c r="H1242" s="8" t="s">
        <v>20002</v>
      </c>
      <c r="I1242" s="8" t="s">
        <v>82</v>
      </c>
      <c r="J1242" s="8" t="s">
        <v>126</v>
      </c>
      <c r="K1242" s="8" t="s">
        <v>5591</v>
      </c>
      <c r="L1242" s="8" t="s">
        <v>6963</v>
      </c>
      <c r="M1242" s="9">
        <v>1</v>
      </c>
      <c r="N1242" s="9"/>
      <c r="O1242" s="9">
        <v>1</v>
      </c>
      <c r="P1242" s="8" t="s">
        <v>4442</v>
      </c>
      <c r="Q1242" s="8" t="s">
        <v>8111</v>
      </c>
      <c r="R1242" s="8" t="s">
        <v>43</v>
      </c>
      <c r="S1242" s="8" t="s">
        <v>8940</v>
      </c>
      <c r="T1242" s="8" t="s">
        <v>8942</v>
      </c>
      <c r="U1242" s="8" t="s">
        <v>8945</v>
      </c>
      <c r="V1242" s="8" t="s">
        <v>8951</v>
      </c>
      <c r="W1242" s="8" t="s">
        <v>8956</v>
      </c>
      <c r="X1242" s="8" t="s">
        <v>8961</v>
      </c>
      <c r="Y1242" s="8" t="s">
        <v>8947</v>
      </c>
      <c r="Z1242" s="8" t="s">
        <v>8968</v>
      </c>
      <c r="AA1242" s="8" t="s">
        <v>9169</v>
      </c>
      <c r="AB1242" s="8" t="s">
        <v>9570</v>
      </c>
      <c r="AC1242" s="8" t="s">
        <v>9645</v>
      </c>
      <c r="AD1242" s="8" t="s">
        <v>9812</v>
      </c>
      <c r="AE1242" s="8" t="s">
        <v>10953</v>
      </c>
      <c r="AF1242" s="8" t="s">
        <v>12962</v>
      </c>
      <c r="AG1242" s="8" t="s">
        <v>15001</v>
      </c>
      <c r="AH1242" s="8" t="s">
        <v>17053</v>
      </c>
      <c r="AI1242" s="8" t="s">
        <v>19098</v>
      </c>
      <c r="AJ1242" s="2">
        <v>0</v>
      </c>
      <c r="AK1242" s="2">
        <v>0</v>
      </c>
      <c r="AL1242" s="2">
        <v>0</v>
      </c>
      <c r="AM1242" s="2">
        <v>0</v>
      </c>
      <c r="AN1242" s="2">
        <v>0</v>
      </c>
      <c r="AO1242" s="2">
        <v>39</v>
      </c>
      <c r="AP1242" s="2">
        <v>29.25</v>
      </c>
      <c r="AQ1242" s="2">
        <v>39</v>
      </c>
      <c r="AR1242" s="2">
        <v>49</v>
      </c>
      <c r="AS1242" s="2">
        <v>49</v>
      </c>
      <c r="AT1242" s="2">
        <f t="shared" si="58"/>
        <v>205.25</v>
      </c>
      <c r="AU1242" s="2">
        <v>0</v>
      </c>
      <c r="AV1242" s="2">
        <v>0</v>
      </c>
      <c r="AW1242" s="2">
        <v>0</v>
      </c>
      <c r="AX1242" s="2">
        <v>0</v>
      </c>
      <c r="AY1242" s="2">
        <v>0</v>
      </c>
      <c r="AZ1242" s="2">
        <v>0</v>
      </c>
      <c r="BA1242" s="2">
        <v>0</v>
      </c>
      <c r="BB1242" s="2">
        <v>0</v>
      </c>
      <c r="BC1242" s="2">
        <v>0</v>
      </c>
      <c r="BD1242" s="2">
        <v>0</v>
      </c>
      <c r="BE1242" s="10">
        <f t="shared" si="59"/>
        <v>0</v>
      </c>
    </row>
    <row r="1243" spans="1:57" s="8" customFormat="1" x14ac:dyDescent="0.45">
      <c r="A1243" s="8">
        <v>1614</v>
      </c>
      <c r="B1243" s="8">
        <v>1415160930</v>
      </c>
      <c r="C1243" s="8" t="s">
        <v>2443</v>
      </c>
      <c r="D1243" s="8" t="s">
        <v>572</v>
      </c>
      <c r="E1243" s="8" t="str">
        <f t="shared" si="57"/>
        <v>2016</v>
      </c>
      <c r="F1243" s="8" t="s">
        <v>934</v>
      </c>
      <c r="G1243" s="8" t="s">
        <v>42</v>
      </c>
      <c r="H1243" s="8" t="s">
        <v>20005</v>
      </c>
      <c r="I1243" s="8" t="s">
        <v>82</v>
      </c>
      <c r="J1243" s="8" t="s">
        <v>117</v>
      </c>
      <c r="K1243" s="8" t="s">
        <v>5078</v>
      </c>
      <c r="L1243" s="8" t="s">
        <v>6964</v>
      </c>
      <c r="M1243" s="9">
        <v>1</v>
      </c>
      <c r="N1243" s="9"/>
      <c r="O1243" s="9">
        <v>1</v>
      </c>
      <c r="P1243" s="8" t="s">
        <v>4443</v>
      </c>
      <c r="Q1243" s="8" t="s">
        <v>8569</v>
      </c>
      <c r="R1243" s="8" t="s">
        <v>51</v>
      </c>
      <c r="S1243" s="8" t="s">
        <v>8940</v>
      </c>
      <c r="T1243" s="8" t="s">
        <v>8942</v>
      </c>
      <c r="U1243" s="8" t="s">
        <v>8944</v>
      </c>
      <c r="V1243" s="8" t="s">
        <v>8948</v>
      </c>
      <c r="W1243" s="8" t="s">
        <v>8956</v>
      </c>
      <c r="Y1243" s="8" t="s">
        <v>8965</v>
      </c>
      <c r="Z1243" s="8" t="s">
        <v>9021</v>
      </c>
      <c r="AA1243" s="8" t="s">
        <v>9160</v>
      </c>
      <c r="AB1243" s="8" t="s">
        <v>9570</v>
      </c>
      <c r="AC1243" s="8" t="s">
        <v>9649</v>
      </c>
      <c r="AD1243" s="8" t="s">
        <v>9812</v>
      </c>
      <c r="AE1243" s="8" t="s">
        <v>10954</v>
      </c>
      <c r="AF1243" s="8" t="s">
        <v>12963</v>
      </c>
      <c r="AG1243" s="8" t="s">
        <v>15002</v>
      </c>
      <c r="AH1243" s="8" t="s">
        <v>17054</v>
      </c>
      <c r="AI1243" s="8" t="s">
        <v>19099</v>
      </c>
      <c r="AJ1243" s="2">
        <v>0</v>
      </c>
      <c r="AK1243" s="2">
        <v>0</v>
      </c>
      <c r="AL1243" s="2">
        <v>0</v>
      </c>
      <c r="AM1243" s="2">
        <v>0</v>
      </c>
      <c r="AN1243" s="2">
        <v>0</v>
      </c>
      <c r="AO1243" s="2">
        <v>639</v>
      </c>
      <c r="AP1243" s="2">
        <v>240</v>
      </c>
      <c r="AQ1243" s="2">
        <v>395</v>
      </c>
      <c r="AR1243" s="2">
        <v>0</v>
      </c>
      <c r="AS1243" s="2">
        <v>0</v>
      </c>
      <c r="AT1243" s="2">
        <f t="shared" si="58"/>
        <v>1274</v>
      </c>
      <c r="AU1243" s="2">
        <v>0</v>
      </c>
      <c r="AV1243" s="2">
        <v>0</v>
      </c>
      <c r="AW1243" s="2">
        <v>0</v>
      </c>
      <c r="AX1243" s="2">
        <v>0</v>
      </c>
      <c r="AY1243" s="2">
        <v>0</v>
      </c>
      <c r="AZ1243" s="2">
        <v>315</v>
      </c>
      <c r="BA1243" s="2">
        <v>118.9</v>
      </c>
      <c r="BB1243" s="2">
        <v>195</v>
      </c>
      <c r="BC1243" s="2">
        <v>0</v>
      </c>
      <c r="BD1243" s="2">
        <v>0</v>
      </c>
      <c r="BE1243" s="10">
        <f t="shared" si="59"/>
        <v>628.9</v>
      </c>
    </row>
    <row r="1244" spans="1:57" s="8" customFormat="1" x14ac:dyDescent="0.45">
      <c r="A1244" s="8">
        <v>1615</v>
      </c>
      <c r="B1244" s="8">
        <v>1415168083</v>
      </c>
      <c r="C1244" s="8" t="s">
        <v>2444</v>
      </c>
      <c r="D1244" s="8" t="s">
        <v>626</v>
      </c>
      <c r="E1244" s="8" t="str">
        <f t="shared" si="57"/>
        <v>2018</v>
      </c>
      <c r="F1244" s="8" t="s">
        <v>990</v>
      </c>
      <c r="G1244" s="8" t="s">
        <v>42</v>
      </c>
      <c r="H1244" s="8" t="s">
        <v>20005</v>
      </c>
      <c r="I1244" s="8" t="s">
        <v>82</v>
      </c>
      <c r="J1244" s="8" t="s">
        <v>117</v>
      </c>
      <c r="K1244" s="8" t="s">
        <v>5078</v>
      </c>
      <c r="L1244" s="8" t="s">
        <v>6965</v>
      </c>
      <c r="M1244" s="9">
        <v>1</v>
      </c>
      <c r="N1244" s="9"/>
      <c r="O1244" s="9">
        <v>1</v>
      </c>
      <c r="P1244" s="8" t="s">
        <v>3618</v>
      </c>
      <c r="Q1244" s="8" t="s">
        <v>7876</v>
      </c>
      <c r="R1244" s="8" t="s">
        <v>51</v>
      </c>
      <c r="S1244" s="8" t="s">
        <v>8940</v>
      </c>
      <c r="T1244" s="8" t="s">
        <v>8942</v>
      </c>
      <c r="U1244" s="8" t="s">
        <v>8945</v>
      </c>
      <c r="V1244" s="8" t="s">
        <v>8950</v>
      </c>
      <c r="W1244" s="8" t="s">
        <v>8956</v>
      </c>
      <c r="Y1244" s="8" t="s">
        <v>8963</v>
      </c>
      <c r="Z1244" s="8" t="s">
        <v>8970</v>
      </c>
      <c r="AA1244" s="8" t="s">
        <v>9169</v>
      </c>
      <c r="AB1244" s="8" t="s">
        <v>9570</v>
      </c>
      <c r="AC1244" s="8" t="s">
        <v>9645</v>
      </c>
      <c r="AD1244" s="8" t="s">
        <v>9813</v>
      </c>
      <c r="AE1244" s="8" t="s">
        <v>10955</v>
      </c>
      <c r="AF1244" s="8" t="s">
        <v>12964</v>
      </c>
      <c r="AG1244" s="8" t="s">
        <v>15003</v>
      </c>
      <c r="AH1244" s="8" t="s">
        <v>17055</v>
      </c>
      <c r="AI1244" s="8" t="s">
        <v>19100</v>
      </c>
      <c r="AJ1244" s="2">
        <v>0</v>
      </c>
      <c r="AK1244" s="2">
        <v>0</v>
      </c>
      <c r="AL1244" s="2">
        <v>0</v>
      </c>
      <c r="AM1244" s="2">
        <v>0</v>
      </c>
      <c r="AN1244" s="2">
        <v>0</v>
      </c>
      <c r="AO1244" s="2">
        <v>0</v>
      </c>
      <c r="AP1244" s="2">
        <v>0</v>
      </c>
      <c r="AQ1244" s="2">
        <v>1400</v>
      </c>
      <c r="AR1244" s="2">
        <v>2000</v>
      </c>
      <c r="AS1244" s="2">
        <v>1000</v>
      </c>
      <c r="AT1244" s="2">
        <f t="shared" si="58"/>
        <v>4400</v>
      </c>
      <c r="AU1244" s="2">
        <v>0</v>
      </c>
      <c r="AV1244" s="2">
        <v>0</v>
      </c>
      <c r="AW1244" s="2">
        <v>0</v>
      </c>
      <c r="AX1244" s="2">
        <v>0</v>
      </c>
      <c r="AY1244" s="2">
        <v>0</v>
      </c>
      <c r="AZ1244" s="2">
        <v>0</v>
      </c>
      <c r="BA1244" s="2">
        <v>0</v>
      </c>
      <c r="BB1244" s="2">
        <v>51</v>
      </c>
      <c r="BC1244" s="2">
        <v>88</v>
      </c>
      <c r="BD1244" s="2">
        <v>28</v>
      </c>
      <c r="BE1244" s="10">
        <f t="shared" si="59"/>
        <v>167</v>
      </c>
    </row>
    <row r="1245" spans="1:57" s="8" customFormat="1" x14ac:dyDescent="0.45">
      <c r="A1245" s="8">
        <v>1616</v>
      </c>
      <c r="B1245" s="8">
        <v>1425142995</v>
      </c>
      <c r="C1245" s="8" t="s">
        <v>2445</v>
      </c>
      <c r="D1245" s="8" t="s">
        <v>656</v>
      </c>
      <c r="E1245" s="8" t="str">
        <f t="shared" si="57"/>
        <v>2020</v>
      </c>
      <c r="F1245" s="8" t="s">
        <v>1157</v>
      </c>
      <c r="G1245" s="8" t="s">
        <v>40</v>
      </c>
      <c r="H1245" s="8" t="s">
        <v>20009</v>
      </c>
      <c r="I1245" s="8" t="s">
        <v>82</v>
      </c>
      <c r="J1245" s="8" t="s">
        <v>445</v>
      </c>
      <c r="K1245" s="8" t="s">
        <v>5592</v>
      </c>
      <c r="L1245" s="8" t="s">
        <v>6966</v>
      </c>
      <c r="M1245" s="9">
        <v>1</v>
      </c>
      <c r="N1245" s="9"/>
      <c r="O1245" s="9">
        <v>3</v>
      </c>
      <c r="P1245" s="8" t="s">
        <v>3619</v>
      </c>
      <c r="Q1245" s="8" t="s">
        <v>8438</v>
      </c>
      <c r="R1245" s="8" t="s">
        <v>40</v>
      </c>
      <c r="S1245" s="8" t="s">
        <v>8939</v>
      </c>
      <c r="T1245" s="8" t="s">
        <v>8942</v>
      </c>
      <c r="U1245" s="8" t="s">
        <v>8944</v>
      </c>
      <c r="V1245" s="8" t="s">
        <v>8948</v>
      </c>
      <c r="W1245" s="8" t="s">
        <v>8956</v>
      </c>
      <c r="X1245" s="8" t="s">
        <v>8959</v>
      </c>
      <c r="Y1245" s="8" t="s">
        <v>8963</v>
      </c>
      <c r="Z1245" s="8" t="s">
        <v>9102</v>
      </c>
      <c r="AA1245" s="8" t="s">
        <v>9477</v>
      </c>
      <c r="AB1245" s="8" t="s">
        <v>9570</v>
      </c>
      <c r="AC1245" s="8" t="s">
        <v>9645</v>
      </c>
      <c r="AD1245" s="8" t="s">
        <v>9813</v>
      </c>
      <c r="AE1245" s="8" t="s">
        <v>10956</v>
      </c>
      <c r="AF1245" s="8" t="s">
        <v>12965</v>
      </c>
      <c r="AG1245" s="8" t="s">
        <v>15004</v>
      </c>
      <c r="AH1245" s="8" t="s">
        <v>17056</v>
      </c>
      <c r="AI1245" s="8" t="s">
        <v>19101</v>
      </c>
      <c r="AJ1245" s="2">
        <v>0</v>
      </c>
      <c r="AK1245" s="2">
        <v>0</v>
      </c>
      <c r="AL1245" s="2">
        <v>0</v>
      </c>
      <c r="AM1245" s="2">
        <v>0</v>
      </c>
      <c r="AN1245" s="2">
        <v>0</v>
      </c>
      <c r="AO1245" s="2">
        <v>0</v>
      </c>
      <c r="AP1245" s="2">
        <v>0</v>
      </c>
      <c r="AQ1245" s="2">
        <v>0</v>
      </c>
      <c r="AR1245" s="2">
        <v>0</v>
      </c>
      <c r="AS1245" s="2">
        <v>136</v>
      </c>
      <c r="AT1245" s="2">
        <f t="shared" si="58"/>
        <v>136</v>
      </c>
      <c r="AU1245" s="2">
        <v>0</v>
      </c>
      <c r="AV1245" s="2">
        <v>0</v>
      </c>
      <c r="AW1245" s="2">
        <v>0</v>
      </c>
      <c r="AX1245" s="2">
        <v>0</v>
      </c>
      <c r="AY1245" s="2">
        <v>0</v>
      </c>
      <c r="AZ1245" s="2">
        <v>0</v>
      </c>
      <c r="BA1245" s="2">
        <v>0</v>
      </c>
      <c r="BB1245" s="2">
        <v>0</v>
      </c>
      <c r="BC1245" s="2">
        <v>0</v>
      </c>
      <c r="BD1245" s="2">
        <v>46.5</v>
      </c>
      <c r="BE1245" s="10">
        <f t="shared" si="59"/>
        <v>46.5</v>
      </c>
    </row>
    <row r="1246" spans="1:57" s="8" customFormat="1" x14ac:dyDescent="0.45">
      <c r="A1246" s="8">
        <v>1617</v>
      </c>
      <c r="B1246" s="8">
        <v>1415168192</v>
      </c>
      <c r="C1246" s="8" t="s">
        <v>2446</v>
      </c>
      <c r="D1246" s="8" t="s">
        <v>608</v>
      </c>
      <c r="E1246" s="8" t="str">
        <f t="shared" si="57"/>
        <v>2018</v>
      </c>
      <c r="F1246" s="8" t="s">
        <v>910</v>
      </c>
      <c r="G1246" s="8" t="s">
        <v>42</v>
      </c>
      <c r="H1246" s="8" t="s">
        <v>20005</v>
      </c>
      <c r="I1246" s="8" t="s">
        <v>82</v>
      </c>
      <c r="J1246" s="8" t="s">
        <v>117</v>
      </c>
      <c r="K1246" s="8" t="s">
        <v>5078</v>
      </c>
      <c r="L1246" s="8" t="s">
        <v>6967</v>
      </c>
      <c r="M1246" s="9">
        <v>1</v>
      </c>
      <c r="N1246" s="9"/>
      <c r="O1246" s="9">
        <v>2</v>
      </c>
      <c r="P1246" s="8" t="s">
        <v>4444</v>
      </c>
      <c r="Q1246" s="8" t="s">
        <v>8226</v>
      </c>
      <c r="R1246" s="8" t="s">
        <v>51</v>
      </c>
      <c r="S1246" s="8" t="s">
        <v>8940</v>
      </c>
      <c r="T1246" s="8" t="s">
        <v>8942</v>
      </c>
      <c r="U1246" s="8" t="s">
        <v>8944</v>
      </c>
      <c r="V1246" s="8" t="s">
        <v>8947</v>
      </c>
      <c r="W1246" s="8" t="s">
        <v>8956</v>
      </c>
      <c r="Y1246" s="8" t="s">
        <v>8964</v>
      </c>
      <c r="Z1246" s="8" t="s">
        <v>8999</v>
      </c>
      <c r="AA1246" s="8" t="s">
        <v>9396</v>
      </c>
      <c r="AB1246" s="8" t="s">
        <v>9570</v>
      </c>
      <c r="AC1246" s="8" t="s">
        <v>9682</v>
      </c>
      <c r="AD1246" s="8" t="s">
        <v>9813</v>
      </c>
      <c r="AE1246" s="8" t="s">
        <v>10957</v>
      </c>
      <c r="AF1246" s="8" t="s">
        <v>12966</v>
      </c>
      <c r="AG1246" s="8" t="s">
        <v>15005</v>
      </c>
      <c r="AH1246" s="8" t="s">
        <v>17057</v>
      </c>
      <c r="AI1246" s="8" t="s">
        <v>19102</v>
      </c>
      <c r="AJ1246" s="2">
        <v>0</v>
      </c>
      <c r="AK1246" s="2">
        <v>0</v>
      </c>
      <c r="AL1246" s="2">
        <v>0</v>
      </c>
      <c r="AM1246" s="2">
        <v>0</v>
      </c>
      <c r="AN1246" s="2">
        <v>0</v>
      </c>
      <c r="AO1246" s="2">
        <v>0</v>
      </c>
      <c r="AP1246" s="2">
        <v>0</v>
      </c>
      <c r="AQ1246" s="2">
        <v>1200</v>
      </c>
      <c r="AR1246" s="2">
        <v>2034</v>
      </c>
      <c r="AS1246" s="2">
        <v>2625</v>
      </c>
      <c r="AT1246" s="2">
        <f t="shared" si="58"/>
        <v>5859</v>
      </c>
      <c r="AU1246" s="2">
        <v>0</v>
      </c>
      <c r="AV1246" s="2">
        <v>0</v>
      </c>
      <c r="AW1246" s="2">
        <v>0</v>
      </c>
      <c r="AX1246" s="2">
        <v>0</v>
      </c>
      <c r="AY1246" s="2">
        <v>0</v>
      </c>
      <c r="AZ1246" s="2">
        <v>0</v>
      </c>
      <c r="BA1246" s="2">
        <v>0</v>
      </c>
      <c r="BB1246" s="2">
        <v>95.6</v>
      </c>
      <c r="BC1246" s="2">
        <v>209.58</v>
      </c>
      <c r="BD1246" s="2">
        <v>201.98</v>
      </c>
      <c r="BE1246" s="10">
        <f t="shared" si="59"/>
        <v>507.15999999999997</v>
      </c>
    </row>
    <row r="1247" spans="1:57" s="8" customFormat="1" x14ac:dyDescent="0.45">
      <c r="A1247" s="8">
        <v>1618</v>
      </c>
      <c r="B1247" s="8">
        <v>1415168289</v>
      </c>
      <c r="C1247" s="8" t="s">
        <v>2447</v>
      </c>
      <c r="D1247" s="8" t="s">
        <v>563</v>
      </c>
      <c r="E1247" s="8" t="str">
        <f t="shared" si="57"/>
        <v>2017</v>
      </c>
      <c r="F1247" s="8" t="s">
        <v>625</v>
      </c>
      <c r="G1247" s="8" t="s">
        <v>42</v>
      </c>
      <c r="H1247" s="8" t="s">
        <v>20005</v>
      </c>
      <c r="I1247" s="8" t="s">
        <v>82</v>
      </c>
      <c r="J1247" s="8" t="s">
        <v>117</v>
      </c>
      <c r="K1247" s="8" t="s">
        <v>5078</v>
      </c>
      <c r="L1247" s="8" t="s">
        <v>6968</v>
      </c>
      <c r="M1247" s="9">
        <v>1</v>
      </c>
      <c r="N1247" s="9"/>
      <c r="O1247" s="9">
        <v>1</v>
      </c>
      <c r="P1247" s="8" t="s">
        <v>3659</v>
      </c>
      <c r="Q1247" s="8" t="s">
        <v>8570</v>
      </c>
      <c r="R1247" s="8" t="s">
        <v>51</v>
      </c>
      <c r="S1247" s="8" t="s">
        <v>8940</v>
      </c>
      <c r="T1247" s="8" t="s">
        <v>8942</v>
      </c>
      <c r="U1247" s="8" t="s">
        <v>8944</v>
      </c>
      <c r="V1247" s="8" t="s">
        <v>8948</v>
      </c>
      <c r="W1247" s="8" t="s">
        <v>8956</v>
      </c>
      <c r="Y1247" s="8" t="s">
        <v>8963</v>
      </c>
      <c r="Z1247" s="8" t="s">
        <v>9025</v>
      </c>
      <c r="AA1247" s="8" t="s">
        <v>9160</v>
      </c>
      <c r="AB1247" s="8" t="s">
        <v>9570</v>
      </c>
      <c r="AC1247" s="8" t="s">
        <v>9649</v>
      </c>
      <c r="AD1247" s="8" t="s">
        <v>9813</v>
      </c>
      <c r="AE1247" s="8" t="s">
        <v>10958</v>
      </c>
      <c r="AF1247" s="8" t="s">
        <v>12967</v>
      </c>
      <c r="AG1247" s="8" t="s">
        <v>15006</v>
      </c>
      <c r="AH1247" s="8" t="s">
        <v>17058</v>
      </c>
      <c r="AI1247" s="8" t="s">
        <v>19103</v>
      </c>
      <c r="AJ1247" s="2">
        <v>0</v>
      </c>
      <c r="AK1247" s="2">
        <v>0</v>
      </c>
      <c r="AL1247" s="2">
        <v>0</v>
      </c>
      <c r="AM1247" s="2">
        <v>0</v>
      </c>
      <c r="AN1247" s="2">
        <v>0</v>
      </c>
      <c r="AO1247" s="2">
        <v>0</v>
      </c>
      <c r="AP1247" s="2">
        <v>166</v>
      </c>
      <c r="AQ1247" s="2">
        <v>234</v>
      </c>
      <c r="AR1247" s="2">
        <v>120</v>
      </c>
      <c r="AS1247" s="2">
        <v>79</v>
      </c>
      <c r="AT1247" s="2">
        <f t="shared" si="58"/>
        <v>599</v>
      </c>
      <c r="AU1247" s="2">
        <v>0</v>
      </c>
      <c r="AV1247" s="2">
        <v>0</v>
      </c>
      <c r="AW1247" s="2">
        <v>0</v>
      </c>
      <c r="AX1247" s="2">
        <v>0</v>
      </c>
      <c r="AY1247" s="2">
        <v>0</v>
      </c>
      <c r="AZ1247" s="2">
        <v>0</v>
      </c>
      <c r="BA1247" s="2">
        <v>83</v>
      </c>
      <c r="BB1247" s="2">
        <v>117</v>
      </c>
      <c r="BC1247" s="2">
        <v>60</v>
      </c>
      <c r="BD1247" s="2">
        <v>25.57</v>
      </c>
      <c r="BE1247" s="10">
        <f t="shared" si="59"/>
        <v>285.57</v>
      </c>
    </row>
    <row r="1248" spans="1:57" s="8" customFormat="1" x14ac:dyDescent="0.45">
      <c r="A1248" s="8">
        <v>1619</v>
      </c>
      <c r="B1248" s="8">
        <v>1415168190</v>
      </c>
      <c r="C1248" s="8" t="s">
        <v>2448</v>
      </c>
      <c r="D1248" s="8" t="s">
        <v>608</v>
      </c>
      <c r="E1248" s="8" t="str">
        <f t="shared" si="57"/>
        <v>2018</v>
      </c>
      <c r="F1248" s="8" t="s">
        <v>910</v>
      </c>
      <c r="G1248" s="8" t="s">
        <v>42</v>
      </c>
      <c r="H1248" s="8" t="s">
        <v>20005</v>
      </c>
      <c r="I1248" s="8" t="s">
        <v>82</v>
      </c>
      <c r="J1248" s="8" t="s">
        <v>117</v>
      </c>
      <c r="K1248" s="8" t="s">
        <v>5078</v>
      </c>
      <c r="L1248" s="8" t="s">
        <v>6969</v>
      </c>
      <c r="M1248" s="9">
        <v>1</v>
      </c>
      <c r="N1248" s="5" t="s">
        <v>19981</v>
      </c>
      <c r="O1248" s="9">
        <v>5</v>
      </c>
      <c r="P1248" s="8" t="s">
        <v>4445</v>
      </c>
      <c r="Q1248" s="8" t="s">
        <v>8571</v>
      </c>
      <c r="R1248" s="8" t="s">
        <v>51</v>
      </c>
      <c r="S1248" s="8" t="s">
        <v>8940</v>
      </c>
      <c r="T1248" s="8" t="s">
        <v>8942</v>
      </c>
      <c r="U1248" s="8" t="s">
        <v>8944</v>
      </c>
      <c r="V1248" s="8" t="s">
        <v>8948</v>
      </c>
      <c r="W1248" s="8" t="s">
        <v>8956</v>
      </c>
      <c r="Y1248" s="8" t="s">
        <v>8963</v>
      </c>
      <c r="Z1248" s="8" t="s">
        <v>9090</v>
      </c>
      <c r="AA1248" s="8" t="s">
        <v>9169</v>
      </c>
      <c r="AB1248" s="8" t="s">
        <v>9570</v>
      </c>
      <c r="AC1248" s="8" t="s">
        <v>9645</v>
      </c>
      <c r="AD1248" s="8" t="s">
        <v>9813</v>
      </c>
      <c r="AE1248" s="8" t="s">
        <v>10959</v>
      </c>
      <c r="AF1248" s="8" t="s">
        <v>12968</v>
      </c>
      <c r="AG1248" s="8" t="s">
        <v>15007</v>
      </c>
      <c r="AH1248" s="8" t="s">
        <v>17059</v>
      </c>
      <c r="AI1248" s="8" t="s">
        <v>19104</v>
      </c>
      <c r="AJ1248" s="2">
        <v>0</v>
      </c>
      <c r="AK1248" s="2">
        <v>0</v>
      </c>
      <c r="AL1248" s="2">
        <v>0</v>
      </c>
      <c r="AM1248" s="2">
        <v>0</v>
      </c>
      <c r="AN1248" s="2">
        <v>0</v>
      </c>
      <c r="AO1248" s="2">
        <v>0</v>
      </c>
      <c r="AP1248" s="2">
        <v>0</v>
      </c>
      <c r="AQ1248" s="2">
        <v>800</v>
      </c>
      <c r="AR1248" s="2">
        <v>1180</v>
      </c>
      <c r="AS1248" s="2">
        <v>960</v>
      </c>
      <c r="AT1248" s="2">
        <f t="shared" si="58"/>
        <v>2940</v>
      </c>
      <c r="AU1248" s="2">
        <v>0</v>
      </c>
      <c r="AV1248" s="2">
        <v>0</v>
      </c>
      <c r="AW1248" s="2">
        <v>0</v>
      </c>
      <c r="AX1248" s="2">
        <v>0</v>
      </c>
      <c r="AY1248" s="2">
        <v>0</v>
      </c>
      <c r="AZ1248" s="2">
        <v>0</v>
      </c>
      <c r="BA1248" s="2">
        <v>0</v>
      </c>
      <c r="BB1248" s="2">
        <v>193.3</v>
      </c>
      <c r="BC1248" s="2">
        <v>305.61</v>
      </c>
      <c r="BD1248" s="2">
        <v>231.82</v>
      </c>
      <c r="BE1248" s="10">
        <f t="shared" si="59"/>
        <v>730.73</v>
      </c>
    </row>
    <row r="1249" spans="1:57" s="8" customFormat="1" x14ac:dyDescent="0.45">
      <c r="A1249" s="8">
        <v>1620</v>
      </c>
      <c r="B1249" s="8">
        <v>1415167666</v>
      </c>
      <c r="C1249" s="8" t="s">
        <v>2449</v>
      </c>
      <c r="D1249" s="8" t="s">
        <v>530</v>
      </c>
      <c r="E1249" s="8" t="str">
        <f t="shared" si="57"/>
        <v>2019</v>
      </c>
      <c r="F1249" s="8" t="s">
        <v>909</v>
      </c>
      <c r="G1249" s="8" t="s">
        <v>42</v>
      </c>
      <c r="H1249" s="8" t="s">
        <v>20005</v>
      </c>
      <c r="I1249" s="8" t="s">
        <v>82</v>
      </c>
      <c r="J1249" s="8" t="s">
        <v>446</v>
      </c>
      <c r="K1249" s="8" t="s">
        <v>5593</v>
      </c>
      <c r="L1249" s="8" t="s">
        <v>6970</v>
      </c>
      <c r="M1249" s="9">
        <v>1</v>
      </c>
      <c r="N1249" s="9"/>
      <c r="O1249" s="9">
        <v>3</v>
      </c>
      <c r="P1249" s="8" t="s">
        <v>4446</v>
      </c>
      <c r="Q1249" s="8" t="s">
        <v>8572</v>
      </c>
      <c r="R1249" s="8" t="s">
        <v>51</v>
      </c>
      <c r="S1249" s="8" t="s">
        <v>8940</v>
      </c>
      <c r="T1249" s="8" t="s">
        <v>8942</v>
      </c>
      <c r="U1249" s="8" t="s">
        <v>8946</v>
      </c>
      <c r="V1249" s="8" t="s">
        <v>8948</v>
      </c>
      <c r="W1249" s="8" t="s">
        <v>8956</v>
      </c>
      <c r="Y1249" s="8" t="s">
        <v>8964</v>
      </c>
      <c r="Z1249" s="8" t="s">
        <v>9081</v>
      </c>
      <c r="AA1249" s="8" t="s">
        <v>9131</v>
      </c>
      <c r="AB1249" s="8" t="s">
        <v>9570</v>
      </c>
      <c r="AC1249" s="8" t="s">
        <v>9645</v>
      </c>
      <c r="AD1249" s="8" t="s">
        <v>9813</v>
      </c>
      <c r="AE1249" s="8" t="s">
        <v>10960</v>
      </c>
      <c r="AF1249" s="8" t="s">
        <v>12969</v>
      </c>
      <c r="AG1249" s="8" t="s">
        <v>15008</v>
      </c>
      <c r="AH1249" s="8" t="s">
        <v>17060</v>
      </c>
      <c r="AI1249" s="8" t="s">
        <v>19105</v>
      </c>
      <c r="AJ1249" s="2">
        <v>0</v>
      </c>
      <c r="AK1249" s="2">
        <v>0</v>
      </c>
      <c r="AL1249" s="2">
        <v>0</v>
      </c>
      <c r="AM1249" s="2">
        <v>0</v>
      </c>
      <c r="AN1249" s="2">
        <v>0</v>
      </c>
      <c r="AO1249" s="2">
        <v>0</v>
      </c>
      <c r="AP1249" s="2">
        <v>0</v>
      </c>
      <c r="AQ1249" s="2">
        <v>0</v>
      </c>
      <c r="AR1249" s="2">
        <v>700</v>
      </c>
      <c r="AS1249" s="2">
        <v>760</v>
      </c>
      <c r="AT1249" s="2">
        <f t="shared" si="58"/>
        <v>1460</v>
      </c>
      <c r="AU1249" s="2">
        <v>0</v>
      </c>
      <c r="AV1249" s="2">
        <v>0</v>
      </c>
      <c r="AW1249" s="2">
        <v>0</v>
      </c>
      <c r="AX1249" s="2">
        <v>0</v>
      </c>
      <c r="AY1249" s="2">
        <v>0</v>
      </c>
      <c r="AZ1249" s="2">
        <v>0</v>
      </c>
      <c r="BA1249" s="2">
        <v>0</v>
      </c>
      <c r="BB1249" s="2">
        <v>0</v>
      </c>
      <c r="BC1249" s="2">
        <v>98.800000000000011</v>
      </c>
      <c r="BD1249" s="2">
        <v>50.7</v>
      </c>
      <c r="BE1249" s="10">
        <f t="shared" si="59"/>
        <v>149.5</v>
      </c>
    </row>
    <row r="1250" spans="1:57" s="8" customFormat="1" x14ac:dyDescent="0.45">
      <c r="A1250" s="8">
        <v>1621</v>
      </c>
      <c r="B1250" s="8">
        <v>1345285197</v>
      </c>
      <c r="C1250" s="8" t="s">
        <v>2450</v>
      </c>
      <c r="D1250" s="8" t="s">
        <v>602</v>
      </c>
      <c r="E1250" s="8" t="str">
        <f t="shared" si="57"/>
        <v>2018</v>
      </c>
      <c r="F1250" s="8" t="s">
        <v>960</v>
      </c>
      <c r="G1250" s="8" t="s">
        <v>43</v>
      </c>
      <c r="H1250" s="8" t="s">
        <v>20002</v>
      </c>
      <c r="I1250" s="8" t="s">
        <v>82</v>
      </c>
      <c r="J1250" s="8" t="s">
        <v>92</v>
      </c>
      <c r="K1250" s="8" t="s">
        <v>5351</v>
      </c>
      <c r="L1250" s="8" t="s">
        <v>6971</v>
      </c>
      <c r="M1250" s="9">
        <v>1</v>
      </c>
      <c r="N1250" s="9"/>
      <c r="O1250" s="9">
        <v>4</v>
      </c>
      <c r="P1250" s="8" t="s">
        <v>4447</v>
      </c>
      <c r="Q1250" s="8" t="s">
        <v>7960</v>
      </c>
      <c r="R1250" s="8" t="s">
        <v>43</v>
      </c>
      <c r="S1250" s="8" t="s">
        <v>8940</v>
      </c>
      <c r="T1250" s="8" t="s">
        <v>8942</v>
      </c>
      <c r="U1250" s="8" t="s">
        <v>8945</v>
      </c>
      <c r="V1250" s="8" t="s">
        <v>8951</v>
      </c>
      <c r="W1250" s="8" t="s">
        <v>8956</v>
      </c>
      <c r="X1250" s="8" t="s">
        <v>8961</v>
      </c>
      <c r="Y1250" s="8" t="s">
        <v>8947</v>
      </c>
      <c r="Z1250" s="8" t="s">
        <v>8970</v>
      </c>
      <c r="AA1250" s="8" t="s">
        <v>9396</v>
      </c>
      <c r="AB1250" s="8" t="s">
        <v>9583</v>
      </c>
      <c r="AC1250" s="8" t="s">
        <v>9652</v>
      </c>
      <c r="AD1250" s="8" t="s">
        <v>9812</v>
      </c>
      <c r="AE1250" s="8" t="s">
        <v>10961</v>
      </c>
      <c r="AF1250" s="8" t="s">
        <v>12970</v>
      </c>
      <c r="AG1250" s="8" t="s">
        <v>15009</v>
      </c>
      <c r="AH1250" s="8" t="s">
        <v>17061</v>
      </c>
      <c r="AI1250" s="8" t="s">
        <v>19106</v>
      </c>
      <c r="AJ1250" s="2">
        <v>0</v>
      </c>
      <c r="AK1250" s="2">
        <v>0</v>
      </c>
      <c r="AL1250" s="2">
        <v>0</v>
      </c>
      <c r="AM1250" s="2">
        <v>0</v>
      </c>
      <c r="AN1250" s="2">
        <v>0</v>
      </c>
      <c r="AO1250" s="2">
        <v>0</v>
      </c>
      <c r="AP1250" s="2">
        <v>0</v>
      </c>
      <c r="AQ1250" s="2">
        <v>45</v>
      </c>
      <c r="AR1250" s="2">
        <v>0</v>
      </c>
      <c r="AS1250" s="2">
        <v>0</v>
      </c>
      <c r="AT1250" s="2">
        <f t="shared" si="58"/>
        <v>45</v>
      </c>
      <c r="AU1250" s="2">
        <v>0</v>
      </c>
      <c r="AV1250" s="2">
        <v>0</v>
      </c>
      <c r="AW1250" s="2">
        <v>0</v>
      </c>
      <c r="AX1250" s="2">
        <v>0</v>
      </c>
      <c r="AY1250" s="2">
        <v>0</v>
      </c>
      <c r="AZ1250" s="2">
        <v>0</v>
      </c>
      <c r="BA1250" s="2">
        <v>0</v>
      </c>
      <c r="BB1250" s="2">
        <v>0</v>
      </c>
      <c r="BC1250" s="2">
        <v>0</v>
      </c>
      <c r="BD1250" s="2">
        <v>0</v>
      </c>
      <c r="BE1250" s="10">
        <f t="shared" si="59"/>
        <v>0</v>
      </c>
    </row>
    <row r="1251" spans="1:57" s="8" customFormat="1" x14ac:dyDescent="0.45">
      <c r="A1251" s="8">
        <v>1622</v>
      </c>
      <c r="B1251" s="8">
        <v>1425137868</v>
      </c>
      <c r="C1251" s="8" t="s">
        <v>2451</v>
      </c>
      <c r="D1251" s="8" t="s">
        <v>578</v>
      </c>
      <c r="E1251" s="8" t="str">
        <f t="shared" si="57"/>
        <v>2019</v>
      </c>
      <c r="F1251" s="8" t="s">
        <v>946</v>
      </c>
      <c r="G1251" s="8" t="s">
        <v>40</v>
      </c>
      <c r="H1251" s="8" t="s">
        <v>20009</v>
      </c>
      <c r="I1251" s="8" t="s">
        <v>82</v>
      </c>
      <c r="J1251" s="8" t="s">
        <v>447</v>
      </c>
      <c r="K1251" s="8" t="s">
        <v>5594</v>
      </c>
      <c r="L1251" s="8" t="s">
        <v>6972</v>
      </c>
      <c r="M1251" s="9">
        <v>1</v>
      </c>
      <c r="N1251" s="9"/>
      <c r="O1251" s="9">
        <v>1</v>
      </c>
      <c r="P1251" s="8" t="s">
        <v>3685</v>
      </c>
      <c r="Q1251" s="8" t="s">
        <v>8519</v>
      </c>
      <c r="R1251" s="8" t="s">
        <v>8938</v>
      </c>
      <c r="S1251" s="8" t="s">
        <v>8940</v>
      </c>
      <c r="U1251" s="8" t="s">
        <v>8944</v>
      </c>
      <c r="V1251" s="8" t="s">
        <v>8948</v>
      </c>
      <c r="W1251" s="8" t="s">
        <v>8956</v>
      </c>
      <c r="Z1251" s="8" t="s">
        <v>9016</v>
      </c>
      <c r="AA1251" s="8" t="s">
        <v>9241</v>
      </c>
      <c r="AB1251" s="8" t="s">
        <v>9570</v>
      </c>
      <c r="AC1251" s="8" t="s">
        <v>9701</v>
      </c>
      <c r="AD1251" s="8" t="s">
        <v>9812</v>
      </c>
      <c r="AE1251" s="8" t="s">
        <v>10962</v>
      </c>
      <c r="AF1251" s="8" t="s">
        <v>12971</v>
      </c>
      <c r="AG1251" s="8" t="s">
        <v>15010</v>
      </c>
      <c r="AH1251" s="8" t="s">
        <v>17062</v>
      </c>
      <c r="AI1251" s="8" t="s">
        <v>19107</v>
      </c>
      <c r="AJ1251" s="2">
        <v>0</v>
      </c>
      <c r="AK1251" s="2">
        <v>0</v>
      </c>
      <c r="AL1251" s="2">
        <v>0</v>
      </c>
      <c r="AM1251" s="2">
        <v>0</v>
      </c>
      <c r="AN1251" s="2">
        <v>0</v>
      </c>
      <c r="AO1251" s="2">
        <v>0</v>
      </c>
      <c r="AP1251" s="2">
        <v>0</v>
      </c>
      <c r="AQ1251" s="2">
        <v>0</v>
      </c>
      <c r="AR1251" s="2">
        <v>100</v>
      </c>
      <c r="AS1251" s="2">
        <v>0</v>
      </c>
      <c r="AT1251" s="2">
        <f t="shared" si="58"/>
        <v>100</v>
      </c>
      <c r="AU1251" s="2">
        <v>0</v>
      </c>
      <c r="AV1251" s="2">
        <v>0</v>
      </c>
      <c r="AW1251" s="2">
        <v>0</v>
      </c>
      <c r="AX1251" s="2">
        <v>0</v>
      </c>
      <c r="AY1251" s="2">
        <v>0</v>
      </c>
      <c r="AZ1251" s="2">
        <v>0</v>
      </c>
      <c r="BA1251" s="2">
        <v>0</v>
      </c>
      <c r="BB1251" s="2">
        <v>0</v>
      </c>
      <c r="BC1251" s="2">
        <v>25</v>
      </c>
      <c r="BD1251" s="2">
        <v>0</v>
      </c>
      <c r="BE1251" s="10">
        <f t="shared" si="59"/>
        <v>25</v>
      </c>
    </row>
    <row r="1252" spans="1:57" s="8" customFormat="1" x14ac:dyDescent="0.45">
      <c r="A1252" s="8">
        <v>1623</v>
      </c>
      <c r="B1252" s="8">
        <v>1415167192</v>
      </c>
      <c r="C1252" s="8" t="s">
        <v>2452</v>
      </c>
      <c r="D1252" s="8" t="s">
        <v>558</v>
      </c>
      <c r="E1252" s="8" t="str">
        <f t="shared" si="57"/>
        <v>2018</v>
      </c>
      <c r="F1252" s="8" t="s">
        <v>910</v>
      </c>
      <c r="G1252" s="8" t="s">
        <v>42</v>
      </c>
      <c r="H1252" s="8" t="s">
        <v>20005</v>
      </c>
      <c r="I1252" s="8" t="s">
        <v>82</v>
      </c>
      <c r="J1252" s="8" t="s">
        <v>448</v>
      </c>
      <c r="K1252" s="8" t="s">
        <v>5595</v>
      </c>
      <c r="L1252" s="8" t="s">
        <v>6973</v>
      </c>
      <c r="M1252" s="9">
        <v>1</v>
      </c>
      <c r="N1252" s="9"/>
      <c r="O1252" s="9">
        <v>1</v>
      </c>
      <c r="P1252" s="8" t="s">
        <v>4448</v>
      </c>
      <c r="Q1252" s="8" t="s">
        <v>8573</v>
      </c>
      <c r="R1252" s="8" t="s">
        <v>42</v>
      </c>
      <c r="S1252" s="8" t="s">
        <v>8940</v>
      </c>
      <c r="T1252" s="8" t="s">
        <v>8942</v>
      </c>
      <c r="U1252" s="8" t="s">
        <v>8944</v>
      </c>
      <c r="V1252" s="8" t="s">
        <v>8953</v>
      </c>
      <c r="W1252" s="8" t="s">
        <v>8956</v>
      </c>
      <c r="X1252" s="8" t="s">
        <v>8959</v>
      </c>
      <c r="Y1252" s="8" t="s">
        <v>8964</v>
      </c>
      <c r="Z1252" s="8" t="s">
        <v>8947</v>
      </c>
      <c r="AA1252" s="8" t="s">
        <v>9241</v>
      </c>
      <c r="AB1252" s="8" t="s">
        <v>9570</v>
      </c>
      <c r="AC1252" s="8" t="s">
        <v>9701</v>
      </c>
      <c r="AD1252" s="8" t="s">
        <v>9813</v>
      </c>
      <c r="AE1252" s="8" t="s">
        <v>10963</v>
      </c>
      <c r="AF1252" s="8" t="s">
        <v>12972</v>
      </c>
      <c r="AG1252" s="8" t="s">
        <v>15011</v>
      </c>
      <c r="AH1252" s="8" t="s">
        <v>17063</v>
      </c>
      <c r="AI1252" s="8" t="s">
        <v>19108</v>
      </c>
      <c r="AJ1252" s="2">
        <v>0</v>
      </c>
      <c r="AK1252" s="2">
        <v>0</v>
      </c>
      <c r="AL1252" s="2">
        <v>0</v>
      </c>
      <c r="AM1252" s="2">
        <v>0</v>
      </c>
      <c r="AN1252" s="2">
        <v>0</v>
      </c>
      <c r="AO1252" s="2">
        <v>0</v>
      </c>
      <c r="AP1252" s="2">
        <v>0</v>
      </c>
      <c r="AQ1252" s="2">
        <v>650</v>
      </c>
      <c r="AR1252" s="2">
        <v>700</v>
      </c>
      <c r="AS1252" s="2">
        <v>900</v>
      </c>
      <c r="AT1252" s="2">
        <f t="shared" si="58"/>
        <v>2250</v>
      </c>
      <c r="AU1252" s="2">
        <v>0</v>
      </c>
      <c r="AV1252" s="2">
        <v>0</v>
      </c>
      <c r="AW1252" s="2">
        <v>0</v>
      </c>
      <c r="AX1252" s="2">
        <v>0</v>
      </c>
      <c r="AY1252" s="2">
        <v>0</v>
      </c>
      <c r="AZ1252" s="2">
        <v>0</v>
      </c>
      <c r="BA1252" s="2">
        <v>0</v>
      </c>
      <c r="BB1252" s="2">
        <v>260.16000000000003</v>
      </c>
      <c r="BC1252" s="2">
        <v>351.08</v>
      </c>
      <c r="BD1252" s="2">
        <v>518.96</v>
      </c>
      <c r="BE1252" s="10">
        <f t="shared" si="59"/>
        <v>1130.2</v>
      </c>
    </row>
    <row r="1253" spans="1:57" s="8" customFormat="1" x14ac:dyDescent="0.45">
      <c r="A1253" s="8">
        <v>1624</v>
      </c>
      <c r="B1253" s="8">
        <v>1525009230</v>
      </c>
      <c r="C1253" s="8" t="s">
        <v>2453</v>
      </c>
      <c r="D1253" s="8" t="s">
        <v>601</v>
      </c>
      <c r="E1253" s="8" t="str">
        <f t="shared" si="57"/>
        <v>2019</v>
      </c>
      <c r="F1253" s="8" t="s">
        <v>931</v>
      </c>
      <c r="G1253" s="8" t="s">
        <v>48</v>
      </c>
      <c r="H1253" s="8" t="s">
        <v>20013</v>
      </c>
      <c r="I1253" s="8" t="s">
        <v>82</v>
      </c>
      <c r="J1253" s="8" t="s">
        <v>165</v>
      </c>
      <c r="K1253" s="8" t="s">
        <v>5133</v>
      </c>
      <c r="L1253" s="8" t="s">
        <v>6974</v>
      </c>
      <c r="M1253" s="9">
        <v>1</v>
      </c>
      <c r="N1253" s="9"/>
      <c r="O1253" s="9">
        <v>2</v>
      </c>
      <c r="P1253" s="8" t="s">
        <v>4449</v>
      </c>
      <c r="Q1253" s="8" t="s">
        <v>8574</v>
      </c>
      <c r="R1253" s="8" t="s">
        <v>48</v>
      </c>
      <c r="S1253" s="8" t="s">
        <v>8940</v>
      </c>
      <c r="T1253" s="8" t="s">
        <v>8942</v>
      </c>
      <c r="U1253" s="8" t="s">
        <v>8946</v>
      </c>
      <c r="V1253" s="8" t="s">
        <v>8948</v>
      </c>
      <c r="W1253" s="8" t="s">
        <v>8956</v>
      </c>
      <c r="X1253" s="8" t="s">
        <v>8961</v>
      </c>
      <c r="Y1253" s="8" t="s">
        <v>8964</v>
      </c>
      <c r="Z1253" s="8" t="s">
        <v>9025</v>
      </c>
      <c r="AA1253" s="8" t="s">
        <v>9139</v>
      </c>
      <c r="AB1253" s="8" t="s">
        <v>9604</v>
      </c>
      <c r="AC1253" s="8" t="s">
        <v>9649</v>
      </c>
      <c r="AD1253" s="8" t="s">
        <v>9812</v>
      </c>
      <c r="AE1253" s="8" t="s">
        <v>9899</v>
      </c>
      <c r="AF1253" s="8" t="s">
        <v>11908</v>
      </c>
      <c r="AG1253" s="8" t="s">
        <v>13919</v>
      </c>
      <c r="AH1253" s="8" t="s">
        <v>15985</v>
      </c>
      <c r="AI1253" s="8" t="s">
        <v>18030</v>
      </c>
      <c r="AJ1253" s="2">
        <v>0</v>
      </c>
      <c r="AK1253" s="2">
        <v>0</v>
      </c>
      <c r="AL1253" s="2">
        <v>0</v>
      </c>
      <c r="AM1253" s="2">
        <v>0</v>
      </c>
      <c r="AN1253" s="2">
        <v>0</v>
      </c>
      <c r="AO1253" s="2">
        <v>0</v>
      </c>
      <c r="AP1253" s="2">
        <v>0</v>
      </c>
      <c r="AQ1253" s="2">
        <v>0</v>
      </c>
      <c r="AR1253" s="2">
        <v>30</v>
      </c>
      <c r="AS1253" s="2">
        <v>0</v>
      </c>
      <c r="AT1253" s="2">
        <f t="shared" si="58"/>
        <v>30</v>
      </c>
      <c r="AU1253" s="2">
        <v>0</v>
      </c>
      <c r="AV1253" s="2">
        <v>0</v>
      </c>
      <c r="AW1253" s="2">
        <v>0</v>
      </c>
      <c r="AX1253" s="2">
        <v>0</v>
      </c>
      <c r="AY1253" s="2">
        <v>0</v>
      </c>
      <c r="AZ1253" s="2">
        <v>0</v>
      </c>
      <c r="BA1253" s="2">
        <v>0</v>
      </c>
      <c r="BB1253" s="2">
        <v>0</v>
      </c>
      <c r="BC1253" s="2">
        <v>10</v>
      </c>
      <c r="BD1253" s="2">
        <v>0</v>
      </c>
      <c r="BE1253" s="10">
        <f t="shared" si="59"/>
        <v>10</v>
      </c>
    </row>
    <row r="1254" spans="1:57" s="8" customFormat="1" x14ac:dyDescent="0.45">
      <c r="A1254" s="8">
        <v>1625</v>
      </c>
      <c r="B1254" s="8">
        <v>1525009711</v>
      </c>
      <c r="C1254" s="8" t="s">
        <v>2453</v>
      </c>
      <c r="D1254" s="8" t="s">
        <v>601</v>
      </c>
      <c r="E1254" s="8" t="str">
        <f t="shared" si="57"/>
        <v>2019</v>
      </c>
      <c r="F1254" s="8" t="s">
        <v>931</v>
      </c>
      <c r="G1254" s="8" t="s">
        <v>48</v>
      </c>
      <c r="H1254" s="8" t="s">
        <v>20013</v>
      </c>
      <c r="I1254" s="8" t="s">
        <v>82</v>
      </c>
      <c r="J1254" s="8" t="s">
        <v>165</v>
      </c>
      <c r="K1254" s="8" t="s">
        <v>5133</v>
      </c>
      <c r="L1254" s="8" t="s">
        <v>6975</v>
      </c>
      <c r="M1254" s="9">
        <v>1</v>
      </c>
      <c r="N1254" s="9"/>
      <c r="O1254" s="9">
        <v>2</v>
      </c>
      <c r="P1254" s="8" t="s">
        <v>4450</v>
      </c>
      <c r="Q1254" s="8" t="s">
        <v>8574</v>
      </c>
      <c r="R1254" s="8" t="s">
        <v>48</v>
      </c>
      <c r="S1254" s="8" t="s">
        <v>8940</v>
      </c>
      <c r="T1254" s="8" t="s">
        <v>8942</v>
      </c>
      <c r="U1254" s="8" t="s">
        <v>8946</v>
      </c>
      <c r="V1254" s="8" t="s">
        <v>8948</v>
      </c>
      <c r="W1254" s="8" t="s">
        <v>8956</v>
      </c>
      <c r="X1254" s="8" t="s">
        <v>8961</v>
      </c>
      <c r="Y1254" s="8" t="s">
        <v>8964</v>
      </c>
      <c r="Z1254" s="8" t="s">
        <v>9025</v>
      </c>
      <c r="AA1254" s="8" t="s">
        <v>9206</v>
      </c>
      <c r="AB1254" s="8" t="s">
        <v>9604</v>
      </c>
      <c r="AC1254" s="8" t="s">
        <v>9649</v>
      </c>
      <c r="AD1254" s="8" t="s">
        <v>9812</v>
      </c>
      <c r="AE1254" s="8" t="s">
        <v>9899</v>
      </c>
      <c r="AF1254" s="8" t="s">
        <v>11908</v>
      </c>
      <c r="AG1254" s="8" t="s">
        <v>13919</v>
      </c>
      <c r="AH1254" s="8" t="s">
        <v>15985</v>
      </c>
      <c r="AI1254" s="8" t="s">
        <v>18030</v>
      </c>
      <c r="AJ1254" s="2">
        <v>0</v>
      </c>
      <c r="AK1254" s="2">
        <v>0</v>
      </c>
      <c r="AL1254" s="2">
        <v>0</v>
      </c>
      <c r="AM1254" s="2">
        <v>0</v>
      </c>
      <c r="AN1254" s="2">
        <v>0</v>
      </c>
      <c r="AO1254" s="2">
        <v>0</v>
      </c>
      <c r="AP1254" s="2">
        <v>0</v>
      </c>
      <c r="AQ1254" s="2">
        <v>0</v>
      </c>
      <c r="AR1254" s="2">
        <v>90</v>
      </c>
      <c r="AS1254" s="2">
        <v>90</v>
      </c>
      <c r="AT1254" s="2">
        <f t="shared" si="58"/>
        <v>180</v>
      </c>
      <c r="AU1254" s="2">
        <v>0</v>
      </c>
      <c r="AV1254" s="2">
        <v>0</v>
      </c>
      <c r="AW1254" s="2">
        <v>0</v>
      </c>
      <c r="AX1254" s="2">
        <v>0</v>
      </c>
      <c r="AY1254" s="2">
        <v>0</v>
      </c>
      <c r="AZ1254" s="2">
        <v>0</v>
      </c>
      <c r="BA1254" s="2">
        <v>0</v>
      </c>
      <c r="BB1254" s="2">
        <v>0</v>
      </c>
      <c r="BC1254" s="2">
        <v>0</v>
      </c>
      <c r="BD1254" s="2">
        <v>25.8</v>
      </c>
      <c r="BE1254" s="10">
        <f t="shared" si="59"/>
        <v>25.8</v>
      </c>
    </row>
    <row r="1255" spans="1:57" s="8" customFormat="1" x14ac:dyDescent="0.45">
      <c r="A1255" s="8">
        <v>1626</v>
      </c>
      <c r="B1255" s="8">
        <v>1525009675</v>
      </c>
      <c r="C1255" s="8" t="s">
        <v>2454</v>
      </c>
      <c r="D1255" s="8" t="s">
        <v>601</v>
      </c>
      <c r="E1255" s="8" t="str">
        <f t="shared" si="57"/>
        <v>2019</v>
      </c>
      <c r="F1255" s="8" t="s">
        <v>931</v>
      </c>
      <c r="G1255" s="8" t="s">
        <v>48</v>
      </c>
      <c r="H1255" s="8" t="s">
        <v>20013</v>
      </c>
      <c r="I1255" s="8" t="s">
        <v>82</v>
      </c>
      <c r="J1255" s="8" t="s">
        <v>165</v>
      </c>
      <c r="K1255" s="8" t="s">
        <v>5133</v>
      </c>
      <c r="L1255" s="8" t="s">
        <v>20060</v>
      </c>
      <c r="M1255" s="9">
        <v>1</v>
      </c>
      <c r="N1255" s="9"/>
      <c r="O1255" s="9">
        <v>1</v>
      </c>
      <c r="P1255" s="8" t="s">
        <v>4451</v>
      </c>
      <c r="Q1255" s="8" t="s">
        <v>7889</v>
      </c>
      <c r="R1255" s="8" t="s">
        <v>48</v>
      </c>
      <c r="S1255" s="8" t="s">
        <v>8940</v>
      </c>
      <c r="T1255" s="8" t="s">
        <v>8942</v>
      </c>
      <c r="U1255" s="8" t="s">
        <v>8946</v>
      </c>
      <c r="V1255" s="8" t="s">
        <v>8947</v>
      </c>
      <c r="W1255" s="8" t="s">
        <v>8956</v>
      </c>
      <c r="X1255" s="8" t="s">
        <v>8961</v>
      </c>
      <c r="Y1255" s="8" t="s">
        <v>8964</v>
      </c>
      <c r="Z1255" s="8" t="s">
        <v>8988</v>
      </c>
      <c r="AA1255" s="8" t="s">
        <v>9206</v>
      </c>
      <c r="AB1255" s="8" t="s">
        <v>9604</v>
      </c>
      <c r="AC1255" s="8" t="s">
        <v>9649</v>
      </c>
      <c r="AD1255" s="8" t="s">
        <v>9812</v>
      </c>
      <c r="AE1255" s="8" t="s">
        <v>9899</v>
      </c>
      <c r="AF1255" s="8" t="s">
        <v>11908</v>
      </c>
      <c r="AG1255" s="8" t="s">
        <v>13919</v>
      </c>
      <c r="AH1255" s="8" t="s">
        <v>15985</v>
      </c>
      <c r="AI1255" s="8" t="s">
        <v>18030</v>
      </c>
      <c r="AJ1255" s="2">
        <v>0</v>
      </c>
      <c r="AK1255" s="2">
        <v>0</v>
      </c>
      <c r="AL1255" s="2">
        <v>0</v>
      </c>
      <c r="AM1255" s="2">
        <v>0</v>
      </c>
      <c r="AN1255" s="2">
        <v>0</v>
      </c>
      <c r="AO1255" s="2">
        <v>0</v>
      </c>
      <c r="AP1255" s="2">
        <v>0</v>
      </c>
      <c r="AQ1255" s="2">
        <v>0</v>
      </c>
      <c r="AR1255" s="2">
        <v>90</v>
      </c>
      <c r="AS1255" s="2">
        <v>265</v>
      </c>
      <c r="AT1255" s="2">
        <f t="shared" si="58"/>
        <v>355</v>
      </c>
      <c r="AU1255" s="2">
        <v>0</v>
      </c>
      <c r="AV1255" s="2">
        <v>0</v>
      </c>
      <c r="AW1255" s="2">
        <v>0</v>
      </c>
      <c r="AX1255" s="2">
        <v>0</v>
      </c>
      <c r="AY1255" s="2">
        <v>0</v>
      </c>
      <c r="AZ1255" s="2">
        <v>0</v>
      </c>
      <c r="BA1255" s="2">
        <v>0</v>
      </c>
      <c r="BB1255" s="2">
        <v>0</v>
      </c>
      <c r="BC1255" s="2">
        <v>0</v>
      </c>
      <c r="BD1255" s="2">
        <v>0</v>
      </c>
      <c r="BE1255" s="10">
        <f t="shared" si="59"/>
        <v>0</v>
      </c>
    </row>
    <row r="1256" spans="1:57" s="8" customFormat="1" x14ac:dyDescent="0.45">
      <c r="A1256" s="8">
        <v>1627</v>
      </c>
      <c r="B1256" s="8">
        <v>1345247820</v>
      </c>
      <c r="C1256" s="8" t="s">
        <v>2455</v>
      </c>
      <c r="D1256" s="8" t="s">
        <v>693</v>
      </c>
      <c r="E1256" s="8" t="str">
        <f t="shared" si="57"/>
        <v>2015</v>
      </c>
      <c r="F1256" s="8" t="s">
        <v>712</v>
      </c>
      <c r="G1256" s="8" t="s">
        <v>43</v>
      </c>
      <c r="H1256" s="8" t="s">
        <v>20002</v>
      </c>
      <c r="I1256" s="8" t="s">
        <v>82</v>
      </c>
      <c r="J1256" s="8" t="s">
        <v>449</v>
      </c>
      <c r="K1256" s="8" t="s">
        <v>5596</v>
      </c>
      <c r="L1256" s="8" t="s">
        <v>6976</v>
      </c>
      <c r="M1256" s="9">
        <v>1</v>
      </c>
      <c r="N1256" s="9"/>
      <c r="O1256" s="9">
        <v>2</v>
      </c>
      <c r="P1256" s="8" t="s">
        <v>4452</v>
      </c>
      <c r="Q1256" s="8" t="s">
        <v>8575</v>
      </c>
      <c r="R1256" s="8" t="s">
        <v>43</v>
      </c>
      <c r="S1256" s="8" t="s">
        <v>8940</v>
      </c>
      <c r="T1256" s="8" t="s">
        <v>8942</v>
      </c>
      <c r="U1256" s="8" t="s">
        <v>8944</v>
      </c>
      <c r="V1256" s="8" t="s">
        <v>8951</v>
      </c>
      <c r="W1256" s="8" t="s">
        <v>8956</v>
      </c>
      <c r="X1256" s="8" t="s">
        <v>8960</v>
      </c>
      <c r="Y1256" s="8" t="s">
        <v>8964</v>
      </c>
      <c r="Z1256" s="8" t="s">
        <v>9001</v>
      </c>
      <c r="AA1256" s="8" t="s">
        <v>9134</v>
      </c>
      <c r="AB1256" s="8" t="s">
        <v>9595</v>
      </c>
      <c r="AC1256" s="8" t="s">
        <v>9674</v>
      </c>
      <c r="AD1256" s="8" t="s">
        <v>9812</v>
      </c>
      <c r="AE1256" s="8" t="s">
        <v>10964</v>
      </c>
      <c r="AF1256" s="8" t="s">
        <v>12973</v>
      </c>
      <c r="AG1256" s="8" t="s">
        <v>15012</v>
      </c>
      <c r="AH1256" s="8" t="s">
        <v>17064</v>
      </c>
      <c r="AI1256" s="8" t="s">
        <v>19109</v>
      </c>
      <c r="AJ1256" s="2">
        <v>0</v>
      </c>
      <c r="AK1256" s="2">
        <v>0</v>
      </c>
      <c r="AL1256" s="2">
        <v>0</v>
      </c>
      <c r="AM1256" s="2">
        <v>0</v>
      </c>
      <c r="AN1256" s="2">
        <v>160</v>
      </c>
      <c r="AO1256" s="2">
        <v>150</v>
      </c>
      <c r="AP1256" s="2">
        <v>136.19</v>
      </c>
      <c r="AQ1256" s="2">
        <v>0</v>
      </c>
      <c r="AR1256" s="2">
        <v>0</v>
      </c>
      <c r="AS1256" s="2">
        <v>0</v>
      </c>
      <c r="AT1256" s="2">
        <f t="shared" si="58"/>
        <v>446.19</v>
      </c>
      <c r="AU1256" s="2">
        <v>0</v>
      </c>
      <c r="AV1256" s="2">
        <v>0</v>
      </c>
      <c r="AW1256" s="2">
        <v>0</v>
      </c>
      <c r="AX1256" s="2">
        <v>0</v>
      </c>
      <c r="AY1256" s="2">
        <v>63.5</v>
      </c>
      <c r="AZ1256" s="2">
        <v>71</v>
      </c>
      <c r="BA1256" s="2">
        <v>26.53</v>
      </c>
      <c r="BB1256" s="2">
        <v>0</v>
      </c>
      <c r="BC1256" s="2">
        <v>0</v>
      </c>
      <c r="BD1256" s="2">
        <v>0</v>
      </c>
      <c r="BE1256" s="10">
        <f t="shared" si="59"/>
        <v>161.03</v>
      </c>
    </row>
    <row r="1257" spans="1:57" s="8" customFormat="1" x14ac:dyDescent="0.45">
      <c r="A1257" s="8">
        <v>1628</v>
      </c>
      <c r="B1257" s="8">
        <v>1525009661</v>
      </c>
      <c r="C1257" s="8" t="s">
        <v>2456</v>
      </c>
      <c r="D1257" s="8" t="s">
        <v>551</v>
      </c>
      <c r="E1257" s="8" t="str">
        <f t="shared" si="57"/>
        <v>2019</v>
      </c>
      <c r="F1257" s="8" t="s">
        <v>931</v>
      </c>
      <c r="G1257" s="8" t="s">
        <v>48</v>
      </c>
      <c r="H1257" s="8" t="s">
        <v>20013</v>
      </c>
      <c r="I1257" s="8" t="s">
        <v>82</v>
      </c>
      <c r="J1257" s="8" t="s">
        <v>165</v>
      </c>
      <c r="K1257" s="8" t="s">
        <v>5433</v>
      </c>
      <c r="L1257" s="8" t="s">
        <v>6977</v>
      </c>
      <c r="M1257" s="9">
        <v>1</v>
      </c>
      <c r="N1257" s="9"/>
      <c r="O1257" s="9">
        <v>2</v>
      </c>
      <c r="P1257" s="8" t="s">
        <v>4453</v>
      </c>
      <c r="Q1257" s="8" t="s">
        <v>8576</v>
      </c>
      <c r="R1257" s="8" t="s">
        <v>48</v>
      </c>
      <c r="S1257" s="8" t="s">
        <v>8940</v>
      </c>
      <c r="T1257" s="8" t="s">
        <v>8942</v>
      </c>
      <c r="U1257" s="8" t="s">
        <v>8946</v>
      </c>
      <c r="V1257" s="8" t="s">
        <v>8947</v>
      </c>
      <c r="W1257" s="8" t="s">
        <v>8958</v>
      </c>
      <c r="X1257" s="8" t="s">
        <v>8961</v>
      </c>
      <c r="Y1257" s="8" t="s">
        <v>8963</v>
      </c>
      <c r="Z1257" s="8" t="s">
        <v>9023</v>
      </c>
      <c r="AA1257" s="8" t="s">
        <v>9241</v>
      </c>
      <c r="AB1257" s="8" t="s">
        <v>9578</v>
      </c>
      <c r="AC1257" s="8" t="s">
        <v>9649</v>
      </c>
      <c r="AD1257" s="8" t="s">
        <v>9812</v>
      </c>
      <c r="AE1257" s="8" t="s">
        <v>10459</v>
      </c>
      <c r="AF1257" s="8" t="s">
        <v>12466</v>
      </c>
      <c r="AG1257" s="8" t="s">
        <v>14487</v>
      </c>
      <c r="AH1257" s="8" t="s">
        <v>16545</v>
      </c>
      <c r="AI1257" s="8" t="s">
        <v>18593</v>
      </c>
      <c r="AJ1257" s="2">
        <v>0</v>
      </c>
      <c r="AK1257" s="2">
        <v>0</v>
      </c>
      <c r="AL1257" s="2">
        <v>0</v>
      </c>
      <c r="AM1257" s="2">
        <v>0</v>
      </c>
      <c r="AN1257" s="2">
        <v>0</v>
      </c>
      <c r="AO1257" s="2">
        <v>0</v>
      </c>
      <c r="AP1257" s="2">
        <v>0</v>
      </c>
      <c r="AQ1257" s="2">
        <v>0</v>
      </c>
      <c r="AR1257" s="2">
        <v>150</v>
      </c>
      <c r="AS1257" s="2">
        <v>998</v>
      </c>
      <c r="AT1257" s="2">
        <f t="shared" si="58"/>
        <v>1148</v>
      </c>
      <c r="AU1257" s="2">
        <v>0</v>
      </c>
      <c r="AV1257" s="2">
        <v>0</v>
      </c>
      <c r="AW1257" s="2">
        <v>0</v>
      </c>
      <c r="AX1257" s="2">
        <v>0</v>
      </c>
      <c r="AY1257" s="2">
        <v>0</v>
      </c>
      <c r="AZ1257" s="2">
        <v>0</v>
      </c>
      <c r="BA1257" s="2">
        <v>0</v>
      </c>
      <c r="BB1257" s="2">
        <v>0</v>
      </c>
      <c r="BC1257" s="2">
        <v>0</v>
      </c>
      <c r="BD1257" s="2">
        <v>0</v>
      </c>
      <c r="BE1257" s="10">
        <f t="shared" si="59"/>
        <v>0</v>
      </c>
    </row>
    <row r="1258" spans="1:57" s="8" customFormat="1" x14ac:dyDescent="0.45">
      <c r="A1258" s="8">
        <v>1629</v>
      </c>
      <c r="B1258" s="8">
        <v>1711100022</v>
      </c>
      <c r="C1258" s="8" t="s">
        <v>2457</v>
      </c>
      <c r="D1258" s="8" t="s">
        <v>536</v>
      </c>
      <c r="E1258" s="8" t="str">
        <f t="shared" si="57"/>
        <v>2019</v>
      </c>
      <c r="F1258" s="8" t="s">
        <v>944</v>
      </c>
      <c r="G1258" s="8" t="s">
        <v>45</v>
      </c>
      <c r="H1258" s="8" t="s">
        <v>49</v>
      </c>
      <c r="I1258" s="8" t="s">
        <v>82</v>
      </c>
      <c r="J1258" s="8" t="s">
        <v>262</v>
      </c>
      <c r="K1258" s="8" t="s">
        <v>5597</v>
      </c>
      <c r="L1258" s="8" t="s">
        <v>6978</v>
      </c>
      <c r="M1258" s="9">
        <v>1</v>
      </c>
      <c r="N1258" s="9"/>
      <c r="O1258" s="9">
        <v>2</v>
      </c>
      <c r="P1258" s="8" t="s">
        <v>4454</v>
      </c>
      <c r="Q1258" s="8" t="s">
        <v>7909</v>
      </c>
      <c r="R1258" s="8" t="s">
        <v>7909</v>
      </c>
      <c r="S1258" s="8" t="s">
        <v>8940</v>
      </c>
      <c r="U1258" s="8" t="s">
        <v>8946</v>
      </c>
      <c r="V1258" s="8" t="s">
        <v>8950</v>
      </c>
      <c r="W1258" s="8" t="s">
        <v>8956</v>
      </c>
      <c r="Z1258" s="8" t="s">
        <v>8970</v>
      </c>
      <c r="AA1258" s="8" t="s">
        <v>9139</v>
      </c>
      <c r="AB1258" s="8" t="s">
        <v>9583</v>
      </c>
      <c r="AC1258" s="8" t="s">
        <v>9793</v>
      </c>
      <c r="AD1258" s="8" t="s">
        <v>9812</v>
      </c>
      <c r="AE1258" s="8" t="s">
        <v>10965</v>
      </c>
      <c r="AF1258" s="8" t="s">
        <v>12974</v>
      </c>
      <c r="AG1258" s="8" t="s">
        <v>15013</v>
      </c>
      <c r="AH1258" s="8" t="s">
        <v>17065</v>
      </c>
      <c r="AI1258" s="8" t="s">
        <v>19110</v>
      </c>
      <c r="AJ1258" s="2">
        <v>0</v>
      </c>
      <c r="AK1258" s="2">
        <v>0</v>
      </c>
      <c r="AL1258" s="2">
        <v>0</v>
      </c>
      <c r="AM1258" s="2">
        <v>0</v>
      </c>
      <c r="AN1258" s="2">
        <v>0</v>
      </c>
      <c r="AO1258" s="2">
        <v>0</v>
      </c>
      <c r="AP1258" s="2">
        <v>0</v>
      </c>
      <c r="AQ1258" s="2">
        <v>0</v>
      </c>
      <c r="AR1258" s="2">
        <v>200</v>
      </c>
      <c r="AS1258" s="2">
        <v>0</v>
      </c>
      <c r="AT1258" s="2">
        <f t="shared" si="58"/>
        <v>200</v>
      </c>
      <c r="AU1258" s="2">
        <v>0</v>
      </c>
      <c r="AV1258" s="2">
        <v>0</v>
      </c>
      <c r="AW1258" s="2">
        <v>0</v>
      </c>
      <c r="AX1258" s="2">
        <v>0</v>
      </c>
      <c r="AY1258" s="2">
        <v>0</v>
      </c>
      <c r="AZ1258" s="2">
        <v>0</v>
      </c>
      <c r="BA1258" s="2">
        <v>0</v>
      </c>
      <c r="BB1258" s="2">
        <v>0</v>
      </c>
      <c r="BC1258" s="2">
        <v>0</v>
      </c>
      <c r="BD1258" s="2">
        <v>0</v>
      </c>
      <c r="BE1258" s="10">
        <f t="shared" si="59"/>
        <v>0</v>
      </c>
    </row>
    <row r="1259" spans="1:57" s="8" customFormat="1" x14ac:dyDescent="0.45">
      <c r="A1259" s="8">
        <v>1632</v>
      </c>
      <c r="B1259" s="8">
        <v>1525003101</v>
      </c>
      <c r="C1259" s="8" t="s">
        <v>2458</v>
      </c>
      <c r="D1259" s="8" t="s">
        <v>733</v>
      </c>
      <c r="E1259" s="8" t="str">
        <f t="shared" si="57"/>
        <v>2012</v>
      </c>
      <c r="F1259" s="8" t="s">
        <v>1158</v>
      </c>
      <c r="G1259" s="8" t="s">
        <v>77</v>
      </c>
      <c r="H1259" s="8" t="s">
        <v>20013</v>
      </c>
      <c r="I1259" s="8" t="s">
        <v>82</v>
      </c>
      <c r="J1259" s="8" t="s">
        <v>450</v>
      </c>
      <c r="K1259" s="8" t="s">
        <v>5598</v>
      </c>
      <c r="L1259" s="8" t="s">
        <v>5598</v>
      </c>
      <c r="M1259" s="9">
        <v>1</v>
      </c>
      <c r="N1259" s="9"/>
      <c r="O1259" s="9">
        <v>4</v>
      </c>
      <c r="P1259" s="8" t="s">
        <v>3901</v>
      </c>
      <c r="Q1259" s="8" t="s">
        <v>7932</v>
      </c>
      <c r="R1259" s="8" t="s">
        <v>77</v>
      </c>
      <c r="S1259" s="8" t="s">
        <v>8940</v>
      </c>
      <c r="T1259" s="8" t="s">
        <v>8943</v>
      </c>
      <c r="U1259" s="8" t="s">
        <v>8944</v>
      </c>
      <c r="V1259" s="8" t="s">
        <v>8950</v>
      </c>
      <c r="W1259" s="8" t="s">
        <v>8956</v>
      </c>
      <c r="X1259" s="8" t="s">
        <v>8959</v>
      </c>
      <c r="Y1259" s="8" t="s">
        <v>8964</v>
      </c>
      <c r="Z1259" s="8" t="s">
        <v>8974</v>
      </c>
      <c r="AA1259" s="8" t="s">
        <v>9241</v>
      </c>
      <c r="AB1259" s="8" t="s">
        <v>9604</v>
      </c>
      <c r="AC1259" s="8" t="s">
        <v>9570</v>
      </c>
      <c r="AD1259" s="8" t="s">
        <v>9812</v>
      </c>
      <c r="AE1259" s="8" t="s">
        <v>10966</v>
      </c>
      <c r="AF1259" s="8" t="s">
        <v>12975</v>
      </c>
      <c r="AG1259" s="8" t="s">
        <v>15014</v>
      </c>
      <c r="AH1259" s="8" t="s">
        <v>17066</v>
      </c>
      <c r="AI1259" s="8" t="s">
        <v>19111</v>
      </c>
      <c r="AJ1259" s="2">
        <v>0</v>
      </c>
      <c r="AK1259" s="2">
        <v>300</v>
      </c>
      <c r="AL1259" s="2">
        <v>255</v>
      </c>
      <c r="AM1259" s="2">
        <v>209.79</v>
      </c>
      <c r="AN1259" s="2">
        <v>200</v>
      </c>
      <c r="AO1259" s="2">
        <v>0</v>
      </c>
      <c r="AP1259" s="2">
        <v>0</v>
      </c>
      <c r="AQ1259" s="2">
        <v>0</v>
      </c>
      <c r="AR1259" s="2">
        <v>0</v>
      </c>
      <c r="AS1259" s="2">
        <v>0</v>
      </c>
      <c r="AT1259" s="2">
        <f t="shared" si="58"/>
        <v>964.79</v>
      </c>
      <c r="AU1259" s="2">
        <v>0</v>
      </c>
      <c r="AV1259" s="2">
        <v>0</v>
      </c>
      <c r="AW1259" s="2">
        <v>0</v>
      </c>
      <c r="AX1259" s="2">
        <v>0</v>
      </c>
      <c r="AY1259" s="2">
        <v>0</v>
      </c>
      <c r="AZ1259" s="2">
        <v>0</v>
      </c>
      <c r="BA1259" s="2">
        <v>0</v>
      </c>
      <c r="BB1259" s="2">
        <v>0</v>
      </c>
      <c r="BC1259" s="2">
        <v>0</v>
      </c>
      <c r="BD1259" s="2">
        <v>0</v>
      </c>
      <c r="BE1259" s="10">
        <f t="shared" si="59"/>
        <v>0</v>
      </c>
    </row>
    <row r="1260" spans="1:57" s="8" customFormat="1" x14ac:dyDescent="0.45">
      <c r="A1260" s="8">
        <v>1633</v>
      </c>
      <c r="B1260" s="8">
        <v>1525003100</v>
      </c>
      <c r="C1260" s="8" t="s">
        <v>2459</v>
      </c>
      <c r="D1260" s="8" t="s">
        <v>733</v>
      </c>
      <c r="E1260" s="8" t="str">
        <f t="shared" si="57"/>
        <v>2012</v>
      </c>
      <c r="F1260" s="8" t="s">
        <v>1158</v>
      </c>
      <c r="G1260" s="8" t="s">
        <v>77</v>
      </c>
      <c r="H1260" s="8" t="s">
        <v>20013</v>
      </c>
      <c r="I1260" s="8" t="s">
        <v>82</v>
      </c>
      <c r="J1260" s="8" t="s">
        <v>450</v>
      </c>
      <c r="K1260" s="8" t="s">
        <v>5599</v>
      </c>
      <c r="L1260" s="8" t="s">
        <v>5599</v>
      </c>
      <c r="M1260" s="9">
        <v>1</v>
      </c>
      <c r="N1260" s="9"/>
      <c r="O1260" s="9">
        <v>4</v>
      </c>
      <c r="P1260" s="8" t="s">
        <v>4455</v>
      </c>
      <c r="Q1260" s="8" t="s">
        <v>7887</v>
      </c>
      <c r="R1260" s="8" t="s">
        <v>77</v>
      </c>
      <c r="S1260" s="8" t="s">
        <v>8940</v>
      </c>
      <c r="T1260" s="8" t="s">
        <v>8943</v>
      </c>
      <c r="U1260" s="8" t="s">
        <v>8944</v>
      </c>
      <c r="V1260" s="8" t="s">
        <v>8951</v>
      </c>
      <c r="W1260" s="8" t="s">
        <v>8956</v>
      </c>
      <c r="X1260" s="8" t="s">
        <v>8959</v>
      </c>
      <c r="Y1260" s="8" t="s">
        <v>8964</v>
      </c>
      <c r="Z1260" s="8" t="s">
        <v>8974</v>
      </c>
      <c r="AA1260" s="8" t="s">
        <v>9241</v>
      </c>
      <c r="AB1260" s="8" t="s">
        <v>9604</v>
      </c>
      <c r="AC1260" s="8" t="s">
        <v>9570</v>
      </c>
      <c r="AD1260" s="8" t="s">
        <v>9812</v>
      </c>
      <c r="AE1260" s="8" t="s">
        <v>10966</v>
      </c>
      <c r="AF1260" s="8" t="s">
        <v>12975</v>
      </c>
      <c r="AG1260" s="8" t="s">
        <v>15014</v>
      </c>
      <c r="AH1260" s="8" t="s">
        <v>17066</v>
      </c>
      <c r="AI1260" s="8" t="s">
        <v>19111</v>
      </c>
      <c r="AJ1260" s="2">
        <v>0</v>
      </c>
      <c r="AK1260" s="2">
        <v>80</v>
      </c>
      <c r="AL1260" s="2">
        <v>75</v>
      </c>
      <c r="AM1260" s="2">
        <v>78.67</v>
      </c>
      <c r="AN1260" s="2">
        <v>75</v>
      </c>
      <c r="AO1260" s="2">
        <v>75</v>
      </c>
      <c r="AP1260" s="2">
        <v>75</v>
      </c>
      <c r="AQ1260" s="2">
        <v>0</v>
      </c>
      <c r="AR1260" s="2">
        <v>0</v>
      </c>
      <c r="AS1260" s="2">
        <v>0</v>
      </c>
      <c r="AT1260" s="2">
        <f t="shared" si="58"/>
        <v>458.67</v>
      </c>
      <c r="AU1260" s="2">
        <v>0</v>
      </c>
      <c r="AV1260" s="2">
        <v>0</v>
      </c>
      <c r="AW1260" s="2">
        <v>0</v>
      </c>
      <c r="AX1260" s="2">
        <v>0</v>
      </c>
      <c r="AY1260" s="2">
        <v>0</v>
      </c>
      <c r="AZ1260" s="2">
        <v>0</v>
      </c>
      <c r="BA1260" s="2">
        <v>0</v>
      </c>
      <c r="BB1260" s="2">
        <v>0</v>
      </c>
      <c r="BC1260" s="2">
        <v>0</v>
      </c>
      <c r="BD1260" s="2">
        <v>0</v>
      </c>
      <c r="BE1260" s="10">
        <f t="shared" si="59"/>
        <v>0</v>
      </c>
    </row>
    <row r="1261" spans="1:57" s="8" customFormat="1" x14ac:dyDescent="0.45">
      <c r="A1261" s="8">
        <v>1634</v>
      </c>
      <c r="B1261" s="8">
        <v>1525009229</v>
      </c>
      <c r="C1261" s="8" t="s">
        <v>2460</v>
      </c>
      <c r="D1261" s="8" t="s">
        <v>601</v>
      </c>
      <c r="E1261" s="8" t="str">
        <f t="shared" si="57"/>
        <v>2019</v>
      </c>
      <c r="F1261" s="8" t="s">
        <v>931</v>
      </c>
      <c r="G1261" s="8" t="s">
        <v>48</v>
      </c>
      <c r="H1261" s="8" t="s">
        <v>20013</v>
      </c>
      <c r="I1261" s="8" t="s">
        <v>82</v>
      </c>
      <c r="J1261" s="8" t="s">
        <v>165</v>
      </c>
      <c r="K1261" s="8" t="s">
        <v>5133</v>
      </c>
      <c r="L1261" s="8" t="s">
        <v>6979</v>
      </c>
      <c r="M1261" s="9">
        <v>1</v>
      </c>
      <c r="N1261" s="9"/>
      <c r="O1261" s="9">
        <v>2</v>
      </c>
      <c r="P1261" s="8" t="s">
        <v>4456</v>
      </c>
      <c r="Q1261" s="8" t="s">
        <v>8577</v>
      </c>
      <c r="R1261" s="8" t="s">
        <v>48</v>
      </c>
      <c r="S1261" s="8" t="s">
        <v>8940</v>
      </c>
      <c r="T1261" s="8" t="s">
        <v>8942</v>
      </c>
      <c r="U1261" s="8" t="s">
        <v>8946</v>
      </c>
      <c r="V1261" s="8" t="s">
        <v>8950</v>
      </c>
      <c r="W1261" s="8" t="s">
        <v>8956</v>
      </c>
      <c r="X1261" s="8" t="s">
        <v>8961</v>
      </c>
      <c r="Y1261" s="8" t="s">
        <v>8964</v>
      </c>
      <c r="Z1261" s="8" t="s">
        <v>8991</v>
      </c>
      <c r="AA1261" s="8" t="s">
        <v>9139</v>
      </c>
      <c r="AB1261" s="8" t="s">
        <v>9604</v>
      </c>
      <c r="AC1261" s="8" t="s">
        <v>9649</v>
      </c>
      <c r="AD1261" s="8" t="s">
        <v>9812</v>
      </c>
      <c r="AE1261" s="8" t="s">
        <v>9899</v>
      </c>
      <c r="AF1261" s="8" t="s">
        <v>11908</v>
      </c>
      <c r="AG1261" s="8" t="s">
        <v>13919</v>
      </c>
      <c r="AH1261" s="8" t="s">
        <v>15985</v>
      </c>
      <c r="AI1261" s="8" t="s">
        <v>18030</v>
      </c>
      <c r="AJ1261" s="2">
        <v>0</v>
      </c>
      <c r="AK1261" s="2">
        <v>0</v>
      </c>
      <c r="AL1261" s="2">
        <v>0</v>
      </c>
      <c r="AM1261" s="2">
        <v>0</v>
      </c>
      <c r="AN1261" s="2">
        <v>0</v>
      </c>
      <c r="AO1261" s="2">
        <v>0</v>
      </c>
      <c r="AP1261" s="2">
        <v>0</v>
      </c>
      <c r="AQ1261" s="2">
        <v>0</v>
      </c>
      <c r="AR1261" s="2">
        <v>30</v>
      </c>
      <c r="AS1261" s="2">
        <v>0</v>
      </c>
      <c r="AT1261" s="2">
        <f t="shared" si="58"/>
        <v>30</v>
      </c>
      <c r="AU1261" s="2">
        <v>0</v>
      </c>
      <c r="AV1261" s="2">
        <v>0</v>
      </c>
      <c r="AW1261" s="2">
        <v>0</v>
      </c>
      <c r="AX1261" s="2">
        <v>0</v>
      </c>
      <c r="AY1261" s="2">
        <v>0</v>
      </c>
      <c r="AZ1261" s="2">
        <v>0</v>
      </c>
      <c r="BA1261" s="2">
        <v>0</v>
      </c>
      <c r="BB1261" s="2">
        <v>0</v>
      </c>
      <c r="BC1261" s="2">
        <v>0</v>
      </c>
      <c r="BD1261" s="2">
        <v>0</v>
      </c>
      <c r="BE1261" s="10">
        <f t="shared" si="59"/>
        <v>0</v>
      </c>
    </row>
    <row r="1262" spans="1:57" s="8" customFormat="1" x14ac:dyDescent="0.45">
      <c r="A1262" s="8">
        <v>1635</v>
      </c>
      <c r="B1262" s="8">
        <v>1525007297</v>
      </c>
      <c r="C1262" s="8" t="s">
        <v>2461</v>
      </c>
      <c r="D1262" s="8" t="s">
        <v>838</v>
      </c>
      <c r="E1262" s="8" t="str">
        <f t="shared" si="57"/>
        <v>2017</v>
      </c>
      <c r="F1262" s="8" t="s">
        <v>846</v>
      </c>
      <c r="G1262" s="8" t="s">
        <v>48</v>
      </c>
      <c r="H1262" s="8" t="s">
        <v>20013</v>
      </c>
      <c r="I1262" s="8" t="s">
        <v>82</v>
      </c>
      <c r="J1262" s="8" t="s">
        <v>451</v>
      </c>
      <c r="K1262" s="8" t="s">
        <v>5600</v>
      </c>
      <c r="L1262" s="8" t="s">
        <v>6980</v>
      </c>
      <c r="M1262" s="9">
        <v>1</v>
      </c>
      <c r="N1262" s="9"/>
      <c r="O1262" s="9">
        <v>2</v>
      </c>
      <c r="P1262" s="8" t="s">
        <v>4457</v>
      </c>
      <c r="Q1262" s="8" t="s">
        <v>8576</v>
      </c>
      <c r="R1262" s="8" t="s">
        <v>48</v>
      </c>
      <c r="S1262" s="8" t="s">
        <v>8940</v>
      </c>
      <c r="T1262" s="8" t="s">
        <v>8943</v>
      </c>
      <c r="U1262" s="8" t="s">
        <v>8946</v>
      </c>
      <c r="V1262" s="8" t="s">
        <v>8947</v>
      </c>
      <c r="W1262" s="8" t="s">
        <v>8956</v>
      </c>
      <c r="X1262" s="8" t="s">
        <v>8961</v>
      </c>
      <c r="Y1262" s="8" t="s">
        <v>8964</v>
      </c>
      <c r="Z1262" s="8" t="s">
        <v>9023</v>
      </c>
      <c r="AA1262" s="8" t="s">
        <v>9145</v>
      </c>
      <c r="AB1262" s="8" t="s">
        <v>9570</v>
      </c>
      <c r="AC1262" s="8" t="s">
        <v>9657</v>
      </c>
      <c r="AD1262" s="8" t="s">
        <v>9812</v>
      </c>
      <c r="AE1262" s="8" t="s">
        <v>10967</v>
      </c>
      <c r="AF1262" s="8" t="s">
        <v>12976</v>
      </c>
      <c r="AG1262" s="8" t="s">
        <v>15015</v>
      </c>
      <c r="AH1262" s="8" t="s">
        <v>17067</v>
      </c>
      <c r="AI1262" s="8" t="s">
        <v>19112</v>
      </c>
      <c r="AJ1262" s="2">
        <v>0</v>
      </c>
      <c r="AK1262" s="2">
        <v>0</v>
      </c>
      <c r="AL1262" s="2">
        <v>0</v>
      </c>
      <c r="AM1262" s="2">
        <v>0</v>
      </c>
      <c r="AN1262" s="2">
        <v>0</v>
      </c>
      <c r="AO1262" s="2">
        <v>0</v>
      </c>
      <c r="AP1262" s="2">
        <v>70</v>
      </c>
      <c r="AQ1262" s="2">
        <v>0</v>
      </c>
      <c r="AR1262" s="2">
        <v>0</v>
      </c>
      <c r="AS1262" s="2">
        <v>0</v>
      </c>
      <c r="AT1262" s="2">
        <f t="shared" si="58"/>
        <v>70</v>
      </c>
      <c r="AU1262" s="2">
        <v>0</v>
      </c>
      <c r="AV1262" s="2">
        <v>0</v>
      </c>
      <c r="AW1262" s="2">
        <v>0</v>
      </c>
      <c r="AX1262" s="2">
        <v>0</v>
      </c>
      <c r="AY1262" s="2">
        <v>0</v>
      </c>
      <c r="AZ1262" s="2">
        <v>0</v>
      </c>
      <c r="BA1262" s="2">
        <v>0</v>
      </c>
      <c r="BB1262" s="2">
        <v>0</v>
      </c>
      <c r="BC1262" s="2">
        <v>0</v>
      </c>
      <c r="BD1262" s="2">
        <v>0</v>
      </c>
      <c r="BE1262" s="10">
        <f t="shared" si="59"/>
        <v>0</v>
      </c>
    </row>
    <row r="1263" spans="1:57" s="8" customFormat="1" x14ac:dyDescent="0.45">
      <c r="A1263" s="8">
        <v>1636</v>
      </c>
      <c r="B1263" s="8">
        <v>1525007305</v>
      </c>
      <c r="C1263" s="8" t="s">
        <v>2462</v>
      </c>
      <c r="D1263" s="8" t="s">
        <v>838</v>
      </c>
      <c r="E1263" s="8" t="str">
        <f t="shared" si="57"/>
        <v>2017</v>
      </c>
      <c r="F1263" s="8" t="s">
        <v>846</v>
      </c>
      <c r="G1263" s="8" t="s">
        <v>48</v>
      </c>
      <c r="H1263" s="8" t="s">
        <v>20013</v>
      </c>
      <c r="I1263" s="8" t="s">
        <v>82</v>
      </c>
      <c r="J1263" s="8" t="s">
        <v>451</v>
      </c>
      <c r="K1263" s="8" t="s">
        <v>5600</v>
      </c>
      <c r="L1263" s="8" t="s">
        <v>6980</v>
      </c>
      <c r="M1263" s="9">
        <v>1</v>
      </c>
      <c r="N1263" s="9"/>
      <c r="O1263" s="9">
        <v>2</v>
      </c>
      <c r="P1263" s="8" t="s">
        <v>4458</v>
      </c>
      <c r="Q1263" s="8" t="s">
        <v>8578</v>
      </c>
      <c r="R1263" s="8" t="s">
        <v>48</v>
      </c>
      <c r="S1263" s="8" t="s">
        <v>8940</v>
      </c>
      <c r="T1263" s="8" t="s">
        <v>8943</v>
      </c>
      <c r="U1263" s="8" t="s">
        <v>8946</v>
      </c>
      <c r="V1263" s="8" t="s">
        <v>8948</v>
      </c>
      <c r="W1263" s="8" t="s">
        <v>8956</v>
      </c>
      <c r="X1263" s="8" t="s">
        <v>8961</v>
      </c>
      <c r="Y1263" s="8" t="s">
        <v>8964</v>
      </c>
      <c r="Z1263" s="8" t="s">
        <v>9023</v>
      </c>
      <c r="AA1263" s="8" t="s">
        <v>9145</v>
      </c>
      <c r="AB1263" s="8" t="s">
        <v>9570</v>
      </c>
      <c r="AC1263" s="8" t="s">
        <v>9657</v>
      </c>
      <c r="AD1263" s="8" t="s">
        <v>9812</v>
      </c>
      <c r="AE1263" s="8" t="s">
        <v>10967</v>
      </c>
      <c r="AF1263" s="8" t="s">
        <v>12976</v>
      </c>
      <c r="AG1263" s="8" t="s">
        <v>15015</v>
      </c>
      <c r="AH1263" s="8" t="s">
        <v>17067</v>
      </c>
      <c r="AI1263" s="8" t="s">
        <v>19112</v>
      </c>
      <c r="AJ1263" s="2">
        <v>0</v>
      </c>
      <c r="AK1263" s="2">
        <v>0</v>
      </c>
      <c r="AL1263" s="2">
        <v>0</v>
      </c>
      <c r="AM1263" s="2">
        <v>0</v>
      </c>
      <c r="AN1263" s="2">
        <v>0</v>
      </c>
      <c r="AO1263" s="2">
        <v>0</v>
      </c>
      <c r="AP1263" s="2">
        <v>60</v>
      </c>
      <c r="AQ1263" s="2">
        <v>0</v>
      </c>
      <c r="AR1263" s="2">
        <v>0</v>
      </c>
      <c r="AS1263" s="2">
        <v>0</v>
      </c>
      <c r="AT1263" s="2">
        <f t="shared" si="58"/>
        <v>60</v>
      </c>
      <c r="AU1263" s="2">
        <v>0</v>
      </c>
      <c r="AV1263" s="2">
        <v>0</v>
      </c>
      <c r="AW1263" s="2">
        <v>0</v>
      </c>
      <c r="AX1263" s="2">
        <v>0</v>
      </c>
      <c r="AY1263" s="2">
        <v>0</v>
      </c>
      <c r="AZ1263" s="2">
        <v>0</v>
      </c>
      <c r="BA1263" s="2">
        <v>0</v>
      </c>
      <c r="BB1263" s="2">
        <v>0</v>
      </c>
      <c r="BC1263" s="2">
        <v>0</v>
      </c>
      <c r="BD1263" s="2">
        <v>0</v>
      </c>
      <c r="BE1263" s="10">
        <f t="shared" si="59"/>
        <v>0</v>
      </c>
    </row>
    <row r="1264" spans="1:57" s="8" customFormat="1" x14ac:dyDescent="0.45">
      <c r="A1264" s="8">
        <v>1637</v>
      </c>
      <c r="B1264" s="8">
        <v>1525009777</v>
      </c>
      <c r="C1264" s="8" t="s">
        <v>2460</v>
      </c>
      <c r="D1264" s="8" t="s">
        <v>601</v>
      </c>
      <c r="E1264" s="8" t="str">
        <f t="shared" si="57"/>
        <v>2019</v>
      </c>
      <c r="F1264" s="8" t="s">
        <v>931</v>
      </c>
      <c r="G1264" s="8" t="s">
        <v>48</v>
      </c>
      <c r="H1264" s="8" t="s">
        <v>20013</v>
      </c>
      <c r="I1264" s="8" t="s">
        <v>82</v>
      </c>
      <c r="J1264" s="8" t="s">
        <v>165</v>
      </c>
      <c r="K1264" s="8" t="s">
        <v>5133</v>
      </c>
      <c r="L1264" s="8" t="s">
        <v>6981</v>
      </c>
      <c r="M1264" s="9">
        <v>1</v>
      </c>
      <c r="N1264" s="9"/>
      <c r="O1264" s="9">
        <v>2</v>
      </c>
      <c r="P1264" s="8" t="s">
        <v>4456</v>
      </c>
      <c r="Q1264" s="8" t="s">
        <v>8577</v>
      </c>
      <c r="R1264" s="8" t="s">
        <v>48</v>
      </c>
      <c r="S1264" s="8" t="s">
        <v>8940</v>
      </c>
      <c r="T1264" s="8" t="s">
        <v>8942</v>
      </c>
      <c r="U1264" s="8" t="s">
        <v>8946</v>
      </c>
      <c r="V1264" s="8" t="s">
        <v>8950</v>
      </c>
      <c r="W1264" s="8" t="s">
        <v>8956</v>
      </c>
      <c r="X1264" s="8" t="s">
        <v>8961</v>
      </c>
      <c r="Y1264" s="8" t="s">
        <v>8964</v>
      </c>
      <c r="Z1264" s="8" t="s">
        <v>8991</v>
      </c>
      <c r="AA1264" s="8" t="s">
        <v>9206</v>
      </c>
      <c r="AB1264" s="8" t="s">
        <v>9604</v>
      </c>
      <c r="AC1264" s="8" t="s">
        <v>9649</v>
      </c>
      <c r="AD1264" s="8" t="s">
        <v>9812</v>
      </c>
      <c r="AE1264" s="8" t="s">
        <v>9899</v>
      </c>
      <c r="AF1264" s="8" t="s">
        <v>11908</v>
      </c>
      <c r="AG1264" s="8" t="s">
        <v>13919</v>
      </c>
      <c r="AH1264" s="8" t="s">
        <v>15985</v>
      </c>
      <c r="AI1264" s="8" t="s">
        <v>18030</v>
      </c>
      <c r="AJ1264" s="2">
        <v>0</v>
      </c>
      <c r="AK1264" s="2">
        <v>0</v>
      </c>
      <c r="AL1264" s="2">
        <v>0</v>
      </c>
      <c r="AM1264" s="2">
        <v>0</v>
      </c>
      <c r="AN1264" s="2">
        <v>0</v>
      </c>
      <c r="AO1264" s="2">
        <v>0</v>
      </c>
      <c r="AP1264" s="2">
        <v>0</v>
      </c>
      <c r="AQ1264" s="2">
        <v>0</v>
      </c>
      <c r="AR1264" s="2">
        <v>90</v>
      </c>
      <c r="AS1264" s="2">
        <v>180</v>
      </c>
      <c r="AT1264" s="2">
        <f t="shared" si="58"/>
        <v>270</v>
      </c>
      <c r="AU1264" s="2">
        <v>0</v>
      </c>
      <c r="AV1264" s="2">
        <v>0</v>
      </c>
      <c r="AW1264" s="2">
        <v>0</v>
      </c>
      <c r="AX1264" s="2">
        <v>0</v>
      </c>
      <c r="AY1264" s="2">
        <v>0</v>
      </c>
      <c r="AZ1264" s="2">
        <v>0</v>
      </c>
      <c r="BA1264" s="2">
        <v>0</v>
      </c>
      <c r="BB1264" s="2">
        <v>0</v>
      </c>
      <c r="BC1264" s="2">
        <v>0</v>
      </c>
      <c r="BD1264" s="2">
        <v>0</v>
      </c>
      <c r="BE1264" s="10">
        <f t="shared" si="59"/>
        <v>0</v>
      </c>
    </row>
    <row r="1265" spans="1:57" s="8" customFormat="1" x14ac:dyDescent="0.45">
      <c r="A1265" s="8">
        <v>1638</v>
      </c>
      <c r="B1265" s="8">
        <v>1615006020</v>
      </c>
      <c r="C1265" s="8" t="s">
        <v>2463</v>
      </c>
      <c r="D1265" s="8" t="s">
        <v>733</v>
      </c>
      <c r="E1265" s="8" t="str">
        <f t="shared" si="57"/>
        <v>2012</v>
      </c>
      <c r="F1265" s="8" t="s">
        <v>919</v>
      </c>
      <c r="G1265" s="8" t="s">
        <v>77</v>
      </c>
      <c r="H1265" s="8" t="s">
        <v>20013</v>
      </c>
      <c r="I1265" s="8" t="s">
        <v>82</v>
      </c>
      <c r="J1265" s="8" t="s">
        <v>450</v>
      </c>
      <c r="K1265" s="8" t="s">
        <v>5601</v>
      </c>
      <c r="L1265" s="8" t="s">
        <v>5601</v>
      </c>
      <c r="M1265" s="9">
        <v>1</v>
      </c>
      <c r="N1265" s="9"/>
      <c r="O1265" s="9">
        <v>4</v>
      </c>
      <c r="P1265" s="8" t="s">
        <v>4457</v>
      </c>
      <c r="Q1265" s="8" t="s">
        <v>8576</v>
      </c>
      <c r="R1265" s="8" t="s">
        <v>77</v>
      </c>
      <c r="S1265" s="8" t="s">
        <v>8940</v>
      </c>
      <c r="T1265" s="8" t="s">
        <v>8943</v>
      </c>
      <c r="U1265" s="8" t="s">
        <v>8944</v>
      </c>
      <c r="V1265" s="8" t="s">
        <v>8947</v>
      </c>
      <c r="W1265" s="8" t="s">
        <v>8956</v>
      </c>
      <c r="X1265" s="8" t="s">
        <v>8959</v>
      </c>
      <c r="Y1265" s="8" t="s">
        <v>8964</v>
      </c>
      <c r="Z1265" s="8" t="s">
        <v>8974</v>
      </c>
      <c r="AA1265" s="8" t="s">
        <v>9241</v>
      </c>
      <c r="AB1265" s="8" t="s">
        <v>9604</v>
      </c>
      <c r="AC1265" s="8" t="s">
        <v>9570</v>
      </c>
      <c r="AD1265" s="8" t="s">
        <v>9812</v>
      </c>
      <c r="AE1265" s="8" t="s">
        <v>10968</v>
      </c>
      <c r="AF1265" s="8" t="s">
        <v>12977</v>
      </c>
      <c r="AG1265" s="8" t="s">
        <v>15014</v>
      </c>
      <c r="AH1265" s="8" t="s">
        <v>17066</v>
      </c>
      <c r="AI1265" s="8" t="s">
        <v>19111</v>
      </c>
      <c r="AJ1265" s="2">
        <v>0</v>
      </c>
      <c r="AK1265" s="2">
        <v>620</v>
      </c>
      <c r="AL1265" s="2">
        <v>0</v>
      </c>
      <c r="AM1265" s="2">
        <v>0</v>
      </c>
      <c r="AN1265" s="2">
        <v>0</v>
      </c>
      <c r="AO1265" s="2">
        <v>0</v>
      </c>
      <c r="AP1265" s="2">
        <v>0</v>
      </c>
      <c r="AQ1265" s="2">
        <v>0</v>
      </c>
      <c r="AR1265" s="2">
        <v>0</v>
      </c>
      <c r="AS1265" s="2">
        <v>0</v>
      </c>
      <c r="AT1265" s="2">
        <f t="shared" si="58"/>
        <v>620</v>
      </c>
      <c r="AU1265" s="2">
        <v>0</v>
      </c>
      <c r="AV1265" s="2">
        <v>0</v>
      </c>
      <c r="AW1265" s="2">
        <v>0</v>
      </c>
      <c r="AX1265" s="2">
        <v>0</v>
      </c>
      <c r="AY1265" s="2">
        <v>0</v>
      </c>
      <c r="AZ1265" s="2">
        <v>0</v>
      </c>
      <c r="BA1265" s="2">
        <v>0</v>
      </c>
      <c r="BB1265" s="2">
        <v>0</v>
      </c>
      <c r="BC1265" s="2">
        <v>0</v>
      </c>
      <c r="BD1265" s="2">
        <v>0</v>
      </c>
      <c r="BE1265" s="10">
        <f t="shared" si="59"/>
        <v>0</v>
      </c>
    </row>
    <row r="1266" spans="1:57" s="8" customFormat="1" x14ac:dyDescent="0.45">
      <c r="A1266" s="8">
        <v>1639</v>
      </c>
      <c r="B1266" s="8">
        <v>1525003085</v>
      </c>
      <c r="C1266" s="8" t="s">
        <v>2463</v>
      </c>
      <c r="D1266" s="8" t="s">
        <v>733</v>
      </c>
      <c r="E1266" s="8" t="str">
        <f t="shared" si="57"/>
        <v>2012</v>
      </c>
      <c r="F1266" s="8" t="s">
        <v>1158</v>
      </c>
      <c r="G1266" s="8" t="s">
        <v>77</v>
      </c>
      <c r="H1266" s="8" t="s">
        <v>20013</v>
      </c>
      <c r="I1266" s="8" t="s">
        <v>82</v>
      </c>
      <c r="J1266" s="8" t="s">
        <v>450</v>
      </c>
      <c r="K1266" s="8" t="s">
        <v>5601</v>
      </c>
      <c r="L1266" s="8" t="s">
        <v>5601</v>
      </c>
      <c r="M1266" s="9">
        <v>1</v>
      </c>
      <c r="N1266" s="9"/>
      <c r="O1266" s="9">
        <v>4</v>
      </c>
      <c r="P1266" s="8" t="s">
        <v>4451</v>
      </c>
      <c r="Q1266" s="8" t="s">
        <v>8576</v>
      </c>
      <c r="R1266" s="8" t="s">
        <v>77</v>
      </c>
      <c r="S1266" s="8" t="s">
        <v>8940</v>
      </c>
      <c r="T1266" s="8" t="s">
        <v>8943</v>
      </c>
      <c r="U1266" s="8" t="s">
        <v>8944</v>
      </c>
      <c r="V1266" s="8" t="s">
        <v>8947</v>
      </c>
      <c r="W1266" s="8" t="s">
        <v>8956</v>
      </c>
      <c r="X1266" s="8" t="s">
        <v>8959</v>
      </c>
      <c r="Y1266" s="8" t="s">
        <v>8964</v>
      </c>
      <c r="Z1266" s="8" t="s">
        <v>8974</v>
      </c>
      <c r="AA1266" s="8" t="s">
        <v>9241</v>
      </c>
      <c r="AB1266" s="8" t="s">
        <v>9604</v>
      </c>
      <c r="AC1266" s="8" t="s">
        <v>9570</v>
      </c>
      <c r="AD1266" s="8" t="s">
        <v>9812</v>
      </c>
      <c r="AE1266" s="8" t="s">
        <v>10966</v>
      </c>
      <c r="AF1266" s="8" t="s">
        <v>12975</v>
      </c>
      <c r="AG1266" s="8" t="s">
        <v>15014</v>
      </c>
      <c r="AH1266" s="8" t="s">
        <v>17066</v>
      </c>
      <c r="AI1266" s="8" t="s">
        <v>19111</v>
      </c>
      <c r="AJ1266" s="2">
        <v>0</v>
      </c>
      <c r="AK1266" s="2">
        <v>0</v>
      </c>
      <c r="AL1266" s="2">
        <v>570</v>
      </c>
      <c r="AM1266" s="2">
        <v>896.84</v>
      </c>
      <c r="AN1266" s="2">
        <v>856</v>
      </c>
      <c r="AO1266" s="2">
        <v>400</v>
      </c>
      <c r="AP1266" s="2">
        <v>0</v>
      </c>
      <c r="AQ1266" s="2">
        <v>0</v>
      </c>
      <c r="AR1266" s="2">
        <v>0</v>
      </c>
      <c r="AS1266" s="2">
        <v>0</v>
      </c>
      <c r="AT1266" s="2">
        <f t="shared" si="58"/>
        <v>2722.84</v>
      </c>
      <c r="AU1266" s="2">
        <v>0</v>
      </c>
      <c r="AV1266" s="2">
        <v>0</v>
      </c>
      <c r="AW1266" s="2">
        <v>0</v>
      </c>
      <c r="AX1266" s="2">
        <v>0</v>
      </c>
      <c r="AY1266" s="2">
        <v>0</v>
      </c>
      <c r="AZ1266" s="2">
        <v>133.33000000000001</v>
      </c>
      <c r="BA1266" s="2">
        <v>0</v>
      </c>
      <c r="BB1266" s="2">
        <v>0</v>
      </c>
      <c r="BC1266" s="2">
        <v>0</v>
      </c>
      <c r="BD1266" s="2">
        <v>0</v>
      </c>
      <c r="BE1266" s="10">
        <f t="shared" si="59"/>
        <v>133.33000000000001</v>
      </c>
    </row>
    <row r="1267" spans="1:57" s="8" customFormat="1" x14ac:dyDescent="0.45">
      <c r="A1267" s="8">
        <v>1640</v>
      </c>
      <c r="B1267" s="8">
        <v>1525009564</v>
      </c>
      <c r="C1267" s="8" t="s">
        <v>2464</v>
      </c>
      <c r="D1267" s="8" t="s">
        <v>536</v>
      </c>
      <c r="E1267" s="8" t="str">
        <f t="shared" si="57"/>
        <v>2019</v>
      </c>
      <c r="F1267" s="8" t="s">
        <v>944</v>
      </c>
      <c r="G1267" s="8" t="s">
        <v>48</v>
      </c>
      <c r="H1267" s="8" t="s">
        <v>20013</v>
      </c>
      <c r="I1267" s="8" t="s">
        <v>82</v>
      </c>
      <c r="J1267" s="8" t="s">
        <v>452</v>
      </c>
      <c r="K1267" s="8" t="s">
        <v>5602</v>
      </c>
      <c r="L1267" s="8" t="s">
        <v>6982</v>
      </c>
      <c r="M1267" s="9">
        <v>1</v>
      </c>
      <c r="N1267" s="9"/>
      <c r="O1267" s="9">
        <v>1</v>
      </c>
      <c r="P1267" s="8" t="s">
        <v>4459</v>
      </c>
      <c r="Q1267" s="8" t="s">
        <v>48</v>
      </c>
      <c r="R1267" s="8" t="s">
        <v>48</v>
      </c>
      <c r="S1267" s="8" t="s">
        <v>8940</v>
      </c>
      <c r="U1267" s="8" t="s">
        <v>8947</v>
      </c>
      <c r="V1267" s="8" t="s">
        <v>8950</v>
      </c>
      <c r="W1267" s="8" t="s">
        <v>8957</v>
      </c>
      <c r="Z1267" s="8" t="s">
        <v>9029</v>
      </c>
      <c r="AA1267" s="8" t="s">
        <v>9175</v>
      </c>
      <c r="AB1267" s="8" t="s">
        <v>9583</v>
      </c>
      <c r="AC1267" s="8" t="s">
        <v>9649</v>
      </c>
      <c r="AD1267" s="8" t="s">
        <v>9812</v>
      </c>
      <c r="AJ1267" s="2">
        <v>0</v>
      </c>
      <c r="AK1267" s="2">
        <v>0</v>
      </c>
      <c r="AL1267" s="2">
        <v>0</v>
      </c>
      <c r="AM1267" s="2">
        <v>0</v>
      </c>
      <c r="AN1267" s="2">
        <v>0</v>
      </c>
      <c r="AO1267" s="2">
        <v>0</v>
      </c>
      <c r="AP1267" s="2">
        <v>0</v>
      </c>
      <c r="AQ1267" s="2">
        <v>0</v>
      </c>
      <c r="AR1267" s="2">
        <v>96</v>
      </c>
      <c r="AS1267" s="2">
        <v>423</v>
      </c>
      <c r="AT1267" s="2">
        <f t="shared" si="58"/>
        <v>519</v>
      </c>
      <c r="AU1267" s="2">
        <v>0</v>
      </c>
      <c r="AV1267" s="2">
        <v>0</v>
      </c>
      <c r="AW1267" s="2">
        <v>0</v>
      </c>
      <c r="AX1267" s="2">
        <v>0</v>
      </c>
      <c r="AY1267" s="2">
        <v>0</v>
      </c>
      <c r="AZ1267" s="2">
        <v>0</v>
      </c>
      <c r="BA1267" s="2">
        <v>0</v>
      </c>
      <c r="BB1267" s="2">
        <v>0</v>
      </c>
      <c r="BC1267" s="2">
        <v>0</v>
      </c>
      <c r="BD1267" s="2">
        <v>0</v>
      </c>
      <c r="BE1267" s="10">
        <f t="shared" si="59"/>
        <v>0</v>
      </c>
    </row>
    <row r="1268" spans="1:57" s="8" customFormat="1" x14ac:dyDescent="0.45">
      <c r="A1268" s="8">
        <v>1641</v>
      </c>
      <c r="B1268" s="8">
        <v>1525009909</v>
      </c>
      <c r="C1268" s="8" t="s">
        <v>2465</v>
      </c>
      <c r="D1268" s="8" t="s">
        <v>551</v>
      </c>
      <c r="E1268" s="8" t="str">
        <f t="shared" si="57"/>
        <v>2019</v>
      </c>
      <c r="F1268" s="8" t="s">
        <v>931</v>
      </c>
      <c r="G1268" s="8" t="s">
        <v>48</v>
      </c>
      <c r="H1268" s="8" t="s">
        <v>20013</v>
      </c>
      <c r="I1268" s="8" t="s">
        <v>82</v>
      </c>
      <c r="J1268" s="8" t="s">
        <v>165</v>
      </c>
      <c r="K1268" s="8" t="s">
        <v>5216</v>
      </c>
      <c r="L1268" s="8" t="s">
        <v>6983</v>
      </c>
      <c r="M1268" s="9">
        <v>1</v>
      </c>
      <c r="N1268" s="9"/>
      <c r="O1268" s="9">
        <v>2</v>
      </c>
      <c r="P1268" s="8" t="s">
        <v>4461</v>
      </c>
      <c r="Q1268" s="8" t="s">
        <v>8579</v>
      </c>
      <c r="R1268" s="8" t="s">
        <v>48</v>
      </c>
      <c r="S1268" s="8" t="s">
        <v>8940</v>
      </c>
      <c r="T1268" s="8" t="s">
        <v>8942</v>
      </c>
      <c r="U1268" s="8" t="s">
        <v>8944</v>
      </c>
      <c r="V1268" s="8" t="s">
        <v>8949</v>
      </c>
      <c r="W1268" s="8" t="s">
        <v>8956</v>
      </c>
      <c r="X1268" s="8" t="s">
        <v>8959</v>
      </c>
      <c r="Y1268" s="8" t="s">
        <v>8964</v>
      </c>
      <c r="Z1268" s="8" t="s">
        <v>8973</v>
      </c>
      <c r="AA1268" s="8" t="s">
        <v>9206</v>
      </c>
      <c r="AB1268" s="8" t="s">
        <v>9604</v>
      </c>
      <c r="AC1268" s="8" t="s">
        <v>9649</v>
      </c>
      <c r="AD1268" s="8" t="s">
        <v>9812</v>
      </c>
      <c r="AE1268" s="8" t="s">
        <v>10000</v>
      </c>
      <c r="AF1268" s="8" t="s">
        <v>12009</v>
      </c>
      <c r="AG1268" s="8" t="s">
        <v>14019</v>
      </c>
      <c r="AH1268" s="8" t="s">
        <v>16086</v>
      </c>
      <c r="AI1268" s="8" t="s">
        <v>18130</v>
      </c>
      <c r="AJ1268" s="2">
        <v>0</v>
      </c>
      <c r="AK1268" s="2">
        <v>0</v>
      </c>
      <c r="AL1268" s="2">
        <v>0</v>
      </c>
      <c r="AM1268" s="2">
        <v>0</v>
      </c>
      <c r="AN1268" s="2">
        <v>0</v>
      </c>
      <c r="AO1268" s="2">
        <v>0</v>
      </c>
      <c r="AP1268" s="2">
        <v>0</v>
      </c>
      <c r="AQ1268" s="2">
        <v>0</v>
      </c>
      <c r="AR1268" s="2">
        <v>150</v>
      </c>
      <c r="AS1268" s="2">
        <v>240</v>
      </c>
      <c r="AT1268" s="2">
        <f t="shared" si="58"/>
        <v>390</v>
      </c>
      <c r="AU1268" s="2">
        <v>0</v>
      </c>
      <c r="AV1268" s="2">
        <v>0</v>
      </c>
      <c r="AW1268" s="2">
        <v>0</v>
      </c>
      <c r="AX1268" s="2">
        <v>0</v>
      </c>
      <c r="AY1268" s="2">
        <v>0</v>
      </c>
      <c r="AZ1268" s="2">
        <v>0</v>
      </c>
      <c r="BA1268" s="2">
        <v>0</v>
      </c>
      <c r="BB1268" s="2">
        <v>0</v>
      </c>
      <c r="BC1268" s="2">
        <v>50.1</v>
      </c>
      <c r="BD1268" s="2">
        <v>240</v>
      </c>
      <c r="BE1268" s="10">
        <f t="shared" si="59"/>
        <v>290.10000000000002</v>
      </c>
    </row>
    <row r="1269" spans="1:57" s="8" customFormat="1" x14ac:dyDescent="0.45">
      <c r="A1269" s="8">
        <v>1642</v>
      </c>
      <c r="B1269" s="8">
        <v>1415165544</v>
      </c>
      <c r="C1269" s="8" t="s">
        <v>2466</v>
      </c>
      <c r="D1269" s="8" t="s">
        <v>586</v>
      </c>
      <c r="E1269" s="8" t="str">
        <f t="shared" si="57"/>
        <v>2019</v>
      </c>
      <c r="F1269" s="8" t="s">
        <v>625</v>
      </c>
      <c r="G1269" s="8" t="s">
        <v>42</v>
      </c>
      <c r="H1269" s="8" t="s">
        <v>20005</v>
      </c>
      <c r="I1269" s="8" t="s">
        <v>82</v>
      </c>
      <c r="J1269" s="8" t="s">
        <v>173</v>
      </c>
      <c r="K1269" s="8" t="s">
        <v>5141</v>
      </c>
      <c r="L1269" s="8" t="s">
        <v>6984</v>
      </c>
      <c r="M1269" s="9">
        <v>1</v>
      </c>
      <c r="N1269" s="9"/>
      <c r="O1269" s="9">
        <v>3</v>
      </c>
      <c r="P1269" s="8" t="s">
        <v>4462</v>
      </c>
      <c r="Q1269" s="8" t="s">
        <v>8580</v>
      </c>
      <c r="R1269" s="8" t="s">
        <v>8923</v>
      </c>
      <c r="S1269" s="8" t="s">
        <v>8940</v>
      </c>
      <c r="T1269" s="8" t="s">
        <v>8942</v>
      </c>
      <c r="U1269" s="8" t="s">
        <v>8946</v>
      </c>
      <c r="V1269" s="8" t="s">
        <v>8948</v>
      </c>
      <c r="W1269" s="8" t="s">
        <v>8956</v>
      </c>
      <c r="Y1269" s="8" t="s">
        <v>8963</v>
      </c>
      <c r="Z1269" s="8" t="s">
        <v>9095</v>
      </c>
      <c r="AA1269" s="8" t="s">
        <v>9479</v>
      </c>
      <c r="AB1269" s="8" t="s">
        <v>9604</v>
      </c>
      <c r="AC1269" s="8" t="s">
        <v>9716</v>
      </c>
      <c r="AD1269" s="8" t="s">
        <v>9812</v>
      </c>
      <c r="AE1269" s="8" t="s">
        <v>10969</v>
      </c>
      <c r="AF1269" s="8" t="s">
        <v>12978</v>
      </c>
      <c r="AG1269" s="8" t="s">
        <v>15016</v>
      </c>
      <c r="AH1269" s="8" t="s">
        <v>17068</v>
      </c>
      <c r="AI1269" s="8" t="s">
        <v>19113</v>
      </c>
      <c r="AJ1269" s="2">
        <v>0</v>
      </c>
      <c r="AK1269" s="2">
        <v>0</v>
      </c>
      <c r="AL1269" s="2">
        <v>0</v>
      </c>
      <c r="AM1269" s="2">
        <v>0</v>
      </c>
      <c r="AN1269" s="2">
        <v>0</v>
      </c>
      <c r="AO1269" s="2">
        <v>0</v>
      </c>
      <c r="AP1269" s="2">
        <v>0</v>
      </c>
      <c r="AQ1269" s="2">
        <v>0</v>
      </c>
      <c r="AR1269" s="2">
        <v>175</v>
      </c>
      <c r="AS1269" s="2">
        <v>0</v>
      </c>
      <c r="AT1269" s="2">
        <f t="shared" si="58"/>
        <v>175</v>
      </c>
      <c r="AU1269" s="2">
        <v>0</v>
      </c>
      <c r="AV1269" s="2">
        <v>0</v>
      </c>
      <c r="AW1269" s="2">
        <v>0</v>
      </c>
      <c r="AX1269" s="2">
        <v>0</v>
      </c>
      <c r="AY1269" s="2">
        <v>0</v>
      </c>
      <c r="AZ1269" s="2">
        <v>0</v>
      </c>
      <c r="BA1269" s="2">
        <v>0</v>
      </c>
      <c r="BB1269" s="2">
        <v>0</v>
      </c>
      <c r="BC1269" s="2">
        <v>41.67</v>
      </c>
      <c r="BD1269" s="2">
        <v>0</v>
      </c>
      <c r="BE1269" s="10">
        <f t="shared" si="59"/>
        <v>41.67</v>
      </c>
    </row>
    <row r="1270" spans="1:57" s="8" customFormat="1" x14ac:dyDescent="0.45">
      <c r="A1270" s="8">
        <v>1645</v>
      </c>
      <c r="B1270" s="8">
        <v>1425132180</v>
      </c>
      <c r="C1270" s="8" t="s">
        <v>2467</v>
      </c>
      <c r="D1270" s="8" t="s">
        <v>683</v>
      </c>
      <c r="E1270" s="8" t="str">
        <f t="shared" si="57"/>
        <v>2019</v>
      </c>
      <c r="F1270" s="8" t="s">
        <v>1026</v>
      </c>
      <c r="G1270" s="8" t="s">
        <v>40</v>
      </c>
      <c r="H1270" s="8" t="s">
        <v>20009</v>
      </c>
      <c r="I1270" s="8" t="s">
        <v>82</v>
      </c>
      <c r="J1270" s="8" t="s">
        <v>204</v>
      </c>
      <c r="K1270" s="8" t="s">
        <v>5427</v>
      </c>
      <c r="L1270" s="8" t="s">
        <v>6985</v>
      </c>
      <c r="M1270" s="9">
        <v>1</v>
      </c>
      <c r="N1270" s="9"/>
      <c r="O1270" s="9">
        <v>2</v>
      </c>
      <c r="P1270" s="8" t="s">
        <v>3732</v>
      </c>
      <c r="Q1270" s="8" t="s">
        <v>8582</v>
      </c>
      <c r="R1270" s="8" t="s">
        <v>40</v>
      </c>
      <c r="S1270" s="8" t="s">
        <v>8940</v>
      </c>
      <c r="T1270" s="8" t="s">
        <v>8942</v>
      </c>
      <c r="U1270" s="8" t="s">
        <v>8944</v>
      </c>
      <c r="V1270" s="8" t="s">
        <v>8948</v>
      </c>
      <c r="W1270" s="8" t="s">
        <v>8956</v>
      </c>
      <c r="X1270" s="8" t="s">
        <v>8959</v>
      </c>
      <c r="Y1270" s="8" t="s">
        <v>8963</v>
      </c>
      <c r="Z1270" s="8" t="s">
        <v>9092</v>
      </c>
      <c r="AA1270" s="8" t="s">
        <v>9268</v>
      </c>
      <c r="AB1270" s="8" t="s">
        <v>9583</v>
      </c>
      <c r="AC1270" s="8" t="s">
        <v>9701</v>
      </c>
      <c r="AD1270" s="8" t="s">
        <v>9812</v>
      </c>
      <c r="AE1270" s="8" t="s">
        <v>10970</v>
      </c>
      <c r="AF1270" s="8" t="s">
        <v>12979</v>
      </c>
      <c r="AG1270" s="8" t="s">
        <v>15017</v>
      </c>
      <c r="AH1270" s="8" t="s">
        <v>17069</v>
      </c>
      <c r="AI1270" s="8" t="s">
        <v>19114</v>
      </c>
      <c r="AJ1270" s="2">
        <v>0</v>
      </c>
      <c r="AK1270" s="2">
        <v>0</v>
      </c>
      <c r="AL1270" s="2">
        <v>0</v>
      </c>
      <c r="AM1270" s="2">
        <v>0</v>
      </c>
      <c r="AN1270" s="2">
        <v>0</v>
      </c>
      <c r="AO1270" s="2">
        <v>0</v>
      </c>
      <c r="AP1270" s="2">
        <v>0</v>
      </c>
      <c r="AQ1270" s="2">
        <v>0</v>
      </c>
      <c r="AR1270" s="2">
        <v>45</v>
      </c>
      <c r="AS1270" s="2">
        <v>0</v>
      </c>
      <c r="AT1270" s="2">
        <f t="shared" si="58"/>
        <v>45</v>
      </c>
      <c r="AU1270" s="2">
        <v>0</v>
      </c>
      <c r="AV1270" s="2">
        <v>0</v>
      </c>
      <c r="AW1270" s="2">
        <v>0</v>
      </c>
      <c r="AX1270" s="2">
        <v>0</v>
      </c>
      <c r="AY1270" s="2">
        <v>0</v>
      </c>
      <c r="AZ1270" s="2">
        <v>0</v>
      </c>
      <c r="BA1270" s="2">
        <v>0</v>
      </c>
      <c r="BB1270" s="2">
        <v>0</v>
      </c>
      <c r="BC1270" s="2">
        <v>15</v>
      </c>
      <c r="BD1270" s="2">
        <v>0</v>
      </c>
      <c r="BE1270" s="10">
        <f t="shared" si="59"/>
        <v>15</v>
      </c>
    </row>
    <row r="1271" spans="1:57" s="8" customFormat="1" x14ac:dyDescent="0.45">
      <c r="A1271" s="8">
        <v>1646</v>
      </c>
      <c r="B1271" s="8">
        <v>1485014751</v>
      </c>
      <c r="C1271" s="8" t="s">
        <v>2468</v>
      </c>
      <c r="D1271" s="8" t="s">
        <v>839</v>
      </c>
      <c r="E1271" s="8" t="str">
        <f t="shared" si="57"/>
        <v>2016</v>
      </c>
      <c r="F1271" s="8" t="s">
        <v>712</v>
      </c>
      <c r="G1271" s="8" t="s">
        <v>47</v>
      </c>
      <c r="H1271" s="8" t="s">
        <v>20007</v>
      </c>
      <c r="I1271" s="8" t="s">
        <v>82</v>
      </c>
      <c r="J1271" s="8" t="s">
        <v>171</v>
      </c>
      <c r="K1271" s="8" t="s">
        <v>5180</v>
      </c>
      <c r="L1271" s="8" t="s">
        <v>6986</v>
      </c>
      <c r="M1271" s="9">
        <v>1</v>
      </c>
      <c r="N1271" s="9"/>
      <c r="O1271" s="9">
        <v>1</v>
      </c>
      <c r="P1271" s="8" t="s">
        <v>3533</v>
      </c>
      <c r="Q1271" s="8" t="s">
        <v>8016</v>
      </c>
      <c r="R1271" s="8" t="s">
        <v>47</v>
      </c>
      <c r="S1271" s="8" t="s">
        <v>8940</v>
      </c>
      <c r="T1271" s="8" t="s">
        <v>8943</v>
      </c>
      <c r="U1271" s="8" t="s">
        <v>8946</v>
      </c>
      <c r="V1271" s="8" t="s">
        <v>8948</v>
      </c>
      <c r="W1271" s="8" t="s">
        <v>8956</v>
      </c>
      <c r="X1271" s="8" t="s">
        <v>8961</v>
      </c>
      <c r="Y1271" s="8" t="s">
        <v>8964</v>
      </c>
      <c r="Z1271" s="8" t="s">
        <v>8992</v>
      </c>
      <c r="AA1271" s="8" t="s">
        <v>9240</v>
      </c>
      <c r="AB1271" s="8" t="s">
        <v>9595</v>
      </c>
      <c r="AC1271" s="8" t="s">
        <v>9657</v>
      </c>
      <c r="AD1271" s="8" t="s">
        <v>9812</v>
      </c>
      <c r="AE1271" s="8" t="s">
        <v>10971</v>
      </c>
      <c r="AF1271" s="8" t="s">
        <v>12980</v>
      </c>
      <c r="AG1271" s="8" t="s">
        <v>15018</v>
      </c>
      <c r="AH1271" s="8" t="s">
        <v>17070</v>
      </c>
      <c r="AI1271" s="8" t="s">
        <v>19115</v>
      </c>
      <c r="AJ1271" s="2">
        <v>0</v>
      </c>
      <c r="AK1271" s="2">
        <v>0</v>
      </c>
      <c r="AL1271" s="2">
        <v>0</v>
      </c>
      <c r="AM1271" s="2">
        <v>0</v>
      </c>
      <c r="AN1271" s="2">
        <v>0</v>
      </c>
      <c r="AO1271" s="2">
        <v>390</v>
      </c>
      <c r="AP1271" s="2">
        <v>394</v>
      </c>
      <c r="AQ1271" s="2">
        <v>0</v>
      </c>
      <c r="AR1271" s="2">
        <v>0</v>
      </c>
      <c r="AS1271" s="2">
        <v>0</v>
      </c>
      <c r="AT1271" s="2">
        <f t="shared" si="58"/>
        <v>784</v>
      </c>
      <c r="AU1271" s="2">
        <v>0</v>
      </c>
      <c r="AV1271" s="2">
        <v>0</v>
      </c>
      <c r="AW1271" s="2">
        <v>0</v>
      </c>
      <c r="AX1271" s="2">
        <v>0</v>
      </c>
      <c r="AY1271" s="2">
        <v>0</v>
      </c>
      <c r="AZ1271" s="2">
        <v>151.66999999999999</v>
      </c>
      <c r="BA1271" s="2">
        <v>132</v>
      </c>
      <c r="BB1271" s="2">
        <v>0</v>
      </c>
      <c r="BC1271" s="2">
        <v>0</v>
      </c>
      <c r="BD1271" s="2">
        <v>0</v>
      </c>
      <c r="BE1271" s="10">
        <f t="shared" si="59"/>
        <v>283.66999999999996</v>
      </c>
    </row>
    <row r="1272" spans="1:57" s="8" customFormat="1" x14ac:dyDescent="0.45">
      <c r="A1272" s="8">
        <v>1647</v>
      </c>
      <c r="B1272" s="8">
        <v>1425141089</v>
      </c>
      <c r="C1272" s="8" t="s">
        <v>2469</v>
      </c>
      <c r="D1272" s="8" t="s">
        <v>588</v>
      </c>
      <c r="E1272" s="8" t="str">
        <f t="shared" si="57"/>
        <v>2020</v>
      </c>
      <c r="F1272" s="8" t="s">
        <v>948</v>
      </c>
      <c r="G1272" s="8" t="s">
        <v>40</v>
      </c>
      <c r="H1272" s="8" t="s">
        <v>20009</v>
      </c>
      <c r="I1272" s="8" t="s">
        <v>82</v>
      </c>
      <c r="J1272" s="8" t="s">
        <v>150</v>
      </c>
      <c r="K1272" s="8" t="s">
        <v>5117</v>
      </c>
      <c r="L1272" s="8" t="s">
        <v>6987</v>
      </c>
      <c r="M1272" s="9">
        <v>1</v>
      </c>
      <c r="N1272" s="9"/>
      <c r="O1272" s="9">
        <v>1</v>
      </c>
      <c r="P1272" s="8" t="s">
        <v>4464</v>
      </c>
      <c r="Q1272" s="8" t="s">
        <v>8407</v>
      </c>
      <c r="R1272" s="8" t="s">
        <v>40</v>
      </c>
      <c r="S1272" s="8" t="s">
        <v>8939</v>
      </c>
      <c r="T1272" s="8" t="s">
        <v>8942</v>
      </c>
      <c r="U1272" s="8" t="s">
        <v>8944</v>
      </c>
      <c r="V1272" s="8" t="s">
        <v>8948</v>
      </c>
      <c r="W1272" s="8" t="s">
        <v>8956</v>
      </c>
      <c r="X1272" s="8" t="s">
        <v>8959</v>
      </c>
      <c r="Y1272" s="8" t="s">
        <v>8963</v>
      </c>
      <c r="Z1272" s="8" t="s">
        <v>9046</v>
      </c>
      <c r="AA1272" s="8" t="s">
        <v>9480</v>
      </c>
      <c r="AB1272" s="8" t="s">
        <v>9583</v>
      </c>
      <c r="AC1272" s="8" t="s">
        <v>9645</v>
      </c>
      <c r="AD1272" s="8" t="s">
        <v>9812</v>
      </c>
      <c r="AE1272" s="8" t="s">
        <v>10972</v>
      </c>
      <c r="AF1272" s="8" t="s">
        <v>12981</v>
      </c>
      <c r="AG1272" s="8" t="s">
        <v>15019</v>
      </c>
      <c r="AH1272" s="8" t="s">
        <v>17071</v>
      </c>
      <c r="AI1272" s="8" t="s">
        <v>19116</v>
      </c>
      <c r="AJ1272" s="2">
        <v>0</v>
      </c>
      <c r="AK1272" s="2">
        <v>0</v>
      </c>
      <c r="AL1272" s="2">
        <v>0</v>
      </c>
      <c r="AM1272" s="2">
        <v>0</v>
      </c>
      <c r="AN1272" s="2">
        <v>0</v>
      </c>
      <c r="AO1272" s="2">
        <v>0</v>
      </c>
      <c r="AP1272" s="2">
        <v>0</v>
      </c>
      <c r="AQ1272" s="2">
        <v>0</v>
      </c>
      <c r="AR1272" s="2">
        <v>0</v>
      </c>
      <c r="AS1272" s="2">
        <v>250</v>
      </c>
      <c r="AT1272" s="2">
        <f t="shared" si="58"/>
        <v>250</v>
      </c>
      <c r="AU1272" s="2">
        <v>0</v>
      </c>
      <c r="AV1272" s="2">
        <v>0</v>
      </c>
      <c r="AW1272" s="2">
        <v>0</v>
      </c>
      <c r="AX1272" s="2">
        <v>0</v>
      </c>
      <c r="AY1272" s="2">
        <v>0</v>
      </c>
      <c r="AZ1272" s="2">
        <v>0</v>
      </c>
      <c r="BA1272" s="2">
        <v>0</v>
      </c>
      <c r="BB1272" s="2">
        <v>0</v>
      </c>
      <c r="BC1272" s="2">
        <v>0</v>
      </c>
      <c r="BD1272" s="2">
        <v>62.5</v>
      </c>
      <c r="BE1272" s="10">
        <f t="shared" si="59"/>
        <v>62.5</v>
      </c>
    </row>
    <row r="1273" spans="1:57" s="8" customFormat="1" x14ac:dyDescent="0.45">
      <c r="A1273" s="8">
        <v>1648</v>
      </c>
      <c r="B1273" s="8">
        <v>1485013732</v>
      </c>
      <c r="C1273" s="8" t="s">
        <v>2470</v>
      </c>
      <c r="D1273" s="8" t="s">
        <v>542</v>
      </c>
      <c r="E1273" s="8" t="str">
        <f t="shared" si="57"/>
        <v>2014</v>
      </c>
      <c r="F1273" s="8" t="s">
        <v>711</v>
      </c>
      <c r="G1273" s="8" t="s">
        <v>47</v>
      </c>
      <c r="H1273" s="8" t="s">
        <v>20007</v>
      </c>
      <c r="I1273" s="8" t="s">
        <v>82</v>
      </c>
      <c r="J1273" s="8" t="s">
        <v>95</v>
      </c>
      <c r="K1273" s="8" t="s">
        <v>5101</v>
      </c>
      <c r="L1273" s="8" t="s">
        <v>6988</v>
      </c>
      <c r="M1273" s="9">
        <v>1</v>
      </c>
      <c r="N1273" s="9"/>
      <c r="O1273" s="9">
        <v>2</v>
      </c>
      <c r="P1273" s="8" t="s">
        <v>4465</v>
      </c>
      <c r="Q1273" s="8" t="s">
        <v>7909</v>
      </c>
      <c r="R1273" s="8" t="s">
        <v>47</v>
      </c>
      <c r="S1273" s="8" t="s">
        <v>8940</v>
      </c>
      <c r="T1273" s="8" t="s">
        <v>8943</v>
      </c>
      <c r="U1273" s="8" t="s">
        <v>8945</v>
      </c>
      <c r="V1273" s="8" t="s">
        <v>8950</v>
      </c>
      <c r="W1273" s="8" t="s">
        <v>8956</v>
      </c>
      <c r="X1273" s="8" t="s">
        <v>8961</v>
      </c>
      <c r="Y1273" s="8" t="s">
        <v>8965</v>
      </c>
      <c r="Z1273" s="8" t="s">
        <v>8974</v>
      </c>
      <c r="AA1273" s="8" t="s">
        <v>9145</v>
      </c>
      <c r="AB1273" s="8" t="s">
        <v>9570</v>
      </c>
      <c r="AC1273" s="8" t="s">
        <v>9657</v>
      </c>
      <c r="AD1273" s="8" t="s">
        <v>9812</v>
      </c>
      <c r="AE1273" s="8" t="s">
        <v>10973</v>
      </c>
      <c r="AF1273" s="8" t="s">
        <v>12982</v>
      </c>
      <c r="AG1273" s="8" t="s">
        <v>15020</v>
      </c>
      <c r="AH1273" s="8" t="s">
        <v>17072</v>
      </c>
      <c r="AI1273" s="8" t="s">
        <v>19117</v>
      </c>
      <c r="AJ1273" s="2">
        <v>0</v>
      </c>
      <c r="AK1273" s="2">
        <v>0</v>
      </c>
      <c r="AL1273" s="2">
        <v>0</v>
      </c>
      <c r="AM1273" s="2">
        <v>270</v>
      </c>
      <c r="AN1273" s="2">
        <v>260</v>
      </c>
      <c r="AO1273" s="2">
        <v>267</v>
      </c>
      <c r="AP1273" s="2">
        <v>0</v>
      </c>
      <c r="AQ1273" s="2">
        <v>0</v>
      </c>
      <c r="AR1273" s="2">
        <v>0</v>
      </c>
      <c r="AS1273" s="2">
        <v>0</v>
      </c>
      <c r="AT1273" s="2">
        <f t="shared" si="58"/>
        <v>797</v>
      </c>
      <c r="AU1273" s="2">
        <v>0</v>
      </c>
      <c r="AV1273" s="2">
        <v>0</v>
      </c>
      <c r="AW1273" s="2">
        <v>0</v>
      </c>
      <c r="AX1273" s="2">
        <v>271</v>
      </c>
      <c r="AY1273" s="2">
        <v>174</v>
      </c>
      <c r="AZ1273" s="2">
        <v>179</v>
      </c>
      <c r="BA1273" s="2">
        <v>0</v>
      </c>
      <c r="BB1273" s="2">
        <v>0</v>
      </c>
      <c r="BC1273" s="2">
        <v>0</v>
      </c>
      <c r="BD1273" s="2">
        <v>0</v>
      </c>
      <c r="BE1273" s="10">
        <f t="shared" si="59"/>
        <v>624</v>
      </c>
    </row>
    <row r="1274" spans="1:57" s="8" customFormat="1" x14ac:dyDescent="0.45">
      <c r="A1274" s="8">
        <v>1649</v>
      </c>
      <c r="B1274" s="8">
        <v>1711124920</v>
      </c>
      <c r="C1274" s="8" t="s">
        <v>2471</v>
      </c>
      <c r="D1274" s="8" t="s">
        <v>568</v>
      </c>
      <c r="E1274" s="8" t="str">
        <f t="shared" si="57"/>
        <v>2020</v>
      </c>
      <c r="F1274" s="8" t="s">
        <v>1159</v>
      </c>
      <c r="G1274" s="8" t="s">
        <v>45</v>
      </c>
      <c r="H1274" s="8" t="s">
        <v>49</v>
      </c>
      <c r="I1274" s="8" t="s">
        <v>82</v>
      </c>
      <c r="J1274" s="8" t="s">
        <v>124</v>
      </c>
      <c r="K1274" s="8" t="s">
        <v>5089</v>
      </c>
      <c r="L1274" s="8" t="s">
        <v>6989</v>
      </c>
      <c r="M1274" s="9">
        <v>1</v>
      </c>
      <c r="N1274" s="5" t="s">
        <v>19983</v>
      </c>
      <c r="O1274" s="9">
        <v>5</v>
      </c>
      <c r="P1274" s="8" t="s">
        <v>4466</v>
      </c>
      <c r="Q1274" s="8" t="s">
        <v>7906</v>
      </c>
      <c r="R1274" s="8" t="s">
        <v>7906</v>
      </c>
      <c r="S1274" s="8" t="s">
        <v>8940</v>
      </c>
      <c r="U1274" s="8" t="s">
        <v>8945</v>
      </c>
      <c r="V1274" s="8" t="s">
        <v>8950</v>
      </c>
      <c r="W1274" s="8" t="s">
        <v>8956</v>
      </c>
      <c r="Z1274" s="8" t="s">
        <v>9021</v>
      </c>
      <c r="AA1274" s="8" t="s">
        <v>9284</v>
      </c>
      <c r="AB1274" s="8" t="s">
        <v>9570</v>
      </c>
      <c r="AC1274" s="8" t="s">
        <v>9649</v>
      </c>
      <c r="AD1274" s="8" t="s">
        <v>9812</v>
      </c>
      <c r="AE1274" s="8" t="s">
        <v>10974</v>
      </c>
      <c r="AF1274" s="8" t="s">
        <v>12983</v>
      </c>
      <c r="AG1274" s="8" t="s">
        <v>15021</v>
      </c>
      <c r="AH1274" s="8" t="s">
        <v>17073</v>
      </c>
      <c r="AI1274" s="8" t="s">
        <v>19118</v>
      </c>
      <c r="AJ1274" s="2">
        <v>0</v>
      </c>
      <c r="AK1274" s="2">
        <v>0</v>
      </c>
      <c r="AL1274" s="2">
        <v>0</v>
      </c>
      <c r="AM1274" s="2">
        <v>0</v>
      </c>
      <c r="AN1274" s="2">
        <v>0</v>
      </c>
      <c r="AO1274" s="2">
        <v>0</v>
      </c>
      <c r="AP1274" s="2">
        <v>0</v>
      </c>
      <c r="AQ1274" s="2">
        <v>0</v>
      </c>
      <c r="AR1274" s="2">
        <v>0</v>
      </c>
      <c r="AS1274" s="2">
        <v>1147</v>
      </c>
      <c r="AT1274" s="2">
        <f t="shared" si="58"/>
        <v>1147</v>
      </c>
      <c r="AU1274" s="2">
        <v>0</v>
      </c>
      <c r="AV1274" s="2">
        <v>0</v>
      </c>
      <c r="AW1274" s="2">
        <v>0</v>
      </c>
      <c r="AX1274" s="2">
        <v>0</v>
      </c>
      <c r="AY1274" s="2">
        <v>0</v>
      </c>
      <c r="AZ1274" s="2">
        <v>0</v>
      </c>
      <c r="BA1274" s="2">
        <v>0</v>
      </c>
      <c r="BB1274" s="2">
        <v>0</v>
      </c>
      <c r="BC1274" s="2">
        <v>0</v>
      </c>
      <c r="BD1274" s="2">
        <v>0</v>
      </c>
      <c r="BE1274" s="10">
        <f t="shared" si="59"/>
        <v>0</v>
      </c>
    </row>
    <row r="1275" spans="1:57" s="8" customFormat="1" x14ac:dyDescent="0.45">
      <c r="A1275" s="8">
        <v>1650</v>
      </c>
      <c r="B1275" s="8">
        <v>1425079926</v>
      </c>
      <c r="C1275" s="8" t="s">
        <v>2472</v>
      </c>
      <c r="D1275" s="8" t="s">
        <v>715</v>
      </c>
      <c r="E1275" s="8" t="str">
        <f t="shared" si="57"/>
        <v>2013</v>
      </c>
      <c r="F1275" s="8" t="s">
        <v>1065</v>
      </c>
      <c r="G1275" s="8" t="s">
        <v>42</v>
      </c>
      <c r="H1275" s="8" t="s">
        <v>20005</v>
      </c>
      <c r="I1275" s="8" t="s">
        <v>82</v>
      </c>
      <c r="J1275" s="8" t="s">
        <v>271</v>
      </c>
      <c r="K1275" s="8" t="s">
        <v>5604</v>
      </c>
      <c r="L1275" s="8" t="s">
        <v>5604</v>
      </c>
      <c r="M1275" s="9">
        <v>1</v>
      </c>
      <c r="N1275" s="9"/>
      <c r="O1275" s="9">
        <v>4</v>
      </c>
      <c r="P1275" s="8" t="s">
        <v>4467</v>
      </c>
      <c r="Q1275" s="8" t="s">
        <v>8583</v>
      </c>
      <c r="R1275" s="8" t="s">
        <v>42</v>
      </c>
      <c r="S1275" s="8" t="s">
        <v>8940</v>
      </c>
      <c r="T1275" s="8" t="s">
        <v>8942</v>
      </c>
      <c r="U1275" s="8" t="s">
        <v>8944</v>
      </c>
      <c r="V1275" s="8" t="s">
        <v>8948</v>
      </c>
      <c r="W1275" s="8" t="s">
        <v>8956</v>
      </c>
      <c r="X1275" s="8" t="s">
        <v>8959</v>
      </c>
      <c r="Y1275" s="8" t="s">
        <v>8963</v>
      </c>
      <c r="Z1275" s="8" t="s">
        <v>8989</v>
      </c>
      <c r="AA1275" s="8" t="s">
        <v>9481</v>
      </c>
      <c r="AB1275" s="8" t="s">
        <v>9611</v>
      </c>
      <c r="AC1275" s="8" t="s">
        <v>9750</v>
      </c>
      <c r="AD1275" s="8" t="s">
        <v>9812</v>
      </c>
      <c r="AE1275" s="8" t="s">
        <v>10975</v>
      </c>
      <c r="AF1275" s="8" t="s">
        <v>12984</v>
      </c>
      <c r="AG1275" s="8" t="s">
        <v>15022</v>
      </c>
      <c r="AH1275" s="8" t="s">
        <v>17074</v>
      </c>
      <c r="AI1275" s="8" t="s">
        <v>19119</v>
      </c>
      <c r="AJ1275" s="2">
        <v>0</v>
      </c>
      <c r="AK1275" s="2">
        <v>0</v>
      </c>
      <c r="AL1275" s="2">
        <v>249</v>
      </c>
      <c r="AM1275" s="2">
        <v>0</v>
      </c>
      <c r="AN1275" s="2">
        <v>0</v>
      </c>
      <c r="AO1275" s="2">
        <v>0</v>
      </c>
      <c r="AP1275" s="2">
        <v>0</v>
      </c>
      <c r="AQ1275" s="2">
        <v>0</v>
      </c>
      <c r="AR1275" s="2">
        <v>0</v>
      </c>
      <c r="AS1275" s="2">
        <v>0</v>
      </c>
      <c r="AT1275" s="2">
        <f t="shared" si="58"/>
        <v>249</v>
      </c>
      <c r="AU1275" s="2">
        <v>0</v>
      </c>
      <c r="AV1275" s="2">
        <v>0</v>
      </c>
      <c r="AW1275" s="2">
        <v>83.3</v>
      </c>
      <c r="AX1275" s="2">
        <v>0</v>
      </c>
      <c r="AY1275" s="2">
        <v>0</v>
      </c>
      <c r="AZ1275" s="2">
        <v>0</v>
      </c>
      <c r="BA1275" s="2">
        <v>0</v>
      </c>
      <c r="BB1275" s="2">
        <v>0</v>
      </c>
      <c r="BC1275" s="2">
        <v>0</v>
      </c>
      <c r="BD1275" s="2">
        <v>0</v>
      </c>
      <c r="BE1275" s="10">
        <f t="shared" si="59"/>
        <v>83.3</v>
      </c>
    </row>
    <row r="1276" spans="1:57" s="8" customFormat="1" x14ac:dyDescent="0.45">
      <c r="A1276" s="8">
        <v>1651</v>
      </c>
      <c r="B1276" s="8">
        <v>1415168354</v>
      </c>
      <c r="C1276" s="8" t="s">
        <v>2473</v>
      </c>
      <c r="D1276" s="8" t="s">
        <v>529</v>
      </c>
      <c r="E1276" s="8" t="str">
        <f t="shared" si="57"/>
        <v>2020</v>
      </c>
      <c r="F1276" s="8" t="s">
        <v>931</v>
      </c>
      <c r="G1276" s="8" t="s">
        <v>42</v>
      </c>
      <c r="H1276" s="8" t="s">
        <v>20005</v>
      </c>
      <c r="I1276" s="8" t="s">
        <v>82</v>
      </c>
      <c r="J1276" s="8" t="s">
        <v>89</v>
      </c>
      <c r="K1276" s="8" t="s">
        <v>5305</v>
      </c>
      <c r="L1276" s="8" t="s">
        <v>6990</v>
      </c>
      <c r="M1276" s="9">
        <v>1</v>
      </c>
      <c r="N1276" s="9"/>
      <c r="O1276" s="9">
        <v>1</v>
      </c>
      <c r="P1276" s="8" t="s">
        <v>3563</v>
      </c>
      <c r="Q1276" s="8" t="s">
        <v>8584</v>
      </c>
      <c r="R1276" s="8" t="s">
        <v>42</v>
      </c>
      <c r="S1276" s="8" t="s">
        <v>8940</v>
      </c>
      <c r="T1276" s="8" t="s">
        <v>8942</v>
      </c>
      <c r="U1276" s="8" t="s">
        <v>8945</v>
      </c>
      <c r="V1276" s="8" t="s">
        <v>8947</v>
      </c>
      <c r="W1276" s="8" t="s">
        <v>8956</v>
      </c>
      <c r="X1276" s="8" t="s">
        <v>8961</v>
      </c>
      <c r="Y1276" s="8" t="s">
        <v>8964</v>
      </c>
      <c r="Z1276" s="8" t="s">
        <v>8947</v>
      </c>
      <c r="AA1276" s="8" t="s">
        <v>9137</v>
      </c>
      <c r="AB1276" s="8" t="s">
        <v>9586</v>
      </c>
      <c r="AC1276" s="8" t="s">
        <v>9660</v>
      </c>
      <c r="AD1276" s="8" t="s">
        <v>9813</v>
      </c>
      <c r="AE1276" s="8" t="s">
        <v>10976</v>
      </c>
      <c r="AF1276" s="8" t="s">
        <v>12985</v>
      </c>
      <c r="AG1276" s="8" t="s">
        <v>15023</v>
      </c>
      <c r="AH1276" s="8" t="s">
        <v>17075</v>
      </c>
      <c r="AI1276" s="8" t="s">
        <v>19120</v>
      </c>
      <c r="AJ1276" s="2">
        <v>0</v>
      </c>
      <c r="AK1276" s="2">
        <v>0</v>
      </c>
      <c r="AL1276" s="2">
        <v>0</v>
      </c>
      <c r="AM1276" s="2">
        <v>0</v>
      </c>
      <c r="AN1276" s="2">
        <v>0</v>
      </c>
      <c r="AO1276" s="2">
        <v>0</v>
      </c>
      <c r="AP1276" s="2">
        <v>0</v>
      </c>
      <c r="AQ1276" s="2">
        <v>0</v>
      </c>
      <c r="AR1276" s="2">
        <v>0</v>
      </c>
      <c r="AS1276" s="2">
        <v>85</v>
      </c>
      <c r="AT1276" s="2">
        <f t="shared" si="58"/>
        <v>85</v>
      </c>
      <c r="AU1276" s="2">
        <v>0</v>
      </c>
      <c r="AV1276" s="2">
        <v>0</v>
      </c>
      <c r="AW1276" s="2">
        <v>0</v>
      </c>
      <c r="AX1276" s="2">
        <v>0</v>
      </c>
      <c r="AY1276" s="2">
        <v>0</v>
      </c>
      <c r="AZ1276" s="2">
        <v>0</v>
      </c>
      <c r="BA1276" s="2">
        <v>0</v>
      </c>
      <c r="BB1276" s="2">
        <v>0</v>
      </c>
      <c r="BC1276" s="2">
        <v>0</v>
      </c>
      <c r="BD1276" s="2">
        <v>6.3</v>
      </c>
      <c r="BE1276" s="10">
        <f t="shared" si="59"/>
        <v>6.3</v>
      </c>
    </row>
    <row r="1277" spans="1:57" s="8" customFormat="1" x14ac:dyDescent="0.45">
      <c r="A1277" s="8">
        <v>1652</v>
      </c>
      <c r="B1277" s="8">
        <v>1345312039</v>
      </c>
      <c r="C1277" s="8" t="s">
        <v>2474</v>
      </c>
      <c r="D1277" s="8" t="s">
        <v>554</v>
      </c>
      <c r="E1277" s="8" t="str">
        <f t="shared" si="57"/>
        <v>2017</v>
      </c>
      <c r="F1277" s="8" t="s">
        <v>921</v>
      </c>
      <c r="G1277" s="8" t="s">
        <v>43</v>
      </c>
      <c r="H1277" s="8" t="s">
        <v>20002</v>
      </c>
      <c r="I1277" s="8" t="s">
        <v>82</v>
      </c>
      <c r="J1277" s="8" t="s">
        <v>92</v>
      </c>
      <c r="K1277" s="8" t="s">
        <v>5092</v>
      </c>
      <c r="L1277" s="8" t="s">
        <v>6991</v>
      </c>
      <c r="M1277" s="9">
        <v>1</v>
      </c>
      <c r="N1277" s="9"/>
      <c r="O1277" s="9">
        <v>1</v>
      </c>
      <c r="P1277" s="8" t="s">
        <v>4468</v>
      </c>
      <c r="Q1277" s="8" t="s">
        <v>7960</v>
      </c>
      <c r="R1277" s="8" t="s">
        <v>43</v>
      </c>
      <c r="S1277" s="8" t="s">
        <v>8940</v>
      </c>
      <c r="T1277" s="8" t="s">
        <v>8942</v>
      </c>
      <c r="U1277" s="8" t="s">
        <v>8945</v>
      </c>
      <c r="V1277" s="8" t="s">
        <v>8951</v>
      </c>
      <c r="W1277" s="8" t="s">
        <v>8956</v>
      </c>
      <c r="X1277" s="8" t="s">
        <v>8961</v>
      </c>
      <c r="Y1277" s="8" t="s">
        <v>8947</v>
      </c>
      <c r="Z1277" s="8" t="s">
        <v>8970</v>
      </c>
      <c r="AA1277" s="8" t="s">
        <v>9221</v>
      </c>
      <c r="AB1277" s="8" t="s">
        <v>9597</v>
      </c>
      <c r="AC1277" s="8" t="s">
        <v>9669</v>
      </c>
      <c r="AD1277" s="8" t="s">
        <v>9812</v>
      </c>
      <c r="AE1277" s="8" t="s">
        <v>10977</v>
      </c>
      <c r="AF1277" s="8" t="s">
        <v>12986</v>
      </c>
      <c r="AG1277" s="8" t="s">
        <v>15024</v>
      </c>
      <c r="AH1277" s="8" t="s">
        <v>17076</v>
      </c>
      <c r="AI1277" s="8" t="s">
        <v>19121</v>
      </c>
      <c r="AJ1277" s="2">
        <v>0</v>
      </c>
      <c r="AK1277" s="2">
        <v>0</v>
      </c>
      <c r="AL1277" s="2">
        <v>0</v>
      </c>
      <c r="AM1277" s="2">
        <v>0</v>
      </c>
      <c r="AN1277" s="2">
        <v>0</v>
      </c>
      <c r="AO1277" s="2">
        <v>0</v>
      </c>
      <c r="AP1277" s="2">
        <v>36.51</v>
      </c>
      <c r="AQ1277" s="2">
        <v>48.68</v>
      </c>
      <c r="AR1277" s="2">
        <v>48.68</v>
      </c>
      <c r="AS1277" s="2">
        <v>12.48</v>
      </c>
      <c r="AT1277" s="2">
        <f t="shared" si="58"/>
        <v>146.35</v>
      </c>
      <c r="AU1277" s="2">
        <v>0</v>
      </c>
      <c r="AV1277" s="2">
        <v>0</v>
      </c>
      <c r="AW1277" s="2">
        <v>0</v>
      </c>
      <c r="AX1277" s="2">
        <v>0</v>
      </c>
      <c r="AY1277" s="2">
        <v>0</v>
      </c>
      <c r="AZ1277" s="2">
        <v>0</v>
      </c>
      <c r="BA1277" s="2">
        <v>0</v>
      </c>
      <c r="BB1277" s="2">
        <v>0</v>
      </c>
      <c r="BC1277" s="2">
        <v>0</v>
      </c>
      <c r="BD1277" s="2">
        <v>0</v>
      </c>
      <c r="BE1277" s="10">
        <f t="shared" si="59"/>
        <v>0</v>
      </c>
    </row>
    <row r="1278" spans="1:57" s="8" customFormat="1" x14ac:dyDescent="0.45">
      <c r="A1278" s="8">
        <v>1654</v>
      </c>
      <c r="B1278" s="8">
        <v>1345263018</v>
      </c>
      <c r="C1278" s="8" t="s">
        <v>2475</v>
      </c>
      <c r="D1278" s="8" t="s">
        <v>554</v>
      </c>
      <c r="E1278" s="8" t="str">
        <f t="shared" si="57"/>
        <v>2017</v>
      </c>
      <c r="F1278" s="8" t="s">
        <v>700</v>
      </c>
      <c r="G1278" s="8" t="s">
        <v>43</v>
      </c>
      <c r="H1278" s="8" t="s">
        <v>20002</v>
      </c>
      <c r="I1278" s="8" t="s">
        <v>82</v>
      </c>
      <c r="J1278" s="8" t="s">
        <v>152</v>
      </c>
      <c r="K1278" s="8" t="s">
        <v>5120</v>
      </c>
      <c r="L1278" s="8" t="s">
        <v>6992</v>
      </c>
      <c r="M1278" s="9">
        <v>1</v>
      </c>
      <c r="N1278" s="5" t="s">
        <v>20029</v>
      </c>
      <c r="O1278" s="9">
        <v>5</v>
      </c>
      <c r="P1278" s="8" t="s">
        <v>3732</v>
      </c>
      <c r="Q1278" s="8" t="s">
        <v>8040</v>
      </c>
      <c r="R1278" s="8" t="s">
        <v>43</v>
      </c>
      <c r="S1278" s="8" t="s">
        <v>8940</v>
      </c>
      <c r="T1278" s="8" t="s">
        <v>8942</v>
      </c>
      <c r="U1278" s="8" t="s">
        <v>8945</v>
      </c>
      <c r="V1278" s="8" t="s">
        <v>8951</v>
      </c>
      <c r="W1278" s="8" t="s">
        <v>8956</v>
      </c>
      <c r="X1278" s="8" t="s">
        <v>8961</v>
      </c>
      <c r="Y1278" s="8" t="s">
        <v>8963</v>
      </c>
      <c r="Z1278" s="8" t="s">
        <v>9002</v>
      </c>
      <c r="AA1278" s="8" t="s">
        <v>9482</v>
      </c>
      <c r="AB1278" s="8" t="s">
        <v>9583</v>
      </c>
      <c r="AC1278" s="8" t="s">
        <v>9658</v>
      </c>
      <c r="AD1278" s="8" t="s">
        <v>9812</v>
      </c>
      <c r="AE1278" s="8" t="s">
        <v>10978</v>
      </c>
      <c r="AF1278" s="8" t="s">
        <v>12987</v>
      </c>
      <c r="AG1278" s="8" t="s">
        <v>15025</v>
      </c>
      <c r="AH1278" s="8" t="s">
        <v>17077</v>
      </c>
      <c r="AI1278" s="8" t="s">
        <v>19122</v>
      </c>
      <c r="AJ1278" s="2">
        <v>0</v>
      </c>
      <c r="AK1278" s="2">
        <v>0</v>
      </c>
      <c r="AL1278" s="2">
        <v>0</v>
      </c>
      <c r="AM1278" s="2">
        <v>0</v>
      </c>
      <c r="AN1278" s="2">
        <v>0</v>
      </c>
      <c r="AO1278" s="2">
        <v>0</v>
      </c>
      <c r="AP1278" s="2">
        <v>50</v>
      </c>
      <c r="AQ1278" s="2">
        <v>0</v>
      </c>
      <c r="AR1278" s="2">
        <v>0</v>
      </c>
      <c r="AS1278" s="2">
        <v>0</v>
      </c>
      <c r="AT1278" s="2">
        <f t="shared" si="58"/>
        <v>50</v>
      </c>
      <c r="AU1278" s="2">
        <v>0</v>
      </c>
      <c r="AV1278" s="2">
        <v>0</v>
      </c>
      <c r="AW1278" s="2">
        <v>0</v>
      </c>
      <c r="AX1278" s="2">
        <v>0</v>
      </c>
      <c r="AY1278" s="2">
        <v>0</v>
      </c>
      <c r="AZ1278" s="2">
        <v>0</v>
      </c>
      <c r="BA1278" s="2">
        <v>0</v>
      </c>
      <c r="BB1278" s="2">
        <v>0</v>
      </c>
      <c r="BC1278" s="2">
        <v>0</v>
      </c>
      <c r="BD1278" s="2">
        <v>0</v>
      </c>
      <c r="BE1278" s="10">
        <f t="shared" si="59"/>
        <v>0</v>
      </c>
    </row>
    <row r="1279" spans="1:57" s="8" customFormat="1" x14ac:dyDescent="0.45">
      <c r="A1279" s="8">
        <v>1656</v>
      </c>
      <c r="B1279" s="8">
        <v>1425140852</v>
      </c>
      <c r="C1279" s="8" t="s">
        <v>2476</v>
      </c>
      <c r="D1279" s="8" t="s">
        <v>664</v>
      </c>
      <c r="E1279" s="8" t="str">
        <f t="shared" si="57"/>
        <v>2016</v>
      </c>
      <c r="F1279" s="8" t="s">
        <v>599</v>
      </c>
      <c r="G1279" s="8" t="s">
        <v>40</v>
      </c>
      <c r="H1279" s="8" t="s">
        <v>20009</v>
      </c>
      <c r="I1279" s="8" t="s">
        <v>82</v>
      </c>
      <c r="J1279" s="8" t="s">
        <v>245</v>
      </c>
      <c r="K1279" s="8" t="s">
        <v>5605</v>
      </c>
      <c r="L1279" s="8" t="s">
        <v>6993</v>
      </c>
      <c r="M1279" s="9">
        <v>1</v>
      </c>
      <c r="N1279" s="9"/>
      <c r="O1279" s="9">
        <v>4</v>
      </c>
      <c r="P1279" s="8" t="s">
        <v>4469</v>
      </c>
      <c r="Q1279" s="8" t="s">
        <v>8585</v>
      </c>
      <c r="R1279" s="8" t="s">
        <v>53</v>
      </c>
      <c r="S1279" s="8" t="s">
        <v>8940</v>
      </c>
      <c r="T1279" s="8" t="s">
        <v>8942</v>
      </c>
      <c r="U1279" s="8" t="s">
        <v>8944</v>
      </c>
      <c r="V1279" s="8" t="s">
        <v>8953</v>
      </c>
      <c r="W1279" s="8" t="s">
        <v>8956</v>
      </c>
      <c r="X1279" s="8" t="s">
        <v>8959</v>
      </c>
      <c r="Y1279" s="8" t="s">
        <v>8963</v>
      </c>
      <c r="Z1279" s="8" t="s">
        <v>9026</v>
      </c>
      <c r="AA1279" s="8" t="s">
        <v>9134</v>
      </c>
      <c r="AB1279" s="8" t="s">
        <v>9583</v>
      </c>
      <c r="AC1279" s="8" t="s">
        <v>9692</v>
      </c>
      <c r="AD1279" s="8" t="s">
        <v>9812</v>
      </c>
      <c r="AE1279" s="8" t="s">
        <v>10979</v>
      </c>
      <c r="AF1279" s="8" t="s">
        <v>12988</v>
      </c>
      <c r="AG1279" s="8" t="s">
        <v>15026</v>
      </c>
      <c r="AH1279" s="8" t="s">
        <v>17078</v>
      </c>
      <c r="AI1279" s="8" t="s">
        <v>19123</v>
      </c>
      <c r="AJ1279" s="2">
        <v>0</v>
      </c>
      <c r="AK1279" s="2">
        <v>0</v>
      </c>
      <c r="AL1279" s="2">
        <v>0</v>
      </c>
      <c r="AM1279" s="2">
        <v>0</v>
      </c>
      <c r="AN1279" s="2">
        <v>0</v>
      </c>
      <c r="AO1279" s="2">
        <v>510</v>
      </c>
      <c r="AP1279" s="2">
        <v>600</v>
      </c>
      <c r="AQ1279" s="2">
        <v>600</v>
      </c>
      <c r="AR1279" s="2">
        <v>600</v>
      </c>
      <c r="AS1279" s="2">
        <v>498</v>
      </c>
      <c r="AT1279" s="2">
        <f t="shared" si="58"/>
        <v>2808</v>
      </c>
      <c r="AU1279" s="2">
        <v>0</v>
      </c>
      <c r="AV1279" s="2">
        <v>0</v>
      </c>
      <c r="AW1279" s="2">
        <v>0</v>
      </c>
      <c r="AX1279" s="2">
        <v>0</v>
      </c>
      <c r="AY1279" s="2">
        <v>0</v>
      </c>
      <c r="AZ1279" s="2">
        <v>532.86</v>
      </c>
      <c r="BA1279" s="2">
        <v>600</v>
      </c>
      <c r="BB1279" s="2">
        <v>582.86</v>
      </c>
      <c r="BC1279" s="2">
        <v>582.86</v>
      </c>
      <c r="BD1279" s="2">
        <v>498</v>
      </c>
      <c r="BE1279" s="10">
        <f t="shared" si="59"/>
        <v>2796.5800000000004</v>
      </c>
    </row>
    <row r="1280" spans="1:57" s="8" customFormat="1" x14ac:dyDescent="0.45">
      <c r="A1280" s="8">
        <v>1658</v>
      </c>
      <c r="B1280" s="8">
        <v>1425133548</v>
      </c>
      <c r="C1280" s="8" t="s">
        <v>2477</v>
      </c>
      <c r="D1280" s="8" t="s">
        <v>727</v>
      </c>
      <c r="E1280" s="8" t="str">
        <f t="shared" si="57"/>
        <v>2019</v>
      </c>
      <c r="F1280" s="8" t="s">
        <v>1058</v>
      </c>
      <c r="G1280" s="8" t="s">
        <v>40</v>
      </c>
      <c r="H1280" s="8" t="s">
        <v>20009</v>
      </c>
      <c r="I1280" s="8" t="s">
        <v>82</v>
      </c>
      <c r="J1280" s="8" t="s">
        <v>204</v>
      </c>
      <c r="K1280" s="8" t="s">
        <v>5607</v>
      </c>
      <c r="L1280" s="8" t="s">
        <v>6994</v>
      </c>
      <c r="M1280" s="9">
        <v>1</v>
      </c>
      <c r="N1280" s="9"/>
      <c r="O1280" s="9">
        <v>3</v>
      </c>
      <c r="P1280" s="8" t="s">
        <v>4470</v>
      </c>
      <c r="Q1280" s="8" t="s">
        <v>8586</v>
      </c>
      <c r="R1280" s="8" t="s">
        <v>40</v>
      </c>
      <c r="S1280" s="8" t="s">
        <v>8940</v>
      </c>
      <c r="T1280" s="8" t="s">
        <v>8942</v>
      </c>
      <c r="U1280" s="8" t="s">
        <v>8944</v>
      </c>
      <c r="V1280" s="8" t="s">
        <v>8948</v>
      </c>
      <c r="W1280" s="8" t="s">
        <v>8956</v>
      </c>
      <c r="X1280" s="8" t="s">
        <v>8959</v>
      </c>
      <c r="Y1280" s="8" t="s">
        <v>8963</v>
      </c>
      <c r="Z1280" s="8" t="s">
        <v>9015</v>
      </c>
      <c r="AA1280" s="8" t="s">
        <v>9171</v>
      </c>
      <c r="AB1280" s="8" t="s">
        <v>9568</v>
      </c>
      <c r="AC1280" s="8" t="s">
        <v>9645</v>
      </c>
      <c r="AD1280" s="8" t="s">
        <v>9812</v>
      </c>
      <c r="AE1280" s="8" t="s">
        <v>10980</v>
      </c>
      <c r="AF1280" s="8" t="s">
        <v>12989</v>
      </c>
      <c r="AG1280" s="8" t="s">
        <v>15027</v>
      </c>
      <c r="AH1280" s="8" t="s">
        <v>17079</v>
      </c>
      <c r="AI1280" s="8" t="s">
        <v>19124</v>
      </c>
      <c r="AJ1280" s="2">
        <v>0</v>
      </c>
      <c r="AK1280" s="2">
        <v>0</v>
      </c>
      <c r="AL1280" s="2">
        <v>0</v>
      </c>
      <c r="AM1280" s="2">
        <v>0</v>
      </c>
      <c r="AN1280" s="2">
        <v>0</v>
      </c>
      <c r="AO1280" s="2">
        <v>0</v>
      </c>
      <c r="AP1280" s="2">
        <v>0</v>
      </c>
      <c r="AQ1280" s="2">
        <v>0</v>
      </c>
      <c r="AR1280" s="2">
        <v>43.61</v>
      </c>
      <c r="AS1280" s="2">
        <v>0</v>
      </c>
      <c r="AT1280" s="2">
        <f t="shared" si="58"/>
        <v>43.61</v>
      </c>
      <c r="AU1280" s="2">
        <v>0</v>
      </c>
      <c r="AV1280" s="2">
        <v>0</v>
      </c>
      <c r="AW1280" s="2">
        <v>0</v>
      </c>
      <c r="AX1280" s="2">
        <v>0</v>
      </c>
      <c r="AY1280" s="2">
        <v>0</v>
      </c>
      <c r="AZ1280" s="2">
        <v>0</v>
      </c>
      <c r="BA1280" s="2">
        <v>0</v>
      </c>
      <c r="BB1280" s="2">
        <v>0</v>
      </c>
      <c r="BC1280" s="2">
        <v>25.8</v>
      </c>
      <c r="BD1280" s="2">
        <v>0</v>
      </c>
      <c r="BE1280" s="10">
        <f t="shared" si="59"/>
        <v>25.8</v>
      </c>
    </row>
    <row r="1281" spans="1:57" s="8" customFormat="1" x14ac:dyDescent="0.45">
      <c r="A1281" s="8">
        <v>1660</v>
      </c>
      <c r="B1281" s="8">
        <v>1415151461</v>
      </c>
      <c r="C1281" s="8" t="s">
        <v>2478</v>
      </c>
      <c r="D1281" s="8" t="s">
        <v>607</v>
      </c>
      <c r="E1281" s="8" t="str">
        <f t="shared" si="57"/>
        <v>2016</v>
      </c>
      <c r="F1281" s="8" t="s">
        <v>945</v>
      </c>
      <c r="G1281" s="8" t="s">
        <v>42</v>
      </c>
      <c r="H1281" s="8" t="s">
        <v>20005</v>
      </c>
      <c r="I1281" s="8" t="s">
        <v>82</v>
      </c>
      <c r="J1281" s="8" t="s">
        <v>440</v>
      </c>
      <c r="K1281" s="8" t="s">
        <v>5579</v>
      </c>
      <c r="L1281" s="8" t="s">
        <v>6995</v>
      </c>
      <c r="M1281" s="9">
        <v>1</v>
      </c>
      <c r="N1281" s="9"/>
      <c r="O1281" s="9">
        <v>1</v>
      </c>
      <c r="P1281" s="8" t="s">
        <v>4471</v>
      </c>
      <c r="Q1281" s="8" t="s">
        <v>8587</v>
      </c>
      <c r="R1281" s="8" t="s">
        <v>42</v>
      </c>
      <c r="S1281" s="8" t="s">
        <v>8940</v>
      </c>
      <c r="T1281" s="8" t="s">
        <v>8942</v>
      </c>
      <c r="U1281" s="8" t="s">
        <v>8944</v>
      </c>
      <c r="V1281" s="8" t="s">
        <v>8948</v>
      </c>
      <c r="W1281" s="8" t="s">
        <v>8956</v>
      </c>
      <c r="X1281" s="8" t="s">
        <v>8961</v>
      </c>
      <c r="Y1281" s="8" t="s">
        <v>8963</v>
      </c>
      <c r="Z1281" s="8" t="s">
        <v>8977</v>
      </c>
      <c r="AA1281" s="8" t="s">
        <v>9145</v>
      </c>
      <c r="AB1281" s="8" t="s">
        <v>9570</v>
      </c>
      <c r="AC1281" s="8" t="s">
        <v>9657</v>
      </c>
      <c r="AD1281" s="8" t="s">
        <v>9812</v>
      </c>
      <c r="AE1281" s="8" t="s">
        <v>10981</v>
      </c>
      <c r="AF1281" s="8" t="s">
        <v>12990</v>
      </c>
      <c r="AG1281" s="8" t="s">
        <v>15028</v>
      </c>
      <c r="AH1281" s="8" t="s">
        <v>17080</v>
      </c>
      <c r="AI1281" s="8" t="s">
        <v>19125</v>
      </c>
      <c r="AJ1281" s="2">
        <v>0</v>
      </c>
      <c r="AK1281" s="2">
        <v>0</v>
      </c>
      <c r="AL1281" s="2">
        <v>0</v>
      </c>
      <c r="AM1281" s="2">
        <v>0</v>
      </c>
      <c r="AN1281" s="2">
        <v>0</v>
      </c>
      <c r="AO1281" s="2">
        <v>350</v>
      </c>
      <c r="AP1281" s="2">
        <v>650</v>
      </c>
      <c r="AQ1281" s="2">
        <v>539</v>
      </c>
      <c r="AR1281" s="2">
        <v>0</v>
      </c>
      <c r="AS1281" s="2">
        <v>0</v>
      </c>
      <c r="AT1281" s="2">
        <f t="shared" si="58"/>
        <v>1539</v>
      </c>
      <c r="AU1281" s="2">
        <v>0</v>
      </c>
      <c r="AV1281" s="2">
        <v>0</v>
      </c>
      <c r="AW1281" s="2">
        <v>0</v>
      </c>
      <c r="AX1281" s="2">
        <v>0</v>
      </c>
      <c r="AY1281" s="2">
        <v>0</v>
      </c>
      <c r="AZ1281" s="2">
        <v>180</v>
      </c>
      <c r="BA1281" s="2">
        <v>330</v>
      </c>
      <c r="BB1281" s="2">
        <v>274.10000000000002</v>
      </c>
      <c r="BC1281" s="2">
        <v>0</v>
      </c>
      <c r="BD1281" s="2">
        <v>0</v>
      </c>
      <c r="BE1281" s="10">
        <f t="shared" si="59"/>
        <v>784.1</v>
      </c>
    </row>
    <row r="1282" spans="1:57" s="8" customFormat="1" x14ac:dyDescent="0.45">
      <c r="A1282" s="8">
        <v>1662</v>
      </c>
      <c r="B1282" s="8">
        <v>1425122722</v>
      </c>
      <c r="C1282" s="8" t="s">
        <v>2479</v>
      </c>
      <c r="D1282" s="8" t="s">
        <v>563</v>
      </c>
      <c r="E1282" s="8" t="str">
        <f t="shared" si="57"/>
        <v>2017</v>
      </c>
      <c r="F1282" s="8" t="s">
        <v>867</v>
      </c>
      <c r="G1282" s="8" t="s">
        <v>40</v>
      </c>
      <c r="H1282" s="8" t="s">
        <v>20009</v>
      </c>
      <c r="I1282" s="8" t="s">
        <v>82</v>
      </c>
      <c r="J1282" s="8" t="s">
        <v>231</v>
      </c>
      <c r="K1282" s="8" t="s">
        <v>5218</v>
      </c>
      <c r="L1282" s="8" t="s">
        <v>6996</v>
      </c>
      <c r="M1282" s="9">
        <v>1</v>
      </c>
      <c r="N1282" s="9"/>
      <c r="O1282" s="9">
        <v>1</v>
      </c>
      <c r="P1282" s="8" t="s">
        <v>3831</v>
      </c>
      <c r="Q1282" s="8" t="s">
        <v>8588</v>
      </c>
      <c r="R1282" s="8" t="s">
        <v>40</v>
      </c>
      <c r="S1282" s="8" t="s">
        <v>8940</v>
      </c>
      <c r="T1282" s="8" t="s">
        <v>8942</v>
      </c>
      <c r="U1282" s="8" t="s">
        <v>8944</v>
      </c>
      <c r="V1282" s="8" t="s">
        <v>8948</v>
      </c>
      <c r="W1282" s="8" t="s">
        <v>8956</v>
      </c>
      <c r="X1282" s="8" t="s">
        <v>8959</v>
      </c>
      <c r="Y1282" s="8" t="s">
        <v>8963</v>
      </c>
      <c r="Z1282" s="8" t="s">
        <v>9083</v>
      </c>
      <c r="AA1282" s="8" t="s">
        <v>9289</v>
      </c>
      <c r="AB1282" s="8" t="s">
        <v>9582</v>
      </c>
      <c r="AC1282" s="8" t="s">
        <v>9687</v>
      </c>
      <c r="AD1282" s="8" t="s">
        <v>9813</v>
      </c>
      <c r="AE1282" s="8" t="s">
        <v>10982</v>
      </c>
      <c r="AF1282" s="8" t="s">
        <v>12991</v>
      </c>
      <c r="AG1282" s="8" t="s">
        <v>15029</v>
      </c>
      <c r="AH1282" s="8" t="s">
        <v>17081</v>
      </c>
      <c r="AI1282" s="8" t="s">
        <v>19126</v>
      </c>
      <c r="AJ1282" s="2">
        <v>0</v>
      </c>
      <c r="AK1282" s="2">
        <v>0</v>
      </c>
      <c r="AL1282" s="2">
        <v>0</v>
      </c>
      <c r="AM1282" s="2">
        <v>0</v>
      </c>
      <c r="AN1282" s="2">
        <v>0</v>
      </c>
      <c r="AO1282" s="2">
        <v>0</v>
      </c>
      <c r="AP1282" s="2">
        <v>33.33</v>
      </c>
      <c r="AQ1282" s="2">
        <v>33.33</v>
      </c>
      <c r="AR1282" s="2">
        <v>0</v>
      </c>
      <c r="AS1282" s="2">
        <v>0</v>
      </c>
      <c r="AT1282" s="2">
        <f t="shared" si="58"/>
        <v>66.66</v>
      </c>
      <c r="AU1282" s="2">
        <v>0</v>
      </c>
      <c r="AV1282" s="2">
        <v>0</v>
      </c>
      <c r="AW1282" s="2">
        <v>0</v>
      </c>
      <c r="AX1282" s="2">
        <v>0</v>
      </c>
      <c r="AY1282" s="2">
        <v>0</v>
      </c>
      <c r="AZ1282" s="2">
        <v>0</v>
      </c>
      <c r="BA1282" s="2">
        <v>33.33</v>
      </c>
      <c r="BB1282" s="2">
        <v>33.33</v>
      </c>
      <c r="BC1282" s="2">
        <v>0</v>
      </c>
      <c r="BD1282" s="2">
        <v>0</v>
      </c>
      <c r="BE1282" s="10">
        <f t="shared" si="59"/>
        <v>66.66</v>
      </c>
    </row>
    <row r="1283" spans="1:57" s="8" customFormat="1" x14ac:dyDescent="0.45">
      <c r="A1283" s="8">
        <v>1663</v>
      </c>
      <c r="B1283" s="8">
        <v>1425139771</v>
      </c>
      <c r="C1283" s="8" t="s">
        <v>2480</v>
      </c>
      <c r="D1283" s="8" t="s">
        <v>559</v>
      </c>
      <c r="E1283" s="8" t="str">
        <f t="shared" ref="E1283:E1346" si="60">LEFT(D1283,4)</f>
        <v>2019</v>
      </c>
      <c r="F1283" s="8" t="s">
        <v>1088</v>
      </c>
      <c r="G1283" s="8" t="s">
        <v>40</v>
      </c>
      <c r="H1283" s="8" t="s">
        <v>20009</v>
      </c>
      <c r="I1283" s="8" t="s">
        <v>82</v>
      </c>
      <c r="J1283" s="8" t="s">
        <v>86</v>
      </c>
      <c r="K1283" s="8" t="s">
        <v>5562</v>
      </c>
      <c r="L1283" s="8" t="s">
        <v>6997</v>
      </c>
      <c r="M1283" s="9">
        <v>1</v>
      </c>
      <c r="N1283" s="9" t="s">
        <v>20032</v>
      </c>
      <c r="O1283" s="9">
        <v>5</v>
      </c>
      <c r="P1283" s="8" t="s">
        <v>4472</v>
      </c>
      <c r="Q1283" s="8" t="s">
        <v>8589</v>
      </c>
      <c r="R1283" s="8" t="s">
        <v>40</v>
      </c>
      <c r="S1283" s="8" t="s">
        <v>8940</v>
      </c>
      <c r="T1283" s="8" t="s">
        <v>8942</v>
      </c>
      <c r="U1283" s="8" t="s">
        <v>8944</v>
      </c>
      <c r="V1283" s="8" t="s">
        <v>8948</v>
      </c>
      <c r="W1283" s="8" t="s">
        <v>8956</v>
      </c>
      <c r="X1283" s="8" t="s">
        <v>8959</v>
      </c>
      <c r="Y1283" s="8" t="s">
        <v>8963</v>
      </c>
      <c r="Z1283" s="8" t="s">
        <v>8985</v>
      </c>
      <c r="AA1283" s="8" t="s">
        <v>9483</v>
      </c>
      <c r="AB1283" s="8" t="s">
        <v>9641</v>
      </c>
      <c r="AC1283" s="8" t="s">
        <v>9763</v>
      </c>
      <c r="AD1283" s="8" t="s">
        <v>9812</v>
      </c>
      <c r="AE1283" s="8" t="s">
        <v>10983</v>
      </c>
      <c r="AF1283" s="8" t="s">
        <v>12992</v>
      </c>
      <c r="AG1283" s="8" t="s">
        <v>15030</v>
      </c>
      <c r="AH1283" s="8" t="s">
        <v>17082</v>
      </c>
      <c r="AI1283" s="8" t="s">
        <v>19127</v>
      </c>
      <c r="AJ1283" s="2">
        <v>0</v>
      </c>
      <c r="AK1283" s="2">
        <v>0</v>
      </c>
      <c r="AL1283" s="2">
        <v>0</v>
      </c>
      <c r="AM1283" s="2">
        <v>0</v>
      </c>
      <c r="AN1283" s="2">
        <v>0</v>
      </c>
      <c r="AO1283" s="2">
        <v>0</v>
      </c>
      <c r="AP1283" s="2">
        <v>0</v>
      </c>
      <c r="AQ1283" s="2">
        <v>0</v>
      </c>
      <c r="AR1283" s="2">
        <v>150</v>
      </c>
      <c r="AS1283" s="2">
        <v>250</v>
      </c>
      <c r="AT1283" s="2">
        <f t="shared" ref="AT1283:AT1346" si="61">SUM(AJ1283:AS1283)</f>
        <v>400</v>
      </c>
      <c r="AU1283" s="2">
        <v>0</v>
      </c>
      <c r="AV1283" s="2">
        <v>0</v>
      </c>
      <c r="AW1283" s="2">
        <v>0</v>
      </c>
      <c r="AX1283" s="2">
        <v>0</v>
      </c>
      <c r="AY1283" s="2">
        <v>0</v>
      </c>
      <c r="AZ1283" s="2">
        <v>0</v>
      </c>
      <c r="BA1283" s="2">
        <v>0</v>
      </c>
      <c r="BB1283" s="2">
        <v>0</v>
      </c>
      <c r="BC1283" s="2">
        <v>50</v>
      </c>
      <c r="BD1283" s="2">
        <v>50</v>
      </c>
      <c r="BE1283" s="10">
        <f t="shared" ref="BE1283:BE1346" si="62">SUM(AU1283:BD1283)</f>
        <v>100</v>
      </c>
    </row>
    <row r="1284" spans="1:57" s="8" customFormat="1" x14ac:dyDescent="0.45">
      <c r="A1284" s="8">
        <v>1664</v>
      </c>
      <c r="B1284" s="8">
        <v>1425132081</v>
      </c>
      <c r="C1284" s="8" t="s">
        <v>2481</v>
      </c>
      <c r="D1284" s="8" t="s">
        <v>683</v>
      </c>
      <c r="E1284" s="8" t="str">
        <f t="shared" si="60"/>
        <v>2019</v>
      </c>
      <c r="F1284" s="8" t="s">
        <v>1026</v>
      </c>
      <c r="G1284" s="8" t="s">
        <v>40</v>
      </c>
      <c r="H1284" s="8" t="s">
        <v>20009</v>
      </c>
      <c r="I1284" s="8" t="s">
        <v>82</v>
      </c>
      <c r="J1284" s="8" t="s">
        <v>204</v>
      </c>
      <c r="K1284" s="8" t="s">
        <v>5603</v>
      </c>
      <c r="L1284" s="8" t="s">
        <v>6998</v>
      </c>
      <c r="M1284" s="9">
        <v>1</v>
      </c>
      <c r="N1284" s="9"/>
      <c r="O1284" s="9">
        <v>2</v>
      </c>
      <c r="P1284" s="8" t="s">
        <v>4473</v>
      </c>
      <c r="Q1284" s="8" t="s">
        <v>8590</v>
      </c>
      <c r="R1284" s="8" t="s">
        <v>40</v>
      </c>
      <c r="S1284" s="8" t="s">
        <v>8940</v>
      </c>
      <c r="T1284" s="8" t="s">
        <v>8942</v>
      </c>
      <c r="U1284" s="8" t="s">
        <v>8944</v>
      </c>
      <c r="V1284" s="8" t="s">
        <v>8948</v>
      </c>
      <c r="W1284" s="8" t="s">
        <v>8956</v>
      </c>
      <c r="X1284" s="8" t="s">
        <v>8959</v>
      </c>
      <c r="Y1284" s="8" t="s">
        <v>8963</v>
      </c>
      <c r="Z1284" s="8" t="s">
        <v>9111</v>
      </c>
      <c r="AA1284" s="8" t="s">
        <v>9248</v>
      </c>
      <c r="AB1284" s="8" t="s">
        <v>9591</v>
      </c>
      <c r="AC1284" s="8" t="s">
        <v>9684</v>
      </c>
      <c r="AD1284" s="8" t="s">
        <v>9812</v>
      </c>
      <c r="AE1284" s="8" t="s">
        <v>10984</v>
      </c>
      <c r="AF1284" s="8" t="s">
        <v>12993</v>
      </c>
      <c r="AG1284" s="8" t="s">
        <v>15031</v>
      </c>
      <c r="AH1284" s="8" t="s">
        <v>17083</v>
      </c>
      <c r="AI1284" s="8" t="s">
        <v>19128</v>
      </c>
      <c r="AJ1284" s="2">
        <v>0</v>
      </c>
      <c r="AK1284" s="2">
        <v>0</v>
      </c>
      <c r="AL1284" s="2">
        <v>0</v>
      </c>
      <c r="AM1284" s="2">
        <v>0</v>
      </c>
      <c r="AN1284" s="2">
        <v>0</v>
      </c>
      <c r="AO1284" s="2">
        <v>0</v>
      </c>
      <c r="AP1284" s="2">
        <v>0</v>
      </c>
      <c r="AQ1284" s="2">
        <v>0</v>
      </c>
      <c r="AR1284" s="2">
        <v>47</v>
      </c>
      <c r="AS1284" s="2">
        <v>0</v>
      </c>
      <c r="AT1284" s="2">
        <f t="shared" si="61"/>
        <v>47</v>
      </c>
      <c r="AU1284" s="2">
        <v>0</v>
      </c>
      <c r="AV1284" s="2">
        <v>0</v>
      </c>
      <c r="AW1284" s="2">
        <v>0</v>
      </c>
      <c r="AX1284" s="2">
        <v>0</v>
      </c>
      <c r="AY1284" s="2">
        <v>0</v>
      </c>
      <c r="AZ1284" s="2">
        <v>0</v>
      </c>
      <c r="BA1284" s="2">
        <v>0</v>
      </c>
      <c r="BB1284" s="2">
        <v>0</v>
      </c>
      <c r="BC1284" s="2">
        <v>15.85</v>
      </c>
      <c r="BD1284" s="2">
        <v>0</v>
      </c>
      <c r="BE1284" s="10">
        <f t="shared" si="62"/>
        <v>15.85</v>
      </c>
    </row>
    <row r="1285" spans="1:57" s="8" customFormat="1" x14ac:dyDescent="0.45">
      <c r="A1285" s="8">
        <v>1668</v>
      </c>
      <c r="B1285" s="8">
        <v>1711021483</v>
      </c>
      <c r="C1285" s="8" t="s">
        <v>2482</v>
      </c>
      <c r="D1285" s="8" t="s">
        <v>799</v>
      </c>
      <c r="E1285" s="8" t="str">
        <f t="shared" si="60"/>
        <v>2014</v>
      </c>
      <c r="F1285" s="8" t="s">
        <v>1081</v>
      </c>
      <c r="G1285" s="8" t="s">
        <v>42</v>
      </c>
      <c r="H1285" s="8" t="s">
        <v>20005</v>
      </c>
      <c r="I1285" s="8" t="s">
        <v>82</v>
      </c>
      <c r="J1285" s="8" t="s">
        <v>454</v>
      </c>
      <c r="K1285" s="8" t="s">
        <v>5609</v>
      </c>
      <c r="L1285" s="8" t="s">
        <v>6999</v>
      </c>
      <c r="M1285" s="9">
        <v>1</v>
      </c>
      <c r="N1285" s="9"/>
      <c r="O1285" s="9">
        <v>2</v>
      </c>
      <c r="P1285" s="8" t="s">
        <v>4474</v>
      </c>
      <c r="Q1285" s="8" t="s">
        <v>8591</v>
      </c>
      <c r="R1285" s="8" t="s">
        <v>63</v>
      </c>
      <c r="S1285" s="8" t="s">
        <v>8940</v>
      </c>
      <c r="U1285" s="8" t="s">
        <v>8945</v>
      </c>
      <c r="V1285" s="8" t="s">
        <v>8948</v>
      </c>
      <c r="W1285" s="8" t="s">
        <v>8956</v>
      </c>
      <c r="Y1285" s="8" t="s">
        <v>8947</v>
      </c>
      <c r="Z1285" s="8" t="s">
        <v>9012</v>
      </c>
      <c r="AA1285" s="8" t="s">
        <v>9484</v>
      </c>
      <c r="AB1285" s="8" t="s">
        <v>9568</v>
      </c>
      <c r="AC1285" s="8" t="s">
        <v>9745</v>
      </c>
      <c r="AD1285" s="8" t="s">
        <v>9812</v>
      </c>
      <c r="AE1285" s="8" t="s">
        <v>10985</v>
      </c>
      <c r="AF1285" s="8" t="s">
        <v>12994</v>
      </c>
      <c r="AG1285" s="8" t="s">
        <v>15032</v>
      </c>
      <c r="AH1285" s="8" t="s">
        <v>17084</v>
      </c>
      <c r="AI1285" s="8" t="s">
        <v>19129</v>
      </c>
      <c r="AJ1285" s="2">
        <v>0</v>
      </c>
      <c r="AK1285" s="2">
        <v>0</v>
      </c>
      <c r="AL1285" s="2">
        <v>0</v>
      </c>
      <c r="AM1285" s="2">
        <v>186</v>
      </c>
      <c r="AN1285" s="2">
        <v>0</v>
      </c>
      <c r="AO1285" s="2">
        <v>0</v>
      </c>
      <c r="AP1285" s="2">
        <v>0</v>
      </c>
      <c r="AQ1285" s="2">
        <v>0</v>
      </c>
      <c r="AR1285" s="2">
        <v>0</v>
      </c>
      <c r="AS1285" s="2">
        <v>0</v>
      </c>
      <c r="AT1285" s="2">
        <f t="shared" si="61"/>
        <v>186</v>
      </c>
      <c r="AU1285" s="2">
        <v>0</v>
      </c>
      <c r="AV1285" s="2">
        <v>0</v>
      </c>
      <c r="AW1285" s="2">
        <v>0</v>
      </c>
      <c r="AX1285" s="2">
        <v>62.64</v>
      </c>
      <c r="AY1285" s="2">
        <v>0</v>
      </c>
      <c r="AZ1285" s="2">
        <v>0</v>
      </c>
      <c r="BA1285" s="2">
        <v>0</v>
      </c>
      <c r="BB1285" s="2">
        <v>0</v>
      </c>
      <c r="BC1285" s="2">
        <v>0</v>
      </c>
      <c r="BD1285" s="2">
        <v>0</v>
      </c>
      <c r="BE1285" s="10">
        <f t="shared" si="62"/>
        <v>62.64</v>
      </c>
    </row>
    <row r="1286" spans="1:57" s="8" customFormat="1" x14ac:dyDescent="0.45">
      <c r="A1286" s="8">
        <v>1669</v>
      </c>
      <c r="B1286" s="8">
        <v>1615011511</v>
      </c>
      <c r="C1286" s="8" t="s">
        <v>2483</v>
      </c>
      <c r="D1286" s="8" t="s">
        <v>570</v>
      </c>
      <c r="E1286" s="8" t="str">
        <f t="shared" si="60"/>
        <v>2019</v>
      </c>
      <c r="F1286" s="8" t="s">
        <v>914</v>
      </c>
      <c r="G1286" s="8" t="s">
        <v>44</v>
      </c>
      <c r="H1286" s="8" t="s">
        <v>20006</v>
      </c>
      <c r="I1286" s="8" t="s">
        <v>82</v>
      </c>
      <c r="J1286" s="8" t="s">
        <v>322</v>
      </c>
      <c r="K1286" s="8" t="s">
        <v>5365</v>
      </c>
      <c r="L1286" s="8" t="s">
        <v>7000</v>
      </c>
      <c r="M1286" s="9">
        <v>1</v>
      </c>
      <c r="N1286" s="9"/>
      <c r="O1286" s="9">
        <v>4</v>
      </c>
      <c r="P1286" s="8" t="s">
        <v>4475</v>
      </c>
      <c r="Q1286" s="8" t="s">
        <v>8592</v>
      </c>
      <c r="R1286" s="8" t="s">
        <v>44</v>
      </c>
      <c r="S1286" s="8" t="s">
        <v>8940</v>
      </c>
      <c r="T1286" s="8" t="s">
        <v>8943</v>
      </c>
      <c r="U1286" s="8" t="s">
        <v>8944</v>
      </c>
      <c r="V1286" s="8" t="s">
        <v>8947</v>
      </c>
      <c r="W1286" s="8" t="s">
        <v>8956</v>
      </c>
      <c r="X1286" s="8" t="s">
        <v>8959</v>
      </c>
      <c r="Y1286" s="8" t="s">
        <v>8963</v>
      </c>
      <c r="Z1286" s="8" t="s">
        <v>9043</v>
      </c>
      <c r="AA1286" s="8" t="s">
        <v>9136</v>
      </c>
      <c r="AB1286" s="8" t="s">
        <v>9580</v>
      </c>
      <c r="AC1286" s="8" t="s">
        <v>9649</v>
      </c>
      <c r="AD1286" s="8" t="s">
        <v>9812</v>
      </c>
      <c r="AE1286" s="8" t="s">
        <v>10275</v>
      </c>
      <c r="AF1286" s="8" t="s">
        <v>12284</v>
      </c>
      <c r="AG1286" s="8" t="s">
        <v>14300</v>
      </c>
      <c r="AH1286" s="8" t="s">
        <v>16363</v>
      </c>
      <c r="AI1286" s="8" t="s">
        <v>18409</v>
      </c>
      <c r="AJ1286" s="2">
        <v>0</v>
      </c>
      <c r="AK1286" s="2">
        <v>0</v>
      </c>
      <c r="AL1286" s="2">
        <v>0</v>
      </c>
      <c r="AM1286" s="2">
        <v>0</v>
      </c>
      <c r="AN1286" s="2">
        <v>0</v>
      </c>
      <c r="AO1286" s="2">
        <v>0</v>
      </c>
      <c r="AP1286" s="2">
        <v>0</v>
      </c>
      <c r="AQ1286" s="2">
        <v>0</v>
      </c>
      <c r="AR1286" s="2">
        <v>315</v>
      </c>
      <c r="AS1286" s="2">
        <v>644.29999999999995</v>
      </c>
      <c r="AT1286" s="2">
        <f t="shared" si="61"/>
        <v>959.3</v>
      </c>
      <c r="AU1286" s="2">
        <v>0</v>
      </c>
      <c r="AV1286" s="2">
        <v>0</v>
      </c>
      <c r="AW1286" s="2">
        <v>0</v>
      </c>
      <c r="AX1286" s="2">
        <v>0</v>
      </c>
      <c r="AY1286" s="2">
        <v>0</v>
      </c>
      <c r="AZ1286" s="2">
        <v>0</v>
      </c>
      <c r="BA1286" s="2">
        <v>0</v>
      </c>
      <c r="BB1286" s="2">
        <v>0</v>
      </c>
      <c r="BC1286" s="2">
        <v>105.1</v>
      </c>
      <c r="BD1286" s="2">
        <v>214.81</v>
      </c>
      <c r="BE1286" s="10">
        <f t="shared" si="62"/>
        <v>319.90999999999997</v>
      </c>
    </row>
    <row r="1287" spans="1:57" s="8" customFormat="1" x14ac:dyDescent="0.45">
      <c r="A1287" s="8">
        <v>1670</v>
      </c>
      <c r="B1287" s="8">
        <v>1615011387</v>
      </c>
      <c r="C1287" s="8" t="s">
        <v>2484</v>
      </c>
      <c r="D1287" s="8" t="s">
        <v>570</v>
      </c>
      <c r="E1287" s="8" t="str">
        <f t="shared" si="60"/>
        <v>2019</v>
      </c>
      <c r="F1287" s="8" t="s">
        <v>914</v>
      </c>
      <c r="G1287" s="8" t="s">
        <v>44</v>
      </c>
      <c r="H1287" s="8" t="s">
        <v>20006</v>
      </c>
      <c r="I1287" s="8" t="s">
        <v>82</v>
      </c>
      <c r="J1287" s="8" t="s">
        <v>322</v>
      </c>
      <c r="K1287" s="8" t="s">
        <v>5365</v>
      </c>
      <c r="L1287" s="8" t="s">
        <v>7001</v>
      </c>
      <c r="M1287" s="9">
        <v>1</v>
      </c>
      <c r="N1287" s="9"/>
      <c r="O1287" s="9">
        <v>4</v>
      </c>
      <c r="P1287" s="8" t="s">
        <v>4476</v>
      </c>
      <c r="Q1287" s="8" t="s">
        <v>8593</v>
      </c>
      <c r="R1287" s="8" t="s">
        <v>44</v>
      </c>
      <c r="S1287" s="8" t="s">
        <v>8940</v>
      </c>
      <c r="T1287" s="8" t="s">
        <v>8943</v>
      </c>
      <c r="U1287" s="8" t="s">
        <v>8944</v>
      </c>
      <c r="V1287" s="8" t="s">
        <v>8947</v>
      </c>
      <c r="W1287" s="8" t="s">
        <v>8956</v>
      </c>
      <c r="X1287" s="8" t="s">
        <v>8959</v>
      </c>
      <c r="Y1287" s="8" t="s">
        <v>8963</v>
      </c>
      <c r="Z1287" s="8" t="s">
        <v>8978</v>
      </c>
      <c r="AA1287" s="8" t="s">
        <v>9136</v>
      </c>
      <c r="AB1287" s="8" t="s">
        <v>9580</v>
      </c>
      <c r="AC1287" s="8" t="s">
        <v>9649</v>
      </c>
      <c r="AD1287" s="8" t="s">
        <v>9812</v>
      </c>
      <c r="AE1287" s="8" t="s">
        <v>10275</v>
      </c>
      <c r="AF1287" s="8" t="s">
        <v>12284</v>
      </c>
      <c r="AG1287" s="8" t="s">
        <v>14300</v>
      </c>
      <c r="AH1287" s="8" t="s">
        <v>16363</v>
      </c>
      <c r="AI1287" s="8" t="s">
        <v>18409</v>
      </c>
      <c r="AJ1287" s="2">
        <v>0</v>
      </c>
      <c r="AK1287" s="2">
        <v>0</v>
      </c>
      <c r="AL1287" s="2">
        <v>0</v>
      </c>
      <c r="AM1287" s="2">
        <v>0</v>
      </c>
      <c r="AN1287" s="2">
        <v>0</v>
      </c>
      <c r="AO1287" s="2">
        <v>0</v>
      </c>
      <c r="AP1287" s="2">
        <v>0</v>
      </c>
      <c r="AQ1287" s="2">
        <v>0</v>
      </c>
      <c r="AR1287" s="2">
        <v>370</v>
      </c>
      <c r="AS1287" s="2">
        <v>1343</v>
      </c>
      <c r="AT1287" s="2">
        <f t="shared" si="61"/>
        <v>1713</v>
      </c>
      <c r="AU1287" s="2">
        <v>0</v>
      </c>
      <c r="AV1287" s="2">
        <v>0</v>
      </c>
      <c r="AW1287" s="2">
        <v>0</v>
      </c>
      <c r="AX1287" s="2">
        <v>0</v>
      </c>
      <c r="AY1287" s="2">
        <v>0</v>
      </c>
      <c r="AZ1287" s="2">
        <v>0</v>
      </c>
      <c r="BA1287" s="2">
        <v>0</v>
      </c>
      <c r="BB1287" s="2">
        <v>0</v>
      </c>
      <c r="BC1287" s="2">
        <v>207.65</v>
      </c>
      <c r="BD1287" s="2">
        <v>690.18</v>
      </c>
      <c r="BE1287" s="10">
        <f t="shared" si="62"/>
        <v>897.82999999999993</v>
      </c>
    </row>
    <row r="1288" spans="1:57" s="8" customFormat="1" x14ac:dyDescent="0.45">
      <c r="A1288" s="8">
        <v>1671</v>
      </c>
      <c r="B1288" s="8">
        <v>1485012326</v>
      </c>
      <c r="C1288" s="8" t="s">
        <v>2485</v>
      </c>
      <c r="D1288" s="8" t="s">
        <v>596</v>
      </c>
      <c r="E1288" s="8" t="str">
        <f t="shared" si="60"/>
        <v>2013</v>
      </c>
      <c r="F1288" s="8" t="s">
        <v>1128</v>
      </c>
      <c r="G1288" s="8" t="s">
        <v>47</v>
      </c>
      <c r="H1288" s="8" t="s">
        <v>20007</v>
      </c>
      <c r="I1288" s="8" t="s">
        <v>82</v>
      </c>
      <c r="J1288" s="8" t="s">
        <v>455</v>
      </c>
      <c r="K1288" s="8" t="s">
        <v>5610</v>
      </c>
      <c r="L1288" s="8" t="s">
        <v>5610</v>
      </c>
      <c r="M1288" s="9">
        <v>1</v>
      </c>
      <c r="N1288" s="9" t="s">
        <v>20043</v>
      </c>
      <c r="O1288" s="9">
        <v>5</v>
      </c>
      <c r="P1288" s="8" t="s">
        <v>4477</v>
      </c>
      <c r="Q1288" s="8" t="s">
        <v>8594</v>
      </c>
      <c r="R1288" s="8" t="s">
        <v>47</v>
      </c>
      <c r="S1288" s="8" t="s">
        <v>8940</v>
      </c>
      <c r="T1288" s="8" t="s">
        <v>8943</v>
      </c>
      <c r="U1288" s="8" t="s">
        <v>8945</v>
      </c>
      <c r="V1288" s="8" t="s">
        <v>8948</v>
      </c>
      <c r="W1288" s="8" t="s">
        <v>8956</v>
      </c>
      <c r="X1288" s="8" t="s">
        <v>8961</v>
      </c>
      <c r="Y1288" s="8" t="s">
        <v>8964</v>
      </c>
      <c r="Z1288" s="8" t="s">
        <v>8989</v>
      </c>
      <c r="AA1288" s="8" t="s">
        <v>9211</v>
      </c>
      <c r="AB1288" s="8" t="s">
        <v>9582</v>
      </c>
      <c r="AC1288" s="8" t="s">
        <v>9657</v>
      </c>
      <c r="AD1288" s="8" t="s">
        <v>9812</v>
      </c>
      <c r="AE1288" s="8" t="s">
        <v>10986</v>
      </c>
      <c r="AF1288" s="8" t="s">
        <v>12995</v>
      </c>
      <c r="AG1288" s="8" t="s">
        <v>15033</v>
      </c>
      <c r="AH1288" s="8" t="s">
        <v>17085</v>
      </c>
      <c r="AI1288" s="8" t="s">
        <v>19130</v>
      </c>
      <c r="AJ1288" s="2">
        <v>0</v>
      </c>
      <c r="AK1288" s="2">
        <v>0</v>
      </c>
      <c r="AL1288" s="2">
        <v>420</v>
      </c>
      <c r="AM1288" s="2">
        <v>465</v>
      </c>
      <c r="AN1288" s="2">
        <v>0</v>
      </c>
      <c r="AO1288" s="2">
        <v>0</v>
      </c>
      <c r="AP1288" s="2">
        <v>0</v>
      </c>
      <c r="AQ1288" s="2">
        <v>0</v>
      </c>
      <c r="AR1288" s="2">
        <v>0</v>
      </c>
      <c r="AS1288" s="2">
        <v>0</v>
      </c>
      <c r="AT1288" s="2">
        <f t="shared" si="61"/>
        <v>885</v>
      </c>
      <c r="AU1288" s="2">
        <v>0</v>
      </c>
      <c r="AV1288" s="2">
        <v>0</v>
      </c>
      <c r="AW1288" s="2">
        <v>170</v>
      </c>
      <c r="AX1288" s="2">
        <v>160</v>
      </c>
      <c r="AY1288" s="2">
        <v>0</v>
      </c>
      <c r="AZ1288" s="2">
        <v>0</v>
      </c>
      <c r="BA1288" s="2">
        <v>0</v>
      </c>
      <c r="BB1288" s="2">
        <v>0</v>
      </c>
      <c r="BC1288" s="2">
        <v>0</v>
      </c>
      <c r="BD1288" s="2">
        <v>0</v>
      </c>
      <c r="BE1288" s="10">
        <f t="shared" si="62"/>
        <v>330</v>
      </c>
    </row>
    <row r="1289" spans="1:57" s="8" customFormat="1" x14ac:dyDescent="0.45">
      <c r="A1289" s="8">
        <v>1673</v>
      </c>
      <c r="B1289" s="8">
        <v>1711109875</v>
      </c>
      <c r="C1289" s="8" t="s">
        <v>2486</v>
      </c>
      <c r="D1289" s="8" t="s">
        <v>564</v>
      </c>
      <c r="E1289" s="8" t="str">
        <f t="shared" si="60"/>
        <v>2017</v>
      </c>
      <c r="F1289" s="8" t="s">
        <v>898</v>
      </c>
      <c r="G1289" s="8" t="s">
        <v>43</v>
      </c>
      <c r="H1289" s="8" t="s">
        <v>20002</v>
      </c>
      <c r="I1289" s="8" t="s">
        <v>82</v>
      </c>
      <c r="J1289" s="8" t="s">
        <v>91</v>
      </c>
      <c r="K1289" s="8" t="s">
        <v>5321</v>
      </c>
      <c r="L1289" s="8" t="s">
        <v>7002</v>
      </c>
      <c r="M1289" s="9">
        <v>1</v>
      </c>
      <c r="N1289" s="9"/>
      <c r="O1289" s="9">
        <v>3</v>
      </c>
      <c r="P1289" s="8" t="s">
        <v>4478</v>
      </c>
      <c r="Q1289" s="8" t="s">
        <v>7931</v>
      </c>
      <c r="R1289" s="8" t="s">
        <v>43</v>
      </c>
      <c r="S1289" s="8" t="s">
        <v>8940</v>
      </c>
      <c r="T1289" s="8" t="s">
        <v>8942</v>
      </c>
      <c r="U1289" s="8" t="s">
        <v>8945</v>
      </c>
      <c r="V1289" s="8" t="s">
        <v>8951</v>
      </c>
      <c r="W1289" s="8" t="s">
        <v>8956</v>
      </c>
      <c r="X1289" s="8" t="s">
        <v>8961</v>
      </c>
      <c r="Y1289" s="8" t="s">
        <v>8947</v>
      </c>
      <c r="Z1289" s="8" t="s">
        <v>9019</v>
      </c>
      <c r="AA1289" s="8" t="s">
        <v>9260</v>
      </c>
      <c r="AB1289" s="8" t="s">
        <v>9583</v>
      </c>
      <c r="AC1289" s="8" t="s">
        <v>9681</v>
      </c>
      <c r="AD1289" s="8" t="s">
        <v>9812</v>
      </c>
      <c r="AE1289" s="8" t="s">
        <v>10987</v>
      </c>
      <c r="AF1289" s="8" t="s">
        <v>12996</v>
      </c>
      <c r="AG1289" s="8" t="s">
        <v>15034</v>
      </c>
      <c r="AH1289" s="8" t="s">
        <v>17086</v>
      </c>
      <c r="AI1289" s="8" t="s">
        <v>19131</v>
      </c>
      <c r="AJ1289" s="2">
        <v>0</v>
      </c>
      <c r="AK1289" s="2">
        <v>0</v>
      </c>
      <c r="AL1289" s="2">
        <v>0</v>
      </c>
      <c r="AM1289" s="2">
        <v>0</v>
      </c>
      <c r="AN1289" s="2">
        <v>0</v>
      </c>
      <c r="AO1289" s="2">
        <v>0</v>
      </c>
      <c r="AP1289" s="2">
        <v>15</v>
      </c>
      <c r="AQ1289" s="2">
        <v>30</v>
      </c>
      <c r="AR1289" s="2">
        <v>30</v>
      </c>
      <c r="AS1289" s="2">
        <v>15</v>
      </c>
      <c r="AT1289" s="2">
        <f t="shared" si="61"/>
        <v>90</v>
      </c>
      <c r="AU1289" s="2">
        <v>0</v>
      </c>
      <c r="AV1289" s="2">
        <v>0</v>
      </c>
      <c r="AW1289" s="2">
        <v>0</v>
      </c>
      <c r="AX1289" s="2">
        <v>0</v>
      </c>
      <c r="AY1289" s="2">
        <v>0</v>
      </c>
      <c r="AZ1289" s="2">
        <v>0</v>
      </c>
      <c r="BA1289" s="2">
        <v>0</v>
      </c>
      <c r="BB1289" s="2">
        <v>0</v>
      </c>
      <c r="BC1289" s="2">
        <v>0</v>
      </c>
      <c r="BD1289" s="2">
        <v>0</v>
      </c>
      <c r="BE1289" s="10">
        <f t="shared" si="62"/>
        <v>0</v>
      </c>
    </row>
    <row r="1290" spans="1:57" s="8" customFormat="1" x14ac:dyDescent="0.45">
      <c r="A1290" s="8">
        <v>1674</v>
      </c>
      <c r="B1290" s="8">
        <v>1741000110</v>
      </c>
      <c r="C1290" s="8" t="s">
        <v>2487</v>
      </c>
      <c r="D1290" s="8" t="s">
        <v>639</v>
      </c>
      <c r="E1290" s="8" t="str">
        <f t="shared" si="60"/>
        <v>2013</v>
      </c>
      <c r="F1290" s="8" t="s">
        <v>1024</v>
      </c>
      <c r="G1290" s="8" t="s">
        <v>78</v>
      </c>
      <c r="H1290" s="8" t="s">
        <v>20015</v>
      </c>
      <c r="I1290" s="8" t="s">
        <v>82</v>
      </c>
      <c r="J1290" s="8" t="s">
        <v>456</v>
      </c>
      <c r="K1290" s="8" t="s">
        <v>5611</v>
      </c>
      <c r="L1290" s="8" t="s">
        <v>7003</v>
      </c>
      <c r="M1290" s="9">
        <v>1</v>
      </c>
      <c r="N1290" s="9"/>
      <c r="O1290" s="9">
        <v>4</v>
      </c>
      <c r="P1290" s="8" t="s">
        <v>4479</v>
      </c>
      <c r="Q1290" s="8" t="s">
        <v>71</v>
      </c>
      <c r="R1290" s="8" t="s">
        <v>71</v>
      </c>
      <c r="S1290" s="8" t="s">
        <v>8940</v>
      </c>
      <c r="T1290" s="8" t="s">
        <v>8943</v>
      </c>
      <c r="U1290" s="8" t="s">
        <v>8946</v>
      </c>
      <c r="V1290" s="8" t="s">
        <v>8954</v>
      </c>
      <c r="W1290" s="8" t="s">
        <v>8956</v>
      </c>
      <c r="X1290" s="8" t="s">
        <v>8960</v>
      </c>
      <c r="Y1290" s="8" t="s">
        <v>8947</v>
      </c>
      <c r="Z1290" s="8" t="s">
        <v>9012</v>
      </c>
      <c r="AA1290" s="8" t="s">
        <v>9232</v>
      </c>
      <c r="AB1290" s="8" t="s">
        <v>9567</v>
      </c>
      <c r="AC1290" s="8" t="s">
        <v>9695</v>
      </c>
      <c r="AD1290" s="8" t="s">
        <v>9812</v>
      </c>
      <c r="AE1290" s="8" t="s">
        <v>10988</v>
      </c>
      <c r="AF1290" s="8" t="s">
        <v>12997</v>
      </c>
      <c r="AG1290" s="8" t="s">
        <v>15035</v>
      </c>
      <c r="AH1290" s="8" t="s">
        <v>17087</v>
      </c>
      <c r="AI1290" s="8" t="s">
        <v>19132</v>
      </c>
      <c r="AJ1290" s="2">
        <v>0</v>
      </c>
      <c r="AK1290" s="2">
        <v>0</v>
      </c>
      <c r="AL1290" s="2">
        <v>0</v>
      </c>
      <c r="AM1290" s="2">
        <v>108</v>
      </c>
      <c r="AN1290" s="2">
        <v>0</v>
      </c>
      <c r="AO1290" s="2">
        <v>0</v>
      </c>
      <c r="AP1290" s="2">
        <v>0</v>
      </c>
      <c r="AQ1290" s="2">
        <v>0</v>
      </c>
      <c r="AR1290" s="2">
        <v>0</v>
      </c>
      <c r="AS1290" s="2">
        <v>0</v>
      </c>
      <c r="AT1290" s="2">
        <f t="shared" si="61"/>
        <v>108</v>
      </c>
      <c r="AU1290" s="2">
        <v>0</v>
      </c>
      <c r="AV1290" s="2">
        <v>0</v>
      </c>
      <c r="AW1290" s="2">
        <v>0</v>
      </c>
      <c r="AX1290" s="2">
        <v>0</v>
      </c>
      <c r="AY1290" s="2">
        <v>0</v>
      </c>
      <c r="AZ1290" s="2">
        <v>0</v>
      </c>
      <c r="BA1290" s="2">
        <v>0</v>
      </c>
      <c r="BB1290" s="2">
        <v>0</v>
      </c>
      <c r="BC1290" s="2">
        <v>0</v>
      </c>
      <c r="BD1290" s="2">
        <v>0</v>
      </c>
      <c r="BE1290" s="10">
        <f t="shared" si="62"/>
        <v>0</v>
      </c>
    </row>
    <row r="1291" spans="1:57" s="8" customFormat="1" x14ac:dyDescent="0.45">
      <c r="A1291" s="8">
        <v>1679</v>
      </c>
      <c r="B1291" s="8">
        <v>1345312941</v>
      </c>
      <c r="C1291" s="8" t="s">
        <v>2488</v>
      </c>
      <c r="D1291" s="8" t="s">
        <v>546</v>
      </c>
      <c r="E1291" s="8" t="str">
        <f t="shared" si="60"/>
        <v>2019</v>
      </c>
      <c r="F1291" s="8" t="s">
        <v>939</v>
      </c>
      <c r="G1291" s="8" t="s">
        <v>43</v>
      </c>
      <c r="H1291" s="8" t="s">
        <v>20002</v>
      </c>
      <c r="I1291" s="8" t="s">
        <v>82</v>
      </c>
      <c r="J1291" s="8" t="s">
        <v>92</v>
      </c>
      <c r="K1291" s="8" t="s">
        <v>5050</v>
      </c>
      <c r="L1291" s="8" t="s">
        <v>7004</v>
      </c>
      <c r="M1291" s="9">
        <v>1</v>
      </c>
      <c r="N1291" s="9"/>
      <c r="O1291" s="9">
        <v>1</v>
      </c>
      <c r="P1291" s="8" t="s">
        <v>4480</v>
      </c>
      <c r="Q1291" s="8" t="s">
        <v>8040</v>
      </c>
      <c r="R1291" s="8" t="s">
        <v>43</v>
      </c>
      <c r="S1291" s="8" t="s">
        <v>8940</v>
      </c>
      <c r="T1291" s="8" t="s">
        <v>8942</v>
      </c>
      <c r="U1291" s="8" t="s">
        <v>8945</v>
      </c>
      <c r="V1291" s="8" t="s">
        <v>8951</v>
      </c>
      <c r="W1291" s="8" t="s">
        <v>8956</v>
      </c>
      <c r="X1291" s="8" t="s">
        <v>8961</v>
      </c>
      <c r="Y1291" s="8" t="s">
        <v>8964</v>
      </c>
      <c r="Z1291" s="8" t="s">
        <v>9002</v>
      </c>
      <c r="AA1291" s="8" t="s">
        <v>9136</v>
      </c>
      <c r="AB1291" s="8" t="s">
        <v>9596</v>
      </c>
      <c r="AC1291" s="8" t="s">
        <v>9718</v>
      </c>
      <c r="AD1291" s="8" t="s">
        <v>9812</v>
      </c>
      <c r="AE1291" s="8" t="s">
        <v>10989</v>
      </c>
      <c r="AF1291" s="8" t="s">
        <v>12998</v>
      </c>
      <c r="AG1291" s="8" t="s">
        <v>15036</v>
      </c>
      <c r="AH1291" s="8" t="s">
        <v>17088</v>
      </c>
      <c r="AI1291" s="8" t="s">
        <v>19133</v>
      </c>
      <c r="AJ1291" s="2">
        <v>0</v>
      </c>
      <c r="AK1291" s="2">
        <v>0</v>
      </c>
      <c r="AL1291" s="2">
        <v>0</v>
      </c>
      <c r="AM1291" s="2">
        <v>0</v>
      </c>
      <c r="AN1291" s="2">
        <v>0</v>
      </c>
      <c r="AO1291" s="2">
        <v>0</v>
      </c>
      <c r="AP1291" s="2">
        <v>0</v>
      </c>
      <c r="AQ1291" s="2">
        <v>0</v>
      </c>
      <c r="AR1291" s="2">
        <v>37.5</v>
      </c>
      <c r="AS1291" s="2">
        <v>100</v>
      </c>
      <c r="AT1291" s="2">
        <f t="shared" si="61"/>
        <v>137.5</v>
      </c>
      <c r="AU1291" s="2">
        <v>0</v>
      </c>
      <c r="AV1291" s="2">
        <v>0</v>
      </c>
      <c r="AW1291" s="2">
        <v>0</v>
      </c>
      <c r="AX1291" s="2">
        <v>0</v>
      </c>
      <c r="AY1291" s="2">
        <v>0</v>
      </c>
      <c r="AZ1291" s="2">
        <v>0</v>
      </c>
      <c r="BA1291" s="2">
        <v>0</v>
      </c>
      <c r="BB1291" s="2">
        <v>0</v>
      </c>
      <c r="BC1291" s="2">
        <v>0</v>
      </c>
      <c r="BD1291" s="2">
        <v>0</v>
      </c>
      <c r="BE1291" s="10">
        <f t="shared" si="62"/>
        <v>0</v>
      </c>
    </row>
    <row r="1292" spans="1:57" s="8" customFormat="1" x14ac:dyDescent="0.45">
      <c r="A1292" s="8">
        <v>1680</v>
      </c>
      <c r="B1292" s="8">
        <v>1711121720</v>
      </c>
      <c r="C1292" s="8" t="s">
        <v>2489</v>
      </c>
      <c r="D1292" s="8" t="s">
        <v>574</v>
      </c>
      <c r="E1292" s="8" t="str">
        <f t="shared" si="60"/>
        <v>2020</v>
      </c>
      <c r="F1292" s="8" t="s">
        <v>935</v>
      </c>
      <c r="G1292" s="8" t="s">
        <v>43</v>
      </c>
      <c r="H1292" s="8" t="s">
        <v>20002</v>
      </c>
      <c r="I1292" s="8" t="s">
        <v>82</v>
      </c>
      <c r="J1292" s="8" t="s">
        <v>129</v>
      </c>
      <c r="K1292" s="8" t="s">
        <v>5095</v>
      </c>
      <c r="L1292" s="8" t="s">
        <v>7005</v>
      </c>
      <c r="M1292" s="9">
        <v>1</v>
      </c>
      <c r="N1292" s="9"/>
      <c r="O1292" s="9">
        <v>1</v>
      </c>
      <c r="P1292" s="8" t="s">
        <v>3548</v>
      </c>
      <c r="Q1292" s="8" t="s">
        <v>7981</v>
      </c>
      <c r="R1292" s="8" t="s">
        <v>43</v>
      </c>
      <c r="S1292" s="8" t="s">
        <v>8940</v>
      </c>
      <c r="T1292" s="8" t="s">
        <v>8942</v>
      </c>
      <c r="U1292" s="8" t="s">
        <v>8945</v>
      </c>
      <c r="V1292" s="8" t="s">
        <v>8951</v>
      </c>
      <c r="W1292" s="8" t="s">
        <v>8956</v>
      </c>
      <c r="X1292" s="8" t="s">
        <v>8961</v>
      </c>
      <c r="Y1292" s="8" t="s">
        <v>8947</v>
      </c>
      <c r="Z1292" s="8" t="s">
        <v>9040</v>
      </c>
      <c r="AA1292" s="8" t="s">
        <v>9237</v>
      </c>
      <c r="AB1292" s="8" t="s">
        <v>9583</v>
      </c>
      <c r="AC1292" s="8" t="s">
        <v>9645</v>
      </c>
      <c r="AD1292" s="8" t="s">
        <v>9812</v>
      </c>
      <c r="AE1292" s="8" t="s">
        <v>10990</v>
      </c>
      <c r="AF1292" s="8" t="s">
        <v>12999</v>
      </c>
      <c r="AG1292" s="8" t="s">
        <v>15037</v>
      </c>
      <c r="AH1292" s="8" t="s">
        <v>17089</v>
      </c>
      <c r="AI1292" s="8" t="s">
        <v>19134</v>
      </c>
      <c r="AJ1292" s="2">
        <v>0</v>
      </c>
      <c r="AK1292" s="2">
        <v>0</v>
      </c>
      <c r="AL1292" s="2">
        <v>0</v>
      </c>
      <c r="AM1292" s="2">
        <v>0</v>
      </c>
      <c r="AN1292" s="2">
        <v>0</v>
      </c>
      <c r="AO1292" s="2">
        <v>0</v>
      </c>
      <c r="AP1292" s="2">
        <v>0</v>
      </c>
      <c r="AQ1292" s="2">
        <v>0</v>
      </c>
      <c r="AR1292" s="2">
        <v>0</v>
      </c>
      <c r="AS1292" s="2">
        <v>165</v>
      </c>
      <c r="AT1292" s="2">
        <f t="shared" si="61"/>
        <v>165</v>
      </c>
      <c r="AU1292" s="2">
        <v>0</v>
      </c>
      <c r="AV1292" s="2">
        <v>0</v>
      </c>
      <c r="AW1292" s="2">
        <v>0</v>
      </c>
      <c r="AX1292" s="2">
        <v>0</v>
      </c>
      <c r="AY1292" s="2">
        <v>0</v>
      </c>
      <c r="AZ1292" s="2">
        <v>0</v>
      </c>
      <c r="BA1292" s="2">
        <v>0</v>
      </c>
      <c r="BB1292" s="2">
        <v>0</v>
      </c>
      <c r="BC1292" s="2">
        <v>0</v>
      </c>
      <c r="BD1292" s="2">
        <v>0</v>
      </c>
      <c r="BE1292" s="10">
        <f t="shared" si="62"/>
        <v>0</v>
      </c>
    </row>
    <row r="1293" spans="1:57" s="8" customFormat="1" x14ac:dyDescent="0.45">
      <c r="A1293" s="8">
        <v>1681</v>
      </c>
      <c r="B1293" s="8">
        <v>1425133696</v>
      </c>
      <c r="C1293" s="8" t="s">
        <v>2490</v>
      </c>
      <c r="D1293" s="8" t="s">
        <v>727</v>
      </c>
      <c r="E1293" s="8" t="str">
        <f t="shared" si="60"/>
        <v>2019</v>
      </c>
      <c r="F1293" s="8" t="s">
        <v>1058</v>
      </c>
      <c r="G1293" s="8" t="s">
        <v>40</v>
      </c>
      <c r="H1293" s="8" t="s">
        <v>20009</v>
      </c>
      <c r="I1293" s="8" t="s">
        <v>82</v>
      </c>
      <c r="J1293" s="8" t="s">
        <v>204</v>
      </c>
      <c r="K1293" s="8" t="s">
        <v>5346</v>
      </c>
      <c r="L1293" s="8" t="s">
        <v>7006</v>
      </c>
      <c r="M1293" s="9">
        <v>1</v>
      </c>
      <c r="N1293" s="9"/>
      <c r="O1293" s="9">
        <v>2</v>
      </c>
      <c r="P1293" s="8" t="s">
        <v>4481</v>
      </c>
      <c r="Q1293" s="8" t="s">
        <v>8595</v>
      </c>
      <c r="R1293" s="8" t="s">
        <v>40</v>
      </c>
      <c r="S1293" s="8" t="s">
        <v>8940</v>
      </c>
      <c r="T1293" s="8" t="s">
        <v>8942</v>
      </c>
      <c r="U1293" s="8" t="s">
        <v>8944</v>
      </c>
      <c r="V1293" s="8" t="s">
        <v>8948</v>
      </c>
      <c r="W1293" s="8" t="s">
        <v>8956</v>
      </c>
      <c r="X1293" s="8" t="s">
        <v>8959</v>
      </c>
      <c r="Y1293" s="8" t="s">
        <v>8963</v>
      </c>
      <c r="Z1293" s="8" t="s">
        <v>9038</v>
      </c>
      <c r="AA1293" s="8" t="s">
        <v>9183</v>
      </c>
      <c r="AB1293" s="8" t="s">
        <v>9632</v>
      </c>
      <c r="AC1293" s="8" t="s">
        <v>9644</v>
      </c>
      <c r="AD1293" s="8" t="s">
        <v>9812</v>
      </c>
      <c r="AE1293" s="8" t="s">
        <v>10991</v>
      </c>
      <c r="AF1293" s="8" t="s">
        <v>13000</v>
      </c>
      <c r="AG1293" s="8" t="s">
        <v>15038</v>
      </c>
      <c r="AH1293" s="8" t="s">
        <v>17090</v>
      </c>
      <c r="AI1293" s="8" t="s">
        <v>19135</v>
      </c>
      <c r="AJ1293" s="2">
        <v>0</v>
      </c>
      <c r="AK1293" s="2">
        <v>0</v>
      </c>
      <c r="AL1293" s="2">
        <v>0</v>
      </c>
      <c r="AM1293" s="2">
        <v>0</v>
      </c>
      <c r="AN1293" s="2">
        <v>0</v>
      </c>
      <c r="AO1293" s="2">
        <v>0</v>
      </c>
      <c r="AP1293" s="2">
        <v>0</v>
      </c>
      <c r="AQ1293" s="2">
        <v>0</v>
      </c>
      <c r="AR1293" s="2">
        <v>49.61</v>
      </c>
      <c r="AS1293" s="2">
        <v>0</v>
      </c>
      <c r="AT1293" s="2">
        <f t="shared" si="61"/>
        <v>49.61</v>
      </c>
      <c r="AU1293" s="2">
        <v>0</v>
      </c>
      <c r="AV1293" s="2">
        <v>0</v>
      </c>
      <c r="AW1293" s="2">
        <v>0</v>
      </c>
      <c r="AX1293" s="2">
        <v>0</v>
      </c>
      <c r="AY1293" s="2">
        <v>0</v>
      </c>
      <c r="AZ1293" s="2">
        <v>0</v>
      </c>
      <c r="BA1293" s="2">
        <v>0</v>
      </c>
      <c r="BB1293" s="2">
        <v>0</v>
      </c>
      <c r="BC1293" s="2">
        <v>17</v>
      </c>
      <c r="BD1293" s="2">
        <v>0</v>
      </c>
      <c r="BE1293" s="10">
        <f t="shared" si="62"/>
        <v>17</v>
      </c>
    </row>
    <row r="1294" spans="1:57" s="8" customFormat="1" x14ac:dyDescent="0.45">
      <c r="A1294" s="8">
        <v>1683</v>
      </c>
      <c r="B1294" s="8">
        <v>1425093629</v>
      </c>
      <c r="C1294" s="8" t="s">
        <v>2491</v>
      </c>
      <c r="D1294" s="8" t="s">
        <v>567</v>
      </c>
      <c r="E1294" s="8" t="str">
        <f t="shared" si="60"/>
        <v>2015</v>
      </c>
      <c r="F1294" s="8" t="s">
        <v>704</v>
      </c>
      <c r="G1294" s="8" t="s">
        <v>40</v>
      </c>
      <c r="H1294" s="8" t="s">
        <v>20009</v>
      </c>
      <c r="I1294" s="8" t="s">
        <v>82</v>
      </c>
      <c r="J1294" s="8" t="s">
        <v>102</v>
      </c>
      <c r="K1294" s="8" t="s">
        <v>5612</v>
      </c>
      <c r="L1294" s="8" t="s">
        <v>7007</v>
      </c>
      <c r="M1294" s="9">
        <v>1</v>
      </c>
      <c r="N1294" s="9"/>
      <c r="O1294" s="9">
        <v>4</v>
      </c>
      <c r="P1294" s="8" t="s">
        <v>4482</v>
      </c>
      <c r="Q1294" s="8" t="s">
        <v>8596</v>
      </c>
      <c r="R1294" s="8" t="s">
        <v>40</v>
      </c>
      <c r="S1294" s="8" t="s">
        <v>8940</v>
      </c>
      <c r="T1294" s="8" t="s">
        <v>8942</v>
      </c>
      <c r="U1294" s="8" t="s">
        <v>8944</v>
      </c>
      <c r="V1294" s="8" t="s">
        <v>8948</v>
      </c>
      <c r="W1294" s="8" t="s">
        <v>8956</v>
      </c>
      <c r="X1294" s="8" t="s">
        <v>8959</v>
      </c>
      <c r="Y1294" s="8" t="s">
        <v>8963</v>
      </c>
      <c r="Z1294" s="8" t="s">
        <v>9055</v>
      </c>
      <c r="AA1294" s="8" t="s">
        <v>9151</v>
      </c>
      <c r="AB1294" s="8" t="s">
        <v>9596</v>
      </c>
      <c r="AC1294" s="8" t="s">
        <v>9794</v>
      </c>
      <c r="AD1294" s="8" t="s">
        <v>9812</v>
      </c>
      <c r="AE1294" s="8" t="s">
        <v>10992</v>
      </c>
      <c r="AF1294" s="8" t="s">
        <v>13001</v>
      </c>
      <c r="AG1294" s="8" t="s">
        <v>15039</v>
      </c>
      <c r="AH1294" s="8" t="s">
        <v>17091</v>
      </c>
      <c r="AI1294" s="8" t="s">
        <v>19136</v>
      </c>
      <c r="AJ1294" s="2">
        <v>0</v>
      </c>
      <c r="AK1294" s="2">
        <v>0</v>
      </c>
      <c r="AL1294" s="2">
        <v>0</v>
      </c>
      <c r="AM1294" s="2">
        <v>0</v>
      </c>
      <c r="AN1294" s="2">
        <v>46.8</v>
      </c>
      <c r="AO1294" s="2">
        <v>0</v>
      </c>
      <c r="AP1294" s="2">
        <v>0</v>
      </c>
      <c r="AQ1294" s="2">
        <v>0</v>
      </c>
      <c r="AR1294" s="2">
        <v>0</v>
      </c>
      <c r="AS1294" s="2">
        <v>0</v>
      </c>
      <c r="AT1294" s="2">
        <f t="shared" si="61"/>
        <v>46.8</v>
      </c>
      <c r="AU1294" s="2">
        <v>0</v>
      </c>
      <c r="AV1294" s="2">
        <v>0</v>
      </c>
      <c r="AW1294" s="2">
        <v>0</v>
      </c>
      <c r="AX1294" s="2">
        <v>0</v>
      </c>
      <c r="AY1294" s="2">
        <v>17</v>
      </c>
      <c r="AZ1294" s="2">
        <v>0</v>
      </c>
      <c r="BA1294" s="2">
        <v>0</v>
      </c>
      <c r="BB1294" s="2">
        <v>0</v>
      </c>
      <c r="BC1294" s="2">
        <v>0</v>
      </c>
      <c r="BD1294" s="2">
        <v>0</v>
      </c>
      <c r="BE1294" s="10">
        <f t="shared" si="62"/>
        <v>17</v>
      </c>
    </row>
    <row r="1295" spans="1:57" s="8" customFormat="1" x14ac:dyDescent="0.45">
      <c r="A1295" s="8">
        <v>1686</v>
      </c>
      <c r="B1295" s="8">
        <v>1425141982</v>
      </c>
      <c r="C1295" s="8" t="s">
        <v>2492</v>
      </c>
      <c r="D1295" s="8" t="s">
        <v>528</v>
      </c>
      <c r="E1295" s="8" t="str">
        <f t="shared" si="60"/>
        <v>2019</v>
      </c>
      <c r="F1295" s="8" t="s">
        <v>526</v>
      </c>
      <c r="G1295" s="8" t="s">
        <v>40</v>
      </c>
      <c r="H1295" s="8" t="s">
        <v>20009</v>
      </c>
      <c r="I1295" s="8" t="s">
        <v>82</v>
      </c>
      <c r="J1295" s="8" t="s">
        <v>86</v>
      </c>
      <c r="K1295" s="8" t="s">
        <v>5043</v>
      </c>
      <c r="L1295" s="8" t="s">
        <v>7008</v>
      </c>
      <c r="M1295" s="9">
        <v>1</v>
      </c>
      <c r="N1295" s="9"/>
      <c r="O1295" s="9">
        <v>2</v>
      </c>
      <c r="P1295" s="8" t="s">
        <v>4483</v>
      </c>
      <c r="Q1295" s="8" t="s">
        <v>8597</v>
      </c>
      <c r="R1295" s="8" t="s">
        <v>40</v>
      </c>
      <c r="S1295" s="8" t="s">
        <v>8940</v>
      </c>
      <c r="T1295" s="8" t="s">
        <v>8942</v>
      </c>
      <c r="U1295" s="8" t="s">
        <v>8944</v>
      </c>
      <c r="V1295" s="8" t="s">
        <v>8948</v>
      </c>
      <c r="W1295" s="8" t="s">
        <v>8956</v>
      </c>
      <c r="X1295" s="8" t="s">
        <v>8959</v>
      </c>
      <c r="Y1295" s="8" t="s">
        <v>8963</v>
      </c>
      <c r="Z1295" s="8" t="s">
        <v>9032</v>
      </c>
      <c r="AA1295" s="8" t="s">
        <v>9171</v>
      </c>
      <c r="AB1295" s="8" t="s">
        <v>9570</v>
      </c>
      <c r="AC1295" s="8" t="s">
        <v>9795</v>
      </c>
      <c r="AD1295" s="8" t="s">
        <v>9812</v>
      </c>
      <c r="AE1295" s="8" t="s">
        <v>10993</v>
      </c>
      <c r="AF1295" s="8" t="s">
        <v>13002</v>
      </c>
      <c r="AG1295" s="8" t="s">
        <v>15040</v>
      </c>
      <c r="AH1295" s="8" t="s">
        <v>17092</v>
      </c>
      <c r="AI1295" s="8" t="s">
        <v>19137</v>
      </c>
      <c r="AJ1295" s="2">
        <v>0</v>
      </c>
      <c r="AK1295" s="2">
        <v>0</v>
      </c>
      <c r="AL1295" s="2">
        <v>0</v>
      </c>
      <c r="AM1295" s="2">
        <v>0</v>
      </c>
      <c r="AN1295" s="2">
        <v>0</v>
      </c>
      <c r="AO1295" s="2">
        <v>0</v>
      </c>
      <c r="AP1295" s="2">
        <v>0</v>
      </c>
      <c r="AQ1295" s="2">
        <v>0</v>
      </c>
      <c r="AR1295" s="2">
        <v>75</v>
      </c>
      <c r="AS1295" s="2">
        <v>75</v>
      </c>
      <c r="AT1295" s="2">
        <f t="shared" si="61"/>
        <v>150</v>
      </c>
      <c r="AU1295" s="2">
        <v>0</v>
      </c>
      <c r="AV1295" s="2">
        <v>0</v>
      </c>
      <c r="AW1295" s="2">
        <v>0</v>
      </c>
      <c r="AX1295" s="2">
        <v>0</v>
      </c>
      <c r="AY1295" s="2">
        <v>0</v>
      </c>
      <c r="AZ1295" s="2">
        <v>0</v>
      </c>
      <c r="BA1295" s="2">
        <v>0</v>
      </c>
      <c r="BB1295" s="2">
        <v>0</v>
      </c>
      <c r="BC1295" s="2">
        <v>37.5</v>
      </c>
      <c r="BD1295" s="2">
        <v>37.5</v>
      </c>
      <c r="BE1295" s="10">
        <f t="shared" si="62"/>
        <v>75</v>
      </c>
    </row>
    <row r="1296" spans="1:57" s="8" customFormat="1" x14ac:dyDescent="0.45">
      <c r="A1296" s="8">
        <v>1688</v>
      </c>
      <c r="B1296" s="8">
        <v>1345266850</v>
      </c>
      <c r="C1296" s="8" t="s">
        <v>2493</v>
      </c>
      <c r="D1296" s="8" t="s">
        <v>564</v>
      </c>
      <c r="E1296" s="8" t="str">
        <f t="shared" si="60"/>
        <v>2017</v>
      </c>
      <c r="F1296" s="8" t="s">
        <v>919</v>
      </c>
      <c r="G1296" s="8" t="s">
        <v>43</v>
      </c>
      <c r="H1296" s="8" t="s">
        <v>20002</v>
      </c>
      <c r="I1296" s="8" t="s">
        <v>82</v>
      </c>
      <c r="J1296" s="8" t="s">
        <v>326</v>
      </c>
      <c r="K1296" s="8" t="s">
        <v>5376</v>
      </c>
      <c r="L1296" s="8" t="s">
        <v>7009</v>
      </c>
      <c r="M1296" s="9">
        <v>1</v>
      </c>
      <c r="N1296" s="9"/>
      <c r="O1296" s="9">
        <v>1</v>
      </c>
      <c r="P1296" s="8" t="s">
        <v>4005</v>
      </c>
      <c r="Q1296" s="8" t="s">
        <v>7931</v>
      </c>
      <c r="R1296" s="8" t="s">
        <v>43</v>
      </c>
      <c r="S1296" s="8" t="s">
        <v>8940</v>
      </c>
      <c r="T1296" s="8" t="s">
        <v>8942</v>
      </c>
      <c r="U1296" s="8" t="s">
        <v>8945</v>
      </c>
      <c r="V1296" s="8" t="s">
        <v>8951</v>
      </c>
      <c r="W1296" s="8" t="s">
        <v>8956</v>
      </c>
      <c r="X1296" s="8" t="s">
        <v>8961</v>
      </c>
      <c r="Y1296" s="8" t="s">
        <v>8947</v>
      </c>
      <c r="Z1296" s="8" t="s">
        <v>9019</v>
      </c>
      <c r="AA1296" s="8" t="s">
        <v>9175</v>
      </c>
      <c r="AB1296" s="8" t="s">
        <v>9583</v>
      </c>
      <c r="AC1296" s="8" t="s">
        <v>9657</v>
      </c>
      <c r="AD1296" s="8" t="s">
        <v>9812</v>
      </c>
      <c r="AE1296" s="8" t="s">
        <v>10994</v>
      </c>
      <c r="AF1296" s="8" t="s">
        <v>13003</v>
      </c>
      <c r="AG1296" s="8" t="s">
        <v>15041</v>
      </c>
      <c r="AH1296" s="8" t="s">
        <v>17093</v>
      </c>
      <c r="AI1296" s="8" t="s">
        <v>19138</v>
      </c>
      <c r="AJ1296" s="2">
        <v>0</v>
      </c>
      <c r="AK1296" s="2">
        <v>0</v>
      </c>
      <c r="AL1296" s="2">
        <v>0</v>
      </c>
      <c r="AM1296" s="2">
        <v>0</v>
      </c>
      <c r="AN1296" s="2">
        <v>0</v>
      </c>
      <c r="AO1296" s="2">
        <v>0</v>
      </c>
      <c r="AP1296" s="2">
        <v>40</v>
      </c>
      <c r="AQ1296" s="2">
        <v>0</v>
      </c>
      <c r="AR1296" s="2">
        <v>0</v>
      </c>
      <c r="AS1296" s="2">
        <v>0</v>
      </c>
      <c r="AT1296" s="2">
        <f t="shared" si="61"/>
        <v>40</v>
      </c>
      <c r="AU1296" s="2">
        <v>0</v>
      </c>
      <c r="AV1296" s="2">
        <v>0</v>
      </c>
      <c r="AW1296" s="2">
        <v>0</v>
      </c>
      <c r="AX1296" s="2">
        <v>0</v>
      </c>
      <c r="AY1296" s="2">
        <v>0</v>
      </c>
      <c r="AZ1296" s="2">
        <v>0</v>
      </c>
      <c r="BA1296" s="2">
        <v>0</v>
      </c>
      <c r="BB1296" s="2">
        <v>0</v>
      </c>
      <c r="BC1296" s="2">
        <v>0</v>
      </c>
      <c r="BD1296" s="2">
        <v>0</v>
      </c>
      <c r="BE1296" s="10">
        <f t="shared" si="62"/>
        <v>0</v>
      </c>
    </row>
    <row r="1297" spans="1:57" s="8" customFormat="1" x14ac:dyDescent="0.45">
      <c r="A1297" s="8">
        <v>1689</v>
      </c>
      <c r="B1297" s="8">
        <v>1711115001</v>
      </c>
      <c r="C1297" s="8" t="s">
        <v>2494</v>
      </c>
      <c r="D1297" s="8" t="s">
        <v>546</v>
      </c>
      <c r="E1297" s="8" t="str">
        <f t="shared" si="60"/>
        <v>2019</v>
      </c>
      <c r="F1297" s="8" t="s">
        <v>976</v>
      </c>
      <c r="G1297" s="8" t="s">
        <v>43</v>
      </c>
      <c r="H1297" s="8" t="s">
        <v>20002</v>
      </c>
      <c r="I1297" s="8" t="s">
        <v>82</v>
      </c>
      <c r="J1297" s="8" t="s">
        <v>91</v>
      </c>
      <c r="K1297" s="8" t="s">
        <v>5058</v>
      </c>
      <c r="L1297" s="8" t="s">
        <v>7010</v>
      </c>
      <c r="M1297" s="9">
        <v>1</v>
      </c>
      <c r="N1297" s="5" t="s">
        <v>20030</v>
      </c>
      <c r="O1297" s="9">
        <v>5</v>
      </c>
      <c r="P1297" s="8" t="s">
        <v>3969</v>
      </c>
      <c r="Q1297" s="8" t="s">
        <v>7961</v>
      </c>
      <c r="R1297" s="8" t="s">
        <v>43</v>
      </c>
      <c r="S1297" s="8" t="s">
        <v>8940</v>
      </c>
      <c r="T1297" s="8" t="s">
        <v>8942</v>
      </c>
      <c r="U1297" s="8" t="s">
        <v>8945</v>
      </c>
      <c r="V1297" s="8" t="s">
        <v>8951</v>
      </c>
      <c r="W1297" s="8" t="s">
        <v>8956</v>
      </c>
      <c r="X1297" s="8" t="s">
        <v>8961</v>
      </c>
      <c r="Y1297" s="8" t="s">
        <v>8947</v>
      </c>
      <c r="Z1297" s="8" t="s">
        <v>8980</v>
      </c>
      <c r="AA1297" s="8" t="s">
        <v>9131</v>
      </c>
      <c r="AB1297" s="8" t="s">
        <v>9570</v>
      </c>
      <c r="AC1297" s="8" t="s">
        <v>9645</v>
      </c>
      <c r="AD1297" s="8" t="s">
        <v>9812</v>
      </c>
      <c r="AE1297" s="8" t="s">
        <v>10995</v>
      </c>
      <c r="AF1297" s="8" t="s">
        <v>13004</v>
      </c>
      <c r="AG1297" s="8" t="s">
        <v>15042</v>
      </c>
      <c r="AH1297" s="8" t="s">
        <v>17094</v>
      </c>
      <c r="AI1297" s="8" t="s">
        <v>19139</v>
      </c>
      <c r="AJ1297" s="2">
        <v>0</v>
      </c>
      <c r="AK1297" s="2">
        <v>0</v>
      </c>
      <c r="AL1297" s="2">
        <v>0</v>
      </c>
      <c r="AM1297" s="2">
        <v>0</v>
      </c>
      <c r="AN1297" s="2">
        <v>0</v>
      </c>
      <c r="AO1297" s="2">
        <v>0</v>
      </c>
      <c r="AP1297" s="2">
        <v>0</v>
      </c>
      <c r="AQ1297" s="2">
        <v>0</v>
      </c>
      <c r="AR1297" s="2">
        <v>37.5</v>
      </c>
      <c r="AS1297" s="2">
        <v>50</v>
      </c>
      <c r="AT1297" s="2">
        <f t="shared" si="61"/>
        <v>87.5</v>
      </c>
      <c r="AU1297" s="2">
        <v>0</v>
      </c>
      <c r="AV1297" s="2">
        <v>0</v>
      </c>
      <c r="AW1297" s="2">
        <v>0</v>
      </c>
      <c r="AX1297" s="2">
        <v>0</v>
      </c>
      <c r="AY1297" s="2">
        <v>0</v>
      </c>
      <c r="AZ1297" s="2">
        <v>0</v>
      </c>
      <c r="BA1297" s="2">
        <v>0</v>
      </c>
      <c r="BB1297" s="2">
        <v>0</v>
      </c>
      <c r="BC1297" s="2">
        <v>0</v>
      </c>
      <c r="BD1297" s="2">
        <v>0</v>
      </c>
      <c r="BE1297" s="10">
        <f t="shared" si="62"/>
        <v>0</v>
      </c>
    </row>
    <row r="1298" spans="1:57" s="8" customFormat="1" x14ac:dyDescent="0.45">
      <c r="A1298" s="8">
        <v>1690</v>
      </c>
      <c r="B1298" s="8">
        <v>1711121796</v>
      </c>
      <c r="C1298" s="8" t="s">
        <v>2495</v>
      </c>
      <c r="D1298" s="8" t="s">
        <v>575</v>
      </c>
      <c r="E1298" s="8" t="str">
        <f t="shared" si="60"/>
        <v>2020</v>
      </c>
      <c r="F1298" s="8" t="s">
        <v>1016</v>
      </c>
      <c r="G1298" s="8" t="s">
        <v>43</v>
      </c>
      <c r="H1298" s="8" t="s">
        <v>20002</v>
      </c>
      <c r="I1298" s="8" t="s">
        <v>82</v>
      </c>
      <c r="J1298" s="8" t="s">
        <v>129</v>
      </c>
      <c r="K1298" s="8" t="s">
        <v>5095</v>
      </c>
      <c r="L1298" s="8" t="s">
        <v>7011</v>
      </c>
      <c r="M1298" s="9">
        <v>1</v>
      </c>
      <c r="N1298" s="9"/>
      <c r="O1298" s="9">
        <v>1</v>
      </c>
      <c r="P1298" s="8" t="s">
        <v>3571</v>
      </c>
      <c r="Q1298" s="8" t="s">
        <v>7925</v>
      </c>
      <c r="R1298" s="8" t="s">
        <v>43</v>
      </c>
      <c r="S1298" s="8" t="s">
        <v>8940</v>
      </c>
      <c r="T1298" s="8" t="s">
        <v>8942</v>
      </c>
      <c r="U1298" s="8" t="s">
        <v>8945</v>
      </c>
      <c r="V1298" s="8" t="s">
        <v>8951</v>
      </c>
      <c r="W1298" s="8" t="s">
        <v>8956</v>
      </c>
      <c r="X1298" s="8" t="s">
        <v>8961</v>
      </c>
      <c r="Y1298" s="8" t="s">
        <v>8963</v>
      </c>
      <c r="Z1298" s="8" t="s">
        <v>9006</v>
      </c>
      <c r="AA1298" s="8" t="s">
        <v>9175</v>
      </c>
      <c r="AB1298" s="8" t="s">
        <v>9570</v>
      </c>
      <c r="AC1298" s="8" t="s">
        <v>9645</v>
      </c>
      <c r="AD1298" s="8" t="s">
        <v>9812</v>
      </c>
      <c r="AE1298" s="8" t="s">
        <v>10996</v>
      </c>
      <c r="AF1298" s="8" t="s">
        <v>13005</v>
      </c>
      <c r="AG1298" s="8" t="s">
        <v>15043</v>
      </c>
      <c r="AH1298" s="8" t="s">
        <v>17095</v>
      </c>
      <c r="AI1298" s="8" t="s">
        <v>19140</v>
      </c>
      <c r="AJ1298" s="2">
        <v>0</v>
      </c>
      <c r="AK1298" s="2">
        <v>0</v>
      </c>
      <c r="AL1298" s="2">
        <v>0</v>
      </c>
      <c r="AM1298" s="2">
        <v>0</v>
      </c>
      <c r="AN1298" s="2">
        <v>0</v>
      </c>
      <c r="AO1298" s="2">
        <v>0</v>
      </c>
      <c r="AP1298" s="2">
        <v>0</v>
      </c>
      <c r="AQ1298" s="2">
        <v>0</v>
      </c>
      <c r="AR1298" s="2">
        <v>0</v>
      </c>
      <c r="AS1298" s="2">
        <v>100</v>
      </c>
      <c r="AT1298" s="2">
        <f t="shared" si="61"/>
        <v>100</v>
      </c>
      <c r="AU1298" s="2">
        <v>0</v>
      </c>
      <c r="AV1298" s="2">
        <v>0</v>
      </c>
      <c r="AW1298" s="2">
        <v>0</v>
      </c>
      <c r="AX1298" s="2">
        <v>0</v>
      </c>
      <c r="AY1298" s="2">
        <v>0</v>
      </c>
      <c r="AZ1298" s="2">
        <v>0</v>
      </c>
      <c r="BA1298" s="2">
        <v>0</v>
      </c>
      <c r="BB1298" s="2">
        <v>0</v>
      </c>
      <c r="BC1298" s="2">
        <v>0</v>
      </c>
      <c r="BD1298" s="2">
        <v>0</v>
      </c>
      <c r="BE1298" s="10">
        <f t="shared" si="62"/>
        <v>0</v>
      </c>
    </row>
    <row r="1299" spans="1:57" s="8" customFormat="1" x14ac:dyDescent="0.45">
      <c r="A1299" s="8">
        <v>1692</v>
      </c>
      <c r="B1299" s="8">
        <v>1425140094</v>
      </c>
      <c r="C1299" s="8" t="s">
        <v>2496</v>
      </c>
      <c r="D1299" s="8" t="s">
        <v>640</v>
      </c>
      <c r="E1299" s="8" t="str">
        <f t="shared" si="60"/>
        <v>2018</v>
      </c>
      <c r="F1299" s="8" t="s">
        <v>1025</v>
      </c>
      <c r="G1299" s="8" t="s">
        <v>40</v>
      </c>
      <c r="H1299" s="8" t="s">
        <v>20009</v>
      </c>
      <c r="I1299" s="8" t="s">
        <v>82</v>
      </c>
      <c r="J1299" s="8" t="s">
        <v>304</v>
      </c>
      <c r="K1299" s="8" t="s">
        <v>5338</v>
      </c>
      <c r="L1299" s="8" t="s">
        <v>7012</v>
      </c>
      <c r="M1299" s="9">
        <v>1</v>
      </c>
      <c r="N1299" s="9"/>
      <c r="O1299" s="9">
        <v>2</v>
      </c>
      <c r="P1299" s="8" t="s">
        <v>4484</v>
      </c>
      <c r="Q1299" s="8" t="s">
        <v>8599</v>
      </c>
      <c r="R1299" s="8" t="s">
        <v>40</v>
      </c>
      <c r="S1299" s="8" t="s">
        <v>8940</v>
      </c>
      <c r="T1299" s="8" t="s">
        <v>8942</v>
      </c>
      <c r="U1299" s="8" t="s">
        <v>8944</v>
      </c>
      <c r="V1299" s="8" t="s">
        <v>8948</v>
      </c>
      <c r="W1299" s="8" t="s">
        <v>8956</v>
      </c>
      <c r="X1299" s="8" t="s">
        <v>8959</v>
      </c>
      <c r="Y1299" s="8" t="s">
        <v>8963</v>
      </c>
      <c r="Z1299" s="8" t="s">
        <v>9016</v>
      </c>
      <c r="AA1299" s="8" t="s">
        <v>9244</v>
      </c>
      <c r="AB1299" s="8" t="s">
        <v>9586</v>
      </c>
      <c r="AC1299" s="8" t="s">
        <v>9660</v>
      </c>
      <c r="AD1299" s="8" t="s">
        <v>9813</v>
      </c>
      <c r="AE1299" s="8" t="s">
        <v>10997</v>
      </c>
      <c r="AF1299" s="8" t="s">
        <v>13006</v>
      </c>
      <c r="AG1299" s="8" t="s">
        <v>15044</v>
      </c>
      <c r="AH1299" s="8" t="s">
        <v>17096</v>
      </c>
      <c r="AI1299" s="8" t="s">
        <v>19141</v>
      </c>
      <c r="AJ1299" s="2">
        <v>0</v>
      </c>
      <c r="AK1299" s="2">
        <v>0</v>
      </c>
      <c r="AL1299" s="2">
        <v>0</v>
      </c>
      <c r="AM1299" s="2">
        <v>0</v>
      </c>
      <c r="AN1299" s="2">
        <v>0</v>
      </c>
      <c r="AO1299" s="2">
        <v>0</v>
      </c>
      <c r="AP1299" s="2">
        <v>0</v>
      </c>
      <c r="AQ1299" s="2">
        <v>43.47</v>
      </c>
      <c r="AR1299" s="2">
        <v>86.94</v>
      </c>
      <c r="AS1299" s="2">
        <v>43.47</v>
      </c>
      <c r="AT1299" s="2">
        <f t="shared" si="61"/>
        <v>173.88</v>
      </c>
      <c r="AU1299" s="2">
        <v>0</v>
      </c>
      <c r="AV1299" s="2">
        <v>0</v>
      </c>
      <c r="AW1299" s="2">
        <v>0</v>
      </c>
      <c r="AX1299" s="2">
        <v>0</v>
      </c>
      <c r="AY1299" s="2">
        <v>0</v>
      </c>
      <c r="AZ1299" s="2">
        <v>0</v>
      </c>
      <c r="BA1299" s="2">
        <v>0</v>
      </c>
      <c r="BB1299" s="2">
        <v>14.5</v>
      </c>
      <c r="BC1299" s="2">
        <v>29</v>
      </c>
      <c r="BD1299" s="2">
        <v>29</v>
      </c>
      <c r="BE1299" s="10">
        <f t="shared" si="62"/>
        <v>72.5</v>
      </c>
    </row>
    <row r="1300" spans="1:57" s="8" customFormat="1" x14ac:dyDescent="0.45">
      <c r="A1300" s="8">
        <v>1714</v>
      </c>
      <c r="B1300" s="8">
        <v>1485014988</v>
      </c>
      <c r="C1300" s="8" t="s">
        <v>2497</v>
      </c>
      <c r="D1300" s="8" t="s">
        <v>606</v>
      </c>
      <c r="E1300" s="8" t="str">
        <f t="shared" si="60"/>
        <v>2014</v>
      </c>
      <c r="F1300" s="8" t="s">
        <v>944</v>
      </c>
      <c r="G1300" s="8" t="s">
        <v>47</v>
      </c>
      <c r="H1300" s="8" t="s">
        <v>20007</v>
      </c>
      <c r="I1300" s="8" t="s">
        <v>82</v>
      </c>
      <c r="J1300" s="8" t="s">
        <v>172</v>
      </c>
      <c r="K1300" s="8" t="s">
        <v>5140</v>
      </c>
      <c r="L1300" s="8" t="s">
        <v>7013</v>
      </c>
      <c r="M1300" s="9">
        <v>1</v>
      </c>
      <c r="N1300" s="9"/>
      <c r="O1300" s="9">
        <v>4</v>
      </c>
      <c r="P1300" s="8" t="s">
        <v>4485</v>
      </c>
      <c r="Q1300" s="8" t="s">
        <v>7976</v>
      </c>
      <c r="R1300" s="8" t="s">
        <v>7976</v>
      </c>
      <c r="S1300" s="8" t="s">
        <v>8940</v>
      </c>
      <c r="U1300" s="8" t="s">
        <v>8945</v>
      </c>
      <c r="V1300" s="8" t="s">
        <v>8954</v>
      </c>
      <c r="W1300" s="8" t="s">
        <v>8956</v>
      </c>
      <c r="Y1300" s="8" t="s">
        <v>8963</v>
      </c>
      <c r="Z1300" s="8" t="s">
        <v>9047</v>
      </c>
      <c r="AA1300" s="8" t="s">
        <v>9174</v>
      </c>
      <c r="AB1300" s="8" t="s">
        <v>9595</v>
      </c>
      <c r="AC1300" s="8" t="s">
        <v>9674</v>
      </c>
      <c r="AD1300" s="8" t="s">
        <v>9812</v>
      </c>
      <c r="AE1300" s="8" t="s">
        <v>10998</v>
      </c>
      <c r="AF1300" s="8" t="s">
        <v>13007</v>
      </c>
      <c r="AG1300" s="8" t="s">
        <v>15045</v>
      </c>
      <c r="AH1300" s="8" t="s">
        <v>17097</v>
      </c>
      <c r="AI1300" s="8" t="s">
        <v>19142</v>
      </c>
      <c r="AJ1300" s="2">
        <v>0</v>
      </c>
      <c r="AK1300" s="2">
        <v>0</v>
      </c>
      <c r="AL1300" s="2">
        <v>0</v>
      </c>
      <c r="AM1300" s="2">
        <v>71.98</v>
      </c>
      <c r="AN1300" s="2">
        <v>30</v>
      </c>
      <c r="AO1300" s="2">
        <v>60</v>
      </c>
      <c r="AP1300" s="2">
        <v>60</v>
      </c>
      <c r="AQ1300" s="2">
        <v>58</v>
      </c>
      <c r="AR1300" s="2">
        <v>58</v>
      </c>
      <c r="AS1300" s="2">
        <v>0</v>
      </c>
      <c r="AT1300" s="2">
        <f t="shared" si="61"/>
        <v>337.98</v>
      </c>
      <c r="AU1300" s="2">
        <v>0</v>
      </c>
      <c r="AV1300" s="2">
        <v>0</v>
      </c>
      <c r="AW1300" s="2">
        <v>0</v>
      </c>
      <c r="AX1300" s="2">
        <v>0</v>
      </c>
      <c r="AY1300" s="2">
        <v>0</v>
      </c>
      <c r="AZ1300" s="2">
        <v>0</v>
      </c>
      <c r="BA1300" s="2">
        <v>0</v>
      </c>
      <c r="BB1300" s="2">
        <v>0</v>
      </c>
      <c r="BC1300" s="2">
        <v>0</v>
      </c>
      <c r="BD1300" s="2">
        <v>0</v>
      </c>
      <c r="BE1300" s="10">
        <f t="shared" si="62"/>
        <v>0</v>
      </c>
    </row>
    <row r="1301" spans="1:57" s="8" customFormat="1" x14ac:dyDescent="0.45">
      <c r="A1301" s="8">
        <v>1715</v>
      </c>
      <c r="B1301" s="8">
        <v>1711107494</v>
      </c>
      <c r="C1301" s="8" t="s">
        <v>2498</v>
      </c>
      <c r="D1301" s="8" t="s">
        <v>537</v>
      </c>
      <c r="E1301" s="8" t="str">
        <f t="shared" si="60"/>
        <v>2020</v>
      </c>
      <c r="F1301" s="8" t="s">
        <v>933</v>
      </c>
      <c r="G1301" s="8" t="s">
        <v>43</v>
      </c>
      <c r="H1301" s="8" t="s">
        <v>20002</v>
      </c>
      <c r="I1301" s="8" t="s">
        <v>82</v>
      </c>
      <c r="J1301" s="8" t="s">
        <v>91</v>
      </c>
      <c r="K1301" s="8" t="s">
        <v>5219</v>
      </c>
      <c r="L1301" s="8" t="s">
        <v>7014</v>
      </c>
      <c r="M1301" s="9">
        <v>1</v>
      </c>
      <c r="N1301" s="9"/>
      <c r="O1301" s="9">
        <v>3</v>
      </c>
      <c r="P1301" s="8" t="s">
        <v>4478</v>
      </c>
      <c r="Q1301" s="8" t="s">
        <v>7931</v>
      </c>
      <c r="R1301" s="8" t="s">
        <v>43</v>
      </c>
      <c r="S1301" s="8" t="s">
        <v>8940</v>
      </c>
      <c r="T1301" s="8" t="s">
        <v>8942</v>
      </c>
      <c r="U1301" s="8" t="s">
        <v>8945</v>
      </c>
      <c r="V1301" s="8" t="s">
        <v>8951</v>
      </c>
      <c r="W1301" s="8" t="s">
        <v>8956</v>
      </c>
      <c r="X1301" s="8" t="s">
        <v>8961</v>
      </c>
      <c r="Y1301" s="8" t="s">
        <v>8947</v>
      </c>
      <c r="Z1301" s="8" t="s">
        <v>9019</v>
      </c>
      <c r="AA1301" s="8" t="s">
        <v>9198</v>
      </c>
      <c r="AB1301" s="8" t="s">
        <v>9595</v>
      </c>
      <c r="AC1301" s="8" t="s">
        <v>9681</v>
      </c>
      <c r="AD1301" s="8" t="s">
        <v>9812</v>
      </c>
      <c r="AE1301" s="8" t="s">
        <v>10999</v>
      </c>
      <c r="AF1301" s="8" t="s">
        <v>13008</v>
      </c>
      <c r="AG1301" s="8" t="s">
        <v>15046</v>
      </c>
      <c r="AH1301" s="8" t="s">
        <v>17098</v>
      </c>
      <c r="AI1301" s="8" t="s">
        <v>19143</v>
      </c>
      <c r="AJ1301" s="2">
        <v>0</v>
      </c>
      <c r="AK1301" s="2">
        <v>0</v>
      </c>
      <c r="AL1301" s="2">
        <v>0</v>
      </c>
      <c r="AM1301" s="2">
        <v>0</v>
      </c>
      <c r="AN1301" s="2">
        <v>0</v>
      </c>
      <c r="AO1301" s="2">
        <v>0</v>
      </c>
      <c r="AP1301" s="2">
        <v>0</v>
      </c>
      <c r="AQ1301" s="2">
        <v>0</v>
      </c>
      <c r="AR1301" s="2">
        <v>0</v>
      </c>
      <c r="AS1301" s="2">
        <v>100</v>
      </c>
      <c r="AT1301" s="2">
        <f t="shared" si="61"/>
        <v>100</v>
      </c>
      <c r="AU1301" s="2">
        <v>0</v>
      </c>
      <c r="AV1301" s="2">
        <v>0</v>
      </c>
      <c r="AW1301" s="2">
        <v>0</v>
      </c>
      <c r="AX1301" s="2">
        <v>0</v>
      </c>
      <c r="AY1301" s="2">
        <v>0</v>
      </c>
      <c r="AZ1301" s="2">
        <v>0</v>
      </c>
      <c r="BA1301" s="2">
        <v>0</v>
      </c>
      <c r="BB1301" s="2">
        <v>0</v>
      </c>
      <c r="BC1301" s="2">
        <v>0</v>
      </c>
      <c r="BD1301" s="2">
        <v>0</v>
      </c>
      <c r="BE1301" s="10">
        <f t="shared" si="62"/>
        <v>0</v>
      </c>
    </row>
    <row r="1302" spans="1:57" s="8" customFormat="1" x14ac:dyDescent="0.45">
      <c r="A1302" s="8">
        <v>1716</v>
      </c>
      <c r="B1302" s="8">
        <v>1345316179</v>
      </c>
      <c r="C1302" s="8" t="s">
        <v>2499</v>
      </c>
      <c r="D1302" s="8" t="s">
        <v>538</v>
      </c>
      <c r="E1302" s="8" t="str">
        <f t="shared" si="60"/>
        <v>2018</v>
      </c>
      <c r="F1302" s="8" t="s">
        <v>939</v>
      </c>
      <c r="G1302" s="8" t="s">
        <v>43</v>
      </c>
      <c r="H1302" s="8" t="s">
        <v>20002</v>
      </c>
      <c r="I1302" s="8" t="s">
        <v>82</v>
      </c>
      <c r="J1302" s="8" t="s">
        <v>126</v>
      </c>
      <c r="K1302" s="8" t="s">
        <v>5096</v>
      </c>
      <c r="L1302" s="8" t="s">
        <v>7015</v>
      </c>
      <c r="M1302" s="9">
        <v>1</v>
      </c>
      <c r="N1302" s="9"/>
      <c r="O1302" s="9">
        <v>1</v>
      </c>
      <c r="P1302" s="8" t="s">
        <v>4486</v>
      </c>
      <c r="Q1302" s="8" t="s">
        <v>7980</v>
      </c>
      <c r="R1302" s="8" t="s">
        <v>43</v>
      </c>
      <c r="S1302" s="8" t="s">
        <v>8940</v>
      </c>
      <c r="T1302" s="8" t="s">
        <v>8942</v>
      </c>
      <c r="U1302" s="8" t="s">
        <v>8945</v>
      </c>
      <c r="V1302" s="8" t="s">
        <v>8951</v>
      </c>
      <c r="W1302" s="8" t="s">
        <v>8956</v>
      </c>
      <c r="X1302" s="8" t="s">
        <v>8961</v>
      </c>
      <c r="Y1302" s="8" t="s">
        <v>8947</v>
      </c>
      <c r="Z1302" s="8" t="s">
        <v>9080</v>
      </c>
      <c r="AA1302" s="8" t="s">
        <v>9137</v>
      </c>
      <c r="AB1302" s="8" t="s">
        <v>9570</v>
      </c>
      <c r="AC1302" s="8" t="s">
        <v>9649</v>
      </c>
      <c r="AD1302" s="8" t="s">
        <v>9812</v>
      </c>
      <c r="AE1302" s="8" t="s">
        <v>11000</v>
      </c>
      <c r="AF1302" s="8" t="s">
        <v>13009</v>
      </c>
      <c r="AG1302" s="8" t="s">
        <v>15047</v>
      </c>
      <c r="AH1302" s="8" t="s">
        <v>17099</v>
      </c>
      <c r="AI1302" s="8" t="s">
        <v>19144</v>
      </c>
      <c r="AJ1302" s="2">
        <v>0</v>
      </c>
      <c r="AK1302" s="2">
        <v>0</v>
      </c>
      <c r="AL1302" s="2">
        <v>0</v>
      </c>
      <c r="AM1302" s="2">
        <v>0</v>
      </c>
      <c r="AN1302" s="2">
        <v>0</v>
      </c>
      <c r="AO1302" s="2">
        <v>0</v>
      </c>
      <c r="AP1302" s="2">
        <v>0</v>
      </c>
      <c r="AQ1302" s="2">
        <v>32.130000000000003</v>
      </c>
      <c r="AR1302" s="2">
        <v>32.130000000000003</v>
      </c>
      <c r="AS1302" s="2">
        <v>32.130000000000003</v>
      </c>
      <c r="AT1302" s="2">
        <f t="shared" si="61"/>
        <v>96.390000000000015</v>
      </c>
      <c r="AU1302" s="2">
        <v>0</v>
      </c>
      <c r="AV1302" s="2">
        <v>0</v>
      </c>
      <c r="AW1302" s="2">
        <v>0</v>
      </c>
      <c r="AX1302" s="2">
        <v>0</v>
      </c>
      <c r="AY1302" s="2">
        <v>0</v>
      </c>
      <c r="AZ1302" s="2">
        <v>0</v>
      </c>
      <c r="BA1302" s="2">
        <v>0</v>
      </c>
      <c r="BB1302" s="2">
        <v>0</v>
      </c>
      <c r="BC1302" s="2">
        <v>0</v>
      </c>
      <c r="BD1302" s="2">
        <v>0</v>
      </c>
      <c r="BE1302" s="10">
        <f t="shared" si="62"/>
        <v>0</v>
      </c>
    </row>
    <row r="1303" spans="1:57" s="8" customFormat="1" x14ac:dyDescent="0.45">
      <c r="A1303" s="8">
        <v>1717</v>
      </c>
      <c r="B1303" s="8">
        <v>1415165528</v>
      </c>
      <c r="C1303" s="8" t="s">
        <v>2500</v>
      </c>
      <c r="D1303" s="8" t="s">
        <v>536</v>
      </c>
      <c r="E1303" s="8" t="str">
        <f t="shared" si="60"/>
        <v>2019</v>
      </c>
      <c r="F1303" s="8" t="s">
        <v>944</v>
      </c>
      <c r="G1303" s="8" t="s">
        <v>42</v>
      </c>
      <c r="H1303" s="8" t="s">
        <v>20005</v>
      </c>
      <c r="I1303" s="8" t="s">
        <v>82</v>
      </c>
      <c r="J1303" s="8" t="s">
        <v>393</v>
      </c>
      <c r="K1303" s="8" t="s">
        <v>5490</v>
      </c>
      <c r="L1303" s="8" t="s">
        <v>7016</v>
      </c>
      <c r="M1303" s="9">
        <v>1</v>
      </c>
      <c r="N1303" s="9"/>
      <c r="O1303" s="9">
        <v>1</v>
      </c>
      <c r="P1303" s="8" t="s">
        <v>4487</v>
      </c>
      <c r="Q1303" s="8" t="s">
        <v>42</v>
      </c>
      <c r="R1303" s="8" t="s">
        <v>42</v>
      </c>
      <c r="S1303" s="8" t="s">
        <v>8940</v>
      </c>
      <c r="T1303" s="8" t="s">
        <v>8942</v>
      </c>
      <c r="U1303" s="8" t="s">
        <v>8947</v>
      </c>
      <c r="V1303" s="8" t="s">
        <v>8950</v>
      </c>
      <c r="W1303" s="8" t="s">
        <v>8957</v>
      </c>
      <c r="X1303" s="8" t="s">
        <v>8961</v>
      </c>
      <c r="Y1303" s="8" t="s">
        <v>8947</v>
      </c>
      <c r="Z1303" s="8" t="s">
        <v>9093</v>
      </c>
      <c r="AA1303" s="8" t="s">
        <v>9445</v>
      </c>
      <c r="AB1303" s="8" t="s">
        <v>9583</v>
      </c>
      <c r="AC1303" s="8" t="s">
        <v>9649</v>
      </c>
      <c r="AD1303" s="8" t="s">
        <v>9812</v>
      </c>
      <c r="AE1303" s="8" t="s">
        <v>11001</v>
      </c>
      <c r="AF1303" s="8" t="s">
        <v>13010</v>
      </c>
      <c r="AG1303" s="8" t="s">
        <v>11001</v>
      </c>
      <c r="AH1303" s="8" t="s">
        <v>11001</v>
      </c>
      <c r="AI1303" s="8" t="s">
        <v>11001</v>
      </c>
      <c r="AJ1303" s="2">
        <v>0</v>
      </c>
      <c r="AK1303" s="2">
        <v>0</v>
      </c>
      <c r="AL1303" s="2">
        <v>0</v>
      </c>
      <c r="AM1303" s="2">
        <v>0</v>
      </c>
      <c r="AN1303" s="2">
        <v>0</v>
      </c>
      <c r="AO1303" s="2">
        <v>0</v>
      </c>
      <c r="AP1303" s="2">
        <v>0</v>
      </c>
      <c r="AQ1303" s="2">
        <v>0</v>
      </c>
      <c r="AR1303" s="2">
        <v>102</v>
      </c>
      <c r="AS1303" s="2">
        <v>0</v>
      </c>
      <c r="AT1303" s="2">
        <f t="shared" si="61"/>
        <v>102</v>
      </c>
      <c r="AU1303" s="2">
        <v>0</v>
      </c>
      <c r="AV1303" s="2">
        <v>0</v>
      </c>
      <c r="AW1303" s="2">
        <v>0</v>
      </c>
      <c r="AX1303" s="2">
        <v>0</v>
      </c>
      <c r="AY1303" s="2">
        <v>0</v>
      </c>
      <c r="AZ1303" s="2">
        <v>0</v>
      </c>
      <c r="BA1303" s="2">
        <v>0</v>
      </c>
      <c r="BB1303" s="2">
        <v>0</v>
      </c>
      <c r="BC1303" s="2">
        <v>0</v>
      </c>
      <c r="BD1303" s="2">
        <v>0</v>
      </c>
      <c r="BE1303" s="10">
        <f t="shared" si="62"/>
        <v>0</v>
      </c>
    </row>
    <row r="1304" spans="1:57" s="8" customFormat="1" x14ac:dyDescent="0.45">
      <c r="A1304" s="8">
        <v>1721</v>
      </c>
      <c r="B1304" s="8">
        <v>1415163067</v>
      </c>
      <c r="C1304" s="8" t="s">
        <v>2501</v>
      </c>
      <c r="D1304" s="8" t="s">
        <v>570</v>
      </c>
      <c r="E1304" s="8" t="str">
        <f t="shared" si="60"/>
        <v>2019</v>
      </c>
      <c r="F1304" s="8" t="s">
        <v>910</v>
      </c>
      <c r="G1304" s="8" t="s">
        <v>42</v>
      </c>
      <c r="H1304" s="8" t="s">
        <v>20005</v>
      </c>
      <c r="I1304" s="8" t="s">
        <v>82</v>
      </c>
      <c r="J1304" s="8" t="s">
        <v>458</v>
      </c>
      <c r="K1304" s="8" t="s">
        <v>5614</v>
      </c>
      <c r="L1304" s="8" t="s">
        <v>7017</v>
      </c>
      <c r="M1304" s="9">
        <v>1</v>
      </c>
      <c r="N1304" s="9"/>
      <c r="O1304" s="9">
        <v>2</v>
      </c>
      <c r="P1304" s="8" t="s">
        <v>4488</v>
      </c>
      <c r="Q1304" s="8" t="s">
        <v>8601</v>
      </c>
      <c r="R1304" s="8" t="s">
        <v>42</v>
      </c>
      <c r="S1304" s="8" t="s">
        <v>8940</v>
      </c>
      <c r="T1304" s="8" t="s">
        <v>8942</v>
      </c>
      <c r="U1304" s="8" t="s">
        <v>8944</v>
      </c>
      <c r="V1304" s="8" t="s">
        <v>8948</v>
      </c>
      <c r="W1304" s="8" t="s">
        <v>8956</v>
      </c>
      <c r="X1304" s="8" t="s">
        <v>8961</v>
      </c>
      <c r="Y1304" s="8" t="s">
        <v>8947</v>
      </c>
      <c r="Z1304" s="8" t="s">
        <v>8947</v>
      </c>
      <c r="AA1304" s="8" t="s">
        <v>9138</v>
      </c>
      <c r="AB1304" s="8" t="s">
        <v>9583</v>
      </c>
      <c r="AC1304" s="8" t="s">
        <v>9698</v>
      </c>
      <c r="AD1304" s="8" t="s">
        <v>9812</v>
      </c>
      <c r="AE1304" s="8" t="s">
        <v>11002</v>
      </c>
      <c r="AF1304" s="8" t="s">
        <v>13011</v>
      </c>
      <c r="AG1304" s="8" t="s">
        <v>15048</v>
      </c>
      <c r="AH1304" s="8" t="s">
        <v>17100</v>
      </c>
      <c r="AI1304" s="8" t="s">
        <v>19145</v>
      </c>
      <c r="AJ1304" s="2">
        <v>0</v>
      </c>
      <c r="AK1304" s="2">
        <v>0</v>
      </c>
      <c r="AL1304" s="2">
        <v>0</v>
      </c>
      <c r="AM1304" s="2">
        <v>0</v>
      </c>
      <c r="AN1304" s="2">
        <v>0</v>
      </c>
      <c r="AO1304" s="2">
        <v>0</v>
      </c>
      <c r="AP1304" s="2">
        <v>0</v>
      </c>
      <c r="AQ1304" s="2">
        <v>0</v>
      </c>
      <c r="AR1304" s="2">
        <v>1198</v>
      </c>
      <c r="AS1304" s="2">
        <v>1620</v>
      </c>
      <c r="AT1304" s="2">
        <f t="shared" si="61"/>
        <v>2818</v>
      </c>
      <c r="AU1304" s="2">
        <v>0</v>
      </c>
      <c r="AV1304" s="2">
        <v>0</v>
      </c>
      <c r="AW1304" s="2">
        <v>0</v>
      </c>
      <c r="AX1304" s="2">
        <v>0</v>
      </c>
      <c r="AY1304" s="2">
        <v>0</v>
      </c>
      <c r="AZ1304" s="2">
        <v>0</v>
      </c>
      <c r="BA1304" s="2">
        <v>0</v>
      </c>
      <c r="BB1304" s="2">
        <v>0</v>
      </c>
      <c r="BC1304" s="2">
        <v>672.5</v>
      </c>
      <c r="BD1304" s="2">
        <v>795.17</v>
      </c>
      <c r="BE1304" s="10">
        <f t="shared" si="62"/>
        <v>1467.67</v>
      </c>
    </row>
    <row r="1305" spans="1:57" s="8" customFormat="1" x14ac:dyDescent="0.45">
      <c r="A1305" s="8">
        <v>1723</v>
      </c>
      <c r="B1305" s="8">
        <v>1711115498</v>
      </c>
      <c r="C1305" s="8" t="s">
        <v>2502</v>
      </c>
      <c r="D1305" s="8" t="s">
        <v>573</v>
      </c>
      <c r="E1305" s="8" t="str">
        <f t="shared" si="60"/>
        <v>2017</v>
      </c>
      <c r="F1305" s="8" t="s">
        <v>605</v>
      </c>
      <c r="G1305" s="8" t="s">
        <v>43</v>
      </c>
      <c r="H1305" s="8" t="s">
        <v>20002</v>
      </c>
      <c r="I1305" s="8" t="s">
        <v>82</v>
      </c>
      <c r="J1305" s="8" t="s">
        <v>128</v>
      </c>
      <c r="K1305" s="8" t="s">
        <v>5094</v>
      </c>
      <c r="L1305" s="8" t="s">
        <v>7018</v>
      </c>
      <c r="M1305" s="9">
        <v>1</v>
      </c>
      <c r="N1305" s="9"/>
      <c r="O1305" s="9">
        <v>2</v>
      </c>
      <c r="P1305" s="8" t="s">
        <v>4271</v>
      </c>
      <c r="Q1305" s="8" t="s">
        <v>7931</v>
      </c>
      <c r="R1305" s="8" t="s">
        <v>43</v>
      </c>
      <c r="S1305" s="8" t="s">
        <v>8940</v>
      </c>
      <c r="T1305" s="8" t="s">
        <v>8943</v>
      </c>
      <c r="U1305" s="8" t="s">
        <v>8946</v>
      </c>
      <c r="V1305" s="8" t="s">
        <v>8951</v>
      </c>
      <c r="W1305" s="8" t="s">
        <v>8956</v>
      </c>
      <c r="X1305" s="8" t="s">
        <v>8961</v>
      </c>
      <c r="Y1305" s="8" t="s">
        <v>8947</v>
      </c>
      <c r="Z1305" s="8" t="s">
        <v>9019</v>
      </c>
      <c r="AA1305" s="8" t="s">
        <v>9131</v>
      </c>
      <c r="AB1305" s="8" t="s">
        <v>9595</v>
      </c>
      <c r="AC1305" s="8" t="s">
        <v>9645</v>
      </c>
      <c r="AD1305" s="8" t="s">
        <v>9812</v>
      </c>
      <c r="AE1305" s="8" t="s">
        <v>11003</v>
      </c>
      <c r="AF1305" s="8" t="s">
        <v>13012</v>
      </c>
      <c r="AG1305" s="8" t="s">
        <v>15049</v>
      </c>
      <c r="AH1305" s="8" t="s">
        <v>17101</v>
      </c>
      <c r="AI1305" s="8" t="s">
        <v>19146</v>
      </c>
      <c r="AJ1305" s="2">
        <v>0</v>
      </c>
      <c r="AK1305" s="2">
        <v>0</v>
      </c>
      <c r="AL1305" s="2">
        <v>0</v>
      </c>
      <c r="AM1305" s="2">
        <v>0</v>
      </c>
      <c r="AN1305" s="2">
        <v>0</v>
      </c>
      <c r="AO1305" s="2">
        <v>0</v>
      </c>
      <c r="AP1305" s="2">
        <v>190</v>
      </c>
      <c r="AQ1305" s="2">
        <v>190</v>
      </c>
      <c r="AR1305" s="2">
        <v>240</v>
      </c>
      <c r="AS1305" s="2">
        <v>70</v>
      </c>
      <c r="AT1305" s="2">
        <f t="shared" si="61"/>
        <v>690</v>
      </c>
      <c r="AU1305" s="2">
        <v>0</v>
      </c>
      <c r="AV1305" s="2">
        <v>0</v>
      </c>
      <c r="AW1305" s="2">
        <v>0</v>
      </c>
      <c r="AX1305" s="2">
        <v>0</v>
      </c>
      <c r="AY1305" s="2">
        <v>0</v>
      </c>
      <c r="AZ1305" s="2">
        <v>0</v>
      </c>
      <c r="BA1305" s="2">
        <v>0</v>
      </c>
      <c r="BB1305" s="2">
        <v>0</v>
      </c>
      <c r="BC1305" s="2">
        <v>0</v>
      </c>
      <c r="BD1305" s="2">
        <v>0</v>
      </c>
      <c r="BE1305" s="10">
        <f t="shared" si="62"/>
        <v>0</v>
      </c>
    </row>
    <row r="1306" spans="1:57" s="8" customFormat="1" x14ac:dyDescent="0.45">
      <c r="A1306" s="8">
        <v>1724</v>
      </c>
      <c r="B1306" s="8">
        <v>1395066509</v>
      </c>
      <c r="C1306" s="8" t="s">
        <v>2503</v>
      </c>
      <c r="D1306" s="8" t="s">
        <v>568</v>
      </c>
      <c r="E1306" s="8" t="str">
        <f t="shared" si="60"/>
        <v>2020</v>
      </c>
      <c r="F1306" s="8" t="s">
        <v>910</v>
      </c>
      <c r="G1306" s="8" t="s">
        <v>56</v>
      </c>
      <c r="H1306" s="8" t="s">
        <v>56</v>
      </c>
      <c r="I1306" s="8" t="s">
        <v>82</v>
      </c>
      <c r="J1306" s="8" t="s">
        <v>174</v>
      </c>
      <c r="K1306" s="8" t="s">
        <v>5142</v>
      </c>
      <c r="L1306" s="8" t="s">
        <v>7019</v>
      </c>
      <c r="M1306" s="9">
        <v>1</v>
      </c>
      <c r="N1306" s="9"/>
      <c r="O1306" s="9">
        <v>1</v>
      </c>
      <c r="P1306" s="8" t="s">
        <v>3616</v>
      </c>
      <c r="Q1306" s="8" t="s">
        <v>8602</v>
      </c>
      <c r="R1306" s="8" t="s">
        <v>56</v>
      </c>
      <c r="S1306" s="8" t="s">
        <v>8940</v>
      </c>
      <c r="T1306" s="8" t="s">
        <v>8942</v>
      </c>
      <c r="U1306" s="8" t="s">
        <v>8946</v>
      </c>
      <c r="V1306" s="8" t="s">
        <v>8954</v>
      </c>
      <c r="W1306" s="8" t="s">
        <v>8956</v>
      </c>
      <c r="X1306" s="8" t="s">
        <v>8961</v>
      </c>
      <c r="Y1306" s="8" t="s">
        <v>8964</v>
      </c>
      <c r="Z1306" s="8" t="s">
        <v>9104</v>
      </c>
      <c r="AA1306" s="8" t="s">
        <v>9230</v>
      </c>
      <c r="AB1306" s="8" t="s">
        <v>9570</v>
      </c>
      <c r="AC1306" s="8" t="s">
        <v>9645</v>
      </c>
      <c r="AD1306" s="8" t="s">
        <v>9812</v>
      </c>
      <c r="AE1306" s="8" t="s">
        <v>9948</v>
      </c>
      <c r="AF1306" s="8" t="s">
        <v>11957</v>
      </c>
      <c r="AG1306" s="8" t="s">
        <v>15050</v>
      </c>
      <c r="AH1306" s="8" t="s">
        <v>17102</v>
      </c>
      <c r="AI1306" s="8" t="s">
        <v>19147</v>
      </c>
      <c r="AJ1306" s="2">
        <v>0</v>
      </c>
      <c r="AK1306" s="2">
        <v>0</v>
      </c>
      <c r="AL1306" s="2">
        <v>0</v>
      </c>
      <c r="AM1306" s="2">
        <v>0</v>
      </c>
      <c r="AN1306" s="2">
        <v>0</v>
      </c>
      <c r="AO1306" s="2">
        <v>0</v>
      </c>
      <c r="AP1306" s="2">
        <v>0</v>
      </c>
      <c r="AQ1306" s="2">
        <v>0</v>
      </c>
      <c r="AR1306" s="2">
        <v>0</v>
      </c>
      <c r="AS1306" s="2">
        <v>112</v>
      </c>
      <c r="AT1306" s="2">
        <f t="shared" si="61"/>
        <v>112</v>
      </c>
      <c r="AU1306" s="2">
        <v>0</v>
      </c>
      <c r="AV1306" s="2">
        <v>0</v>
      </c>
      <c r="AW1306" s="2">
        <v>0</v>
      </c>
      <c r="AX1306" s="2">
        <v>0</v>
      </c>
      <c r="AY1306" s="2">
        <v>0</v>
      </c>
      <c r="AZ1306" s="2">
        <v>0</v>
      </c>
      <c r="BA1306" s="2">
        <v>0</v>
      </c>
      <c r="BB1306" s="2">
        <v>0</v>
      </c>
      <c r="BC1306" s="2">
        <v>0</v>
      </c>
      <c r="BD1306" s="2">
        <v>0</v>
      </c>
      <c r="BE1306" s="10">
        <f t="shared" si="62"/>
        <v>0</v>
      </c>
    </row>
    <row r="1307" spans="1:57" s="8" customFormat="1" x14ac:dyDescent="0.45">
      <c r="A1307" s="8">
        <v>1725</v>
      </c>
      <c r="B1307" s="8">
        <v>1711100937</v>
      </c>
      <c r="C1307" s="8" t="s">
        <v>2504</v>
      </c>
      <c r="D1307" s="8" t="s">
        <v>536</v>
      </c>
      <c r="E1307" s="8" t="str">
        <f t="shared" si="60"/>
        <v>2019</v>
      </c>
      <c r="F1307" s="8" t="s">
        <v>944</v>
      </c>
      <c r="G1307" s="8" t="s">
        <v>45</v>
      </c>
      <c r="H1307" s="8" t="s">
        <v>49</v>
      </c>
      <c r="I1307" s="8" t="s">
        <v>82</v>
      </c>
      <c r="J1307" s="8" t="s">
        <v>124</v>
      </c>
      <c r="K1307" s="8" t="s">
        <v>5615</v>
      </c>
      <c r="L1307" s="8" t="s">
        <v>7020</v>
      </c>
      <c r="M1307" s="9">
        <v>1</v>
      </c>
      <c r="N1307" s="9"/>
      <c r="O1307" s="9">
        <v>1</v>
      </c>
      <c r="P1307" s="8" t="s">
        <v>4489</v>
      </c>
      <c r="Q1307" s="8" t="s">
        <v>7906</v>
      </c>
      <c r="R1307" s="8" t="s">
        <v>8898</v>
      </c>
      <c r="S1307" s="8" t="s">
        <v>8940</v>
      </c>
      <c r="U1307" s="8" t="s">
        <v>8946</v>
      </c>
      <c r="V1307" s="8" t="s">
        <v>8950</v>
      </c>
      <c r="W1307" s="8" t="s">
        <v>8956</v>
      </c>
      <c r="Z1307" s="8" t="s">
        <v>9021</v>
      </c>
      <c r="AA1307" s="8" t="s">
        <v>9474</v>
      </c>
      <c r="AB1307" s="8" t="s">
        <v>9570</v>
      </c>
      <c r="AC1307" s="8" t="s">
        <v>9687</v>
      </c>
      <c r="AD1307" s="8" t="s">
        <v>9812</v>
      </c>
      <c r="AE1307" s="8" t="s">
        <v>11004</v>
      </c>
      <c r="AF1307" s="8" t="s">
        <v>13013</v>
      </c>
      <c r="AG1307" s="8" t="s">
        <v>15051</v>
      </c>
      <c r="AH1307" s="8" t="s">
        <v>17103</v>
      </c>
      <c r="AI1307" s="8" t="s">
        <v>19148</v>
      </c>
      <c r="AJ1307" s="2">
        <v>0</v>
      </c>
      <c r="AK1307" s="2">
        <v>0</v>
      </c>
      <c r="AL1307" s="2">
        <v>0</v>
      </c>
      <c r="AM1307" s="2">
        <v>0</v>
      </c>
      <c r="AN1307" s="2">
        <v>0</v>
      </c>
      <c r="AO1307" s="2">
        <v>0</v>
      </c>
      <c r="AP1307" s="2">
        <v>0</v>
      </c>
      <c r="AQ1307" s="2">
        <v>0</v>
      </c>
      <c r="AR1307" s="2">
        <v>30</v>
      </c>
      <c r="AS1307" s="2">
        <v>0</v>
      </c>
      <c r="AT1307" s="2">
        <f t="shared" si="61"/>
        <v>30</v>
      </c>
      <c r="AU1307" s="2">
        <v>0</v>
      </c>
      <c r="AV1307" s="2">
        <v>0</v>
      </c>
      <c r="AW1307" s="2">
        <v>0</v>
      </c>
      <c r="AX1307" s="2">
        <v>0</v>
      </c>
      <c r="AY1307" s="2">
        <v>0</v>
      </c>
      <c r="AZ1307" s="2">
        <v>0</v>
      </c>
      <c r="BA1307" s="2">
        <v>0</v>
      </c>
      <c r="BB1307" s="2">
        <v>0</v>
      </c>
      <c r="BC1307" s="2">
        <v>0</v>
      </c>
      <c r="BD1307" s="2">
        <v>0</v>
      </c>
      <c r="BE1307" s="10">
        <f t="shared" si="62"/>
        <v>0</v>
      </c>
    </row>
    <row r="1308" spans="1:57" s="8" customFormat="1" x14ac:dyDescent="0.45">
      <c r="A1308" s="8">
        <v>1727</v>
      </c>
      <c r="B1308" s="8">
        <v>1485015285</v>
      </c>
      <c r="C1308" s="8" t="s">
        <v>2505</v>
      </c>
      <c r="D1308" s="8" t="s">
        <v>556</v>
      </c>
      <c r="E1308" s="8" t="str">
        <f t="shared" si="60"/>
        <v>2017</v>
      </c>
      <c r="F1308" s="8" t="s">
        <v>944</v>
      </c>
      <c r="G1308" s="8" t="s">
        <v>47</v>
      </c>
      <c r="H1308" s="8" t="s">
        <v>20007</v>
      </c>
      <c r="I1308" s="8" t="s">
        <v>82</v>
      </c>
      <c r="J1308" s="8" t="s">
        <v>163</v>
      </c>
      <c r="K1308" s="8" t="s">
        <v>5411</v>
      </c>
      <c r="L1308" s="8" t="s">
        <v>7021</v>
      </c>
      <c r="M1308" s="9">
        <v>1</v>
      </c>
      <c r="N1308" s="9" t="s">
        <v>20038</v>
      </c>
      <c r="O1308" s="9">
        <v>5</v>
      </c>
      <c r="P1308" s="8" t="s">
        <v>4490</v>
      </c>
      <c r="Q1308" s="8" t="s">
        <v>8387</v>
      </c>
      <c r="R1308" s="8" t="s">
        <v>47</v>
      </c>
      <c r="S1308" s="8" t="s">
        <v>8940</v>
      </c>
      <c r="T1308" s="8" t="s">
        <v>8942</v>
      </c>
      <c r="U1308" s="8" t="s">
        <v>8945</v>
      </c>
      <c r="V1308" s="8" t="s">
        <v>8951</v>
      </c>
      <c r="W1308" s="8" t="s">
        <v>8956</v>
      </c>
      <c r="X1308" s="8" t="s">
        <v>8961</v>
      </c>
      <c r="Y1308" s="8" t="s">
        <v>8964</v>
      </c>
      <c r="Z1308" s="8" t="s">
        <v>8990</v>
      </c>
      <c r="AA1308" s="8" t="s">
        <v>9269</v>
      </c>
      <c r="AB1308" s="8" t="s">
        <v>9595</v>
      </c>
      <c r="AC1308" s="8" t="s">
        <v>9649</v>
      </c>
      <c r="AD1308" s="8" t="s">
        <v>9812</v>
      </c>
      <c r="AE1308" s="8" t="s">
        <v>11005</v>
      </c>
      <c r="AF1308" s="8" t="s">
        <v>13014</v>
      </c>
      <c r="AG1308" s="8" t="s">
        <v>15052</v>
      </c>
      <c r="AH1308" s="8" t="s">
        <v>17104</v>
      </c>
      <c r="AI1308" s="8" t="s">
        <v>19149</v>
      </c>
      <c r="AJ1308" s="2">
        <v>0</v>
      </c>
      <c r="AK1308" s="2">
        <v>0</v>
      </c>
      <c r="AL1308" s="2">
        <v>0</v>
      </c>
      <c r="AM1308" s="2">
        <v>0</v>
      </c>
      <c r="AN1308" s="2">
        <v>0</v>
      </c>
      <c r="AO1308" s="2">
        <v>0</v>
      </c>
      <c r="AP1308" s="2">
        <v>122</v>
      </c>
      <c r="AQ1308" s="2">
        <v>140</v>
      </c>
      <c r="AR1308" s="2">
        <v>0</v>
      </c>
      <c r="AS1308" s="2">
        <v>0</v>
      </c>
      <c r="AT1308" s="2">
        <f t="shared" si="61"/>
        <v>262</v>
      </c>
      <c r="AU1308" s="2">
        <v>0</v>
      </c>
      <c r="AV1308" s="2">
        <v>0</v>
      </c>
      <c r="AW1308" s="2">
        <v>0</v>
      </c>
      <c r="AX1308" s="2">
        <v>0</v>
      </c>
      <c r="AY1308" s="2">
        <v>0</v>
      </c>
      <c r="AZ1308" s="2">
        <v>0</v>
      </c>
      <c r="BA1308" s="2">
        <v>0</v>
      </c>
      <c r="BB1308" s="2">
        <v>0</v>
      </c>
      <c r="BC1308" s="2">
        <v>0</v>
      </c>
      <c r="BD1308" s="2">
        <v>0</v>
      </c>
      <c r="BE1308" s="10">
        <f t="shared" si="62"/>
        <v>0</v>
      </c>
    </row>
    <row r="1309" spans="1:57" s="8" customFormat="1" x14ac:dyDescent="0.45">
      <c r="A1309" s="8">
        <v>1728</v>
      </c>
      <c r="B1309" s="8">
        <v>1485014317</v>
      </c>
      <c r="C1309" s="8" t="s">
        <v>2506</v>
      </c>
      <c r="D1309" s="8" t="s">
        <v>680</v>
      </c>
      <c r="E1309" s="8" t="str">
        <f t="shared" si="60"/>
        <v>2015</v>
      </c>
      <c r="F1309" s="8" t="s">
        <v>1009</v>
      </c>
      <c r="G1309" s="8" t="s">
        <v>47</v>
      </c>
      <c r="H1309" s="8" t="s">
        <v>20007</v>
      </c>
      <c r="I1309" s="8" t="s">
        <v>82</v>
      </c>
      <c r="J1309" s="8" t="s">
        <v>172</v>
      </c>
      <c r="K1309" s="8" t="s">
        <v>5616</v>
      </c>
      <c r="L1309" s="8" t="s">
        <v>7022</v>
      </c>
      <c r="M1309" s="9">
        <v>1</v>
      </c>
      <c r="N1309" s="9"/>
      <c r="O1309" s="9">
        <v>2</v>
      </c>
      <c r="P1309" s="8" t="s">
        <v>4491</v>
      </c>
      <c r="Q1309" s="8" t="s">
        <v>7976</v>
      </c>
      <c r="R1309" s="8" t="s">
        <v>7976</v>
      </c>
      <c r="S1309" s="8" t="s">
        <v>8940</v>
      </c>
      <c r="U1309" s="8" t="s">
        <v>8945</v>
      </c>
      <c r="V1309" s="8" t="s">
        <v>8954</v>
      </c>
      <c r="W1309" s="8" t="s">
        <v>8956</v>
      </c>
      <c r="Y1309" s="8" t="s">
        <v>8964</v>
      </c>
      <c r="Z1309" s="8" t="s">
        <v>8989</v>
      </c>
      <c r="AA1309" s="8" t="s">
        <v>9283</v>
      </c>
      <c r="AB1309" s="8" t="s">
        <v>9595</v>
      </c>
      <c r="AC1309" s="8" t="s">
        <v>9674</v>
      </c>
      <c r="AD1309" s="8" t="s">
        <v>9812</v>
      </c>
      <c r="AE1309" s="8" t="s">
        <v>11006</v>
      </c>
      <c r="AF1309" s="8" t="s">
        <v>13015</v>
      </c>
      <c r="AG1309" s="8" t="s">
        <v>15053</v>
      </c>
      <c r="AH1309" s="8" t="s">
        <v>17105</v>
      </c>
      <c r="AI1309" s="8" t="s">
        <v>19150</v>
      </c>
      <c r="AJ1309" s="2">
        <v>0</v>
      </c>
      <c r="AK1309" s="2">
        <v>0</v>
      </c>
      <c r="AL1309" s="2">
        <v>0</v>
      </c>
      <c r="AM1309" s="2">
        <v>0</v>
      </c>
      <c r="AN1309" s="2">
        <v>60</v>
      </c>
      <c r="AO1309" s="2">
        <v>60</v>
      </c>
      <c r="AP1309" s="2">
        <v>0</v>
      </c>
      <c r="AQ1309" s="2">
        <v>0</v>
      </c>
      <c r="AR1309" s="2">
        <v>0</v>
      </c>
      <c r="AS1309" s="2">
        <v>0</v>
      </c>
      <c r="AT1309" s="2">
        <f t="shared" si="61"/>
        <v>120</v>
      </c>
      <c r="AU1309" s="2">
        <v>0</v>
      </c>
      <c r="AV1309" s="2">
        <v>0</v>
      </c>
      <c r="AW1309" s="2">
        <v>0</v>
      </c>
      <c r="AX1309" s="2">
        <v>0</v>
      </c>
      <c r="AY1309" s="2">
        <v>0</v>
      </c>
      <c r="AZ1309" s="2">
        <v>0</v>
      </c>
      <c r="BA1309" s="2">
        <v>0</v>
      </c>
      <c r="BB1309" s="2">
        <v>0</v>
      </c>
      <c r="BC1309" s="2">
        <v>0</v>
      </c>
      <c r="BD1309" s="2">
        <v>0</v>
      </c>
      <c r="BE1309" s="10">
        <f t="shared" si="62"/>
        <v>0</v>
      </c>
    </row>
    <row r="1310" spans="1:57" s="8" customFormat="1" x14ac:dyDescent="0.45">
      <c r="A1310" s="8">
        <v>1729</v>
      </c>
      <c r="B1310" s="8">
        <v>1425144919</v>
      </c>
      <c r="C1310" s="8" t="s">
        <v>2507</v>
      </c>
      <c r="D1310" s="8" t="s">
        <v>631</v>
      </c>
      <c r="E1310" s="8" t="str">
        <f t="shared" si="60"/>
        <v>2020</v>
      </c>
      <c r="F1310" s="8" t="s">
        <v>982</v>
      </c>
      <c r="G1310" s="8" t="s">
        <v>40</v>
      </c>
      <c r="H1310" s="8" t="s">
        <v>20009</v>
      </c>
      <c r="I1310" s="8" t="s">
        <v>82</v>
      </c>
      <c r="J1310" s="8" t="s">
        <v>261</v>
      </c>
      <c r="K1310" s="8" t="s">
        <v>5251</v>
      </c>
      <c r="L1310" s="8" t="s">
        <v>7023</v>
      </c>
      <c r="M1310" s="9">
        <v>1</v>
      </c>
      <c r="N1310" s="9"/>
      <c r="O1310" s="9">
        <v>1</v>
      </c>
      <c r="P1310" s="8" t="s">
        <v>4492</v>
      </c>
      <c r="Q1310" s="8" t="s">
        <v>8604</v>
      </c>
      <c r="R1310" s="8" t="s">
        <v>40</v>
      </c>
      <c r="S1310" s="8" t="s">
        <v>8939</v>
      </c>
      <c r="T1310" s="8" t="s">
        <v>8942</v>
      </c>
      <c r="U1310" s="8" t="s">
        <v>8944</v>
      </c>
      <c r="V1310" s="8" t="s">
        <v>8948</v>
      </c>
      <c r="W1310" s="8" t="s">
        <v>8956</v>
      </c>
      <c r="X1310" s="8" t="s">
        <v>8959</v>
      </c>
      <c r="Y1310" s="8" t="s">
        <v>8963</v>
      </c>
      <c r="Z1310" s="8" t="s">
        <v>9047</v>
      </c>
      <c r="AA1310" s="8" t="s">
        <v>9155</v>
      </c>
      <c r="AB1310" s="8" t="s">
        <v>9570</v>
      </c>
      <c r="AC1310" s="8" t="s">
        <v>9644</v>
      </c>
      <c r="AD1310" s="8" t="s">
        <v>9812</v>
      </c>
      <c r="AE1310" s="8" t="s">
        <v>11007</v>
      </c>
      <c r="AF1310" s="8" t="s">
        <v>13016</v>
      </c>
      <c r="AG1310" s="8" t="s">
        <v>15054</v>
      </c>
      <c r="AH1310" s="8" t="s">
        <v>17106</v>
      </c>
      <c r="AI1310" s="8" t="s">
        <v>19151</v>
      </c>
      <c r="AJ1310" s="2">
        <v>0</v>
      </c>
      <c r="AK1310" s="2">
        <v>0</v>
      </c>
      <c r="AL1310" s="2">
        <v>0</v>
      </c>
      <c r="AM1310" s="2">
        <v>0</v>
      </c>
      <c r="AN1310" s="2">
        <v>0</v>
      </c>
      <c r="AO1310" s="2">
        <v>0</v>
      </c>
      <c r="AP1310" s="2">
        <v>0</v>
      </c>
      <c r="AQ1310" s="2">
        <v>0</v>
      </c>
      <c r="AR1310" s="2">
        <v>0</v>
      </c>
      <c r="AS1310" s="2">
        <v>120</v>
      </c>
      <c r="AT1310" s="2">
        <f t="shared" si="61"/>
        <v>120</v>
      </c>
      <c r="AU1310" s="2">
        <v>0</v>
      </c>
      <c r="AV1310" s="2">
        <v>0</v>
      </c>
      <c r="AW1310" s="2">
        <v>0</v>
      </c>
      <c r="AX1310" s="2">
        <v>0</v>
      </c>
      <c r="AY1310" s="2">
        <v>0</v>
      </c>
      <c r="AZ1310" s="2">
        <v>0</v>
      </c>
      <c r="BA1310" s="2">
        <v>0</v>
      </c>
      <c r="BB1310" s="2">
        <v>0</v>
      </c>
      <c r="BC1310" s="2">
        <v>0</v>
      </c>
      <c r="BD1310" s="2">
        <v>60</v>
      </c>
      <c r="BE1310" s="10">
        <f t="shared" si="62"/>
        <v>60</v>
      </c>
    </row>
    <row r="1311" spans="1:57" s="8" customFormat="1" x14ac:dyDescent="0.45">
      <c r="A1311" s="8">
        <v>1730</v>
      </c>
      <c r="B1311" s="8">
        <v>1425145461</v>
      </c>
      <c r="C1311" s="8" t="s">
        <v>2508</v>
      </c>
      <c r="D1311" s="8" t="s">
        <v>548</v>
      </c>
      <c r="E1311" s="8" t="str">
        <f t="shared" si="60"/>
        <v>2020</v>
      </c>
      <c r="F1311" s="8" t="s">
        <v>943</v>
      </c>
      <c r="G1311" s="8" t="s">
        <v>53</v>
      </c>
      <c r="H1311" s="8" t="s">
        <v>20005</v>
      </c>
      <c r="I1311" s="8" t="s">
        <v>82</v>
      </c>
      <c r="J1311" s="8" t="s">
        <v>133</v>
      </c>
      <c r="K1311" s="8" t="s">
        <v>5065</v>
      </c>
      <c r="L1311" s="8" t="s">
        <v>7024</v>
      </c>
      <c r="M1311" s="9">
        <v>1</v>
      </c>
      <c r="N1311" s="9"/>
      <c r="O1311" s="9">
        <v>2</v>
      </c>
      <c r="P1311" s="8" t="s">
        <v>3617</v>
      </c>
      <c r="Q1311" s="8" t="s">
        <v>8085</v>
      </c>
      <c r="R1311" s="8" t="s">
        <v>53</v>
      </c>
      <c r="S1311" s="8" t="s">
        <v>8940</v>
      </c>
      <c r="U1311" s="8" t="s">
        <v>8944</v>
      </c>
      <c r="V1311" s="8" t="s">
        <v>8948</v>
      </c>
      <c r="W1311" s="8" t="s">
        <v>8956</v>
      </c>
      <c r="Z1311" s="8" t="s">
        <v>8970</v>
      </c>
      <c r="AA1311" s="8" t="s">
        <v>9485</v>
      </c>
      <c r="AB1311" s="8" t="s">
        <v>9572</v>
      </c>
      <c r="AC1311" s="8" t="s">
        <v>9645</v>
      </c>
      <c r="AD1311" s="8" t="s">
        <v>9812</v>
      </c>
      <c r="AE1311" s="8" t="s">
        <v>10022</v>
      </c>
      <c r="AF1311" s="8" t="s">
        <v>12031</v>
      </c>
      <c r="AG1311" s="8" t="s">
        <v>15055</v>
      </c>
      <c r="AH1311" s="8" t="s">
        <v>17107</v>
      </c>
      <c r="AI1311" s="8" t="s">
        <v>19152</v>
      </c>
      <c r="AJ1311" s="2">
        <v>0</v>
      </c>
      <c r="AK1311" s="2">
        <v>0</v>
      </c>
      <c r="AL1311" s="2">
        <v>0</v>
      </c>
      <c r="AM1311" s="2">
        <v>0</v>
      </c>
      <c r="AN1311" s="2">
        <v>0</v>
      </c>
      <c r="AO1311" s="2">
        <v>0</v>
      </c>
      <c r="AP1311" s="2">
        <v>0</v>
      </c>
      <c r="AQ1311" s="2">
        <v>0</v>
      </c>
      <c r="AR1311" s="2">
        <v>0</v>
      </c>
      <c r="AS1311" s="2">
        <v>210</v>
      </c>
      <c r="AT1311" s="2">
        <f t="shared" si="61"/>
        <v>210</v>
      </c>
      <c r="AU1311" s="2">
        <v>0</v>
      </c>
      <c r="AV1311" s="2">
        <v>0</v>
      </c>
      <c r="AW1311" s="2">
        <v>0</v>
      </c>
      <c r="AX1311" s="2">
        <v>0</v>
      </c>
      <c r="AY1311" s="2">
        <v>0</v>
      </c>
      <c r="AZ1311" s="2">
        <v>0</v>
      </c>
      <c r="BA1311" s="2">
        <v>0</v>
      </c>
      <c r="BB1311" s="2">
        <v>0</v>
      </c>
      <c r="BC1311" s="2">
        <v>0</v>
      </c>
      <c r="BD1311" s="2">
        <v>52.5</v>
      </c>
      <c r="BE1311" s="10">
        <f t="shared" si="62"/>
        <v>52.5</v>
      </c>
    </row>
    <row r="1312" spans="1:57" s="8" customFormat="1" x14ac:dyDescent="0.45">
      <c r="A1312" s="8">
        <v>1731</v>
      </c>
      <c r="B1312" s="8">
        <v>1425120605</v>
      </c>
      <c r="C1312" s="8" t="s">
        <v>2509</v>
      </c>
      <c r="D1312" s="8" t="s">
        <v>655</v>
      </c>
      <c r="E1312" s="8" t="str">
        <f t="shared" si="60"/>
        <v>2018</v>
      </c>
      <c r="F1312" s="8" t="s">
        <v>1002</v>
      </c>
      <c r="G1312" s="8" t="s">
        <v>40</v>
      </c>
      <c r="H1312" s="8" t="s">
        <v>20009</v>
      </c>
      <c r="I1312" s="8" t="s">
        <v>82</v>
      </c>
      <c r="J1312" s="8" t="s">
        <v>204</v>
      </c>
      <c r="K1312" s="8" t="s">
        <v>5217</v>
      </c>
      <c r="L1312" s="8" t="s">
        <v>7025</v>
      </c>
      <c r="M1312" s="9">
        <v>1</v>
      </c>
      <c r="N1312" s="9"/>
      <c r="O1312" s="9">
        <v>1</v>
      </c>
      <c r="P1312" s="8" t="s">
        <v>4493</v>
      </c>
      <c r="Q1312" s="8" t="s">
        <v>8605</v>
      </c>
      <c r="R1312" s="8" t="s">
        <v>40</v>
      </c>
      <c r="S1312" s="8" t="s">
        <v>8940</v>
      </c>
      <c r="T1312" s="8" t="s">
        <v>8942</v>
      </c>
      <c r="U1312" s="8" t="s">
        <v>8944</v>
      </c>
      <c r="V1312" s="8" t="s">
        <v>8948</v>
      </c>
      <c r="W1312" s="8" t="s">
        <v>8956</v>
      </c>
      <c r="X1312" s="8" t="s">
        <v>8959</v>
      </c>
      <c r="Y1312" s="8" t="s">
        <v>8963</v>
      </c>
      <c r="Z1312" s="8" t="s">
        <v>9046</v>
      </c>
      <c r="AA1312" s="8" t="s">
        <v>9189</v>
      </c>
      <c r="AB1312" s="8" t="s">
        <v>9583</v>
      </c>
      <c r="AC1312" s="8" t="s">
        <v>9712</v>
      </c>
      <c r="AD1312" s="8" t="s">
        <v>9812</v>
      </c>
      <c r="AE1312" s="8" t="s">
        <v>11008</v>
      </c>
      <c r="AF1312" s="8" t="s">
        <v>13017</v>
      </c>
      <c r="AG1312" s="8" t="s">
        <v>15056</v>
      </c>
      <c r="AH1312" s="8" t="s">
        <v>17108</v>
      </c>
      <c r="AI1312" s="8" t="s">
        <v>19153</v>
      </c>
      <c r="AJ1312" s="2">
        <v>0</v>
      </c>
      <c r="AK1312" s="2">
        <v>0</v>
      </c>
      <c r="AL1312" s="2">
        <v>0</v>
      </c>
      <c r="AM1312" s="2">
        <v>0</v>
      </c>
      <c r="AN1312" s="2">
        <v>0</v>
      </c>
      <c r="AO1312" s="2">
        <v>0</v>
      </c>
      <c r="AP1312" s="2">
        <v>0</v>
      </c>
      <c r="AQ1312" s="2">
        <v>50</v>
      </c>
      <c r="AR1312" s="2">
        <v>0</v>
      </c>
      <c r="AS1312" s="2">
        <v>0</v>
      </c>
      <c r="AT1312" s="2">
        <f t="shared" si="61"/>
        <v>50</v>
      </c>
      <c r="AU1312" s="2">
        <v>0</v>
      </c>
      <c r="AV1312" s="2">
        <v>0</v>
      </c>
      <c r="AW1312" s="2">
        <v>0</v>
      </c>
      <c r="AX1312" s="2">
        <v>0</v>
      </c>
      <c r="AY1312" s="2">
        <v>0</v>
      </c>
      <c r="AZ1312" s="2">
        <v>0</v>
      </c>
      <c r="BA1312" s="2">
        <v>0</v>
      </c>
      <c r="BB1312" s="2">
        <v>16.670000000000002</v>
      </c>
      <c r="BC1312" s="2">
        <v>0</v>
      </c>
      <c r="BD1312" s="2">
        <v>0</v>
      </c>
      <c r="BE1312" s="10">
        <f t="shared" si="62"/>
        <v>16.670000000000002</v>
      </c>
    </row>
    <row r="1313" spans="1:57" s="8" customFormat="1" x14ac:dyDescent="0.45">
      <c r="A1313" s="8">
        <v>1733</v>
      </c>
      <c r="B1313" s="8">
        <v>1345316617</v>
      </c>
      <c r="C1313" s="8" t="s">
        <v>2510</v>
      </c>
      <c r="D1313" s="8" t="s">
        <v>554</v>
      </c>
      <c r="E1313" s="8" t="str">
        <f t="shared" si="60"/>
        <v>2017</v>
      </c>
      <c r="F1313" s="8" t="s">
        <v>921</v>
      </c>
      <c r="G1313" s="8" t="s">
        <v>43</v>
      </c>
      <c r="H1313" s="8" t="s">
        <v>20002</v>
      </c>
      <c r="I1313" s="8" t="s">
        <v>82</v>
      </c>
      <c r="J1313" s="8" t="s">
        <v>126</v>
      </c>
      <c r="K1313" s="8" t="s">
        <v>5090</v>
      </c>
      <c r="L1313" s="8" t="s">
        <v>7026</v>
      </c>
      <c r="M1313" s="9">
        <v>1</v>
      </c>
      <c r="N1313" s="5" t="s">
        <v>20037</v>
      </c>
      <c r="O1313" s="9">
        <v>5</v>
      </c>
      <c r="P1313" s="8" t="s">
        <v>4494</v>
      </c>
      <c r="Q1313" s="8" t="s">
        <v>8069</v>
      </c>
      <c r="R1313" s="8" t="s">
        <v>43</v>
      </c>
      <c r="S1313" s="8" t="s">
        <v>8940</v>
      </c>
      <c r="T1313" s="8" t="s">
        <v>8942</v>
      </c>
      <c r="U1313" s="8" t="s">
        <v>8945</v>
      </c>
      <c r="V1313" s="8" t="s">
        <v>8951</v>
      </c>
      <c r="W1313" s="8" t="s">
        <v>8956</v>
      </c>
      <c r="X1313" s="8" t="s">
        <v>8960</v>
      </c>
      <c r="Y1313" s="8" t="s">
        <v>8964</v>
      </c>
      <c r="Z1313" s="8" t="s">
        <v>9049</v>
      </c>
      <c r="AA1313" s="8" t="s">
        <v>9175</v>
      </c>
      <c r="AB1313" s="8" t="s">
        <v>9583</v>
      </c>
      <c r="AC1313" s="8" t="s">
        <v>9645</v>
      </c>
      <c r="AD1313" s="8" t="s">
        <v>9812</v>
      </c>
      <c r="AE1313" s="8" t="s">
        <v>11009</v>
      </c>
      <c r="AF1313" s="8" t="s">
        <v>13018</v>
      </c>
      <c r="AG1313" s="8" t="s">
        <v>15057</v>
      </c>
      <c r="AH1313" s="8" t="s">
        <v>17109</v>
      </c>
      <c r="AI1313" s="8" t="s">
        <v>19154</v>
      </c>
      <c r="AJ1313" s="2">
        <v>0</v>
      </c>
      <c r="AK1313" s="2">
        <v>0</v>
      </c>
      <c r="AL1313" s="2">
        <v>0</v>
      </c>
      <c r="AM1313" s="2">
        <v>0</v>
      </c>
      <c r="AN1313" s="2">
        <v>0</v>
      </c>
      <c r="AO1313" s="2">
        <v>0</v>
      </c>
      <c r="AP1313" s="2">
        <v>37.5</v>
      </c>
      <c r="AQ1313" s="2">
        <v>50</v>
      </c>
      <c r="AR1313" s="2">
        <v>50</v>
      </c>
      <c r="AS1313" s="2">
        <v>12.5</v>
      </c>
      <c r="AT1313" s="2">
        <f t="shared" si="61"/>
        <v>150</v>
      </c>
      <c r="AU1313" s="2">
        <v>0</v>
      </c>
      <c r="AV1313" s="2">
        <v>0</v>
      </c>
      <c r="AW1313" s="2">
        <v>0</v>
      </c>
      <c r="AX1313" s="2">
        <v>0</v>
      </c>
      <c r="AY1313" s="2">
        <v>0</v>
      </c>
      <c r="AZ1313" s="2">
        <v>0</v>
      </c>
      <c r="BA1313" s="2">
        <v>0</v>
      </c>
      <c r="BB1313" s="2">
        <v>0</v>
      </c>
      <c r="BC1313" s="2">
        <v>0</v>
      </c>
      <c r="BD1313" s="2">
        <v>0</v>
      </c>
      <c r="BE1313" s="10">
        <f t="shared" si="62"/>
        <v>0</v>
      </c>
    </row>
    <row r="1314" spans="1:57" s="8" customFormat="1" x14ac:dyDescent="0.45">
      <c r="A1314" s="8">
        <v>1735</v>
      </c>
      <c r="B1314" s="8">
        <v>1711099602</v>
      </c>
      <c r="C1314" s="8" t="s">
        <v>2511</v>
      </c>
      <c r="D1314" s="8" t="s">
        <v>531</v>
      </c>
      <c r="E1314" s="8" t="str">
        <f t="shared" si="60"/>
        <v>2019</v>
      </c>
      <c r="F1314" s="8" t="s">
        <v>909</v>
      </c>
      <c r="G1314" s="8" t="s">
        <v>43</v>
      </c>
      <c r="H1314" s="8" t="s">
        <v>20002</v>
      </c>
      <c r="I1314" s="8" t="s">
        <v>82</v>
      </c>
      <c r="J1314" s="8" t="s">
        <v>87</v>
      </c>
      <c r="K1314" s="8" t="s">
        <v>5044</v>
      </c>
      <c r="L1314" s="8" t="s">
        <v>7027</v>
      </c>
      <c r="M1314" s="9">
        <v>1</v>
      </c>
      <c r="N1314" s="9"/>
      <c r="O1314" s="9">
        <v>3</v>
      </c>
      <c r="P1314" s="8" t="s">
        <v>4495</v>
      </c>
      <c r="Q1314" s="8" t="s">
        <v>8105</v>
      </c>
      <c r="R1314" s="8" t="s">
        <v>43</v>
      </c>
      <c r="S1314" s="8" t="s">
        <v>8940</v>
      </c>
      <c r="T1314" s="8" t="s">
        <v>8943</v>
      </c>
      <c r="U1314" s="8" t="s">
        <v>8944</v>
      </c>
      <c r="V1314" s="8" t="s">
        <v>8951</v>
      </c>
      <c r="W1314" s="8" t="s">
        <v>8956</v>
      </c>
      <c r="X1314" s="8" t="s">
        <v>8961</v>
      </c>
      <c r="Y1314" s="8" t="s">
        <v>8947</v>
      </c>
      <c r="Z1314" s="8" t="s">
        <v>9003</v>
      </c>
      <c r="AA1314" s="8" t="s">
        <v>9136</v>
      </c>
      <c r="AB1314" s="8" t="s">
        <v>9568</v>
      </c>
      <c r="AC1314" s="8" t="s">
        <v>9649</v>
      </c>
      <c r="AD1314" s="8" t="s">
        <v>9812</v>
      </c>
      <c r="AE1314" s="8" t="s">
        <v>11010</v>
      </c>
      <c r="AF1314" s="8" t="s">
        <v>13019</v>
      </c>
      <c r="AG1314" s="8" t="s">
        <v>15058</v>
      </c>
      <c r="AH1314" s="8" t="s">
        <v>17110</v>
      </c>
      <c r="AI1314" s="8" t="s">
        <v>19155</v>
      </c>
      <c r="AJ1314" s="2">
        <v>0</v>
      </c>
      <c r="AK1314" s="2">
        <v>0</v>
      </c>
      <c r="AL1314" s="2">
        <v>0</v>
      </c>
      <c r="AM1314" s="2">
        <v>0</v>
      </c>
      <c r="AN1314" s="2">
        <v>0</v>
      </c>
      <c r="AO1314" s="2">
        <v>0</v>
      </c>
      <c r="AP1314" s="2">
        <v>0</v>
      </c>
      <c r="AQ1314" s="2">
        <v>0</v>
      </c>
      <c r="AR1314" s="2">
        <v>123</v>
      </c>
      <c r="AS1314" s="2">
        <v>217.5</v>
      </c>
      <c r="AT1314" s="2">
        <f t="shared" si="61"/>
        <v>340.5</v>
      </c>
      <c r="AU1314" s="2">
        <v>0</v>
      </c>
      <c r="AV1314" s="2">
        <v>0</v>
      </c>
      <c r="AW1314" s="2">
        <v>0</v>
      </c>
      <c r="AX1314" s="2">
        <v>0</v>
      </c>
      <c r="AY1314" s="2">
        <v>0</v>
      </c>
      <c r="AZ1314" s="2">
        <v>0</v>
      </c>
      <c r="BA1314" s="2">
        <v>0</v>
      </c>
      <c r="BB1314" s="2">
        <v>0</v>
      </c>
      <c r="BC1314" s="2">
        <v>0</v>
      </c>
      <c r="BD1314" s="2">
        <v>0</v>
      </c>
      <c r="BE1314" s="10">
        <f t="shared" si="62"/>
        <v>0</v>
      </c>
    </row>
    <row r="1315" spans="1:57" s="8" customFormat="1" x14ac:dyDescent="0.45">
      <c r="A1315" s="8">
        <v>1736</v>
      </c>
      <c r="B1315" s="8">
        <v>1415163034</v>
      </c>
      <c r="C1315" s="8" t="s">
        <v>2512</v>
      </c>
      <c r="D1315" s="8" t="s">
        <v>570</v>
      </c>
      <c r="E1315" s="8" t="str">
        <f t="shared" si="60"/>
        <v>2019</v>
      </c>
      <c r="F1315" s="8" t="s">
        <v>910</v>
      </c>
      <c r="G1315" s="8" t="s">
        <v>42</v>
      </c>
      <c r="H1315" s="8" t="s">
        <v>20005</v>
      </c>
      <c r="I1315" s="8" t="s">
        <v>82</v>
      </c>
      <c r="J1315" s="8" t="s">
        <v>146</v>
      </c>
      <c r="K1315" s="8" t="s">
        <v>5155</v>
      </c>
      <c r="L1315" s="8" t="s">
        <v>7028</v>
      </c>
      <c r="M1315" s="9">
        <v>1</v>
      </c>
      <c r="N1315" s="9"/>
      <c r="O1315" s="9">
        <v>2</v>
      </c>
      <c r="P1315" s="8" t="s">
        <v>4496</v>
      </c>
      <c r="Q1315" s="8" t="s">
        <v>8606</v>
      </c>
      <c r="R1315" s="8" t="s">
        <v>42</v>
      </c>
      <c r="S1315" s="8" t="s">
        <v>8940</v>
      </c>
      <c r="T1315" s="8" t="s">
        <v>8942</v>
      </c>
      <c r="U1315" s="8" t="s">
        <v>8946</v>
      </c>
      <c r="V1315" s="8" t="s">
        <v>8948</v>
      </c>
      <c r="W1315" s="8" t="s">
        <v>8956</v>
      </c>
      <c r="X1315" s="8" t="s">
        <v>8962</v>
      </c>
      <c r="Y1315" s="8" t="s">
        <v>8964</v>
      </c>
      <c r="Z1315" s="8" t="s">
        <v>8947</v>
      </c>
      <c r="AA1315" s="8" t="s">
        <v>9138</v>
      </c>
      <c r="AB1315" s="8" t="s">
        <v>9588</v>
      </c>
      <c r="AC1315" s="8" t="s">
        <v>9698</v>
      </c>
      <c r="AD1315" s="8" t="s">
        <v>9812</v>
      </c>
      <c r="AE1315" s="8" t="s">
        <v>11011</v>
      </c>
      <c r="AF1315" s="8" t="s">
        <v>13020</v>
      </c>
      <c r="AG1315" s="8" t="s">
        <v>15059</v>
      </c>
      <c r="AH1315" s="8" t="s">
        <v>17111</v>
      </c>
      <c r="AI1315" s="8" t="s">
        <v>19156</v>
      </c>
      <c r="AJ1315" s="2">
        <v>0</v>
      </c>
      <c r="AK1315" s="2">
        <v>0</v>
      </c>
      <c r="AL1315" s="2">
        <v>0</v>
      </c>
      <c r="AM1315" s="2">
        <v>0</v>
      </c>
      <c r="AN1315" s="2">
        <v>0</v>
      </c>
      <c r="AO1315" s="2">
        <v>0</v>
      </c>
      <c r="AP1315" s="2">
        <v>0</v>
      </c>
      <c r="AQ1315" s="2">
        <v>0</v>
      </c>
      <c r="AR1315" s="2">
        <v>230</v>
      </c>
      <c r="AS1315" s="2">
        <v>190</v>
      </c>
      <c r="AT1315" s="2">
        <f t="shared" si="61"/>
        <v>420</v>
      </c>
      <c r="AU1315" s="2">
        <v>0</v>
      </c>
      <c r="AV1315" s="2">
        <v>0</v>
      </c>
      <c r="AW1315" s="2">
        <v>0</v>
      </c>
      <c r="AX1315" s="2">
        <v>0</v>
      </c>
      <c r="AY1315" s="2">
        <v>0</v>
      </c>
      <c r="AZ1315" s="2">
        <v>0</v>
      </c>
      <c r="BA1315" s="2">
        <v>0</v>
      </c>
      <c r="BB1315" s="2">
        <v>0</v>
      </c>
      <c r="BC1315" s="2">
        <v>116</v>
      </c>
      <c r="BD1315" s="2">
        <v>83.1</v>
      </c>
      <c r="BE1315" s="10">
        <f t="shared" si="62"/>
        <v>199.1</v>
      </c>
    </row>
    <row r="1316" spans="1:57" s="8" customFormat="1" x14ac:dyDescent="0.45">
      <c r="A1316" s="8">
        <v>1738</v>
      </c>
      <c r="B1316" s="8">
        <v>1345271998</v>
      </c>
      <c r="C1316" s="8" t="s">
        <v>2513</v>
      </c>
      <c r="D1316" s="8" t="s">
        <v>591</v>
      </c>
      <c r="E1316" s="8" t="str">
        <f t="shared" si="60"/>
        <v>2015</v>
      </c>
      <c r="F1316" s="8" t="s">
        <v>928</v>
      </c>
      <c r="G1316" s="8" t="s">
        <v>43</v>
      </c>
      <c r="H1316" s="8" t="s">
        <v>20002</v>
      </c>
      <c r="I1316" s="8" t="s">
        <v>82</v>
      </c>
      <c r="J1316" s="8" t="s">
        <v>152</v>
      </c>
      <c r="K1316" s="8" t="s">
        <v>5120</v>
      </c>
      <c r="L1316" s="8" t="s">
        <v>7029</v>
      </c>
      <c r="M1316" s="9">
        <v>1</v>
      </c>
      <c r="N1316" s="9"/>
      <c r="O1316" s="9">
        <v>2</v>
      </c>
      <c r="P1316" s="8" t="s">
        <v>4497</v>
      </c>
      <c r="Q1316" s="8" t="s">
        <v>7875</v>
      </c>
      <c r="R1316" s="8" t="s">
        <v>43</v>
      </c>
      <c r="S1316" s="8" t="s">
        <v>8940</v>
      </c>
      <c r="T1316" s="8" t="s">
        <v>8942</v>
      </c>
      <c r="U1316" s="8" t="s">
        <v>8945</v>
      </c>
      <c r="V1316" s="8" t="s">
        <v>8951</v>
      </c>
      <c r="W1316" s="8" t="s">
        <v>8956</v>
      </c>
      <c r="X1316" s="8" t="s">
        <v>8960</v>
      </c>
      <c r="Y1316" s="8" t="s">
        <v>8964</v>
      </c>
      <c r="Z1316" s="8" t="s">
        <v>8970</v>
      </c>
      <c r="AA1316" s="8" t="s">
        <v>9172</v>
      </c>
      <c r="AB1316" s="8" t="s">
        <v>9596</v>
      </c>
      <c r="AC1316" s="8" t="s">
        <v>9717</v>
      </c>
      <c r="AD1316" s="8" t="s">
        <v>9812</v>
      </c>
      <c r="AE1316" s="8" t="s">
        <v>11012</v>
      </c>
      <c r="AF1316" s="8" t="s">
        <v>13021</v>
      </c>
      <c r="AG1316" s="8" t="s">
        <v>15060</v>
      </c>
      <c r="AH1316" s="8" t="s">
        <v>17112</v>
      </c>
      <c r="AI1316" s="8" t="s">
        <v>19157</v>
      </c>
      <c r="AJ1316" s="2">
        <v>0</v>
      </c>
      <c r="AK1316" s="2">
        <v>59.23</v>
      </c>
      <c r="AL1316" s="2">
        <v>58.76</v>
      </c>
      <c r="AM1316" s="2">
        <v>59.23</v>
      </c>
      <c r="AN1316" s="2">
        <v>49.05</v>
      </c>
      <c r="AO1316" s="2">
        <v>49.05</v>
      </c>
      <c r="AP1316" s="2">
        <v>49.05</v>
      </c>
      <c r="AQ1316" s="2">
        <v>0</v>
      </c>
      <c r="AR1316" s="2">
        <v>0</v>
      </c>
      <c r="AS1316" s="2">
        <v>0</v>
      </c>
      <c r="AT1316" s="2">
        <f t="shared" si="61"/>
        <v>324.37</v>
      </c>
      <c r="AU1316" s="2">
        <v>0</v>
      </c>
      <c r="AV1316" s="2">
        <v>0</v>
      </c>
      <c r="AW1316" s="2">
        <v>0</v>
      </c>
      <c r="AX1316" s="2">
        <v>0</v>
      </c>
      <c r="AY1316" s="2">
        <v>0</v>
      </c>
      <c r="AZ1316" s="2">
        <v>0</v>
      </c>
      <c r="BA1316" s="2">
        <v>0</v>
      </c>
      <c r="BB1316" s="2">
        <v>0</v>
      </c>
      <c r="BC1316" s="2">
        <v>0</v>
      </c>
      <c r="BD1316" s="2">
        <v>0</v>
      </c>
      <c r="BE1316" s="10">
        <f t="shared" si="62"/>
        <v>0</v>
      </c>
    </row>
    <row r="1317" spans="1:57" s="8" customFormat="1" x14ac:dyDescent="0.45">
      <c r="A1317" s="8">
        <v>1739</v>
      </c>
      <c r="B1317" s="8">
        <v>1415162621</v>
      </c>
      <c r="C1317" s="8" t="s">
        <v>2514</v>
      </c>
      <c r="D1317" s="8" t="s">
        <v>553</v>
      </c>
      <c r="E1317" s="8" t="str">
        <f t="shared" si="60"/>
        <v>2017</v>
      </c>
      <c r="F1317" s="8" t="s">
        <v>944</v>
      </c>
      <c r="G1317" s="8" t="s">
        <v>42</v>
      </c>
      <c r="H1317" s="8" t="s">
        <v>20005</v>
      </c>
      <c r="I1317" s="8" t="s">
        <v>82</v>
      </c>
      <c r="J1317" s="8" t="s">
        <v>361</v>
      </c>
      <c r="K1317" s="8" t="s">
        <v>5440</v>
      </c>
      <c r="L1317" s="8" t="s">
        <v>7030</v>
      </c>
      <c r="M1317" s="9">
        <v>1</v>
      </c>
      <c r="N1317" s="9"/>
      <c r="O1317" s="9">
        <v>3</v>
      </c>
      <c r="P1317" s="8" t="s">
        <v>4498</v>
      </c>
      <c r="Q1317" s="8" t="s">
        <v>8607</v>
      </c>
      <c r="R1317" s="8" t="s">
        <v>42</v>
      </c>
      <c r="S1317" s="8" t="s">
        <v>8940</v>
      </c>
      <c r="T1317" s="8" t="s">
        <v>8942</v>
      </c>
      <c r="U1317" s="8" t="s">
        <v>8944</v>
      </c>
      <c r="V1317" s="8" t="s">
        <v>8948</v>
      </c>
      <c r="W1317" s="8" t="s">
        <v>8956</v>
      </c>
      <c r="X1317" s="8" t="s">
        <v>8959</v>
      </c>
      <c r="Y1317" s="8" t="s">
        <v>8963</v>
      </c>
      <c r="Z1317" s="8" t="s">
        <v>9067</v>
      </c>
      <c r="AA1317" s="8" t="s">
        <v>9486</v>
      </c>
      <c r="AB1317" s="8" t="s">
        <v>9586</v>
      </c>
      <c r="AC1317" s="8" t="s">
        <v>9649</v>
      </c>
      <c r="AD1317" s="8" t="s">
        <v>9812</v>
      </c>
      <c r="AE1317" s="8" t="s">
        <v>11013</v>
      </c>
      <c r="AF1317" s="8" t="s">
        <v>13022</v>
      </c>
      <c r="AG1317" s="8" t="s">
        <v>15061</v>
      </c>
      <c r="AH1317" s="8" t="s">
        <v>17113</v>
      </c>
      <c r="AI1317" s="8" t="s">
        <v>19158</v>
      </c>
      <c r="AJ1317" s="2">
        <v>0</v>
      </c>
      <c r="AK1317" s="2">
        <v>0</v>
      </c>
      <c r="AL1317" s="2">
        <v>0</v>
      </c>
      <c r="AM1317" s="2">
        <v>0</v>
      </c>
      <c r="AN1317" s="2">
        <v>0</v>
      </c>
      <c r="AO1317" s="2">
        <v>0</v>
      </c>
      <c r="AP1317" s="2">
        <v>370</v>
      </c>
      <c r="AQ1317" s="2">
        <v>470</v>
      </c>
      <c r="AR1317" s="2">
        <v>500</v>
      </c>
      <c r="AS1317" s="2">
        <v>0</v>
      </c>
      <c r="AT1317" s="2">
        <f t="shared" si="61"/>
        <v>1340</v>
      </c>
      <c r="AU1317" s="2">
        <v>0</v>
      </c>
      <c r="AV1317" s="2">
        <v>0</v>
      </c>
      <c r="AW1317" s="2">
        <v>0</v>
      </c>
      <c r="AX1317" s="2">
        <v>0</v>
      </c>
      <c r="AY1317" s="2">
        <v>0</v>
      </c>
      <c r="AZ1317" s="2">
        <v>0</v>
      </c>
      <c r="BA1317" s="2">
        <v>152</v>
      </c>
      <c r="BB1317" s="2">
        <v>192</v>
      </c>
      <c r="BC1317" s="2">
        <v>204</v>
      </c>
      <c r="BD1317" s="2">
        <v>0</v>
      </c>
      <c r="BE1317" s="10">
        <f t="shared" si="62"/>
        <v>548</v>
      </c>
    </row>
    <row r="1318" spans="1:57" s="8" customFormat="1" x14ac:dyDescent="0.45">
      <c r="A1318" s="8">
        <v>1740</v>
      </c>
      <c r="B1318" s="8">
        <v>1375027098</v>
      </c>
      <c r="C1318" s="8" t="s">
        <v>2515</v>
      </c>
      <c r="D1318" s="8" t="s">
        <v>570</v>
      </c>
      <c r="E1318" s="8" t="str">
        <f t="shared" si="60"/>
        <v>2019</v>
      </c>
      <c r="F1318" s="8" t="s">
        <v>910</v>
      </c>
      <c r="G1318" s="8" t="s">
        <v>64</v>
      </c>
      <c r="H1318" s="8" t="s">
        <v>20016</v>
      </c>
      <c r="I1318" s="8" t="s">
        <v>82</v>
      </c>
      <c r="J1318" s="8" t="s">
        <v>253</v>
      </c>
      <c r="K1318" s="8" t="s">
        <v>5245</v>
      </c>
      <c r="L1318" s="8" t="s">
        <v>7031</v>
      </c>
      <c r="M1318" s="9">
        <v>1</v>
      </c>
      <c r="N1318" s="9"/>
      <c r="O1318" s="9">
        <v>2</v>
      </c>
      <c r="P1318" s="8" t="s">
        <v>4499</v>
      </c>
      <c r="Q1318" s="8" t="s">
        <v>8608</v>
      </c>
      <c r="R1318" s="8" t="s">
        <v>64</v>
      </c>
      <c r="S1318" s="8" t="s">
        <v>8940</v>
      </c>
      <c r="T1318" s="8" t="s">
        <v>8943</v>
      </c>
      <c r="U1318" s="8" t="s">
        <v>8947</v>
      </c>
      <c r="V1318" s="8" t="s">
        <v>8948</v>
      </c>
      <c r="W1318" s="8" t="s">
        <v>8956</v>
      </c>
      <c r="X1318" s="8" t="s">
        <v>8961</v>
      </c>
      <c r="Y1318" s="8" t="s">
        <v>8947</v>
      </c>
      <c r="Z1318" s="8" t="s">
        <v>9002</v>
      </c>
      <c r="AA1318" s="8" t="s">
        <v>9189</v>
      </c>
      <c r="AB1318" s="8" t="s">
        <v>9598</v>
      </c>
      <c r="AC1318" s="8" t="s">
        <v>9729</v>
      </c>
      <c r="AD1318" s="8" t="s">
        <v>9813</v>
      </c>
      <c r="AE1318" s="8" t="s">
        <v>11014</v>
      </c>
      <c r="AF1318" s="8" t="s">
        <v>13023</v>
      </c>
      <c r="AG1318" s="8" t="s">
        <v>15062</v>
      </c>
      <c r="AH1318" s="8" t="s">
        <v>17114</v>
      </c>
      <c r="AI1318" s="8" t="s">
        <v>19159</v>
      </c>
      <c r="AJ1318" s="2">
        <v>0</v>
      </c>
      <c r="AK1318" s="2">
        <v>0</v>
      </c>
      <c r="AL1318" s="2">
        <v>0</v>
      </c>
      <c r="AM1318" s="2">
        <v>0</v>
      </c>
      <c r="AN1318" s="2">
        <v>0</v>
      </c>
      <c r="AO1318" s="2">
        <v>0</v>
      </c>
      <c r="AP1318" s="2">
        <v>0</v>
      </c>
      <c r="AQ1318" s="2">
        <v>0</v>
      </c>
      <c r="AR1318" s="2">
        <v>1000</v>
      </c>
      <c r="AS1318" s="2">
        <v>1400</v>
      </c>
      <c r="AT1318" s="2">
        <f t="shared" si="61"/>
        <v>2400</v>
      </c>
      <c r="AU1318" s="2">
        <v>0</v>
      </c>
      <c r="AV1318" s="2">
        <v>0</v>
      </c>
      <c r="AW1318" s="2">
        <v>0</v>
      </c>
      <c r="AX1318" s="2">
        <v>0</v>
      </c>
      <c r="AY1318" s="2">
        <v>0</v>
      </c>
      <c r="AZ1318" s="2">
        <v>0</v>
      </c>
      <c r="BA1318" s="2">
        <v>0</v>
      </c>
      <c r="BB1318" s="2">
        <v>0</v>
      </c>
      <c r="BC1318" s="2">
        <v>210</v>
      </c>
      <c r="BD1318" s="2">
        <v>280</v>
      </c>
      <c r="BE1318" s="10">
        <f t="shared" si="62"/>
        <v>490</v>
      </c>
    </row>
    <row r="1319" spans="1:57" s="8" customFormat="1" x14ac:dyDescent="0.45">
      <c r="A1319" s="8">
        <v>1741</v>
      </c>
      <c r="B1319" s="8">
        <v>1405004235</v>
      </c>
      <c r="C1319" s="8" t="s">
        <v>2516</v>
      </c>
      <c r="D1319" s="8" t="s">
        <v>570</v>
      </c>
      <c r="E1319" s="8" t="str">
        <f t="shared" si="60"/>
        <v>2019</v>
      </c>
      <c r="F1319" s="8" t="s">
        <v>910</v>
      </c>
      <c r="G1319" s="8" t="s">
        <v>58</v>
      </c>
      <c r="H1319" s="8" t="s">
        <v>20012</v>
      </c>
      <c r="I1319" s="8" t="s">
        <v>82</v>
      </c>
      <c r="J1319" s="8" t="s">
        <v>191</v>
      </c>
      <c r="K1319" s="8" t="s">
        <v>5165</v>
      </c>
      <c r="L1319" s="8" t="s">
        <v>7032</v>
      </c>
      <c r="M1319" s="9">
        <v>1</v>
      </c>
      <c r="N1319" s="9"/>
      <c r="O1319" s="9">
        <v>1</v>
      </c>
      <c r="P1319" s="8" t="s">
        <v>4500</v>
      </c>
      <c r="Q1319" s="8" t="s">
        <v>7967</v>
      </c>
      <c r="R1319" s="8" t="s">
        <v>58</v>
      </c>
      <c r="S1319" s="8" t="s">
        <v>8940</v>
      </c>
      <c r="T1319" s="8" t="s">
        <v>8942</v>
      </c>
      <c r="U1319" s="8" t="s">
        <v>8944</v>
      </c>
      <c r="V1319" s="8" t="s">
        <v>8951</v>
      </c>
      <c r="W1319" s="8" t="s">
        <v>8956</v>
      </c>
      <c r="X1319" s="8" t="s">
        <v>8961</v>
      </c>
      <c r="Y1319" s="8" t="s">
        <v>8947</v>
      </c>
      <c r="Z1319" s="8" t="s">
        <v>9019</v>
      </c>
      <c r="AA1319" s="8" t="s">
        <v>9364</v>
      </c>
      <c r="AB1319" s="8" t="s">
        <v>9570</v>
      </c>
      <c r="AC1319" s="8" t="s">
        <v>9645</v>
      </c>
      <c r="AD1319" s="8" t="s">
        <v>9812</v>
      </c>
      <c r="AE1319" s="8" t="s">
        <v>11015</v>
      </c>
      <c r="AF1319" s="8" t="s">
        <v>13024</v>
      </c>
      <c r="AG1319" s="8" t="s">
        <v>14497</v>
      </c>
      <c r="AH1319" s="8" t="s">
        <v>16555</v>
      </c>
      <c r="AI1319" s="8" t="s">
        <v>18363</v>
      </c>
      <c r="AJ1319" s="2">
        <v>0</v>
      </c>
      <c r="AK1319" s="2">
        <v>0</v>
      </c>
      <c r="AL1319" s="2">
        <v>0</v>
      </c>
      <c r="AM1319" s="2">
        <v>0</v>
      </c>
      <c r="AN1319" s="2">
        <v>0</v>
      </c>
      <c r="AO1319" s="2">
        <v>0</v>
      </c>
      <c r="AP1319" s="2">
        <v>0</v>
      </c>
      <c r="AQ1319" s="2">
        <v>0</v>
      </c>
      <c r="AR1319" s="2">
        <v>55</v>
      </c>
      <c r="AS1319" s="2">
        <v>73.150000000000006</v>
      </c>
      <c r="AT1319" s="2">
        <f t="shared" si="61"/>
        <v>128.15</v>
      </c>
      <c r="AU1319" s="2">
        <v>0</v>
      </c>
      <c r="AV1319" s="2">
        <v>0</v>
      </c>
      <c r="AW1319" s="2">
        <v>0</v>
      </c>
      <c r="AX1319" s="2">
        <v>0</v>
      </c>
      <c r="AY1319" s="2">
        <v>0</v>
      </c>
      <c r="AZ1319" s="2">
        <v>0</v>
      </c>
      <c r="BA1319" s="2">
        <v>0</v>
      </c>
      <c r="BB1319" s="2">
        <v>0</v>
      </c>
      <c r="BC1319" s="2">
        <v>0</v>
      </c>
      <c r="BD1319" s="2">
        <v>0</v>
      </c>
      <c r="BE1319" s="10">
        <f t="shared" si="62"/>
        <v>0</v>
      </c>
    </row>
    <row r="1320" spans="1:57" s="8" customFormat="1" x14ac:dyDescent="0.45">
      <c r="A1320" s="8">
        <v>1742</v>
      </c>
      <c r="B1320" s="8">
        <v>1711101639</v>
      </c>
      <c r="C1320" s="8" t="s">
        <v>2517</v>
      </c>
      <c r="D1320" s="8" t="s">
        <v>683</v>
      </c>
      <c r="E1320" s="8" t="str">
        <f t="shared" si="60"/>
        <v>2019</v>
      </c>
      <c r="F1320" s="8" t="s">
        <v>1026</v>
      </c>
      <c r="G1320" s="8" t="s">
        <v>43</v>
      </c>
      <c r="H1320" s="8" t="s">
        <v>20002</v>
      </c>
      <c r="I1320" s="8" t="s">
        <v>82</v>
      </c>
      <c r="J1320" s="8" t="s">
        <v>184</v>
      </c>
      <c r="K1320" s="8" t="s">
        <v>5617</v>
      </c>
      <c r="L1320" s="8" t="s">
        <v>7033</v>
      </c>
      <c r="M1320" s="9">
        <v>1</v>
      </c>
      <c r="N1320" s="9"/>
      <c r="O1320" s="9">
        <v>3</v>
      </c>
      <c r="P1320" s="8" t="s">
        <v>3814</v>
      </c>
      <c r="Q1320" s="8" t="s">
        <v>8609</v>
      </c>
      <c r="R1320" s="8" t="s">
        <v>8925</v>
      </c>
      <c r="S1320" s="8" t="s">
        <v>8940</v>
      </c>
      <c r="T1320" s="8" t="s">
        <v>8943</v>
      </c>
      <c r="U1320" s="8" t="s">
        <v>8946</v>
      </c>
      <c r="V1320" s="8" t="s">
        <v>8948</v>
      </c>
      <c r="W1320" s="8" t="s">
        <v>8956</v>
      </c>
      <c r="X1320" s="8" t="s">
        <v>8959</v>
      </c>
      <c r="Y1320" s="8" t="s">
        <v>8963</v>
      </c>
      <c r="Z1320" s="8" t="s">
        <v>9063</v>
      </c>
      <c r="AA1320" s="8" t="s">
        <v>9152</v>
      </c>
      <c r="AB1320" s="8" t="s">
        <v>9586</v>
      </c>
      <c r="AC1320" s="8" t="s">
        <v>9645</v>
      </c>
      <c r="AD1320" s="8" t="s">
        <v>9812</v>
      </c>
      <c r="AE1320" s="8" t="s">
        <v>11016</v>
      </c>
      <c r="AF1320" s="8" t="s">
        <v>13025</v>
      </c>
      <c r="AG1320" s="8" t="s">
        <v>15063</v>
      </c>
      <c r="AH1320" s="8" t="s">
        <v>17115</v>
      </c>
      <c r="AI1320" s="8" t="s">
        <v>19160</v>
      </c>
      <c r="AJ1320" s="2">
        <v>0</v>
      </c>
      <c r="AK1320" s="2">
        <v>0</v>
      </c>
      <c r="AL1320" s="2">
        <v>0</v>
      </c>
      <c r="AM1320" s="2">
        <v>0</v>
      </c>
      <c r="AN1320" s="2">
        <v>0</v>
      </c>
      <c r="AO1320" s="2">
        <v>0</v>
      </c>
      <c r="AP1320" s="2">
        <v>0</v>
      </c>
      <c r="AQ1320" s="2">
        <v>0</v>
      </c>
      <c r="AR1320" s="2">
        <v>200</v>
      </c>
      <c r="AS1320" s="2">
        <v>0</v>
      </c>
      <c r="AT1320" s="2">
        <f t="shared" si="61"/>
        <v>200</v>
      </c>
      <c r="AU1320" s="2">
        <v>0</v>
      </c>
      <c r="AV1320" s="2">
        <v>0</v>
      </c>
      <c r="AW1320" s="2">
        <v>0</v>
      </c>
      <c r="AX1320" s="2">
        <v>0</v>
      </c>
      <c r="AY1320" s="2">
        <v>0</v>
      </c>
      <c r="AZ1320" s="2">
        <v>0</v>
      </c>
      <c r="BA1320" s="2">
        <v>0</v>
      </c>
      <c r="BB1320" s="2">
        <v>0</v>
      </c>
      <c r="BC1320" s="2">
        <v>46.67</v>
      </c>
      <c r="BD1320" s="2">
        <v>0</v>
      </c>
      <c r="BE1320" s="10">
        <f t="shared" si="62"/>
        <v>46.67</v>
      </c>
    </row>
    <row r="1321" spans="1:57" s="8" customFormat="1" x14ac:dyDescent="0.45">
      <c r="A1321" s="8">
        <v>1743</v>
      </c>
      <c r="B1321" s="8">
        <v>1425129096</v>
      </c>
      <c r="C1321" s="8" t="s">
        <v>2520</v>
      </c>
      <c r="D1321" s="8" t="s">
        <v>582</v>
      </c>
      <c r="E1321" s="8" t="str">
        <f t="shared" si="60"/>
        <v>2018</v>
      </c>
      <c r="F1321" s="8" t="s">
        <v>721</v>
      </c>
      <c r="G1321" s="8" t="s">
        <v>40</v>
      </c>
      <c r="H1321" s="8" t="s">
        <v>20009</v>
      </c>
      <c r="I1321" s="8" t="s">
        <v>82</v>
      </c>
      <c r="J1321" s="8" t="s">
        <v>232</v>
      </c>
      <c r="K1321" s="8" t="s">
        <v>5618</v>
      </c>
      <c r="L1321" s="8" t="s">
        <v>7036</v>
      </c>
      <c r="M1321" s="9">
        <v>1</v>
      </c>
      <c r="N1321" s="9"/>
      <c r="O1321" s="9">
        <v>2</v>
      </c>
      <c r="P1321" s="8" t="s">
        <v>4502</v>
      </c>
      <c r="Q1321" s="8" t="s">
        <v>8611</v>
      </c>
      <c r="R1321" s="8" t="s">
        <v>40</v>
      </c>
      <c r="S1321" s="8" t="s">
        <v>8940</v>
      </c>
      <c r="T1321" s="8" t="s">
        <v>8942</v>
      </c>
      <c r="U1321" s="8" t="s">
        <v>8944</v>
      </c>
      <c r="V1321" s="8" t="s">
        <v>8948</v>
      </c>
      <c r="W1321" s="8" t="s">
        <v>8956</v>
      </c>
      <c r="X1321" s="8" t="s">
        <v>8959</v>
      </c>
      <c r="Y1321" s="8" t="s">
        <v>8963</v>
      </c>
      <c r="Z1321" s="8" t="s">
        <v>9112</v>
      </c>
      <c r="AA1321" s="8" t="s">
        <v>9132</v>
      </c>
      <c r="AB1321" s="8" t="s">
        <v>9583</v>
      </c>
      <c r="AC1321" s="8" t="s">
        <v>9673</v>
      </c>
      <c r="AD1321" s="8" t="s">
        <v>9812</v>
      </c>
      <c r="AE1321" s="8" t="s">
        <v>11019</v>
      </c>
      <c r="AF1321" s="8" t="s">
        <v>13028</v>
      </c>
      <c r="AG1321" s="8" t="s">
        <v>15066</v>
      </c>
      <c r="AH1321" s="8" t="s">
        <v>17118</v>
      </c>
      <c r="AI1321" s="8" t="s">
        <v>19163</v>
      </c>
      <c r="AJ1321" s="2">
        <v>0</v>
      </c>
      <c r="AK1321" s="2">
        <v>0</v>
      </c>
      <c r="AL1321" s="2">
        <v>0</v>
      </c>
      <c r="AM1321" s="2">
        <v>0</v>
      </c>
      <c r="AN1321" s="2">
        <v>0</v>
      </c>
      <c r="AO1321" s="2">
        <v>0</v>
      </c>
      <c r="AP1321" s="2">
        <v>0</v>
      </c>
      <c r="AQ1321" s="2">
        <v>60</v>
      </c>
      <c r="AR1321" s="2">
        <v>60</v>
      </c>
      <c r="AS1321" s="2">
        <v>0</v>
      </c>
      <c r="AT1321" s="2">
        <f t="shared" si="61"/>
        <v>120</v>
      </c>
      <c r="AU1321" s="2">
        <v>0</v>
      </c>
      <c r="AV1321" s="2">
        <v>0</v>
      </c>
      <c r="AW1321" s="2">
        <v>0</v>
      </c>
      <c r="AX1321" s="2">
        <v>0</v>
      </c>
      <c r="AY1321" s="2">
        <v>0</v>
      </c>
      <c r="AZ1321" s="2">
        <v>0</v>
      </c>
      <c r="BA1321" s="2">
        <v>0</v>
      </c>
      <c r="BB1321" s="2">
        <v>100</v>
      </c>
      <c r="BC1321" s="2">
        <v>200</v>
      </c>
      <c r="BD1321" s="2">
        <v>0</v>
      </c>
      <c r="BE1321" s="10">
        <f t="shared" si="62"/>
        <v>300</v>
      </c>
    </row>
    <row r="1322" spans="1:57" s="8" customFormat="1" x14ac:dyDescent="0.45">
      <c r="A1322" s="8">
        <v>1744</v>
      </c>
      <c r="B1322" s="8">
        <v>1415170513</v>
      </c>
      <c r="C1322" s="8" t="s">
        <v>2518</v>
      </c>
      <c r="D1322" s="8" t="s">
        <v>539</v>
      </c>
      <c r="E1322" s="8" t="str">
        <f t="shared" si="60"/>
        <v>2020</v>
      </c>
      <c r="F1322" s="8" t="s">
        <v>931</v>
      </c>
      <c r="G1322" s="8" t="s">
        <v>42</v>
      </c>
      <c r="H1322" s="8" t="s">
        <v>20005</v>
      </c>
      <c r="I1322" s="8" t="s">
        <v>82</v>
      </c>
      <c r="J1322" s="8" t="s">
        <v>240</v>
      </c>
      <c r="K1322" s="8" t="s">
        <v>5227</v>
      </c>
      <c r="L1322" s="8" t="s">
        <v>7034</v>
      </c>
      <c r="M1322" s="9">
        <v>1</v>
      </c>
      <c r="N1322" s="9"/>
      <c r="O1322" s="9">
        <v>4</v>
      </c>
      <c r="P1322" s="8" t="s">
        <v>4501</v>
      </c>
      <c r="Q1322" s="8" t="s">
        <v>7874</v>
      </c>
      <c r="R1322" s="8" t="s">
        <v>53</v>
      </c>
      <c r="S1322" s="8" t="s">
        <v>8940</v>
      </c>
      <c r="U1322" s="8" t="s">
        <v>8947</v>
      </c>
      <c r="V1322" s="8" t="s">
        <v>8950</v>
      </c>
      <c r="W1322" s="8" t="s">
        <v>8956</v>
      </c>
      <c r="Z1322" s="8" t="s">
        <v>8981</v>
      </c>
      <c r="AA1322" s="8" t="s">
        <v>9157</v>
      </c>
      <c r="AB1322" s="8" t="s">
        <v>9583</v>
      </c>
      <c r="AC1322" s="8" t="s">
        <v>9649</v>
      </c>
      <c r="AD1322" s="8" t="s">
        <v>9813</v>
      </c>
      <c r="AE1322" s="8" t="s">
        <v>11017</v>
      </c>
      <c r="AF1322" s="8" t="s">
        <v>13026</v>
      </c>
      <c r="AG1322" s="8" t="s">
        <v>15064</v>
      </c>
      <c r="AH1322" s="8" t="s">
        <v>17116</v>
      </c>
      <c r="AI1322" s="8" t="s">
        <v>19161</v>
      </c>
      <c r="AJ1322" s="2">
        <v>0</v>
      </c>
      <c r="AK1322" s="2">
        <v>0</v>
      </c>
      <c r="AL1322" s="2">
        <v>0</v>
      </c>
      <c r="AM1322" s="2">
        <v>0</v>
      </c>
      <c r="AN1322" s="2">
        <v>0</v>
      </c>
      <c r="AO1322" s="2">
        <v>0</v>
      </c>
      <c r="AP1322" s="2">
        <v>0</v>
      </c>
      <c r="AQ1322" s="2">
        <v>0</v>
      </c>
      <c r="AR1322" s="2">
        <v>0</v>
      </c>
      <c r="AS1322" s="2">
        <v>1245</v>
      </c>
      <c r="AT1322" s="2">
        <f t="shared" si="61"/>
        <v>1245</v>
      </c>
      <c r="AU1322" s="2">
        <v>0</v>
      </c>
      <c r="AV1322" s="2">
        <v>0</v>
      </c>
      <c r="AW1322" s="2">
        <v>0</v>
      </c>
      <c r="AX1322" s="2">
        <v>0</v>
      </c>
      <c r="AY1322" s="2">
        <v>0</v>
      </c>
      <c r="AZ1322" s="2">
        <v>0</v>
      </c>
      <c r="BA1322" s="2">
        <v>0</v>
      </c>
      <c r="BB1322" s="2">
        <v>0</v>
      </c>
      <c r="BC1322" s="2">
        <v>0</v>
      </c>
      <c r="BD1322" s="2">
        <v>117.22</v>
      </c>
      <c r="BE1322" s="10">
        <f t="shared" si="62"/>
        <v>117.22</v>
      </c>
    </row>
    <row r="1323" spans="1:57" s="8" customFormat="1" x14ac:dyDescent="0.45">
      <c r="A1323" s="8">
        <v>1745</v>
      </c>
      <c r="B1323" s="8">
        <v>1425115818</v>
      </c>
      <c r="C1323" s="8" t="s">
        <v>2519</v>
      </c>
      <c r="D1323" s="8" t="s">
        <v>795</v>
      </c>
      <c r="E1323" s="8" t="str">
        <f t="shared" si="60"/>
        <v>2017</v>
      </c>
      <c r="F1323" s="8" t="s">
        <v>562</v>
      </c>
      <c r="G1323" s="8" t="s">
        <v>40</v>
      </c>
      <c r="H1323" s="8" t="s">
        <v>20009</v>
      </c>
      <c r="I1323" s="8" t="s">
        <v>82</v>
      </c>
      <c r="J1323" s="8" t="s">
        <v>357</v>
      </c>
      <c r="K1323" s="8" t="s">
        <v>5137</v>
      </c>
      <c r="L1323" s="8" t="s">
        <v>7035</v>
      </c>
      <c r="M1323" s="9">
        <v>1</v>
      </c>
      <c r="N1323" s="9"/>
      <c r="O1323" s="9">
        <v>2</v>
      </c>
      <c r="P1323" s="8" t="s">
        <v>3394</v>
      </c>
      <c r="Q1323" s="8" t="s">
        <v>8610</v>
      </c>
      <c r="R1323" s="8" t="s">
        <v>40</v>
      </c>
      <c r="S1323" s="8" t="s">
        <v>8940</v>
      </c>
      <c r="T1323" s="8" t="s">
        <v>8942</v>
      </c>
      <c r="U1323" s="8" t="s">
        <v>8944</v>
      </c>
      <c r="V1323" s="8" t="s">
        <v>8948</v>
      </c>
      <c r="W1323" s="8" t="s">
        <v>8956</v>
      </c>
      <c r="X1323" s="8" t="s">
        <v>8959</v>
      </c>
      <c r="Y1323" s="8" t="s">
        <v>8963</v>
      </c>
      <c r="Z1323" s="8" t="s">
        <v>8977</v>
      </c>
      <c r="AA1323" s="8" t="s">
        <v>9145</v>
      </c>
      <c r="AB1323" s="8" t="s">
        <v>9570</v>
      </c>
      <c r="AC1323" s="8" t="s">
        <v>9678</v>
      </c>
      <c r="AD1323" s="8" t="s">
        <v>9812</v>
      </c>
      <c r="AE1323" s="8" t="s">
        <v>11018</v>
      </c>
      <c r="AF1323" s="8" t="s">
        <v>13027</v>
      </c>
      <c r="AG1323" s="8" t="s">
        <v>15065</v>
      </c>
      <c r="AH1323" s="8" t="s">
        <v>17117</v>
      </c>
      <c r="AI1323" s="8" t="s">
        <v>19162</v>
      </c>
      <c r="AJ1323" s="2">
        <v>0</v>
      </c>
      <c r="AK1323" s="2">
        <v>0</v>
      </c>
      <c r="AL1323" s="2">
        <v>0</v>
      </c>
      <c r="AM1323" s="2">
        <v>0</v>
      </c>
      <c r="AN1323" s="2">
        <v>0</v>
      </c>
      <c r="AO1323" s="2">
        <v>0</v>
      </c>
      <c r="AP1323" s="2">
        <v>25.5</v>
      </c>
      <c r="AQ1323" s="2">
        <v>0</v>
      </c>
      <c r="AR1323" s="2">
        <v>0</v>
      </c>
      <c r="AS1323" s="2">
        <v>0</v>
      </c>
      <c r="AT1323" s="2">
        <f t="shared" si="61"/>
        <v>25.5</v>
      </c>
      <c r="AU1323" s="2">
        <v>0</v>
      </c>
      <c r="AV1323" s="2">
        <v>0</v>
      </c>
      <c r="AW1323" s="2">
        <v>0</v>
      </c>
      <c r="AX1323" s="2">
        <v>0</v>
      </c>
      <c r="AY1323" s="2">
        <v>0</v>
      </c>
      <c r="AZ1323" s="2">
        <v>0</v>
      </c>
      <c r="BA1323" s="2">
        <v>8.5</v>
      </c>
      <c r="BB1323" s="2">
        <v>0</v>
      </c>
      <c r="BC1323" s="2">
        <v>0</v>
      </c>
      <c r="BD1323" s="2">
        <v>0</v>
      </c>
      <c r="BE1323" s="10">
        <f t="shared" si="62"/>
        <v>8.5</v>
      </c>
    </row>
    <row r="1324" spans="1:57" s="8" customFormat="1" x14ac:dyDescent="0.45">
      <c r="A1324" s="8">
        <v>1750</v>
      </c>
      <c r="B1324" s="8">
        <v>1711112905</v>
      </c>
      <c r="C1324" s="8" t="s">
        <v>2521</v>
      </c>
      <c r="D1324" s="8" t="s">
        <v>550</v>
      </c>
      <c r="E1324" s="8" t="str">
        <f t="shared" si="60"/>
        <v>2019</v>
      </c>
      <c r="F1324" s="8" t="s">
        <v>964</v>
      </c>
      <c r="G1324" s="8" t="s">
        <v>43</v>
      </c>
      <c r="H1324" s="8" t="s">
        <v>20002</v>
      </c>
      <c r="I1324" s="8" t="s">
        <v>82</v>
      </c>
      <c r="J1324" s="8" t="s">
        <v>91</v>
      </c>
      <c r="K1324" s="8" t="s">
        <v>5048</v>
      </c>
      <c r="L1324" s="8" t="s">
        <v>7037</v>
      </c>
      <c r="M1324" s="9">
        <v>1</v>
      </c>
      <c r="N1324" s="9"/>
      <c r="O1324" s="9">
        <v>2</v>
      </c>
      <c r="P1324" s="8" t="s">
        <v>4503</v>
      </c>
      <c r="Q1324" s="8" t="s">
        <v>7931</v>
      </c>
      <c r="R1324" s="8" t="s">
        <v>43</v>
      </c>
      <c r="S1324" s="8" t="s">
        <v>8940</v>
      </c>
      <c r="T1324" s="8" t="s">
        <v>8942</v>
      </c>
      <c r="U1324" s="8" t="s">
        <v>8945</v>
      </c>
      <c r="V1324" s="8" t="s">
        <v>8951</v>
      </c>
      <c r="W1324" s="8" t="s">
        <v>8956</v>
      </c>
      <c r="X1324" s="8" t="s">
        <v>8961</v>
      </c>
      <c r="Y1324" s="8" t="s">
        <v>8947</v>
      </c>
      <c r="Z1324" s="8" t="s">
        <v>9019</v>
      </c>
      <c r="AA1324" s="8" t="s">
        <v>9210</v>
      </c>
      <c r="AB1324" s="8" t="s">
        <v>9568</v>
      </c>
      <c r="AC1324" s="8" t="s">
        <v>9758</v>
      </c>
      <c r="AD1324" s="8" t="s">
        <v>9812</v>
      </c>
      <c r="AE1324" s="8" t="s">
        <v>11020</v>
      </c>
      <c r="AF1324" s="8" t="s">
        <v>13029</v>
      </c>
      <c r="AG1324" s="8" t="s">
        <v>15067</v>
      </c>
      <c r="AH1324" s="8" t="s">
        <v>17119</v>
      </c>
      <c r="AI1324" s="8" t="s">
        <v>19164</v>
      </c>
      <c r="AJ1324" s="2">
        <v>0</v>
      </c>
      <c r="AK1324" s="2">
        <v>0</v>
      </c>
      <c r="AL1324" s="2">
        <v>0</v>
      </c>
      <c r="AM1324" s="2">
        <v>0</v>
      </c>
      <c r="AN1324" s="2">
        <v>0</v>
      </c>
      <c r="AO1324" s="2">
        <v>0</v>
      </c>
      <c r="AP1324" s="2">
        <v>0</v>
      </c>
      <c r="AQ1324" s="2">
        <v>0</v>
      </c>
      <c r="AR1324" s="2">
        <v>99.23</v>
      </c>
      <c r="AS1324" s="2">
        <v>193.96</v>
      </c>
      <c r="AT1324" s="2">
        <f t="shared" si="61"/>
        <v>293.19</v>
      </c>
      <c r="AU1324" s="2">
        <v>0</v>
      </c>
      <c r="AV1324" s="2">
        <v>0</v>
      </c>
      <c r="AW1324" s="2">
        <v>0</v>
      </c>
      <c r="AX1324" s="2">
        <v>0</v>
      </c>
      <c r="AY1324" s="2">
        <v>0</v>
      </c>
      <c r="AZ1324" s="2">
        <v>0</v>
      </c>
      <c r="BA1324" s="2">
        <v>0</v>
      </c>
      <c r="BB1324" s="2">
        <v>0</v>
      </c>
      <c r="BC1324" s="2">
        <v>0</v>
      </c>
      <c r="BD1324" s="2">
        <v>0</v>
      </c>
      <c r="BE1324" s="10">
        <f t="shared" si="62"/>
        <v>0</v>
      </c>
    </row>
    <row r="1325" spans="1:57" s="8" customFormat="1" x14ac:dyDescent="0.45">
      <c r="A1325" s="8">
        <v>1754</v>
      </c>
      <c r="B1325" s="8">
        <v>1425130076</v>
      </c>
      <c r="C1325" s="8" t="s">
        <v>2522</v>
      </c>
      <c r="D1325" s="8" t="s">
        <v>563</v>
      </c>
      <c r="E1325" s="8" t="str">
        <f t="shared" si="60"/>
        <v>2017</v>
      </c>
      <c r="F1325" s="8" t="s">
        <v>934</v>
      </c>
      <c r="G1325" s="8" t="s">
        <v>40</v>
      </c>
      <c r="H1325" s="8" t="s">
        <v>20009</v>
      </c>
      <c r="I1325" s="8" t="s">
        <v>82</v>
      </c>
      <c r="J1325" s="8" t="s">
        <v>275</v>
      </c>
      <c r="K1325" s="8" t="s">
        <v>5287</v>
      </c>
      <c r="L1325" s="8" t="s">
        <v>7038</v>
      </c>
      <c r="M1325" s="9">
        <v>1</v>
      </c>
      <c r="N1325" s="9"/>
      <c r="O1325" s="9">
        <v>2</v>
      </c>
      <c r="P1325" s="8" t="s">
        <v>4504</v>
      </c>
      <c r="Q1325" s="8" t="s">
        <v>8612</v>
      </c>
      <c r="R1325" s="8" t="s">
        <v>40</v>
      </c>
      <c r="S1325" s="8" t="s">
        <v>8940</v>
      </c>
      <c r="T1325" s="8" t="s">
        <v>8942</v>
      </c>
      <c r="U1325" s="8" t="s">
        <v>8944</v>
      </c>
      <c r="V1325" s="8" t="s">
        <v>8948</v>
      </c>
      <c r="W1325" s="8" t="s">
        <v>8956</v>
      </c>
      <c r="X1325" s="8" t="s">
        <v>8959</v>
      </c>
      <c r="Y1325" s="8" t="s">
        <v>8963</v>
      </c>
      <c r="Z1325" s="8" t="s">
        <v>8970</v>
      </c>
      <c r="AA1325" s="8" t="s">
        <v>9351</v>
      </c>
      <c r="AB1325" s="8" t="s">
        <v>9574</v>
      </c>
      <c r="AC1325" s="8" t="s">
        <v>9748</v>
      </c>
      <c r="AD1325" s="8" t="s">
        <v>9812</v>
      </c>
      <c r="AE1325" s="8" t="s">
        <v>11021</v>
      </c>
      <c r="AF1325" s="8" t="s">
        <v>13030</v>
      </c>
      <c r="AG1325" s="8" t="s">
        <v>15068</v>
      </c>
      <c r="AH1325" s="8" t="s">
        <v>15068</v>
      </c>
      <c r="AI1325" s="8" t="s">
        <v>15068</v>
      </c>
      <c r="AJ1325" s="2">
        <v>0</v>
      </c>
      <c r="AK1325" s="2">
        <v>0</v>
      </c>
      <c r="AL1325" s="2">
        <v>0</v>
      </c>
      <c r="AM1325" s="2">
        <v>0</v>
      </c>
      <c r="AN1325" s="2">
        <v>0</v>
      </c>
      <c r="AO1325" s="2">
        <v>0</v>
      </c>
      <c r="AP1325" s="2">
        <v>153</v>
      </c>
      <c r="AQ1325" s="2">
        <v>194</v>
      </c>
      <c r="AR1325" s="2">
        <v>153</v>
      </c>
      <c r="AS1325" s="2">
        <v>0</v>
      </c>
      <c r="AT1325" s="2">
        <f t="shared" si="61"/>
        <v>500</v>
      </c>
      <c r="AU1325" s="2">
        <v>0</v>
      </c>
      <c r="AV1325" s="2">
        <v>0</v>
      </c>
      <c r="AW1325" s="2">
        <v>0</v>
      </c>
      <c r="AX1325" s="2">
        <v>0</v>
      </c>
      <c r="AY1325" s="2">
        <v>0</v>
      </c>
      <c r="AZ1325" s="2">
        <v>0</v>
      </c>
      <c r="BA1325" s="2">
        <v>38.24</v>
      </c>
      <c r="BB1325" s="2">
        <v>48.5</v>
      </c>
      <c r="BC1325" s="2">
        <v>61.76</v>
      </c>
      <c r="BD1325" s="2">
        <v>0</v>
      </c>
      <c r="BE1325" s="10">
        <f t="shared" si="62"/>
        <v>148.5</v>
      </c>
    </row>
    <row r="1326" spans="1:57" s="8" customFormat="1" x14ac:dyDescent="0.45">
      <c r="A1326" s="8">
        <v>1755</v>
      </c>
      <c r="B1326" s="8">
        <v>1345313184</v>
      </c>
      <c r="C1326" s="8" t="s">
        <v>2523</v>
      </c>
      <c r="D1326" s="8" t="s">
        <v>546</v>
      </c>
      <c r="E1326" s="8" t="str">
        <f t="shared" si="60"/>
        <v>2019</v>
      </c>
      <c r="F1326" s="8" t="s">
        <v>1043</v>
      </c>
      <c r="G1326" s="8" t="s">
        <v>43</v>
      </c>
      <c r="H1326" s="8" t="s">
        <v>20002</v>
      </c>
      <c r="I1326" s="8" t="s">
        <v>82</v>
      </c>
      <c r="J1326" s="8" t="s">
        <v>92</v>
      </c>
      <c r="K1326" s="8" t="s">
        <v>5049</v>
      </c>
      <c r="L1326" s="8" t="s">
        <v>7039</v>
      </c>
      <c r="M1326" s="9">
        <v>1</v>
      </c>
      <c r="N1326" s="9"/>
      <c r="O1326" s="9">
        <v>1</v>
      </c>
      <c r="P1326" s="8" t="s">
        <v>4505</v>
      </c>
      <c r="Q1326" s="8" t="s">
        <v>8224</v>
      </c>
      <c r="R1326" s="8" t="s">
        <v>43</v>
      </c>
      <c r="S1326" s="8" t="s">
        <v>8940</v>
      </c>
      <c r="T1326" s="8" t="s">
        <v>8942</v>
      </c>
      <c r="U1326" s="8" t="s">
        <v>8945</v>
      </c>
      <c r="V1326" s="8" t="s">
        <v>8951</v>
      </c>
      <c r="W1326" s="8" t="s">
        <v>8956</v>
      </c>
      <c r="X1326" s="8" t="s">
        <v>8961</v>
      </c>
      <c r="Y1326" s="8" t="s">
        <v>8947</v>
      </c>
      <c r="Z1326" s="8" t="s">
        <v>8997</v>
      </c>
      <c r="AA1326" s="8" t="s">
        <v>9134</v>
      </c>
      <c r="AB1326" s="8" t="s">
        <v>9595</v>
      </c>
      <c r="AC1326" s="8" t="s">
        <v>9645</v>
      </c>
      <c r="AD1326" s="8" t="s">
        <v>9812</v>
      </c>
      <c r="AE1326" s="8" t="s">
        <v>11022</v>
      </c>
      <c r="AF1326" s="8" t="s">
        <v>13031</v>
      </c>
      <c r="AG1326" s="8" t="s">
        <v>15069</v>
      </c>
      <c r="AH1326" s="8" t="s">
        <v>17120</v>
      </c>
      <c r="AI1326" s="8" t="s">
        <v>19165</v>
      </c>
      <c r="AJ1326" s="2">
        <v>0</v>
      </c>
      <c r="AK1326" s="2">
        <v>0</v>
      </c>
      <c r="AL1326" s="2">
        <v>0</v>
      </c>
      <c r="AM1326" s="2">
        <v>0</v>
      </c>
      <c r="AN1326" s="2">
        <v>0</v>
      </c>
      <c r="AO1326" s="2">
        <v>0</v>
      </c>
      <c r="AP1326" s="2">
        <v>0</v>
      </c>
      <c r="AQ1326" s="2">
        <v>0</v>
      </c>
      <c r="AR1326" s="2">
        <v>37.5</v>
      </c>
      <c r="AS1326" s="2">
        <v>50</v>
      </c>
      <c r="AT1326" s="2">
        <f t="shared" si="61"/>
        <v>87.5</v>
      </c>
      <c r="AU1326" s="2">
        <v>0</v>
      </c>
      <c r="AV1326" s="2">
        <v>0</v>
      </c>
      <c r="AW1326" s="2">
        <v>0</v>
      </c>
      <c r="AX1326" s="2">
        <v>0</v>
      </c>
      <c r="AY1326" s="2">
        <v>0</v>
      </c>
      <c r="AZ1326" s="2">
        <v>0</v>
      </c>
      <c r="BA1326" s="2">
        <v>0</v>
      </c>
      <c r="BB1326" s="2">
        <v>0</v>
      </c>
      <c r="BC1326" s="2">
        <v>0</v>
      </c>
      <c r="BD1326" s="2">
        <v>0</v>
      </c>
      <c r="BE1326" s="10">
        <f t="shared" si="62"/>
        <v>0</v>
      </c>
    </row>
    <row r="1327" spans="1:57" s="8" customFormat="1" x14ac:dyDescent="0.45">
      <c r="A1327" s="8">
        <v>1757</v>
      </c>
      <c r="B1327" s="8">
        <v>1425118708</v>
      </c>
      <c r="C1327" s="8" t="s">
        <v>2524</v>
      </c>
      <c r="D1327" s="8" t="s">
        <v>538</v>
      </c>
      <c r="E1327" s="8" t="str">
        <f t="shared" si="60"/>
        <v>2018</v>
      </c>
      <c r="F1327" s="8" t="s">
        <v>876</v>
      </c>
      <c r="G1327" s="8" t="s">
        <v>40</v>
      </c>
      <c r="H1327" s="8" t="s">
        <v>20009</v>
      </c>
      <c r="I1327" s="8" t="s">
        <v>82</v>
      </c>
      <c r="J1327" s="8" t="s">
        <v>178</v>
      </c>
      <c r="K1327" s="8" t="s">
        <v>5149</v>
      </c>
      <c r="L1327" s="8" t="s">
        <v>7040</v>
      </c>
      <c r="M1327" s="9">
        <v>1</v>
      </c>
      <c r="N1327" s="9"/>
      <c r="O1327" s="9">
        <v>1</v>
      </c>
      <c r="P1327" s="8" t="s">
        <v>4034</v>
      </c>
      <c r="Q1327" s="8" t="s">
        <v>8334</v>
      </c>
      <c r="R1327" s="8" t="s">
        <v>40</v>
      </c>
      <c r="S1327" s="8" t="s">
        <v>8940</v>
      </c>
      <c r="T1327" s="8" t="s">
        <v>8942</v>
      </c>
      <c r="U1327" s="8" t="s">
        <v>8944</v>
      </c>
      <c r="V1327" s="8" t="s">
        <v>8948</v>
      </c>
      <c r="W1327" s="8" t="s">
        <v>8956</v>
      </c>
      <c r="X1327" s="8" t="s">
        <v>8959</v>
      </c>
      <c r="Y1327" s="8" t="s">
        <v>8963</v>
      </c>
      <c r="Z1327" s="8" t="s">
        <v>8977</v>
      </c>
      <c r="AA1327" s="8" t="s">
        <v>9171</v>
      </c>
      <c r="AB1327" s="8" t="s">
        <v>9570</v>
      </c>
      <c r="AC1327" s="8" t="s">
        <v>9732</v>
      </c>
      <c r="AD1327" s="8" t="s">
        <v>9812</v>
      </c>
      <c r="AE1327" s="8" t="s">
        <v>11023</v>
      </c>
      <c r="AF1327" s="8" t="s">
        <v>13032</v>
      </c>
      <c r="AG1327" s="8" t="s">
        <v>15070</v>
      </c>
      <c r="AH1327" s="8" t="s">
        <v>17121</v>
      </c>
      <c r="AI1327" s="8" t="s">
        <v>19166</v>
      </c>
      <c r="AJ1327" s="2">
        <v>0</v>
      </c>
      <c r="AK1327" s="2">
        <v>0</v>
      </c>
      <c r="AL1327" s="2">
        <v>0</v>
      </c>
      <c r="AM1327" s="2">
        <v>0</v>
      </c>
      <c r="AN1327" s="2">
        <v>0</v>
      </c>
      <c r="AO1327" s="2">
        <v>0</v>
      </c>
      <c r="AP1327" s="2">
        <v>0</v>
      </c>
      <c r="AQ1327" s="2">
        <v>120</v>
      </c>
      <c r="AR1327" s="2">
        <v>0</v>
      </c>
      <c r="AS1327" s="2">
        <v>0</v>
      </c>
      <c r="AT1327" s="2">
        <f t="shared" si="61"/>
        <v>120</v>
      </c>
      <c r="AU1327" s="2">
        <v>0</v>
      </c>
      <c r="AV1327" s="2">
        <v>0</v>
      </c>
      <c r="AW1327" s="2">
        <v>0</v>
      </c>
      <c r="AX1327" s="2">
        <v>0</v>
      </c>
      <c r="AY1327" s="2">
        <v>0</v>
      </c>
      <c r="AZ1327" s="2">
        <v>0</v>
      </c>
      <c r="BA1327" s="2">
        <v>0</v>
      </c>
      <c r="BB1327" s="2">
        <v>64.62</v>
      </c>
      <c r="BC1327" s="2">
        <v>0</v>
      </c>
      <c r="BD1327" s="2">
        <v>0</v>
      </c>
      <c r="BE1327" s="10">
        <f t="shared" si="62"/>
        <v>64.62</v>
      </c>
    </row>
    <row r="1328" spans="1:57" s="8" customFormat="1" x14ac:dyDescent="0.45">
      <c r="A1328" s="8">
        <v>1759</v>
      </c>
      <c r="B1328" s="8">
        <v>1425141160</v>
      </c>
      <c r="C1328" s="8" t="s">
        <v>2525</v>
      </c>
      <c r="D1328" s="8" t="s">
        <v>588</v>
      </c>
      <c r="E1328" s="8" t="str">
        <f t="shared" si="60"/>
        <v>2020</v>
      </c>
      <c r="F1328" s="8" t="s">
        <v>948</v>
      </c>
      <c r="G1328" s="8" t="s">
        <v>40</v>
      </c>
      <c r="H1328" s="8" t="s">
        <v>20009</v>
      </c>
      <c r="I1328" s="8" t="s">
        <v>82</v>
      </c>
      <c r="J1328" s="8" t="s">
        <v>150</v>
      </c>
      <c r="K1328" s="8" t="s">
        <v>5117</v>
      </c>
      <c r="L1328" s="8" t="s">
        <v>7041</v>
      </c>
      <c r="M1328" s="9">
        <v>1</v>
      </c>
      <c r="N1328" s="9"/>
      <c r="O1328" s="9">
        <v>1</v>
      </c>
      <c r="P1328" s="8" t="s">
        <v>4506</v>
      </c>
      <c r="Q1328" s="8" t="s">
        <v>8613</v>
      </c>
      <c r="R1328" s="8" t="s">
        <v>40</v>
      </c>
      <c r="S1328" s="8" t="s">
        <v>8939</v>
      </c>
      <c r="T1328" s="8" t="s">
        <v>8942</v>
      </c>
      <c r="U1328" s="8" t="s">
        <v>8944</v>
      </c>
      <c r="V1328" s="8" t="s">
        <v>8948</v>
      </c>
      <c r="W1328" s="8" t="s">
        <v>8956</v>
      </c>
      <c r="X1328" s="8" t="s">
        <v>8959</v>
      </c>
      <c r="Y1328" s="8" t="s">
        <v>8963</v>
      </c>
      <c r="Z1328" s="8" t="s">
        <v>9021</v>
      </c>
      <c r="AA1328" s="8" t="s">
        <v>9134</v>
      </c>
      <c r="AB1328" s="8" t="s">
        <v>9570</v>
      </c>
      <c r="AC1328" s="8" t="s">
        <v>9652</v>
      </c>
      <c r="AD1328" s="8" t="s">
        <v>9812</v>
      </c>
      <c r="AE1328" s="8" t="s">
        <v>11024</v>
      </c>
      <c r="AF1328" s="8" t="s">
        <v>13033</v>
      </c>
      <c r="AG1328" s="8" t="s">
        <v>15071</v>
      </c>
      <c r="AH1328" s="8" t="s">
        <v>17122</v>
      </c>
      <c r="AI1328" s="8" t="s">
        <v>19167</v>
      </c>
      <c r="AJ1328" s="2">
        <v>0</v>
      </c>
      <c r="AK1328" s="2">
        <v>0</v>
      </c>
      <c r="AL1328" s="2">
        <v>0</v>
      </c>
      <c r="AM1328" s="2">
        <v>0</v>
      </c>
      <c r="AN1328" s="2">
        <v>0</v>
      </c>
      <c r="AO1328" s="2">
        <v>0</v>
      </c>
      <c r="AP1328" s="2">
        <v>0</v>
      </c>
      <c r="AQ1328" s="2">
        <v>0</v>
      </c>
      <c r="AR1328" s="2">
        <v>0</v>
      </c>
      <c r="AS1328" s="2">
        <v>250</v>
      </c>
      <c r="AT1328" s="2">
        <f t="shared" si="61"/>
        <v>250</v>
      </c>
      <c r="AU1328" s="2">
        <v>0</v>
      </c>
      <c r="AV1328" s="2">
        <v>0</v>
      </c>
      <c r="AW1328" s="2">
        <v>0</v>
      </c>
      <c r="AX1328" s="2">
        <v>0</v>
      </c>
      <c r="AY1328" s="2">
        <v>0</v>
      </c>
      <c r="AZ1328" s="2">
        <v>0</v>
      </c>
      <c r="BA1328" s="2">
        <v>0</v>
      </c>
      <c r="BB1328" s="2">
        <v>0</v>
      </c>
      <c r="BC1328" s="2">
        <v>0</v>
      </c>
      <c r="BD1328" s="2">
        <v>62.5</v>
      </c>
      <c r="BE1328" s="10">
        <f t="shared" si="62"/>
        <v>62.5</v>
      </c>
    </row>
    <row r="1329" spans="1:57" s="8" customFormat="1" x14ac:dyDescent="0.45">
      <c r="A1329" s="8">
        <v>1760</v>
      </c>
      <c r="B1329" s="8">
        <v>1415169476</v>
      </c>
      <c r="C1329" s="8" t="s">
        <v>2526</v>
      </c>
      <c r="D1329" s="8" t="s">
        <v>548</v>
      </c>
      <c r="E1329" s="8" t="str">
        <f t="shared" si="60"/>
        <v>2020</v>
      </c>
      <c r="F1329" s="8" t="s">
        <v>910</v>
      </c>
      <c r="G1329" s="8" t="s">
        <v>42</v>
      </c>
      <c r="H1329" s="8" t="s">
        <v>20005</v>
      </c>
      <c r="I1329" s="8" t="s">
        <v>82</v>
      </c>
      <c r="J1329" s="8" t="s">
        <v>459</v>
      </c>
      <c r="K1329" s="8" t="s">
        <v>5570</v>
      </c>
      <c r="L1329" s="8" t="s">
        <v>7042</v>
      </c>
      <c r="M1329" s="9">
        <v>1</v>
      </c>
      <c r="N1329" s="9"/>
      <c r="O1329" s="9">
        <v>2</v>
      </c>
      <c r="P1329" s="8" t="s">
        <v>4507</v>
      </c>
      <c r="Q1329" s="8" t="s">
        <v>8614</v>
      </c>
      <c r="R1329" s="8" t="s">
        <v>53</v>
      </c>
      <c r="S1329" s="8" t="s">
        <v>8940</v>
      </c>
      <c r="U1329" s="8" t="s">
        <v>8944</v>
      </c>
      <c r="V1329" s="8" t="s">
        <v>8948</v>
      </c>
      <c r="W1329" s="8" t="s">
        <v>8956</v>
      </c>
      <c r="Z1329" s="8" t="s">
        <v>8977</v>
      </c>
      <c r="AA1329" s="8" t="s">
        <v>9248</v>
      </c>
      <c r="AB1329" s="8" t="s">
        <v>9568</v>
      </c>
      <c r="AC1329" s="8" t="s">
        <v>9649</v>
      </c>
      <c r="AD1329" s="8" t="s">
        <v>9813</v>
      </c>
      <c r="AE1329" s="8" t="s">
        <v>11025</v>
      </c>
      <c r="AF1329" s="8" t="s">
        <v>13034</v>
      </c>
      <c r="AG1329" s="8" t="s">
        <v>15072</v>
      </c>
      <c r="AH1329" s="8" t="s">
        <v>17123</v>
      </c>
      <c r="AI1329" s="8" t="s">
        <v>19168</v>
      </c>
      <c r="AJ1329" s="2">
        <v>0</v>
      </c>
      <c r="AK1329" s="2">
        <v>0</v>
      </c>
      <c r="AL1329" s="2">
        <v>0</v>
      </c>
      <c r="AM1329" s="2">
        <v>0</v>
      </c>
      <c r="AN1329" s="2">
        <v>0</v>
      </c>
      <c r="AO1329" s="2">
        <v>0</v>
      </c>
      <c r="AP1329" s="2">
        <v>0</v>
      </c>
      <c r="AQ1329" s="2">
        <v>0</v>
      </c>
      <c r="AR1329" s="2">
        <v>0</v>
      </c>
      <c r="AS1329" s="2">
        <v>825</v>
      </c>
      <c r="AT1329" s="2">
        <f t="shared" si="61"/>
        <v>825</v>
      </c>
      <c r="AU1329" s="2">
        <v>0</v>
      </c>
      <c r="AV1329" s="2">
        <v>0</v>
      </c>
      <c r="AW1329" s="2">
        <v>0</v>
      </c>
      <c r="AX1329" s="2">
        <v>0</v>
      </c>
      <c r="AY1329" s="2">
        <v>0</v>
      </c>
      <c r="AZ1329" s="2">
        <v>0</v>
      </c>
      <c r="BA1329" s="2">
        <v>0</v>
      </c>
      <c r="BB1329" s="2">
        <v>0</v>
      </c>
      <c r="BC1329" s="2">
        <v>0</v>
      </c>
      <c r="BD1329" s="2">
        <v>210.33</v>
      </c>
      <c r="BE1329" s="10">
        <f t="shared" si="62"/>
        <v>210.33</v>
      </c>
    </row>
    <row r="1330" spans="1:57" s="8" customFormat="1" x14ac:dyDescent="0.45">
      <c r="A1330" s="8">
        <v>1764</v>
      </c>
      <c r="B1330" s="8">
        <v>1415169091</v>
      </c>
      <c r="C1330" s="8" t="s">
        <v>2527</v>
      </c>
      <c r="D1330" s="8" t="s">
        <v>529</v>
      </c>
      <c r="E1330" s="8" t="str">
        <f t="shared" si="60"/>
        <v>2020</v>
      </c>
      <c r="F1330" s="8" t="s">
        <v>913</v>
      </c>
      <c r="G1330" s="8" t="s">
        <v>42</v>
      </c>
      <c r="H1330" s="8" t="s">
        <v>20005</v>
      </c>
      <c r="I1330" s="8" t="s">
        <v>82</v>
      </c>
      <c r="J1330" s="8" t="s">
        <v>146</v>
      </c>
      <c r="K1330" s="8" t="s">
        <v>5619</v>
      </c>
      <c r="L1330" s="8" t="s">
        <v>7043</v>
      </c>
      <c r="M1330" s="9">
        <v>1</v>
      </c>
      <c r="N1330" s="9"/>
      <c r="O1330" s="9">
        <v>4</v>
      </c>
      <c r="P1330" s="8" t="s">
        <v>4509</v>
      </c>
      <c r="Q1330" s="8" t="s">
        <v>8304</v>
      </c>
      <c r="R1330" s="8" t="s">
        <v>42</v>
      </c>
      <c r="S1330" s="8" t="s">
        <v>8940</v>
      </c>
      <c r="T1330" s="8" t="s">
        <v>8942</v>
      </c>
      <c r="U1330" s="8" t="s">
        <v>8945</v>
      </c>
      <c r="V1330" s="8" t="s">
        <v>8953</v>
      </c>
      <c r="W1330" s="8" t="s">
        <v>8956</v>
      </c>
      <c r="X1330" s="8" t="s">
        <v>8959</v>
      </c>
      <c r="Y1330" s="8" t="s">
        <v>8964</v>
      </c>
      <c r="Z1330" s="8" t="s">
        <v>8947</v>
      </c>
      <c r="AA1330" s="8" t="s">
        <v>9155</v>
      </c>
      <c r="AB1330" s="8" t="s">
        <v>9568</v>
      </c>
      <c r="AC1330" s="8" t="s">
        <v>9648</v>
      </c>
      <c r="AD1330" s="8" t="s">
        <v>9813</v>
      </c>
      <c r="AE1330" s="8" t="s">
        <v>11026</v>
      </c>
      <c r="AF1330" s="8" t="s">
        <v>13035</v>
      </c>
      <c r="AG1330" s="8" t="s">
        <v>15073</v>
      </c>
      <c r="AH1330" s="8" t="s">
        <v>17124</v>
      </c>
      <c r="AI1330" s="8" t="s">
        <v>19169</v>
      </c>
      <c r="AJ1330" s="2">
        <v>0</v>
      </c>
      <c r="AK1330" s="2">
        <v>0</v>
      </c>
      <c r="AL1330" s="2">
        <v>0</v>
      </c>
      <c r="AM1330" s="2">
        <v>0</v>
      </c>
      <c r="AN1330" s="2">
        <v>0</v>
      </c>
      <c r="AO1330" s="2">
        <v>0</v>
      </c>
      <c r="AP1330" s="2">
        <v>0</v>
      </c>
      <c r="AQ1330" s="2">
        <v>0</v>
      </c>
      <c r="AR1330" s="2">
        <v>0</v>
      </c>
      <c r="AS1330" s="2">
        <v>400</v>
      </c>
      <c r="AT1330" s="2">
        <f t="shared" si="61"/>
        <v>400</v>
      </c>
      <c r="AU1330" s="2">
        <v>0</v>
      </c>
      <c r="AV1330" s="2">
        <v>0</v>
      </c>
      <c r="AW1330" s="2">
        <v>0</v>
      </c>
      <c r="AX1330" s="2">
        <v>0</v>
      </c>
      <c r="AY1330" s="2">
        <v>0</v>
      </c>
      <c r="AZ1330" s="2">
        <v>0</v>
      </c>
      <c r="BA1330" s="2">
        <v>0</v>
      </c>
      <c r="BB1330" s="2">
        <v>0</v>
      </c>
      <c r="BC1330" s="2">
        <v>0</v>
      </c>
      <c r="BD1330" s="2">
        <v>103.37</v>
      </c>
      <c r="BE1330" s="10">
        <f t="shared" si="62"/>
        <v>103.37</v>
      </c>
    </row>
    <row r="1331" spans="1:57" s="8" customFormat="1" x14ac:dyDescent="0.45">
      <c r="A1331" s="8">
        <v>1766</v>
      </c>
      <c r="B1331" s="8">
        <v>1485017267</v>
      </c>
      <c r="C1331" s="8" t="s">
        <v>2528</v>
      </c>
      <c r="D1331" s="8" t="s">
        <v>611</v>
      </c>
      <c r="E1331" s="8" t="str">
        <f t="shared" si="60"/>
        <v>2020</v>
      </c>
      <c r="F1331" s="8" t="s">
        <v>914</v>
      </c>
      <c r="G1331" s="8" t="s">
        <v>47</v>
      </c>
      <c r="H1331" s="8" t="s">
        <v>20007</v>
      </c>
      <c r="I1331" s="8" t="s">
        <v>82</v>
      </c>
      <c r="J1331" s="8" t="s">
        <v>177</v>
      </c>
      <c r="K1331" s="8" t="s">
        <v>5148</v>
      </c>
      <c r="L1331" s="8" t="s">
        <v>7044</v>
      </c>
      <c r="M1331" s="9">
        <v>1</v>
      </c>
      <c r="N1331" s="9" t="s">
        <v>20023</v>
      </c>
      <c r="O1331" s="9">
        <v>5</v>
      </c>
      <c r="P1331" s="8" t="s">
        <v>4510</v>
      </c>
      <c r="Q1331" s="8" t="s">
        <v>8615</v>
      </c>
      <c r="R1331" s="8" t="s">
        <v>47</v>
      </c>
      <c r="S1331" s="8" t="s">
        <v>8940</v>
      </c>
      <c r="T1331" s="8" t="s">
        <v>8943</v>
      </c>
      <c r="U1331" s="8" t="s">
        <v>8944</v>
      </c>
      <c r="V1331" s="8" t="s">
        <v>8948</v>
      </c>
      <c r="W1331" s="8" t="s">
        <v>8956</v>
      </c>
      <c r="X1331" s="8" t="s">
        <v>8961</v>
      </c>
      <c r="Y1331" s="8" t="s">
        <v>8964</v>
      </c>
      <c r="Z1331" s="8" t="s">
        <v>8973</v>
      </c>
      <c r="AA1331" s="8" t="s">
        <v>9131</v>
      </c>
      <c r="AB1331" s="8" t="s">
        <v>9582</v>
      </c>
      <c r="AC1331" s="8" t="s">
        <v>9645</v>
      </c>
      <c r="AD1331" s="8" t="s">
        <v>9812</v>
      </c>
      <c r="AE1331" s="8" t="s">
        <v>11027</v>
      </c>
      <c r="AF1331" s="8" t="s">
        <v>13036</v>
      </c>
      <c r="AG1331" s="8" t="s">
        <v>15074</v>
      </c>
      <c r="AH1331" s="8" t="s">
        <v>17125</v>
      </c>
      <c r="AI1331" s="8" t="s">
        <v>19170</v>
      </c>
      <c r="AJ1331" s="2">
        <v>0</v>
      </c>
      <c r="AK1331" s="2">
        <v>0</v>
      </c>
      <c r="AL1331" s="2">
        <v>0</v>
      </c>
      <c r="AM1331" s="2">
        <v>0</v>
      </c>
      <c r="AN1331" s="2">
        <v>0</v>
      </c>
      <c r="AO1331" s="2">
        <v>0</v>
      </c>
      <c r="AP1331" s="2">
        <v>0</v>
      </c>
      <c r="AQ1331" s="2">
        <v>0</v>
      </c>
      <c r="AR1331" s="2">
        <v>0</v>
      </c>
      <c r="AS1331" s="2">
        <v>250</v>
      </c>
      <c r="AT1331" s="2">
        <f t="shared" si="61"/>
        <v>250</v>
      </c>
      <c r="AU1331" s="2">
        <v>0</v>
      </c>
      <c r="AV1331" s="2">
        <v>0</v>
      </c>
      <c r="AW1331" s="2">
        <v>0</v>
      </c>
      <c r="AX1331" s="2">
        <v>0</v>
      </c>
      <c r="AY1331" s="2">
        <v>0</v>
      </c>
      <c r="AZ1331" s="2">
        <v>0</v>
      </c>
      <c r="BA1331" s="2">
        <v>0</v>
      </c>
      <c r="BB1331" s="2">
        <v>0</v>
      </c>
      <c r="BC1331" s="2">
        <v>0</v>
      </c>
      <c r="BD1331" s="2">
        <v>83.33</v>
      </c>
      <c r="BE1331" s="10">
        <f t="shared" si="62"/>
        <v>83.33</v>
      </c>
    </row>
    <row r="1332" spans="1:57" s="8" customFormat="1" x14ac:dyDescent="0.45">
      <c r="A1332" s="8">
        <v>1767</v>
      </c>
      <c r="B1332" s="8">
        <v>1415171222</v>
      </c>
      <c r="C1332" s="8" t="s">
        <v>2529</v>
      </c>
      <c r="D1332" s="8" t="s">
        <v>626</v>
      </c>
      <c r="E1332" s="8" t="str">
        <f t="shared" si="60"/>
        <v>2018</v>
      </c>
      <c r="F1332" s="8" t="s">
        <v>906</v>
      </c>
      <c r="G1332" s="8" t="s">
        <v>42</v>
      </c>
      <c r="H1332" s="8" t="s">
        <v>20005</v>
      </c>
      <c r="I1332" s="8" t="s">
        <v>82</v>
      </c>
      <c r="J1332" s="8" t="s">
        <v>213</v>
      </c>
      <c r="K1332" s="8" t="s">
        <v>5054</v>
      </c>
      <c r="L1332" s="8" t="s">
        <v>7045</v>
      </c>
      <c r="M1332" s="9">
        <v>1</v>
      </c>
      <c r="N1332" s="9"/>
      <c r="O1332" s="9">
        <v>2</v>
      </c>
      <c r="P1332" s="8" t="s">
        <v>4511</v>
      </c>
      <c r="Q1332" s="8" t="s">
        <v>8616</v>
      </c>
      <c r="R1332" s="8" t="s">
        <v>53</v>
      </c>
      <c r="S1332" s="8" t="s">
        <v>8939</v>
      </c>
      <c r="U1332" s="8" t="s">
        <v>8944</v>
      </c>
      <c r="V1332" s="8" t="s">
        <v>8948</v>
      </c>
      <c r="W1332" s="8" t="s">
        <v>8956</v>
      </c>
      <c r="Z1332" s="8" t="s">
        <v>8971</v>
      </c>
      <c r="AA1332" s="8" t="s">
        <v>9169</v>
      </c>
      <c r="AB1332" s="8" t="s">
        <v>9566</v>
      </c>
      <c r="AC1332" s="8" t="s">
        <v>9646</v>
      </c>
      <c r="AD1332" s="8" t="s">
        <v>9813</v>
      </c>
      <c r="AE1332" s="8" t="s">
        <v>11028</v>
      </c>
      <c r="AF1332" s="8" t="s">
        <v>13037</v>
      </c>
      <c r="AG1332" s="8" t="s">
        <v>15075</v>
      </c>
      <c r="AH1332" s="8" t="s">
        <v>17126</v>
      </c>
      <c r="AI1332" s="8" t="s">
        <v>19171</v>
      </c>
      <c r="AJ1332" s="2">
        <v>0</v>
      </c>
      <c r="AK1332" s="2">
        <v>0</v>
      </c>
      <c r="AL1332" s="2">
        <v>0</v>
      </c>
      <c r="AM1332" s="2">
        <v>0</v>
      </c>
      <c r="AN1332" s="2">
        <v>0</v>
      </c>
      <c r="AO1332" s="2">
        <v>0</v>
      </c>
      <c r="AP1332" s="2">
        <v>0</v>
      </c>
      <c r="AQ1332" s="2">
        <v>250</v>
      </c>
      <c r="AR1332" s="2">
        <v>417</v>
      </c>
      <c r="AS1332" s="2">
        <v>435</v>
      </c>
      <c r="AT1332" s="2">
        <f t="shared" si="61"/>
        <v>1102</v>
      </c>
      <c r="AU1332" s="2">
        <v>0</v>
      </c>
      <c r="AV1332" s="2">
        <v>0</v>
      </c>
      <c r="AW1332" s="2">
        <v>0</v>
      </c>
      <c r="AX1332" s="2">
        <v>0</v>
      </c>
      <c r="AY1332" s="2">
        <v>0</v>
      </c>
      <c r="AZ1332" s="2">
        <v>0</v>
      </c>
      <c r="BA1332" s="2">
        <v>0</v>
      </c>
      <c r="BB1332" s="2">
        <v>109.83</v>
      </c>
      <c r="BC1332" s="2">
        <v>152.47999999999999</v>
      </c>
      <c r="BD1332" s="2">
        <v>132.66</v>
      </c>
      <c r="BE1332" s="10">
        <f t="shared" si="62"/>
        <v>394.97</v>
      </c>
    </row>
    <row r="1333" spans="1:57" s="8" customFormat="1" x14ac:dyDescent="0.45">
      <c r="A1333" s="8">
        <v>1768</v>
      </c>
      <c r="B1333" s="8">
        <v>1425142053</v>
      </c>
      <c r="C1333" s="8" t="s">
        <v>2530</v>
      </c>
      <c r="D1333" s="8" t="s">
        <v>629</v>
      </c>
      <c r="E1333" s="8" t="str">
        <f t="shared" si="60"/>
        <v>2019</v>
      </c>
      <c r="F1333" s="8" t="s">
        <v>981</v>
      </c>
      <c r="G1333" s="8" t="s">
        <v>40</v>
      </c>
      <c r="H1333" s="8" t="s">
        <v>20009</v>
      </c>
      <c r="I1333" s="8" t="s">
        <v>82</v>
      </c>
      <c r="J1333" s="8" t="s">
        <v>86</v>
      </c>
      <c r="K1333" s="8" t="s">
        <v>5177</v>
      </c>
      <c r="L1333" s="8" t="s">
        <v>7046</v>
      </c>
      <c r="M1333" s="9">
        <v>1</v>
      </c>
      <c r="N1333" s="9"/>
      <c r="O1333" s="9">
        <v>4</v>
      </c>
      <c r="P1333" s="8" t="s">
        <v>4512</v>
      </c>
      <c r="Q1333" s="8" t="s">
        <v>8617</v>
      </c>
      <c r="R1333" s="8" t="s">
        <v>40</v>
      </c>
      <c r="S1333" s="8" t="s">
        <v>8940</v>
      </c>
      <c r="T1333" s="8" t="s">
        <v>8942</v>
      </c>
      <c r="U1333" s="8" t="s">
        <v>8944</v>
      </c>
      <c r="V1333" s="8" t="s">
        <v>8948</v>
      </c>
      <c r="W1333" s="8" t="s">
        <v>8956</v>
      </c>
      <c r="X1333" s="8" t="s">
        <v>8959</v>
      </c>
      <c r="Y1333" s="8" t="s">
        <v>8963</v>
      </c>
      <c r="Z1333" s="8" t="s">
        <v>9113</v>
      </c>
      <c r="AA1333" s="8" t="s">
        <v>9190</v>
      </c>
      <c r="AB1333" s="8" t="s">
        <v>9595</v>
      </c>
      <c r="AC1333" s="8" t="s">
        <v>9645</v>
      </c>
      <c r="AD1333" s="8" t="s">
        <v>9812</v>
      </c>
      <c r="AE1333" s="8" t="s">
        <v>11029</v>
      </c>
      <c r="AF1333" s="8" t="s">
        <v>13038</v>
      </c>
      <c r="AG1333" s="8" t="s">
        <v>15076</v>
      </c>
      <c r="AH1333" s="8" t="s">
        <v>17127</v>
      </c>
      <c r="AI1333" s="8" t="s">
        <v>19172</v>
      </c>
      <c r="AJ1333" s="2">
        <v>0</v>
      </c>
      <c r="AK1333" s="2">
        <v>0</v>
      </c>
      <c r="AL1333" s="2">
        <v>0</v>
      </c>
      <c r="AM1333" s="2">
        <v>0</v>
      </c>
      <c r="AN1333" s="2">
        <v>0</v>
      </c>
      <c r="AO1333" s="2">
        <v>0</v>
      </c>
      <c r="AP1333" s="2">
        <v>0</v>
      </c>
      <c r="AQ1333" s="2">
        <v>0</v>
      </c>
      <c r="AR1333" s="2">
        <v>90</v>
      </c>
      <c r="AS1333" s="2">
        <v>90</v>
      </c>
      <c r="AT1333" s="2">
        <f t="shared" si="61"/>
        <v>180</v>
      </c>
      <c r="AU1333" s="2">
        <v>0</v>
      </c>
      <c r="AV1333" s="2">
        <v>0</v>
      </c>
      <c r="AW1333" s="2">
        <v>0</v>
      </c>
      <c r="AX1333" s="2">
        <v>0</v>
      </c>
      <c r="AY1333" s="2">
        <v>0</v>
      </c>
      <c r="AZ1333" s="2">
        <v>0</v>
      </c>
      <c r="BA1333" s="2">
        <v>0</v>
      </c>
      <c r="BB1333" s="2">
        <v>0</v>
      </c>
      <c r="BC1333" s="2">
        <v>45</v>
      </c>
      <c r="BD1333" s="2">
        <v>45</v>
      </c>
      <c r="BE1333" s="10">
        <f t="shared" si="62"/>
        <v>90</v>
      </c>
    </row>
    <row r="1334" spans="1:57" s="8" customFormat="1" x14ac:dyDescent="0.45">
      <c r="A1334" s="8">
        <v>1771</v>
      </c>
      <c r="B1334" s="8">
        <v>1425124097</v>
      </c>
      <c r="C1334" s="8" t="s">
        <v>2531</v>
      </c>
      <c r="D1334" s="8" t="s">
        <v>564</v>
      </c>
      <c r="E1334" s="8" t="str">
        <f t="shared" si="60"/>
        <v>2017</v>
      </c>
      <c r="F1334" s="8" t="s">
        <v>867</v>
      </c>
      <c r="G1334" s="8" t="s">
        <v>40</v>
      </c>
      <c r="H1334" s="8" t="s">
        <v>20009</v>
      </c>
      <c r="I1334" s="8" t="s">
        <v>82</v>
      </c>
      <c r="J1334" s="8" t="s">
        <v>149</v>
      </c>
      <c r="K1334" s="8" t="s">
        <v>5116</v>
      </c>
      <c r="L1334" s="8" t="s">
        <v>7047</v>
      </c>
      <c r="M1334" s="9">
        <v>1</v>
      </c>
      <c r="N1334" s="9"/>
      <c r="O1334" s="9">
        <v>2</v>
      </c>
      <c r="P1334" s="8" t="s">
        <v>3729</v>
      </c>
      <c r="Q1334" s="8" t="s">
        <v>8618</v>
      </c>
      <c r="R1334" s="8" t="s">
        <v>40</v>
      </c>
      <c r="S1334" s="8" t="s">
        <v>8940</v>
      </c>
      <c r="T1334" s="8" t="s">
        <v>8942</v>
      </c>
      <c r="U1334" s="8" t="s">
        <v>8944</v>
      </c>
      <c r="V1334" s="8" t="s">
        <v>8948</v>
      </c>
      <c r="W1334" s="8" t="s">
        <v>8956</v>
      </c>
      <c r="X1334" s="8" t="s">
        <v>8959</v>
      </c>
      <c r="Y1334" s="8" t="s">
        <v>8963</v>
      </c>
      <c r="Z1334" s="8" t="s">
        <v>9079</v>
      </c>
      <c r="AA1334" s="8" t="s">
        <v>9201</v>
      </c>
      <c r="AB1334" s="8" t="s">
        <v>9583</v>
      </c>
      <c r="AC1334" s="8" t="s">
        <v>9692</v>
      </c>
      <c r="AD1334" s="8" t="s">
        <v>9813</v>
      </c>
      <c r="AE1334" s="8" t="s">
        <v>11030</v>
      </c>
      <c r="AF1334" s="8" t="s">
        <v>13039</v>
      </c>
      <c r="AG1334" s="8" t="s">
        <v>15077</v>
      </c>
      <c r="AH1334" s="8" t="s">
        <v>17128</v>
      </c>
      <c r="AI1334" s="8" t="s">
        <v>19173</v>
      </c>
      <c r="AJ1334" s="2">
        <v>0</v>
      </c>
      <c r="AK1334" s="2">
        <v>0</v>
      </c>
      <c r="AL1334" s="2">
        <v>0</v>
      </c>
      <c r="AM1334" s="2">
        <v>0</v>
      </c>
      <c r="AN1334" s="2">
        <v>0</v>
      </c>
      <c r="AO1334" s="2">
        <v>0</v>
      </c>
      <c r="AP1334" s="2">
        <v>50</v>
      </c>
      <c r="AQ1334" s="2">
        <v>50</v>
      </c>
      <c r="AR1334" s="2">
        <v>0</v>
      </c>
      <c r="AS1334" s="2">
        <v>0</v>
      </c>
      <c r="AT1334" s="2">
        <f t="shared" si="61"/>
        <v>100</v>
      </c>
      <c r="AU1334" s="2">
        <v>0</v>
      </c>
      <c r="AV1334" s="2">
        <v>0</v>
      </c>
      <c r="AW1334" s="2">
        <v>0</v>
      </c>
      <c r="AX1334" s="2">
        <v>0</v>
      </c>
      <c r="AY1334" s="2">
        <v>0</v>
      </c>
      <c r="AZ1334" s="2">
        <v>0</v>
      </c>
      <c r="BA1334" s="2">
        <v>16.670000000000002</v>
      </c>
      <c r="BB1334" s="2">
        <v>16.670000000000002</v>
      </c>
      <c r="BC1334" s="2">
        <v>0</v>
      </c>
      <c r="BD1334" s="2">
        <v>0</v>
      </c>
      <c r="BE1334" s="10">
        <f t="shared" si="62"/>
        <v>33.340000000000003</v>
      </c>
    </row>
    <row r="1335" spans="1:57" s="8" customFormat="1" x14ac:dyDescent="0.45">
      <c r="A1335" s="8">
        <v>1772</v>
      </c>
      <c r="B1335" s="8">
        <v>1345315558</v>
      </c>
      <c r="C1335" s="8" t="s">
        <v>2532</v>
      </c>
      <c r="D1335" s="8" t="s">
        <v>546</v>
      </c>
      <c r="E1335" s="8" t="str">
        <f t="shared" si="60"/>
        <v>2019</v>
      </c>
      <c r="F1335" s="8" t="s">
        <v>1161</v>
      </c>
      <c r="G1335" s="8" t="s">
        <v>43</v>
      </c>
      <c r="H1335" s="8" t="s">
        <v>20002</v>
      </c>
      <c r="I1335" s="8" t="s">
        <v>82</v>
      </c>
      <c r="J1335" s="8" t="s">
        <v>92</v>
      </c>
      <c r="K1335" s="8" t="s">
        <v>5086</v>
      </c>
      <c r="L1335" s="8" t="s">
        <v>7048</v>
      </c>
      <c r="M1335" s="9">
        <v>1</v>
      </c>
      <c r="N1335" s="9"/>
      <c r="O1335" s="9">
        <v>4</v>
      </c>
      <c r="P1335" s="8" t="s">
        <v>4513</v>
      </c>
      <c r="Q1335" s="8" t="s">
        <v>8070</v>
      </c>
      <c r="R1335" s="8" t="s">
        <v>43</v>
      </c>
      <c r="S1335" s="8" t="s">
        <v>8940</v>
      </c>
      <c r="T1335" s="8" t="s">
        <v>8942</v>
      </c>
      <c r="U1335" s="8" t="s">
        <v>8945</v>
      </c>
      <c r="V1335" s="8" t="s">
        <v>8951</v>
      </c>
      <c r="W1335" s="8" t="s">
        <v>8956</v>
      </c>
      <c r="X1335" s="8" t="s">
        <v>8960</v>
      </c>
      <c r="Y1335" s="8" t="s">
        <v>8964</v>
      </c>
      <c r="Z1335" s="8" t="s">
        <v>9066</v>
      </c>
      <c r="AA1335" s="8" t="s">
        <v>9176</v>
      </c>
      <c r="AB1335" s="8" t="s">
        <v>9583</v>
      </c>
      <c r="AC1335" s="8" t="s">
        <v>9718</v>
      </c>
      <c r="AD1335" s="8" t="s">
        <v>9812</v>
      </c>
      <c r="AE1335" s="8" t="s">
        <v>11031</v>
      </c>
      <c r="AF1335" s="8" t="s">
        <v>13040</v>
      </c>
      <c r="AG1335" s="8" t="s">
        <v>15078</v>
      </c>
      <c r="AH1335" s="8" t="s">
        <v>17129</v>
      </c>
      <c r="AI1335" s="8" t="s">
        <v>19174</v>
      </c>
      <c r="AJ1335" s="2">
        <v>0</v>
      </c>
      <c r="AK1335" s="2">
        <v>0</v>
      </c>
      <c r="AL1335" s="2">
        <v>0</v>
      </c>
      <c r="AM1335" s="2">
        <v>0</v>
      </c>
      <c r="AN1335" s="2">
        <v>0</v>
      </c>
      <c r="AO1335" s="2">
        <v>0</v>
      </c>
      <c r="AP1335" s="2">
        <v>0</v>
      </c>
      <c r="AQ1335" s="2">
        <v>0</v>
      </c>
      <c r="AR1335" s="2">
        <v>577.5</v>
      </c>
      <c r="AS1335" s="2">
        <v>799.4</v>
      </c>
      <c r="AT1335" s="2">
        <f t="shared" si="61"/>
        <v>1376.9</v>
      </c>
      <c r="AU1335" s="2">
        <v>0</v>
      </c>
      <c r="AV1335" s="2">
        <v>0</v>
      </c>
      <c r="AW1335" s="2">
        <v>0</v>
      </c>
      <c r="AX1335" s="2">
        <v>0</v>
      </c>
      <c r="AY1335" s="2">
        <v>0</v>
      </c>
      <c r="AZ1335" s="2">
        <v>0</v>
      </c>
      <c r="BA1335" s="2">
        <v>0</v>
      </c>
      <c r="BB1335" s="2">
        <v>0</v>
      </c>
      <c r="BC1335" s="2">
        <v>50</v>
      </c>
      <c r="BD1335" s="2">
        <v>55</v>
      </c>
      <c r="BE1335" s="10">
        <f t="shared" si="62"/>
        <v>105</v>
      </c>
    </row>
    <row r="1336" spans="1:57" s="8" customFormat="1" x14ac:dyDescent="0.45">
      <c r="A1336" s="8">
        <v>1773</v>
      </c>
      <c r="B1336" s="8">
        <v>1415157836</v>
      </c>
      <c r="C1336" s="8" t="s">
        <v>2533</v>
      </c>
      <c r="D1336" s="8" t="s">
        <v>554</v>
      </c>
      <c r="E1336" s="8" t="str">
        <f t="shared" si="60"/>
        <v>2017</v>
      </c>
      <c r="F1336" s="8" t="s">
        <v>945</v>
      </c>
      <c r="G1336" s="8" t="s">
        <v>40</v>
      </c>
      <c r="H1336" s="8" t="s">
        <v>20009</v>
      </c>
      <c r="I1336" s="8" t="s">
        <v>82</v>
      </c>
      <c r="J1336" s="8" t="s">
        <v>180</v>
      </c>
      <c r="K1336" s="8" t="s">
        <v>5065</v>
      </c>
      <c r="L1336" s="8" t="s">
        <v>7049</v>
      </c>
      <c r="M1336" s="9">
        <v>1</v>
      </c>
      <c r="N1336" s="9"/>
      <c r="O1336" s="9">
        <v>1</v>
      </c>
      <c r="P1336" s="8" t="s">
        <v>4514</v>
      </c>
      <c r="Q1336" s="8" t="s">
        <v>8619</v>
      </c>
      <c r="R1336" s="8" t="s">
        <v>53</v>
      </c>
      <c r="S1336" s="8" t="s">
        <v>8940</v>
      </c>
      <c r="U1336" s="8" t="s">
        <v>8944</v>
      </c>
      <c r="V1336" s="8" t="s">
        <v>8948</v>
      </c>
      <c r="W1336" s="8" t="s">
        <v>8956</v>
      </c>
      <c r="Y1336" s="8" t="s">
        <v>8964</v>
      </c>
      <c r="Z1336" s="8" t="s">
        <v>8970</v>
      </c>
      <c r="AA1336" s="8" t="s">
        <v>9132</v>
      </c>
      <c r="AB1336" s="8" t="s">
        <v>9588</v>
      </c>
      <c r="AC1336" s="8" t="s">
        <v>9649</v>
      </c>
      <c r="AD1336" s="8" t="s">
        <v>9812</v>
      </c>
      <c r="AE1336" s="8" t="s">
        <v>11032</v>
      </c>
      <c r="AF1336" s="8" t="s">
        <v>13041</v>
      </c>
      <c r="AG1336" s="8" t="s">
        <v>15079</v>
      </c>
      <c r="AH1336" s="8" t="s">
        <v>17130</v>
      </c>
      <c r="AI1336" s="8" t="s">
        <v>19175</v>
      </c>
      <c r="AJ1336" s="2">
        <v>0</v>
      </c>
      <c r="AK1336" s="2">
        <v>0</v>
      </c>
      <c r="AL1336" s="2">
        <v>0</v>
      </c>
      <c r="AM1336" s="2">
        <v>0</v>
      </c>
      <c r="AN1336" s="2">
        <v>0</v>
      </c>
      <c r="AO1336" s="2">
        <v>0</v>
      </c>
      <c r="AP1336" s="2">
        <v>215</v>
      </c>
      <c r="AQ1336" s="2">
        <v>200</v>
      </c>
      <c r="AR1336" s="2">
        <v>0</v>
      </c>
      <c r="AS1336" s="2">
        <v>0</v>
      </c>
      <c r="AT1336" s="2">
        <f t="shared" si="61"/>
        <v>415</v>
      </c>
      <c r="AU1336" s="2">
        <v>0</v>
      </c>
      <c r="AV1336" s="2">
        <v>0</v>
      </c>
      <c r="AW1336" s="2">
        <v>0</v>
      </c>
      <c r="AX1336" s="2">
        <v>0</v>
      </c>
      <c r="AY1336" s="2">
        <v>0</v>
      </c>
      <c r="AZ1336" s="2">
        <v>0</v>
      </c>
      <c r="BA1336" s="2">
        <v>105.9</v>
      </c>
      <c r="BB1336" s="2">
        <v>100</v>
      </c>
      <c r="BC1336" s="2">
        <v>0</v>
      </c>
      <c r="BD1336" s="2">
        <v>0</v>
      </c>
      <c r="BE1336" s="10">
        <f t="shared" si="62"/>
        <v>205.9</v>
      </c>
    </row>
    <row r="1337" spans="1:57" s="8" customFormat="1" x14ac:dyDescent="0.45">
      <c r="A1337" s="8">
        <v>1774</v>
      </c>
      <c r="B1337" s="8">
        <v>1711119781</v>
      </c>
      <c r="C1337" s="8" t="s">
        <v>2534</v>
      </c>
      <c r="D1337" s="8" t="s">
        <v>539</v>
      </c>
      <c r="E1337" s="8" t="str">
        <f t="shared" si="60"/>
        <v>2020</v>
      </c>
      <c r="F1337" s="8" t="s">
        <v>939</v>
      </c>
      <c r="G1337" s="8" t="s">
        <v>43</v>
      </c>
      <c r="H1337" s="8" t="s">
        <v>20002</v>
      </c>
      <c r="I1337" s="8" t="s">
        <v>82</v>
      </c>
      <c r="J1337" s="8" t="s">
        <v>323</v>
      </c>
      <c r="K1337" s="8" t="s">
        <v>5369</v>
      </c>
      <c r="L1337" s="8" t="s">
        <v>7050</v>
      </c>
      <c r="M1337" s="9">
        <v>1</v>
      </c>
      <c r="N1337" s="9"/>
      <c r="O1337" s="9">
        <v>2</v>
      </c>
      <c r="P1337" s="8" t="s">
        <v>4515</v>
      </c>
      <c r="Q1337" s="8" t="s">
        <v>8215</v>
      </c>
      <c r="R1337" s="8" t="s">
        <v>43</v>
      </c>
      <c r="S1337" s="8" t="s">
        <v>8940</v>
      </c>
      <c r="T1337" s="8" t="s">
        <v>8942</v>
      </c>
      <c r="U1337" s="8" t="s">
        <v>8946</v>
      </c>
      <c r="V1337" s="8" t="s">
        <v>8951</v>
      </c>
      <c r="W1337" s="8" t="s">
        <v>8956</v>
      </c>
      <c r="X1337" s="8" t="s">
        <v>8961</v>
      </c>
      <c r="Y1337" s="8" t="s">
        <v>8947</v>
      </c>
      <c r="Z1337" s="8" t="s">
        <v>9014</v>
      </c>
      <c r="AA1337" s="8" t="s">
        <v>9189</v>
      </c>
      <c r="AB1337" s="8" t="s">
        <v>9570</v>
      </c>
      <c r="AC1337" s="8" t="s">
        <v>9645</v>
      </c>
      <c r="AD1337" s="8" t="s">
        <v>9812</v>
      </c>
      <c r="AE1337" s="8" t="s">
        <v>11033</v>
      </c>
      <c r="AF1337" s="8" t="s">
        <v>13042</v>
      </c>
      <c r="AG1337" s="8" t="s">
        <v>15080</v>
      </c>
      <c r="AH1337" s="8" t="s">
        <v>17131</v>
      </c>
      <c r="AI1337" s="8" t="s">
        <v>19176</v>
      </c>
      <c r="AJ1337" s="2">
        <v>0</v>
      </c>
      <c r="AK1337" s="2">
        <v>0</v>
      </c>
      <c r="AL1337" s="2">
        <v>0</v>
      </c>
      <c r="AM1337" s="2">
        <v>0</v>
      </c>
      <c r="AN1337" s="2">
        <v>0</v>
      </c>
      <c r="AO1337" s="2">
        <v>0</v>
      </c>
      <c r="AP1337" s="2">
        <v>0</v>
      </c>
      <c r="AQ1337" s="2">
        <v>0</v>
      </c>
      <c r="AR1337" s="2">
        <v>0</v>
      </c>
      <c r="AS1337" s="2">
        <v>85</v>
      </c>
      <c r="AT1337" s="2">
        <f t="shared" si="61"/>
        <v>85</v>
      </c>
      <c r="AU1337" s="2">
        <v>0</v>
      </c>
      <c r="AV1337" s="2">
        <v>0</v>
      </c>
      <c r="AW1337" s="2">
        <v>0</v>
      </c>
      <c r="AX1337" s="2">
        <v>0</v>
      </c>
      <c r="AY1337" s="2">
        <v>0</v>
      </c>
      <c r="AZ1337" s="2">
        <v>0</v>
      </c>
      <c r="BA1337" s="2">
        <v>0</v>
      </c>
      <c r="BB1337" s="2">
        <v>0</v>
      </c>
      <c r="BC1337" s="2">
        <v>0</v>
      </c>
      <c r="BD1337" s="2">
        <v>0</v>
      </c>
      <c r="BE1337" s="10">
        <f t="shared" si="62"/>
        <v>0</v>
      </c>
    </row>
    <row r="1338" spans="1:57" s="8" customFormat="1" x14ac:dyDescent="0.45">
      <c r="A1338" s="8">
        <v>1775</v>
      </c>
      <c r="B1338" s="8">
        <v>1415167980</v>
      </c>
      <c r="C1338" s="8" t="s">
        <v>2535</v>
      </c>
      <c r="D1338" s="8" t="s">
        <v>570</v>
      </c>
      <c r="E1338" s="8" t="str">
        <f t="shared" si="60"/>
        <v>2019</v>
      </c>
      <c r="F1338" s="8" t="s">
        <v>599</v>
      </c>
      <c r="G1338" s="8" t="s">
        <v>42</v>
      </c>
      <c r="H1338" s="8" t="s">
        <v>20005</v>
      </c>
      <c r="I1338" s="8" t="s">
        <v>82</v>
      </c>
      <c r="J1338" s="8" t="s">
        <v>370</v>
      </c>
      <c r="K1338" s="8" t="s">
        <v>5452</v>
      </c>
      <c r="L1338" s="8" t="s">
        <v>7051</v>
      </c>
      <c r="M1338" s="9">
        <v>1</v>
      </c>
      <c r="N1338" s="9" t="s">
        <v>20031</v>
      </c>
      <c r="O1338" s="9">
        <v>5</v>
      </c>
      <c r="P1338" s="8" t="s">
        <v>3561</v>
      </c>
      <c r="Q1338" s="8" t="s">
        <v>8041</v>
      </c>
      <c r="R1338" s="8" t="s">
        <v>42</v>
      </c>
      <c r="S1338" s="8" t="s">
        <v>8940</v>
      </c>
      <c r="T1338" s="8" t="s">
        <v>8942</v>
      </c>
      <c r="U1338" s="8" t="s">
        <v>8946</v>
      </c>
      <c r="V1338" s="8" t="s">
        <v>8948</v>
      </c>
      <c r="W1338" s="8" t="s">
        <v>8956</v>
      </c>
      <c r="X1338" s="8" t="s">
        <v>8959</v>
      </c>
      <c r="Y1338" s="8" t="s">
        <v>8965</v>
      </c>
      <c r="Z1338" s="8" t="s">
        <v>8947</v>
      </c>
      <c r="AA1338" s="8" t="s">
        <v>9234</v>
      </c>
      <c r="AB1338" s="8" t="s">
        <v>9596</v>
      </c>
      <c r="AC1338" s="8" t="s">
        <v>9645</v>
      </c>
      <c r="AD1338" s="8" t="s">
        <v>9812</v>
      </c>
      <c r="AE1338" s="8" t="s">
        <v>11034</v>
      </c>
      <c r="AF1338" s="8" t="s">
        <v>13043</v>
      </c>
      <c r="AG1338" s="8" t="s">
        <v>15081</v>
      </c>
      <c r="AH1338" s="8" t="s">
        <v>17132</v>
      </c>
      <c r="AI1338" s="8" t="s">
        <v>19177</v>
      </c>
      <c r="AJ1338" s="2">
        <v>0</v>
      </c>
      <c r="AK1338" s="2">
        <v>0</v>
      </c>
      <c r="AL1338" s="2">
        <v>0</v>
      </c>
      <c r="AM1338" s="2">
        <v>0</v>
      </c>
      <c r="AN1338" s="2">
        <v>0</v>
      </c>
      <c r="AO1338" s="2">
        <v>0</v>
      </c>
      <c r="AP1338" s="2">
        <v>0</v>
      </c>
      <c r="AQ1338" s="2">
        <v>0</v>
      </c>
      <c r="AR1338" s="2">
        <v>540</v>
      </c>
      <c r="AS1338" s="2">
        <v>676.5</v>
      </c>
      <c r="AT1338" s="2">
        <f t="shared" si="61"/>
        <v>1216.5</v>
      </c>
      <c r="AU1338" s="2">
        <v>0</v>
      </c>
      <c r="AV1338" s="2">
        <v>0</v>
      </c>
      <c r="AW1338" s="2">
        <v>0</v>
      </c>
      <c r="AX1338" s="2">
        <v>0</v>
      </c>
      <c r="AY1338" s="2">
        <v>0</v>
      </c>
      <c r="AZ1338" s="2">
        <v>0</v>
      </c>
      <c r="BA1338" s="2">
        <v>0</v>
      </c>
      <c r="BB1338" s="2">
        <v>0</v>
      </c>
      <c r="BC1338" s="2">
        <v>323.88</v>
      </c>
      <c r="BD1338" s="2">
        <v>301.22000000000003</v>
      </c>
      <c r="BE1338" s="10">
        <f t="shared" si="62"/>
        <v>625.1</v>
      </c>
    </row>
    <row r="1339" spans="1:57" s="8" customFormat="1" x14ac:dyDescent="0.45">
      <c r="A1339" s="8">
        <v>1779</v>
      </c>
      <c r="B1339" s="8">
        <v>1345315717</v>
      </c>
      <c r="C1339" s="8" t="s">
        <v>2536</v>
      </c>
      <c r="D1339" s="8" t="s">
        <v>538</v>
      </c>
      <c r="E1339" s="8" t="str">
        <f t="shared" si="60"/>
        <v>2018</v>
      </c>
      <c r="F1339" s="8" t="s">
        <v>939</v>
      </c>
      <c r="G1339" s="8" t="s">
        <v>43</v>
      </c>
      <c r="H1339" s="8" t="s">
        <v>20002</v>
      </c>
      <c r="I1339" s="8" t="s">
        <v>82</v>
      </c>
      <c r="J1339" s="8" t="s">
        <v>126</v>
      </c>
      <c r="K1339" s="8" t="s">
        <v>5096</v>
      </c>
      <c r="L1339" s="8" t="s">
        <v>7052</v>
      </c>
      <c r="M1339" s="9">
        <v>1</v>
      </c>
      <c r="N1339" s="9"/>
      <c r="O1339" s="9">
        <v>1</v>
      </c>
      <c r="P1339" s="8" t="s">
        <v>4516</v>
      </c>
      <c r="Q1339" s="8" t="s">
        <v>7925</v>
      </c>
      <c r="R1339" s="8" t="s">
        <v>43</v>
      </c>
      <c r="S1339" s="8" t="s">
        <v>8940</v>
      </c>
      <c r="T1339" s="8" t="s">
        <v>8942</v>
      </c>
      <c r="U1339" s="8" t="s">
        <v>8945</v>
      </c>
      <c r="V1339" s="8" t="s">
        <v>8951</v>
      </c>
      <c r="W1339" s="8" t="s">
        <v>8956</v>
      </c>
      <c r="X1339" s="8" t="s">
        <v>8961</v>
      </c>
      <c r="Y1339" s="8" t="s">
        <v>8947</v>
      </c>
      <c r="Z1339" s="8" t="s">
        <v>9006</v>
      </c>
      <c r="AA1339" s="8" t="s">
        <v>9487</v>
      </c>
      <c r="AB1339" s="8" t="s">
        <v>9574</v>
      </c>
      <c r="AC1339" s="8" t="s">
        <v>9669</v>
      </c>
      <c r="AD1339" s="8" t="s">
        <v>9812</v>
      </c>
      <c r="AE1339" s="8" t="s">
        <v>11035</v>
      </c>
      <c r="AF1339" s="8" t="s">
        <v>13044</v>
      </c>
      <c r="AG1339" s="8" t="s">
        <v>15082</v>
      </c>
      <c r="AH1339" s="8" t="s">
        <v>17133</v>
      </c>
      <c r="AI1339" s="8" t="s">
        <v>19178</v>
      </c>
      <c r="AJ1339" s="2">
        <v>0</v>
      </c>
      <c r="AK1339" s="2">
        <v>0</v>
      </c>
      <c r="AL1339" s="2">
        <v>0</v>
      </c>
      <c r="AM1339" s="2">
        <v>0</v>
      </c>
      <c r="AN1339" s="2">
        <v>0</v>
      </c>
      <c r="AO1339" s="2">
        <v>0</v>
      </c>
      <c r="AP1339" s="2">
        <v>0</v>
      </c>
      <c r="AQ1339" s="2">
        <v>37.5</v>
      </c>
      <c r="AR1339" s="2">
        <v>50</v>
      </c>
      <c r="AS1339" s="2">
        <v>50</v>
      </c>
      <c r="AT1339" s="2">
        <f t="shared" si="61"/>
        <v>137.5</v>
      </c>
      <c r="AU1339" s="2">
        <v>0</v>
      </c>
      <c r="AV1339" s="2">
        <v>0</v>
      </c>
      <c r="AW1339" s="2">
        <v>0</v>
      </c>
      <c r="AX1339" s="2">
        <v>0</v>
      </c>
      <c r="AY1339" s="2">
        <v>0</v>
      </c>
      <c r="AZ1339" s="2">
        <v>0</v>
      </c>
      <c r="BA1339" s="2">
        <v>0</v>
      </c>
      <c r="BB1339" s="2">
        <v>0</v>
      </c>
      <c r="BC1339" s="2">
        <v>0</v>
      </c>
      <c r="BD1339" s="2">
        <v>0</v>
      </c>
      <c r="BE1339" s="10">
        <f t="shared" si="62"/>
        <v>0</v>
      </c>
    </row>
    <row r="1340" spans="1:57" s="8" customFormat="1" x14ac:dyDescent="0.45">
      <c r="A1340" s="8">
        <v>1780</v>
      </c>
      <c r="B1340" s="8">
        <v>1415154387</v>
      </c>
      <c r="C1340" s="8" t="s">
        <v>2537</v>
      </c>
      <c r="D1340" s="8" t="s">
        <v>647</v>
      </c>
      <c r="E1340" s="8" t="str">
        <f t="shared" si="60"/>
        <v>2015</v>
      </c>
      <c r="F1340" s="8" t="s">
        <v>1158</v>
      </c>
      <c r="G1340" s="8" t="s">
        <v>40</v>
      </c>
      <c r="H1340" s="8" t="s">
        <v>20009</v>
      </c>
      <c r="I1340" s="8" t="s">
        <v>82</v>
      </c>
      <c r="J1340" s="8" t="s">
        <v>460</v>
      </c>
      <c r="K1340" s="8" t="s">
        <v>5065</v>
      </c>
      <c r="L1340" s="8" t="s">
        <v>7053</v>
      </c>
      <c r="M1340" s="9">
        <v>1</v>
      </c>
      <c r="N1340" s="9"/>
      <c r="O1340" s="9">
        <v>2</v>
      </c>
      <c r="P1340" s="8" t="s">
        <v>4517</v>
      </c>
      <c r="Q1340" s="8" t="s">
        <v>8620</v>
      </c>
      <c r="R1340" s="8" t="s">
        <v>53</v>
      </c>
      <c r="S1340" s="8" t="s">
        <v>8940</v>
      </c>
      <c r="U1340" s="8" t="s">
        <v>8946</v>
      </c>
      <c r="V1340" s="8" t="s">
        <v>8948</v>
      </c>
      <c r="W1340" s="8" t="s">
        <v>8956</v>
      </c>
      <c r="Z1340" s="8" t="s">
        <v>9090</v>
      </c>
      <c r="AA1340" s="8" t="s">
        <v>9130</v>
      </c>
      <c r="AB1340" s="8" t="s">
        <v>9566</v>
      </c>
      <c r="AC1340" s="8" t="s">
        <v>9714</v>
      </c>
      <c r="AD1340" s="8" t="s">
        <v>9813</v>
      </c>
      <c r="AE1340" s="8" t="s">
        <v>11036</v>
      </c>
      <c r="AF1340" s="8" t="s">
        <v>13045</v>
      </c>
      <c r="AG1340" s="8" t="s">
        <v>15083</v>
      </c>
      <c r="AH1340" s="8" t="s">
        <v>17134</v>
      </c>
      <c r="AI1340" s="8" t="s">
        <v>19179</v>
      </c>
      <c r="AJ1340" s="2">
        <v>0</v>
      </c>
      <c r="AK1340" s="2">
        <v>0</v>
      </c>
      <c r="AL1340" s="2">
        <v>0</v>
      </c>
      <c r="AM1340" s="2">
        <v>0</v>
      </c>
      <c r="AN1340" s="2">
        <v>370</v>
      </c>
      <c r="AO1340" s="2">
        <v>334</v>
      </c>
      <c r="AP1340" s="2">
        <v>334</v>
      </c>
      <c r="AQ1340" s="2">
        <v>0</v>
      </c>
      <c r="AR1340" s="2">
        <v>0</v>
      </c>
      <c r="AS1340" s="2">
        <v>0</v>
      </c>
      <c r="AT1340" s="2">
        <f t="shared" si="61"/>
        <v>1038</v>
      </c>
      <c r="AU1340" s="2">
        <v>0</v>
      </c>
      <c r="AV1340" s="2">
        <v>0</v>
      </c>
      <c r="AW1340" s="2">
        <v>0</v>
      </c>
      <c r="AX1340" s="2">
        <v>0</v>
      </c>
      <c r="AY1340" s="2">
        <v>123.4</v>
      </c>
      <c r="AZ1340" s="2">
        <v>123.4</v>
      </c>
      <c r="BA1340" s="2">
        <v>123.4</v>
      </c>
      <c r="BB1340" s="2">
        <v>0</v>
      </c>
      <c r="BC1340" s="2">
        <v>0</v>
      </c>
      <c r="BD1340" s="2">
        <v>0</v>
      </c>
      <c r="BE1340" s="10">
        <f t="shared" si="62"/>
        <v>370.20000000000005</v>
      </c>
    </row>
    <row r="1341" spans="1:57" s="8" customFormat="1" x14ac:dyDescent="0.45">
      <c r="A1341" s="8">
        <v>1781</v>
      </c>
      <c r="B1341" s="8">
        <v>1415126283</v>
      </c>
      <c r="C1341" s="8" t="s">
        <v>2538</v>
      </c>
      <c r="D1341" s="8" t="s">
        <v>589</v>
      </c>
      <c r="E1341" s="8" t="str">
        <f t="shared" si="60"/>
        <v>2011</v>
      </c>
      <c r="F1341" s="8" t="s">
        <v>1056</v>
      </c>
      <c r="G1341" s="8" t="s">
        <v>42</v>
      </c>
      <c r="H1341" s="8" t="s">
        <v>20005</v>
      </c>
      <c r="I1341" s="8" t="s">
        <v>82</v>
      </c>
      <c r="J1341" s="8" t="s">
        <v>461</v>
      </c>
      <c r="K1341" s="8" t="s">
        <v>5621</v>
      </c>
      <c r="L1341" s="8" t="s">
        <v>5621</v>
      </c>
      <c r="M1341" s="9">
        <v>1</v>
      </c>
      <c r="N1341" s="9"/>
      <c r="O1341" s="9">
        <v>4</v>
      </c>
      <c r="P1341" s="8" t="s">
        <v>4518</v>
      </c>
      <c r="Q1341" s="8" t="s">
        <v>8621</v>
      </c>
      <c r="R1341" s="8" t="s">
        <v>51</v>
      </c>
      <c r="S1341" s="8" t="s">
        <v>8940</v>
      </c>
      <c r="U1341" s="8" t="s">
        <v>8945</v>
      </c>
      <c r="V1341" s="8" t="s">
        <v>8949</v>
      </c>
      <c r="W1341" s="8" t="s">
        <v>8956</v>
      </c>
      <c r="Y1341" s="8" t="s">
        <v>8964</v>
      </c>
      <c r="Z1341" s="8" t="s">
        <v>8984</v>
      </c>
      <c r="AA1341" s="8" t="s">
        <v>9133</v>
      </c>
      <c r="AB1341" s="8" t="s">
        <v>9593</v>
      </c>
      <c r="AC1341" s="8" t="s">
        <v>9761</v>
      </c>
      <c r="AD1341" s="8" t="s">
        <v>9813</v>
      </c>
      <c r="AE1341" s="8" t="s">
        <v>11037</v>
      </c>
      <c r="AF1341" s="8" t="s">
        <v>13046</v>
      </c>
      <c r="AG1341" s="8" t="s">
        <v>15084</v>
      </c>
      <c r="AH1341" s="8" t="s">
        <v>17135</v>
      </c>
      <c r="AI1341" s="8" t="s">
        <v>19180</v>
      </c>
      <c r="AJ1341" s="2">
        <v>350</v>
      </c>
      <c r="AK1341" s="2">
        <v>350</v>
      </c>
      <c r="AL1341" s="2">
        <v>0</v>
      </c>
      <c r="AM1341" s="2">
        <v>0</v>
      </c>
      <c r="AN1341" s="2">
        <v>0</v>
      </c>
      <c r="AO1341" s="2">
        <v>0</v>
      </c>
      <c r="AP1341" s="2">
        <v>0</v>
      </c>
      <c r="AQ1341" s="2">
        <v>0</v>
      </c>
      <c r="AR1341" s="2">
        <v>0</v>
      </c>
      <c r="AS1341" s="2">
        <v>0</v>
      </c>
      <c r="AT1341" s="2">
        <f t="shared" si="61"/>
        <v>700</v>
      </c>
      <c r="AU1341" s="2">
        <v>12</v>
      </c>
      <c r="AV1341" s="2">
        <v>120</v>
      </c>
      <c r="AW1341" s="2">
        <v>0</v>
      </c>
      <c r="AX1341" s="2">
        <v>0</v>
      </c>
      <c r="AY1341" s="2">
        <v>0</v>
      </c>
      <c r="AZ1341" s="2">
        <v>0</v>
      </c>
      <c r="BA1341" s="2">
        <v>0</v>
      </c>
      <c r="BB1341" s="2">
        <v>0</v>
      </c>
      <c r="BC1341" s="2">
        <v>0</v>
      </c>
      <c r="BD1341" s="2">
        <v>0</v>
      </c>
      <c r="BE1341" s="10">
        <f t="shared" si="62"/>
        <v>132</v>
      </c>
    </row>
    <row r="1342" spans="1:57" s="8" customFormat="1" x14ac:dyDescent="0.45">
      <c r="A1342" s="8">
        <v>1782</v>
      </c>
      <c r="B1342" s="8">
        <v>1425125759</v>
      </c>
      <c r="C1342" s="8" t="s">
        <v>2539</v>
      </c>
      <c r="D1342" s="8" t="s">
        <v>826</v>
      </c>
      <c r="E1342" s="8" t="str">
        <f t="shared" si="60"/>
        <v>2017</v>
      </c>
      <c r="F1342" s="8" t="s">
        <v>1162</v>
      </c>
      <c r="G1342" s="8" t="s">
        <v>40</v>
      </c>
      <c r="H1342" s="8" t="s">
        <v>20009</v>
      </c>
      <c r="I1342" s="8" t="s">
        <v>82</v>
      </c>
      <c r="J1342" s="8" t="s">
        <v>86</v>
      </c>
      <c r="K1342" s="8" t="s">
        <v>5622</v>
      </c>
      <c r="L1342" s="8" t="s">
        <v>7054</v>
      </c>
      <c r="M1342" s="9">
        <v>1</v>
      </c>
      <c r="N1342" s="9"/>
      <c r="O1342" s="9">
        <v>2</v>
      </c>
      <c r="P1342" s="8" t="s">
        <v>4519</v>
      </c>
      <c r="Q1342" s="8" t="s">
        <v>8622</v>
      </c>
      <c r="R1342" s="8" t="s">
        <v>40</v>
      </c>
      <c r="S1342" s="8" t="s">
        <v>8940</v>
      </c>
      <c r="T1342" s="8" t="s">
        <v>8942</v>
      </c>
      <c r="U1342" s="8" t="s">
        <v>8944</v>
      </c>
      <c r="V1342" s="8" t="s">
        <v>8948</v>
      </c>
      <c r="W1342" s="8" t="s">
        <v>8956</v>
      </c>
      <c r="X1342" s="8" t="s">
        <v>8959</v>
      </c>
      <c r="Y1342" s="8" t="s">
        <v>8963</v>
      </c>
      <c r="Z1342" s="8" t="s">
        <v>9006</v>
      </c>
      <c r="AA1342" s="8" t="s">
        <v>9488</v>
      </c>
      <c r="AB1342" s="8" t="s">
        <v>9586</v>
      </c>
      <c r="AC1342" s="8" t="s">
        <v>9670</v>
      </c>
      <c r="AD1342" s="8" t="s">
        <v>9812</v>
      </c>
      <c r="AE1342" s="8" t="s">
        <v>11038</v>
      </c>
      <c r="AF1342" s="8" t="s">
        <v>13047</v>
      </c>
      <c r="AG1342" s="8" t="s">
        <v>15085</v>
      </c>
      <c r="AH1342" s="8" t="s">
        <v>17136</v>
      </c>
      <c r="AI1342" s="8" t="s">
        <v>19181</v>
      </c>
      <c r="AJ1342" s="2">
        <v>0</v>
      </c>
      <c r="AK1342" s="2">
        <v>0</v>
      </c>
      <c r="AL1342" s="2">
        <v>0</v>
      </c>
      <c r="AM1342" s="2">
        <v>0</v>
      </c>
      <c r="AN1342" s="2">
        <v>0</v>
      </c>
      <c r="AO1342" s="2">
        <v>0</v>
      </c>
      <c r="AP1342" s="2">
        <v>50</v>
      </c>
      <c r="AQ1342" s="2">
        <v>50</v>
      </c>
      <c r="AR1342" s="2">
        <v>0</v>
      </c>
      <c r="AS1342" s="2">
        <v>0</v>
      </c>
      <c r="AT1342" s="2">
        <f t="shared" si="61"/>
        <v>100</v>
      </c>
      <c r="AU1342" s="2">
        <v>0</v>
      </c>
      <c r="AV1342" s="2">
        <v>0</v>
      </c>
      <c r="AW1342" s="2">
        <v>0</v>
      </c>
      <c r="AX1342" s="2">
        <v>0</v>
      </c>
      <c r="AY1342" s="2">
        <v>0</v>
      </c>
      <c r="AZ1342" s="2">
        <v>0</v>
      </c>
      <c r="BA1342" s="2">
        <v>12.5</v>
      </c>
      <c r="BB1342" s="2">
        <v>12.5</v>
      </c>
      <c r="BC1342" s="2">
        <v>0</v>
      </c>
      <c r="BD1342" s="2">
        <v>0</v>
      </c>
      <c r="BE1342" s="10">
        <f t="shared" si="62"/>
        <v>25</v>
      </c>
    </row>
    <row r="1343" spans="1:57" s="8" customFormat="1" x14ac:dyDescent="0.45">
      <c r="A1343" s="8">
        <v>1783</v>
      </c>
      <c r="B1343" s="8">
        <v>1425147429</v>
      </c>
      <c r="C1343" s="8" t="s">
        <v>2540</v>
      </c>
      <c r="D1343" s="8" t="s">
        <v>612</v>
      </c>
      <c r="E1343" s="8" t="str">
        <f t="shared" si="60"/>
        <v>2020</v>
      </c>
      <c r="F1343" s="8" t="s">
        <v>587</v>
      </c>
      <c r="G1343" s="8" t="s">
        <v>40</v>
      </c>
      <c r="H1343" s="8" t="s">
        <v>20009</v>
      </c>
      <c r="I1343" s="8" t="s">
        <v>82</v>
      </c>
      <c r="J1343" s="8" t="s">
        <v>215</v>
      </c>
      <c r="K1343" s="8" t="s">
        <v>5347</v>
      </c>
      <c r="L1343" s="8" t="s">
        <v>7055</v>
      </c>
      <c r="M1343" s="9">
        <v>1</v>
      </c>
      <c r="N1343" s="9"/>
      <c r="O1343" s="9">
        <v>2</v>
      </c>
      <c r="P1343" s="8" t="s">
        <v>4520</v>
      </c>
      <c r="Q1343" s="8" t="s">
        <v>8623</v>
      </c>
      <c r="R1343" s="8" t="s">
        <v>40</v>
      </c>
      <c r="S1343" s="8" t="s">
        <v>8940</v>
      </c>
      <c r="T1343" s="8" t="s">
        <v>8942</v>
      </c>
      <c r="U1343" s="8" t="s">
        <v>8944</v>
      </c>
      <c r="V1343" s="8" t="s">
        <v>8948</v>
      </c>
      <c r="W1343" s="8" t="s">
        <v>8956</v>
      </c>
      <c r="X1343" s="8" t="s">
        <v>8959</v>
      </c>
      <c r="Y1343" s="8" t="s">
        <v>8963</v>
      </c>
      <c r="Z1343" s="8" t="s">
        <v>8977</v>
      </c>
      <c r="AA1343" s="8" t="s">
        <v>9136</v>
      </c>
      <c r="AB1343" s="8" t="s">
        <v>9580</v>
      </c>
      <c r="AC1343" s="8" t="s">
        <v>9682</v>
      </c>
      <c r="AD1343" s="8" t="s">
        <v>9812</v>
      </c>
      <c r="AE1343" s="8" t="s">
        <v>11039</v>
      </c>
      <c r="AF1343" s="8" t="s">
        <v>13048</v>
      </c>
      <c r="AG1343" s="8" t="s">
        <v>15086</v>
      </c>
      <c r="AH1343" s="8" t="s">
        <v>17137</v>
      </c>
      <c r="AI1343" s="8" t="s">
        <v>19182</v>
      </c>
      <c r="AJ1343" s="2">
        <v>0</v>
      </c>
      <c r="AK1343" s="2">
        <v>0</v>
      </c>
      <c r="AL1343" s="2">
        <v>0</v>
      </c>
      <c r="AM1343" s="2">
        <v>0</v>
      </c>
      <c r="AN1343" s="2">
        <v>0</v>
      </c>
      <c r="AO1343" s="2">
        <v>0</v>
      </c>
      <c r="AP1343" s="2">
        <v>0</v>
      </c>
      <c r="AQ1343" s="2">
        <v>0</v>
      </c>
      <c r="AR1343" s="2">
        <v>0</v>
      </c>
      <c r="AS1343" s="2">
        <v>5</v>
      </c>
      <c r="AT1343" s="2">
        <f t="shared" si="61"/>
        <v>5</v>
      </c>
      <c r="AU1343" s="2">
        <v>0</v>
      </c>
      <c r="AV1343" s="2">
        <v>0</v>
      </c>
      <c r="AW1343" s="2">
        <v>0</v>
      </c>
      <c r="AX1343" s="2">
        <v>0</v>
      </c>
      <c r="AY1343" s="2">
        <v>0</v>
      </c>
      <c r="AZ1343" s="2">
        <v>0</v>
      </c>
      <c r="BA1343" s="2">
        <v>0</v>
      </c>
      <c r="BB1343" s="2">
        <v>0</v>
      </c>
      <c r="BC1343" s="2">
        <v>0</v>
      </c>
      <c r="BD1343" s="2">
        <v>0</v>
      </c>
      <c r="BE1343" s="10">
        <f t="shared" si="62"/>
        <v>0</v>
      </c>
    </row>
    <row r="1344" spans="1:57" s="8" customFormat="1" x14ac:dyDescent="0.45">
      <c r="A1344" s="8">
        <v>1784</v>
      </c>
      <c r="B1344" s="8">
        <v>1415168484</v>
      </c>
      <c r="C1344" s="8" t="s">
        <v>2541</v>
      </c>
      <c r="D1344" s="8" t="s">
        <v>578</v>
      </c>
      <c r="E1344" s="8" t="str">
        <f t="shared" si="60"/>
        <v>2019</v>
      </c>
      <c r="F1344" s="8" t="s">
        <v>1163</v>
      </c>
      <c r="G1344" s="8" t="s">
        <v>42</v>
      </c>
      <c r="H1344" s="8" t="s">
        <v>20005</v>
      </c>
      <c r="I1344" s="8" t="s">
        <v>82</v>
      </c>
      <c r="J1344" s="8" t="s">
        <v>446</v>
      </c>
      <c r="K1344" s="8" t="s">
        <v>5593</v>
      </c>
      <c r="L1344" s="8" t="s">
        <v>7056</v>
      </c>
      <c r="M1344" s="9">
        <v>1</v>
      </c>
      <c r="N1344" s="9" t="s">
        <v>19981</v>
      </c>
      <c r="O1344" s="9">
        <v>5</v>
      </c>
      <c r="P1344" s="8" t="s">
        <v>4521</v>
      </c>
      <c r="Q1344" s="8" t="s">
        <v>8624</v>
      </c>
      <c r="R1344" s="8" t="s">
        <v>51</v>
      </c>
      <c r="S1344" s="8" t="s">
        <v>8939</v>
      </c>
      <c r="T1344" s="8" t="s">
        <v>8942</v>
      </c>
      <c r="U1344" s="8" t="s">
        <v>8944</v>
      </c>
      <c r="V1344" s="8" t="s">
        <v>8948</v>
      </c>
      <c r="W1344" s="8" t="s">
        <v>8956</v>
      </c>
      <c r="Y1344" s="8" t="s">
        <v>8964</v>
      </c>
      <c r="Z1344" s="8" t="s">
        <v>9026</v>
      </c>
      <c r="AA1344" s="8" t="s">
        <v>9164</v>
      </c>
      <c r="AB1344" s="8" t="s">
        <v>9570</v>
      </c>
      <c r="AC1344" s="8" t="s">
        <v>9645</v>
      </c>
      <c r="AD1344" s="8" t="s">
        <v>9813</v>
      </c>
      <c r="AE1344" s="8" t="s">
        <v>11040</v>
      </c>
      <c r="AF1344" s="8" t="s">
        <v>13049</v>
      </c>
      <c r="AG1344" s="8" t="s">
        <v>15087</v>
      </c>
      <c r="AH1344" s="8" t="s">
        <v>17138</v>
      </c>
      <c r="AI1344" s="8" t="s">
        <v>19183</v>
      </c>
      <c r="AJ1344" s="2">
        <v>0</v>
      </c>
      <c r="AK1344" s="2">
        <v>0</v>
      </c>
      <c r="AL1344" s="2">
        <v>0</v>
      </c>
      <c r="AM1344" s="2">
        <v>0</v>
      </c>
      <c r="AN1344" s="2">
        <v>0</v>
      </c>
      <c r="AO1344" s="2">
        <v>0</v>
      </c>
      <c r="AP1344" s="2">
        <v>0</v>
      </c>
      <c r="AQ1344" s="2">
        <v>0</v>
      </c>
      <c r="AR1344" s="2">
        <v>670</v>
      </c>
      <c r="AS1344" s="2">
        <v>958</v>
      </c>
      <c r="AT1344" s="2">
        <f t="shared" si="61"/>
        <v>1628</v>
      </c>
      <c r="AU1344" s="2">
        <v>0</v>
      </c>
      <c r="AV1344" s="2">
        <v>0</v>
      </c>
      <c r="AW1344" s="2">
        <v>0</v>
      </c>
      <c r="AX1344" s="2">
        <v>0</v>
      </c>
      <c r="AY1344" s="2">
        <v>0</v>
      </c>
      <c r="AZ1344" s="2">
        <v>0</v>
      </c>
      <c r="BA1344" s="2">
        <v>0</v>
      </c>
      <c r="BB1344" s="2">
        <v>0</v>
      </c>
      <c r="BC1344" s="2">
        <v>524.75</v>
      </c>
      <c r="BD1344" s="2">
        <v>748.74</v>
      </c>
      <c r="BE1344" s="10">
        <f t="shared" si="62"/>
        <v>1273.49</v>
      </c>
    </row>
    <row r="1345" spans="1:57" s="8" customFormat="1" x14ac:dyDescent="0.45">
      <c r="A1345" s="8">
        <v>1785</v>
      </c>
      <c r="B1345" s="8">
        <v>1711063284</v>
      </c>
      <c r="C1345" s="8" t="s">
        <v>2542</v>
      </c>
      <c r="D1345" s="8" t="s">
        <v>556</v>
      </c>
      <c r="E1345" s="8" t="str">
        <f t="shared" si="60"/>
        <v>2017</v>
      </c>
      <c r="F1345" s="8" t="s">
        <v>1033</v>
      </c>
      <c r="G1345" s="8" t="s">
        <v>62</v>
      </c>
      <c r="H1345" s="8" t="s">
        <v>20002</v>
      </c>
      <c r="I1345" s="8" t="s">
        <v>82</v>
      </c>
      <c r="J1345" s="8" t="s">
        <v>257</v>
      </c>
      <c r="K1345" s="8" t="s">
        <v>5277</v>
      </c>
      <c r="L1345" s="8" t="s">
        <v>7057</v>
      </c>
      <c r="M1345" s="9">
        <v>1</v>
      </c>
      <c r="N1345" s="9"/>
      <c r="O1345" s="9">
        <v>1</v>
      </c>
      <c r="P1345" s="8" t="s">
        <v>3584</v>
      </c>
      <c r="Q1345" s="8" t="s">
        <v>7906</v>
      </c>
      <c r="R1345" s="8" t="s">
        <v>8898</v>
      </c>
      <c r="S1345" s="8" t="s">
        <v>8940</v>
      </c>
      <c r="U1345" s="8" t="s">
        <v>8944</v>
      </c>
      <c r="V1345" s="8" t="s">
        <v>8950</v>
      </c>
      <c r="W1345" s="8" t="s">
        <v>8956</v>
      </c>
      <c r="Z1345" s="8" t="s">
        <v>8998</v>
      </c>
      <c r="AA1345" s="8" t="s">
        <v>9145</v>
      </c>
      <c r="AB1345" s="8" t="s">
        <v>9570</v>
      </c>
      <c r="AC1345" s="8" t="s">
        <v>9657</v>
      </c>
      <c r="AD1345" s="8" t="s">
        <v>9812</v>
      </c>
      <c r="AE1345" s="8" t="s">
        <v>11041</v>
      </c>
      <c r="AF1345" s="8" t="s">
        <v>13050</v>
      </c>
      <c r="AG1345" s="8" t="s">
        <v>15088</v>
      </c>
      <c r="AH1345" s="8" t="s">
        <v>17139</v>
      </c>
      <c r="AI1345" s="8" t="s">
        <v>19184</v>
      </c>
      <c r="AJ1345" s="2">
        <v>0</v>
      </c>
      <c r="AK1345" s="2">
        <v>0</v>
      </c>
      <c r="AL1345" s="2">
        <v>0</v>
      </c>
      <c r="AM1345" s="2">
        <v>0</v>
      </c>
      <c r="AN1345" s="2">
        <v>0</v>
      </c>
      <c r="AO1345" s="2">
        <v>0</v>
      </c>
      <c r="AP1345" s="2">
        <v>35.15</v>
      </c>
      <c r="AQ1345" s="2">
        <v>0</v>
      </c>
      <c r="AR1345" s="2">
        <v>0</v>
      </c>
      <c r="AS1345" s="2">
        <v>0</v>
      </c>
      <c r="AT1345" s="2">
        <f t="shared" si="61"/>
        <v>35.15</v>
      </c>
      <c r="AU1345" s="2">
        <v>0</v>
      </c>
      <c r="AV1345" s="2">
        <v>0</v>
      </c>
      <c r="AW1345" s="2">
        <v>0</v>
      </c>
      <c r="AX1345" s="2">
        <v>0</v>
      </c>
      <c r="AY1345" s="2">
        <v>0</v>
      </c>
      <c r="AZ1345" s="2">
        <v>0</v>
      </c>
      <c r="BA1345" s="2">
        <v>2.5</v>
      </c>
      <c r="BB1345" s="2">
        <v>0</v>
      </c>
      <c r="BC1345" s="2">
        <v>0</v>
      </c>
      <c r="BD1345" s="2">
        <v>0</v>
      </c>
      <c r="BE1345" s="10">
        <f t="shared" si="62"/>
        <v>2.5</v>
      </c>
    </row>
    <row r="1346" spans="1:57" s="8" customFormat="1" x14ac:dyDescent="0.45">
      <c r="A1346" s="8">
        <v>1786</v>
      </c>
      <c r="B1346" s="8">
        <v>1711122636</v>
      </c>
      <c r="C1346" s="8" t="s">
        <v>2543</v>
      </c>
      <c r="D1346" s="8" t="s">
        <v>550</v>
      </c>
      <c r="E1346" s="8" t="str">
        <f t="shared" si="60"/>
        <v>2019</v>
      </c>
      <c r="F1346" s="8" t="s">
        <v>950</v>
      </c>
      <c r="G1346" s="8" t="s">
        <v>43</v>
      </c>
      <c r="H1346" s="8" t="s">
        <v>20002</v>
      </c>
      <c r="I1346" s="8" t="s">
        <v>82</v>
      </c>
      <c r="J1346" s="8" t="s">
        <v>264</v>
      </c>
      <c r="K1346" s="8" t="s">
        <v>5265</v>
      </c>
      <c r="L1346" s="8" t="s">
        <v>7058</v>
      </c>
      <c r="M1346" s="9">
        <v>1</v>
      </c>
      <c r="N1346" s="9" t="s">
        <v>19994</v>
      </c>
      <c r="O1346" s="9">
        <v>5</v>
      </c>
      <c r="P1346" s="8" t="s">
        <v>3978</v>
      </c>
      <c r="Q1346" s="8" t="s">
        <v>7931</v>
      </c>
      <c r="R1346" s="8" t="s">
        <v>43</v>
      </c>
      <c r="S1346" s="8" t="s">
        <v>8940</v>
      </c>
      <c r="T1346" s="8" t="s">
        <v>8942</v>
      </c>
      <c r="U1346" s="8" t="s">
        <v>8945</v>
      </c>
      <c r="V1346" s="8" t="s">
        <v>8951</v>
      </c>
      <c r="W1346" s="8" t="s">
        <v>8956</v>
      </c>
      <c r="X1346" s="8" t="s">
        <v>8962</v>
      </c>
      <c r="Y1346" s="8" t="s">
        <v>8947</v>
      </c>
      <c r="Z1346" s="8" t="s">
        <v>9019</v>
      </c>
      <c r="AA1346" s="8" t="s">
        <v>9134</v>
      </c>
      <c r="AB1346" s="8" t="s">
        <v>9616</v>
      </c>
      <c r="AC1346" s="8" t="s">
        <v>9715</v>
      </c>
      <c r="AD1346" s="8" t="s">
        <v>9812</v>
      </c>
      <c r="AE1346" s="8" t="s">
        <v>11042</v>
      </c>
      <c r="AF1346" s="8" t="s">
        <v>13051</v>
      </c>
      <c r="AG1346" s="8" t="s">
        <v>15089</v>
      </c>
      <c r="AH1346" s="8" t="s">
        <v>17140</v>
      </c>
      <c r="AI1346" s="8" t="s">
        <v>19185</v>
      </c>
      <c r="AJ1346" s="2">
        <v>0</v>
      </c>
      <c r="AK1346" s="2">
        <v>0</v>
      </c>
      <c r="AL1346" s="2">
        <v>0</v>
      </c>
      <c r="AM1346" s="2">
        <v>0</v>
      </c>
      <c r="AN1346" s="2">
        <v>0</v>
      </c>
      <c r="AO1346" s="2">
        <v>0</v>
      </c>
      <c r="AP1346" s="2">
        <v>0</v>
      </c>
      <c r="AQ1346" s="2">
        <v>0</v>
      </c>
      <c r="AR1346" s="2">
        <v>23.3</v>
      </c>
      <c r="AS1346" s="2">
        <v>70</v>
      </c>
      <c r="AT1346" s="2">
        <f t="shared" si="61"/>
        <v>93.3</v>
      </c>
      <c r="AU1346" s="2">
        <v>0</v>
      </c>
      <c r="AV1346" s="2">
        <v>0</v>
      </c>
      <c r="AW1346" s="2">
        <v>0</v>
      </c>
      <c r="AX1346" s="2">
        <v>0</v>
      </c>
      <c r="AY1346" s="2">
        <v>0</v>
      </c>
      <c r="AZ1346" s="2">
        <v>0</v>
      </c>
      <c r="BA1346" s="2">
        <v>0</v>
      </c>
      <c r="BB1346" s="2">
        <v>0</v>
      </c>
      <c r="BC1346" s="2">
        <v>0</v>
      </c>
      <c r="BD1346" s="2">
        <v>0</v>
      </c>
      <c r="BE1346" s="10">
        <f t="shared" si="62"/>
        <v>0</v>
      </c>
    </row>
    <row r="1347" spans="1:57" s="8" customFormat="1" x14ac:dyDescent="0.45">
      <c r="A1347" s="8">
        <v>1787</v>
      </c>
      <c r="B1347" s="8">
        <v>1711108371</v>
      </c>
      <c r="C1347" s="8" t="s">
        <v>2544</v>
      </c>
      <c r="D1347" s="8" t="s">
        <v>546</v>
      </c>
      <c r="E1347" s="8" t="str">
        <f t="shared" ref="E1347:E1410" si="63">LEFT(D1347,4)</f>
        <v>2019</v>
      </c>
      <c r="F1347" s="8" t="s">
        <v>933</v>
      </c>
      <c r="G1347" s="8" t="s">
        <v>43</v>
      </c>
      <c r="H1347" s="8" t="s">
        <v>20002</v>
      </c>
      <c r="I1347" s="8" t="s">
        <v>82</v>
      </c>
      <c r="J1347" s="8" t="s">
        <v>91</v>
      </c>
      <c r="K1347" s="8" t="s">
        <v>5058</v>
      </c>
      <c r="L1347" s="8" t="s">
        <v>7059</v>
      </c>
      <c r="M1347" s="9">
        <v>1</v>
      </c>
      <c r="N1347" s="9"/>
      <c r="O1347" s="9">
        <v>3</v>
      </c>
      <c r="P1347" s="8" t="s">
        <v>4522</v>
      </c>
      <c r="Q1347" s="8" t="s">
        <v>8091</v>
      </c>
      <c r="R1347" s="8" t="s">
        <v>43</v>
      </c>
      <c r="S1347" s="8" t="s">
        <v>8940</v>
      </c>
      <c r="T1347" s="8" t="s">
        <v>8942</v>
      </c>
      <c r="U1347" s="8" t="s">
        <v>8945</v>
      </c>
      <c r="V1347" s="8" t="s">
        <v>8951</v>
      </c>
      <c r="W1347" s="8" t="s">
        <v>8956</v>
      </c>
      <c r="X1347" s="8" t="s">
        <v>8961</v>
      </c>
      <c r="Y1347" s="8" t="s">
        <v>8947</v>
      </c>
      <c r="Z1347" s="8" t="s">
        <v>8969</v>
      </c>
      <c r="AA1347" s="8" t="s">
        <v>9131</v>
      </c>
      <c r="AB1347" s="8" t="s">
        <v>9596</v>
      </c>
      <c r="AC1347" s="8" t="s">
        <v>9645</v>
      </c>
      <c r="AD1347" s="8" t="s">
        <v>9812</v>
      </c>
      <c r="AE1347" s="8" t="s">
        <v>11043</v>
      </c>
      <c r="AF1347" s="8" t="s">
        <v>13052</v>
      </c>
      <c r="AG1347" s="8" t="s">
        <v>15090</v>
      </c>
      <c r="AH1347" s="8" t="s">
        <v>17141</v>
      </c>
      <c r="AI1347" s="8" t="s">
        <v>19186</v>
      </c>
      <c r="AJ1347" s="2">
        <v>0</v>
      </c>
      <c r="AK1347" s="2">
        <v>0</v>
      </c>
      <c r="AL1347" s="2">
        <v>0</v>
      </c>
      <c r="AM1347" s="2">
        <v>0</v>
      </c>
      <c r="AN1347" s="2">
        <v>0</v>
      </c>
      <c r="AO1347" s="2">
        <v>0</v>
      </c>
      <c r="AP1347" s="2">
        <v>0</v>
      </c>
      <c r="AQ1347" s="2">
        <v>0</v>
      </c>
      <c r="AR1347" s="2">
        <v>22.5</v>
      </c>
      <c r="AS1347" s="2">
        <v>30</v>
      </c>
      <c r="AT1347" s="2">
        <f t="shared" ref="AT1347:AT1410" si="64">SUM(AJ1347:AS1347)</f>
        <v>52.5</v>
      </c>
      <c r="AU1347" s="2">
        <v>0</v>
      </c>
      <c r="AV1347" s="2">
        <v>0</v>
      </c>
      <c r="AW1347" s="2">
        <v>0</v>
      </c>
      <c r="AX1347" s="2">
        <v>0</v>
      </c>
      <c r="AY1347" s="2">
        <v>0</v>
      </c>
      <c r="AZ1347" s="2">
        <v>0</v>
      </c>
      <c r="BA1347" s="2">
        <v>0</v>
      </c>
      <c r="BB1347" s="2">
        <v>0</v>
      </c>
      <c r="BC1347" s="2">
        <v>0</v>
      </c>
      <c r="BD1347" s="2">
        <v>0</v>
      </c>
      <c r="BE1347" s="10">
        <f t="shared" ref="BE1347:BE1410" si="65">SUM(AU1347:BD1347)</f>
        <v>0</v>
      </c>
    </row>
    <row r="1348" spans="1:57" s="8" customFormat="1" x14ac:dyDescent="0.45">
      <c r="A1348" s="8">
        <v>1789</v>
      </c>
      <c r="B1348" s="8">
        <v>1345316933</v>
      </c>
      <c r="C1348" s="8" t="s">
        <v>2545</v>
      </c>
      <c r="D1348" s="8" t="s">
        <v>554</v>
      </c>
      <c r="E1348" s="8" t="str">
        <f t="shared" si="63"/>
        <v>2017</v>
      </c>
      <c r="F1348" s="8" t="s">
        <v>921</v>
      </c>
      <c r="G1348" s="8" t="s">
        <v>43</v>
      </c>
      <c r="H1348" s="8" t="s">
        <v>20002</v>
      </c>
      <c r="I1348" s="8" t="s">
        <v>82</v>
      </c>
      <c r="J1348" s="8" t="s">
        <v>126</v>
      </c>
      <c r="K1348" s="8" t="s">
        <v>5090</v>
      </c>
      <c r="L1348" s="8" t="s">
        <v>7060</v>
      </c>
      <c r="M1348" s="9">
        <v>1</v>
      </c>
      <c r="N1348" s="9"/>
      <c r="O1348" s="9">
        <v>3</v>
      </c>
      <c r="P1348" s="8" t="s">
        <v>4523</v>
      </c>
      <c r="Q1348" s="8" t="s">
        <v>7910</v>
      </c>
      <c r="R1348" s="8" t="s">
        <v>43</v>
      </c>
      <c r="S1348" s="8" t="s">
        <v>8940</v>
      </c>
      <c r="T1348" s="8" t="s">
        <v>8942</v>
      </c>
      <c r="U1348" s="8" t="s">
        <v>8945</v>
      </c>
      <c r="V1348" s="8" t="s">
        <v>8951</v>
      </c>
      <c r="W1348" s="8" t="s">
        <v>8956</v>
      </c>
      <c r="X1348" s="8" t="s">
        <v>8961</v>
      </c>
      <c r="Y1348" s="8" t="s">
        <v>8947</v>
      </c>
      <c r="Z1348" s="8" t="s">
        <v>9002</v>
      </c>
      <c r="AA1348" s="8" t="s">
        <v>9299</v>
      </c>
      <c r="AB1348" s="8" t="s">
        <v>9583</v>
      </c>
      <c r="AC1348" s="8" t="s">
        <v>9649</v>
      </c>
      <c r="AD1348" s="8" t="s">
        <v>9812</v>
      </c>
      <c r="AE1348" s="8" t="s">
        <v>11044</v>
      </c>
      <c r="AF1348" s="8" t="s">
        <v>13053</v>
      </c>
      <c r="AG1348" s="8" t="s">
        <v>15091</v>
      </c>
      <c r="AH1348" s="8" t="s">
        <v>17142</v>
      </c>
      <c r="AI1348" s="8" t="s">
        <v>19187</v>
      </c>
      <c r="AJ1348" s="2">
        <v>0</v>
      </c>
      <c r="AK1348" s="2">
        <v>0</v>
      </c>
      <c r="AL1348" s="2">
        <v>0</v>
      </c>
      <c r="AM1348" s="2">
        <v>0</v>
      </c>
      <c r="AN1348" s="2">
        <v>0</v>
      </c>
      <c r="AO1348" s="2">
        <v>0</v>
      </c>
      <c r="AP1348" s="2">
        <v>37.5</v>
      </c>
      <c r="AQ1348" s="2">
        <v>50</v>
      </c>
      <c r="AR1348" s="2">
        <v>50</v>
      </c>
      <c r="AS1348" s="2">
        <v>12.5</v>
      </c>
      <c r="AT1348" s="2">
        <f t="shared" si="64"/>
        <v>150</v>
      </c>
      <c r="AU1348" s="2">
        <v>0</v>
      </c>
      <c r="AV1348" s="2">
        <v>0</v>
      </c>
      <c r="AW1348" s="2">
        <v>0</v>
      </c>
      <c r="AX1348" s="2">
        <v>0</v>
      </c>
      <c r="AY1348" s="2">
        <v>0</v>
      </c>
      <c r="AZ1348" s="2">
        <v>0</v>
      </c>
      <c r="BA1348" s="2">
        <v>0</v>
      </c>
      <c r="BB1348" s="2">
        <v>0</v>
      </c>
      <c r="BC1348" s="2">
        <v>0</v>
      </c>
      <c r="BD1348" s="2">
        <v>0</v>
      </c>
      <c r="BE1348" s="10">
        <f t="shared" si="65"/>
        <v>0</v>
      </c>
    </row>
    <row r="1349" spans="1:57" s="8" customFormat="1" x14ac:dyDescent="0.45">
      <c r="A1349" s="8">
        <v>1790</v>
      </c>
      <c r="B1349" s="8">
        <v>1711089209</v>
      </c>
      <c r="C1349" s="8" t="s">
        <v>2546</v>
      </c>
      <c r="D1349" s="8" t="s">
        <v>590</v>
      </c>
      <c r="E1349" s="8" t="str">
        <f t="shared" si="63"/>
        <v>2017</v>
      </c>
      <c r="F1349" s="8" t="s">
        <v>950</v>
      </c>
      <c r="G1349" s="8" t="s">
        <v>43</v>
      </c>
      <c r="H1349" s="8" t="s">
        <v>20002</v>
      </c>
      <c r="I1349" s="8" t="s">
        <v>82</v>
      </c>
      <c r="J1349" s="8" t="s">
        <v>91</v>
      </c>
      <c r="K1349" s="8" t="s">
        <v>5466</v>
      </c>
      <c r="L1349" s="8" t="s">
        <v>7061</v>
      </c>
      <c r="M1349" s="9">
        <v>1</v>
      </c>
      <c r="N1349" s="9"/>
      <c r="O1349" s="9">
        <v>2</v>
      </c>
      <c r="P1349" s="8" t="s">
        <v>3932</v>
      </c>
      <c r="Q1349" s="8" t="s">
        <v>8170</v>
      </c>
      <c r="R1349" s="8" t="s">
        <v>43</v>
      </c>
      <c r="S1349" s="8" t="s">
        <v>8940</v>
      </c>
      <c r="T1349" s="8" t="s">
        <v>8942</v>
      </c>
      <c r="U1349" s="8" t="s">
        <v>8945</v>
      </c>
      <c r="V1349" s="8" t="s">
        <v>8951</v>
      </c>
      <c r="W1349" s="8" t="s">
        <v>8956</v>
      </c>
      <c r="X1349" s="8" t="s">
        <v>8960</v>
      </c>
      <c r="Y1349" s="8" t="s">
        <v>8947</v>
      </c>
      <c r="Z1349" s="8" t="s">
        <v>9031</v>
      </c>
      <c r="AA1349" s="8" t="s">
        <v>9175</v>
      </c>
      <c r="AB1349" s="8" t="s">
        <v>9595</v>
      </c>
      <c r="AC1349" s="8" t="s">
        <v>9645</v>
      </c>
      <c r="AD1349" s="8" t="s">
        <v>9812</v>
      </c>
      <c r="AE1349" s="8" t="s">
        <v>11045</v>
      </c>
      <c r="AF1349" s="8" t="s">
        <v>13054</v>
      </c>
      <c r="AG1349" s="8" t="s">
        <v>15092</v>
      </c>
      <c r="AH1349" s="8" t="s">
        <v>17143</v>
      </c>
      <c r="AI1349" s="8" t="s">
        <v>19188</v>
      </c>
      <c r="AJ1349" s="2">
        <v>0</v>
      </c>
      <c r="AK1349" s="2">
        <v>0</v>
      </c>
      <c r="AL1349" s="2">
        <v>0</v>
      </c>
      <c r="AM1349" s="2">
        <v>0</v>
      </c>
      <c r="AN1349" s="2">
        <v>0</v>
      </c>
      <c r="AO1349" s="2">
        <v>0</v>
      </c>
      <c r="AP1349" s="2">
        <v>150</v>
      </c>
      <c r="AQ1349" s="2">
        <v>125</v>
      </c>
      <c r="AR1349" s="2">
        <v>125</v>
      </c>
      <c r="AS1349" s="2">
        <v>0</v>
      </c>
      <c r="AT1349" s="2">
        <f t="shared" si="64"/>
        <v>400</v>
      </c>
      <c r="AU1349" s="2">
        <v>0</v>
      </c>
      <c r="AV1349" s="2">
        <v>0</v>
      </c>
      <c r="AW1349" s="2">
        <v>0</v>
      </c>
      <c r="AX1349" s="2">
        <v>0</v>
      </c>
      <c r="AY1349" s="2">
        <v>0</v>
      </c>
      <c r="AZ1349" s="2">
        <v>0</v>
      </c>
      <c r="BA1349" s="2">
        <v>0</v>
      </c>
      <c r="BB1349" s="2">
        <v>0</v>
      </c>
      <c r="BC1349" s="2">
        <v>0</v>
      </c>
      <c r="BD1349" s="2">
        <v>0</v>
      </c>
      <c r="BE1349" s="10">
        <f t="shared" si="65"/>
        <v>0</v>
      </c>
    </row>
    <row r="1350" spans="1:57" s="8" customFormat="1" x14ac:dyDescent="0.45">
      <c r="A1350" s="8">
        <v>1791</v>
      </c>
      <c r="B1350" s="8">
        <v>1345231885</v>
      </c>
      <c r="C1350" s="8" t="s">
        <v>2547</v>
      </c>
      <c r="D1350" s="8" t="s">
        <v>651</v>
      </c>
      <c r="E1350" s="8" t="str">
        <f t="shared" si="63"/>
        <v>2011</v>
      </c>
      <c r="F1350" s="8" t="s">
        <v>1021</v>
      </c>
      <c r="G1350" s="8" t="s">
        <v>43</v>
      </c>
      <c r="H1350" s="8" t="s">
        <v>20002</v>
      </c>
      <c r="I1350" s="8" t="s">
        <v>82</v>
      </c>
      <c r="J1350" s="8" t="s">
        <v>153</v>
      </c>
      <c r="K1350" s="8" t="s">
        <v>5121</v>
      </c>
      <c r="L1350" s="8" t="s">
        <v>7062</v>
      </c>
      <c r="M1350" s="9">
        <v>1</v>
      </c>
      <c r="N1350" s="9"/>
      <c r="O1350" s="9">
        <v>2</v>
      </c>
      <c r="P1350" s="8" t="s">
        <v>4524</v>
      </c>
      <c r="Q1350" s="8" t="s">
        <v>8512</v>
      </c>
      <c r="R1350" s="8" t="s">
        <v>43</v>
      </c>
      <c r="S1350" s="8" t="s">
        <v>8940</v>
      </c>
      <c r="T1350" s="8" t="s">
        <v>8943</v>
      </c>
      <c r="U1350" s="8" t="s">
        <v>8945</v>
      </c>
      <c r="V1350" s="8" t="s">
        <v>8951</v>
      </c>
      <c r="W1350" s="8" t="s">
        <v>8956</v>
      </c>
      <c r="X1350" s="8" t="s">
        <v>8961</v>
      </c>
      <c r="Y1350" s="8" t="s">
        <v>8963</v>
      </c>
      <c r="Z1350" s="8" t="s">
        <v>9048</v>
      </c>
      <c r="AA1350" s="8" t="s">
        <v>9489</v>
      </c>
      <c r="AB1350" s="8" t="s">
        <v>9596</v>
      </c>
      <c r="AC1350" s="8" t="s">
        <v>9674</v>
      </c>
      <c r="AD1350" s="8" t="s">
        <v>9812</v>
      </c>
      <c r="AE1350" s="8" t="s">
        <v>11046</v>
      </c>
      <c r="AF1350" s="8" t="s">
        <v>13055</v>
      </c>
      <c r="AG1350" s="8" t="s">
        <v>15093</v>
      </c>
      <c r="AH1350" s="8" t="s">
        <v>17144</v>
      </c>
      <c r="AI1350" s="8" t="s">
        <v>19189</v>
      </c>
      <c r="AJ1350" s="2">
        <v>34.130000000000003</v>
      </c>
      <c r="AK1350" s="2">
        <v>34.130000000000003</v>
      </c>
      <c r="AL1350" s="2">
        <v>34.130000000000003</v>
      </c>
      <c r="AM1350" s="2">
        <v>34.130000000000003</v>
      </c>
      <c r="AN1350" s="2">
        <v>34.130000000000003</v>
      </c>
      <c r="AO1350" s="2">
        <v>0</v>
      </c>
      <c r="AP1350" s="2">
        <v>0</v>
      </c>
      <c r="AQ1350" s="2">
        <v>0</v>
      </c>
      <c r="AR1350" s="2">
        <v>0</v>
      </c>
      <c r="AS1350" s="2">
        <v>0</v>
      </c>
      <c r="AT1350" s="2">
        <f t="shared" si="64"/>
        <v>170.65</v>
      </c>
      <c r="AU1350" s="2">
        <v>0</v>
      </c>
      <c r="AV1350" s="2">
        <v>0</v>
      </c>
      <c r="AW1350" s="2">
        <v>0</v>
      </c>
      <c r="AX1350" s="2">
        <v>0</v>
      </c>
      <c r="AY1350" s="2">
        <v>0</v>
      </c>
      <c r="AZ1350" s="2">
        <v>0</v>
      </c>
      <c r="BA1350" s="2">
        <v>0</v>
      </c>
      <c r="BB1350" s="2">
        <v>0</v>
      </c>
      <c r="BC1350" s="2">
        <v>0</v>
      </c>
      <c r="BD1350" s="2">
        <v>0</v>
      </c>
      <c r="BE1350" s="10">
        <f t="shared" si="65"/>
        <v>0</v>
      </c>
    </row>
    <row r="1351" spans="1:57" s="8" customFormat="1" x14ac:dyDescent="0.45">
      <c r="A1351" s="8">
        <v>1792</v>
      </c>
      <c r="B1351" s="8">
        <v>1711016543</v>
      </c>
      <c r="C1351" s="8" t="s">
        <v>2548</v>
      </c>
      <c r="D1351" s="8" t="s">
        <v>649</v>
      </c>
      <c r="E1351" s="8" t="str">
        <f t="shared" si="63"/>
        <v>2014</v>
      </c>
      <c r="F1351" s="8" t="s">
        <v>1033</v>
      </c>
      <c r="G1351" s="8" t="s">
        <v>43</v>
      </c>
      <c r="H1351" s="8" t="s">
        <v>20002</v>
      </c>
      <c r="I1351" s="8" t="s">
        <v>82</v>
      </c>
      <c r="J1351" s="8" t="s">
        <v>160</v>
      </c>
      <c r="K1351" s="8" t="s">
        <v>5623</v>
      </c>
      <c r="L1351" s="8" t="s">
        <v>7063</v>
      </c>
      <c r="M1351" s="9">
        <v>1</v>
      </c>
      <c r="N1351" s="9"/>
      <c r="O1351" s="9">
        <v>4</v>
      </c>
      <c r="P1351" s="8" t="s">
        <v>4525</v>
      </c>
      <c r="Q1351" s="8" t="s">
        <v>7896</v>
      </c>
      <c r="R1351" s="8" t="s">
        <v>43</v>
      </c>
      <c r="S1351" s="8" t="s">
        <v>8940</v>
      </c>
      <c r="T1351" s="8" t="s">
        <v>8942</v>
      </c>
      <c r="U1351" s="8" t="s">
        <v>8945</v>
      </c>
      <c r="V1351" s="8" t="s">
        <v>8951</v>
      </c>
      <c r="W1351" s="8" t="s">
        <v>8956</v>
      </c>
      <c r="X1351" s="8" t="s">
        <v>8960</v>
      </c>
      <c r="Y1351" s="8" t="s">
        <v>8964</v>
      </c>
      <c r="Z1351" s="8" t="s">
        <v>8989</v>
      </c>
      <c r="AA1351" s="8" t="s">
        <v>9466</v>
      </c>
      <c r="AB1351" s="8" t="s">
        <v>9567</v>
      </c>
      <c r="AC1351" s="8" t="s">
        <v>9695</v>
      </c>
      <c r="AD1351" s="8" t="s">
        <v>9812</v>
      </c>
      <c r="AE1351" s="8" t="s">
        <v>11047</v>
      </c>
      <c r="AF1351" s="8" t="s">
        <v>13056</v>
      </c>
      <c r="AG1351" s="8" t="s">
        <v>15094</v>
      </c>
      <c r="AH1351" s="8" t="s">
        <v>17145</v>
      </c>
      <c r="AI1351" s="8" t="s">
        <v>19190</v>
      </c>
      <c r="AJ1351" s="2">
        <v>0</v>
      </c>
      <c r="AK1351" s="2">
        <v>0</v>
      </c>
      <c r="AL1351" s="2">
        <v>0</v>
      </c>
      <c r="AM1351" s="2">
        <v>100</v>
      </c>
      <c r="AN1351" s="2">
        <v>100</v>
      </c>
      <c r="AO1351" s="2">
        <v>100</v>
      </c>
      <c r="AP1351" s="2">
        <v>0</v>
      </c>
      <c r="AQ1351" s="2">
        <v>0</v>
      </c>
      <c r="AR1351" s="2">
        <v>0</v>
      </c>
      <c r="AS1351" s="2">
        <v>0</v>
      </c>
      <c r="AT1351" s="2">
        <f t="shared" si="64"/>
        <v>300</v>
      </c>
      <c r="AU1351" s="2">
        <v>0</v>
      </c>
      <c r="AV1351" s="2">
        <v>0</v>
      </c>
      <c r="AW1351" s="2">
        <v>0</v>
      </c>
      <c r="AX1351" s="2">
        <v>0</v>
      </c>
      <c r="AY1351" s="2">
        <v>0</v>
      </c>
      <c r="AZ1351" s="2">
        <v>0</v>
      </c>
      <c r="BA1351" s="2">
        <v>0</v>
      </c>
      <c r="BB1351" s="2">
        <v>0</v>
      </c>
      <c r="BC1351" s="2">
        <v>0</v>
      </c>
      <c r="BD1351" s="2">
        <v>0</v>
      </c>
      <c r="BE1351" s="10">
        <f t="shared" si="65"/>
        <v>0</v>
      </c>
    </row>
    <row r="1352" spans="1:57" s="8" customFormat="1" x14ac:dyDescent="0.45">
      <c r="A1352" s="8">
        <v>1794</v>
      </c>
      <c r="B1352" s="8">
        <v>1485010770</v>
      </c>
      <c r="C1352" s="8" t="s">
        <v>2549</v>
      </c>
      <c r="D1352" s="8" t="s">
        <v>760</v>
      </c>
      <c r="E1352" s="8" t="str">
        <f t="shared" si="63"/>
        <v>2011</v>
      </c>
      <c r="F1352" s="8" t="s">
        <v>926</v>
      </c>
      <c r="G1352" s="8" t="s">
        <v>47</v>
      </c>
      <c r="H1352" s="8" t="s">
        <v>20007</v>
      </c>
      <c r="I1352" s="8" t="s">
        <v>82</v>
      </c>
      <c r="J1352" s="8" t="s">
        <v>267</v>
      </c>
      <c r="K1352" s="8" t="s">
        <v>5624</v>
      </c>
      <c r="L1352" s="8" t="s">
        <v>5624</v>
      </c>
      <c r="M1352" s="9">
        <v>1</v>
      </c>
      <c r="N1352" s="9"/>
      <c r="O1352" s="9">
        <v>1</v>
      </c>
      <c r="P1352" s="8" t="s">
        <v>4526</v>
      </c>
      <c r="Q1352" s="8" t="s">
        <v>8625</v>
      </c>
      <c r="R1352" s="8" t="s">
        <v>47</v>
      </c>
      <c r="S1352" s="8" t="s">
        <v>8940</v>
      </c>
      <c r="T1352" s="8" t="s">
        <v>8943</v>
      </c>
      <c r="U1352" s="8" t="s">
        <v>8947</v>
      </c>
      <c r="V1352" s="8" t="s">
        <v>8948</v>
      </c>
      <c r="W1352" s="8" t="s">
        <v>8957</v>
      </c>
      <c r="X1352" s="8" t="s">
        <v>8961</v>
      </c>
      <c r="Y1352" s="8" t="s">
        <v>8964</v>
      </c>
      <c r="Z1352" s="8" t="s">
        <v>9012</v>
      </c>
      <c r="AA1352" s="8" t="s">
        <v>9211</v>
      </c>
      <c r="AB1352" s="8" t="s">
        <v>9570</v>
      </c>
      <c r="AC1352" s="8" t="s">
        <v>9570</v>
      </c>
      <c r="AD1352" s="8" t="s">
        <v>9812</v>
      </c>
      <c r="AE1352" s="8" t="s">
        <v>11048</v>
      </c>
      <c r="AF1352" s="8" t="s">
        <v>13057</v>
      </c>
      <c r="AG1352" s="8" t="s">
        <v>15095</v>
      </c>
      <c r="AH1352" s="8" t="s">
        <v>17146</v>
      </c>
      <c r="AI1352" s="8" t="s">
        <v>19191</v>
      </c>
      <c r="AJ1352" s="2">
        <v>970</v>
      </c>
      <c r="AK1352" s="2">
        <v>700</v>
      </c>
      <c r="AL1352" s="2">
        <v>0</v>
      </c>
      <c r="AM1352" s="2">
        <v>0</v>
      </c>
      <c r="AN1352" s="2">
        <v>0</v>
      </c>
      <c r="AO1352" s="2">
        <v>0</v>
      </c>
      <c r="AP1352" s="2">
        <v>0</v>
      </c>
      <c r="AQ1352" s="2">
        <v>0</v>
      </c>
      <c r="AR1352" s="2">
        <v>0</v>
      </c>
      <c r="AS1352" s="2">
        <v>0</v>
      </c>
      <c r="AT1352" s="2">
        <f t="shared" si="64"/>
        <v>1670</v>
      </c>
      <c r="AU1352" s="2">
        <v>34.6</v>
      </c>
      <c r="AV1352" s="2">
        <v>333.4</v>
      </c>
      <c r="AW1352" s="2">
        <v>0</v>
      </c>
      <c r="AX1352" s="2">
        <v>0</v>
      </c>
      <c r="AY1352" s="2">
        <v>0</v>
      </c>
      <c r="AZ1352" s="2">
        <v>0</v>
      </c>
      <c r="BA1352" s="2">
        <v>0</v>
      </c>
      <c r="BB1352" s="2">
        <v>0</v>
      </c>
      <c r="BC1352" s="2">
        <v>0</v>
      </c>
      <c r="BD1352" s="2">
        <v>0</v>
      </c>
      <c r="BE1352" s="10">
        <f t="shared" si="65"/>
        <v>368</v>
      </c>
    </row>
    <row r="1353" spans="1:57" s="8" customFormat="1" x14ac:dyDescent="0.45">
      <c r="A1353" s="8">
        <v>1795</v>
      </c>
      <c r="B1353" s="8">
        <v>1711080430</v>
      </c>
      <c r="C1353" s="8" t="s">
        <v>2550</v>
      </c>
      <c r="D1353" s="8" t="s">
        <v>623</v>
      </c>
      <c r="E1353" s="8" t="str">
        <f t="shared" si="63"/>
        <v>2018</v>
      </c>
      <c r="F1353" s="8" t="s">
        <v>945</v>
      </c>
      <c r="G1353" s="8" t="s">
        <v>49</v>
      </c>
      <c r="H1353" s="8" t="s">
        <v>49</v>
      </c>
      <c r="I1353" s="8" t="s">
        <v>82</v>
      </c>
      <c r="J1353" s="8" t="s">
        <v>462</v>
      </c>
      <c r="K1353" s="8" t="s">
        <v>5625</v>
      </c>
      <c r="L1353" s="8" t="s">
        <v>7064</v>
      </c>
      <c r="M1353" s="9">
        <v>1</v>
      </c>
      <c r="N1353" s="9"/>
      <c r="O1353" s="9">
        <v>1</v>
      </c>
      <c r="P1353" s="8" t="s">
        <v>4527</v>
      </c>
      <c r="Q1353" s="8" t="s">
        <v>8626</v>
      </c>
      <c r="R1353" s="8" t="s">
        <v>8626</v>
      </c>
      <c r="S1353" s="8" t="s">
        <v>8940</v>
      </c>
      <c r="U1353" s="8" t="s">
        <v>8947</v>
      </c>
      <c r="V1353" s="8" t="s">
        <v>8950</v>
      </c>
      <c r="W1353" s="8" t="s">
        <v>8956</v>
      </c>
      <c r="Y1353" s="8" t="s">
        <v>8947</v>
      </c>
      <c r="Z1353" s="8" t="s">
        <v>9029</v>
      </c>
      <c r="AA1353" s="8" t="s">
        <v>9260</v>
      </c>
      <c r="AB1353" s="8" t="s">
        <v>9583</v>
      </c>
      <c r="AC1353" s="8" t="s">
        <v>9649</v>
      </c>
      <c r="AD1353" s="8" t="s">
        <v>9812</v>
      </c>
      <c r="AE1353" s="8" t="s">
        <v>11049</v>
      </c>
      <c r="AF1353" s="8" t="s">
        <v>13058</v>
      </c>
      <c r="AG1353" s="8" t="s">
        <v>15096</v>
      </c>
      <c r="AH1353" s="8" t="s">
        <v>17147</v>
      </c>
      <c r="AI1353" s="8" t="s">
        <v>19192</v>
      </c>
      <c r="AJ1353" s="2">
        <v>0</v>
      </c>
      <c r="AK1353" s="2">
        <v>0</v>
      </c>
      <c r="AL1353" s="2">
        <v>0</v>
      </c>
      <c r="AM1353" s="2">
        <v>0</v>
      </c>
      <c r="AN1353" s="2">
        <v>0</v>
      </c>
      <c r="AO1353" s="2">
        <v>0</v>
      </c>
      <c r="AP1353" s="2">
        <v>0</v>
      </c>
      <c r="AQ1353" s="2">
        <v>40</v>
      </c>
      <c r="AR1353" s="2">
        <v>0</v>
      </c>
      <c r="AS1353" s="2">
        <v>0</v>
      </c>
      <c r="AT1353" s="2">
        <f t="shared" si="64"/>
        <v>40</v>
      </c>
      <c r="AU1353" s="2">
        <v>0</v>
      </c>
      <c r="AV1353" s="2">
        <v>0</v>
      </c>
      <c r="AW1353" s="2">
        <v>0</v>
      </c>
      <c r="AX1353" s="2">
        <v>0</v>
      </c>
      <c r="AY1353" s="2">
        <v>0</v>
      </c>
      <c r="AZ1353" s="2">
        <v>0</v>
      </c>
      <c r="BA1353" s="2">
        <v>0</v>
      </c>
      <c r="BB1353" s="2">
        <v>0</v>
      </c>
      <c r="BC1353" s="2">
        <v>0</v>
      </c>
      <c r="BD1353" s="2">
        <v>0</v>
      </c>
      <c r="BE1353" s="10">
        <f t="shared" si="65"/>
        <v>0</v>
      </c>
    </row>
    <row r="1354" spans="1:57" s="8" customFormat="1" x14ac:dyDescent="0.45">
      <c r="A1354" s="8">
        <v>1797</v>
      </c>
      <c r="B1354" s="8">
        <v>1395063775</v>
      </c>
      <c r="C1354" s="8" t="s">
        <v>2551</v>
      </c>
      <c r="D1354" s="8" t="s">
        <v>568</v>
      </c>
      <c r="E1354" s="8" t="str">
        <f t="shared" si="63"/>
        <v>2020</v>
      </c>
      <c r="F1354" s="8" t="s">
        <v>910</v>
      </c>
      <c r="G1354" s="8" t="s">
        <v>56</v>
      </c>
      <c r="H1354" s="8" t="s">
        <v>56</v>
      </c>
      <c r="I1354" s="8" t="s">
        <v>82</v>
      </c>
      <c r="J1354" s="8" t="s">
        <v>174</v>
      </c>
      <c r="K1354" s="8" t="s">
        <v>5142</v>
      </c>
      <c r="L1354" s="8" t="s">
        <v>7065</v>
      </c>
      <c r="M1354" s="9">
        <v>1</v>
      </c>
      <c r="N1354" s="9"/>
      <c r="O1354" s="9">
        <v>1</v>
      </c>
      <c r="P1354" s="8" t="s">
        <v>4528</v>
      </c>
      <c r="Q1354" s="8" t="s">
        <v>8627</v>
      </c>
      <c r="R1354" s="8" t="s">
        <v>56</v>
      </c>
      <c r="S1354" s="8" t="s">
        <v>8940</v>
      </c>
      <c r="T1354" s="8" t="s">
        <v>8942</v>
      </c>
      <c r="U1354" s="8" t="s">
        <v>8946</v>
      </c>
      <c r="V1354" s="8" t="s">
        <v>8954</v>
      </c>
      <c r="W1354" s="8" t="s">
        <v>8956</v>
      </c>
      <c r="X1354" s="8" t="s">
        <v>8961</v>
      </c>
      <c r="Y1354" s="8" t="s">
        <v>8964</v>
      </c>
      <c r="Z1354" s="8" t="s">
        <v>9015</v>
      </c>
      <c r="AA1354" s="8" t="s">
        <v>9490</v>
      </c>
      <c r="AB1354" s="8" t="s">
        <v>9570</v>
      </c>
      <c r="AC1354" s="8" t="s">
        <v>9645</v>
      </c>
      <c r="AD1354" s="8" t="s">
        <v>9812</v>
      </c>
      <c r="AE1354" s="8" t="s">
        <v>11050</v>
      </c>
      <c r="AF1354" s="8" t="s">
        <v>13059</v>
      </c>
      <c r="AG1354" s="8" t="s">
        <v>15097</v>
      </c>
      <c r="AH1354" s="8" t="s">
        <v>17148</v>
      </c>
      <c r="AI1354" s="8" t="s">
        <v>19193</v>
      </c>
      <c r="AJ1354" s="2">
        <v>0</v>
      </c>
      <c r="AK1354" s="2">
        <v>0</v>
      </c>
      <c r="AL1354" s="2">
        <v>0</v>
      </c>
      <c r="AM1354" s="2">
        <v>0</v>
      </c>
      <c r="AN1354" s="2">
        <v>0</v>
      </c>
      <c r="AO1354" s="2">
        <v>0</v>
      </c>
      <c r="AP1354" s="2">
        <v>0</v>
      </c>
      <c r="AQ1354" s="2">
        <v>0</v>
      </c>
      <c r="AR1354" s="2">
        <v>0</v>
      </c>
      <c r="AS1354" s="2">
        <v>60</v>
      </c>
      <c r="AT1354" s="2">
        <f t="shared" si="64"/>
        <v>60</v>
      </c>
      <c r="AU1354" s="2">
        <v>0</v>
      </c>
      <c r="AV1354" s="2">
        <v>0</v>
      </c>
      <c r="AW1354" s="2">
        <v>0</v>
      </c>
      <c r="AX1354" s="2">
        <v>0</v>
      </c>
      <c r="AY1354" s="2">
        <v>0</v>
      </c>
      <c r="AZ1354" s="2">
        <v>0</v>
      </c>
      <c r="BA1354" s="2">
        <v>0</v>
      </c>
      <c r="BB1354" s="2">
        <v>0</v>
      </c>
      <c r="BC1354" s="2">
        <v>0</v>
      </c>
      <c r="BD1354" s="2">
        <v>0</v>
      </c>
      <c r="BE1354" s="10">
        <f t="shared" si="65"/>
        <v>0</v>
      </c>
    </row>
    <row r="1355" spans="1:57" s="8" customFormat="1" x14ac:dyDescent="0.45">
      <c r="A1355" s="8">
        <v>1798</v>
      </c>
      <c r="B1355" s="8">
        <v>1395065732</v>
      </c>
      <c r="C1355" s="8" t="s">
        <v>2552</v>
      </c>
      <c r="D1355" s="8" t="s">
        <v>536</v>
      </c>
      <c r="E1355" s="8" t="str">
        <f t="shared" si="63"/>
        <v>2019</v>
      </c>
      <c r="F1355" s="8" t="s">
        <v>910</v>
      </c>
      <c r="G1355" s="8" t="s">
        <v>56</v>
      </c>
      <c r="H1355" s="8" t="s">
        <v>56</v>
      </c>
      <c r="I1355" s="8" t="s">
        <v>82</v>
      </c>
      <c r="J1355" s="8" t="s">
        <v>174</v>
      </c>
      <c r="K1355" s="8" t="s">
        <v>5142</v>
      </c>
      <c r="L1355" s="8" t="s">
        <v>7066</v>
      </c>
      <c r="M1355" s="9">
        <v>1</v>
      </c>
      <c r="N1355" s="9"/>
      <c r="O1355" s="9">
        <v>1</v>
      </c>
      <c r="P1355" s="8" t="s">
        <v>4422</v>
      </c>
      <c r="Q1355" s="8" t="s">
        <v>8232</v>
      </c>
      <c r="R1355" s="8" t="s">
        <v>56</v>
      </c>
      <c r="S1355" s="8" t="s">
        <v>8940</v>
      </c>
      <c r="T1355" s="8" t="s">
        <v>8942</v>
      </c>
      <c r="U1355" s="8" t="s">
        <v>8946</v>
      </c>
      <c r="V1355" s="8" t="s">
        <v>8954</v>
      </c>
      <c r="W1355" s="8" t="s">
        <v>8956</v>
      </c>
      <c r="X1355" s="8" t="s">
        <v>8961</v>
      </c>
      <c r="Y1355" s="8" t="s">
        <v>8964</v>
      </c>
      <c r="Z1355" s="8" t="s">
        <v>9053</v>
      </c>
      <c r="AA1355" s="8" t="s">
        <v>9227</v>
      </c>
      <c r="AB1355" s="8" t="s">
        <v>9570</v>
      </c>
      <c r="AC1355" s="8" t="s">
        <v>9749</v>
      </c>
      <c r="AD1355" s="8" t="s">
        <v>9812</v>
      </c>
      <c r="AE1355" s="8" t="s">
        <v>10184</v>
      </c>
      <c r="AF1355" s="8" t="s">
        <v>12193</v>
      </c>
      <c r="AG1355" s="8" t="s">
        <v>15098</v>
      </c>
      <c r="AH1355" s="8" t="s">
        <v>17149</v>
      </c>
      <c r="AI1355" s="8" t="s">
        <v>19194</v>
      </c>
      <c r="AJ1355" s="2">
        <v>0</v>
      </c>
      <c r="AK1355" s="2">
        <v>0</v>
      </c>
      <c r="AL1355" s="2">
        <v>0</v>
      </c>
      <c r="AM1355" s="2">
        <v>0</v>
      </c>
      <c r="AN1355" s="2">
        <v>0</v>
      </c>
      <c r="AO1355" s="2">
        <v>0</v>
      </c>
      <c r="AP1355" s="2">
        <v>0</v>
      </c>
      <c r="AQ1355" s="2">
        <v>0</v>
      </c>
      <c r="AR1355" s="2">
        <v>110</v>
      </c>
      <c r="AS1355" s="2">
        <v>90</v>
      </c>
      <c r="AT1355" s="2">
        <f t="shared" si="64"/>
        <v>200</v>
      </c>
      <c r="AU1355" s="2">
        <v>0</v>
      </c>
      <c r="AV1355" s="2">
        <v>0</v>
      </c>
      <c r="AW1355" s="2">
        <v>0</v>
      </c>
      <c r="AX1355" s="2">
        <v>0</v>
      </c>
      <c r="AY1355" s="2">
        <v>0</v>
      </c>
      <c r="AZ1355" s="2">
        <v>0</v>
      </c>
      <c r="BA1355" s="2">
        <v>0</v>
      </c>
      <c r="BB1355" s="2">
        <v>0</v>
      </c>
      <c r="BC1355" s="2">
        <v>0</v>
      </c>
      <c r="BD1355" s="2">
        <v>0</v>
      </c>
      <c r="BE1355" s="10">
        <f t="shared" si="65"/>
        <v>0</v>
      </c>
    </row>
    <row r="1356" spans="1:57" s="8" customFormat="1" x14ac:dyDescent="0.45">
      <c r="A1356" s="8">
        <v>1799</v>
      </c>
      <c r="B1356" s="8">
        <v>1395066245</v>
      </c>
      <c r="C1356" s="8" t="s">
        <v>2553</v>
      </c>
      <c r="D1356" s="8" t="s">
        <v>536</v>
      </c>
      <c r="E1356" s="8" t="str">
        <f t="shared" si="63"/>
        <v>2019</v>
      </c>
      <c r="F1356" s="8" t="s">
        <v>910</v>
      </c>
      <c r="G1356" s="8" t="s">
        <v>56</v>
      </c>
      <c r="H1356" s="8" t="s">
        <v>56</v>
      </c>
      <c r="I1356" s="8" t="s">
        <v>82</v>
      </c>
      <c r="J1356" s="8" t="s">
        <v>174</v>
      </c>
      <c r="K1356" s="8" t="s">
        <v>5142</v>
      </c>
      <c r="L1356" s="8" t="s">
        <v>7067</v>
      </c>
      <c r="M1356" s="9">
        <v>1</v>
      </c>
      <c r="N1356" s="9"/>
      <c r="O1356" s="9">
        <v>2</v>
      </c>
      <c r="P1356" s="8" t="s">
        <v>4529</v>
      </c>
      <c r="Q1356" s="8" t="s">
        <v>8628</v>
      </c>
      <c r="R1356" s="8" t="s">
        <v>56</v>
      </c>
      <c r="S1356" s="8" t="s">
        <v>8940</v>
      </c>
      <c r="T1356" s="8" t="s">
        <v>8942</v>
      </c>
      <c r="U1356" s="8" t="s">
        <v>8946</v>
      </c>
      <c r="V1356" s="8" t="s">
        <v>8954</v>
      </c>
      <c r="W1356" s="8" t="s">
        <v>8956</v>
      </c>
      <c r="X1356" s="8" t="s">
        <v>8961</v>
      </c>
      <c r="Y1356" s="8" t="s">
        <v>8964</v>
      </c>
      <c r="Z1356" s="8" t="s">
        <v>9019</v>
      </c>
      <c r="AA1356" s="8" t="s">
        <v>9424</v>
      </c>
      <c r="AB1356" s="8" t="s">
        <v>9577</v>
      </c>
      <c r="AC1356" s="8" t="s">
        <v>9749</v>
      </c>
      <c r="AD1356" s="8" t="s">
        <v>9812</v>
      </c>
      <c r="AE1356" s="8" t="s">
        <v>10698</v>
      </c>
      <c r="AF1356" s="8" t="s">
        <v>12706</v>
      </c>
      <c r="AG1356" s="8" t="s">
        <v>15099</v>
      </c>
      <c r="AH1356" s="8" t="s">
        <v>17150</v>
      </c>
      <c r="AI1356" s="8" t="s">
        <v>19195</v>
      </c>
      <c r="AJ1356" s="2">
        <v>0</v>
      </c>
      <c r="AK1356" s="2">
        <v>0</v>
      </c>
      <c r="AL1356" s="2">
        <v>0</v>
      </c>
      <c r="AM1356" s="2">
        <v>0</v>
      </c>
      <c r="AN1356" s="2">
        <v>0</v>
      </c>
      <c r="AO1356" s="2">
        <v>0</v>
      </c>
      <c r="AP1356" s="2">
        <v>0</v>
      </c>
      <c r="AQ1356" s="2">
        <v>0</v>
      </c>
      <c r="AR1356" s="2">
        <v>111</v>
      </c>
      <c r="AS1356" s="2">
        <v>111</v>
      </c>
      <c r="AT1356" s="2">
        <f t="shared" si="64"/>
        <v>222</v>
      </c>
      <c r="AU1356" s="2">
        <v>0</v>
      </c>
      <c r="AV1356" s="2">
        <v>0</v>
      </c>
      <c r="AW1356" s="2">
        <v>0</v>
      </c>
      <c r="AX1356" s="2">
        <v>0</v>
      </c>
      <c r="AY1356" s="2">
        <v>0</v>
      </c>
      <c r="AZ1356" s="2">
        <v>0</v>
      </c>
      <c r="BA1356" s="2">
        <v>0</v>
      </c>
      <c r="BB1356" s="2">
        <v>0</v>
      </c>
      <c r="BC1356" s="2">
        <v>0</v>
      </c>
      <c r="BD1356" s="2">
        <v>0</v>
      </c>
      <c r="BE1356" s="10">
        <f t="shared" si="65"/>
        <v>0</v>
      </c>
    </row>
    <row r="1357" spans="1:57" s="8" customFormat="1" x14ac:dyDescent="0.45">
      <c r="A1357" s="8">
        <v>1800</v>
      </c>
      <c r="B1357" s="8">
        <v>1395063415</v>
      </c>
      <c r="C1357" s="8" t="s">
        <v>2554</v>
      </c>
      <c r="D1357" s="8" t="s">
        <v>536</v>
      </c>
      <c r="E1357" s="8" t="str">
        <f t="shared" si="63"/>
        <v>2019</v>
      </c>
      <c r="F1357" s="8" t="s">
        <v>910</v>
      </c>
      <c r="G1357" s="8" t="s">
        <v>56</v>
      </c>
      <c r="H1357" s="8" t="s">
        <v>56</v>
      </c>
      <c r="I1357" s="8" t="s">
        <v>82</v>
      </c>
      <c r="J1357" s="8" t="s">
        <v>174</v>
      </c>
      <c r="K1357" s="8" t="s">
        <v>5142</v>
      </c>
      <c r="L1357" s="8" t="s">
        <v>7068</v>
      </c>
      <c r="M1357" s="9">
        <v>1</v>
      </c>
      <c r="N1357" s="9"/>
      <c r="O1357" s="9">
        <v>1</v>
      </c>
      <c r="P1357" s="8" t="s">
        <v>3852</v>
      </c>
      <c r="Q1357" s="8" t="s">
        <v>8233</v>
      </c>
      <c r="R1357" s="8" t="s">
        <v>56</v>
      </c>
      <c r="S1357" s="8" t="s">
        <v>8940</v>
      </c>
      <c r="T1357" s="8" t="s">
        <v>8942</v>
      </c>
      <c r="U1357" s="8" t="s">
        <v>8946</v>
      </c>
      <c r="V1357" s="8" t="s">
        <v>8951</v>
      </c>
      <c r="W1357" s="8" t="s">
        <v>8956</v>
      </c>
      <c r="X1357" s="8" t="s">
        <v>8961</v>
      </c>
      <c r="Y1357" s="8" t="s">
        <v>8964</v>
      </c>
      <c r="Z1357" s="8" t="s">
        <v>8998</v>
      </c>
      <c r="AA1357" s="8" t="s">
        <v>9131</v>
      </c>
      <c r="AB1357" s="8" t="s">
        <v>9595</v>
      </c>
      <c r="AC1357" s="8" t="s">
        <v>9645</v>
      </c>
      <c r="AD1357" s="8" t="s">
        <v>9812</v>
      </c>
      <c r="AE1357" s="8" t="s">
        <v>10284</v>
      </c>
      <c r="AF1357" s="8" t="s">
        <v>12293</v>
      </c>
      <c r="AG1357" s="8" t="s">
        <v>15100</v>
      </c>
      <c r="AH1357" s="8" t="s">
        <v>17151</v>
      </c>
      <c r="AI1357" s="8" t="s">
        <v>19196</v>
      </c>
      <c r="AJ1357" s="2">
        <v>0</v>
      </c>
      <c r="AK1357" s="2">
        <v>0</v>
      </c>
      <c r="AL1357" s="2">
        <v>0</v>
      </c>
      <c r="AM1357" s="2">
        <v>0</v>
      </c>
      <c r="AN1357" s="2">
        <v>0</v>
      </c>
      <c r="AO1357" s="2">
        <v>0</v>
      </c>
      <c r="AP1357" s="2">
        <v>0</v>
      </c>
      <c r="AQ1357" s="2">
        <v>0</v>
      </c>
      <c r="AR1357" s="2">
        <v>92</v>
      </c>
      <c r="AS1357" s="2">
        <v>92</v>
      </c>
      <c r="AT1357" s="2">
        <f t="shared" si="64"/>
        <v>184</v>
      </c>
      <c r="AU1357" s="2">
        <v>0</v>
      </c>
      <c r="AV1357" s="2">
        <v>0</v>
      </c>
      <c r="AW1357" s="2">
        <v>0</v>
      </c>
      <c r="AX1357" s="2">
        <v>0</v>
      </c>
      <c r="AY1357" s="2">
        <v>0</v>
      </c>
      <c r="AZ1357" s="2">
        <v>0</v>
      </c>
      <c r="BA1357" s="2">
        <v>0</v>
      </c>
      <c r="BB1357" s="2">
        <v>0</v>
      </c>
      <c r="BC1357" s="2">
        <v>0</v>
      </c>
      <c r="BD1357" s="2">
        <v>0</v>
      </c>
      <c r="BE1357" s="10">
        <f t="shared" si="65"/>
        <v>0</v>
      </c>
    </row>
    <row r="1358" spans="1:57" s="8" customFormat="1" x14ac:dyDescent="0.45">
      <c r="A1358" s="8">
        <v>1805</v>
      </c>
      <c r="B1358" s="8">
        <v>1425116359</v>
      </c>
      <c r="C1358" s="8" t="s">
        <v>2555</v>
      </c>
      <c r="D1358" s="8" t="s">
        <v>556</v>
      </c>
      <c r="E1358" s="8" t="str">
        <f t="shared" si="63"/>
        <v>2017</v>
      </c>
      <c r="F1358" s="8" t="s">
        <v>1009</v>
      </c>
      <c r="G1358" s="8" t="s">
        <v>68</v>
      </c>
      <c r="H1358" s="8" t="s">
        <v>68</v>
      </c>
      <c r="I1358" s="8" t="s">
        <v>82</v>
      </c>
      <c r="J1358" s="8" t="s">
        <v>314</v>
      </c>
      <c r="K1358" s="8" t="s">
        <v>5353</v>
      </c>
      <c r="L1358" s="8" t="s">
        <v>7069</v>
      </c>
      <c r="M1358" s="9">
        <v>1</v>
      </c>
      <c r="N1358" s="9"/>
      <c r="O1358" s="9">
        <v>2</v>
      </c>
      <c r="P1358" s="8" t="s">
        <v>4530</v>
      </c>
      <c r="Q1358" s="8" t="s">
        <v>8629</v>
      </c>
      <c r="R1358" s="8" t="s">
        <v>8931</v>
      </c>
      <c r="S1358" s="8" t="s">
        <v>8940</v>
      </c>
      <c r="U1358" s="8" t="s">
        <v>8944</v>
      </c>
      <c r="V1358" s="8" t="s">
        <v>8948</v>
      </c>
      <c r="W1358" s="8" t="s">
        <v>8956</v>
      </c>
      <c r="Y1358" s="8" t="s">
        <v>8963</v>
      </c>
      <c r="Z1358" s="8" t="s">
        <v>8970</v>
      </c>
      <c r="AA1358" s="8" t="s">
        <v>9211</v>
      </c>
      <c r="AB1358" s="8" t="s">
        <v>9570</v>
      </c>
      <c r="AC1358" s="8" t="s">
        <v>9657</v>
      </c>
      <c r="AD1358" s="8" t="s">
        <v>9812</v>
      </c>
      <c r="AE1358" s="8" t="s">
        <v>11051</v>
      </c>
      <c r="AF1358" s="8" t="s">
        <v>13060</v>
      </c>
      <c r="AG1358" s="8" t="s">
        <v>15101</v>
      </c>
      <c r="AH1358" s="8" t="s">
        <v>17152</v>
      </c>
      <c r="AI1358" s="8" t="s">
        <v>19197</v>
      </c>
      <c r="AJ1358" s="2">
        <v>0</v>
      </c>
      <c r="AK1358" s="2">
        <v>0</v>
      </c>
      <c r="AL1358" s="2">
        <v>0</v>
      </c>
      <c r="AM1358" s="2">
        <v>0</v>
      </c>
      <c r="AN1358" s="2">
        <v>0</v>
      </c>
      <c r="AO1358" s="2">
        <v>0</v>
      </c>
      <c r="AP1358" s="2">
        <v>70</v>
      </c>
      <c r="AQ1358" s="2">
        <v>0</v>
      </c>
      <c r="AR1358" s="2">
        <v>0</v>
      </c>
      <c r="AS1358" s="2">
        <v>0</v>
      </c>
      <c r="AT1358" s="2">
        <f t="shared" si="64"/>
        <v>70</v>
      </c>
      <c r="AU1358" s="2">
        <v>0</v>
      </c>
      <c r="AV1358" s="2">
        <v>0</v>
      </c>
      <c r="AW1358" s="2">
        <v>0</v>
      </c>
      <c r="AX1358" s="2">
        <v>0</v>
      </c>
      <c r="AY1358" s="2">
        <v>0</v>
      </c>
      <c r="AZ1358" s="2">
        <v>0</v>
      </c>
      <c r="BA1358" s="2">
        <v>23.62</v>
      </c>
      <c r="BB1358" s="2">
        <v>0</v>
      </c>
      <c r="BC1358" s="2">
        <v>0</v>
      </c>
      <c r="BD1358" s="2">
        <v>0</v>
      </c>
      <c r="BE1358" s="10">
        <f t="shared" si="65"/>
        <v>23.62</v>
      </c>
    </row>
    <row r="1359" spans="1:57" s="8" customFormat="1" x14ac:dyDescent="0.45">
      <c r="A1359" s="8">
        <v>1806</v>
      </c>
      <c r="B1359" s="8">
        <v>1395067061</v>
      </c>
      <c r="C1359" s="8" t="s">
        <v>2556</v>
      </c>
      <c r="D1359" s="8" t="s">
        <v>541</v>
      </c>
      <c r="E1359" s="8" t="str">
        <f t="shared" si="63"/>
        <v>2020</v>
      </c>
      <c r="F1359" s="8" t="s">
        <v>910</v>
      </c>
      <c r="G1359" s="8" t="s">
        <v>56</v>
      </c>
      <c r="H1359" s="8" t="s">
        <v>56</v>
      </c>
      <c r="I1359" s="8" t="s">
        <v>82</v>
      </c>
      <c r="J1359" s="8" t="s">
        <v>174</v>
      </c>
      <c r="K1359" s="8" t="s">
        <v>5142</v>
      </c>
      <c r="L1359" s="8" t="s">
        <v>7070</v>
      </c>
      <c r="M1359" s="9">
        <v>1</v>
      </c>
      <c r="N1359" s="9"/>
      <c r="O1359" s="9">
        <v>1</v>
      </c>
      <c r="P1359" s="8" t="s">
        <v>4531</v>
      </c>
      <c r="Q1359" s="8" t="s">
        <v>8313</v>
      </c>
      <c r="R1359" s="8" t="s">
        <v>56</v>
      </c>
      <c r="S1359" s="8" t="s">
        <v>8940</v>
      </c>
      <c r="T1359" s="8" t="s">
        <v>8942</v>
      </c>
      <c r="U1359" s="8" t="s">
        <v>8946</v>
      </c>
      <c r="V1359" s="8" t="s">
        <v>8951</v>
      </c>
      <c r="W1359" s="8" t="s">
        <v>8956</v>
      </c>
      <c r="X1359" s="8" t="s">
        <v>8961</v>
      </c>
      <c r="Y1359" s="8" t="s">
        <v>8964</v>
      </c>
      <c r="Z1359" s="8" t="s">
        <v>9014</v>
      </c>
      <c r="AA1359" s="8" t="s">
        <v>9131</v>
      </c>
      <c r="AB1359" s="8" t="s">
        <v>9630</v>
      </c>
      <c r="AC1359" s="8" t="s">
        <v>9645</v>
      </c>
      <c r="AD1359" s="8" t="s">
        <v>9812</v>
      </c>
      <c r="AE1359" s="8" t="s">
        <v>11052</v>
      </c>
      <c r="AF1359" s="8" t="s">
        <v>13061</v>
      </c>
      <c r="AG1359" s="8" t="s">
        <v>15102</v>
      </c>
      <c r="AH1359" s="8" t="s">
        <v>17153</v>
      </c>
      <c r="AI1359" s="8" t="s">
        <v>19198</v>
      </c>
      <c r="AJ1359" s="2">
        <v>0</v>
      </c>
      <c r="AK1359" s="2">
        <v>0</v>
      </c>
      <c r="AL1359" s="2">
        <v>0</v>
      </c>
      <c r="AM1359" s="2">
        <v>0</v>
      </c>
      <c r="AN1359" s="2">
        <v>0</v>
      </c>
      <c r="AO1359" s="2">
        <v>0</v>
      </c>
      <c r="AP1359" s="2">
        <v>0</v>
      </c>
      <c r="AQ1359" s="2">
        <v>0</v>
      </c>
      <c r="AR1359" s="2">
        <v>0</v>
      </c>
      <c r="AS1359" s="2">
        <v>80</v>
      </c>
      <c r="AT1359" s="2">
        <f t="shared" si="64"/>
        <v>80</v>
      </c>
      <c r="AU1359" s="2">
        <v>0</v>
      </c>
      <c r="AV1359" s="2">
        <v>0</v>
      </c>
      <c r="AW1359" s="2">
        <v>0</v>
      </c>
      <c r="AX1359" s="2">
        <v>0</v>
      </c>
      <c r="AY1359" s="2">
        <v>0</v>
      </c>
      <c r="AZ1359" s="2">
        <v>0</v>
      </c>
      <c r="BA1359" s="2">
        <v>0</v>
      </c>
      <c r="BB1359" s="2">
        <v>0</v>
      </c>
      <c r="BC1359" s="2">
        <v>0</v>
      </c>
      <c r="BD1359" s="2">
        <v>0</v>
      </c>
      <c r="BE1359" s="10">
        <f t="shared" si="65"/>
        <v>0</v>
      </c>
    </row>
    <row r="1360" spans="1:57" s="8" customFormat="1" x14ac:dyDescent="0.45">
      <c r="A1360" s="8">
        <v>1807</v>
      </c>
      <c r="B1360" s="8">
        <v>1405004411</v>
      </c>
      <c r="C1360" s="8" t="s">
        <v>2557</v>
      </c>
      <c r="D1360" s="8" t="s">
        <v>570</v>
      </c>
      <c r="E1360" s="8" t="str">
        <f t="shared" si="63"/>
        <v>2019</v>
      </c>
      <c r="F1360" s="8" t="s">
        <v>910</v>
      </c>
      <c r="G1360" s="8" t="s">
        <v>58</v>
      </c>
      <c r="H1360" s="8" t="s">
        <v>20012</v>
      </c>
      <c r="I1360" s="8" t="s">
        <v>82</v>
      </c>
      <c r="J1360" s="8" t="s">
        <v>191</v>
      </c>
      <c r="K1360" s="8" t="s">
        <v>5165</v>
      </c>
      <c r="L1360" s="8" t="s">
        <v>7071</v>
      </c>
      <c r="M1360" s="9">
        <v>1</v>
      </c>
      <c r="N1360" s="9"/>
      <c r="O1360" s="9">
        <v>1</v>
      </c>
      <c r="P1360" s="8" t="s">
        <v>4532</v>
      </c>
      <c r="Q1360" s="8" t="s">
        <v>8630</v>
      </c>
      <c r="R1360" s="8" t="s">
        <v>58</v>
      </c>
      <c r="S1360" s="8" t="s">
        <v>8940</v>
      </c>
      <c r="T1360" s="8" t="s">
        <v>8942</v>
      </c>
      <c r="U1360" s="8" t="s">
        <v>8944</v>
      </c>
      <c r="V1360" s="8" t="s">
        <v>8951</v>
      </c>
      <c r="W1360" s="8" t="s">
        <v>8958</v>
      </c>
      <c r="X1360" s="8" t="s">
        <v>8962</v>
      </c>
      <c r="Y1360" s="8" t="s">
        <v>8963</v>
      </c>
      <c r="Z1360" s="8" t="s">
        <v>9021</v>
      </c>
      <c r="AA1360" s="8" t="s">
        <v>9131</v>
      </c>
      <c r="AB1360" s="8" t="s">
        <v>9570</v>
      </c>
      <c r="AC1360" s="8" t="s">
        <v>9645</v>
      </c>
      <c r="AD1360" s="8" t="s">
        <v>9812</v>
      </c>
      <c r="AE1360" s="8" t="s">
        <v>9936</v>
      </c>
      <c r="AF1360" s="8" t="s">
        <v>11945</v>
      </c>
      <c r="AG1360" s="8" t="s">
        <v>15103</v>
      </c>
      <c r="AH1360" s="8" t="s">
        <v>17154</v>
      </c>
      <c r="AI1360" s="8" t="s">
        <v>19199</v>
      </c>
      <c r="AJ1360" s="2">
        <v>0</v>
      </c>
      <c r="AK1360" s="2">
        <v>0</v>
      </c>
      <c r="AL1360" s="2">
        <v>0</v>
      </c>
      <c r="AM1360" s="2">
        <v>0</v>
      </c>
      <c r="AN1360" s="2">
        <v>0</v>
      </c>
      <c r="AO1360" s="2">
        <v>0</v>
      </c>
      <c r="AP1360" s="2">
        <v>0</v>
      </c>
      <c r="AQ1360" s="2">
        <v>0</v>
      </c>
      <c r="AR1360" s="2">
        <v>60</v>
      </c>
      <c r="AS1360" s="2">
        <v>86</v>
      </c>
      <c r="AT1360" s="2">
        <f t="shared" si="64"/>
        <v>146</v>
      </c>
      <c r="AU1360" s="2">
        <v>0</v>
      </c>
      <c r="AV1360" s="2">
        <v>0</v>
      </c>
      <c r="AW1360" s="2">
        <v>0</v>
      </c>
      <c r="AX1360" s="2">
        <v>0</v>
      </c>
      <c r="AY1360" s="2">
        <v>0</v>
      </c>
      <c r="AZ1360" s="2">
        <v>0</v>
      </c>
      <c r="BA1360" s="2">
        <v>0</v>
      </c>
      <c r="BB1360" s="2">
        <v>0</v>
      </c>
      <c r="BC1360" s="2">
        <v>66.67</v>
      </c>
      <c r="BD1360" s="2">
        <v>88.67</v>
      </c>
      <c r="BE1360" s="10">
        <f t="shared" si="65"/>
        <v>155.34</v>
      </c>
    </row>
    <row r="1361" spans="1:57" s="8" customFormat="1" x14ac:dyDescent="0.45">
      <c r="A1361" s="8">
        <v>1808</v>
      </c>
      <c r="B1361" s="8">
        <v>1395047676</v>
      </c>
      <c r="C1361" s="8" t="s">
        <v>2558</v>
      </c>
      <c r="D1361" s="8" t="s">
        <v>817</v>
      </c>
      <c r="E1361" s="8" t="str">
        <f t="shared" si="63"/>
        <v>2014</v>
      </c>
      <c r="F1361" s="8" t="s">
        <v>963</v>
      </c>
      <c r="G1361" s="8" t="s">
        <v>56</v>
      </c>
      <c r="H1361" s="8" t="s">
        <v>56</v>
      </c>
      <c r="I1361" s="8" t="s">
        <v>82</v>
      </c>
      <c r="J1361" s="8" t="s">
        <v>463</v>
      </c>
      <c r="K1361" s="8" t="s">
        <v>5147</v>
      </c>
      <c r="L1361" s="8" t="s">
        <v>7072</v>
      </c>
      <c r="M1361" s="9">
        <v>1</v>
      </c>
      <c r="N1361" s="9"/>
      <c r="O1361" s="9">
        <v>4</v>
      </c>
      <c r="P1361" s="8" t="s">
        <v>4532</v>
      </c>
      <c r="Q1361" s="8" t="s">
        <v>8631</v>
      </c>
      <c r="R1361" s="8" t="s">
        <v>56</v>
      </c>
      <c r="S1361" s="8" t="s">
        <v>8940</v>
      </c>
      <c r="T1361" s="8" t="s">
        <v>8942</v>
      </c>
      <c r="U1361" s="8" t="s">
        <v>8944</v>
      </c>
      <c r="V1361" s="8" t="s">
        <v>8948</v>
      </c>
      <c r="W1361" s="8" t="s">
        <v>8956</v>
      </c>
      <c r="X1361" s="8" t="s">
        <v>8961</v>
      </c>
      <c r="Y1361" s="8" t="s">
        <v>8963</v>
      </c>
      <c r="Z1361" s="8" t="s">
        <v>8984</v>
      </c>
      <c r="AA1361" s="8" t="s">
        <v>9491</v>
      </c>
      <c r="AB1361" s="8" t="s">
        <v>9570</v>
      </c>
      <c r="AC1361" s="8" t="s">
        <v>9786</v>
      </c>
      <c r="AD1361" s="8" t="s">
        <v>9812</v>
      </c>
      <c r="AE1361" s="8" t="s">
        <v>11053</v>
      </c>
      <c r="AF1361" s="8" t="s">
        <v>13062</v>
      </c>
      <c r="AG1361" s="8" t="s">
        <v>15104</v>
      </c>
      <c r="AH1361" s="8" t="s">
        <v>17155</v>
      </c>
      <c r="AI1361" s="8" t="s">
        <v>19200</v>
      </c>
      <c r="AJ1361" s="2">
        <v>0</v>
      </c>
      <c r="AK1361" s="2">
        <v>0</v>
      </c>
      <c r="AL1361" s="2">
        <v>0</v>
      </c>
      <c r="AM1361" s="2">
        <v>55</v>
      </c>
      <c r="AN1361" s="2">
        <v>55</v>
      </c>
      <c r="AO1361" s="2">
        <v>55</v>
      </c>
      <c r="AP1361" s="2">
        <v>0</v>
      </c>
      <c r="AQ1361" s="2">
        <v>0</v>
      </c>
      <c r="AR1361" s="2">
        <v>0</v>
      </c>
      <c r="AS1361" s="2">
        <v>0</v>
      </c>
      <c r="AT1361" s="2">
        <f t="shared" si="64"/>
        <v>165</v>
      </c>
      <c r="AU1361" s="2">
        <v>0</v>
      </c>
      <c r="AV1361" s="2">
        <v>0</v>
      </c>
      <c r="AW1361" s="2">
        <v>0</v>
      </c>
      <c r="AX1361" s="2">
        <v>0</v>
      </c>
      <c r="AY1361" s="2">
        <v>0</v>
      </c>
      <c r="AZ1361" s="2">
        <v>0</v>
      </c>
      <c r="BA1361" s="2">
        <v>0</v>
      </c>
      <c r="BB1361" s="2">
        <v>0</v>
      </c>
      <c r="BC1361" s="2">
        <v>0</v>
      </c>
      <c r="BD1361" s="2">
        <v>0</v>
      </c>
      <c r="BE1361" s="10">
        <f t="shared" si="65"/>
        <v>0</v>
      </c>
    </row>
    <row r="1362" spans="1:57" s="8" customFormat="1" x14ac:dyDescent="0.45">
      <c r="A1362" s="8">
        <v>1809</v>
      </c>
      <c r="B1362" s="8">
        <v>1405004222</v>
      </c>
      <c r="C1362" s="8" t="s">
        <v>2559</v>
      </c>
      <c r="D1362" s="8" t="s">
        <v>570</v>
      </c>
      <c r="E1362" s="8" t="str">
        <f t="shared" si="63"/>
        <v>2019</v>
      </c>
      <c r="F1362" s="8" t="s">
        <v>910</v>
      </c>
      <c r="G1362" s="8" t="s">
        <v>58</v>
      </c>
      <c r="H1362" s="8" t="s">
        <v>20012</v>
      </c>
      <c r="I1362" s="8" t="s">
        <v>82</v>
      </c>
      <c r="J1362" s="8" t="s">
        <v>191</v>
      </c>
      <c r="K1362" s="8" t="s">
        <v>5165</v>
      </c>
      <c r="L1362" s="8" t="s">
        <v>7073</v>
      </c>
      <c r="M1362" s="9">
        <v>1</v>
      </c>
      <c r="N1362" s="9"/>
      <c r="O1362" s="9">
        <v>1</v>
      </c>
      <c r="P1362" s="8" t="s">
        <v>4533</v>
      </c>
      <c r="Q1362" s="8" t="s">
        <v>8313</v>
      </c>
      <c r="R1362" s="8" t="s">
        <v>58</v>
      </c>
      <c r="S1362" s="8" t="s">
        <v>8940</v>
      </c>
      <c r="T1362" s="8" t="s">
        <v>8942</v>
      </c>
      <c r="U1362" s="8" t="s">
        <v>8944</v>
      </c>
      <c r="V1362" s="8" t="s">
        <v>8951</v>
      </c>
      <c r="W1362" s="8" t="s">
        <v>8956</v>
      </c>
      <c r="X1362" s="8" t="s">
        <v>8962</v>
      </c>
      <c r="Y1362" s="8" t="s">
        <v>8963</v>
      </c>
      <c r="Z1362" s="8" t="s">
        <v>9014</v>
      </c>
      <c r="AA1362" s="8" t="s">
        <v>9131</v>
      </c>
      <c r="AB1362" s="8" t="s">
        <v>9570</v>
      </c>
      <c r="AC1362" s="8" t="s">
        <v>9645</v>
      </c>
      <c r="AD1362" s="8" t="s">
        <v>9812</v>
      </c>
      <c r="AE1362" s="8" t="s">
        <v>9936</v>
      </c>
      <c r="AF1362" s="8" t="s">
        <v>11945</v>
      </c>
      <c r="AG1362" s="8" t="s">
        <v>15105</v>
      </c>
      <c r="AH1362" s="8" t="s">
        <v>17156</v>
      </c>
      <c r="AI1362" s="8" t="s">
        <v>18066</v>
      </c>
      <c r="AJ1362" s="2">
        <v>0</v>
      </c>
      <c r="AK1362" s="2">
        <v>0</v>
      </c>
      <c r="AL1362" s="2">
        <v>0</v>
      </c>
      <c r="AM1362" s="2">
        <v>0</v>
      </c>
      <c r="AN1362" s="2">
        <v>0</v>
      </c>
      <c r="AO1362" s="2">
        <v>0</v>
      </c>
      <c r="AP1362" s="2">
        <v>0</v>
      </c>
      <c r="AQ1362" s="2">
        <v>0</v>
      </c>
      <c r="AR1362" s="2">
        <v>75</v>
      </c>
      <c r="AS1362" s="2">
        <v>105</v>
      </c>
      <c r="AT1362" s="2">
        <f t="shared" si="64"/>
        <v>180</v>
      </c>
      <c r="AU1362" s="2">
        <v>0</v>
      </c>
      <c r="AV1362" s="2">
        <v>0</v>
      </c>
      <c r="AW1362" s="2">
        <v>0</v>
      </c>
      <c r="AX1362" s="2">
        <v>0</v>
      </c>
      <c r="AY1362" s="2">
        <v>0</v>
      </c>
      <c r="AZ1362" s="2">
        <v>0</v>
      </c>
      <c r="BA1362" s="2">
        <v>0</v>
      </c>
      <c r="BB1362" s="2">
        <v>0</v>
      </c>
      <c r="BC1362" s="2">
        <v>0</v>
      </c>
      <c r="BD1362" s="2">
        <v>0</v>
      </c>
      <c r="BE1362" s="10">
        <f t="shared" si="65"/>
        <v>0</v>
      </c>
    </row>
    <row r="1363" spans="1:57" s="8" customFormat="1" x14ac:dyDescent="0.45">
      <c r="A1363" s="8">
        <v>1811</v>
      </c>
      <c r="B1363" s="8">
        <v>1395063675</v>
      </c>
      <c r="C1363" s="8" t="s">
        <v>2560</v>
      </c>
      <c r="D1363" s="8" t="s">
        <v>571</v>
      </c>
      <c r="E1363" s="8" t="str">
        <f t="shared" si="63"/>
        <v>2018</v>
      </c>
      <c r="F1363" s="8" t="s">
        <v>599</v>
      </c>
      <c r="G1363" s="8" t="s">
        <v>56</v>
      </c>
      <c r="H1363" s="8" t="s">
        <v>56</v>
      </c>
      <c r="I1363" s="8" t="s">
        <v>82</v>
      </c>
      <c r="J1363" s="8" t="s">
        <v>350</v>
      </c>
      <c r="K1363" s="8" t="s">
        <v>5419</v>
      </c>
      <c r="L1363" s="8" t="s">
        <v>7074</v>
      </c>
      <c r="M1363" s="9">
        <v>1</v>
      </c>
      <c r="N1363" s="9"/>
      <c r="O1363" s="9">
        <v>1</v>
      </c>
      <c r="P1363" s="8" t="s">
        <v>3736</v>
      </c>
      <c r="Q1363" s="8" t="s">
        <v>8159</v>
      </c>
      <c r="R1363" s="8" t="s">
        <v>8932</v>
      </c>
      <c r="S1363" s="8" t="s">
        <v>8940</v>
      </c>
      <c r="T1363" s="8" t="s">
        <v>8942</v>
      </c>
      <c r="U1363" s="8" t="s">
        <v>8944</v>
      </c>
      <c r="V1363" s="8" t="s">
        <v>8954</v>
      </c>
      <c r="W1363" s="8" t="s">
        <v>8956</v>
      </c>
      <c r="X1363" s="8" t="s">
        <v>8961</v>
      </c>
      <c r="Y1363" s="8" t="s">
        <v>8964</v>
      </c>
      <c r="Z1363" s="8" t="s">
        <v>8969</v>
      </c>
      <c r="AA1363" s="8" t="s">
        <v>9218</v>
      </c>
      <c r="AB1363" s="8" t="s">
        <v>9608</v>
      </c>
      <c r="AC1363" s="8" t="s">
        <v>9645</v>
      </c>
      <c r="AD1363" s="8" t="s">
        <v>9812</v>
      </c>
      <c r="AE1363" s="8" t="s">
        <v>10420</v>
      </c>
      <c r="AF1363" s="8" t="s">
        <v>12427</v>
      </c>
      <c r="AG1363" s="8" t="s">
        <v>15106</v>
      </c>
      <c r="AH1363" s="8" t="s">
        <v>17157</v>
      </c>
      <c r="AI1363" s="8" t="s">
        <v>18555</v>
      </c>
      <c r="AJ1363" s="2">
        <v>0</v>
      </c>
      <c r="AK1363" s="2">
        <v>0</v>
      </c>
      <c r="AL1363" s="2">
        <v>0</v>
      </c>
      <c r="AM1363" s="2">
        <v>0</v>
      </c>
      <c r="AN1363" s="2">
        <v>0</v>
      </c>
      <c r="AO1363" s="2">
        <v>0</v>
      </c>
      <c r="AP1363" s="2">
        <v>0</v>
      </c>
      <c r="AQ1363" s="2">
        <v>40</v>
      </c>
      <c r="AR1363" s="2">
        <v>25.7</v>
      </c>
      <c r="AS1363" s="2">
        <v>31.51</v>
      </c>
      <c r="AT1363" s="2">
        <f t="shared" si="64"/>
        <v>97.210000000000008</v>
      </c>
      <c r="AU1363" s="2">
        <v>0</v>
      </c>
      <c r="AV1363" s="2">
        <v>0</v>
      </c>
      <c r="AW1363" s="2">
        <v>0</v>
      </c>
      <c r="AX1363" s="2">
        <v>0</v>
      </c>
      <c r="AY1363" s="2">
        <v>0</v>
      </c>
      <c r="AZ1363" s="2">
        <v>0</v>
      </c>
      <c r="BA1363" s="2">
        <v>0</v>
      </c>
      <c r="BB1363" s="2">
        <v>0</v>
      </c>
      <c r="BC1363" s="2">
        <v>0</v>
      </c>
      <c r="BD1363" s="2">
        <v>0</v>
      </c>
      <c r="BE1363" s="10">
        <f t="shared" si="65"/>
        <v>0</v>
      </c>
    </row>
    <row r="1364" spans="1:57" s="8" customFormat="1" x14ac:dyDescent="0.45">
      <c r="A1364" s="8">
        <v>1812</v>
      </c>
      <c r="B1364" s="8">
        <v>1395063879</v>
      </c>
      <c r="C1364" s="8" t="s">
        <v>2561</v>
      </c>
      <c r="D1364" s="8" t="s">
        <v>536</v>
      </c>
      <c r="E1364" s="8" t="str">
        <f t="shared" si="63"/>
        <v>2019</v>
      </c>
      <c r="F1364" s="8" t="s">
        <v>910</v>
      </c>
      <c r="G1364" s="8" t="s">
        <v>56</v>
      </c>
      <c r="H1364" s="8" t="s">
        <v>56</v>
      </c>
      <c r="I1364" s="8" t="s">
        <v>82</v>
      </c>
      <c r="J1364" s="8" t="s">
        <v>174</v>
      </c>
      <c r="K1364" s="8" t="s">
        <v>5242</v>
      </c>
      <c r="L1364" s="8" t="s">
        <v>7075</v>
      </c>
      <c r="M1364" s="9">
        <v>1</v>
      </c>
      <c r="N1364" s="9"/>
      <c r="O1364" s="9">
        <v>1</v>
      </c>
      <c r="P1364" s="8" t="s">
        <v>3852</v>
      </c>
      <c r="Q1364" s="8" t="s">
        <v>8233</v>
      </c>
      <c r="R1364" s="8" t="s">
        <v>56</v>
      </c>
      <c r="S1364" s="8" t="s">
        <v>8940</v>
      </c>
      <c r="T1364" s="8" t="s">
        <v>8942</v>
      </c>
      <c r="U1364" s="8" t="s">
        <v>8944</v>
      </c>
      <c r="V1364" s="8" t="s">
        <v>8954</v>
      </c>
      <c r="W1364" s="8" t="s">
        <v>8956</v>
      </c>
      <c r="X1364" s="8" t="s">
        <v>8961</v>
      </c>
      <c r="Y1364" s="8" t="s">
        <v>8964</v>
      </c>
      <c r="Z1364" s="8" t="s">
        <v>8998</v>
      </c>
      <c r="AA1364" s="8" t="s">
        <v>9227</v>
      </c>
      <c r="AB1364" s="8" t="s">
        <v>9577</v>
      </c>
      <c r="AC1364" s="8" t="s">
        <v>9645</v>
      </c>
      <c r="AD1364" s="8" t="s">
        <v>9812</v>
      </c>
      <c r="AE1364" s="8" t="s">
        <v>10646</v>
      </c>
      <c r="AF1364" s="8" t="s">
        <v>12654</v>
      </c>
      <c r="AG1364" s="8" t="s">
        <v>15107</v>
      </c>
      <c r="AH1364" s="8" t="s">
        <v>17158</v>
      </c>
      <c r="AI1364" s="8" t="s">
        <v>19201</v>
      </c>
      <c r="AJ1364" s="2">
        <v>0</v>
      </c>
      <c r="AK1364" s="2">
        <v>0</v>
      </c>
      <c r="AL1364" s="2">
        <v>0</v>
      </c>
      <c r="AM1364" s="2">
        <v>0</v>
      </c>
      <c r="AN1364" s="2">
        <v>0</v>
      </c>
      <c r="AO1364" s="2">
        <v>0</v>
      </c>
      <c r="AP1364" s="2">
        <v>0</v>
      </c>
      <c r="AQ1364" s="2">
        <v>0</v>
      </c>
      <c r="AR1364" s="2">
        <v>75</v>
      </c>
      <c r="AS1364" s="2">
        <v>75</v>
      </c>
      <c r="AT1364" s="2">
        <f t="shared" si="64"/>
        <v>150</v>
      </c>
      <c r="AU1364" s="2">
        <v>0</v>
      </c>
      <c r="AV1364" s="2">
        <v>0</v>
      </c>
      <c r="AW1364" s="2">
        <v>0</v>
      </c>
      <c r="AX1364" s="2">
        <v>0</v>
      </c>
      <c r="AY1364" s="2">
        <v>0</v>
      </c>
      <c r="AZ1364" s="2">
        <v>0</v>
      </c>
      <c r="BA1364" s="2">
        <v>0</v>
      </c>
      <c r="BB1364" s="2">
        <v>0</v>
      </c>
      <c r="BC1364" s="2">
        <v>0</v>
      </c>
      <c r="BD1364" s="2">
        <v>0</v>
      </c>
      <c r="BE1364" s="10">
        <f t="shared" si="65"/>
        <v>0</v>
      </c>
    </row>
    <row r="1365" spans="1:57" s="8" customFormat="1" x14ac:dyDescent="0.45">
      <c r="A1365" s="8">
        <v>1813</v>
      </c>
      <c r="B1365" s="8">
        <v>1395037242</v>
      </c>
      <c r="C1365" s="8" t="s">
        <v>2562</v>
      </c>
      <c r="D1365" s="8" t="s">
        <v>844</v>
      </c>
      <c r="E1365" s="8" t="str">
        <f t="shared" si="63"/>
        <v>2012</v>
      </c>
      <c r="F1365" s="8" t="s">
        <v>1024</v>
      </c>
      <c r="G1365" s="8" t="s">
        <v>56</v>
      </c>
      <c r="H1365" s="8" t="s">
        <v>56</v>
      </c>
      <c r="I1365" s="8" t="s">
        <v>82</v>
      </c>
      <c r="J1365" s="8" t="s">
        <v>325</v>
      </c>
      <c r="K1365" s="8" t="s">
        <v>5626</v>
      </c>
      <c r="L1365" s="8" t="s">
        <v>7076</v>
      </c>
      <c r="M1365" s="9">
        <v>1</v>
      </c>
      <c r="N1365" s="9"/>
      <c r="O1365" s="9">
        <v>4</v>
      </c>
      <c r="P1365" s="8" t="s">
        <v>3554</v>
      </c>
      <c r="Q1365" s="8" t="s">
        <v>8632</v>
      </c>
      <c r="R1365" s="8" t="s">
        <v>56</v>
      </c>
      <c r="S1365" s="8" t="s">
        <v>8940</v>
      </c>
      <c r="T1365" s="8" t="s">
        <v>8943</v>
      </c>
      <c r="U1365" s="8" t="s">
        <v>8944</v>
      </c>
      <c r="V1365" s="8" t="s">
        <v>8951</v>
      </c>
      <c r="W1365" s="8" t="s">
        <v>8956</v>
      </c>
      <c r="X1365" s="8" t="s">
        <v>8961</v>
      </c>
      <c r="Y1365" s="8" t="s">
        <v>8964</v>
      </c>
      <c r="Z1365" s="8" t="s">
        <v>8984</v>
      </c>
      <c r="AA1365" s="8" t="s">
        <v>9374</v>
      </c>
      <c r="AB1365" s="8" t="s">
        <v>9596</v>
      </c>
      <c r="AC1365" s="8" t="s">
        <v>9593</v>
      </c>
      <c r="AD1365" s="8" t="s">
        <v>9812</v>
      </c>
      <c r="AE1365" s="8" t="s">
        <v>11054</v>
      </c>
      <c r="AF1365" s="8" t="s">
        <v>13063</v>
      </c>
      <c r="AG1365" s="8" t="s">
        <v>15108</v>
      </c>
      <c r="AH1365" s="8" t="s">
        <v>17159</v>
      </c>
      <c r="AI1365" s="8" t="s">
        <v>19202</v>
      </c>
      <c r="AJ1365" s="2">
        <v>0</v>
      </c>
      <c r="AK1365" s="2">
        <v>50</v>
      </c>
      <c r="AL1365" s="2">
        <v>45</v>
      </c>
      <c r="AM1365" s="2">
        <v>50</v>
      </c>
      <c r="AN1365" s="2">
        <v>50</v>
      </c>
      <c r="AO1365" s="2">
        <v>0</v>
      </c>
      <c r="AP1365" s="2">
        <v>0</v>
      </c>
      <c r="AQ1365" s="2">
        <v>0</v>
      </c>
      <c r="AR1365" s="2">
        <v>0</v>
      </c>
      <c r="AS1365" s="2">
        <v>0</v>
      </c>
      <c r="AT1365" s="2">
        <f t="shared" si="64"/>
        <v>195</v>
      </c>
      <c r="AU1365" s="2">
        <v>0</v>
      </c>
      <c r="AV1365" s="2">
        <v>0</v>
      </c>
      <c r="AW1365" s="2">
        <v>0</v>
      </c>
      <c r="AX1365" s="2">
        <v>0</v>
      </c>
      <c r="AY1365" s="2">
        <v>0</v>
      </c>
      <c r="AZ1365" s="2">
        <v>0</v>
      </c>
      <c r="BA1365" s="2">
        <v>0</v>
      </c>
      <c r="BB1365" s="2">
        <v>0</v>
      </c>
      <c r="BC1365" s="2">
        <v>0</v>
      </c>
      <c r="BD1365" s="2">
        <v>0</v>
      </c>
      <c r="BE1365" s="10">
        <f t="shared" si="65"/>
        <v>0</v>
      </c>
    </row>
    <row r="1366" spans="1:57" s="8" customFormat="1" x14ac:dyDescent="0.45">
      <c r="A1366" s="8">
        <v>1814</v>
      </c>
      <c r="B1366" s="8">
        <v>1395052784</v>
      </c>
      <c r="C1366" s="8" t="s">
        <v>2563</v>
      </c>
      <c r="D1366" s="8" t="s">
        <v>610</v>
      </c>
      <c r="E1366" s="8" t="str">
        <f t="shared" si="63"/>
        <v>2017</v>
      </c>
      <c r="F1366" s="8" t="s">
        <v>944</v>
      </c>
      <c r="G1366" s="8" t="s">
        <v>56</v>
      </c>
      <c r="H1366" s="8" t="s">
        <v>56</v>
      </c>
      <c r="I1366" s="8" t="s">
        <v>82</v>
      </c>
      <c r="J1366" s="8" t="s">
        <v>463</v>
      </c>
      <c r="K1366" s="8" t="s">
        <v>5147</v>
      </c>
      <c r="L1366" s="8" t="s">
        <v>7077</v>
      </c>
      <c r="M1366" s="9">
        <v>1</v>
      </c>
      <c r="N1366" s="9"/>
      <c r="O1366" s="9">
        <v>4</v>
      </c>
      <c r="P1366" s="8" t="s">
        <v>4533</v>
      </c>
      <c r="Q1366" s="8" t="s">
        <v>8633</v>
      </c>
      <c r="R1366" s="8" t="s">
        <v>56</v>
      </c>
      <c r="S1366" s="8" t="s">
        <v>8940</v>
      </c>
      <c r="T1366" s="8" t="s">
        <v>8942</v>
      </c>
      <c r="U1366" s="8" t="s">
        <v>8944</v>
      </c>
      <c r="V1366" s="8" t="s">
        <v>8951</v>
      </c>
      <c r="W1366" s="8" t="s">
        <v>8956</v>
      </c>
      <c r="X1366" s="8" t="s">
        <v>8961</v>
      </c>
      <c r="Y1366" s="8" t="s">
        <v>8963</v>
      </c>
      <c r="Z1366" s="8" t="s">
        <v>9014</v>
      </c>
      <c r="AA1366" s="8" t="s">
        <v>9455</v>
      </c>
      <c r="AB1366" s="8" t="s">
        <v>9570</v>
      </c>
      <c r="AC1366" s="8" t="s">
        <v>9657</v>
      </c>
      <c r="AD1366" s="8" t="s">
        <v>9812</v>
      </c>
      <c r="AE1366" s="8" t="s">
        <v>9914</v>
      </c>
      <c r="AF1366" s="8" t="s">
        <v>11923</v>
      </c>
      <c r="AG1366" s="8" t="s">
        <v>15109</v>
      </c>
      <c r="AH1366" s="8" t="s">
        <v>17160</v>
      </c>
      <c r="AI1366" s="8" t="s">
        <v>19203</v>
      </c>
      <c r="AJ1366" s="2">
        <v>0</v>
      </c>
      <c r="AK1366" s="2">
        <v>0</v>
      </c>
      <c r="AL1366" s="2">
        <v>0</v>
      </c>
      <c r="AM1366" s="2">
        <v>0</v>
      </c>
      <c r="AN1366" s="2">
        <v>0</v>
      </c>
      <c r="AO1366" s="2">
        <v>0</v>
      </c>
      <c r="AP1366" s="2">
        <v>65</v>
      </c>
      <c r="AQ1366" s="2">
        <v>63.5</v>
      </c>
      <c r="AR1366" s="2">
        <v>66.5</v>
      </c>
      <c r="AS1366" s="2">
        <v>0</v>
      </c>
      <c r="AT1366" s="2">
        <f t="shared" si="64"/>
        <v>195</v>
      </c>
      <c r="AU1366" s="2">
        <v>0</v>
      </c>
      <c r="AV1366" s="2">
        <v>0</v>
      </c>
      <c r="AW1366" s="2">
        <v>0</v>
      </c>
      <c r="AX1366" s="2">
        <v>0</v>
      </c>
      <c r="AY1366" s="2">
        <v>0</v>
      </c>
      <c r="AZ1366" s="2">
        <v>0</v>
      </c>
      <c r="BA1366" s="2">
        <v>0</v>
      </c>
      <c r="BB1366" s="2">
        <v>0</v>
      </c>
      <c r="BC1366" s="2">
        <v>0</v>
      </c>
      <c r="BD1366" s="2">
        <v>0</v>
      </c>
      <c r="BE1366" s="10">
        <f t="shared" si="65"/>
        <v>0</v>
      </c>
    </row>
    <row r="1367" spans="1:57" s="8" customFormat="1" x14ac:dyDescent="0.45">
      <c r="A1367" s="8">
        <v>1815</v>
      </c>
      <c r="B1367" s="8">
        <v>1395043372</v>
      </c>
      <c r="C1367" s="8" t="s">
        <v>2564</v>
      </c>
      <c r="D1367" s="8" t="s">
        <v>844</v>
      </c>
      <c r="E1367" s="8" t="str">
        <f t="shared" si="63"/>
        <v>2012</v>
      </c>
      <c r="F1367" s="8" t="s">
        <v>1024</v>
      </c>
      <c r="G1367" s="8" t="s">
        <v>56</v>
      </c>
      <c r="H1367" s="8" t="s">
        <v>56</v>
      </c>
      <c r="I1367" s="8" t="s">
        <v>82</v>
      </c>
      <c r="J1367" s="8" t="s">
        <v>325</v>
      </c>
      <c r="K1367" s="8" t="s">
        <v>5626</v>
      </c>
      <c r="L1367" s="8" t="s">
        <v>7078</v>
      </c>
      <c r="M1367" s="9">
        <v>1</v>
      </c>
      <c r="N1367" s="9"/>
      <c r="O1367" s="9">
        <v>2</v>
      </c>
      <c r="P1367" s="8" t="s">
        <v>4192</v>
      </c>
      <c r="Q1367" s="8" t="s">
        <v>8279</v>
      </c>
      <c r="R1367" s="8" t="s">
        <v>56</v>
      </c>
      <c r="S1367" s="8" t="s">
        <v>8940</v>
      </c>
      <c r="T1367" s="8" t="s">
        <v>8943</v>
      </c>
      <c r="U1367" s="8" t="s">
        <v>8944</v>
      </c>
      <c r="V1367" s="8" t="s">
        <v>8951</v>
      </c>
      <c r="W1367" s="8" t="s">
        <v>8956</v>
      </c>
      <c r="X1367" s="8" t="s">
        <v>8961</v>
      </c>
      <c r="Y1367" s="8" t="s">
        <v>8964</v>
      </c>
      <c r="Z1367" s="8" t="s">
        <v>8984</v>
      </c>
      <c r="AA1367" s="8" t="s">
        <v>9374</v>
      </c>
      <c r="AB1367" s="8" t="s">
        <v>9596</v>
      </c>
      <c r="AC1367" s="8" t="s">
        <v>9593</v>
      </c>
      <c r="AD1367" s="8" t="s">
        <v>9812</v>
      </c>
      <c r="AE1367" s="8" t="s">
        <v>11055</v>
      </c>
      <c r="AF1367" s="8" t="s">
        <v>13064</v>
      </c>
      <c r="AG1367" s="8" t="s">
        <v>15110</v>
      </c>
      <c r="AH1367" s="8" t="s">
        <v>17161</v>
      </c>
      <c r="AI1367" s="8" t="s">
        <v>19204</v>
      </c>
      <c r="AJ1367" s="2">
        <v>0</v>
      </c>
      <c r="AK1367" s="2">
        <v>50</v>
      </c>
      <c r="AL1367" s="2">
        <v>45</v>
      </c>
      <c r="AM1367" s="2">
        <v>50</v>
      </c>
      <c r="AN1367" s="2">
        <v>50</v>
      </c>
      <c r="AO1367" s="2">
        <v>0</v>
      </c>
      <c r="AP1367" s="2">
        <v>0</v>
      </c>
      <c r="AQ1367" s="2">
        <v>0</v>
      </c>
      <c r="AR1367" s="2">
        <v>0</v>
      </c>
      <c r="AS1367" s="2">
        <v>0</v>
      </c>
      <c r="AT1367" s="2">
        <f t="shared" si="64"/>
        <v>195</v>
      </c>
      <c r="AU1367" s="2">
        <v>0</v>
      </c>
      <c r="AV1367" s="2">
        <v>0</v>
      </c>
      <c r="AW1367" s="2">
        <v>0</v>
      </c>
      <c r="AX1367" s="2">
        <v>0</v>
      </c>
      <c r="AY1367" s="2">
        <v>0</v>
      </c>
      <c r="AZ1367" s="2">
        <v>0</v>
      </c>
      <c r="BA1367" s="2">
        <v>0</v>
      </c>
      <c r="BB1367" s="2">
        <v>0</v>
      </c>
      <c r="BC1367" s="2">
        <v>0</v>
      </c>
      <c r="BD1367" s="2">
        <v>0</v>
      </c>
      <c r="BE1367" s="10">
        <f t="shared" si="65"/>
        <v>0</v>
      </c>
    </row>
    <row r="1368" spans="1:57" s="8" customFormat="1" x14ac:dyDescent="0.45">
      <c r="A1368" s="8">
        <v>1816</v>
      </c>
      <c r="B1368" s="8">
        <v>1711092662</v>
      </c>
      <c r="C1368" s="8" t="s">
        <v>2565</v>
      </c>
      <c r="D1368" s="8" t="s">
        <v>565</v>
      </c>
      <c r="E1368" s="8" t="str">
        <f t="shared" si="63"/>
        <v>2019</v>
      </c>
      <c r="F1368" s="8" t="s">
        <v>950</v>
      </c>
      <c r="G1368" s="8" t="s">
        <v>43</v>
      </c>
      <c r="H1368" s="8" t="s">
        <v>20002</v>
      </c>
      <c r="I1368" s="8" t="s">
        <v>82</v>
      </c>
      <c r="J1368" s="8" t="s">
        <v>91</v>
      </c>
      <c r="K1368" s="8" t="s">
        <v>5508</v>
      </c>
      <c r="L1368" s="8" t="s">
        <v>7079</v>
      </c>
      <c r="M1368" s="9">
        <v>1</v>
      </c>
      <c r="N1368" s="9"/>
      <c r="O1368" s="9">
        <v>2</v>
      </c>
      <c r="P1368" s="8" t="s">
        <v>4534</v>
      </c>
      <c r="Q1368" s="8" t="s">
        <v>7919</v>
      </c>
      <c r="R1368" s="8" t="s">
        <v>43</v>
      </c>
      <c r="S1368" s="8" t="s">
        <v>8940</v>
      </c>
      <c r="T1368" s="8" t="s">
        <v>8942</v>
      </c>
      <c r="U1368" s="8" t="s">
        <v>8945</v>
      </c>
      <c r="V1368" s="8" t="s">
        <v>8951</v>
      </c>
      <c r="W1368" s="8" t="s">
        <v>8956</v>
      </c>
      <c r="X1368" s="8" t="s">
        <v>8960</v>
      </c>
      <c r="Y1368" s="8" t="s">
        <v>8964</v>
      </c>
      <c r="Z1368" s="8" t="s">
        <v>8996</v>
      </c>
      <c r="AA1368" s="8" t="s">
        <v>9161</v>
      </c>
      <c r="AB1368" s="8" t="s">
        <v>9620</v>
      </c>
      <c r="AC1368" s="8" t="s">
        <v>9670</v>
      </c>
      <c r="AD1368" s="8" t="s">
        <v>9812</v>
      </c>
      <c r="AE1368" s="8" t="s">
        <v>11056</v>
      </c>
      <c r="AF1368" s="8" t="s">
        <v>13065</v>
      </c>
      <c r="AG1368" s="8" t="s">
        <v>15111</v>
      </c>
      <c r="AH1368" s="8" t="s">
        <v>17162</v>
      </c>
      <c r="AI1368" s="8" t="s">
        <v>19205</v>
      </c>
      <c r="AJ1368" s="2">
        <v>0</v>
      </c>
      <c r="AK1368" s="2">
        <v>0</v>
      </c>
      <c r="AL1368" s="2">
        <v>0</v>
      </c>
      <c r="AM1368" s="2">
        <v>0</v>
      </c>
      <c r="AN1368" s="2">
        <v>0</v>
      </c>
      <c r="AO1368" s="2">
        <v>0</v>
      </c>
      <c r="AP1368" s="2">
        <v>0</v>
      </c>
      <c r="AQ1368" s="2">
        <v>0</v>
      </c>
      <c r="AR1368" s="2">
        <v>30</v>
      </c>
      <c r="AS1368" s="2">
        <v>0</v>
      </c>
      <c r="AT1368" s="2">
        <f t="shared" si="64"/>
        <v>30</v>
      </c>
      <c r="AU1368" s="2">
        <v>0</v>
      </c>
      <c r="AV1368" s="2">
        <v>0</v>
      </c>
      <c r="AW1368" s="2">
        <v>0</v>
      </c>
      <c r="AX1368" s="2">
        <v>0</v>
      </c>
      <c r="AY1368" s="2">
        <v>0</v>
      </c>
      <c r="AZ1368" s="2">
        <v>0</v>
      </c>
      <c r="BA1368" s="2">
        <v>0</v>
      </c>
      <c r="BB1368" s="2">
        <v>0</v>
      </c>
      <c r="BC1368" s="2">
        <v>0</v>
      </c>
      <c r="BD1368" s="2">
        <v>0</v>
      </c>
      <c r="BE1368" s="10">
        <f t="shared" si="65"/>
        <v>0</v>
      </c>
    </row>
    <row r="1369" spans="1:57" s="8" customFormat="1" x14ac:dyDescent="0.45">
      <c r="A1369" s="8">
        <v>1820</v>
      </c>
      <c r="B1369" s="8">
        <v>1415167167</v>
      </c>
      <c r="C1369" s="8" t="s">
        <v>2566</v>
      </c>
      <c r="D1369" s="8" t="s">
        <v>608</v>
      </c>
      <c r="E1369" s="8" t="str">
        <f t="shared" si="63"/>
        <v>2018</v>
      </c>
      <c r="F1369" s="8" t="s">
        <v>908</v>
      </c>
      <c r="G1369" s="8" t="s">
        <v>42</v>
      </c>
      <c r="H1369" s="8" t="s">
        <v>20005</v>
      </c>
      <c r="I1369" s="8" t="s">
        <v>82</v>
      </c>
      <c r="J1369" s="8" t="s">
        <v>137</v>
      </c>
      <c r="K1369" s="8" t="s">
        <v>5104</v>
      </c>
      <c r="L1369" s="8" t="s">
        <v>7080</v>
      </c>
      <c r="M1369" s="9">
        <v>1</v>
      </c>
      <c r="N1369" s="9"/>
      <c r="O1369" s="9">
        <v>4</v>
      </c>
      <c r="P1369" s="8" t="s">
        <v>4535</v>
      </c>
      <c r="Q1369" s="8" t="s">
        <v>7909</v>
      </c>
      <c r="R1369" s="8" t="s">
        <v>51</v>
      </c>
      <c r="S1369" s="8" t="s">
        <v>8940</v>
      </c>
      <c r="T1369" s="8" t="s">
        <v>8942</v>
      </c>
      <c r="U1369" s="8" t="s">
        <v>8944</v>
      </c>
      <c r="V1369" s="8" t="s">
        <v>8950</v>
      </c>
      <c r="W1369" s="8" t="s">
        <v>8956</v>
      </c>
      <c r="Y1369" s="8" t="s">
        <v>8965</v>
      </c>
      <c r="Z1369" s="8" t="s">
        <v>8970</v>
      </c>
      <c r="AA1369" s="8" t="s">
        <v>9134</v>
      </c>
      <c r="AB1369" s="8" t="s">
        <v>9580</v>
      </c>
      <c r="AC1369" s="8" t="s">
        <v>9687</v>
      </c>
      <c r="AD1369" s="8" t="s">
        <v>9813</v>
      </c>
      <c r="AE1369" s="8" t="s">
        <v>11057</v>
      </c>
      <c r="AF1369" s="8" t="s">
        <v>13066</v>
      </c>
      <c r="AG1369" s="8" t="s">
        <v>15112</v>
      </c>
      <c r="AH1369" s="8" t="s">
        <v>17163</v>
      </c>
      <c r="AI1369" s="8" t="s">
        <v>19206</v>
      </c>
      <c r="AJ1369" s="2">
        <v>0</v>
      </c>
      <c r="AK1369" s="2">
        <v>0</v>
      </c>
      <c r="AL1369" s="2">
        <v>0</v>
      </c>
      <c r="AM1369" s="2">
        <v>0</v>
      </c>
      <c r="AN1369" s="2">
        <v>0</v>
      </c>
      <c r="AO1369" s="2">
        <v>0</v>
      </c>
      <c r="AP1369" s="2">
        <v>0</v>
      </c>
      <c r="AQ1369" s="2">
        <v>767</v>
      </c>
      <c r="AR1369" s="2">
        <v>900</v>
      </c>
      <c r="AS1369" s="2">
        <v>1100</v>
      </c>
      <c r="AT1369" s="2">
        <f t="shared" si="64"/>
        <v>2767</v>
      </c>
      <c r="AU1369" s="2">
        <v>0</v>
      </c>
      <c r="AV1369" s="2">
        <v>0</v>
      </c>
      <c r="AW1369" s="2">
        <v>0</v>
      </c>
      <c r="AX1369" s="2">
        <v>0</v>
      </c>
      <c r="AY1369" s="2">
        <v>0</v>
      </c>
      <c r="AZ1369" s="2">
        <v>0</v>
      </c>
      <c r="BA1369" s="2">
        <v>0</v>
      </c>
      <c r="BB1369" s="2">
        <v>197.12</v>
      </c>
      <c r="BC1369" s="2">
        <v>247.14</v>
      </c>
      <c r="BD1369" s="2">
        <v>237.69</v>
      </c>
      <c r="BE1369" s="10">
        <f t="shared" si="65"/>
        <v>681.95</v>
      </c>
    </row>
    <row r="1370" spans="1:57" s="8" customFormat="1" x14ac:dyDescent="0.45">
      <c r="A1370" s="8">
        <v>1821</v>
      </c>
      <c r="B1370" s="8">
        <v>1711114328</v>
      </c>
      <c r="C1370" s="8" t="s">
        <v>2567</v>
      </c>
      <c r="D1370" s="8" t="s">
        <v>537</v>
      </c>
      <c r="E1370" s="8" t="str">
        <f t="shared" si="63"/>
        <v>2020</v>
      </c>
      <c r="F1370" s="8" t="s">
        <v>911</v>
      </c>
      <c r="G1370" s="8" t="s">
        <v>43</v>
      </c>
      <c r="H1370" s="8" t="s">
        <v>20002</v>
      </c>
      <c r="I1370" s="8" t="s">
        <v>82</v>
      </c>
      <c r="J1370" s="8" t="s">
        <v>91</v>
      </c>
      <c r="K1370" s="8" t="s">
        <v>5219</v>
      </c>
      <c r="L1370" s="8" t="s">
        <v>7081</v>
      </c>
      <c r="M1370" s="9">
        <v>1</v>
      </c>
      <c r="N1370" s="9"/>
      <c r="O1370" s="9">
        <v>1</v>
      </c>
      <c r="P1370" s="8" t="s">
        <v>4536</v>
      </c>
      <c r="Q1370" s="8" t="s">
        <v>7932</v>
      </c>
      <c r="R1370" s="8" t="s">
        <v>43</v>
      </c>
      <c r="S1370" s="8" t="s">
        <v>8940</v>
      </c>
      <c r="T1370" s="8" t="s">
        <v>8942</v>
      </c>
      <c r="U1370" s="8" t="s">
        <v>8945</v>
      </c>
      <c r="V1370" s="8" t="s">
        <v>8950</v>
      </c>
      <c r="W1370" s="8" t="s">
        <v>8956</v>
      </c>
      <c r="X1370" s="8" t="s">
        <v>8961</v>
      </c>
      <c r="Y1370" s="8" t="s">
        <v>8964</v>
      </c>
      <c r="Z1370" s="8" t="s">
        <v>9006</v>
      </c>
      <c r="AA1370" s="8" t="s">
        <v>9492</v>
      </c>
      <c r="AB1370" s="8" t="s">
        <v>9617</v>
      </c>
      <c r="AC1370" s="8" t="s">
        <v>9655</v>
      </c>
      <c r="AD1370" s="8" t="s">
        <v>9812</v>
      </c>
      <c r="AE1370" s="8" t="s">
        <v>11058</v>
      </c>
      <c r="AF1370" s="8" t="s">
        <v>13067</v>
      </c>
      <c r="AG1370" s="8" t="s">
        <v>15113</v>
      </c>
      <c r="AH1370" s="8" t="s">
        <v>17164</v>
      </c>
      <c r="AI1370" s="8" t="s">
        <v>19207</v>
      </c>
      <c r="AJ1370" s="2">
        <v>0</v>
      </c>
      <c r="AK1370" s="2">
        <v>0</v>
      </c>
      <c r="AL1370" s="2">
        <v>0</v>
      </c>
      <c r="AM1370" s="2">
        <v>0</v>
      </c>
      <c r="AN1370" s="2">
        <v>0</v>
      </c>
      <c r="AO1370" s="2">
        <v>0</v>
      </c>
      <c r="AP1370" s="2">
        <v>0</v>
      </c>
      <c r="AQ1370" s="2">
        <v>0</v>
      </c>
      <c r="AR1370" s="2">
        <v>0</v>
      </c>
      <c r="AS1370" s="2">
        <v>150</v>
      </c>
      <c r="AT1370" s="2">
        <f t="shared" si="64"/>
        <v>150</v>
      </c>
      <c r="AU1370" s="2">
        <v>0</v>
      </c>
      <c r="AV1370" s="2">
        <v>0</v>
      </c>
      <c r="AW1370" s="2">
        <v>0</v>
      </c>
      <c r="AX1370" s="2">
        <v>0</v>
      </c>
      <c r="AY1370" s="2">
        <v>0</v>
      </c>
      <c r="AZ1370" s="2">
        <v>0</v>
      </c>
      <c r="BA1370" s="2">
        <v>0</v>
      </c>
      <c r="BB1370" s="2">
        <v>0</v>
      </c>
      <c r="BC1370" s="2">
        <v>0</v>
      </c>
      <c r="BD1370" s="2">
        <v>0</v>
      </c>
      <c r="BE1370" s="10">
        <f t="shared" si="65"/>
        <v>0</v>
      </c>
    </row>
    <row r="1371" spans="1:57" s="8" customFormat="1" x14ac:dyDescent="0.45">
      <c r="A1371" s="8">
        <v>1822</v>
      </c>
      <c r="B1371" s="8">
        <v>1711124969</v>
      </c>
      <c r="C1371" s="8" t="s">
        <v>2568</v>
      </c>
      <c r="D1371" s="8" t="s">
        <v>568</v>
      </c>
      <c r="E1371" s="8" t="str">
        <f t="shared" si="63"/>
        <v>2020</v>
      </c>
      <c r="F1371" s="8" t="s">
        <v>599</v>
      </c>
      <c r="G1371" s="8" t="s">
        <v>45</v>
      </c>
      <c r="H1371" s="8" t="s">
        <v>49</v>
      </c>
      <c r="I1371" s="8" t="s">
        <v>82</v>
      </c>
      <c r="J1371" s="8" t="s">
        <v>124</v>
      </c>
      <c r="K1371" s="8" t="s">
        <v>5627</v>
      </c>
      <c r="L1371" s="8" t="s">
        <v>7082</v>
      </c>
      <c r="M1371" s="9">
        <v>1</v>
      </c>
      <c r="N1371" s="9"/>
      <c r="O1371" s="9">
        <v>2</v>
      </c>
      <c r="P1371" s="8" t="s">
        <v>4537</v>
      </c>
      <c r="Q1371" s="8" t="s">
        <v>7906</v>
      </c>
      <c r="R1371" s="8" t="s">
        <v>7906</v>
      </c>
      <c r="S1371" s="8" t="s">
        <v>8940</v>
      </c>
      <c r="U1371" s="8" t="s">
        <v>8945</v>
      </c>
      <c r="V1371" s="8" t="s">
        <v>8950</v>
      </c>
      <c r="W1371" s="8" t="s">
        <v>8956</v>
      </c>
      <c r="Z1371" s="8" t="s">
        <v>8998</v>
      </c>
      <c r="AA1371" s="8" t="s">
        <v>9133</v>
      </c>
      <c r="AB1371" s="8" t="s">
        <v>9570</v>
      </c>
      <c r="AC1371" s="8" t="s">
        <v>9649</v>
      </c>
      <c r="AD1371" s="8" t="s">
        <v>9812</v>
      </c>
      <c r="AE1371" s="8" t="s">
        <v>11059</v>
      </c>
      <c r="AF1371" s="8" t="s">
        <v>13068</v>
      </c>
      <c r="AG1371" s="8" t="s">
        <v>15114</v>
      </c>
      <c r="AH1371" s="8" t="s">
        <v>17165</v>
      </c>
      <c r="AI1371" s="8" t="s">
        <v>19208</v>
      </c>
      <c r="AJ1371" s="2">
        <v>0</v>
      </c>
      <c r="AK1371" s="2">
        <v>0</v>
      </c>
      <c r="AL1371" s="2">
        <v>0</v>
      </c>
      <c r="AM1371" s="2">
        <v>0</v>
      </c>
      <c r="AN1371" s="2">
        <v>0</v>
      </c>
      <c r="AO1371" s="2">
        <v>0</v>
      </c>
      <c r="AP1371" s="2">
        <v>0</v>
      </c>
      <c r="AQ1371" s="2">
        <v>0</v>
      </c>
      <c r="AR1371" s="2">
        <v>0</v>
      </c>
      <c r="AS1371" s="2">
        <v>30</v>
      </c>
      <c r="AT1371" s="2">
        <f t="shared" si="64"/>
        <v>30</v>
      </c>
      <c r="AU1371" s="2">
        <v>0</v>
      </c>
      <c r="AV1371" s="2">
        <v>0</v>
      </c>
      <c r="AW1371" s="2">
        <v>0</v>
      </c>
      <c r="AX1371" s="2">
        <v>0</v>
      </c>
      <c r="AY1371" s="2">
        <v>0</v>
      </c>
      <c r="AZ1371" s="2">
        <v>0</v>
      </c>
      <c r="BA1371" s="2">
        <v>0</v>
      </c>
      <c r="BB1371" s="2">
        <v>0</v>
      </c>
      <c r="BC1371" s="2">
        <v>0</v>
      </c>
      <c r="BD1371" s="2">
        <v>0</v>
      </c>
      <c r="BE1371" s="10">
        <f t="shared" si="65"/>
        <v>0</v>
      </c>
    </row>
    <row r="1372" spans="1:57" s="8" customFormat="1" x14ac:dyDescent="0.45">
      <c r="A1372" s="8">
        <v>1824</v>
      </c>
      <c r="B1372" s="8">
        <v>1425147796</v>
      </c>
      <c r="C1372" s="8" t="s">
        <v>2569</v>
      </c>
      <c r="D1372" s="8" t="s">
        <v>548</v>
      </c>
      <c r="E1372" s="8" t="str">
        <f t="shared" si="63"/>
        <v>2020</v>
      </c>
      <c r="F1372" s="8" t="s">
        <v>943</v>
      </c>
      <c r="G1372" s="8" t="s">
        <v>53</v>
      </c>
      <c r="H1372" s="8" t="s">
        <v>20005</v>
      </c>
      <c r="I1372" s="8" t="s">
        <v>82</v>
      </c>
      <c r="J1372" s="8" t="s">
        <v>133</v>
      </c>
      <c r="K1372" s="8" t="s">
        <v>5065</v>
      </c>
      <c r="L1372" s="8" t="s">
        <v>7083</v>
      </c>
      <c r="M1372" s="9">
        <v>1</v>
      </c>
      <c r="N1372" s="9"/>
      <c r="O1372" s="9">
        <v>1</v>
      </c>
      <c r="P1372" s="8" t="s">
        <v>4539</v>
      </c>
      <c r="Q1372" s="8" t="s">
        <v>8634</v>
      </c>
      <c r="R1372" s="8" t="s">
        <v>53</v>
      </c>
      <c r="S1372" s="8" t="s">
        <v>8940</v>
      </c>
      <c r="U1372" s="8" t="s">
        <v>8944</v>
      </c>
      <c r="V1372" s="8" t="s">
        <v>8948</v>
      </c>
      <c r="W1372" s="8" t="s">
        <v>8956</v>
      </c>
      <c r="Z1372" s="8" t="s">
        <v>9100</v>
      </c>
      <c r="AA1372" s="8" t="s">
        <v>9474</v>
      </c>
      <c r="AB1372" s="8" t="s">
        <v>9583</v>
      </c>
      <c r="AC1372" s="8" t="s">
        <v>9660</v>
      </c>
      <c r="AD1372" s="8" t="s">
        <v>9812</v>
      </c>
      <c r="AE1372" s="8" t="s">
        <v>11060</v>
      </c>
      <c r="AF1372" s="8" t="s">
        <v>13069</v>
      </c>
      <c r="AG1372" s="8" t="s">
        <v>15115</v>
      </c>
      <c r="AH1372" s="8" t="s">
        <v>17166</v>
      </c>
      <c r="AI1372" s="8" t="s">
        <v>19209</v>
      </c>
      <c r="AJ1372" s="2">
        <v>0</v>
      </c>
      <c r="AK1372" s="2">
        <v>0</v>
      </c>
      <c r="AL1372" s="2">
        <v>0</v>
      </c>
      <c r="AM1372" s="2">
        <v>0</v>
      </c>
      <c r="AN1372" s="2">
        <v>0</v>
      </c>
      <c r="AO1372" s="2">
        <v>0</v>
      </c>
      <c r="AP1372" s="2">
        <v>0</v>
      </c>
      <c r="AQ1372" s="2">
        <v>0</v>
      </c>
      <c r="AR1372" s="2">
        <v>0</v>
      </c>
      <c r="AS1372" s="2">
        <v>150</v>
      </c>
      <c r="AT1372" s="2">
        <f t="shared" si="64"/>
        <v>150</v>
      </c>
      <c r="AU1372" s="2">
        <v>0</v>
      </c>
      <c r="AV1372" s="2">
        <v>0</v>
      </c>
      <c r="AW1372" s="2">
        <v>0</v>
      </c>
      <c r="AX1372" s="2">
        <v>0</v>
      </c>
      <c r="AY1372" s="2">
        <v>0</v>
      </c>
      <c r="AZ1372" s="2">
        <v>0</v>
      </c>
      <c r="BA1372" s="2">
        <v>0</v>
      </c>
      <c r="BB1372" s="2">
        <v>0</v>
      </c>
      <c r="BC1372" s="2">
        <v>0</v>
      </c>
      <c r="BD1372" s="2">
        <v>20.64</v>
      </c>
      <c r="BE1372" s="10">
        <f t="shared" si="65"/>
        <v>20.64</v>
      </c>
    </row>
    <row r="1373" spans="1:57" s="8" customFormat="1" x14ac:dyDescent="0.45">
      <c r="A1373" s="8">
        <v>1825</v>
      </c>
      <c r="B1373" s="8">
        <v>1711120407</v>
      </c>
      <c r="C1373" s="8" t="s">
        <v>2570</v>
      </c>
      <c r="D1373" s="8" t="s">
        <v>843</v>
      </c>
      <c r="E1373" s="8" t="str">
        <f t="shared" si="63"/>
        <v>2019</v>
      </c>
      <c r="F1373" s="8" t="s">
        <v>599</v>
      </c>
      <c r="G1373" s="8" t="s">
        <v>49</v>
      </c>
      <c r="H1373" s="8" t="s">
        <v>49</v>
      </c>
      <c r="I1373" s="8" t="s">
        <v>82</v>
      </c>
      <c r="J1373" s="8" t="s">
        <v>154</v>
      </c>
      <c r="K1373" s="8" t="s">
        <v>5620</v>
      </c>
      <c r="L1373" s="8" t="s">
        <v>7084</v>
      </c>
      <c r="M1373" s="9">
        <v>1</v>
      </c>
      <c r="N1373" s="9"/>
      <c r="O1373" s="9">
        <v>3</v>
      </c>
      <c r="P1373" s="8" t="s">
        <v>4540</v>
      </c>
      <c r="Q1373" s="8" t="s">
        <v>8635</v>
      </c>
      <c r="R1373" s="8" t="s">
        <v>8924</v>
      </c>
      <c r="S1373" s="8" t="s">
        <v>8940</v>
      </c>
      <c r="T1373" s="8" t="s">
        <v>8943</v>
      </c>
      <c r="U1373" s="8" t="s">
        <v>8947</v>
      </c>
      <c r="V1373" s="8" t="s">
        <v>8948</v>
      </c>
      <c r="W1373" s="8" t="s">
        <v>8956</v>
      </c>
      <c r="X1373" s="8" t="s">
        <v>8961</v>
      </c>
      <c r="Y1373" s="8" t="s">
        <v>8965</v>
      </c>
      <c r="Z1373" s="8" t="s">
        <v>9009</v>
      </c>
      <c r="AA1373" s="8" t="s">
        <v>9190</v>
      </c>
      <c r="AB1373" s="8" t="s">
        <v>9595</v>
      </c>
      <c r="AC1373" s="8" t="s">
        <v>9645</v>
      </c>
      <c r="AD1373" s="8" t="s">
        <v>9813</v>
      </c>
      <c r="AE1373" s="8" t="s">
        <v>11061</v>
      </c>
      <c r="AF1373" s="8" t="s">
        <v>13070</v>
      </c>
      <c r="AG1373" s="8" t="s">
        <v>15116</v>
      </c>
      <c r="AH1373" s="8" t="s">
        <v>17167</v>
      </c>
      <c r="AI1373" s="8" t="s">
        <v>19210</v>
      </c>
      <c r="AJ1373" s="2">
        <v>0</v>
      </c>
      <c r="AK1373" s="2">
        <v>0</v>
      </c>
      <c r="AL1373" s="2">
        <v>0</v>
      </c>
      <c r="AM1373" s="2">
        <v>0</v>
      </c>
      <c r="AN1373" s="2">
        <v>0</v>
      </c>
      <c r="AO1373" s="2">
        <v>0</v>
      </c>
      <c r="AP1373" s="2">
        <v>0</v>
      </c>
      <c r="AQ1373" s="2">
        <v>0</v>
      </c>
      <c r="AR1373" s="2">
        <v>270</v>
      </c>
      <c r="AS1373" s="2">
        <v>540</v>
      </c>
      <c r="AT1373" s="2">
        <f t="shared" si="64"/>
        <v>810</v>
      </c>
      <c r="AU1373" s="2">
        <v>0</v>
      </c>
      <c r="AV1373" s="2">
        <v>0</v>
      </c>
      <c r="AW1373" s="2">
        <v>0</v>
      </c>
      <c r="AX1373" s="2">
        <v>0</v>
      </c>
      <c r="AY1373" s="2">
        <v>0</v>
      </c>
      <c r="AZ1373" s="2">
        <v>0</v>
      </c>
      <c r="BA1373" s="2">
        <v>0</v>
      </c>
      <c r="BB1373" s="2">
        <v>0</v>
      </c>
      <c r="BC1373" s="2">
        <v>40</v>
      </c>
      <c r="BD1373" s="2">
        <v>93.34</v>
      </c>
      <c r="BE1373" s="10">
        <f t="shared" si="65"/>
        <v>133.34</v>
      </c>
    </row>
    <row r="1374" spans="1:57" s="8" customFormat="1" x14ac:dyDescent="0.45">
      <c r="A1374" s="8">
        <v>1827</v>
      </c>
      <c r="B1374" s="8">
        <v>1425128660</v>
      </c>
      <c r="C1374" s="8" t="s">
        <v>2571</v>
      </c>
      <c r="D1374" s="8" t="s">
        <v>561</v>
      </c>
      <c r="E1374" s="8" t="str">
        <f t="shared" si="63"/>
        <v>2017</v>
      </c>
      <c r="F1374" s="8" t="s">
        <v>932</v>
      </c>
      <c r="G1374" s="8" t="s">
        <v>40</v>
      </c>
      <c r="H1374" s="8" t="s">
        <v>20009</v>
      </c>
      <c r="I1374" s="8" t="s">
        <v>82</v>
      </c>
      <c r="J1374" s="8" t="s">
        <v>234</v>
      </c>
      <c r="K1374" s="8" t="s">
        <v>5629</v>
      </c>
      <c r="L1374" s="8" t="s">
        <v>7085</v>
      </c>
      <c r="M1374" s="9">
        <v>1</v>
      </c>
      <c r="N1374" s="9"/>
      <c r="O1374" s="9">
        <v>2</v>
      </c>
      <c r="P1374" s="8" t="s">
        <v>4164</v>
      </c>
      <c r="Q1374" s="8" t="s">
        <v>8416</v>
      </c>
      <c r="R1374" s="8" t="s">
        <v>40</v>
      </c>
      <c r="S1374" s="8" t="s">
        <v>8940</v>
      </c>
      <c r="T1374" s="8" t="s">
        <v>8942</v>
      </c>
      <c r="U1374" s="8" t="s">
        <v>8944</v>
      </c>
      <c r="V1374" s="8" t="s">
        <v>8948</v>
      </c>
      <c r="W1374" s="8" t="s">
        <v>8956</v>
      </c>
      <c r="X1374" s="8" t="s">
        <v>8959</v>
      </c>
      <c r="Y1374" s="8" t="s">
        <v>8963</v>
      </c>
      <c r="Z1374" s="8" t="s">
        <v>9050</v>
      </c>
      <c r="AA1374" s="8" t="s">
        <v>9267</v>
      </c>
      <c r="AB1374" s="8" t="s">
        <v>9583</v>
      </c>
      <c r="AC1374" s="8" t="s">
        <v>9732</v>
      </c>
      <c r="AD1374" s="8" t="s">
        <v>9812</v>
      </c>
      <c r="AE1374" s="8" t="s">
        <v>11062</v>
      </c>
      <c r="AF1374" s="8" t="s">
        <v>13071</v>
      </c>
      <c r="AG1374" s="8" t="s">
        <v>15117</v>
      </c>
      <c r="AH1374" s="8" t="s">
        <v>17168</v>
      </c>
      <c r="AI1374" s="8" t="s">
        <v>19211</v>
      </c>
      <c r="AJ1374" s="2">
        <v>0</v>
      </c>
      <c r="AK1374" s="2">
        <v>0</v>
      </c>
      <c r="AL1374" s="2">
        <v>0</v>
      </c>
      <c r="AM1374" s="2">
        <v>0</v>
      </c>
      <c r="AN1374" s="2">
        <v>0</v>
      </c>
      <c r="AO1374" s="2">
        <v>0</v>
      </c>
      <c r="AP1374" s="2">
        <v>136.47999999999999</v>
      </c>
      <c r="AQ1374" s="2">
        <v>136.22999999999999</v>
      </c>
      <c r="AR1374" s="2">
        <v>3.49</v>
      </c>
      <c r="AS1374" s="2">
        <v>0</v>
      </c>
      <c r="AT1374" s="2">
        <f t="shared" si="64"/>
        <v>276.2</v>
      </c>
      <c r="AU1374" s="2">
        <v>0</v>
      </c>
      <c r="AV1374" s="2">
        <v>0</v>
      </c>
      <c r="AW1374" s="2">
        <v>0</v>
      </c>
      <c r="AX1374" s="2">
        <v>0</v>
      </c>
      <c r="AY1374" s="2">
        <v>0</v>
      </c>
      <c r="AZ1374" s="2">
        <v>0</v>
      </c>
      <c r="BA1374" s="2">
        <v>73.56</v>
      </c>
      <c r="BB1374" s="2">
        <v>73.53</v>
      </c>
      <c r="BC1374" s="2">
        <v>57</v>
      </c>
      <c r="BD1374" s="2">
        <v>0</v>
      </c>
      <c r="BE1374" s="10">
        <f t="shared" si="65"/>
        <v>204.09</v>
      </c>
    </row>
    <row r="1375" spans="1:57" s="8" customFormat="1" x14ac:dyDescent="0.45">
      <c r="A1375" s="8">
        <v>1830</v>
      </c>
      <c r="B1375" s="8">
        <v>1711097787</v>
      </c>
      <c r="C1375" s="8" t="s">
        <v>2572</v>
      </c>
      <c r="D1375" s="8" t="s">
        <v>571</v>
      </c>
      <c r="E1375" s="8" t="str">
        <f t="shared" si="63"/>
        <v>2018</v>
      </c>
      <c r="F1375" s="8" t="s">
        <v>944</v>
      </c>
      <c r="G1375" s="8" t="s">
        <v>45</v>
      </c>
      <c r="H1375" s="8" t="s">
        <v>49</v>
      </c>
      <c r="I1375" s="8" t="s">
        <v>82</v>
      </c>
      <c r="J1375" s="8" t="s">
        <v>382</v>
      </c>
      <c r="K1375" s="8" t="s">
        <v>5409</v>
      </c>
      <c r="L1375" s="8" t="s">
        <v>7086</v>
      </c>
      <c r="M1375" s="9">
        <v>1</v>
      </c>
      <c r="N1375" s="9"/>
      <c r="O1375" s="9">
        <v>4</v>
      </c>
      <c r="P1375" s="8" t="s">
        <v>4293</v>
      </c>
      <c r="Q1375" s="8" t="s">
        <v>8197</v>
      </c>
      <c r="R1375" s="8" t="s">
        <v>8197</v>
      </c>
      <c r="S1375" s="8" t="s">
        <v>8940</v>
      </c>
      <c r="U1375" s="8" t="s">
        <v>8945</v>
      </c>
      <c r="V1375" s="8" t="s">
        <v>8950</v>
      </c>
      <c r="W1375" s="8" t="s">
        <v>8956</v>
      </c>
      <c r="Z1375" s="8" t="s">
        <v>8970</v>
      </c>
      <c r="AA1375" s="8" t="s">
        <v>9137</v>
      </c>
      <c r="AB1375" s="8" t="s">
        <v>9583</v>
      </c>
      <c r="AC1375" s="8" t="s">
        <v>9649</v>
      </c>
      <c r="AD1375" s="8" t="s">
        <v>9812</v>
      </c>
      <c r="AE1375" s="8" t="s">
        <v>10915</v>
      </c>
      <c r="AF1375" s="8" t="s">
        <v>12779</v>
      </c>
      <c r="AG1375" s="8" t="s">
        <v>15118</v>
      </c>
      <c r="AH1375" s="8" t="s">
        <v>17169</v>
      </c>
      <c r="AI1375" s="8" t="s">
        <v>19212</v>
      </c>
      <c r="AJ1375" s="2">
        <v>0</v>
      </c>
      <c r="AK1375" s="2">
        <v>0</v>
      </c>
      <c r="AL1375" s="2">
        <v>0</v>
      </c>
      <c r="AM1375" s="2">
        <v>0</v>
      </c>
      <c r="AN1375" s="2">
        <v>0</v>
      </c>
      <c r="AO1375" s="2">
        <v>0</v>
      </c>
      <c r="AP1375" s="2">
        <v>0</v>
      </c>
      <c r="AQ1375" s="2">
        <v>1330</v>
      </c>
      <c r="AR1375" s="2">
        <v>2673</v>
      </c>
      <c r="AS1375" s="2">
        <v>0</v>
      </c>
      <c r="AT1375" s="2">
        <f t="shared" si="64"/>
        <v>4003</v>
      </c>
      <c r="AU1375" s="2">
        <v>0</v>
      </c>
      <c r="AV1375" s="2">
        <v>0</v>
      </c>
      <c r="AW1375" s="2">
        <v>0</v>
      </c>
      <c r="AX1375" s="2">
        <v>0</v>
      </c>
      <c r="AY1375" s="2">
        <v>0</v>
      </c>
      <c r="AZ1375" s="2">
        <v>0</v>
      </c>
      <c r="BA1375" s="2">
        <v>0</v>
      </c>
      <c r="BB1375" s="2">
        <v>0</v>
      </c>
      <c r="BC1375" s="2">
        <v>0</v>
      </c>
      <c r="BD1375" s="2">
        <v>0</v>
      </c>
      <c r="BE1375" s="10">
        <f t="shared" si="65"/>
        <v>0</v>
      </c>
    </row>
    <row r="1376" spans="1:57" s="8" customFormat="1" x14ac:dyDescent="0.45">
      <c r="A1376" s="8">
        <v>1831</v>
      </c>
      <c r="B1376" s="8">
        <v>1711099735</v>
      </c>
      <c r="C1376" s="8" t="s">
        <v>2573</v>
      </c>
      <c r="D1376" s="8" t="s">
        <v>586</v>
      </c>
      <c r="E1376" s="8" t="str">
        <f t="shared" si="63"/>
        <v>2019</v>
      </c>
      <c r="F1376" s="8" t="s">
        <v>625</v>
      </c>
      <c r="G1376" s="8" t="s">
        <v>43</v>
      </c>
      <c r="H1376" s="8" t="s">
        <v>20002</v>
      </c>
      <c r="I1376" s="8" t="s">
        <v>82</v>
      </c>
      <c r="J1376" s="8" t="s">
        <v>161</v>
      </c>
      <c r="K1376" s="8" t="s">
        <v>5630</v>
      </c>
      <c r="L1376" s="8" t="s">
        <v>7087</v>
      </c>
      <c r="M1376" s="9">
        <v>1</v>
      </c>
      <c r="N1376" s="9"/>
      <c r="O1376" s="9">
        <v>2</v>
      </c>
      <c r="P1376" s="8" t="s">
        <v>4541</v>
      </c>
      <c r="Q1376" s="8" t="s">
        <v>8636</v>
      </c>
      <c r="R1376" s="8" t="s">
        <v>43</v>
      </c>
      <c r="S1376" s="8" t="s">
        <v>8940</v>
      </c>
      <c r="T1376" s="8" t="s">
        <v>8942</v>
      </c>
      <c r="U1376" s="8" t="s">
        <v>8945</v>
      </c>
      <c r="V1376" s="8" t="s">
        <v>8951</v>
      </c>
      <c r="W1376" s="8" t="s">
        <v>8956</v>
      </c>
      <c r="X1376" s="8" t="s">
        <v>8961</v>
      </c>
      <c r="Y1376" s="8" t="s">
        <v>8964</v>
      </c>
      <c r="Z1376" s="8" t="s">
        <v>8972</v>
      </c>
      <c r="AA1376" s="8" t="s">
        <v>9493</v>
      </c>
      <c r="AB1376" s="8" t="s">
        <v>9580</v>
      </c>
      <c r="AC1376" s="8" t="s">
        <v>9728</v>
      </c>
      <c r="AD1376" s="8" t="s">
        <v>9812</v>
      </c>
      <c r="AE1376" s="8" t="s">
        <v>11063</v>
      </c>
      <c r="AF1376" s="8" t="s">
        <v>13072</v>
      </c>
      <c r="AG1376" s="8" t="s">
        <v>15119</v>
      </c>
      <c r="AH1376" s="8" t="s">
        <v>17170</v>
      </c>
      <c r="AI1376" s="8" t="s">
        <v>19213</v>
      </c>
      <c r="AJ1376" s="2">
        <v>0</v>
      </c>
      <c r="AK1376" s="2">
        <v>0</v>
      </c>
      <c r="AL1376" s="2">
        <v>0</v>
      </c>
      <c r="AM1376" s="2">
        <v>0</v>
      </c>
      <c r="AN1376" s="2">
        <v>0</v>
      </c>
      <c r="AO1376" s="2">
        <v>0</v>
      </c>
      <c r="AP1376" s="2">
        <v>0</v>
      </c>
      <c r="AQ1376" s="2">
        <v>0</v>
      </c>
      <c r="AR1376" s="2">
        <v>29</v>
      </c>
      <c r="AS1376" s="2">
        <v>0</v>
      </c>
      <c r="AT1376" s="2">
        <f t="shared" si="64"/>
        <v>29</v>
      </c>
      <c r="AU1376" s="2">
        <v>0</v>
      </c>
      <c r="AV1376" s="2">
        <v>0</v>
      </c>
      <c r="AW1376" s="2">
        <v>0</v>
      </c>
      <c r="AX1376" s="2">
        <v>0</v>
      </c>
      <c r="AY1376" s="2">
        <v>0</v>
      </c>
      <c r="AZ1376" s="2">
        <v>0</v>
      </c>
      <c r="BA1376" s="2">
        <v>0</v>
      </c>
      <c r="BB1376" s="2">
        <v>0</v>
      </c>
      <c r="BC1376" s="2">
        <v>0</v>
      </c>
      <c r="BD1376" s="2">
        <v>0</v>
      </c>
      <c r="BE1376" s="10">
        <f t="shared" si="65"/>
        <v>0</v>
      </c>
    </row>
    <row r="1377" spans="1:57" s="8" customFormat="1" x14ac:dyDescent="0.45">
      <c r="A1377" s="8">
        <v>1832</v>
      </c>
      <c r="B1377" s="8">
        <v>1711099591</v>
      </c>
      <c r="C1377" s="8" t="s">
        <v>1209</v>
      </c>
      <c r="D1377" s="8" t="s">
        <v>531</v>
      </c>
      <c r="E1377" s="8" t="str">
        <f t="shared" si="63"/>
        <v>2019</v>
      </c>
      <c r="F1377" s="8" t="s">
        <v>909</v>
      </c>
      <c r="G1377" s="8" t="s">
        <v>43</v>
      </c>
      <c r="H1377" s="8" t="s">
        <v>20002</v>
      </c>
      <c r="I1377" s="8" t="s">
        <v>82</v>
      </c>
      <c r="J1377" s="8" t="s">
        <v>87</v>
      </c>
      <c r="K1377" s="8" t="s">
        <v>5044</v>
      </c>
      <c r="L1377" s="8" t="s">
        <v>7088</v>
      </c>
      <c r="M1377" s="9">
        <v>1</v>
      </c>
      <c r="N1377" s="9"/>
      <c r="O1377" s="9">
        <v>2</v>
      </c>
      <c r="P1377" s="8" t="s">
        <v>3387</v>
      </c>
      <c r="Q1377" s="8" t="s">
        <v>7873</v>
      </c>
      <c r="R1377" s="8" t="s">
        <v>43</v>
      </c>
      <c r="S1377" s="8" t="s">
        <v>8940</v>
      </c>
      <c r="T1377" s="8" t="s">
        <v>8943</v>
      </c>
      <c r="U1377" s="8" t="s">
        <v>8944</v>
      </c>
      <c r="V1377" s="8" t="s">
        <v>8950</v>
      </c>
      <c r="W1377" s="8" t="s">
        <v>8956</v>
      </c>
      <c r="X1377" s="8" t="s">
        <v>8959</v>
      </c>
      <c r="Y1377" s="8" t="s">
        <v>8963</v>
      </c>
      <c r="Z1377" s="8" t="s">
        <v>8972</v>
      </c>
      <c r="AA1377" s="8" t="s">
        <v>9134</v>
      </c>
      <c r="AB1377" s="8" t="s">
        <v>9570</v>
      </c>
      <c r="AC1377" s="8" t="s">
        <v>9645</v>
      </c>
      <c r="AD1377" s="8" t="s">
        <v>9812</v>
      </c>
      <c r="AE1377" s="8" t="s">
        <v>11064</v>
      </c>
      <c r="AF1377" s="8" t="s">
        <v>11823</v>
      </c>
      <c r="AG1377" s="8" t="s">
        <v>13835</v>
      </c>
      <c r="AH1377" s="8" t="s">
        <v>15900</v>
      </c>
      <c r="AI1377" s="8" t="s">
        <v>17947</v>
      </c>
      <c r="AJ1377" s="2">
        <v>0</v>
      </c>
      <c r="AK1377" s="2">
        <v>0</v>
      </c>
      <c r="AL1377" s="2">
        <v>0</v>
      </c>
      <c r="AM1377" s="2">
        <v>0</v>
      </c>
      <c r="AN1377" s="2">
        <v>0</v>
      </c>
      <c r="AO1377" s="2">
        <v>0</v>
      </c>
      <c r="AP1377" s="2">
        <v>0</v>
      </c>
      <c r="AQ1377" s="2">
        <v>0</v>
      </c>
      <c r="AR1377" s="2">
        <v>400</v>
      </c>
      <c r="AS1377" s="2">
        <v>1041.5</v>
      </c>
      <c r="AT1377" s="2">
        <f t="shared" si="64"/>
        <v>1441.5</v>
      </c>
      <c r="AU1377" s="2">
        <v>0</v>
      </c>
      <c r="AV1377" s="2">
        <v>0</v>
      </c>
      <c r="AW1377" s="2">
        <v>0</v>
      </c>
      <c r="AX1377" s="2">
        <v>0</v>
      </c>
      <c r="AY1377" s="2">
        <v>0</v>
      </c>
      <c r="AZ1377" s="2">
        <v>0</v>
      </c>
      <c r="BA1377" s="2">
        <v>0</v>
      </c>
      <c r="BB1377" s="2">
        <v>0</v>
      </c>
      <c r="BC1377" s="2">
        <v>177.78</v>
      </c>
      <c r="BD1377" s="2">
        <v>462.89</v>
      </c>
      <c r="BE1377" s="10">
        <f t="shared" si="65"/>
        <v>640.66999999999996</v>
      </c>
    </row>
    <row r="1378" spans="1:57" s="8" customFormat="1" x14ac:dyDescent="0.45">
      <c r="A1378" s="8">
        <v>1834</v>
      </c>
      <c r="B1378" s="8">
        <v>1415169909</v>
      </c>
      <c r="C1378" s="8" t="s">
        <v>2574</v>
      </c>
      <c r="D1378" s="8" t="s">
        <v>535</v>
      </c>
      <c r="E1378" s="8" t="str">
        <f t="shared" si="63"/>
        <v>2020</v>
      </c>
      <c r="F1378" s="8" t="s">
        <v>1053</v>
      </c>
      <c r="G1378" s="8" t="s">
        <v>42</v>
      </c>
      <c r="H1378" s="8" t="s">
        <v>20005</v>
      </c>
      <c r="I1378" s="8" t="s">
        <v>82</v>
      </c>
      <c r="J1378" s="8" t="s">
        <v>301</v>
      </c>
      <c r="K1378" s="8" t="s">
        <v>5335</v>
      </c>
      <c r="L1378" s="8" t="s">
        <v>7089</v>
      </c>
      <c r="M1378" s="9">
        <v>1</v>
      </c>
      <c r="N1378" s="9"/>
      <c r="O1378" s="9">
        <v>4</v>
      </c>
      <c r="P1378" s="8" t="s">
        <v>3618</v>
      </c>
      <c r="Q1378" s="8" t="s">
        <v>7876</v>
      </c>
      <c r="R1378" s="8" t="s">
        <v>42</v>
      </c>
      <c r="S1378" s="8" t="s">
        <v>8940</v>
      </c>
      <c r="T1378" s="8" t="s">
        <v>8942</v>
      </c>
      <c r="U1378" s="8" t="s">
        <v>8946</v>
      </c>
      <c r="V1378" s="8" t="s">
        <v>8950</v>
      </c>
      <c r="W1378" s="8" t="s">
        <v>8956</v>
      </c>
      <c r="X1378" s="8" t="s">
        <v>8960</v>
      </c>
      <c r="Y1378" s="8" t="s">
        <v>8964</v>
      </c>
      <c r="Z1378" s="8" t="s">
        <v>8947</v>
      </c>
      <c r="AA1378" s="8" t="s">
        <v>9134</v>
      </c>
      <c r="AB1378" s="8" t="s">
        <v>9570</v>
      </c>
      <c r="AC1378" s="8" t="s">
        <v>9644</v>
      </c>
      <c r="AD1378" s="8" t="s">
        <v>9813</v>
      </c>
      <c r="AE1378" s="8" t="s">
        <v>11065</v>
      </c>
      <c r="AF1378" s="8" t="s">
        <v>13073</v>
      </c>
      <c r="AG1378" s="8" t="s">
        <v>15120</v>
      </c>
      <c r="AH1378" s="8" t="s">
        <v>17171</v>
      </c>
      <c r="AI1378" s="8" t="s">
        <v>19214</v>
      </c>
      <c r="AJ1378" s="2">
        <v>0</v>
      </c>
      <c r="AK1378" s="2">
        <v>0</v>
      </c>
      <c r="AL1378" s="2">
        <v>0</v>
      </c>
      <c r="AM1378" s="2">
        <v>0</v>
      </c>
      <c r="AN1378" s="2">
        <v>0</v>
      </c>
      <c r="AO1378" s="2">
        <v>0</v>
      </c>
      <c r="AP1378" s="2">
        <v>0</v>
      </c>
      <c r="AQ1378" s="2">
        <v>0</v>
      </c>
      <c r="AR1378" s="2">
        <v>0</v>
      </c>
      <c r="AS1378" s="2">
        <v>182</v>
      </c>
      <c r="AT1378" s="2">
        <f t="shared" si="64"/>
        <v>182</v>
      </c>
      <c r="AU1378" s="2">
        <v>0</v>
      </c>
      <c r="AV1378" s="2">
        <v>0</v>
      </c>
      <c r="AW1378" s="2">
        <v>0</v>
      </c>
      <c r="AX1378" s="2">
        <v>0</v>
      </c>
      <c r="AY1378" s="2">
        <v>0</v>
      </c>
      <c r="AZ1378" s="2">
        <v>0</v>
      </c>
      <c r="BA1378" s="2">
        <v>0</v>
      </c>
      <c r="BB1378" s="2">
        <v>0</v>
      </c>
      <c r="BC1378" s="2">
        <v>0</v>
      </c>
      <c r="BD1378" s="2">
        <v>20.11</v>
      </c>
      <c r="BE1378" s="10">
        <f t="shared" si="65"/>
        <v>20.11</v>
      </c>
    </row>
    <row r="1379" spans="1:57" s="8" customFormat="1" x14ac:dyDescent="0.45">
      <c r="A1379" s="8">
        <v>1835</v>
      </c>
      <c r="B1379" s="8">
        <v>1711109268</v>
      </c>
      <c r="C1379" s="8" t="s">
        <v>2575</v>
      </c>
      <c r="D1379" s="8" t="s">
        <v>565</v>
      </c>
      <c r="E1379" s="8" t="str">
        <f t="shared" si="63"/>
        <v>2019</v>
      </c>
      <c r="F1379" s="8" t="s">
        <v>933</v>
      </c>
      <c r="G1379" s="8" t="s">
        <v>43</v>
      </c>
      <c r="H1379" s="8" t="s">
        <v>20002</v>
      </c>
      <c r="I1379" s="8" t="s">
        <v>82</v>
      </c>
      <c r="J1379" s="8" t="s">
        <v>91</v>
      </c>
      <c r="K1379" s="8" t="s">
        <v>5080</v>
      </c>
      <c r="L1379" s="8" t="s">
        <v>7090</v>
      </c>
      <c r="M1379" s="9">
        <v>1</v>
      </c>
      <c r="N1379" s="9"/>
      <c r="O1379" s="9">
        <v>2</v>
      </c>
      <c r="P1379" s="8" t="s">
        <v>4543</v>
      </c>
      <c r="Q1379" s="8" t="s">
        <v>7909</v>
      </c>
      <c r="R1379" s="8" t="s">
        <v>43</v>
      </c>
      <c r="S1379" s="8" t="s">
        <v>8940</v>
      </c>
      <c r="T1379" s="8" t="s">
        <v>8942</v>
      </c>
      <c r="U1379" s="8" t="s">
        <v>8945</v>
      </c>
      <c r="V1379" s="8" t="s">
        <v>8950</v>
      </c>
      <c r="W1379" s="8" t="s">
        <v>8956</v>
      </c>
      <c r="X1379" s="8" t="s">
        <v>8961</v>
      </c>
      <c r="Y1379" s="8" t="s">
        <v>8963</v>
      </c>
      <c r="Z1379" s="8" t="s">
        <v>8970</v>
      </c>
      <c r="AA1379" s="8" t="s">
        <v>9173</v>
      </c>
      <c r="AB1379" s="8" t="s">
        <v>9589</v>
      </c>
      <c r="AC1379" s="8" t="s">
        <v>9660</v>
      </c>
      <c r="AD1379" s="8" t="s">
        <v>9812</v>
      </c>
      <c r="AE1379" s="8" t="s">
        <v>11066</v>
      </c>
      <c r="AF1379" s="8" t="s">
        <v>13074</v>
      </c>
      <c r="AG1379" s="8" t="s">
        <v>15121</v>
      </c>
      <c r="AH1379" s="8" t="s">
        <v>17172</v>
      </c>
      <c r="AI1379" s="8" t="s">
        <v>19215</v>
      </c>
      <c r="AJ1379" s="2">
        <v>0</v>
      </c>
      <c r="AK1379" s="2">
        <v>0</v>
      </c>
      <c r="AL1379" s="2">
        <v>0</v>
      </c>
      <c r="AM1379" s="2">
        <v>0</v>
      </c>
      <c r="AN1379" s="2">
        <v>0</v>
      </c>
      <c r="AO1379" s="2">
        <v>0</v>
      </c>
      <c r="AP1379" s="2">
        <v>0</v>
      </c>
      <c r="AQ1379" s="2">
        <v>0</v>
      </c>
      <c r="AR1379" s="2">
        <v>100</v>
      </c>
      <c r="AS1379" s="2">
        <v>100</v>
      </c>
      <c r="AT1379" s="2">
        <f t="shared" si="64"/>
        <v>200</v>
      </c>
      <c r="AU1379" s="2">
        <v>0</v>
      </c>
      <c r="AV1379" s="2">
        <v>0</v>
      </c>
      <c r="AW1379" s="2">
        <v>0</v>
      </c>
      <c r="AX1379" s="2">
        <v>0</v>
      </c>
      <c r="AY1379" s="2">
        <v>0</v>
      </c>
      <c r="AZ1379" s="2">
        <v>0</v>
      </c>
      <c r="BA1379" s="2">
        <v>0</v>
      </c>
      <c r="BB1379" s="2">
        <v>0</v>
      </c>
      <c r="BC1379" s="2">
        <v>0</v>
      </c>
      <c r="BD1379" s="2">
        <v>0</v>
      </c>
      <c r="BE1379" s="10">
        <f t="shared" si="65"/>
        <v>0</v>
      </c>
    </row>
    <row r="1380" spans="1:57" s="8" customFormat="1" x14ac:dyDescent="0.45">
      <c r="A1380" s="8">
        <v>1836</v>
      </c>
      <c r="B1380" s="8">
        <v>1425120683</v>
      </c>
      <c r="C1380" s="8" t="s">
        <v>2576</v>
      </c>
      <c r="D1380" s="8" t="s">
        <v>846</v>
      </c>
      <c r="E1380" s="8" t="str">
        <f t="shared" si="63"/>
        <v>2018</v>
      </c>
      <c r="F1380" s="8" t="s">
        <v>1164</v>
      </c>
      <c r="G1380" s="8" t="s">
        <v>40</v>
      </c>
      <c r="H1380" s="8" t="s">
        <v>20009</v>
      </c>
      <c r="I1380" s="8" t="s">
        <v>82</v>
      </c>
      <c r="J1380" s="8" t="s">
        <v>86</v>
      </c>
      <c r="K1380" s="8" t="s">
        <v>5631</v>
      </c>
      <c r="L1380" s="8" t="s">
        <v>7091</v>
      </c>
      <c r="M1380" s="9">
        <v>1</v>
      </c>
      <c r="N1380" s="9"/>
      <c r="O1380" s="9">
        <v>4</v>
      </c>
      <c r="P1380" s="8" t="s">
        <v>4544</v>
      </c>
      <c r="Q1380" s="8" t="s">
        <v>8637</v>
      </c>
      <c r="R1380" s="8" t="s">
        <v>40</v>
      </c>
      <c r="S1380" s="8" t="s">
        <v>8940</v>
      </c>
      <c r="T1380" s="8" t="s">
        <v>8942</v>
      </c>
      <c r="U1380" s="8" t="s">
        <v>8944</v>
      </c>
      <c r="V1380" s="8" t="s">
        <v>8948</v>
      </c>
      <c r="W1380" s="8" t="s">
        <v>8956</v>
      </c>
      <c r="X1380" s="8" t="s">
        <v>8959</v>
      </c>
      <c r="Y1380" s="8" t="s">
        <v>8963</v>
      </c>
      <c r="Z1380" s="8" t="s">
        <v>8998</v>
      </c>
      <c r="AA1380" s="8" t="s">
        <v>9183</v>
      </c>
      <c r="AB1380" s="8" t="s">
        <v>9583</v>
      </c>
      <c r="AC1380" s="8" t="s">
        <v>9712</v>
      </c>
      <c r="AD1380" s="8" t="s">
        <v>9812</v>
      </c>
      <c r="AE1380" s="8" t="s">
        <v>11067</v>
      </c>
      <c r="AF1380" s="8" t="s">
        <v>13075</v>
      </c>
      <c r="AG1380" s="8" t="s">
        <v>15122</v>
      </c>
      <c r="AH1380" s="8" t="s">
        <v>17173</v>
      </c>
      <c r="AI1380" s="8" t="s">
        <v>19216</v>
      </c>
      <c r="AJ1380" s="2">
        <v>0</v>
      </c>
      <c r="AK1380" s="2">
        <v>0</v>
      </c>
      <c r="AL1380" s="2">
        <v>0</v>
      </c>
      <c r="AM1380" s="2">
        <v>0</v>
      </c>
      <c r="AN1380" s="2">
        <v>0</v>
      </c>
      <c r="AO1380" s="2">
        <v>0</v>
      </c>
      <c r="AP1380" s="2">
        <v>0</v>
      </c>
      <c r="AQ1380" s="2">
        <v>199</v>
      </c>
      <c r="AR1380" s="2">
        <v>0</v>
      </c>
      <c r="AS1380" s="2">
        <v>0</v>
      </c>
      <c r="AT1380" s="2">
        <f t="shared" si="64"/>
        <v>199</v>
      </c>
      <c r="AU1380" s="2">
        <v>0</v>
      </c>
      <c r="AV1380" s="2">
        <v>0</v>
      </c>
      <c r="AW1380" s="2">
        <v>0</v>
      </c>
      <c r="AX1380" s="2">
        <v>0</v>
      </c>
      <c r="AY1380" s="2">
        <v>0</v>
      </c>
      <c r="AZ1380" s="2">
        <v>0</v>
      </c>
      <c r="BA1380" s="2">
        <v>0</v>
      </c>
      <c r="BB1380" s="2">
        <v>50</v>
      </c>
      <c r="BC1380" s="2">
        <v>0</v>
      </c>
      <c r="BD1380" s="2">
        <v>0</v>
      </c>
      <c r="BE1380" s="10">
        <f t="shared" si="65"/>
        <v>50</v>
      </c>
    </row>
    <row r="1381" spans="1:57" s="8" customFormat="1" x14ac:dyDescent="0.45">
      <c r="A1381" s="8">
        <v>1837</v>
      </c>
      <c r="B1381" s="8">
        <v>1711019940</v>
      </c>
      <c r="C1381" s="8" t="s">
        <v>2577</v>
      </c>
      <c r="D1381" s="8" t="s">
        <v>606</v>
      </c>
      <c r="E1381" s="8" t="str">
        <f t="shared" si="63"/>
        <v>2014</v>
      </c>
      <c r="F1381" s="8" t="s">
        <v>659</v>
      </c>
      <c r="G1381" s="8" t="s">
        <v>62</v>
      </c>
      <c r="H1381" s="8" t="s">
        <v>20002</v>
      </c>
      <c r="I1381" s="8" t="s">
        <v>82</v>
      </c>
      <c r="J1381" s="8" t="s">
        <v>305</v>
      </c>
      <c r="K1381" s="8" t="s">
        <v>5632</v>
      </c>
      <c r="L1381" s="8" t="s">
        <v>7092</v>
      </c>
      <c r="M1381" s="9">
        <v>1</v>
      </c>
      <c r="N1381" s="9"/>
      <c r="O1381" s="9">
        <v>4</v>
      </c>
      <c r="P1381" s="8" t="s">
        <v>4545</v>
      </c>
      <c r="Q1381" s="8" t="s">
        <v>7873</v>
      </c>
      <c r="R1381" s="8" t="s">
        <v>7873</v>
      </c>
      <c r="S1381" s="8" t="s">
        <v>8940</v>
      </c>
      <c r="U1381" s="8" t="s">
        <v>8944</v>
      </c>
      <c r="V1381" s="8" t="s">
        <v>8950</v>
      </c>
      <c r="W1381" s="8" t="s">
        <v>8956</v>
      </c>
      <c r="Y1381" s="8" t="s">
        <v>8963</v>
      </c>
      <c r="Z1381" s="8" t="s">
        <v>8984</v>
      </c>
      <c r="AA1381" s="8" t="s">
        <v>9172</v>
      </c>
      <c r="AB1381" s="8" t="s">
        <v>9583</v>
      </c>
      <c r="AC1381" s="8" t="s">
        <v>9752</v>
      </c>
      <c r="AD1381" s="8" t="s">
        <v>9812</v>
      </c>
      <c r="AE1381" s="8" t="s">
        <v>11068</v>
      </c>
      <c r="AF1381" s="8" t="s">
        <v>13076</v>
      </c>
      <c r="AG1381" s="8" t="s">
        <v>15123</v>
      </c>
      <c r="AH1381" s="8" t="s">
        <v>17174</v>
      </c>
      <c r="AI1381" s="8" t="s">
        <v>19217</v>
      </c>
      <c r="AJ1381" s="2">
        <v>0</v>
      </c>
      <c r="AK1381" s="2">
        <v>0</v>
      </c>
      <c r="AL1381" s="2">
        <v>0</v>
      </c>
      <c r="AM1381" s="2">
        <v>615.28</v>
      </c>
      <c r="AN1381" s="2">
        <v>0</v>
      </c>
      <c r="AO1381" s="2">
        <v>0</v>
      </c>
      <c r="AP1381" s="2">
        <v>0</v>
      </c>
      <c r="AQ1381" s="2">
        <v>0</v>
      </c>
      <c r="AR1381" s="2">
        <v>0</v>
      </c>
      <c r="AS1381" s="2">
        <v>0</v>
      </c>
      <c r="AT1381" s="2">
        <f t="shared" si="64"/>
        <v>615.28</v>
      </c>
      <c r="AU1381" s="2">
        <v>0</v>
      </c>
      <c r="AV1381" s="2">
        <v>0</v>
      </c>
      <c r="AW1381" s="2">
        <v>0</v>
      </c>
      <c r="AX1381" s="2">
        <v>0</v>
      </c>
      <c r="AY1381" s="2">
        <v>0</v>
      </c>
      <c r="AZ1381" s="2">
        <v>0</v>
      </c>
      <c r="BA1381" s="2">
        <v>0</v>
      </c>
      <c r="BB1381" s="2">
        <v>0</v>
      </c>
      <c r="BC1381" s="2">
        <v>0</v>
      </c>
      <c r="BD1381" s="2">
        <v>0</v>
      </c>
      <c r="BE1381" s="10">
        <f t="shared" si="65"/>
        <v>0</v>
      </c>
    </row>
    <row r="1382" spans="1:57" s="8" customFormat="1" x14ac:dyDescent="0.45">
      <c r="A1382" s="8">
        <v>1838</v>
      </c>
      <c r="B1382" s="8">
        <v>1415166241</v>
      </c>
      <c r="C1382" s="8" t="s">
        <v>2578</v>
      </c>
      <c r="D1382" s="8" t="s">
        <v>831</v>
      </c>
      <c r="E1382" s="8" t="str">
        <f t="shared" si="63"/>
        <v>2019</v>
      </c>
      <c r="F1382" s="8" t="s">
        <v>944</v>
      </c>
      <c r="G1382" s="8" t="s">
        <v>42</v>
      </c>
      <c r="H1382" s="8" t="s">
        <v>20005</v>
      </c>
      <c r="I1382" s="8" t="s">
        <v>82</v>
      </c>
      <c r="J1382" s="8" t="s">
        <v>459</v>
      </c>
      <c r="K1382" s="8" t="s">
        <v>5633</v>
      </c>
      <c r="L1382" s="8" t="s">
        <v>7093</v>
      </c>
      <c r="M1382" s="9">
        <v>1</v>
      </c>
      <c r="N1382" s="9"/>
      <c r="O1382" s="9">
        <v>3</v>
      </c>
      <c r="P1382" s="8" t="s">
        <v>4546</v>
      </c>
      <c r="Q1382" s="8" t="s">
        <v>7987</v>
      </c>
      <c r="R1382" s="8" t="s">
        <v>53</v>
      </c>
      <c r="S1382" s="8" t="s">
        <v>8940</v>
      </c>
      <c r="T1382" s="8" t="s">
        <v>8942</v>
      </c>
      <c r="U1382" s="8" t="s">
        <v>8947</v>
      </c>
      <c r="V1382" s="8" t="s">
        <v>8948</v>
      </c>
      <c r="W1382" s="8" t="s">
        <v>8956</v>
      </c>
      <c r="X1382" s="8" t="s">
        <v>8961</v>
      </c>
      <c r="Y1382" s="8" t="s">
        <v>8947</v>
      </c>
      <c r="Z1382" s="8" t="s">
        <v>8983</v>
      </c>
      <c r="AA1382" s="8" t="s">
        <v>9173</v>
      </c>
      <c r="AB1382" s="8" t="s">
        <v>9583</v>
      </c>
      <c r="AC1382" s="8" t="s">
        <v>9649</v>
      </c>
      <c r="AD1382" s="8" t="s">
        <v>9812</v>
      </c>
      <c r="AE1382" s="8" t="s">
        <v>11069</v>
      </c>
      <c r="AF1382" s="8" t="s">
        <v>13077</v>
      </c>
      <c r="AG1382" s="8" t="s">
        <v>15124</v>
      </c>
      <c r="AH1382" s="8" t="s">
        <v>17175</v>
      </c>
      <c r="AI1382" s="8" t="s">
        <v>19218</v>
      </c>
      <c r="AJ1382" s="2">
        <v>0</v>
      </c>
      <c r="AK1382" s="2">
        <v>0</v>
      </c>
      <c r="AL1382" s="2">
        <v>0</v>
      </c>
      <c r="AM1382" s="2">
        <v>0</v>
      </c>
      <c r="AN1382" s="2">
        <v>0</v>
      </c>
      <c r="AO1382" s="2">
        <v>0</v>
      </c>
      <c r="AP1382" s="2">
        <v>0</v>
      </c>
      <c r="AQ1382" s="2">
        <v>0</v>
      </c>
      <c r="AR1382" s="2">
        <v>160</v>
      </c>
      <c r="AS1382" s="2">
        <v>300</v>
      </c>
      <c r="AT1382" s="2">
        <f t="shared" si="64"/>
        <v>460</v>
      </c>
      <c r="AU1382" s="2">
        <v>0</v>
      </c>
      <c r="AV1382" s="2">
        <v>0</v>
      </c>
      <c r="AW1382" s="2">
        <v>0</v>
      </c>
      <c r="AX1382" s="2">
        <v>0</v>
      </c>
      <c r="AY1382" s="2">
        <v>0</v>
      </c>
      <c r="AZ1382" s="2">
        <v>0</v>
      </c>
      <c r="BA1382" s="2">
        <v>0</v>
      </c>
      <c r="BB1382" s="2">
        <v>0</v>
      </c>
      <c r="BC1382" s="2">
        <v>78.8</v>
      </c>
      <c r="BD1382" s="2">
        <v>135.06</v>
      </c>
      <c r="BE1382" s="10">
        <f t="shared" si="65"/>
        <v>213.86</v>
      </c>
    </row>
    <row r="1383" spans="1:57" s="8" customFormat="1" x14ac:dyDescent="0.45">
      <c r="A1383" s="8">
        <v>1839</v>
      </c>
      <c r="B1383" s="8">
        <v>1345305936</v>
      </c>
      <c r="C1383" s="8" t="s">
        <v>2579</v>
      </c>
      <c r="D1383" s="8" t="s">
        <v>550</v>
      </c>
      <c r="E1383" s="8" t="str">
        <f t="shared" si="63"/>
        <v>2019</v>
      </c>
      <c r="F1383" s="8" t="s">
        <v>898</v>
      </c>
      <c r="G1383" s="8" t="s">
        <v>43</v>
      </c>
      <c r="H1383" s="8" t="s">
        <v>20002</v>
      </c>
      <c r="I1383" s="8" t="s">
        <v>82</v>
      </c>
      <c r="J1383" s="8" t="s">
        <v>92</v>
      </c>
      <c r="K1383" s="8" t="s">
        <v>5351</v>
      </c>
      <c r="L1383" s="8" t="s">
        <v>7094</v>
      </c>
      <c r="M1383" s="9">
        <v>1</v>
      </c>
      <c r="N1383" s="9"/>
      <c r="O1383" s="9">
        <v>1</v>
      </c>
      <c r="P1383" s="8" t="s">
        <v>4547</v>
      </c>
      <c r="Q1383" s="8" t="s">
        <v>8356</v>
      </c>
      <c r="R1383" s="8" t="s">
        <v>43</v>
      </c>
      <c r="S1383" s="8" t="s">
        <v>8940</v>
      </c>
      <c r="T1383" s="8" t="s">
        <v>8942</v>
      </c>
      <c r="U1383" s="8" t="s">
        <v>8945</v>
      </c>
      <c r="V1383" s="8" t="s">
        <v>8951</v>
      </c>
      <c r="W1383" s="8" t="s">
        <v>8956</v>
      </c>
      <c r="X1383" s="8" t="s">
        <v>8961</v>
      </c>
      <c r="Y1383" s="8" t="s">
        <v>8947</v>
      </c>
      <c r="Z1383" s="8" t="s">
        <v>9006</v>
      </c>
      <c r="AA1383" s="8" t="s">
        <v>9494</v>
      </c>
      <c r="AB1383" s="8" t="s">
        <v>9616</v>
      </c>
      <c r="AC1383" s="8" t="s">
        <v>9692</v>
      </c>
      <c r="AD1383" s="8" t="s">
        <v>9812</v>
      </c>
      <c r="AE1383" s="8" t="s">
        <v>11070</v>
      </c>
      <c r="AF1383" s="8" t="s">
        <v>13078</v>
      </c>
      <c r="AG1383" s="8" t="s">
        <v>15125</v>
      </c>
      <c r="AH1383" s="8" t="s">
        <v>17176</v>
      </c>
      <c r="AI1383" s="8" t="s">
        <v>19219</v>
      </c>
      <c r="AJ1383" s="2">
        <v>0</v>
      </c>
      <c r="AK1383" s="2">
        <v>0</v>
      </c>
      <c r="AL1383" s="2">
        <v>0</v>
      </c>
      <c r="AM1383" s="2">
        <v>0</v>
      </c>
      <c r="AN1383" s="2">
        <v>0</v>
      </c>
      <c r="AO1383" s="2">
        <v>0</v>
      </c>
      <c r="AP1383" s="2">
        <v>0</v>
      </c>
      <c r="AQ1383" s="2">
        <v>0</v>
      </c>
      <c r="AR1383" s="2">
        <v>45</v>
      </c>
      <c r="AS1383" s="2">
        <v>0</v>
      </c>
      <c r="AT1383" s="2">
        <f t="shared" si="64"/>
        <v>45</v>
      </c>
      <c r="AU1383" s="2">
        <v>0</v>
      </c>
      <c r="AV1383" s="2">
        <v>0</v>
      </c>
      <c r="AW1383" s="2">
        <v>0</v>
      </c>
      <c r="AX1383" s="2">
        <v>0</v>
      </c>
      <c r="AY1383" s="2">
        <v>0</v>
      </c>
      <c r="AZ1383" s="2">
        <v>0</v>
      </c>
      <c r="BA1383" s="2">
        <v>0</v>
      </c>
      <c r="BB1383" s="2">
        <v>0</v>
      </c>
      <c r="BC1383" s="2">
        <v>0</v>
      </c>
      <c r="BD1383" s="2">
        <v>0</v>
      </c>
      <c r="BE1383" s="10">
        <f t="shared" si="65"/>
        <v>0</v>
      </c>
    </row>
    <row r="1384" spans="1:57" s="8" customFormat="1" x14ac:dyDescent="0.45">
      <c r="A1384" s="8">
        <v>1840</v>
      </c>
      <c r="B1384" s="8">
        <v>1425141088</v>
      </c>
      <c r="C1384" s="8" t="s">
        <v>2580</v>
      </c>
      <c r="D1384" s="8" t="s">
        <v>588</v>
      </c>
      <c r="E1384" s="8" t="str">
        <f t="shared" si="63"/>
        <v>2020</v>
      </c>
      <c r="F1384" s="8" t="s">
        <v>948</v>
      </c>
      <c r="G1384" s="8" t="s">
        <v>40</v>
      </c>
      <c r="H1384" s="8" t="s">
        <v>20009</v>
      </c>
      <c r="I1384" s="8" t="s">
        <v>82</v>
      </c>
      <c r="J1384" s="8" t="s">
        <v>150</v>
      </c>
      <c r="K1384" s="8" t="s">
        <v>5117</v>
      </c>
      <c r="L1384" s="8" t="s">
        <v>7095</v>
      </c>
      <c r="M1384" s="9">
        <v>1</v>
      </c>
      <c r="N1384" s="9"/>
      <c r="O1384" s="9">
        <v>1</v>
      </c>
      <c r="P1384" s="8" t="s">
        <v>3654</v>
      </c>
      <c r="Q1384" s="8" t="s">
        <v>8436</v>
      </c>
      <c r="R1384" s="8" t="s">
        <v>40</v>
      </c>
      <c r="S1384" s="8" t="s">
        <v>8939</v>
      </c>
      <c r="T1384" s="8" t="s">
        <v>8942</v>
      </c>
      <c r="U1384" s="8" t="s">
        <v>8944</v>
      </c>
      <c r="V1384" s="8" t="s">
        <v>8948</v>
      </c>
      <c r="W1384" s="8" t="s">
        <v>8956</v>
      </c>
      <c r="X1384" s="8" t="s">
        <v>8959</v>
      </c>
      <c r="Y1384" s="8" t="s">
        <v>8963</v>
      </c>
      <c r="Z1384" s="8" t="s">
        <v>9021</v>
      </c>
      <c r="AA1384" s="8" t="s">
        <v>9171</v>
      </c>
      <c r="AB1384" s="8" t="s">
        <v>9591</v>
      </c>
      <c r="AC1384" s="8" t="s">
        <v>9645</v>
      </c>
      <c r="AD1384" s="8" t="s">
        <v>9812</v>
      </c>
      <c r="AE1384" s="8" t="s">
        <v>11071</v>
      </c>
      <c r="AF1384" s="8" t="s">
        <v>13079</v>
      </c>
      <c r="AG1384" s="8" t="s">
        <v>15126</v>
      </c>
      <c r="AH1384" s="8" t="s">
        <v>17177</v>
      </c>
      <c r="AI1384" s="8" t="s">
        <v>19220</v>
      </c>
      <c r="AJ1384" s="2">
        <v>0</v>
      </c>
      <c r="AK1384" s="2">
        <v>0</v>
      </c>
      <c r="AL1384" s="2">
        <v>0</v>
      </c>
      <c r="AM1384" s="2">
        <v>0</v>
      </c>
      <c r="AN1384" s="2">
        <v>0</v>
      </c>
      <c r="AO1384" s="2">
        <v>0</v>
      </c>
      <c r="AP1384" s="2">
        <v>0</v>
      </c>
      <c r="AQ1384" s="2">
        <v>0</v>
      </c>
      <c r="AR1384" s="2">
        <v>0</v>
      </c>
      <c r="AS1384" s="2">
        <v>180</v>
      </c>
      <c r="AT1384" s="2">
        <f t="shared" si="64"/>
        <v>180</v>
      </c>
      <c r="AU1384" s="2">
        <v>0</v>
      </c>
      <c r="AV1384" s="2">
        <v>0</v>
      </c>
      <c r="AW1384" s="2">
        <v>0</v>
      </c>
      <c r="AX1384" s="2">
        <v>0</v>
      </c>
      <c r="AY1384" s="2">
        <v>0</v>
      </c>
      <c r="AZ1384" s="2">
        <v>0</v>
      </c>
      <c r="BA1384" s="2">
        <v>0</v>
      </c>
      <c r="BB1384" s="2">
        <v>0</v>
      </c>
      <c r="BC1384" s="2">
        <v>0</v>
      </c>
      <c r="BD1384" s="2">
        <v>45.5</v>
      </c>
      <c r="BE1384" s="10">
        <f t="shared" si="65"/>
        <v>45.5</v>
      </c>
    </row>
    <row r="1385" spans="1:57" s="8" customFormat="1" x14ac:dyDescent="0.45">
      <c r="A1385" s="8">
        <v>1841</v>
      </c>
      <c r="B1385" s="8">
        <v>1425088797</v>
      </c>
      <c r="C1385" s="8" t="s">
        <v>2581</v>
      </c>
      <c r="D1385" s="8" t="s">
        <v>618</v>
      </c>
      <c r="E1385" s="8" t="str">
        <f t="shared" si="63"/>
        <v>2014</v>
      </c>
      <c r="F1385" s="8" t="s">
        <v>973</v>
      </c>
      <c r="G1385" s="8" t="s">
        <v>42</v>
      </c>
      <c r="H1385" s="8" t="s">
        <v>20005</v>
      </c>
      <c r="I1385" s="8" t="s">
        <v>82</v>
      </c>
      <c r="J1385" s="8" t="s">
        <v>97</v>
      </c>
      <c r="K1385" s="8" t="s">
        <v>5503</v>
      </c>
      <c r="L1385" s="8" t="s">
        <v>7096</v>
      </c>
      <c r="M1385" s="9">
        <v>1</v>
      </c>
      <c r="N1385" s="9"/>
      <c r="O1385" s="9">
        <v>1</v>
      </c>
      <c r="P1385" s="8" t="s">
        <v>4548</v>
      </c>
      <c r="Q1385" s="8" t="s">
        <v>8433</v>
      </c>
      <c r="R1385" s="8" t="s">
        <v>8921</v>
      </c>
      <c r="S1385" s="8" t="s">
        <v>8940</v>
      </c>
      <c r="T1385" s="8" t="s">
        <v>8942</v>
      </c>
      <c r="U1385" s="8" t="s">
        <v>8944</v>
      </c>
      <c r="V1385" s="8" t="s">
        <v>8951</v>
      </c>
      <c r="W1385" s="8" t="s">
        <v>8956</v>
      </c>
      <c r="X1385" s="8" t="s">
        <v>8959</v>
      </c>
      <c r="Y1385" s="8" t="s">
        <v>8963</v>
      </c>
      <c r="Z1385" s="8" t="s">
        <v>9034</v>
      </c>
      <c r="AA1385" s="8" t="s">
        <v>9380</v>
      </c>
      <c r="AB1385" s="8" t="s">
        <v>9596</v>
      </c>
      <c r="AC1385" s="8" t="s">
        <v>9657</v>
      </c>
      <c r="AD1385" s="8" t="s">
        <v>9812</v>
      </c>
      <c r="AE1385" s="8" t="s">
        <v>11072</v>
      </c>
      <c r="AF1385" s="8" t="s">
        <v>13080</v>
      </c>
      <c r="AG1385" s="8" t="s">
        <v>15127</v>
      </c>
      <c r="AH1385" s="8" t="s">
        <v>17178</v>
      </c>
      <c r="AI1385" s="8" t="s">
        <v>19221</v>
      </c>
      <c r="AJ1385" s="2">
        <v>0</v>
      </c>
      <c r="AK1385" s="2">
        <v>0</v>
      </c>
      <c r="AL1385" s="2">
        <v>0</v>
      </c>
      <c r="AM1385" s="2">
        <v>75.760000000000005</v>
      </c>
      <c r="AN1385" s="2">
        <v>0</v>
      </c>
      <c r="AO1385" s="2">
        <v>0</v>
      </c>
      <c r="AP1385" s="2">
        <v>0</v>
      </c>
      <c r="AQ1385" s="2">
        <v>0</v>
      </c>
      <c r="AR1385" s="2">
        <v>0</v>
      </c>
      <c r="AS1385" s="2">
        <v>0</v>
      </c>
      <c r="AT1385" s="2">
        <f t="shared" si="64"/>
        <v>75.760000000000005</v>
      </c>
      <c r="AU1385" s="2">
        <v>0</v>
      </c>
      <c r="AV1385" s="2">
        <v>0</v>
      </c>
      <c r="AW1385" s="2">
        <v>0</v>
      </c>
      <c r="AX1385" s="2">
        <v>25.25</v>
      </c>
      <c r="AY1385" s="2">
        <v>0</v>
      </c>
      <c r="AZ1385" s="2">
        <v>0</v>
      </c>
      <c r="BA1385" s="2">
        <v>0</v>
      </c>
      <c r="BB1385" s="2">
        <v>0</v>
      </c>
      <c r="BC1385" s="2">
        <v>0</v>
      </c>
      <c r="BD1385" s="2">
        <v>0</v>
      </c>
      <c r="BE1385" s="10">
        <f t="shared" si="65"/>
        <v>25.25</v>
      </c>
    </row>
    <row r="1386" spans="1:57" s="8" customFormat="1" x14ac:dyDescent="0.45">
      <c r="A1386" s="8">
        <v>1842</v>
      </c>
      <c r="B1386" s="8">
        <v>1415167301</v>
      </c>
      <c r="C1386" s="8" t="s">
        <v>2582</v>
      </c>
      <c r="D1386" s="8" t="s">
        <v>570</v>
      </c>
      <c r="E1386" s="8" t="str">
        <f t="shared" si="63"/>
        <v>2019</v>
      </c>
      <c r="F1386" s="8" t="s">
        <v>931</v>
      </c>
      <c r="G1386" s="8" t="s">
        <v>42</v>
      </c>
      <c r="H1386" s="8" t="s">
        <v>20005</v>
      </c>
      <c r="I1386" s="8" t="s">
        <v>82</v>
      </c>
      <c r="J1386" s="8" t="s">
        <v>166</v>
      </c>
      <c r="K1386" s="8" t="s">
        <v>5584</v>
      </c>
      <c r="L1386" s="8" t="s">
        <v>7097</v>
      </c>
      <c r="M1386" s="9">
        <v>1</v>
      </c>
      <c r="N1386" s="9"/>
      <c r="O1386" s="9">
        <v>2</v>
      </c>
      <c r="P1386" s="8" t="s">
        <v>4549</v>
      </c>
      <c r="Q1386" s="8" t="s">
        <v>8638</v>
      </c>
      <c r="R1386" s="8" t="s">
        <v>42</v>
      </c>
      <c r="S1386" s="8" t="s">
        <v>8940</v>
      </c>
      <c r="T1386" s="8" t="s">
        <v>8942</v>
      </c>
      <c r="U1386" s="8" t="s">
        <v>8946</v>
      </c>
      <c r="V1386" s="8" t="s">
        <v>8948</v>
      </c>
      <c r="W1386" s="8" t="s">
        <v>8956</v>
      </c>
      <c r="X1386" s="8" t="s">
        <v>8962</v>
      </c>
      <c r="Y1386" s="8" t="s">
        <v>8964</v>
      </c>
      <c r="Z1386" s="8" t="s">
        <v>8947</v>
      </c>
      <c r="AA1386" s="8" t="s">
        <v>9322</v>
      </c>
      <c r="AB1386" s="8" t="s">
        <v>9570</v>
      </c>
      <c r="AC1386" s="8" t="s">
        <v>9660</v>
      </c>
      <c r="AD1386" s="8" t="s">
        <v>9813</v>
      </c>
      <c r="AE1386" s="8" t="s">
        <v>11073</v>
      </c>
      <c r="AF1386" s="8" t="s">
        <v>13081</v>
      </c>
      <c r="AG1386" s="8" t="s">
        <v>15128</v>
      </c>
      <c r="AH1386" s="8" t="s">
        <v>17179</v>
      </c>
      <c r="AI1386" s="8" t="s">
        <v>19222</v>
      </c>
      <c r="AJ1386" s="2">
        <v>0</v>
      </c>
      <c r="AK1386" s="2">
        <v>0</v>
      </c>
      <c r="AL1386" s="2">
        <v>0</v>
      </c>
      <c r="AM1386" s="2">
        <v>0</v>
      </c>
      <c r="AN1386" s="2">
        <v>0</v>
      </c>
      <c r="AO1386" s="2">
        <v>0</v>
      </c>
      <c r="AP1386" s="2">
        <v>0</v>
      </c>
      <c r="AQ1386" s="2">
        <v>0</v>
      </c>
      <c r="AR1386" s="2">
        <v>1050</v>
      </c>
      <c r="AS1386" s="2">
        <v>1400</v>
      </c>
      <c r="AT1386" s="2">
        <f t="shared" si="64"/>
        <v>2450</v>
      </c>
      <c r="AU1386" s="2">
        <v>0</v>
      </c>
      <c r="AV1386" s="2">
        <v>0</v>
      </c>
      <c r="AW1386" s="2">
        <v>0</v>
      </c>
      <c r="AX1386" s="2">
        <v>0</v>
      </c>
      <c r="AY1386" s="2">
        <v>0</v>
      </c>
      <c r="AZ1386" s="2">
        <v>0</v>
      </c>
      <c r="BA1386" s="2">
        <v>0</v>
      </c>
      <c r="BB1386" s="2">
        <v>0</v>
      </c>
      <c r="BC1386" s="2">
        <v>456.15</v>
      </c>
      <c r="BD1386" s="2">
        <v>493.7</v>
      </c>
      <c r="BE1386" s="10">
        <f t="shared" si="65"/>
        <v>949.84999999999991</v>
      </c>
    </row>
    <row r="1387" spans="1:57" s="8" customFormat="1" x14ac:dyDescent="0.45">
      <c r="A1387" s="8">
        <v>1843</v>
      </c>
      <c r="B1387" s="8">
        <v>1711100974</v>
      </c>
      <c r="C1387" s="8" t="s">
        <v>2583</v>
      </c>
      <c r="D1387" s="8" t="s">
        <v>536</v>
      </c>
      <c r="E1387" s="8" t="str">
        <f t="shared" si="63"/>
        <v>2019</v>
      </c>
      <c r="F1387" s="8" t="s">
        <v>944</v>
      </c>
      <c r="G1387" s="8" t="s">
        <v>45</v>
      </c>
      <c r="H1387" s="8" t="s">
        <v>49</v>
      </c>
      <c r="I1387" s="8" t="s">
        <v>82</v>
      </c>
      <c r="J1387" s="8" t="s">
        <v>124</v>
      </c>
      <c r="K1387" s="8" t="s">
        <v>5615</v>
      </c>
      <c r="L1387" s="8" t="s">
        <v>7098</v>
      </c>
      <c r="M1387" s="9">
        <v>1</v>
      </c>
      <c r="N1387" s="9"/>
      <c r="O1387" s="9">
        <v>1</v>
      </c>
      <c r="P1387" s="8" t="s">
        <v>4550</v>
      </c>
      <c r="Q1387" s="8" t="s">
        <v>7906</v>
      </c>
      <c r="R1387" s="8" t="s">
        <v>8898</v>
      </c>
      <c r="S1387" s="8" t="s">
        <v>8940</v>
      </c>
      <c r="U1387" s="8" t="s">
        <v>8946</v>
      </c>
      <c r="V1387" s="8" t="s">
        <v>8950</v>
      </c>
      <c r="W1387" s="8" t="s">
        <v>8956</v>
      </c>
      <c r="Z1387" s="8" t="s">
        <v>9021</v>
      </c>
      <c r="AA1387" s="8" t="s">
        <v>9474</v>
      </c>
      <c r="AB1387" s="8" t="s">
        <v>9570</v>
      </c>
      <c r="AC1387" s="8" t="s">
        <v>9687</v>
      </c>
      <c r="AD1387" s="8" t="s">
        <v>9812</v>
      </c>
      <c r="AE1387" s="8" t="s">
        <v>11074</v>
      </c>
      <c r="AF1387" s="8" t="s">
        <v>13082</v>
      </c>
      <c r="AG1387" s="8" t="s">
        <v>15129</v>
      </c>
      <c r="AH1387" s="8" t="s">
        <v>17180</v>
      </c>
      <c r="AI1387" s="8" t="s">
        <v>19223</v>
      </c>
      <c r="AJ1387" s="2">
        <v>0</v>
      </c>
      <c r="AK1387" s="2">
        <v>0</v>
      </c>
      <c r="AL1387" s="2">
        <v>0</v>
      </c>
      <c r="AM1387" s="2">
        <v>0</v>
      </c>
      <c r="AN1387" s="2">
        <v>0</v>
      </c>
      <c r="AO1387" s="2">
        <v>0</v>
      </c>
      <c r="AP1387" s="2">
        <v>0</v>
      </c>
      <c r="AQ1387" s="2">
        <v>0</v>
      </c>
      <c r="AR1387" s="2">
        <v>180</v>
      </c>
      <c r="AS1387" s="2">
        <v>0</v>
      </c>
      <c r="AT1387" s="2">
        <f t="shared" si="64"/>
        <v>180</v>
      </c>
      <c r="AU1387" s="2">
        <v>0</v>
      </c>
      <c r="AV1387" s="2">
        <v>0</v>
      </c>
      <c r="AW1387" s="2">
        <v>0</v>
      </c>
      <c r="AX1387" s="2">
        <v>0</v>
      </c>
      <c r="AY1387" s="2">
        <v>0</v>
      </c>
      <c r="AZ1387" s="2">
        <v>0</v>
      </c>
      <c r="BA1387" s="2">
        <v>0</v>
      </c>
      <c r="BB1387" s="2">
        <v>0</v>
      </c>
      <c r="BC1387" s="2">
        <v>0</v>
      </c>
      <c r="BD1387" s="2">
        <v>0</v>
      </c>
      <c r="BE1387" s="10">
        <f t="shared" si="65"/>
        <v>0</v>
      </c>
    </row>
    <row r="1388" spans="1:57" s="8" customFormat="1" x14ac:dyDescent="0.45">
      <c r="A1388" s="8">
        <v>1844</v>
      </c>
      <c r="B1388" s="8">
        <v>1345328511</v>
      </c>
      <c r="C1388" s="8" t="s">
        <v>2584</v>
      </c>
      <c r="D1388" s="8" t="s">
        <v>550</v>
      </c>
      <c r="E1388" s="8" t="str">
        <f t="shared" si="63"/>
        <v>2019</v>
      </c>
      <c r="F1388" s="8" t="s">
        <v>983</v>
      </c>
      <c r="G1388" s="8" t="s">
        <v>43</v>
      </c>
      <c r="H1388" s="8" t="s">
        <v>20002</v>
      </c>
      <c r="I1388" s="8" t="s">
        <v>82</v>
      </c>
      <c r="J1388" s="8" t="s">
        <v>92</v>
      </c>
      <c r="K1388" s="8" t="s">
        <v>5351</v>
      </c>
      <c r="L1388" s="8" t="s">
        <v>7099</v>
      </c>
      <c r="M1388" s="9">
        <v>1</v>
      </c>
      <c r="N1388" s="9"/>
      <c r="O1388" s="9">
        <v>1</v>
      </c>
      <c r="P1388" s="8" t="s">
        <v>4551</v>
      </c>
      <c r="Q1388" s="8" t="s">
        <v>7933</v>
      </c>
      <c r="R1388" s="8" t="s">
        <v>43</v>
      </c>
      <c r="S1388" s="8" t="s">
        <v>8939</v>
      </c>
      <c r="T1388" s="8" t="s">
        <v>8942</v>
      </c>
      <c r="U1388" s="8" t="s">
        <v>8945</v>
      </c>
      <c r="V1388" s="8" t="s">
        <v>8951</v>
      </c>
      <c r="W1388" s="8" t="s">
        <v>8956</v>
      </c>
      <c r="X1388" s="8" t="s">
        <v>8961</v>
      </c>
      <c r="Y1388" s="8" t="s">
        <v>8947</v>
      </c>
      <c r="Z1388" s="8" t="s">
        <v>9020</v>
      </c>
      <c r="AA1388" s="8" t="s">
        <v>9136</v>
      </c>
      <c r="AB1388" s="8" t="s">
        <v>9583</v>
      </c>
      <c r="AC1388" s="8" t="s">
        <v>9718</v>
      </c>
      <c r="AD1388" s="8" t="s">
        <v>9812</v>
      </c>
      <c r="AE1388" s="8" t="s">
        <v>11075</v>
      </c>
      <c r="AF1388" s="8" t="s">
        <v>13083</v>
      </c>
      <c r="AG1388" s="8" t="s">
        <v>15130</v>
      </c>
      <c r="AH1388" s="8" t="s">
        <v>17181</v>
      </c>
      <c r="AI1388" s="8" t="s">
        <v>19224</v>
      </c>
      <c r="AJ1388" s="2">
        <v>0</v>
      </c>
      <c r="AK1388" s="2">
        <v>0</v>
      </c>
      <c r="AL1388" s="2">
        <v>0</v>
      </c>
      <c r="AM1388" s="2">
        <v>0</v>
      </c>
      <c r="AN1388" s="2">
        <v>0</v>
      </c>
      <c r="AO1388" s="2">
        <v>0</v>
      </c>
      <c r="AP1388" s="2">
        <v>0</v>
      </c>
      <c r="AQ1388" s="2">
        <v>0</v>
      </c>
      <c r="AR1388" s="2">
        <v>45</v>
      </c>
      <c r="AS1388" s="2">
        <v>45</v>
      </c>
      <c r="AT1388" s="2">
        <f t="shared" si="64"/>
        <v>90</v>
      </c>
      <c r="AU1388" s="2">
        <v>0</v>
      </c>
      <c r="AV1388" s="2">
        <v>0</v>
      </c>
      <c r="AW1388" s="2">
        <v>0</v>
      </c>
      <c r="AX1388" s="2">
        <v>0</v>
      </c>
      <c r="AY1388" s="2">
        <v>0</v>
      </c>
      <c r="AZ1388" s="2">
        <v>0</v>
      </c>
      <c r="BA1388" s="2">
        <v>0</v>
      </c>
      <c r="BB1388" s="2">
        <v>0</v>
      </c>
      <c r="BC1388" s="2">
        <v>0</v>
      </c>
      <c r="BD1388" s="2">
        <v>0</v>
      </c>
      <c r="BE1388" s="10">
        <f t="shared" si="65"/>
        <v>0</v>
      </c>
    </row>
    <row r="1389" spans="1:57" s="8" customFormat="1" x14ac:dyDescent="0.45">
      <c r="A1389" s="8">
        <v>1845</v>
      </c>
      <c r="B1389" s="8">
        <v>1425119375</v>
      </c>
      <c r="C1389" s="8" t="s">
        <v>2585</v>
      </c>
      <c r="D1389" s="8" t="s">
        <v>538</v>
      </c>
      <c r="E1389" s="8" t="str">
        <f t="shared" si="63"/>
        <v>2018</v>
      </c>
      <c r="F1389" s="8" t="s">
        <v>876</v>
      </c>
      <c r="G1389" s="8" t="s">
        <v>40</v>
      </c>
      <c r="H1389" s="8" t="s">
        <v>20009</v>
      </c>
      <c r="I1389" s="8" t="s">
        <v>82</v>
      </c>
      <c r="J1389" s="8" t="s">
        <v>299</v>
      </c>
      <c r="K1389" s="8" t="s">
        <v>5289</v>
      </c>
      <c r="L1389" s="8" t="s">
        <v>7100</v>
      </c>
      <c r="M1389" s="9">
        <v>1</v>
      </c>
      <c r="N1389" s="9" t="s">
        <v>19989</v>
      </c>
      <c r="O1389" s="9">
        <v>5</v>
      </c>
      <c r="P1389" s="8" t="s">
        <v>4552</v>
      </c>
      <c r="Q1389" s="8" t="s">
        <v>8639</v>
      </c>
      <c r="R1389" s="8" t="s">
        <v>40</v>
      </c>
      <c r="S1389" s="8" t="s">
        <v>8940</v>
      </c>
      <c r="T1389" s="8" t="s">
        <v>8942</v>
      </c>
      <c r="U1389" s="8" t="s">
        <v>8944</v>
      </c>
      <c r="V1389" s="8" t="s">
        <v>8948</v>
      </c>
      <c r="W1389" s="8" t="s">
        <v>8956</v>
      </c>
      <c r="X1389" s="8" t="s">
        <v>8959</v>
      </c>
      <c r="Y1389" s="8" t="s">
        <v>8963</v>
      </c>
      <c r="Z1389" s="8" t="s">
        <v>9083</v>
      </c>
      <c r="AA1389" s="8" t="s">
        <v>9169</v>
      </c>
      <c r="AB1389" s="8" t="s">
        <v>9570</v>
      </c>
      <c r="AC1389" s="8" t="s">
        <v>9732</v>
      </c>
      <c r="AD1389" s="8" t="s">
        <v>9812</v>
      </c>
      <c r="AE1389" s="8" t="s">
        <v>11076</v>
      </c>
      <c r="AF1389" s="8" t="s">
        <v>13084</v>
      </c>
      <c r="AG1389" s="8" t="s">
        <v>15131</v>
      </c>
      <c r="AH1389" s="8" t="s">
        <v>17182</v>
      </c>
      <c r="AI1389" s="8" t="s">
        <v>19225</v>
      </c>
      <c r="AJ1389" s="2">
        <v>0</v>
      </c>
      <c r="AK1389" s="2">
        <v>0</v>
      </c>
      <c r="AL1389" s="2">
        <v>0</v>
      </c>
      <c r="AM1389" s="2">
        <v>0</v>
      </c>
      <c r="AN1389" s="2">
        <v>0</v>
      </c>
      <c r="AO1389" s="2">
        <v>0</v>
      </c>
      <c r="AP1389" s="2">
        <v>0</v>
      </c>
      <c r="AQ1389" s="2">
        <v>140.1</v>
      </c>
      <c r="AR1389" s="2">
        <v>0</v>
      </c>
      <c r="AS1389" s="2">
        <v>0</v>
      </c>
      <c r="AT1389" s="2">
        <f t="shared" si="64"/>
        <v>140.1</v>
      </c>
      <c r="AU1389" s="2">
        <v>0</v>
      </c>
      <c r="AV1389" s="2">
        <v>0</v>
      </c>
      <c r="AW1389" s="2">
        <v>0</v>
      </c>
      <c r="AX1389" s="2">
        <v>0</v>
      </c>
      <c r="AY1389" s="2">
        <v>0</v>
      </c>
      <c r="AZ1389" s="2">
        <v>0</v>
      </c>
      <c r="BA1389" s="2">
        <v>0</v>
      </c>
      <c r="BB1389" s="2">
        <v>46.7</v>
      </c>
      <c r="BC1389" s="2">
        <v>0</v>
      </c>
      <c r="BD1389" s="2">
        <v>0</v>
      </c>
      <c r="BE1389" s="10">
        <f t="shared" si="65"/>
        <v>46.7</v>
      </c>
    </row>
    <row r="1390" spans="1:57" s="8" customFormat="1" x14ac:dyDescent="0.45">
      <c r="A1390" s="8">
        <v>1846</v>
      </c>
      <c r="B1390" s="8">
        <v>1485014747</v>
      </c>
      <c r="C1390" s="8" t="s">
        <v>2586</v>
      </c>
      <c r="D1390" s="8" t="s">
        <v>839</v>
      </c>
      <c r="E1390" s="8" t="str">
        <f t="shared" si="63"/>
        <v>2016</v>
      </c>
      <c r="F1390" s="8" t="s">
        <v>712</v>
      </c>
      <c r="G1390" s="8" t="s">
        <v>47</v>
      </c>
      <c r="H1390" s="8" t="s">
        <v>20007</v>
      </c>
      <c r="I1390" s="8" t="s">
        <v>82</v>
      </c>
      <c r="J1390" s="8" t="s">
        <v>171</v>
      </c>
      <c r="K1390" s="8" t="s">
        <v>5180</v>
      </c>
      <c r="L1390" s="8" t="s">
        <v>7101</v>
      </c>
      <c r="M1390" s="9">
        <v>1</v>
      </c>
      <c r="N1390" s="9"/>
      <c r="O1390" s="9">
        <v>2</v>
      </c>
      <c r="P1390" s="8" t="s">
        <v>4553</v>
      </c>
      <c r="Q1390" s="8" t="s">
        <v>8640</v>
      </c>
      <c r="R1390" s="8" t="s">
        <v>47</v>
      </c>
      <c r="S1390" s="8" t="s">
        <v>8940</v>
      </c>
      <c r="T1390" s="8" t="s">
        <v>8943</v>
      </c>
      <c r="U1390" s="8" t="s">
        <v>8946</v>
      </c>
      <c r="V1390" s="8" t="s">
        <v>8953</v>
      </c>
      <c r="W1390" s="8" t="s">
        <v>8956</v>
      </c>
      <c r="X1390" s="8" t="s">
        <v>8961</v>
      </c>
      <c r="Y1390" s="8" t="s">
        <v>8964</v>
      </c>
      <c r="Z1390" s="8" t="s">
        <v>9114</v>
      </c>
      <c r="AA1390" s="8" t="s">
        <v>9190</v>
      </c>
      <c r="AB1390" s="8" t="s">
        <v>9595</v>
      </c>
      <c r="AC1390" s="8" t="s">
        <v>9674</v>
      </c>
      <c r="AD1390" s="8" t="s">
        <v>9812</v>
      </c>
      <c r="AE1390" s="8" t="s">
        <v>11077</v>
      </c>
      <c r="AF1390" s="8" t="s">
        <v>13085</v>
      </c>
      <c r="AG1390" s="8" t="s">
        <v>15132</v>
      </c>
      <c r="AH1390" s="8" t="s">
        <v>17183</v>
      </c>
      <c r="AI1390" s="8" t="s">
        <v>19226</v>
      </c>
      <c r="AJ1390" s="2">
        <v>0</v>
      </c>
      <c r="AK1390" s="2">
        <v>0</v>
      </c>
      <c r="AL1390" s="2">
        <v>0</v>
      </c>
      <c r="AM1390" s="2">
        <v>0</v>
      </c>
      <c r="AN1390" s="2">
        <v>0</v>
      </c>
      <c r="AO1390" s="2">
        <v>487</v>
      </c>
      <c r="AP1390" s="2">
        <v>390</v>
      </c>
      <c r="AQ1390" s="2">
        <v>0</v>
      </c>
      <c r="AR1390" s="2">
        <v>0</v>
      </c>
      <c r="AS1390" s="2">
        <v>0</v>
      </c>
      <c r="AT1390" s="2">
        <f t="shared" si="64"/>
        <v>877</v>
      </c>
      <c r="AU1390" s="2">
        <v>0</v>
      </c>
      <c r="AV1390" s="2">
        <v>0</v>
      </c>
      <c r="AW1390" s="2">
        <v>0</v>
      </c>
      <c r="AX1390" s="2">
        <v>0</v>
      </c>
      <c r="AY1390" s="2">
        <v>0</v>
      </c>
      <c r="AZ1390" s="2">
        <v>352.66</v>
      </c>
      <c r="BA1390" s="2">
        <v>260</v>
      </c>
      <c r="BB1390" s="2">
        <v>0</v>
      </c>
      <c r="BC1390" s="2">
        <v>0</v>
      </c>
      <c r="BD1390" s="2">
        <v>0</v>
      </c>
      <c r="BE1390" s="10">
        <f t="shared" si="65"/>
        <v>612.66000000000008</v>
      </c>
    </row>
    <row r="1391" spans="1:57" s="8" customFormat="1" x14ac:dyDescent="0.45">
      <c r="A1391" s="8">
        <v>1848</v>
      </c>
      <c r="B1391" s="8">
        <v>1425104737</v>
      </c>
      <c r="C1391" s="8" t="s">
        <v>2587</v>
      </c>
      <c r="D1391" s="8" t="s">
        <v>543</v>
      </c>
      <c r="E1391" s="8" t="str">
        <f t="shared" si="63"/>
        <v>2016</v>
      </c>
      <c r="F1391" s="8" t="s">
        <v>919</v>
      </c>
      <c r="G1391" s="8" t="s">
        <v>40</v>
      </c>
      <c r="H1391" s="8" t="s">
        <v>20009</v>
      </c>
      <c r="I1391" s="8" t="s">
        <v>82</v>
      </c>
      <c r="J1391" s="8" t="s">
        <v>115</v>
      </c>
      <c r="K1391" s="8" t="s">
        <v>5577</v>
      </c>
      <c r="L1391" s="8" t="s">
        <v>7102</v>
      </c>
      <c r="M1391" s="9">
        <v>1</v>
      </c>
      <c r="N1391" s="9" t="s">
        <v>19989</v>
      </c>
      <c r="O1391" s="9">
        <v>5</v>
      </c>
      <c r="P1391" s="8" t="s">
        <v>4554</v>
      </c>
      <c r="Q1391" s="8" t="s">
        <v>8641</v>
      </c>
      <c r="R1391" s="8" t="s">
        <v>40</v>
      </c>
      <c r="S1391" s="8" t="s">
        <v>8940</v>
      </c>
      <c r="T1391" s="8" t="s">
        <v>8942</v>
      </c>
      <c r="U1391" s="8" t="s">
        <v>8944</v>
      </c>
      <c r="V1391" s="8" t="s">
        <v>8948</v>
      </c>
      <c r="W1391" s="8" t="s">
        <v>8956</v>
      </c>
      <c r="X1391" s="8" t="s">
        <v>8959</v>
      </c>
      <c r="Y1391" s="8" t="s">
        <v>8963</v>
      </c>
      <c r="Z1391" s="8" t="s">
        <v>9055</v>
      </c>
      <c r="AA1391" s="8" t="s">
        <v>9240</v>
      </c>
      <c r="AB1391" s="8" t="s">
        <v>9611</v>
      </c>
      <c r="AC1391" s="8" t="s">
        <v>9657</v>
      </c>
      <c r="AD1391" s="8" t="s">
        <v>9812</v>
      </c>
      <c r="AE1391" s="8" t="s">
        <v>11078</v>
      </c>
      <c r="AF1391" s="8" t="s">
        <v>13086</v>
      </c>
      <c r="AG1391" s="8" t="s">
        <v>15133</v>
      </c>
      <c r="AH1391" s="8" t="s">
        <v>17184</v>
      </c>
      <c r="AI1391" s="8" t="s">
        <v>19227</v>
      </c>
      <c r="AJ1391" s="2">
        <v>0</v>
      </c>
      <c r="AK1391" s="2">
        <v>0</v>
      </c>
      <c r="AL1391" s="2">
        <v>0</v>
      </c>
      <c r="AM1391" s="2">
        <v>0</v>
      </c>
      <c r="AN1391" s="2">
        <v>0</v>
      </c>
      <c r="AO1391" s="2">
        <v>166</v>
      </c>
      <c r="AP1391" s="2">
        <v>234</v>
      </c>
      <c r="AQ1391" s="2">
        <v>40</v>
      </c>
      <c r="AR1391" s="2">
        <v>0</v>
      </c>
      <c r="AS1391" s="2">
        <v>0</v>
      </c>
      <c r="AT1391" s="2">
        <f t="shared" si="64"/>
        <v>440</v>
      </c>
      <c r="AU1391" s="2">
        <v>0</v>
      </c>
      <c r="AV1391" s="2">
        <v>0</v>
      </c>
      <c r="AW1391" s="2">
        <v>0</v>
      </c>
      <c r="AX1391" s="2">
        <v>0</v>
      </c>
      <c r="AY1391" s="2">
        <v>0</v>
      </c>
      <c r="AZ1391" s="2">
        <v>107.69</v>
      </c>
      <c r="BA1391" s="2">
        <v>107.71</v>
      </c>
      <c r="BB1391" s="2">
        <v>21.54</v>
      </c>
      <c r="BC1391" s="2">
        <v>0</v>
      </c>
      <c r="BD1391" s="2">
        <v>0</v>
      </c>
      <c r="BE1391" s="10">
        <f t="shared" si="65"/>
        <v>236.93999999999997</v>
      </c>
    </row>
    <row r="1392" spans="1:57" s="8" customFormat="1" x14ac:dyDescent="0.45">
      <c r="A1392" s="8">
        <v>1849</v>
      </c>
      <c r="B1392" s="8">
        <v>1425141115</v>
      </c>
      <c r="C1392" s="8" t="s">
        <v>2588</v>
      </c>
      <c r="D1392" s="8" t="s">
        <v>588</v>
      </c>
      <c r="E1392" s="8" t="str">
        <f t="shared" si="63"/>
        <v>2020</v>
      </c>
      <c r="F1392" s="8" t="s">
        <v>948</v>
      </c>
      <c r="G1392" s="8" t="s">
        <v>40</v>
      </c>
      <c r="H1392" s="8" t="s">
        <v>20009</v>
      </c>
      <c r="I1392" s="8" t="s">
        <v>82</v>
      </c>
      <c r="J1392" s="8" t="s">
        <v>150</v>
      </c>
      <c r="K1392" s="8" t="s">
        <v>5117</v>
      </c>
      <c r="L1392" s="8" t="s">
        <v>7103</v>
      </c>
      <c r="M1392" s="9">
        <v>1</v>
      </c>
      <c r="N1392" s="9"/>
      <c r="O1392" s="9">
        <v>2</v>
      </c>
      <c r="P1392" s="8" t="s">
        <v>3504</v>
      </c>
      <c r="Q1392" s="8" t="s">
        <v>8642</v>
      </c>
      <c r="R1392" s="8" t="s">
        <v>40</v>
      </c>
      <c r="S1392" s="8" t="s">
        <v>8939</v>
      </c>
      <c r="T1392" s="8" t="s">
        <v>8942</v>
      </c>
      <c r="U1392" s="8" t="s">
        <v>8944</v>
      </c>
      <c r="V1392" s="8" t="s">
        <v>8948</v>
      </c>
      <c r="W1392" s="8" t="s">
        <v>8956</v>
      </c>
      <c r="X1392" s="8" t="s">
        <v>8959</v>
      </c>
      <c r="Y1392" s="8" t="s">
        <v>8963</v>
      </c>
      <c r="Z1392" s="8" t="s">
        <v>9036</v>
      </c>
      <c r="AA1392" s="8" t="s">
        <v>9220</v>
      </c>
      <c r="AB1392" s="8" t="s">
        <v>9595</v>
      </c>
      <c r="AC1392" s="8" t="s">
        <v>9645</v>
      </c>
      <c r="AD1392" s="8" t="s">
        <v>9812</v>
      </c>
      <c r="AE1392" s="8" t="s">
        <v>11079</v>
      </c>
      <c r="AF1392" s="8" t="s">
        <v>13087</v>
      </c>
      <c r="AG1392" s="8" t="s">
        <v>15134</v>
      </c>
      <c r="AH1392" s="8" t="s">
        <v>17185</v>
      </c>
      <c r="AI1392" s="8" t="s">
        <v>19228</v>
      </c>
      <c r="AJ1392" s="2">
        <v>0</v>
      </c>
      <c r="AK1392" s="2">
        <v>0</v>
      </c>
      <c r="AL1392" s="2">
        <v>0</v>
      </c>
      <c r="AM1392" s="2">
        <v>0</v>
      </c>
      <c r="AN1392" s="2">
        <v>0</v>
      </c>
      <c r="AO1392" s="2">
        <v>0</v>
      </c>
      <c r="AP1392" s="2">
        <v>0</v>
      </c>
      <c r="AQ1392" s="2">
        <v>0</v>
      </c>
      <c r="AR1392" s="2">
        <v>0</v>
      </c>
      <c r="AS1392" s="2">
        <v>250</v>
      </c>
      <c r="AT1392" s="2">
        <f t="shared" si="64"/>
        <v>250</v>
      </c>
      <c r="AU1392" s="2">
        <v>0</v>
      </c>
      <c r="AV1392" s="2">
        <v>0</v>
      </c>
      <c r="AW1392" s="2">
        <v>0</v>
      </c>
      <c r="AX1392" s="2">
        <v>0</v>
      </c>
      <c r="AY1392" s="2">
        <v>0</v>
      </c>
      <c r="AZ1392" s="2">
        <v>0</v>
      </c>
      <c r="BA1392" s="2">
        <v>0</v>
      </c>
      <c r="BB1392" s="2">
        <v>0</v>
      </c>
      <c r="BC1392" s="2">
        <v>0</v>
      </c>
      <c r="BD1392" s="2">
        <v>62.5</v>
      </c>
      <c r="BE1392" s="10">
        <f t="shared" si="65"/>
        <v>62.5</v>
      </c>
    </row>
    <row r="1393" spans="1:57" s="8" customFormat="1" x14ac:dyDescent="0.45">
      <c r="A1393" s="8">
        <v>1850</v>
      </c>
      <c r="B1393" s="8">
        <v>1425124319</v>
      </c>
      <c r="C1393" s="8" t="s">
        <v>2589</v>
      </c>
      <c r="D1393" s="8" t="s">
        <v>563</v>
      </c>
      <c r="E1393" s="8" t="str">
        <f t="shared" si="63"/>
        <v>2017</v>
      </c>
      <c r="F1393" s="8" t="s">
        <v>867</v>
      </c>
      <c r="G1393" s="8" t="s">
        <v>40</v>
      </c>
      <c r="H1393" s="8" t="s">
        <v>20009</v>
      </c>
      <c r="I1393" s="8" t="s">
        <v>82</v>
      </c>
      <c r="J1393" s="8" t="s">
        <v>149</v>
      </c>
      <c r="K1393" s="8" t="s">
        <v>5116</v>
      </c>
      <c r="L1393" s="8" t="s">
        <v>7104</v>
      </c>
      <c r="M1393" s="9">
        <v>1</v>
      </c>
      <c r="N1393" s="9"/>
      <c r="O1393" s="9">
        <v>1</v>
      </c>
      <c r="P1393" s="8" t="s">
        <v>4555</v>
      </c>
      <c r="Q1393" s="8" t="s">
        <v>8643</v>
      </c>
      <c r="R1393" s="8" t="s">
        <v>40</v>
      </c>
      <c r="S1393" s="8" t="s">
        <v>8940</v>
      </c>
      <c r="T1393" s="8" t="s">
        <v>8942</v>
      </c>
      <c r="U1393" s="8" t="s">
        <v>8944</v>
      </c>
      <c r="V1393" s="8" t="s">
        <v>8948</v>
      </c>
      <c r="W1393" s="8" t="s">
        <v>8956</v>
      </c>
      <c r="X1393" s="8" t="s">
        <v>8959</v>
      </c>
      <c r="Y1393" s="8" t="s">
        <v>8963</v>
      </c>
      <c r="Z1393" s="8" t="s">
        <v>9017</v>
      </c>
      <c r="AA1393" s="8" t="s">
        <v>9189</v>
      </c>
      <c r="AB1393" s="8" t="s">
        <v>9583</v>
      </c>
      <c r="AC1393" s="8" t="s">
        <v>9648</v>
      </c>
      <c r="AD1393" s="8" t="s">
        <v>9813</v>
      </c>
      <c r="AE1393" s="8" t="s">
        <v>11080</v>
      </c>
      <c r="AF1393" s="8" t="s">
        <v>13088</v>
      </c>
      <c r="AG1393" s="8" t="s">
        <v>15135</v>
      </c>
      <c r="AH1393" s="8" t="s">
        <v>17186</v>
      </c>
      <c r="AI1393" s="8" t="s">
        <v>19229</v>
      </c>
      <c r="AJ1393" s="2">
        <v>0</v>
      </c>
      <c r="AK1393" s="2">
        <v>0</v>
      </c>
      <c r="AL1393" s="2">
        <v>0</v>
      </c>
      <c r="AM1393" s="2">
        <v>0</v>
      </c>
      <c r="AN1393" s="2">
        <v>0</v>
      </c>
      <c r="AO1393" s="2">
        <v>0</v>
      </c>
      <c r="AP1393" s="2">
        <v>30.84</v>
      </c>
      <c r="AQ1393" s="2">
        <v>30.84</v>
      </c>
      <c r="AR1393" s="2">
        <v>0</v>
      </c>
      <c r="AS1393" s="2">
        <v>0</v>
      </c>
      <c r="AT1393" s="2">
        <f t="shared" si="64"/>
        <v>61.68</v>
      </c>
      <c r="AU1393" s="2">
        <v>0</v>
      </c>
      <c r="AV1393" s="2">
        <v>0</v>
      </c>
      <c r="AW1393" s="2">
        <v>0</v>
      </c>
      <c r="AX1393" s="2">
        <v>0</v>
      </c>
      <c r="AY1393" s="2">
        <v>0</v>
      </c>
      <c r="AZ1393" s="2">
        <v>0</v>
      </c>
      <c r="BA1393" s="2">
        <v>10.28</v>
      </c>
      <c r="BB1393" s="2">
        <v>10.28</v>
      </c>
      <c r="BC1393" s="2">
        <v>0</v>
      </c>
      <c r="BD1393" s="2">
        <v>0</v>
      </c>
      <c r="BE1393" s="10">
        <f t="shared" si="65"/>
        <v>20.56</v>
      </c>
    </row>
    <row r="1394" spans="1:57" s="8" customFormat="1" x14ac:dyDescent="0.45">
      <c r="A1394" s="8">
        <v>1851</v>
      </c>
      <c r="B1394" s="8">
        <v>1415170506</v>
      </c>
      <c r="C1394" s="8" t="s">
        <v>2590</v>
      </c>
      <c r="D1394" s="8" t="s">
        <v>539</v>
      </c>
      <c r="E1394" s="8" t="str">
        <f t="shared" si="63"/>
        <v>2020</v>
      </c>
      <c r="F1394" s="8" t="s">
        <v>931</v>
      </c>
      <c r="G1394" s="8" t="s">
        <v>42</v>
      </c>
      <c r="H1394" s="8" t="s">
        <v>20005</v>
      </c>
      <c r="I1394" s="8" t="s">
        <v>82</v>
      </c>
      <c r="J1394" s="8" t="s">
        <v>240</v>
      </c>
      <c r="K1394" s="8" t="s">
        <v>5227</v>
      </c>
      <c r="L1394" s="8" t="s">
        <v>7105</v>
      </c>
      <c r="M1394" s="9">
        <v>1</v>
      </c>
      <c r="N1394" s="9"/>
      <c r="O1394" s="9">
        <v>1</v>
      </c>
      <c r="P1394" s="8" t="s">
        <v>4556</v>
      </c>
      <c r="Q1394" s="8" t="s">
        <v>8644</v>
      </c>
      <c r="R1394" s="8" t="s">
        <v>53</v>
      </c>
      <c r="S1394" s="8" t="s">
        <v>8940</v>
      </c>
      <c r="U1394" s="8" t="s">
        <v>8947</v>
      </c>
      <c r="V1394" s="8" t="s">
        <v>8947</v>
      </c>
      <c r="W1394" s="8" t="s">
        <v>8956</v>
      </c>
      <c r="Z1394" s="8" t="s">
        <v>8973</v>
      </c>
      <c r="AA1394" s="8" t="s">
        <v>9157</v>
      </c>
      <c r="AB1394" s="8" t="s">
        <v>9583</v>
      </c>
      <c r="AC1394" s="8" t="s">
        <v>9649</v>
      </c>
      <c r="AD1394" s="8" t="s">
        <v>9812</v>
      </c>
      <c r="AE1394" s="8" t="s">
        <v>11081</v>
      </c>
      <c r="AF1394" s="8" t="s">
        <v>13089</v>
      </c>
      <c r="AG1394" s="8" t="s">
        <v>15136</v>
      </c>
      <c r="AH1394" s="8" t="s">
        <v>17187</v>
      </c>
      <c r="AI1394" s="8" t="s">
        <v>19230</v>
      </c>
      <c r="AJ1394" s="2">
        <v>0</v>
      </c>
      <c r="AK1394" s="2">
        <v>0</v>
      </c>
      <c r="AL1394" s="2">
        <v>0</v>
      </c>
      <c r="AM1394" s="2">
        <v>0</v>
      </c>
      <c r="AN1394" s="2">
        <v>0</v>
      </c>
      <c r="AO1394" s="2">
        <v>0</v>
      </c>
      <c r="AP1394" s="2">
        <v>0</v>
      </c>
      <c r="AQ1394" s="2">
        <v>0</v>
      </c>
      <c r="AR1394" s="2">
        <v>0</v>
      </c>
      <c r="AS1394" s="2">
        <v>1245</v>
      </c>
      <c r="AT1394" s="2">
        <f t="shared" si="64"/>
        <v>1245</v>
      </c>
      <c r="AU1394" s="2">
        <v>0</v>
      </c>
      <c r="AV1394" s="2">
        <v>0</v>
      </c>
      <c r="AW1394" s="2">
        <v>0</v>
      </c>
      <c r="AX1394" s="2">
        <v>0</v>
      </c>
      <c r="AY1394" s="2">
        <v>0</v>
      </c>
      <c r="AZ1394" s="2">
        <v>0</v>
      </c>
      <c r="BA1394" s="2">
        <v>0</v>
      </c>
      <c r="BB1394" s="2">
        <v>0</v>
      </c>
      <c r="BC1394" s="2">
        <v>0</v>
      </c>
      <c r="BD1394" s="2">
        <v>170</v>
      </c>
      <c r="BE1394" s="10">
        <f t="shared" si="65"/>
        <v>170</v>
      </c>
    </row>
    <row r="1395" spans="1:57" s="8" customFormat="1" x14ac:dyDescent="0.45">
      <c r="A1395" s="8">
        <v>1853</v>
      </c>
      <c r="B1395" s="8">
        <v>1425123937</v>
      </c>
      <c r="C1395" s="8" t="s">
        <v>2591</v>
      </c>
      <c r="D1395" s="8" t="s">
        <v>622</v>
      </c>
      <c r="E1395" s="8" t="str">
        <f t="shared" si="63"/>
        <v>2018</v>
      </c>
      <c r="F1395" s="8" t="s">
        <v>726</v>
      </c>
      <c r="G1395" s="8" t="s">
        <v>40</v>
      </c>
      <c r="H1395" s="8" t="s">
        <v>20009</v>
      </c>
      <c r="I1395" s="8" t="s">
        <v>82</v>
      </c>
      <c r="J1395" s="8" t="s">
        <v>265</v>
      </c>
      <c r="K1395" s="8" t="s">
        <v>5266</v>
      </c>
      <c r="L1395" s="8" t="s">
        <v>7106</v>
      </c>
      <c r="M1395" s="9">
        <v>1</v>
      </c>
      <c r="N1395" s="9"/>
      <c r="O1395" s="9">
        <v>2</v>
      </c>
      <c r="P1395" s="8" t="s">
        <v>4406</v>
      </c>
      <c r="Q1395" s="8" t="s">
        <v>7973</v>
      </c>
      <c r="R1395" s="8" t="s">
        <v>40</v>
      </c>
      <c r="S1395" s="8" t="s">
        <v>8940</v>
      </c>
      <c r="T1395" s="8" t="s">
        <v>8942</v>
      </c>
      <c r="U1395" s="8" t="s">
        <v>8944</v>
      </c>
      <c r="V1395" s="8" t="s">
        <v>8951</v>
      </c>
      <c r="W1395" s="8" t="s">
        <v>8956</v>
      </c>
      <c r="X1395" s="8" t="s">
        <v>8959</v>
      </c>
      <c r="Y1395" s="8" t="s">
        <v>8963</v>
      </c>
      <c r="Z1395" s="8" t="s">
        <v>9047</v>
      </c>
      <c r="AA1395" s="8" t="s">
        <v>9220</v>
      </c>
      <c r="AB1395" s="8" t="s">
        <v>9595</v>
      </c>
      <c r="AC1395" s="8" t="s">
        <v>9720</v>
      </c>
      <c r="AD1395" s="8" t="s">
        <v>9812</v>
      </c>
      <c r="AE1395" s="8" t="s">
        <v>11082</v>
      </c>
      <c r="AF1395" s="8" t="s">
        <v>13090</v>
      </c>
      <c r="AG1395" s="8" t="s">
        <v>15137</v>
      </c>
      <c r="AH1395" s="8" t="s">
        <v>17188</v>
      </c>
      <c r="AI1395" s="8" t="s">
        <v>19231</v>
      </c>
      <c r="AJ1395" s="2">
        <v>0</v>
      </c>
      <c r="AK1395" s="2">
        <v>0</v>
      </c>
      <c r="AL1395" s="2">
        <v>0</v>
      </c>
      <c r="AM1395" s="2">
        <v>0</v>
      </c>
      <c r="AN1395" s="2">
        <v>0</v>
      </c>
      <c r="AO1395" s="2">
        <v>0</v>
      </c>
      <c r="AP1395" s="2">
        <v>0</v>
      </c>
      <c r="AQ1395" s="2">
        <v>30</v>
      </c>
      <c r="AR1395" s="2">
        <v>0</v>
      </c>
      <c r="AS1395" s="2">
        <v>0</v>
      </c>
      <c r="AT1395" s="2">
        <f t="shared" si="64"/>
        <v>30</v>
      </c>
      <c r="AU1395" s="2">
        <v>0</v>
      </c>
      <c r="AV1395" s="2">
        <v>0</v>
      </c>
      <c r="AW1395" s="2">
        <v>0</v>
      </c>
      <c r="AX1395" s="2">
        <v>0</v>
      </c>
      <c r="AY1395" s="2">
        <v>0</v>
      </c>
      <c r="AZ1395" s="2">
        <v>0</v>
      </c>
      <c r="BA1395" s="2">
        <v>0</v>
      </c>
      <c r="BB1395" s="2">
        <v>16.149999999999999</v>
      </c>
      <c r="BC1395" s="2">
        <v>0</v>
      </c>
      <c r="BD1395" s="2">
        <v>0</v>
      </c>
      <c r="BE1395" s="10">
        <f t="shared" si="65"/>
        <v>16.149999999999999</v>
      </c>
    </row>
    <row r="1396" spans="1:57" s="8" customFormat="1" x14ac:dyDescent="0.45">
      <c r="A1396" s="8">
        <v>1854</v>
      </c>
      <c r="B1396" s="8">
        <v>1485011789</v>
      </c>
      <c r="C1396" s="8" t="s">
        <v>2592</v>
      </c>
      <c r="D1396" s="8" t="s">
        <v>639</v>
      </c>
      <c r="E1396" s="8" t="str">
        <f t="shared" si="63"/>
        <v>2013</v>
      </c>
      <c r="F1396" s="8" t="s">
        <v>1071</v>
      </c>
      <c r="G1396" s="8" t="s">
        <v>47</v>
      </c>
      <c r="H1396" s="8" t="s">
        <v>20007</v>
      </c>
      <c r="I1396" s="8" t="s">
        <v>82</v>
      </c>
      <c r="J1396" s="8" t="s">
        <v>442</v>
      </c>
      <c r="K1396" s="8" t="s">
        <v>5634</v>
      </c>
      <c r="L1396" s="8" t="s">
        <v>5634</v>
      </c>
      <c r="M1396" s="9">
        <v>1</v>
      </c>
      <c r="N1396" s="9"/>
      <c r="O1396" s="9">
        <v>4</v>
      </c>
      <c r="P1396" s="8" t="s">
        <v>4557</v>
      </c>
      <c r="Q1396" s="8" t="s">
        <v>7976</v>
      </c>
      <c r="R1396" s="8" t="s">
        <v>7976</v>
      </c>
      <c r="S1396" s="8" t="s">
        <v>8940</v>
      </c>
      <c r="U1396" s="8" t="s">
        <v>8945</v>
      </c>
      <c r="V1396" s="8" t="s">
        <v>8954</v>
      </c>
      <c r="W1396" s="8" t="s">
        <v>8956</v>
      </c>
      <c r="Y1396" s="8" t="s">
        <v>8947</v>
      </c>
      <c r="Z1396" s="8" t="s">
        <v>8989</v>
      </c>
      <c r="AA1396" s="8" t="s">
        <v>9224</v>
      </c>
      <c r="AB1396" s="8" t="s">
        <v>9595</v>
      </c>
      <c r="AD1396" s="8" t="s">
        <v>9812</v>
      </c>
      <c r="AE1396" s="8" t="s">
        <v>11083</v>
      </c>
      <c r="AF1396" s="8" t="s">
        <v>13091</v>
      </c>
      <c r="AG1396" s="8" t="s">
        <v>15138</v>
      </c>
      <c r="AH1396" s="8" t="s">
        <v>17189</v>
      </c>
      <c r="AI1396" s="8" t="s">
        <v>19232</v>
      </c>
      <c r="AJ1396" s="2">
        <v>0</v>
      </c>
      <c r="AK1396" s="2">
        <v>0</v>
      </c>
      <c r="AL1396" s="2">
        <v>60</v>
      </c>
      <c r="AM1396" s="2">
        <v>0</v>
      </c>
      <c r="AN1396" s="2">
        <v>0</v>
      </c>
      <c r="AO1396" s="2">
        <v>0</v>
      </c>
      <c r="AP1396" s="2">
        <v>0</v>
      </c>
      <c r="AQ1396" s="2">
        <v>0</v>
      </c>
      <c r="AR1396" s="2">
        <v>0</v>
      </c>
      <c r="AS1396" s="2">
        <v>0</v>
      </c>
      <c r="AT1396" s="2">
        <f t="shared" si="64"/>
        <v>60</v>
      </c>
      <c r="AU1396" s="2">
        <v>0</v>
      </c>
      <c r="AV1396" s="2">
        <v>0</v>
      </c>
      <c r="AW1396" s="2">
        <v>0</v>
      </c>
      <c r="AX1396" s="2">
        <v>0</v>
      </c>
      <c r="AY1396" s="2">
        <v>0</v>
      </c>
      <c r="AZ1396" s="2">
        <v>0</v>
      </c>
      <c r="BA1396" s="2">
        <v>0</v>
      </c>
      <c r="BB1396" s="2">
        <v>0</v>
      </c>
      <c r="BC1396" s="2">
        <v>0</v>
      </c>
      <c r="BD1396" s="2">
        <v>0</v>
      </c>
      <c r="BE1396" s="10">
        <f t="shared" si="65"/>
        <v>0</v>
      </c>
    </row>
    <row r="1397" spans="1:57" s="8" customFormat="1" x14ac:dyDescent="0.45">
      <c r="A1397" s="8">
        <v>1855</v>
      </c>
      <c r="B1397" s="8">
        <v>1485016807</v>
      </c>
      <c r="C1397" s="8" t="s">
        <v>2593</v>
      </c>
      <c r="D1397" s="8" t="s">
        <v>600</v>
      </c>
      <c r="E1397" s="8" t="str">
        <f t="shared" si="63"/>
        <v>2018</v>
      </c>
      <c r="F1397" s="8" t="s">
        <v>910</v>
      </c>
      <c r="G1397" s="8" t="s">
        <v>47</v>
      </c>
      <c r="H1397" s="8" t="s">
        <v>20007</v>
      </c>
      <c r="I1397" s="8" t="s">
        <v>82</v>
      </c>
      <c r="J1397" s="8" t="s">
        <v>163</v>
      </c>
      <c r="K1397" s="8" t="s">
        <v>5411</v>
      </c>
      <c r="L1397" s="8" t="s">
        <v>7107</v>
      </c>
      <c r="M1397" s="9">
        <v>1</v>
      </c>
      <c r="N1397" s="9"/>
      <c r="O1397" s="9">
        <v>4</v>
      </c>
      <c r="P1397" s="8" t="s">
        <v>4524</v>
      </c>
      <c r="Q1397" s="8" t="s">
        <v>8645</v>
      </c>
      <c r="R1397" s="8" t="s">
        <v>47</v>
      </c>
      <c r="S1397" s="8" t="s">
        <v>8940</v>
      </c>
      <c r="T1397" s="8" t="s">
        <v>8942</v>
      </c>
      <c r="U1397" s="8" t="s">
        <v>8946</v>
      </c>
      <c r="V1397" s="8" t="s">
        <v>8951</v>
      </c>
      <c r="W1397" s="8" t="s">
        <v>8956</v>
      </c>
      <c r="X1397" s="8" t="s">
        <v>8961</v>
      </c>
      <c r="Y1397" s="8" t="s">
        <v>8964</v>
      </c>
      <c r="Z1397" s="8" t="s">
        <v>9009</v>
      </c>
      <c r="AA1397" s="8" t="s">
        <v>9269</v>
      </c>
      <c r="AB1397" s="8" t="s">
        <v>9568</v>
      </c>
      <c r="AC1397" s="8" t="s">
        <v>9649</v>
      </c>
      <c r="AD1397" s="8" t="s">
        <v>9812</v>
      </c>
      <c r="AE1397" s="8" t="s">
        <v>11084</v>
      </c>
      <c r="AF1397" s="8" t="s">
        <v>13092</v>
      </c>
      <c r="AG1397" s="8" t="s">
        <v>15139</v>
      </c>
      <c r="AH1397" s="8" t="s">
        <v>17190</v>
      </c>
      <c r="AI1397" s="8" t="s">
        <v>19233</v>
      </c>
      <c r="AJ1397" s="2">
        <v>0</v>
      </c>
      <c r="AK1397" s="2">
        <v>0</v>
      </c>
      <c r="AL1397" s="2">
        <v>0</v>
      </c>
      <c r="AM1397" s="2">
        <v>0</v>
      </c>
      <c r="AN1397" s="2">
        <v>0</v>
      </c>
      <c r="AO1397" s="2">
        <v>0</v>
      </c>
      <c r="AP1397" s="2">
        <v>0</v>
      </c>
      <c r="AQ1397" s="2">
        <v>923</v>
      </c>
      <c r="AR1397" s="2">
        <v>785</v>
      </c>
      <c r="AS1397" s="2">
        <v>1132</v>
      </c>
      <c r="AT1397" s="2">
        <f t="shared" si="64"/>
        <v>2840</v>
      </c>
      <c r="AU1397" s="2">
        <v>0</v>
      </c>
      <c r="AV1397" s="2">
        <v>0</v>
      </c>
      <c r="AW1397" s="2">
        <v>0</v>
      </c>
      <c r="AX1397" s="2">
        <v>0</v>
      </c>
      <c r="AY1397" s="2">
        <v>0</v>
      </c>
      <c r="AZ1397" s="2">
        <v>0</v>
      </c>
      <c r="BA1397" s="2">
        <v>0</v>
      </c>
      <c r="BB1397" s="2">
        <v>0</v>
      </c>
      <c r="BC1397" s="2">
        <v>0</v>
      </c>
      <c r="BD1397" s="2">
        <v>0</v>
      </c>
      <c r="BE1397" s="10">
        <f t="shared" si="65"/>
        <v>0</v>
      </c>
    </row>
    <row r="1398" spans="1:57" s="8" customFormat="1" x14ac:dyDescent="0.45">
      <c r="A1398" s="8">
        <v>1856</v>
      </c>
      <c r="B1398" s="8">
        <v>1711109543</v>
      </c>
      <c r="C1398" s="8" t="s">
        <v>2594</v>
      </c>
      <c r="D1398" s="8" t="s">
        <v>537</v>
      </c>
      <c r="E1398" s="8" t="str">
        <f t="shared" si="63"/>
        <v>2020</v>
      </c>
      <c r="F1398" s="8" t="s">
        <v>911</v>
      </c>
      <c r="G1398" s="8" t="s">
        <v>43</v>
      </c>
      <c r="H1398" s="8" t="s">
        <v>20002</v>
      </c>
      <c r="I1398" s="8" t="s">
        <v>82</v>
      </c>
      <c r="J1398" s="8" t="s">
        <v>91</v>
      </c>
      <c r="K1398" s="8" t="s">
        <v>5048</v>
      </c>
      <c r="L1398" s="8" t="s">
        <v>7108</v>
      </c>
      <c r="M1398" s="9">
        <v>1</v>
      </c>
      <c r="N1398" s="9"/>
      <c r="O1398" s="9">
        <v>1</v>
      </c>
      <c r="P1398" s="8" t="s">
        <v>4558</v>
      </c>
      <c r="Q1398" s="8" t="s">
        <v>7944</v>
      </c>
      <c r="R1398" s="8" t="s">
        <v>43</v>
      </c>
      <c r="S1398" s="8" t="s">
        <v>8940</v>
      </c>
      <c r="T1398" s="8" t="s">
        <v>8942</v>
      </c>
      <c r="U1398" s="8" t="s">
        <v>8945</v>
      </c>
      <c r="V1398" s="8" t="s">
        <v>8951</v>
      </c>
      <c r="W1398" s="8" t="s">
        <v>8956</v>
      </c>
      <c r="X1398" s="8" t="s">
        <v>8961</v>
      </c>
      <c r="Y1398" s="8" t="s">
        <v>8964</v>
      </c>
      <c r="Z1398" s="8" t="s">
        <v>9028</v>
      </c>
      <c r="AA1398" s="8" t="s">
        <v>9495</v>
      </c>
      <c r="AB1398" s="8" t="s">
        <v>9609</v>
      </c>
      <c r="AC1398" s="8" t="s">
        <v>9669</v>
      </c>
      <c r="AD1398" s="8" t="s">
        <v>9812</v>
      </c>
      <c r="AE1398" s="8" t="s">
        <v>11085</v>
      </c>
      <c r="AF1398" s="8" t="s">
        <v>13093</v>
      </c>
      <c r="AG1398" s="8" t="s">
        <v>15140</v>
      </c>
      <c r="AH1398" s="8" t="s">
        <v>17191</v>
      </c>
      <c r="AI1398" s="8" t="s">
        <v>19234</v>
      </c>
      <c r="AJ1398" s="2">
        <v>0</v>
      </c>
      <c r="AK1398" s="2">
        <v>0</v>
      </c>
      <c r="AL1398" s="2">
        <v>0</v>
      </c>
      <c r="AM1398" s="2">
        <v>0</v>
      </c>
      <c r="AN1398" s="2">
        <v>0</v>
      </c>
      <c r="AO1398" s="2">
        <v>0</v>
      </c>
      <c r="AP1398" s="2">
        <v>0</v>
      </c>
      <c r="AQ1398" s="2">
        <v>0</v>
      </c>
      <c r="AR1398" s="2">
        <v>0</v>
      </c>
      <c r="AS1398" s="2">
        <v>150</v>
      </c>
      <c r="AT1398" s="2">
        <f t="shared" si="64"/>
        <v>150</v>
      </c>
      <c r="AU1398" s="2">
        <v>0</v>
      </c>
      <c r="AV1398" s="2">
        <v>0</v>
      </c>
      <c r="AW1398" s="2">
        <v>0</v>
      </c>
      <c r="AX1398" s="2">
        <v>0</v>
      </c>
      <c r="AY1398" s="2">
        <v>0</v>
      </c>
      <c r="AZ1398" s="2">
        <v>0</v>
      </c>
      <c r="BA1398" s="2">
        <v>0</v>
      </c>
      <c r="BB1398" s="2">
        <v>0</v>
      </c>
      <c r="BC1398" s="2">
        <v>0</v>
      </c>
      <c r="BD1398" s="2">
        <v>0</v>
      </c>
      <c r="BE1398" s="10">
        <f t="shared" si="65"/>
        <v>0</v>
      </c>
    </row>
    <row r="1399" spans="1:57" s="8" customFormat="1" x14ac:dyDescent="0.45">
      <c r="A1399" s="8">
        <v>1857</v>
      </c>
      <c r="B1399" s="8">
        <v>1425093774</v>
      </c>
      <c r="C1399" s="8" t="s">
        <v>2595</v>
      </c>
      <c r="D1399" s="8" t="s">
        <v>634</v>
      </c>
      <c r="E1399" s="8" t="str">
        <f t="shared" si="63"/>
        <v>2015</v>
      </c>
      <c r="F1399" s="8" t="s">
        <v>1021</v>
      </c>
      <c r="G1399" s="8" t="s">
        <v>40</v>
      </c>
      <c r="H1399" s="8" t="s">
        <v>20009</v>
      </c>
      <c r="I1399" s="8" t="s">
        <v>82</v>
      </c>
      <c r="J1399" s="8" t="s">
        <v>187</v>
      </c>
      <c r="K1399" s="8" t="s">
        <v>5261</v>
      </c>
      <c r="L1399" s="8" t="s">
        <v>7109</v>
      </c>
      <c r="M1399" s="9">
        <v>1</v>
      </c>
      <c r="N1399" s="9"/>
      <c r="O1399" s="9">
        <v>2</v>
      </c>
      <c r="P1399" s="8" t="s">
        <v>4559</v>
      </c>
      <c r="Q1399" s="8" t="s">
        <v>8646</v>
      </c>
      <c r="R1399" s="8" t="s">
        <v>8921</v>
      </c>
      <c r="S1399" s="8" t="s">
        <v>8940</v>
      </c>
      <c r="T1399" s="8" t="s">
        <v>8942</v>
      </c>
      <c r="U1399" s="8" t="s">
        <v>8944</v>
      </c>
      <c r="V1399" s="8" t="s">
        <v>8951</v>
      </c>
      <c r="W1399" s="8" t="s">
        <v>8956</v>
      </c>
      <c r="X1399" s="8" t="s">
        <v>8959</v>
      </c>
      <c r="Y1399" s="8" t="s">
        <v>8963</v>
      </c>
      <c r="Z1399" s="8" t="s">
        <v>9045</v>
      </c>
      <c r="AA1399" s="8" t="s">
        <v>9189</v>
      </c>
      <c r="AB1399" s="8" t="s">
        <v>9614</v>
      </c>
      <c r="AC1399" s="8" t="s">
        <v>9796</v>
      </c>
      <c r="AD1399" s="8" t="s">
        <v>9812</v>
      </c>
      <c r="AE1399" s="8" t="s">
        <v>11086</v>
      </c>
      <c r="AF1399" s="8" t="s">
        <v>13094</v>
      </c>
      <c r="AG1399" s="8" t="s">
        <v>15141</v>
      </c>
      <c r="AH1399" s="8" t="s">
        <v>17192</v>
      </c>
      <c r="AI1399" s="8" t="s">
        <v>19235</v>
      </c>
      <c r="AJ1399" s="2">
        <v>0</v>
      </c>
      <c r="AK1399" s="2">
        <v>0</v>
      </c>
      <c r="AL1399" s="2">
        <v>0</v>
      </c>
      <c r="AM1399" s="2">
        <v>0</v>
      </c>
      <c r="AN1399" s="2">
        <v>28.98</v>
      </c>
      <c r="AO1399" s="2">
        <v>0</v>
      </c>
      <c r="AP1399" s="2">
        <v>0</v>
      </c>
      <c r="AQ1399" s="2">
        <v>0</v>
      </c>
      <c r="AR1399" s="2">
        <v>0</v>
      </c>
      <c r="AS1399" s="2">
        <v>0</v>
      </c>
      <c r="AT1399" s="2">
        <f t="shared" si="64"/>
        <v>28.98</v>
      </c>
      <c r="AU1399" s="2">
        <v>0</v>
      </c>
      <c r="AV1399" s="2">
        <v>0</v>
      </c>
      <c r="AW1399" s="2">
        <v>0</v>
      </c>
      <c r="AX1399" s="2">
        <v>0</v>
      </c>
      <c r="AY1399" s="2">
        <v>28.98</v>
      </c>
      <c r="AZ1399" s="2">
        <v>0</v>
      </c>
      <c r="BA1399" s="2">
        <v>0</v>
      </c>
      <c r="BB1399" s="2">
        <v>0</v>
      </c>
      <c r="BC1399" s="2">
        <v>0</v>
      </c>
      <c r="BD1399" s="2">
        <v>0</v>
      </c>
      <c r="BE1399" s="10">
        <f t="shared" si="65"/>
        <v>28.98</v>
      </c>
    </row>
    <row r="1400" spans="1:57" s="8" customFormat="1" x14ac:dyDescent="0.45">
      <c r="A1400" s="8">
        <v>1858</v>
      </c>
      <c r="B1400" s="8">
        <v>1711045664</v>
      </c>
      <c r="C1400" s="8" t="s">
        <v>2596</v>
      </c>
      <c r="D1400" s="8" t="s">
        <v>680</v>
      </c>
      <c r="E1400" s="8" t="str">
        <f t="shared" si="63"/>
        <v>2015</v>
      </c>
      <c r="F1400" s="8" t="s">
        <v>963</v>
      </c>
      <c r="G1400" s="8" t="s">
        <v>62</v>
      </c>
      <c r="H1400" s="8" t="s">
        <v>20002</v>
      </c>
      <c r="I1400" s="8" t="s">
        <v>82</v>
      </c>
      <c r="J1400" s="8" t="s">
        <v>305</v>
      </c>
      <c r="K1400" s="8" t="s">
        <v>5635</v>
      </c>
      <c r="L1400" s="8" t="s">
        <v>7110</v>
      </c>
      <c r="M1400" s="9">
        <v>1</v>
      </c>
      <c r="N1400" s="9"/>
      <c r="O1400" s="9">
        <v>4</v>
      </c>
      <c r="P1400" s="8" t="s">
        <v>4560</v>
      </c>
      <c r="Q1400" s="8" t="s">
        <v>7873</v>
      </c>
      <c r="R1400" s="8" t="s">
        <v>7873</v>
      </c>
      <c r="S1400" s="8" t="s">
        <v>8940</v>
      </c>
      <c r="U1400" s="8" t="s">
        <v>8945</v>
      </c>
      <c r="V1400" s="8" t="s">
        <v>8950</v>
      </c>
      <c r="W1400" s="8" t="s">
        <v>8956</v>
      </c>
      <c r="Y1400" s="8" t="s">
        <v>8963</v>
      </c>
      <c r="Z1400" s="8" t="s">
        <v>8984</v>
      </c>
      <c r="AA1400" s="8" t="s">
        <v>9172</v>
      </c>
      <c r="AB1400" s="8" t="s">
        <v>9583</v>
      </c>
      <c r="AC1400" s="8" t="s">
        <v>9752</v>
      </c>
      <c r="AD1400" s="8" t="s">
        <v>9812</v>
      </c>
      <c r="AE1400" s="8" t="s">
        <v>11068</v>
      </c>
      <c r="AF1400" s="8" t="s">
        <v>13076</v>
      </c>
      <c r="AG1400" s="8" t="s">
        <v>15123</v>
      </c>
      <c r="AH1400" s="8" t="s">
        <v>17193</v>
      </c>
      <c r="AI1400" s="8" t="s">
        <v>19217</v>
      </c>
      <c r="AJ1400" s="2">
        <v>0</v>
      </c>
      <c r="AK1400" s="2">
        <v>0</v>
      </c>
      <c r="AL1400" s="2">
        <v>0</v>
      </c>
      <c r="AM1400" s="2">
        <v>0</v>
      </c>
      <c r="AN1400" s="2">
        <v>499.07</v>
      </c>
      <c r="AO1400" s="2">
        <v>435</v>
      </c>
      <c r="AP1400" s="2">
        <v>502.44</v>
      </c>
      <c r="AQ1400" s="2">
        <v>0</v>
      </c>
      <c r="AR1400" s="2">
        <v>0</v>
      </c>
      <c r="AS1400" s="2">
        <v>0</v>
      </c>
      <c r="AT1400" s="2">
        <f t="shared" si="64"/>
        <v>1436.51</v>
      </c>
      <c r="AU1400" s="2">
        <v>0</v>
      </c>
      <c r="AV1400" s="2">
        <v>0</v>
      </c>
      <c r="AW1400" s="2">
        <v>0</v>
      </c>
      <c r="AX1400" s="2">
        <v>0</v>
      </c>
      <c r="AY1400" s="2">
        <v>0</v>
      </c>
      <c r="AZ1400" s="2">
        <v>0</v>
      </c>
      <c r="BA1400" s="2">
        <v>0</v>
      </c>
      <c r="BB1400" s="2">
        <v>0</v>
      </c>
      <c r="BC1400" s="2">
        <v>0</v>
      </c>
      <c r="BD1400" s="2">
        <v>0</v>
      </c>
      <c r="BE1400" s="10">
        <f t="shared" si="65"/>
        <v>0</v>
      </c>
    </row>
    <row r="1401" spans="1:57" s="8" customFormat="1" x14ac:dyDescent="0.45">
      <c r="A1401" s="8">
        <v>1859</v>
      </c>
      <c r="B1401" s="8">
        <v>1415159557</v>
      </c>
      <c r="C1401" s="8" t="s">
        <v>2597</v>
      </c>
      <c r="D1401" s="8" t="s">
        <v>538</v>
      </c>
      <c r="E1401" s="8" t="str">
        <f t="shared" si="63"/>
        <v>2018</v>
      </c>
      <c r="F1401" s="8" t="s">
        <v>876</v>
      </c>
      <c r="G1401" s="8" t="s">
        <v>42</v>
      </c>
      <c r="H1401" s="8" t="s">
        <v>20005</v>
      </c>
      <c r="I1401" s="8" t="s">
        <v>82</v>
      </c>
      <c r="J1401" s="8" t="s">
        <v>457</v>
      </c>
      <c r="K1401" s="8" t="s">
        <v>5613</v>
      </c>
      <c r="L1401" s="8" t="s">
        <v>7111</v>
      </c>
      <c r="M1401" s="9">
        <v>1</v>
      </c>
      <c r="N1401" s="9" t="s">
        <v>19989</v>
      </c>
      <c r="O1401" s="9">
        <v>5</v>
      </c>
      <c r="P1401" s="8" t="s">
        <v>4561</v>
      </c>
      <c r="Q1401" s="8" t="s">
        <v>8647</v>
      </c>
      <c r="R1401" s="8" t="s">
        <v>53</v>
      </c>
      <c r="S1401" s="8" t="s">
        <v>8940</v>
      </c>
      <c r="T1401" s="8" t="s">
        <v>8942</v>
      </c>
      <c r="U1401" s="8" t="s">
        <v>8947</v>
      </c>
      <c r="V1401" s="8" t="s">
        <v>8948</v>
      </c>
      <c r="W1401" s="8" t="s">
        <v>8956</v>
      </c>
      <c r="X1401" s="8" t="s">
        <v>8961</v>
      </c>
      <c r="Y1401" s="8" t="s">
        <v>8947</v>
      </c>
      <c r="Z1401" s="8" t="s">
        <v>8998</v>
      </c>
      <c r="AA1401" s="8" t="s">
        <v>9131</v>
      </c>
      <c r="AB1401" s="8" t="s">
        <v>9583</v>
      </c>
      <c r="AC1401" s="8" t="s">
        <v>9649</v>
      </c>
      <c r="AD1401" s="8" t="s">
        <v>9813</v>
      </c>
      <c r="AE1401" s="8" t="s">
        <v>11087</v>
      </c>
      <c r="AF1401" s="8" t="s">
        <v>13095</v>
      </c>
      <c r="AG1401" s="8" t="s">
        <v>15142</v>
      </c>
      <c r="AH1401" s="8" t="s">
        <v>17194</v>
      </c>
      <c r="AI1401" s="8" t="s">
        <v>19236</v>
      </c>
      <c r="AJ1401" s="2">
        <v>0</v>
      </c>
      <c r="AK1401" s="2">
        <v>0</v>
      </c>
      <c r="AL1401" s="2">
        <v>0</v>
      </c>
      <c r="AM1401" s="2">
        <v>0</v>
      </c>
      <c r="AN1401" s="2">
        <v>0</v>
      </c>
      <c r="AO1401" s="2">
        <v>0</v>
      </c>
      <c r="AP1401" s="2">
        <v>0</v>
      </c>
      <c r="AQ1401" s="2">
        <v>340</v>
      </c>
      <c r="AR1401" s="2">
        <v>0</v>
      </c>
      <c r="AS1401" s="2">
        <v>0</v>
      </c>
      <c r="AT1401" s="2">
        <f t="shared" si="64"/>
        <v>340</v>
      </c>
      <c r="AU1401" s="2">
        <v>0</v>
      </c>
      <c r="AV1401" s="2">
        <v>0</v>
      </c>
      <c r="AW1401" s="2">
        <v>0</v>
      </c>
      <c r="AX1401" s="2">
        <v>0</v>
      </c>
      <c r="AY1401" s="2">
        <v>0</v>
      </c>
      <c r="AZ1401" s="2">
        <v>0</v>
      </c>
      <c r="BA1401" s="2">
        <v>0</v>
      </c>
      <c r="BB1401" s="2">
        <v>118.08</v>
      </c>
      <c r="BC1401" s="2">
        <v>0</v>
      </c>
      <c r="BD1401" s="2">
        <v>0</v>
      </c>
      <c r="BE1401" s="10">
        <f t="shared" si="65"/>
        <v>118.08</v>
      </c>
    </row>
    <row r="1402" spans="1:57" s="8" customFormat="1" x14ac:dyDescent="0.45">
      <c r="A1402" s="8">
        <v>1860</v>
      </c>
      <c r="B1402" s="8">
        <v>1711125110</v>
      </c>
      <c r="C1402" s="8" t="s">
        <v>2598</v>
      </c>
      <c r="D1402" s="8" t="s">
        <v>529</v>
      </c>
      <c r="E1402" s="8" t="str">
        <f t="shared" si="63"/>
        <v>2020</v>
      </c>
      <c r="F1402" s="8" t="s">
        <v>605</v>
      </c>
      <c r="G1402" s="8" t="s">
        <v>45</v>
      </c>
      <c r="H1402" s="8" t="s">
        <v>49</v>
      </c>
      <c r="I1402" s="8" t="s">
        <v>82</v>
      </c>
      <c r="J1402" s="8" t="s">
        <v>124</v>
      </c>
      <c r="K1402" s="8" t="s">
        <v>5636</v>
      </c>
      <c r="L1402" s="8" t="s">
        <v>7112</v>
      </c>
      <c r="M1402" s="9">
        <v>1</v>
      </c>
      <c r="N1402" s="9"/>
      <c r="O1402" s="9">
        <v>1</v>
      </c>
      <c r="P1402" s="8" t="s">
        <v>3658</v>
      </c>
      <c r="Q1402" s="8" t="s">
        <v>7906</v>
      </c>
      <c r="R1402" s="8" t="s">
        <v>7906</v>
      </c>
      <c r="S1402" s="8" t="s">
        <v>8940</v>
      </c>
      <c r="U1402" s="8" t="s">
        <v>8944</v>
      </c>
      <c r="V1402" s="8" t="s">
        <v>8950</v>
      </c>
      <c r="W1402" s="8" t="s">
        <v>8956</v>
      </c>
      <c r="Z1402" s="8" t="s">
        <v>8998</v>
      </c>
      <c r="AA1402" s="8" t="s">
        <v>9198</v>
      </c>
      <c r="AB1402" s="8" t="s">
        <v>9595</v>
      </c>
      <c r="AC1402" s="8" t="s">
        <v>9649</v>
      </c>
      <c r="AD1402" s="8" t="s">
        <v>9812</v>
      </c>
      <c r="AE1402" s="8" t="s">
        <v>11088</v>
      </c>
      <c r="AF1402" s="8" t="s">
        <v>13096</v>
      </c>
      <c r="AG1402" s="8" t="s">
        <v>15143</v>
      </c>
      <c r="AH1402" s="8" t="s">
        <v>17195</v>
      </c>
      <c r="AI1402" s="8" t="s">
        <v>19237</v>
      </c>
      <c r="AJ1402" s="2">
        <v>0</v>
      </c>
      <c r="AK1402" s="2">
        <v>0</v>
      </c>
      <c r="AL1402" s="2">
        <v>0</v>
      </c>
      <c r="AM1402" s="2">
        <v>0</v>
      </c>
      <c r="AN1402" s="2">
        <v>0</v>
      </c>
      <c r="AO1402" s="2">
        <v>0</v>
      </c>
      <c r="AP1402" s="2">
        <v>0</v>
      </c>
      <c r="AQ1402" s="2">
        <v>0</v>
      </c>
      <c r="AR1402" s="2">
        <v>0</v>
      </c>
      <c r="AS1402" s="2">
        <v>20</v>
      </c>
      <c r="AT1402" s="2">
        <f t="shared" si="64"/>
        <v>20</v>
      </c>
      <c r="AU1402" s="2">
        <v>0</v>
      </c>
      <c r="AV1402" s="2">
        <v>0</v>
      </c>
      <c r="AW1402" s="2">
        <v>0</v>
      </c>
      <c r="AX1402" s="2">
        <v>0</v>
      </c>
      <c r="AY1402" s="2">
        <v>0</v>
      </c>
      <c r="AZ1402" s="2">
        <v>0</v>
      </c>
      <c r="BA1402" s="2">
        <v>0</v>
      </c>
      <c r="BB1402" s="2">
        <v>0</v>
      </c>
      <c r="BC1402" s="2">
        <v>0</v>
      </c>
      <c r="BD1402" s="2">
        <v>2</v>
      </c>
      <c r="BE1402" s="10">
        <f t="shared" si="65"/>
        <v>2</v>
      </c>
    </row>
    <row r="1403" spans="1:57" s="8" customFormat="1" x14ac:dyDescent="0.45">
      <c r="A1403" s="8">
        <v>1861</v>
      </c>
      <c r="B1403" s="8">
        <v>1425142241</v>
      </c>
      <c r="C1403" s="8" t="s">
        <v>2599</v>
      </c>
      <c r="D1403" s="8" t="s">
        <v>588</v>
      </c>
      <c r="E1403" s="8" t="str">
        <f t="shared" si="63"/>
        <v>2020</v>
      </c>
      <c r="F1403" s="8" t="s">
        <v>948</v>
      </c>
      <c r="G1403" s="8" t="s">
        <v>40</v>
      </c>
      <c r="H1403" s="8" t="s">
        <v>20009</v>
      </c>
      <c r="I1403" s="8" t="s">
        <v>82</v>
      </c>
      <c r="J1403" s="8" t="s">
        <v>150</v>
      </c>
      <c r="K1403" s="8" t="s">
        <v>5117</v>
      </c>
      <c r="L1403" s="8" t="s">
        <v>7113</v>
      </c>
      <c r="M1403" s="9">
        <v>1</v>
      </c>
      <c r="N1403" s="9"/>
      <c r="O1403" s="9">
        <v>1</v>
      </c>
      <c r="P1403" s="8" t="s">
        <v>4072</v>
      </c>
      <c r="Q1403" s="8" t="s">
        <v>8359</v>
      </c>
      <c r="R1403" s="8" t="s">
        <v>40</v>
      </c>
      <c r="S1403" s="8" t="s">
        <v>8939</v>
      </c>
      <c r="T1403" s="8" t="s">
        <v>8942</v>
      </c>
      <c r="U1403" s="8" t="s">
        <v>8944</v>
      </c>
      <c r="V1403" s="8" t="s">
        <v>8948</v>
      </c>
      <c r="W1403" s="8" t="s">
        <v>8956</v>
      </c>
      <c r="X1403" s="8" t="s">
        <v>8959</v>
      </c>
      <c r="Y1403" s="8" t="s">
        <v>8963</v>
      </c>
      <c r="Z1403" s="8" t="s">
        <v>9070</v>
      </c>
      <c r="AA1403" s="8" t="s">
        <v>9310</v>
      </c>
      <c r="AB1403" s="8" t="s">
        <v>9582</v>
      </c>
      <c r="AC1403" s="8" t="s">
        <v>9670</v>
      </c>
      <c r="AD1403" s="8" t="s">
        <v>9812</v>
      </c>
      <c r="AE1403" s="8" t="s">
        <v>11089</v>
      </c>
      <c r="AF1403" s="8" t="s">
        <v>13097</v>
      </c>
      <c r="AG1403" s="8" t="s">
        <v>15144</v>
      </c>
      <c r="AH1403" s="8" t="s">
        <v>17196</v>
      </c>
      <c r="AI1403" s="8" t="s">
        <v>19238</v>
      </c>
      <c r="AJ1403" s="2">
        <v>0</v>
      </c>
      <c r="AK1403" s="2">
        <v>0</v>
      </c>
      <c r="AL1403" s="2">
        <v>0</v>
      </c>
      <c r="AM1403" s="2">
        <v>0</v>
      </c>
      <c r="AN1403" s="2">
        <v>0</v>
      </c>
      <c r="AO1403" s="2">
        <v>0</v>
      </c>
      <c r="AP1403" s="2">
        <v>0</v>
      </c>
      <c r="AQ1403" s="2">
        <v>0</v>
      </c>
      <c r="AR1403" s="2">
        <v>0</v>
      </c>
      <c r="AS1403" s="2">
        <v>250</v>
      </c>
      <c r="AT1403" s="2">
        <f t="shared" si="64"/>
        <v>250</v>
      </c>
      <c r="AU1403" s="2">
        <v>0</v>
      </c>
      <c r="AV1403" s="2">
        <v>0</v>
      </c>
      <c r="AW1403" s="2">
        <v>0</v>
      </c>
      <c r="AX1403" s="2">
        <v>0</v>
      </c>
      <c r="AY1403" s="2">
        <v>0</v>
      </c>
      <c r="AZ1403" s="2">
        <v>0</v>
      </c>
      <c r="BA1403" s="2">
        <v>0</v>
      </c>
      <c r="BB1403" s="2">
        <v>0</v>
      </c>
      <c r="BC1403" s="2">
        <v>0</v>
      </c>
      <c r="BD1403" s="2">
        <v>62.5</v>
      </c>
      <c r="BE1403" s="10">
        <f t="shared" si="65"/>
        <v>62.5</v>
      </c>
    </row>
    <row r="1404" spans="1:57" s="8" customFormat="1" x14ac:dyDescent="0.45">
      <c r="A1404" s="8">
        <v>1862</v>
      </c>
      <c r="B1404" s="8">
        <v>1425138155</v>
      </c>
      <c r="C1404" s="8" t="s">
        <v>2600</v>
      </c>
      <c r="D1404" s="8" t="s">
        <v>528</v>
      </c>
      <c r="E1404" s="8" t="str">
        <f t="shared" si="63"/>
        <v>2019</v>
      </c>
      <c r="F1404" s="8" t="s">
        <v>986</v>
      </c>
      <c r="G1404" s="8" t="s">
        <v>40</v>
      </c>
      <c r="H1404" s="8" t="s">
        <v>20009</v>
      </c>
      <c r="I1404" s="8" t="s">
        <v>82</v>
      </c>
      <c r="J1404" s="8" t="s">
        <v>232</v>
      </c>
      <c r="K1404" s="8" t="s">
        <v>5637</v>
      </c>
      <c r="L1404" s="8" t="s">
        <v>7114</v>
      </c>
      <c r="M1404" s="9">
        <v>1</v>
      </c>
      <c r="N1404" s="9"/>
      <c r="O1404" s="9">
        <v>3</v>
      </c>
      <c r="Q1404" s="8" t="s">
        <v>8146</v>
      </c>
      <c r="R1404" s="8" t="s">
        <v>40</v>
      </c>
      <c r="S1404" s="8" t="s">
        <v>8940</v>
      </c>
      <c r="T1404" s="8" t="s">
        <v>8942</v>
      </c>
      <c r="U1404" s="8" t="s">
        <v>8944</v>
      </c>
      <c r="V1404" s="8" t="s">
        <v>8948</v>
      </c>
      <c r="W1404" s="8" t="s">
        <v>8956</v>
      </c>
      <c r="X1404" s="8" t="s">
        <v>8959</v>
      </c>
      <c r="Y1404" s="8" t="s">
        <v>8963</v>
      </c>
      <c r="Z1404" s="8" t="s">
        <v>9028</v>
      </c>
      <c r="AA1404" s="8" t="s">
        <v>9183</v>
      </c>
      <c r="AB1404" s="8" t="s">
        <v>9570</v>
      </c>
      <c r="AC1404" s="8" t="s">
        <v>9645</v>
      </c>
      <c r="AD1404" s="8" t="s">
        <v>9812</v>
      </c>
      <c r="AE1404" s="8" t="s">
        <v>11090</v>
      </c>
      <c r="AF1404" s="8" t="s">
        <v>13098</v>
      </c>
      <c r="AG1404" s="8" t="s">
        <v>15145</v>
      </c>
      <c r="AH1404" s="8" t="s">
        <v>17197</v>
      </c>
      <c r="AI1404" s="8" t="s">
        <v>19239</v>
      </c>
      <c r="AJ1404" s="2">
        <v>0</v>
      </c>
      <c r="AK1404" s="2">
        <v>0</v>
      </c>
      <c r="AL1404" s="2">
        <v>0</v>
      </c>
      <c r="AM1404" s="2">
        <v>0</v>
      </c>
      <c r="AN1404" s="2">
        <v>0</v>
      </c>
      <c r="AO1404" s="2">
        <v>0</v>
      </c>
      <c r="AP1404" s="2">
        <v>0</v>
      </c>
      <c r="AQ1404" s="2">
        <v>0</v>
      </c>
      <c r="AR1404" s="2">
        <v>189</v>
      </c>
      <c r="AS1404" s="2">
        <v>300</v>
      </c>
      <c r="AT1404" s="2">
        <f t="shared" si="64"/>
        <v>489</v>
      </c>
      <c r="AU1404" s="2">
        <v>0</v>
      </c>
      <c r="AV1404" s="2">
        <v>0</v>
      </c>
      <c r="AW1404" s="2">
        <v>0</v>
      </c>
      <c r="AX1404" s="2">
        <v>0</v>
      </c>
      <c r="AY1404" s="2">
        <v>0</v>
      </c>
      <c r="AZ1404" s="2">
        <v>0</v>
      </c>
      <c r="BA1404" s="2">
        <v>0</v>
      </c>
      <c r="BB1404" s="2">
        <v>0</v>
      </c>
      <c r="BC1404" s="2">
        <v>463.2</v>
      </c>
      <c r="BD1404" s="2">
        <v>463.2</v>
      </c>
      <c r="BE1404" s="10">
        <f t="shared" si="65"/>
        <v>926.4</v>
      </c>
    </row>
    <row r="1405" spans="1:57" s="8" customFormat="1" x14ac:dyDescent="0.45">
      <c r="A1405" s="8">
        <v>1863</v>
      </c>
      <c r="B1405" s="8">
        <v>1425119710</v>
      </c>
      <c r="C1405" s="8" t="s">
        <v>2601</v>
      </c>
      <c r="D1405" s="8" t="s">
        <v>846</v>
      </c>
      <c r="E1405" s="8" t="str">
        <f t="shared" si="63"/>
        <v>2018</v>
      </c>
      <c r="F1405" s="8" t="s">
        <v>1164</v>
      </c>
      <c r="G1405" s="8" t="s">
        <v>40</v>
      </c>
      <c r="H1405" s="8" t="s">
        <v>20009</v>
      </c>
      <c r="I1405" s="8" t="s">
        <v>82</v>
      </c>
      <c r="J1405" s="8" t="s">
        <v>86</v>
      </c>
      <c r="K1405" s="8" t="s">
        <v>5631</v>
      </c>
      <c r="L1405" s="8" t="s">
        <v>7115</v>
      </c>
      <c r="M1405" s="9">
        <v>1</v>
      </c>
      <c r="N1405" s="9"/>
      <c r="O1405" s="9">
        <v>1</v>
      </c>
      <c r="P1405" s="8" t="s">
        <v>4562</v>
      </c>
      <c r="Q1405" s="8" t="s">
        <v>8648</v>
      </c>
      <c r="R1405" s="8" t="s">
        <v>40</v>
      </c>
      <c r="S1405" s="8" t="s">
        <v>8940</v>
      </c>
      <c r="T1405" s="8" t="s">
        <v>8942</v>
      </c>
      <c r="U1405" s="8" t="s">
        <v>8944</v>
      </c>
      <c r="V1405" s="8" t="s">
        <v>8948</v>
      </c>
      <c r="W1405" s="8" t="s">
        <v>8956</v>
      </c>
      <c r="X1405" s="8" t="s">
        <v>8959</v>
      </c>
      <c r="Y1405" s="8" t="s">
        <v>8963</v>
      </c>
      <c r="Z1405" s="8" t="s">
        <v>9011</v>
      </c>
      <c r="AA1405" s="8" t="s">
        <v>9380</v>
      </c>
      <c r="AB1405" s="8" t="s">
        <v>9570</v>
      </c>
      <c r="AC1405" s="8" t="s">
        <v>9732</v>
      </c>
      <c r="AD1405" s="8" t="s">
        <v>9812</v>
      </c>
      <c r="AE1405" s="8" t="s">
        <v>11091</v>
      </c>
      <c r="AF1405" s="8" t="s">
        <v>13099</v>
      </c>
      <c r="AG1405" s="8" t="s">
        <v>15146</v>
      </c>
      <c r="AH1405" s="8" t="s">
        <v>17198</v>
      </c>
      <c r="AI1405" s="8" t="s">
        <v>19240</v>
      </c>
      <c r="AJ1405" s="2">
        <v>0</v>
      </c>
      <c r="AK1405" s="2">
        <v>0</v>
      </c>
      <c r="AL1405" s="2">
        <v>0</v>
      </c>
      <c r="AM1405" s="2">
        <v>0</v>
      </c>
      <c r="AN1405" s="2">
        <v>0</v>
      </c>
      <c r="AO1405" s="2">
        <v>0</v>
      </c>
      <c r="AP1405" s="2">
        <v>0</v>
      </c>
      <c r="AQ1405" s="2">
        <v>200</v>
      </c>
      <c r="AR1405" s="2">
        <v>0</v>
      </c>
      <c r="AS1405" s="2">
        <v>0</v>
      </c>
      <c r="AT1405" s="2">
        <f t="shared" si="64"/>
        <v>200</v>
      </c>
      <c r="AU1405" s="2">
        <v>0</v>
      </c>
      <c r="AV1405" s="2">
        <v>0</v>
      </c>
      <c r="AW1405" s="2">
        <v>0</v>
      </c>
      <c r="AX1405" s="2">
        <v>0</v>
      </c>
      <c r="AY1405" s="2">
        <v>0</v>
      </c>
      <c r="AZ1405" s="2">
        <v>0</v>
      </c>
      <c r="BA1405" s="2">
        <v>0</v>
      </c>
      <c r="BB1405" s="2">
        <v>50</v>
      </c>
      <c r="BC1405" s="2">
        <v>0</v>
      </c>
      <c r="BD1405" s="2">
        <v>0</v>
      </c>
      <c r="BE1405" s="10">
        <f t="shared" si="65"/>
        <v>50</v>
      </c>
    </row>
    <row r="1406" spans="1:57" s="8" customFormat="1" x14ac:dyDescent="0.45">
      <c r="A1406" s="8">
        <v>1864</v>
      </c>
      <c r="B1406" s="8">
        <v>1425142249</v>
      </c>
      <c r="C1406" s="8" t="s">
        <v>2602</v>
      </c>
      <c r="D1406" s="8" t="s">
        <v>588</v>
      </c>
      <c r="E1406" s="8" t="str">
        <f t="shared" si="63"/>
        <v>2020</v>
      </c>
      <c r="F1406" s="8" t="s">
        <v>948</v>
      </c>
      <c r="G1406" s="8" t="s">
        <v>40</v>
      </c>
      <c r="H1406" s="8" t="s">
        <v>20009</v>
      </c>
      <c r="I1406" s="8" t="s">
        <v>82</v>
      </c>
      <c r="J1406" s="8" t="s">
        <v>150</v>
      </c>
      <c r="K1406" s="8" t="s">
        <v>5117</v>
      </c>
      <c r="L1406" s="8" t="s">
        <v>7116</v>
      </c>
      <c r="M1406" s="9">
        <v>1</v>
      </c>
      <c r="N1406" s="9"/>
      <c r="O1406" s="9">
        <v>2</v>
      </c>
      <c r="P1406" s="8" t="s">
        <v>4563</v>
      </c>
      <c r="Q1406" s="8" t="s">
        <v>8649</v>
      </c>
      <c r="R1406" s="8" t="s">
        <v>40</v>
      </c>
      <c r="S1406" s="8" t="s">
        <v>8939</v>
      </c>
      <c r="T1406" s="8" t="s">
        <v>8942</v>
      </c>
      <c r="U1406" s="8" t="s">
        <v>8944</v>
      </c>
      <c r="V1406" s="8" t="s">
        <v>8948</v>
      </c>
      <c r="W1406" s="8" t="s">
        <v>8956</v>
      </c>
      <c r="X1406" s="8" t="s">
        <v>8959</v>
      </c>
      <c r="Y1406" s="8" t="s">
        <v>8963</v>
      </c>
      <c r="Z1406" s="8" t="s">
        <v>8979</v>
      </c>
      <c r="AA1406" s="8" t="s">
        <v>9131</v>
      </c>
      <c r="AB1406" s="8" t="s">
        <v>9605</v>
      </c>
      <c r="AC1406" s="8" t="s">
        <v>9645</v>
      </c>
      <c r="AD1406" s="8" t="s">
        <v>9812</v>
      </c>
      <c r="AE1406" s="8" t="s">
        <v>11092</v>
      </c>
      <c r="AF1406" s="8" t="s">
        <v>13100</v>
      </c>
      <c r="AG1406" s="8" t="s">
        <v>15147</v>
      </c>
      <c r="AH1406" s="8" t="s">
        <v>17199</v>
      </c>
      <c r="AI1406" s="8" t="s">
        <v>19241</v>
      </c>
      <c r="AJ1406" s="2">
        <v>0</v>
      </c>
      <c r="AK1406" s="2">
        <v>0</v>
      </c>
      <c r="AL1406" s="2">
        <v>0</v>
      </c>
      <c r="AM1406" s="2">
        <v>0</v>
      </c>
      <c r="AN1406" s="2">
        <v>0</v>
      </c>
      <c r="AO1406" s="2">
        <v>0</v>
      </c>
      <c r="AP1406" s="2">
        <v>0</v>
      </c>
      <c r="AQ1406" s="2">
        <v>0</v>
      </c>
      <c r="AR1406" s="2">
        <v>0</v>
      </c>
      <c r="AS1406" s="2">
        <v>231.3</v>
      </c>
      <c r="AT1406" s="2">
        <f t="shared" si="64"/>
        <v>231.3</v>
      </c>
      <c r="AU1406" s="2">
        <v>0</v>
      </c>
      <c r="AV1406" s="2">
        <v>0</v>
      </c>
      <c r="AW1406" s="2">
        <v>0</v>
      </c>
      <c r="AX1406" s="2">
        <v>0</v>
      </c>
      <c r="AY1406" s="2">
        <v>0</v>
      </c>
      <c r="AZ1406" s="2">
        <v>0</v>
      </c>
      <c r="BA1406" s="2">
        <v>0</v>
      </c>
      <c r="BB1406" s="2">
        <v>0</v>
      </c>
      <c r="BC1406" s="2">
        <v>0</v>
      </c>
      <c r="BD1406" s="2">
        <v>58.4</v>
      </c>
      <c r="BE1406" s="10">
        <f t="shared" si="65"/>
        <v>58.4</v>
      </c>
    </row>
    <row r="1407" spans="1:57" s="8" customFormat="1" x14ac:dyDescent="0.45">
      <c r="A1407" s="8">
        <v>1865</v>
      </c>
      <c r="B1407" s="8">
        <v>1425119549</v>
      </c>
      <c r="C1407" s="8" t="s">
        <v>2603</v>
      </c>
      <c r="D1407" s="8" t="s">
        <v>538</v>
      </c>
      <c r="E1407" s="8" t="str">
        <f t="shared" si="63"/>
        <v>2018</v>
      </c>
      <c r="F1407" s="8" t="s">
        <v>876</v>
      </c>
      <c r="G1407" s="8" t="s">
        <v>40</v>
      </c>
      <c r="H1407" s="8" t="s">
        <v>20009</v>
      </c>
      <c r="I1407" s="8" t="s">
        <v>82</v>
      </c>
      <c r="J1407" s="8" t="s">
        <v>300</v>
      </c>
      <c r="K1407" s="8" t="s">
        <v>5116</v>
      </c>
      <c r="L1407" s="8" t="s">
        <v>7117</v>
      </c>
      <c r="M1407" s="9">
        <v>1</v>
      </c>
      <c r="N1407" s="9"/>
      <c r="O1407" s="9">
        <v>1</v>
      </c>
      <c r="P1407" s="8" t="s">
        <v>3394</v>
      </c>
      <c r="Q1407" s="8" t="s">
        <v>7883</v>
      </c>
      <c r="R1407" s="8" t="s">
        <v>40</v>
      </c>
      <c r="S1407" s="8" t="s">
        <v>8940</v>
      </c>
      <c r="T1407" s="8" t="s">
        <v>8942</v>
      </c>
      <c r="U1407" s="8" t="s">
        <v>8944</v>
      </c>
      <c r="V1407" s="8" t="s">
        <v>8948</v>
      </c>
      <c r="W1407" s="8" t="s">
        <v>8956</v>
      </c>
      <c r="X1407" s="8" t="s">
        <v>8959</v>
      </c>
      <c r="Y1407" s="8" t="s">
        <v>8963</v>
      </c>
      <c r="Z1407" s="8" t="s">
        <v>8977</v>
      </c>
      <c r="AA1407" s="8" t="s">
        <v>9185</v>
      </c>
      <c r="AB1407" s="8" t="s">
        <v>9568</v>
      </c>
      <c r="AC1407" s="8" t="s">
        <v>9732</v>
      </c>
      <c r="AD1407" s="8" t="s">
        <v>9813</v>
      </c>
      <c r="AE1407" s="8" t="s">
        <v>11093</v>
      </c>
      <c r="AF1407" s="8" t="s">
        <v>13101</v>
      </c>
      <c r="AG1407" s="8" t="s">
        <v>15148</v>
      </c>
      <c r="AH1407" s="8" t="s">
        <v>17200</v>
      </c>
      <c r="AI1407" s="8" t="s">
        <v>19242</v>
      </c>
      <c r="AJ1407" s="2">
        <v>0</v>
      </c>
      <c r="AK1407" s="2">
        <v>0</v>
      </c>
      <c r="AL1407" s="2">
        <v>0</v>
      </c>
      <c r="AM1407" s="2">
        <v>0</v>
      </c>
      <c r="AN1407" s="2">
        <v>0</v>
      </c>
      <c r="AO1407" s="2">
        <v>0</v>
      </c>
      <c r="AP1407" s="2">
        <v>0</v>
      </c>
      <c r="AQ1407" s="2">
        <v>79.3</v>
      </c>
      <c r="AR1407" s="2">
        <v>0</v>
      </c>
      <c r="AS1407" s="2">
        <v>0</v>
      </c>
      <c r="AT1407" s="2">
        <f t="shared" si="64"/>
        <v>79.3</v>
      </c>
      <c r="AU1407" s="2">
        <v>0</v>
      </c>
      <c r="AV1407" s="2">
        <v>0</v>
      </c>
      <c r="AW1407" s="2">
        <v>0</v>
      </c>
      <c r="AX1407" s="2">
        <v>0</v>
      </c>
      <c r="AY1407" s="2">
        <v>0</v>
      </c>
      <c r="AZ1407" s="2">
        <v>0</v>
      </c>
      <c r="BA1407" s="2">
        <v>0</v>
      </c>
      <c r="BB1407" s="2">
        <v>26.43</v>
      </c>
      <c r="BC1407" s="2">
        <v>0</v>
      </c>
      <c r="BD1407" s="2">
        <v>0</v>
      </c>
      <c r="BE1407" s="10">
        <f t="shared" si="65"/>
        <v>26.43</v>
      </c>
    </row>
    <row r="1408" spans="1:57" s="8" customFormat="1" x14ac:dyDescent="0.45">
      <c r="A1408" s="8">
        <v>1866</v>
      </c>
      <c r="B1408" s="8">
        <v>1615009751</v>
      </c>
      <c r="C1408" s="8" t="s">
        <v>2604</v>
      </c>
      <c r="D1408" s="8" t="s">
        <v>732</v>
      </c>
      <c r="E1408" s="8" t="str">
        <f t="shared" si="63"/>
        <v>2017</v>
      </c>
      <c r="F1408" s="8" t="s">
        <v>945</v>
      </c>
      <c r="G1408" s="8" t="s">
        <v>44</v>
      </c>
      <c r="H1408" s="8" t="s">
        <v>20006</v>
      </c>
      <c r="I1408" s="8" t="s">
        <v>82</v>
      </c>
      <c r="J1408" s="8" t="s">
        <v>190</v>
      </c>
      <c r="K1408" s="8" t="s">
        <v>5164</v>
      </c>
      <c r="L1408" s="8" t="s">
        <v>7118</v>
      </c>
      <c r="M1408" s="9">
        <v>1</v>
      </c>
      <c r="N1408" s="9"/>
      <c r="O1408" s="9">
        <v>1</v>
      </c>
      <c r="P1408" s="8" t="s">
        <v>4565</v>
      </c>
      <c r="Q1408" s="8" t="s">
        <v>8204</v>
      </c>
      <c r="R1408" s="8" t="s">
        <v>44</v>
      </c>
      <c r="S1408" s="8" t="s">
        <v>8940</v>
      </c>
      <c r="T1408" s="8" t="s">
        <v>8942</v>
      </c>
      <c r="U1408" s="8" t="s">
        <v>8945</v>
      </c>
      <c r="V1408" s="8" t="s">
        <v>8951</v>
      </c>
      <c r="W1408" s="8" t="s">
        <v>8956</v>
      </c>
      <c r="X1408" s="8" t="s">
        <v>8962</v>
      </c>
      <c r="Y1408" s="8" t="s">
        <v>8963</v>
      </c>
      <c r="Z1408" s="8" t="s">
        <v>9020</v>
      </c>
      <c r="AA1408" s="8" t="s">
        <v>9136</v>
      </c>
      <c r="AB1408" s="8" t="s">
        <v>9595</v>
      </c>
      <c r="AC1408" s="8" t="s">
        <v>9645</v>
      </c>
      <c r="AD1408" s="8" t="s">
        <v>9812</v>
      </c>
      <c r="AE1408" s="8" t="s">
        <v>11094</v>
      </c>
      <c r="AF1408" s="8" t="s">
        <v>13102</v>
      </c>
      <c r="AG1408" s="8" t="s">
        <v>15149</v>
      </c>
      <c r="AH1408" s="8" t="s">
        <v>17201</v>
      </c>
      <c r="AI1408" s="8" t="s">
        <v>19243</v>
      </c>
      <c r="AJ1408" s="2">
        <v>0</v>
      </c>
      <c r="AK1408" s="2">
        <v>0</v>
      </c>
      <c r="AL1408" s="2">
        <v>0</v>
      </c>
      <c r="AM1408" s="2">
        <v>0</v>
      </c>
      <c r="AN1408" s="2">
        <v>0</v>
      </c>
      <c r="AO1408" s="2">
        <v>0</v>
      </c>
      <c r="AP1408" s="2">
        <v>145</v>
      </c>
      <c r="AQ1408" s="2">
        <v>215</v>
      </c>
      <c r="AR1408" s="2">
        <v>0</v>
      </c>
      <c r="AS1408" s="2">
        <v>0</v>
      </c>
      <c r="AT1408" s="2">
        <f t="shared" si="64"/>
        <v>360</v>
      </c>
      <c r="AU1408" s="2">
        <v>0</v>
      </c>
      <c r="AV1408" s="2">
        <v>0</v>
      </c>
      <c r="AW1408" s="2">
        <v>0</v>
      </c>
      <c r="AX1408" s="2">
        <v>0</v>
      </c>
      <c r="AY1408" s="2">
        <v>0</v>
      </c>
      <c r="AZ1408" s="2">
        <v>0</v>
      </c>
      <c r="BA1408" s="2">
        <v>0</v>
      </c>
      <c r="BB1408" s="2">
        <v>0</v>
      </c>
      <c r="BC1408" s="2">
        <v>0</v>
      </c>
      <c r="BD1408" s="2">
        <v>0</v>
      </c>
      <c r="BE1408" s="10">
        <f t="shared" si="65"/>
        <v>0</v>
      </c>
    </row>
    <row r="1409" spans="1:57" s="8" customFormat="1" x14ac:dyDescent="0.45">
      <c r="A1409" s="8">
        <v>1867</v>
      </c>
      <c r="B1409" s="8">
        <v>1425131737</v>
      </c>
      <c r="C1409" s="8" t="s">
        <v>2605</v>
      </c>
      <c r="D1409" s="8" t="s">
        <v>686</v>
      </c>
      <c r="E1409" s="8" t="str">
        <f t="shared" si="63"/>
        <v>2019</v>
      </c>
      <c r="F1409" s="8" t="s">
        <v>1165</v>
      </c>
      <c r="G1409" s="8" t="s">
        <v>40</v>
      </c>
      <c r="H1409" s="8" t="s">
        <v>20009</v>
      </c>
      <c r="I1409" s="8" t="s">
        <v>82</v>
      </c>
      <c r="J1409" s="8" t="s">
        <v>464</v>
      </c>
      <c r="K1409" s="8" t="s">
        <v>5638</v>
      </c>
      <c r="L1409" s="8" t="s">
        <v>7119</v>
      </c>
      <c r="M1409" s="9">
        <v>1</v>
      </c>
      <c r="N1409" s="9"/>
      <c r="O1409" s="9">
        <v>1</v>
      </c>
      <c r="P1409" s="8" t="s">
        <v>4566</v>
      </c>
      <c r="Q1409" s="8" t="s">
        <v>8650</v>
      </c>
      <c r="R1409" s="8" t="s">
        <v>40</v>
      </c>
      <c r="S1409" s="8" t="s">
        <v>8940</v>
      </c>
      <c r="T1409" s="8" t="s">
        <v>8942</v>
      </c>
      <c r="U1409" s="8" t="s">
        <v>8944</v>
      </c>
      <c r="V1409" s="8" t="s">
        <v>8948</v>
      </c>
      <c r="W1409" s="8" t="s">
        <v>8956</v>
      </c>
      <c r="X1409" s="8" t="s">
        <v>8959</v>
      </c>
      <c r="Y1409" s="8" t="s">
        <v>8963</v>
      </c>
      <c r="Z1409" s="8" t="s">
        <v>9021</v>
      </c>
      <c r="AA1409" s="8" t="s">
        <v>9155</v>
      </c>
      <c r="AB1409" s="8" t="s">
        <v>9568</v>
      </c>
      <c r="AC1409" s="8" t="s">
        <v>9645</v>
      </c>
      <c r="AD1409" s="8" t="s">
        <v>9812</v>
      </c>
      <c r="AE1409" s="8" t="s">
        <v>11095</v>
      </c>
      <c r="AF1409" s="8" t="s">
        <v>13103</v>
      </c>
      <c r="AG1409" s="8" t="s">
        <v>15150</v>
      </c>
      <c r="AH1409" s="8" t="s">
        <v>17202</v>
      </c>
      <c r="AI1409" s="8" t="s">
        <v>19244</v>
      </c>
      <c r="AJ1409" s="2">
        <v>0</v>
      </c>
      <c r="AK1409" s="2">
        <v>0</v>
      </c>
      <c r="AL1409" s="2">
        <v>0</v>
      </c>
      <c r="AM1409" s="2">
        <v>0</v>
      </c>
      <c r="AN1409" s="2">
        <v>0</v>
      </c>
      <c r="AO1409" s="2">
        <v>0</v>
      </c>
      <c r="AP1409" s="2">
        <v>0</v>
      </c>
      <c r="AQ1409" s="2">
        <v>0</v>
      </c>
      <c r="AR1409" s="2">
        <v>30</v>
      </c>
      <c r="AS1409" s="2">
        <v>0</v>
      </c>
      <c r="AT1409" s="2">
        <f t="shared" si="64"/>
        <v>30</v>
      </c>
      <c r="AU1409" s="2">
        <v>0</v>
      </c>
      <c r="AV1409" s="2">
        <v>0</v>
      </c>
      <c r="AW1409" s="2">
        <v>0</v>
      </c>
      <c r="AX1409" s="2">
        <v>0</v>
      </c>
      <c r="AY1409" s="2">
        <v>0</v>
      </c>
      <c r="AZ1409" s="2">
        <v>0</v>
      </c>
      <c r="BA1409" s="2">
        <v>0</v>
      </c>
      <c r="BB1409" s="2">
        <v>0</v>
      </c>
      <c r="BC1409" s="2">
        <v>3.4</v>
      </c>
      <c r="BD1409" s="2">
        <v>0</v>
      </c>
      <c r="BE1409" s="10">
        <f t="shared" si="65"/>
        <v>3.4</v>
      </c>
    </row>
    <row r="1410" spans="1:57" s="8" customFormat="1" x14ac:dyDescent="0.45">
      <c r="A1410" s="8">
        <v>1868</v>
      </c>
      <c r="B1410" s="8">
        <v>1485012933</v>
      </c>
      <c r="C1410" s="8" t="s">
        <v>2606</v>
      </c>
      <c r="D1410" s="8" t="s">
        <v>552</v>
      </c>
      <c r="E1410" s="8" t="str">
        <f t="shared" si="63"/>
        <v>2013</v>
      </c>
      <c r="F1410" s="8" t="s">
        <v>954</v>
      </c>
      <c r="G1410" s="8" t="s">
        <v>47</v>
      </c>
      <c r="H1410" s="8" t="s">
        <v>20007</v>
      </c>
      <c r="I1410" s="8" t="s">
        <v>82</v>
      </c>
      <c r="J1410" s="8" t="s">
        <v>336</v>
      </c>
      <c r="K1410" s="8" t="s">
        <v>5130</v>
      </c>
      <c r="L1410" s="8" t="s">
        <v>7120</v>
      </c>
      <c r="M1410" s="9">
        <v>1</v>
      </c>
      <c r="N1410" s="9"/>
      <c r="O1410" s="9">
        <v>4</v>
      </c>
      <c r="P1410" s="8" t="s">
        <v>3807</v>
      </c>
      <c r="Q1410" s="8" t="s">
        <v>7932</v>
      </c>
      <c r="R1410" s="8" t="s">
        <v>47</v>
      </c>
      <c r="S1410" s="8" t="s">
        <v>8940</v>
      </c>
      <c r="T1410" s="8" t="s">
        <v>8942</v>
      </c>
      <c r="U1410" s="8" t="s">
        <v>8945</v>
      </c>
      <c r="V1410" s="8" t="s">
        <v>8950</v>
      </c>
      <c r="W1410" s="8" t="s">
        <v>8956</v>
      </c>
      <c r="X1410" s="8" t="s">
        <v>8961</v>
      </c>
      <c r="Y1410" s="8" t="s">
        <v>8964</v>
      </c>
      <c r="Z1410" s="8" t="s">
        <v>9012</v>
      </c>
      <c r="AA1410" s="8" t="s">
        <v>9200</v>
      </c>
      <c r="AB1410" s="8" t="s">
        <v>9595</v>
      </c>
      <c r="AC1410" s="8" t="s">
        <v>9674</v>
      </c>
      <c r="AD1410" s="8" t="s">
        <v>9812</v>
      </c>
      <c r="AE1410" s="8" t="s">
        <v>11096</v>
      </c>
      <c r="AF1410" s="8" t="s">
        <v>13104</v>
      </c>
      <c r="AG1410" s="8" t="s">
        <v>15151</v>
      </c>
      <c r="AH1410" s="8" t="s">
        <v>17203</v>
      </c>
      <c r="AI1410" s="8" t="s">
        <v>19245</v>
      </c>
      <c r="AJ1410" s="2">
        <v>0</v>
      </c>
      <c r="AK1410" s="2">
        <v>0</v>
      </c>
      <c r="AL1410" s="2">
        <v>230</v>
      </c>
      <c r="AM1410" s="2">
        <v>240</v>
      </c>
      <c r="AN1410" s="2">
        <v>250</v>
      </c>
      <c r="AO1410" s="2">
        <v>0</v>
      </c>
      <c r="AP1410" s="2">
        <v>0</v>
      </c>
      <c r="AQ1410" s="2">
        <v>0</v>
      </c>
      <c r="AR1410" s="2">
        <v>0</v>
      </c>
      <c r="AS1410" s="2">
        <v>0</v>
      </c>
      <c r="AT1410" s="2">
        <f t="shared" si="64"/>
        <v>720</v>
      </c>
      <c r="AU1410" s="2">
        <v>0</v>
      </c>
      <c r="AV1410" s="2">
        <v>0</v>
      </c>
      <c r="AW1410" s="2">
        <v>0</v>
      </c>
      <c r="AX1410" s="2">
        <v>0</v>
      </c>
      <c r="AY1410" s="2">
        <v>0</v>
      </c>
      <c r="AZ1410" s="2">
        <v>0</v>
      </c>
      <c r="BA1410" s="2">
        <v>0</v>
      </c>
      <c r="BB1410" s="2">
        <v>0</v>
      </c>
      <c r="BC1410" s="2">
        <v>0</v>
      </c>
      <c r="BD1410" s="2">
        <v>0</v>
      </c>
      <c r="BE1410" s="10">
        <f t="shared" si="65"/>
        <v>0</v>
      </c>
    </row>
    <row r="1411" spans="1:57" s="8" customFormat="1" x14ac:dyDescent="0.45">
      <c r="A1411" s="8">
        <v>1869</v>
      </c>
      <c r="B1411" s="8">
        <v>1711063348</v>
      </c>
      <c r="C1411" s="8" t="s">
        <v>2607</v>
      </c>
      <c r="D1411" s="8" t="s">
        <v>847</v>
      </c>
      <c r="E1411" s="8" t="str">
        <f t="shared" ref="E1411:E1474" si="66">LEFT(D1411,4)</f>
        <v>2017</v>
      </c>
      <c r="F1411" s="8" t="s">
        <v>1010</v>
      </c>
      <c r="G1411" s="8" t="s">
        <v>49</v>
      </c>
      <c r="H1411" s="8" t="s">
        <v>49</v>
      </c>
      <c r="I1411" s="8" t="s">
        <v>82</v>
      </c>
      <c r="J1411" s="8" t="s">
        <v>465</v>
      </c>
      <c r="K1411" s="8" t="s">
        <v>5639</v>
      </c>
      <c r="L1411" s="8" t="s">
        <v>7121</v>
      </c>
      <c r="M1411" s="9">
        <v>1</v>
      </c>
      <c r="N1411" s="9" t="s">
        <v>19989</v>
      </c>
      <c r="O1411" s="9">
        <v>5</v>
      </c>
      <c r="P1411" s="8" t="s">
        <v>4567</v>
      </c>
      <c r="Q1411" s="8" t="s">
        <v>8651</v>
      </c>
      <c r="R1411" s="8" t="s">
        <v>8937</v>
      </c>
      <c r="S1411" s="8" t="s">
        <v>8940</v>
      </c>
      <c r="U1411" s="8" t="s">
        <v>8944</v>
      </c>
      <c r="V1411" s="8" t="s">
        <v>8948</v>
      </c>
      <c r="W1411" s="8" t="s">
        <v>8956</v>
      </c>
      <c r="X1411" s="8" t="s">
        <v>8961</v>
      </c>
      <c r="Y1411" s="8" t="s">
        <v>8947</v>
      </c>
      <c r="Z1411" s="8" t="s">
        <v>8973</v>
      </c>
      <c r="AA1411" s="8" t="s">
        <v>9240</v>
      </c>
      <c r="AB1411" s="8" t="s">
        <v>9570</v>
      </c>
      <c r="AC1411" s="8" t="s">
        <v>9674</v>
      </c>
      <c r="AD1411" s="8" t="s">
        <v>9812</v>
      </c>
      <c r="AE1411" s="8" t="s">
        <v>11097</v>
      </c>
      <c r="AF1411" s="8" t="s">
        <v>13105</v>
      </c>
      <c r="AG1411" s="8" t="s">
        <v>15152</v>
      </c>
      <c r="AH1411" s="8" t="s">
        <v>17204</v>
      </c>
      <c r="AI1411" s="8" t="s">
        <v>19246</v>
      </c>
      <c r="AJ1411" s="2">
        <v>0</v>
      </c>
      <c r="AK1411" s="2">
        <v>0</v>
      </c>
      <c r="AL1411" s="2">
        <v>0</v>
      </c>
      <c r="AM1411" s="2">
        <v>0</v>
      </c>
      <c r="AN1411" s="2">
        <v>0</v>
      </c>
      <c r="AO1411" s="2">
        <v>0</v>
      </c>
      <c r="AP1411" s="2">
        <v>135</v>
      </c>
      <c r="AQ1411" s="2">
        <v>0</v>
      </c>
      <c r="AR1411" s="2">
        <v>0</v>
      </c>
      <c r="AS1411" s="2">
        <v>0</v>
      </c>
      <c r="AT1411" s="2">
        <f t="shared" ref="AT1411:AT1474" si="67">SUM(AJ1411:AS1411)</f>
        <v>135</v>
      </c>
      <c r="AU1411" s="2">
        <v>0</v>
      </c>
      <c r="AV1411" s="2">
        <v>0</v>
      </c>
      <c r="AW1411" s="2">
        <v>0</v>
      </c>
      <c r="AX1411" s="2">
        <v>0</v>
      </c>
      <c r="AY1411" s="2">
        <v>0</v>
      </c>
      <c r="AZ1411" s="2">
        <v>0</v>
      </c>
      <c r="BA1411" s="2">
        <v>45</v>
      </c>
      <c r="BB1411" s="2">
        <v>0</v>
      </c>
      <c r="BC1411" s="2">
        <v>0</v>
      </c>
      <c r="BD1411" s="2">
        <v>0</v>
      </c>
      <c r="BE1411" s="10">
        <f t="shared" ref="BE1411:BE1474" si="68">SUM(AU1411:BD1411)</f>
        <v>45</v>
      </c>
    </row>
    <row r="1412" spans="1:57" s="8" customFormat="1" x14ac:dyDescent="0.45">
      <c r="A1412" s="8">
        <v>1870</v>
      </c>
      <c r="B1412" s="8">
        <v>1405004281</v>
      </c>
      <c r="C1412" s="8" t="s">
        <v>2608</v>
      </c>
      <c r="D1412" s="8" t="s">
        <v>529</v>
      </c>
      <c r="E1412" s="8" t="str">
        <f t="shared" si="66"/>
        <v>2020</v>
      </c>
      <c r="F1412" s="8" t="s">
        <v>914</v>
      </c>
      <c r="G1412" s="8" t="s">
        <v>58</v>
      </c>
      <c r="H1412" s="8" t="s">
        <v>20012</v>
      </c>
      <c r="I1412" s="8" t="s">
        <v>82</v>
      </c>
      <c r="J1412" s="8" t="s">
        <v>365</v>
      </c>
      <c r="K1412" s="8" t="s">
        <v>5447</v>
      </c>
      <c r="L1412" s="8" t="s">
        <v>7122</v>
      </c>
      <c r="M1412" s="9">
        <v>1</v>
      </c>
      <c r="N1412" s="9" t="s">
        <v>20019</v>
      </c>
      <c r="O1412" s="9">
        <v>2</v>
      </c>
      <c r="P1412" s="8" t="s">
        <v>4568</v>
      </c>
      <c r="Q1412" s="8" t="s">
        <v>8652</v>
      </c>
      <c r="R1412" s="8" t="s">
        <v>58</v>
      </c>
      <c r="S1412" s="8" t="s">
        <v>8940</v>
      </c>
      <c r="T1412" s="8" t="s">
        <v>8942</v>
      </c>
      <c r="U1412" s="8" t="s">
        <v>8944</v>
      </c>
      <c r="V1412" s="8" t="s">
        <v>8948</v>
      </c>
      <c r="W1412" s="8" t="s">
        <v>8956</v>
      </c>
      <c r="X1412" s="8" t="s">
        <v>8959</v>
      </c>
      <c r="Y1412" s="8" t="s">
        <v>8963</v>
      </c>
      <c r="Z1412" s="8" t="s">
        <v>9067</v>
      </c>
      <c r="AA1412" s="8" t="s">
        <v>9340</v>
      </c>
      <c r="AB1412" s="8" t="s">
        <v>9570</v>
      </c>
      <c r="AC1412" s="8" t="s">
        <v>9649</v>
      </c>
      <c r="AD1412" s="8" t="s">
        <v>9812</v>
      </c>
      <c r="AE1412" s="8" t="s">
        <v>11098</v>
      </c>
      <c r="AF1412" s="8" t="s">
        <v>13106</v>
      </c>
      <c r="AG1412" s="8" t="s">
        <v>15153</v>
      </c>
      <c r="AH1412" s="8" t="s">
        <v>17205</v>
      </c>
      <c r="AI1412" s="8" t="s">
        <v>19247</v>
      </c>
      <c r="AJ1412" s="2">
        <v>0</v>
      </c>
      <c r="AK1412" s="2">
        <v>0</v>
      </c>
      <c r="AL1412" s="2">
        <v>0</v>
      </c>
      <c r="AM1412" s="2">
        <v>0</v>
      </c>
      <c r="AN1412" s="2">
        <v>0</v>
      </c>
      <c r="AO1412" s="2">
        <v>0</v>
      </c>
      <c r="AP1412" s="2">
        <v>0</v>
      </c>
      <c r="AQ1412" s="2">
        <v>0</v>
      </c>
      <c r="AR1412" s="2">
        <v>0</v>
      </c>
      <c r="AS1412" s="2">
        <v>0</v>
      </c>
      <c r="AT1412" s="2">
        <f t="shared" si="67"/>
        <v>0</v>
      </c>
      <c r="AU1412" s="2">
        <v>0</v>
      </c>
      <c r="AV1412" s="2">
        <v>0</v>
      </c>
      <c r="AW1412" s="2">
        <v>0</v>
      </c>
      <c r="AX1412" s="2">
        <v>0</v>
      </c>
      <c r="AY1412" s="2">
        <v>0</v>
      </c>
      <c r="AZ1412" s="2">
        <v>0</v>
      </c>
      <c r="BA1412" s="2">
        <v>0</v>
      </c>
      <c r="BB1412" s="2">
        <v>0</v>
      </c>
      <c r="BC1412" s="2">
        <v>0</v>
      </c>
      <c r="BD1412" s="2">
        <v>68</v>
      </c>
      <c r="BE1412" s="10">
        <f t="shared" si="68"/>
        <v>68</v>
      </c>
    </row>
    <row r="1413" spans="1:57" s="8" customFormat="1" x14ac:dyDescent="0.45">
      <c r="A1413" s="8">
        <v>1871</v>
      </c>
      <c r="B1413" s="8">
        <v>1711021642</v>
      </c>
      <c r="C1413" s="8" t="s">
        <v>2609</v>
      </c>
      <c r="D1413" s="8" t="s">
        <v>757</v>
      </c>
      <c r="E1413" s="8" t="str">
        <f t="shared" si="66"/>
        <v>2014</v>
      </c>
      <c r="F1413" s="8" t="s">
        <v>1087</v>
      </c>
      <c r="G1413" s="8" t="s">
        <v>79</v>
      </c>
      <c r="H1413" s="8" t="s">
        <v>20002</v>
      </c>
      <c r="I1413" s="8" t="s">
        <v>82</v>
      </c>
      <c r="J1413" s="8" t="s">
        <v>466</v>
      </c>
      <c r="K1413" s="8" t="s">
        <v>5640</v>
      </c>
      <c r="L1413" s="8" t="s">
        <v>7123</v>
      </c>
      <c r="M1413" s="9">
        <v>1</v>
      </c>
      <c r="N1413" s="9"/>
      <c r="O1413" s="9">
        <v>3</v>
      </c>
      <c r="P1413" s="8" t="s">
        <v>4569</v>
      </c>
      <c r="Q1413" s="8" t="s">
        <v>8653</v>
      </c>
      <c r="R1413" s="8" t="s">
        <v>63</v>
      </c>
      <c r="S1413" s="8" t="s">
        <v>8940</v>
      </c>
      <c r="U1413" s="8" t="s">
        <v>8946</v>
      </c>
      <c r="V1413" s="8" t="s">
        <v>8948</v>
      </c>
      <c r="W1413" s="8" t="s">
        <v>8956</v>
      </c>
      <c r="Y1413" s="8" t="s">
        <v>8947</v>
      </c>
      <c r="Z1413" s="8" t="s">
        <v>9012</v>
      </c>
      <c r="AA1413" s="8" t="s">
        <v>9484</v>
      </c>
      <c r="AB1413" s="8" t="s">
        <v>9568</v>
      </c>
      <c r="AC1413" s="8" t="s">
        <v>9745</v>
      </c>
      <c r="AD1413" s="8" t="s">
        <v>9812</v>
      </c>
      <c r="AE1413" s="8" t="s">
        <v>11099</v>
      </c>
      <c r="AF1413" s="8" t="s">
        <v>13107</v>
      </c>
      <c r="AG1413" s="8" t="s">
        <v>15154</v>
      </c>
      <c r="AH1413" s="8" t="s">
        <v>17206</v>
      </c>
      <c r="AI1413" s="8" t="s">
        <v>19248</v>
      </c>
      <c r="AJ1413" s="2">
        <v>0</v>
      </c>
      <c r="AK1413" s="2">
        <v>0</v>
      </c>
      <c r="AL1413" s="2">
        <v>0</v>
      </c>
      <c r="AM1413" s="2">
        <v>90</v>
      </c>
      <c r="AN1413" s="2">
        <v>0</v>
      </c>
      <c r="AO1413" s="2">
        <v>0</v>
      </c>
      <c r="AP1413" s="2">
        <v>0</v>
      </c>
      <c r="AQ1413" s="2">
        <v>0</v>
      </c>
      <c r="AR1413" s="2">
        <v>0</v>
      </c>
      <c r="AS1413" s="2">
        <v>0</v>
      </c>
      <c r="AT1413" s="2">
        <f t="shared" si="67"/>
        <v>90</v>
      </c>
      <c r="AU1413" s="2">
        <v>0</v>
      </c>
      <c r="AV1413" s="2">
        <v>0</v>
      </c>
      <c r="AW1413" s="2">
        <v>0</v>
      </c>
      <c r="AX1413" s="2">
        <v>30</v>
      </c>
      <c r="AY1413" s="2">
        <v>0</v>
      </c>
      <c r="AZ1413" s="2">
        <v>0</v>
      </c>
      <c r="BA1413" s="2">
        <v>0</v>
      </c>
      <c r="BB1413" s="2">
        <v>0</v>
      </c>
      <c r="BC1413" s="2">
        <v>0</v>
      </c>
      <c r="BD1413" s="2">
        <v>0</v>
      </c>
      <c r="BE1413" s="10">
        <f t="shared" si="68"/>
        <v>30</v>
      </c>
    </row>
    <row r="1414" spans="1:57" s="8" customFormat="1" x14ac:dyDescent="0.45">
      <c r="A1414" s="8">
        <v>1872</v>
      </c>
      <c r="B1414" s="8">
        <v>1711122239</v>
      </c>
      <c r="C1414" s="8" t="s">
        <v>2610</v>
      </c>
      <c r="D1414" s="8" t="s">
        <v>541</v>
      </c>
      <c r="E1414" s="8" t="str">
        <f t="shared" si="66"/>
        <v>2020</v>
      </c>
      <c r="F1414" s="8" t="s">
        <v>918</v>
      </c>
      <c r="G1414" s="8" t="s">
        <v>46</v>
      </c>
      <c r="H1414" s="8" t="s">
        <v>20014</v>
      </c>
      <c r="I1414" s="8" t="s">
        <v>82</v>
      </c>
      <c r="J1414" s="8" t="s">
        <v>94</v>
      </c>
      <c r="K1414" s="8" t="s">
        <v>5052</v>
      </c>
      <c r="L1414" s="8" t="s">
        <v>7124</v>
      </c>
      <c r="M1414" s="9">
        <v>1</v>
      </c>
      <c r="N1414" s="9"/>
      <c r="O1414" s="9">
        <v>2</v>
      </c>
      <c r="P1414" s="8" t="s">
        <v>3461</v>
      </c>
      <c r="Q1414" s="8" t="s">
        <v>8654</v>
      </c>
      <c r="R1414" s="8" t="s">
        <v>46</v>
      </c>
      <c r="S1414" s="8" t="s">
        <v>8939</v>
      </c>
      <c r="T1414" s="8" t="s">
        <v>8943</v>
      </c>
      <c r="U1414" s="8" t="s">
        <v>8944</v>
      </c>
      <c r="V1414" s="8" t="s">
        <v>8948</v>
      </c>
      <c r="W1414" s="8" t="s">
        <v>8956</v>
      </c>
      <c r="X1414" s="8" t="s">
        <v>8960</v>
      </c>
      <c r="Y1414" s="8" t="s">
        <v>8963</v>
      </c>
      <c r="Z1414" s="8" t="s">
        <v>9031</v>
      </c>
      <c r="AA1414" s="8" t="s">
        <v>9188</v>
      </c>
      <c r="AB1414" s="8" t="s">
        <v>9568</v>
      </c>
      <c r="AC1414" s="8" t="s">
        <v>9643</v>
      </c>
      <c r="AD1414" s="8" t="s">
        <v>9812</v>
      </c>
      <c r="AE1414" s="8" t="s">
        <v>11100</v>
      </c>
      <c r="AF1414" s="8" t="s">
        <v>13108</v>
      </c>
      <c r="AG1414" s="8" t="s">
        <v>15155</v>
      </c>
      <c r="AH1414" s="8" t="s">
        <v>17207</v>
      </c>
      <c r="AI1414" s="8" t="s">
        <v>19249</v>
      </c>
      <c r="AJ1414" s="2">
        <v>0</v>
      </c>
      <c r="AK1414" s="2">
        <v>0</v>
      </c>
      <c r="AL1414" s="2">
        <v>0</v>
      </c>
      <c r="AM1414" s="2">
        <v>0</v>
      </c>
      <c r="AN1414" s="2">
        <v>0</v>
      </c>
      <c r="AO1414" s="2">
        <v>0</v>
      </c>
      <c r="AP1414" s="2">
        <v>0</v>
      </c>
      <c r="AQ1414" s="2">
        <v>0</v>
      </c>
      <c r="AR1414" s="2">
        <v>0</v>
      </c>
      <c r="AS1414" s="2">
        <v>50</v>
      </c>
      <c r="AT1414" s="2">
        <f t="shared" si="67"/>
        <v>50</v>
      </c>
      <c r="AU1414" s="2">
        <v>0</v>
      </c>
      <c r="AV1414" s="2">
        <v>0</v>
      </c>
      <c r="AW1414" s="2">
        <v>0</v>
      </c>
      <c r="AX1414" s="2">
        <v>0</v>
      </c>
      <c r="AY1414" s="2">
        <v>0</v>
      </c>
      <c r="AZ1414" s="2">
        <v>0</v>
      </c>
      <c r="BA1414" s="2">
        <v>0</v>
      </c>
      <c r="BB1414" s="2">
        <v>0</v>
      </c>
      <c r="BC1414" s="2">
        <v>0</v>
      </c>
      <c r="BD1414" s="2">
        <v>0</v>
      </c>
      <c r="BE1414" s="10">
        <f t="shared" si="68"/>
        <v>0</v>
      </c>
    </row>
    <row r="1415" spans="1:57" s="8" customFormat="1" x14ac:dyDescent="0.45">
      <c r="A1415" s="8">
        <v>1873</v>
      </c>
      <c r="B1415" s="8">
        <v>1485014091</v>
      </c>
      <c r="C1415" s="8" t="s">
        <v>2611</v>
      </c>
      <c r="D1415" s="8" t="s">
        <v>829</v>
      </c>
      <c r="E1415" s="8" t="str">
        <f t="shared" si="66"/>
        <v>2015</v>
      </c>
      <c r="F1415" s="8" t="s">
        <v>847</v>
      </c>
      <c r="G1415" s="8" t="s">
        <v>47</v>
      </c>
      <c r="H1415" s="8" t="s">
        <v>20007</v>
      </c>
      <c r="I1415" s="8" t="s">
        <v>82</v>
      </c>
      <c r="J1415" s="8" t="s">
        <v>368</v>
      </c>
      <c r="K1415" s="8" t="s">
        <v>5641</v>
      </c>
      <c r="L1415" s="8" t="s">
        <v>7125</v>
      </c>
      <c r="M1415" s="9">
        <v>1</v>
      </c>
      <c r="N1415" s="9"/>
      <c r="O1415" s="9">
        <v>1</v>
      </c>
      <c r="P1415" s="8" t="s">
        <v>3725</v>
      </c>
      <c r="Q1415" s="8" t="s">
        <v>8073</v>
      </c>
      <c r="R1415" s="8" t="s">
        <v>47</v>
      </c>
      <c r="S1415" s="8" t="s">
        <v>8940</v>
      </c>
      <c r="T1415" s="8" t="s">
        <v>8942</v>
      </c>
      <c r="U1415" s="8" t="s">
        <v>8946</v>
      </c>
      <c r="V1415" s="8" t="s">
        <v>8951</v>
      </c>
      <c r="W1415" s="8" t="s">
        <v>8956</v>
      </c>
      <c r="X1415" s="8" t="s">
        <v>8961</v>
      </c>
      <c r="Y1415" s="8" t="s">
        <v>8963</v>
      </c>
      <c r="Z1415" s="8" t="s">
        <v>9012</v>
      </c>
      <c r="AA1415" s="8" t="s">
        <v>9240</v>
      </c>
      <c r="AB1415" s="8" t="s">
        <v>9570</v>
      </c>
      <c r="AC1415" s="8" t="s">
        <v>9674</v>
      </c>
      <c r="AD1415" s="8" t="s">
        <v>9812</v>
      </c>
      <c r="AE1415" s="8" t="s">
        <v>11101</v>
      </c>
      <c r="AF1415" s="8" t="s">
        <v>13109</v>
      </c>
      <c r="AG1415" s="8" t="s">
        <v>15156</v>
      </c>
      <c r="AH1415" s="8" t="s">
        <v>17208</v>
      </c>
      <c r="AI1415" s="8" t="s">
        <v>19250</v>
      </c>
      <c r="AJ1415" s="2">
        <v>0</v>
      </c>
      <c r="AK1415" s="2">
        <v>0</v>
      </c>
      <c r="AL1415" s="2">
        <v>0</v>
      </c>
      <c r="AM1415" s="2">
        <v>0</v>
      </c>
      <c r="AN1415" s="2">
        <v>230</v>
      </c>
      <c r="AO1415" s="2">
        <v>230</v>
      </c>
      <c r="AP1415" s="2">
        <v>0</v>
      </c>
      <c r="AQ1415" s="2">
        <v>0</v>
      </c>
      <c r="AR1415" s="2">
        <v>0</v>
      </c>
      <c r="AS1415" s="2">
        <v>0</v>
      </c>
      <c r="AT1415" s="2">
        <f t="shared" si="67"/>
        <v>460</v>
      </c>
      <c r="AU1415" s="2">
        <v>0</v>
      </c>
      <c r="AV1415" s="2">
        <v>0</v>
      </c>
      <c r="AW1415" s="2">
        <v>0</v>
      </c>
      <c r="AX1415" s="2">
        <v>0</v>
      </c>
      <c r="AY1415" s="2">
        <v>0</v>
      </c>
      <c r="AZ1415" s="2">
        <v>0</v>
      </c>
      <c r="BA1415" s="2">
        <v>0</v>
      </c>
      <c r="BB1415" s="2">
        <v>0</v>
      </c>
      <c r="BC1415" s="2">
        <v>0</v>
      </c>
      <c r="BD1415" s="2">
        <v>0</v>
      </c>
      <c r="BE1415" s="10">
        <f t="shared" si="68"/>
        <v>0</v>
      </c>
    </row>
    <row r="1416" spans="1:57" s="8" customFormat="1" x14ac:dyDescent="0.45">
      <c r="A1416" s="8">
        <v>1874</v>
      </c>
      <c r="B1416" s="8">
        <v>1425097853</v>
      </c>
      <c r="C1416" s="8" t="s">
        <v>2612</v>
      </c>
      <c r="D1416" s="8" t="s">
        <v>824</v>
      </c>
      <c r="E1416" s="8" t="str">
        <f t="shared" si="66"/>
        <v>2015</v>
      </c>
      <c r="F1416" s="8" t="s">
        <v>1144</v>
      </c>
      <c r="G1416" s="8" t="s">
        <v>40</v>
      </c>
      <c r="H1416" s="8" t="s">
        <v>20009</v>
      </c>
      <c r="I1416" s="8" t="s">
        <v>82</v>
      </c>
      <c r="J1416" s="8" t="s">
        <v>422</v>
      </c>
      <c r="K1416" s="8" t="s">
        <v>5554</v>
      </c>
      <c r="L1416" s="8" t="s">
        <v>7126</v>
      </c>
      <c r="M1416" s="9">
        <v>1</v>
      </c>
      <c r="N1416" s="9"/>
      <c r="O1416" s="9">
        <v>1</v>
      </c>
      <c r="P1416" s="8" t="s">
        <v>4010</v>
      </c>
      <c r="Q1416" s="8" t="s">
        <v>8655</v>
      </c>
      <c r="R1416" s="8" t="s">
        <v>40</v>
      </c>
      <c r="S1416" s="8" t="s">
        <v>8940</v>
      </c>
      <c r="T1416" s="8" t="s">
        <v>8942</v>
      </c>
      <c r="U1416" s="8" t="s">
        <v>8944</v>
      </c>
      <c r="V1416" s="8" t="s">
        <v>8948</v>
      </c>
      <c r="W1416" s="8" t="s">
        <v>8956</v>
      </c>
      <c r="X1416" s="8" t="s">
        <v>8959</v>
      </c>
      <c r="Y1416" s="8" t="s">
        <v>8963</v>
      </c>
      <c r="Z1416" s="8" t="s">
        <v>8984</v>
      </c>
      <c r="AA1416" s="8" t="s">
        <v>9240</v>
      </c>
      <c r="AB1416" s="8" t="s">
        <v>9595</v>
      </c>
      <c r="AC1416" s="8" t="s">
        <v>9674</v>
      </c>
      <c r="AD1416" s="8" t="s">
        <v>9812</v>
      </c>
      <c r="AE1416" s="8" t="s">
        <v>11102</v>
      </c>
      <c r="AF1416" s="8" t="s">
        <v>13110</v>
      </c>
      <c r="AG1416" s="8" t="s">
        <v>15157</v>
      </c>
      <c r="AH1416" s="8" t="s">
        <v>17209</v>
      </c>
      <c r="AI1416" s="8" t="s">
        <v>19251</v>
      </c>
      <c r="AJ1416" s="2">
        <v>0</v>
      </c>
      <c r="AK1416" s="2">
        <v>0</v>
      </c>
      <c r="AL1416" s="2">
        <v>0</v>
      </c>
      <c r="AM1416" s="2">
        <v>0</v>
      </c>
      <c r="AN1416" s="2">
        <v>200</v>
      </c>
      <c r="AO1416" s="2">
        <v>0</v>
      </c>
      <c r="AP1416" s="2">
        <v>0</v>
      </c>
      <c r="AQ1416" s="2">
        <v>0</v>
      </c>
      <c r="AR1416" s="2">
        <v>0</v>
      </c>
      <c r="AS1416" s="2">
        <v>0</v>
      </c>
      <c r="AT1416" s="2">
        <f t="shared" si="67"/>
        <v>200</v>
      </c>
      <c r="AU1416" s="2">
        <v>0</v>
      </c>
      <c r="AV1416" s="2">
        <v>0</v>
      </c>
      <c r="AW1416" s="2">
        <v>0</v>
      </c>
      <c r="AX1416" s="2">
        <v>0</v>
      </c>
      <c r="AY1416" s="2">
        <v>67</v>
      </c>
      <c r="AZ1416" s="2">
        <v>0</v>
      </c>
      <c r="BA1416" s="2">
        <v>0</v>
      </c>
      <c r="BB1416" s="2">
        <v>0</v>
      </c>
      <c r="BC1416" s="2">
        <v>0</v>
      </c>
      <c r="BD1416" s="2">
        <v>0</v>
      </c>
      <c r="BE1416" s="10">
        <f t="shared" si="68"/>
        <v>67</v>
      </c>
    </row>
    <row r="1417" spans="1:57" s="8" customFormat="1" x14ac:dyDescent="0.45">
      <c r="A1417" s="8">
        <v>1875</v>
      </c>
      <c r="B1417" s="8">
        <v>1465014527</v>
      </c>
      <c r="C1417" s="8" t="s">
        <v>2613</v>
      </c>
      <c r="D1417" s="8" t="s">
        <v>848</v>
      </c>
      <c r="E1417" s="8" t="str">
        <f t="shared" si="66"/>
        <v>2013</v>
      </c>
      <c r="F1417" s="8" t="s">
        <v>1166</v>
      </c>
      <c r="G1417" s="8" t="s">
        <v>72</v>
      </c>
      <c r="H1417" s="8" t="s">
        <v>72</v>
      </c>
      <c r="I1417" s="8" t="s">
        <v>82</v>
      </c>
      <c r="J1417" s="8" t="s">
        <v>399</v>
      </c>
      <c r="K1417" s="8" t="s">
        <v>5642</v>
      </c>
      <c r="L1417" s="8" t="s">
        <v>5642</v>
      </c>
      <c r="M1417" s="9">
        <v>1</v>
      </c>
      <c r="N1417" s="9"/>
      <c r="O1417" s="9">
        <v>4</v>
      </c>
      <c r="P1417" s="8" t="s">
        <v>4570</v>
      </c>
      <c r="Q1417" s="8" t="s">
        <v>7983</v>
      </c>
      <c r="R1417" s="8" t="s">
        <v>7907</v>
      </c>
      <c r="S1417" s="8" t="s">
        <v>8940</v>
      </c>
      <c r="T1417" s="8" t="s">
        <v>8942</v>
      </c>
      <c r="U1417" s="8" t="s">
        <v>8945</v>
      </c>
      <c r="V1417" s="8" t="s">
        <v>8951</v>
      </c>
      <c r="W1417" s="8" t="s">
        <v>8956</v>
      </c>
      <c r="X1417" s="8" t="s">
        <v>8960</v>
      </c>
      <c r="Y1417" s="8" t="s">
        <v>8964</v>
      </c>
      <c r="Z1417" s="8" t="s">
        <v>9012</v>
      </c>
      <c r="AA1417" s="8" t="s">
        <v>9337</v>
      </c>
      <c r="AB1417" s="8" t="s">
        <v>9574</v>
      </c>
      <c r="AC1417" s="8" t="s">
        <v>9662</v>
      </c>
      <c r="AD1417" s="8" t="s">
        <v>9812</v>
      </c>
      <c r="AE1417" s="8" t="s">
        <v>11103</v>
      </c>
      <c r="AF1417" s="8" t="s">
        <v>13111</v>
      </c>
      <c r="AG1417" s="8" t="s">
        <v>15158</v>
      </c>
      <c r="AH1417" s="8" t="s">
        <v>17210</v>
      </c>
      <c r="AI1417" s="8" t="s">
        <v>19252</v>
      </c>
      <c r="AJ1417" s="2">
        <v>0</v>
      </c>
      <c r="AK1417" s="2">
        <v>0</v>
      </c>
      <c r="AL1417" s="2">
        <v>90</v>
      </c>
      <c r="AM1417" s="2">
        <v>110</v>
      </c>
      <c r="AN1417" s="2">
        <v>100</v>
      </c>
      <c r="AO1417" s="2">
        <v>0</v>
      </c>
      <c r="AP1417" s="2">
        <v>0</v>
      </c>
      <c r="AQ1417" s="2">
        <v>0</v>
      </c>
      <c r="AR1417" s="2">
        <v>0</v>
      </c>
      <c r="AS1417" s="2">
        <v>0</v>
      </c>
      <c r="AT1417" s="2">
        <f t="shared" si="67"/>
        <v>300</v>
      </c>
      <c r="AU1417" s="2">
        <v>0</v>
      </c>
      <c r="AV1417" s="2">
        <v>0</v>
      </c>
      <c r="AW1417" s="2">
        <v>0</v>
      </c>
      <c r="AX1417" s="2">
        <v>0</v>
      </c>
      <c r="AY1417" s="2">
        <v>0</v>
      </c>
      <c r="AZ1417" s="2">
        <v>0</v>
      </c>
      <c r="BA1417" s="2">
        <v>0</v>
      </c>
      <c r="BB1417" s="2">
        <v>0</v>
      </c>
      <c r="BC1417" s="2">
        <v>0</v>
      </c>
      <c r="BD1417" s="2">
        <v>0</v>
      </c>
      <c r="BE1417" s="10">
        <f t="shared" si="68"/>
        <v>0</v>
      </c>
    </row>
    <row r="1418" spans="1:57" s="8" customFormat="1" x14ac:dyDescent="0.45">
      <c r="A1418" s="8">
        <v>1876</v>
      </c>
      <c r="B1418" s="8">
        <v>1395054764</v>
      </c>
      <c r="C1418" s="8" t="s">
        <v>2614</v>
      </c>
      <c r="D1418" s="8" t="s">
        <v>610</v>
      </c>
      <c r="E1418" s="8" t="str">
        <f t="shared" si="66"/>
        <v>2017</v>
      </c>
      <c r="F1418" s="8" t="s">
        <v>944</v>
      </c>
      <c r="G1418" s="8" t="s">
        <v>56</v>
      </c>
      <c r="H1418" s="8" t="s">
        <v>56</v>
      </c>
      <c r="I1418" s="8" t="s">
        <v>82</v>
      </c>
      <c r="J1418" s="8" t="s">
        <v>467</v>
      </c>
      <c r="K1418" s="8" t="s">
        <v>5147</v>
      </c>
      <c r="L1418" s="8" t="s">
        <v>7127</v>
      </c>
      <c r="M1418" s="9">
        <v>1</v>
      </c>
      <c r="N1418" s="9"/>
      <c r="O1418" s="9">
        <v>4</v>
      </c>
      <c r="P1418" s="8" t="s">
        <v>3736</v>
      </c>
      <c r="Q1418" s="8" t="s">
        <v>8159</v>
      </c>
      <c r="R1418" s="8" t="s">
        <v>56</v>
      </c>
      <c r="S1418" s="8" t="s">
        <v>8940</v>
      </c>
      <c r="T1418" s="8" t="s">
        <v>8942</v>
      </c>
      <c r="U1418" s="8" t="s">
        <v>8944</v>
      </c>
      <c r="V1418" s="8" t="s">
        <v>8954</v>
      </c>
      <c r="W1418" s="8" t="s">
        <v>8956</v>
      </c>
      <c r="X1418" s="8" t="s">
        <v>8961</v>
      </c>
      <c r="Y1418" s="8" t="s">
        <v>8963</v>
      </c>
      <c r="Z1418" s="8" t="s">
        <v>9053</v>
      </c>
      <c r="AA1418" s="8" t="s">
        <v>9218</v>
      </c>
      <c r="AB1418" s="8" t="s">
        <v>9570</v>
      </c>
      <c r="AC1418" s="8" t="s">
        <v>9690</v>
      </c>
      <c r="AD1418" s="8" t="s">
        <v>9812</v>
      </c>
      <c r="AE1418" s="8" t="s">
        <v>9914</v>
      </c>
      <c r="AF1418" s="8" t="s">
        <v>11923</v>
      </c>
      <c r="AG1418" s="8" t="s">
        <v>15159</v>
      </c>
      <c r="AH1418" s="8" t="s">
        <v>17211</v>
      </c>
      <c r="AI1418" s="8" t="s">
        <v>19253</v>
      </c>
      <c r="AJ1418" s="2">
        <v>0</v>
      </c>
      <c r="AK1418" s="2">
        <v>0</v>
      </c>
      <c r="AL1418" s="2">
        <v>0</v>
      </c>
      <c r="AM1418" s="2">
        <v>0</v>
      </c>
      <c r="AN1418" s="2">
        <v>0</v>
      </c>
      <c r="AO1418" s="2">
        <v>0</v>
      </c>
      <c r="AP1418" s="2">
        <v>46</v>
      </c>
      <c r="AQ1418" s="2">
        <v>46</v>
      </c>
      <c r="AR1418" s="2">
        <v>46</v>
      </c>
      <c r="AS1418" s="2">
        <v>0</v>
      </c>
      <c r="AT1418" s="2">
        <f t="shared" si="67"/>
        <v>138</v>
      </c>
      <c r="AU1418" s="2">
        <v>0</v>
      </c>
      <c r="AV1418" s="2">
        <v>0</v>
      </c>
      <c r="AW1418" s="2">
        <v>0</v>
      </c>
      <c r="AX1418" s="2">
        <v>0</v>
      </c>
      <c r="AY1418" s="2">
        <v>0</v>
      </c>
      <c r="AZ1418" s="2">
        <v>0</v>
      </c>
      <c r="BA1418" s="2">
        <v>0</v>
      </c>
      <c r="BB1418" s="2">
        <v>0</v>
      </c>
      <c r="BC1418" s="2">
        <v>0</v>
      </c>
      <c r="BD1418" s="2">
        <v>0</v>
      </c>
      <c r="BE1418" s="10">
        <f t="shared" si="68"/>
        <v>0</v>
      </c>
    </row>
    <row r="1419" spans="1:57" s="8" customFormat="1" x14ac:dyDescent="0.45">
      <c r="A1419" s="8">
        <v>1877</v>
      </c>
      <c r="B1419" s="8">
        <v>1425125436</v>
      </c>
      <c r="C1419" s="8" t="s">
        <v>2615</v>
      </c>
      <c r="D1419" s="8" t="s">
        <v>842</v>
      </c>
      <c r="E1419" s="8" t="str">
        <f t="shared" si="66"/>
        <v>2017</v>
      </c>
      <c r="F1419" s="8" t="s">
        <v>1064</v>
      </c>
      <c r="G1419" s="8" t="s">
        <v>40</v>
      </c>
      <c r="H1419" s="8" t="s">
        <v>20009</v>
      </c>
      <c r="I1419" s="8" t="s">
        <v>82</v>
      </c>
      <c r="J1419" s="8" t="s">
        <v>86</v>
      </c>
      <c r="K1419" s="8" t="s">
        <v>5211</v>
      </c>
      <c r="L1419" s="8" t="s">
        <v>7128</v>
      </c>
      <c r="M1419" s="9">
        <v>1</v>
      </c>
      <c r="N1419" s="9"/>
      <c r="O1419" s="9">
        <v>2</v>
      </c>
      <c r="P1419" s="8" t="s">
        <v>4571</v>
      </c>
      <c r="Q1419" s="8" t="s">
        <v>8656</v>
      </c>
      <c r="R1419" s="8" t="s">
        <v>40</v>
      </c>
      <c r="S1419" s="8" t="s">
        <v>8940</v>
      </c>
      <c r="T1419" s="8" t="s">
        <v>8942</v>
      </c>
      <c r="U1419" s="8" t="s">
        <v>8944</v>
      </c>
      <c r="V1419" s="8" t="s">
        <v>8948</v>
      </c>
      <c r="W1419" s="8" t="s">
        <v>8956</v>
      </c>
      <c r="X1419" s="8" t="s">
        <v>8959</v>
      </c>
      <c r="Y1419" s="8" t="s">
        <v>8963</v>
      </c>
      <c r="Z1419" s="8" t="s">
        <v>9005</v>
      </c>
      <c r="AA1419" s="8" t="s">
        <v>9332</v>
      </c>
      <c r="AB1419" s="8" t="s">
        <v>9566</v>
      </c>
      <c r="AC1419" s="8" t="s">
        <v>9659</v>
      </c>
      <c r="AD1419" s="8" t="s">
        <v>9812</v>
      </c>
      <c r="AE1419" s="8" t="s">
        <v>11104</v>
      </c>
      <c r="AF1419" s="8" t="s">
        <v>13112</v>
      </c>
      <c r="AG1419" s="8" t="s">
        <v>15160</v>
      </c>
      <c r="AH1419" s="8" t="s">
        <v>17212</v>
      </c>
      <c r="AI1419" s="8" t="s">
        <v>19254</v>
      </c>
      <c r="AJ1419" s="2">
        <v>0</v>
      </c>
      <c r="AK1419" s="2">
        <v>0</v>
      </c>
      <c r="AL1419" s="2">
        <v>0</v>
      </c>
      <c r="AM1419" s="2">
        <v>0</v>
      </c>
      <c r="AN1419" s="2">
        <v>0</v>
      </c>
      <c r="AO1419" s="2">
        <v>0</v>
      </c>
      <c r="AP1419" s="2">
        <v>100</v>
      </c>
      <c r="AQ1419" s="2">
        <v>100</v>
      </c>
      <c r="AR1419" s="2">
        <v>0</v>
      </c>
      <c r="AS1419" s="2">
        <v>0</v>
      </c>
      <c r="AT1419" s="2">
        <f t="shared" si="67"/>
        <v>200</v>
      </c>
      <c r="AU1419" s="2">
        <v>0</v>
      </c>
      <c r="AV1419" s="2">
        <v>0</v>
      </c>
      <c r="AW1419" s="2">
        <v>0</v>
      </c>
      <c r="AX1419" s="2">
        <v>0</v>
      </c>
      <c r="AY1419" s="2">
        <v>0</v>
      </c>
      <c r="AZ1419" s="2">
        <v>0</v>
      </c>
      <c r="BA1419" s="2">
        <v>25</v>
      </c>
      <c r="BB1419" s="2">
        <v>25</v>
      </c>
      <c r="BC1419" s="2">
        <v>0</v>
      </c>
      <c r="BD1419" s="2">
        <v>0</v>
      </c>
      <c r="BE1419" s="10">
        <f t="shared" si="68"/>
        <v>50</v>
      </c>
    </row>
    <row r="1420" spans="1:57" s="8" customFormat="1" x14ac:dyDescent="0.45">
      <c r="A1420" s="8">
        <v>1878</v>
      </c>
      <c r="B1420" s="8">
        <v>1415167303</v>
      </c>
      <c r="C1420" s="8" t="s">
        <v>2616</v>
      </c>
      <c r="D1420" s="8" t="s">
        <v>570</v>
      </c>
      <c r="E1420" s="8" t="str">
        <f t="shared" si="66"/>
        <v>2019</v>
      </c>
      <c r="F1420" s="8" t="s">
        <v>931</v>
      </c>
      <c r="G1420" s="8" t="s">
        <v>42</v>
      </c>
      <c r="H1420" s="8" t="s">
        <v>20005</v>
      </c>
      <c r="I1420" s="8" t="s">
        <v>82</v>
      </c>
      <c r="J1420" s="8" t="s">
        <v>166</v>
      </c>
      <c r="K1420" s="8" t="s">
        <v>5584</v>
      </c>
      <c r="L1420" s="8" t="s">
        <v>7129</v>
      </c>
      <c r="M1420" s="9">
        <v>1</v>
      </c>
      <c r="N1420" s="9" t="s">
        <v>19989</v>
      </c>
      <c r="O1420" s="9">
        <v>5</v>
      </c>
      <c r="P1420" s="8" t="s">
        <v>3538</v>
      </c>
      <c r="Q1420" s="8" t="s">
        <v>8021</v>
      </c>
      <c r="R1420" s="8" t="s">
        <v>42</v>
      </c>
      <c r="S1420" s="8" t="s">
        <v>8940</v>
      </c>
      <c r="T1420" s="8" t="s">
        <v>8942</v>
      </c>
      <c r="U1420" s="8" t="s">
        <v>8946</v>
      </c>
      <c r="V1420" s="8" t="s">
        <v>8953</v>
      </c>
      <c r="W1420" s="8" t="s">
        <v>8956</v>
      </c>
      <c r="X1420" s="8" t="s">
        <v>8962</v>
      </c>
      <c r="Y1420" s="8" t="s">
        <v>8964</v>
      </c>
      <c r="Z1420" s="8" t="s">
        <v>8947</v>
      </c>
      <c r="AA1420" s="8" t="s">
        <v>9322</v>
      </c>
      <c r="AB1420" s="8" t="s">
        <v>9586</v>
      </c>
      <c r="AC1420" s="8" t="s">
        <v>9660</v>
      </c>
      <c r="AD1420" s="8" t="s">
        <v>9813</v>
      </c>
      <c r="AE1420" s="8" t="s">
        <v>11105</v>
      </c>
      <c r="AF1420" s="8" t="s">
        <v>13113</v>
      </c>
      <c r="AG1420" s="8" t="s">
        <v>15161</v>
      </c>
      <c r="AH1420" s="8" t="s">
        <v>17213</v>
      </c>
      <c r="AI1420" s="8" t="s">
        <v>19255</v>
      </c>
      <c r="AJ1420" s="2">
        <v>0</v>
      </c>
      <c r="AK1420" s="2">
        <v>0</v>
      </c>
      <c r="AL1420" s="2">
        <v>0</v>
      </c>
      <c r="AM1420" s="2">
        <v>0</v>
      </c>
      <c r="AN1420" s="2">
        <v>0</v>
      </c>
      <c r="AO1420" s="2">
        <v>0</v>
      </c>
      <c r="AP1420" s="2">
        <v>0</v>
      </c>
      <c r="AQ1420" s="2">
        <v>0</v>
      </c>
      <c r="AR1420" s="2">
        <v>750</v>
      </c>
      <c r="AS1420" s="2">
        <v>1000</v>
      </c>
      <c r="AT1420" s="2">
        <f t="shared" si="67"/>
        <v>1750</v>
      </c>
      <c r="AU1420" s="2">
        <v>0</v>
      </c>
      <c r="AV1420" s="2">
        <v>0</v>
      </c>
      <c r="AW1420" s="2">
        <v>0</v>
      </c>
      <c r="AX1420" s="2">
        <v>0</v>
      </c>
      <c r="AY1420" s="2">
        <v>0</v>
      </c>
      <c r="AZ1420" s="2">
        <v>0</v>
      </c>
      <c r="BA1420" s="2">
        <v>0</v>
      </c>
      <c r="BB1420" s="2">
        <v>0</v>
      </c>
      <c r="BC1420" s="2">
        <v>367.59</v>
      </c>
      <c r="BD1420" s="2">
        <v>410.48</v>
      </c>
      <c r="BE1420" s="10">
        <f t="shared" si="68"/>
        <v>778.06999999999994</v>
      </c>
    </row>
    <row r="1421" spans="1:57" s="8" customFormat="1" x14ac:dyDescent="0.45">
      <c r="A1421" s="8">
        <v>1879</v>
      </c>
      <c r="B1421" s="8">
        <v>1425145025</v>
      </c>
      <c r="C1421" s="8" t="s">
        <v>2617</v>
      </c>
      <c r="D1421" s="8" t="s">
        <v>631</v>
      </c>
      <c r="E1421" s="8" t="str">
        <f t="shared" si="66"/>
        <v>2020</v>
      </c>
      <c r="F1421" s="8" t="s">
        <v>982</v>
      </c>
      <c r="G1421" s="8" t="s">
        <v>40</v>
      </c>
      <c r="H1421" s="8" t="s">
        <v>20009</v>
      </c>
      <c r="I1421" s="8" t="s">
        <v>82</v>
      </c>
      <c r="J1421" s="8" t="s">
        <v>261</v>
      </c>
      <c r="K1421" s="8" t="s">
        <v>5251</v>
      </c>
      <c r="L1421" s="8" t="s">
        <v>7130</v>
      </c>
      <c r="M1421" s="9">
        <v>1</v>
      </c>
      <c r="N1421" s="9"/>
      <c r="O1421" s="9">
        <v>2</v>
      </c>
      <c r="P1421" s="8" t="s">
        <v>4572</v>
      </c>
      <c r="Q1421" s="8" t="s">
        <v>8657</v>
      </c>
      <c r="R1421" s="8" t="s">
        <v>40</v>
      </c>
      <c r="S1421" s="8" t="s">
        <v>8939</v>
      </c>
      <c r="T1421" s="8" t="s">
        <v>8942</v>
      </c>
      <c r="U1421" s="8" t="s">
        <v>8944</v>
      </c>
      <c r="V1421" s="8" t="s">
        <v>8948</v>
      </c>
      <c r="W1421" s="8" t="s">
        <v>8956</v>
      </c>
      <c r="X1421" s="8" t="s">
        <v>8959</v>
      </c>
      <c r="Y1421" s="8" t="s">
        <v>8963</v>
      </c>
      <c r="Z1421" s="8" t="s">
        <v>9000</v>
      </c>
      <c r="AA1421" s="8" t="s">
        <v>9148</v>
      </c>
      <c r="AB1421" s="8" t="s">
        <v>9566</v>
      </c>
      <c r="AC1421" s="8" t="s">
        <v>9643</v>
      </c>
      <c r="AD1421" s="8" t="s">
        <v>9812</v>
      </c>
      <c r="AE1421" s="8" t="s">
        <v>11106</v>
      </c>
      <c r="AF1421" s="8" t="s">
        <v>13114</v>
      </c>
      <c r="AG1421" s="8" t="s">
        <v>15162</v>
      </c>
      <c r="AH1421" s="8" t="s">
        <v>17214</v>
      </c>
      <c r="AI1421" s="8" t="s">
        <v>19256</v>
      </c>
      <c r="AJ1421" s="2">
        <v>0</v>
      </c>
      <c r="AK1421" s="2">
        <v>0</v>
      </c>
      <c r="AL1421" s="2">
        <v>0</v>
      </c>
      <c r="AM1421" s="2">
        <v>0</v>
      </c>
      <c r="AN1421" s="2">
        <v>0</v>
      </c>
      <c r="AO1421" s="2">
        <v>0</v>
      </c>
      <c r="AP1421" s="2">
        <v>0</v>
      </c>
      <c r="AQ1421" s="2">
        <v>0</v>
      </c>
      <c r="AR1421" s="2">
        <v>0</v>
      </c>
      <c r="AS1421" s="2">
        <v>125</v>
      </c>
      <c r="AT1421" s="2">
        <f t="shared" si="67"/>
        <v>125</v>
      </c>
      <c r="AU1421" s="2">
        <v>0</v>
      </c>
      <c r="AV1421" s="2">
        <v>0</v>
      </c>
      <c r="AW1421" s="2">
        <v>0</v>
      </c>
      <c r="AX1421" s="2">
        <v>0</v>
      </c>
      <c r="AY1421" s="2">
        <v>0</v>
      </c>
      <c r="AZ1421" s="2">
        <v>0</v>
      </c>
      <c r="BA1421" s="2">
        <v>0</v>
      </c>
      <c r="BB1421" s="2">
        <v>0</v>
      </c>
      <c r="BC1421" s="2">
        <v>0</v>
      </c>
      <c r="BD1421" s="2">
        <v>62.5</v>
      </c>
      <c r="BE1421" s="10">
        <f t="shared" si="68"/>
        <v>62.5</v>
      </c>
    </row>
    <row r="1422" spans="1:57" s="8" customFormat="1" x14ac:dyDescent="0.45">
      <c r="A1422" s="8">
        <v>1880</v>
      </c>
      <c r="B1422" s="8">
        <v>1425143279</v>
      </c>
      <c r="C1422" s="8" t="s">
        <v>2618</v>
      </c>
      <c r="D1422" s="8" t="s">
        <v>637</v>
      </c>
      <c r="E1422" s="8" t="str">
        <f t="shared" si="66"/>
        <v>2020</v>
      </c>
      <c r="F1422" s="8" t="s">
        <v>989</v>
      </c>
      <c r="G1422" s="8" t="s">
        <v>40</v>
      </c>
      <c r="H1422" s="8" t="s">
        <v>20009</v>
      </c>
      <c r="I1422" s="8" t="s">
        <v>82</v>
      </c>
      <c r="J1422" s="8" t="s">
        <v>207</v>
      </c>
      <c r="K1422" s="8" t="s">
        <v>5431</v>
      </c>
      <c r="L1422" s="8" t="s">
        <v>7131</v>
      </c>
      <c r="M1422" s="9">
        <v>1</v>
      </c>
      <c r="N1422" s="9"/>
      <c r="O1422" s="9">
        <v>1</v>
      </c>
      <c r="P1422" s="8" t="s">
        <v>4573</v>
      </c>
      <c r="Q1422" s="8" t="s">
        <v>8658</v>
      </c>
      <c r="R1422" s="8" t="s">
        <v>40</v>
      </c>
      <c r="S1422" s="8" t="s">
        <v>8939</v>
      </c>
      <c r="T1422" s="8" t="s">
        <v>8942</v>
      </c>
      <c r="U1422" s="8" t="s">
        <v>8944</v>
      </c>
      <c r="V1422" s="8" t="s">
        <v>8948</v>
      </c>
      <c r="W1422" s="8" t="s">
        <v>8956</v>
      </c>
      <c r="X1422" s="8" t="s">
        <v>8959</v>
      </c>
      <c r="Y1422" s="8" t="s">
        <v>8963</v>
      </c>
      <c r="Z1422" s="8" t="s">
        <v>8983</v>
      </c>
      <c r="AA1422" s="8" t="s">
        <v>9220</v>
      </c>
      <c r="AB1422" s="8" t="s">
        <v>9588</v>
      </c>
      <c r="AC1422" s="8" t="s">
        <v>9690</v>
      </c>
      <c r="AD1422" s="8" t="s">
        <v>9812</v>
      </c>
      <c r="AE1422" s="8" t="s">
        <v>11107</v>
      </c>
      <c r="AF1422" s="8" t="s">
        <v>13115</v>
      </c>
      <c r="AG1422" s="8" t="s">
        <v>15163</v>
      </c>
      <c r="AH1422" s="8" t="s">
        <v>17215</v>
      </c>
      <c r="AI1422" s="8" t="s">
        <v>19257</v>
      </c>
      <c r="AJ1422" s="2">
        <v>0</v>
      </c>
      <c r="AK1422" s="2">
        <v>0</v>
      </c>
      <c r="AL1422" s="2">
        <v>0</v>
      </c>
      <c r="AM1422" s="2">
        <v>0</v>
      </c>
      <c r="AN1422" s="2">
        <v>0</v>
      </c>
      <c r="AO1422" s="2">
        <v>0</v>
      </c>
      <c r="AP1422" s="2">
        <v>0</v>
      </c>
      <c r="AQ1422" s="2">
        <v>0</v>
      </c>
      <c r="AR1422" s="2">
        <v>0</v>
      </c>
      <c r="AS1422" s="2">
        <v>100</v>
      </c>
      <c r="AT1422" s="2">
        <f t="shared" si="67"/>
        <v>100</v>
      </c>
      <c r="AU1422" s="2">
        <v>0</v>
      </c>
      <c r="AV1422" s="2">
        <v>0</v>
      </c>
      <c r="AW1422" s="2">
        <v>0</v>
      </c>
      <c r="AX1422" s="2">
        <v>0</v>
      </c>
      <c r="AY1422" s="2">
        <v>0</v>
      </c>
      <c r="AZ1422" s="2">
        <v>0</v>
      </c>
      <c r="BA1422" s="2">
        <v>0</v>
      </c>
      <c r="BB1422" s="2">
        <v>0</v>
      </c>
      <c r="BC1422" s="2">
        <v>0</v>
      </c>
      <c r="BD1422" s="2">
        <v>22.3</v>
      </c>
      <c r="BE1422" s="10">
        <f t="shared" si="68"/>
        <v>22.3</v>
      </c>
    </row>
    <row r="1423" spans="1:57" s="8" customFormat="1" x14ac:dyDescent="0.45">
      <c r="A1423" s="8">
        <v>1881</v>
      </c>
      <c r="B1423" s="8">
        <v>1425099232</v>
      </c>
      <c r="C1423" s="8" t="s">
        <v>2619</v>
      </c>
      <c r="D1423" s="8" t="s">
        <v>829</v>
      </c>
      <c r="E1423" s="8" t="str">
        <f t="shared" si="66"/>
        <v>2015</v>
      </c>
      <c r="F1423" s="8" t="s">
        <v>1150</v>
      </c>
      <c r="G1423" s="8" t="s">
        <v>40</v>
      </c>
      <c r="H1423" s="8" t="s">
        <v>20009</v>
      </c>
      <c r="I1423" s="8" t="s">
        <v>82</v>
      </c>
      <c r="J1423" s="8" t="s">
        <v>250</v>
      </c>
      <c r="K1423" s="8" t="s">
        <v>5525</v>
      </c>
      <c r="L1423" s="8" t="s">
        <v>7132</v>
      </c>
      <c r="M1423" s="9">
        <v>1</v>
      </c>
      <c r="N1423" s="9"/>
      <c r="O1423" s="9">
        <v>2</v>
      </c>
      <c r="P1423" s="8" t="s">
        <v>4574</v>
      </c>
      <c r="Q1423" s="8" t="s">
        <v>8659</v>
      </c>
      <c r="R1423" s="8" t="s">
        <v>40</v>
      </c>
      <c r="S1423" s="8" t="s">
        <v>8940</v>
      </c>
      <c r="T1423" s="8" t="s">
        <v>8942</v>
      </c>
      <c r="U1423" s="8" t="s">
        <v>8944</v>
      </c>
      <c r="V1423" s="8" t="s">
        <v>8948</v>
      </c>
      <c r="W1423" s="8" t="s">
        <v>8956</v>
      </c>
      <c r="X1423" s="8" t="s">
        <v>8959</v>
      </c>
      <c r="Y1423" s="8" t="s">
        <v>8963</v>
      </c>
      <c r="Z1423" s="8" t="s">
        <v>9012</v>
      </c>
      <c r="AA1423" s="8" t="s">
        <v>9232</v>
      </c>
      <c r="AB1423" s="8" t="s">
        <v>9568</v>
      </c>
      <c r="AC1423" s="8" t="s">
        <v>9678</v>
      </c>
      <c r="AD1423" s="8" t="s">
        <v>9812</v>
      </c>
      <c r="AE1423" s="8" t="s">
        <v>11108</v>
      </c>
      <c r="AF1423" s="8" t="s">
        <v>13116</v>
      </c>
      <c r="AG1423" s="8" t="s">
        <v>15164</v>
      </c>
      <c r="AH1423" s="8" t="s">
        <v>17216</v>
      </c>
      <c r="AI1423" s="8" t="s">
        <v>19258</v>
      </c>
      <c r="AJ1423" s="2">
        <v>0</v>
      </c>
      <c r="AK1423" s="2">
        <v>0</v>
      </c>
      <c r="AL1423" s="2">
        <v>0</v>
      </c>
      <c r="AM1423" s="2">
        <v>0</v>
      </c>
      <c r="AN1423" s="2">
        <v>250</v>
      </c>
      <c r="AO1423" s="2">
        <v>0</v>
      </c>
      <c r="AP1423" s="2">
        <v>0</v>
      </c>
      <c r="AQ1423" s="2">
        <v>0</v>
      </c>
      <c r="AR1423" s="2">
        <v>0</v>
      </c>
      <c r="AS1423" s="2">
        <v>0</v>
      </c>
      <c r="AT1423" s="2">
        <f t="shared" si="67"/>
        <v>250</v>
      </c>
      <c r="AU1423" s="2">
        <v>0</v>
      </c>
      <c r="AV1423" s="2">
        <v>0</v>
      </c>
      <c r="AW1423" s="2">
        <v>0</v>
      </c>
      <c r="AX1423" s="2">
        <v>0</v>
      </c>
      <c r="AY1423" s="2">
        <v>212.96</v>
      </c>
      <c r="AZ1423" s="2">
        <v>0</v>
      </c>
      <c r="BA1423" s="2">
        <v>0</v>
      </c>
      <c r="BB1423" s="2">
        <v>0</v>
      </c>
      <c r="BC1423" s="2">
        <v>0</v>
      </c>
      <c r="BD1423" s="2">
        <v>0</v>
      </c>
      <c r="BE1423" s="10">
        <f t="shared" si="68"/>
        <v>212.96</v>
      </c>
    </row>
    <row r="1424" spans="1:57" s="8" customFormat="1" x14ac:dyDescent="0.45">
      <c r="A1424" s="8">
        <v>1882</v>
      </c>
      <c r="B1424" s="8">
        <v>1415138793</v>
      </c>
      <c r="C1424" s="8" t="s">
        <v>2620</v>
      </c>
      <c r="D1424" s="8" t="s">
        <v>799</v>
      </c>
      <c r="E1424" s="8" t="str">
        <f t="shared" si="66"/>
        <v>2014</v>
      </c>
      <c r="F1424" s="8" t="s">
        <v>1081</v>
      </c>
      <c r="G1424" s="8" t="s">
        <v>52</v>
      </c>
      <c r="H1424" s="8" t="s">
        <v>52</v>
      </c>
      <c r="I1424" s="8" t="s">
        <v>82</v>
      </c>
      <c r="J1424" s="8" t="s">
        <v>104</v>
      </c>
      <c r="K1424" s="8" t="s">
        <v>5643</v>
      </c>
      <c r="L1424" s="8" t="s">
        <v>7133</v>
      </c>
      <c r="M1424" s="9">
        <v>1</v>
      </c>
      <c r="N1424" s="9"/>
      <c r="O1424" s="9">
        <v>4</v>
      </c>
      <c r="P1424" s="8" t="s">
        <v>4575</v>
      </c>
      <c r="Q1424" s="8" t="s">
        <v>8660</v>
      </c>
      <c r="R1424" s="8" t="s">
        <v>53</v>
      </c>
      <c r="S1424" s="8" t="s">
        <v>8940</v>
      </c>
      <c r="U1424" s="8" t="s">
        <v>8944</v>
      </c>
      <c r="V1424" s="8" t="s">
        <v>8948</v>
      </c>
      <c r="W1424" s="8" t="s">
        <v>8956</v>
      </c>
      <c r="Y1424" s="8" t="s">
        <v>8963</v>
      </c>
      <c r="Z1424" s="8" t="s">
        <v>9001</v>
      </c>
      <c r="AA1424" s="8" t="s">
        <v>9496</v>
      </c>
      <c r="AB1424" s="8" t="s">
        <v>9574</v>
      </c>
      <c r="AC1424" s="8" t="s">
        <v>9658</v>
      </c>
      <c r="AD1424" s="8" t="s">
        <v>9812</v>
      </c>
      <c r="AE1424" s="8" t="s">
        <v>11109</v>
      </c>
      <c r="AF1424" s="8" t="s">
        <v>13117</v>
      </c>
      <c r="AG1424" s="8" t="s">
        <v>15165</v>
      </c>
      <c r="AH1424" s="8" t="s">
        <v>17217</v>
      </c>
      <c r="AI1424" s="8" t="s">
        <v>19259</v>
      </c>
      <c r="AJ1424" s="2">
        <v>0</v>
      </c>
      <c r="AK1424" s="2">
        <v>0</v>
      </c>
      <c r="AL1424" s="2">
        <v>0</v>
      </c>
      <c r="AM1424" s="2">
        <v>230</v>
      </c>
      <c r="AN1424" s="2">
        <v>0</v>
      </c>
      <c r="AO1424" s="2">
        <v>0</v>
      </c>
      <c r="AP1424" s="2">
        <v>0</v>
      </c>
      <c r="AQ1424" s="2">
        <v>0</v>
      </c>
      <c r="AR1424" s="2">
        <v>0</v>
      </c>
      <c r="AS1424" s="2">
        <v>0</v>
      </c>
      <c r="AT1424" s="2">
        <f t="shared" si="67"/>
        <v>230</v>
      </c>
      <c r="AU1424" s="2">
        <v>0</v>
      </c>
      <c r="AV1424" s="2">
        <v>0</v>
      </c>
      <c r="AW1424" s="2">
        <v>0</v>
      </c>
      <c r="AX1424" s="2">
        <v>78</v>
      </c>
      <c r="AY1424" s="2">
        <v>0</v>
      </c>
      <c r="AZ1424" s="2">
        <v>0</v>
      </c>
      <c r="BA1424" s="2">
        <v>0</v>
      </c>
      <c r="BB1424" s="2">
        <v>0</v>
      </c>
      <c r="BC1424" s="2">
        <v>0</v>
      </c>
      <c r="BD1424" s="2">
        <v>0</v>
      </c>
      <c r="BE1424" s="10">
        <f t="shared" si="68"/>
        <v>78</v>
      </c>
    </row>
    <row r="1425" spans="1:57" s="8" customFormat="1" x14ac:dyDescent="0.45">
      <c r="A1425" s="8">
        <v>1883</v>
      </c>
      <c r="B1425" s="8">
        <v>1425115621</v>
      </c>
      <c r="C1425" s="8" t="s">
        <v>2621</v>
      </c>
      <c r="D1425" s="8" t="s">
        <v>761</v>
      </c>
      <c r="E1425" s="8" t="str">
        <f t="shared" si="66"/>
        <v>2017</v>
      </c>
      <c r="F1425" s="8" t="s">
        <v>1090</v>
      </c>
      <c r="G1425" s="8" t="s">
        <v>40</v>
      </c>
      <c r="H1425" s="8" t="s">
        <v>20009</v>
      </c>
      <c r="I1425" s="8" t="s">
        <v>82</v>
      </c>
      <c r="J1425" s="8" t="s">
        <v>357</v>
      </c>
      <c r="K1425" s="8" t="s">
        <v>5137</v>
      </c>
      <c r="L1425" s="8" t="s">
        <v>7134</v>
      </c>
      <c r="M1425" s="9">
        <v>1</v>
      </c>
      <c r="N1425" s="9"/>
      <c r="O1425" s="9">
        <v>1</v>
      </c>
      <c r="P1425" s="8" t="s">
        <v>4576</v>
      </c>
      <c r="Q1425" s="8" t="s">
        <v>8661</v>
      </c>
      <c r="R1425" s="8" t="s">
        <v>40</v>
      </c>
      <c r="S1425" s="8" t="s">
        <v>8940</v>
      </c>
      <c r="T1425" s="8" t="s">
        <v>8942</v>
      </c>
      <c r="U1425" s="8" t="s">
        <v>8944</v>
      </c>
      <c r="V1425" s="8" t="s">
        <v>8948</v>
      </c>
      <c r="W1425" s="8" t="s">
        <v>8956</v>
      </c>
      <c r="X1425" s="8" t="s">
        <v>8959</v>
      </c>
      <c r="Y1425" s="8" t="s">
        <v>8963</v>
      </c>
      <c r="Z1425" s="8" t="s">
        <v>8970</v>
      </c>
      <c r="AA1425" s="8" t="s">
        <v>9148</v>
      </c>
      <c r="AB1425" s="8" t="s">
        <v>9568</v>
      </c>
      <c r="AC1425" s="8" t="s">
        <v>9674</v>
      </c>
      <c r="AD1425" s="8" t="s">
        <v>9812</v>
      </c>
      <c r="AE1425" s="8" t="s">
        <v>11110</v>
      </c>
      <c r="AF1425" s="8" t="s">
        <v>13118</v>
      </c>
      <c r="AG1425" s="8" t="s">
        <v>15166</v>
      </c>
      <c r="AH1425" s="8" t="s">
        <v>17218</v>
      </c>
      <c r="AI1425" s="8" t="s">
        <v>19260</v>
      </c>
      <c r="AJ1425" s="2">
        <v>0</v>
      </c>
      <c r="AK1425" s="2">
        <v>0</v>
      </c>
      <c r="AL1425" s="2">
        <v>0</v>
      </c>
      <c r="AM1425" s="2">
        <v>0</v>
      </c>
      <c r="AN1425" s="2">
        <v>0</v>
      </c>
      <c r="AO1425" s="2">
        <v>0</v>
      </c>
      <c r="AP1425" s="2">
        <v>25.5</v>
      </c>
      <c r="AQ1425" s="2">
        <v>0</v>
      </c>
      <c r="AR1425" s="2">
        <v>0</v>
      </c>
      <c r="AS1425" s="2">
        <v>0</v>
      </c>
      <c r="AT1425" s="2">
        <f t="shared" si="67"/>
        <v>25.5</v>
      </c>
      <c r="AU1425" s="2">
        <v>0</v>
      </c>
      <c r="AV1425" s="2">
        <v>0</v>
      </c>
      <c r="AW1425" s="2">
        <v>0</v>
      </c>
      <c r="AX1425" s="2">
        <v>0</v>
      </c>
      <c r="AY1425" s="2">
        <v>0</v>
      </c>
      <c r="AZ1425" s="2">
        <v>0</v>
      </c>
      <c r="BA1425" s="2">
        <v>8.5</v>
      </c>
      <c r="BB1425" s="2">
        <v>0</v>
      </c>
      <c r="BC1425" s="2">
        <v>0</v>
      </c>
      <c r="BD1425" s="2">
        <v>0</v>
      </c>
      <c r="BE1425" s="10">
        <f t="shared" si="68"/>
        <v>8.5</v>
      </c>
    </row>
    <row r="1426" spans="1:57" s="8" customFormat="1" x14ac:dyDescent="0.45">
      <c r="A1426" s="8">
        <v>1884</v>
      </c>
      <c r="B1426" s="8">
        <v>1425141294</v>
      </c>
      <c r="C1426" s="8" t="s">
        <v>2622</v>
      </c>
      <c r="D1426" s="8" t="s">
        <v>626</v>
      </c>
      <c r="E1426" s="8" t="str">
        <f t="shared" si="66"/>
        <v>2018</v>
      </c>
      <c r="F1426" s="8" t="s">
        <v>625</v>
      </c>
      <c r="G1426" s="8" t="s">
        <v>40</v>
      </c>
      <c r="H1426" s="8" t="s">
        <v>20009</v>
      </c>
      <c r="I1426" s="8" t="s">
        <v>82</v>
      </c>
      <c r="J1426" s="8" t="s">
        <v>143</v>
      </c>
      <c r="K1426" s="8" t="s">
        <v>5236</v>
      </c>
      <c r="L1426" s="8" t="s">
        <v>7135</v>
      </c>
      <c r="M1426" s="9">
        <v>1</v>
      </c>
      <c r="N1426" s="9"/>
      <c r="O1426" s="9">
        <v>1</v>
      </c>
      <c r="P1426" s="8" t="s">
        <v>4577</v>
      </c>
      <c r="Q1426" s="8" t="s">
        <v>8662</v>
      </c>
      <c r="R1426" s="8" t="s">
        <v>40</v>
      </c>
      <c r="S1426" s="8" t="s">
        <v>8940</v>
      </c>
      <c r="T1426" s="8" t="s">
        <v>8942</v>
      </c>
      <c r="U1426" s="8" t="s">
        <v>8944</v>
      </c>
      <c r="V1426" s="8" t="s">
        <v>8948</v>
      </c>
      <c r="W1426" s="8" t="s">
        <v>8956</v>
      </c>
      <c r="X1426" s="8" t="s">
        <v>8959</v>
      </c>
      <c r="Y1426" s="8" t="s">
        <v>8963</v>
      </c>
      <c r="Z1426" s="8" t="s">
        <v>9011</v>
      </c>
      <c r="AA1426" s="8" t="s">
        <v>9232</v>
      </c>
      <c r="AB1426" s="8" t="s">
        <v>9595</v>
      </c>
      <c r="AC1426" s="8" t="s">
        <v>9645</v>
      </c>
      <c r="AD1426" s="8" t="s">
        <v>9812</v>
      </c>
      <c r="AE1426" s="8" t="s">
        <v>11111</v>
      </c>
      <c r="AF1426" s="8" t="s">
        <v>13119</v>
      </c>
      <c r="AG1426" s="8" t="s">
        <v>15167</v>
      </c>
      <c r="AH1426" s="8" t="s">
        <v>17219</v>
      </c>
      <c r="AI1426" s="8" t="s">
        <v>19261</v>
      </c>
      <c r="AJ1426" s="2">
        <v>0</v>
      </c>
      <c r="AK1426" s="2">
        <v>0</v>
      </c>
      <c r="AL1426" s="2">
        <v>0</v>
      </c>
      <c r="AM1426" s="2">
        <v>0</v>
      </c>
      <c r="AN1426" s="2">
        <v>0</v>
      </c>
      <c r="AO1426" s="2">
        <v>0</v>
      </c>
      <c r="AP1426" s="2">
        <v>0</v>
      </c>
      <c r="AQ1426" s="2">
        <v>125</v>
      </c>
      <c r="AR1426" s="2">
        <v>250</v>
      </c>
      <c r="AS1426" s="2">
        <v>125</v>
      </c>
      <c r="AT1426" s="2">
        <f t="shared" si="67"/>
        <v>500</v>
      </c>
      <c r="AU1426" s="2">
        <v>0</v>
      </c>
      <c r="AV1426" s="2">
        <v>0</v>
      </c>
      <c r="AW1426" s="2">
        <v>0</v>
      </c>
      <c r="AX1426" s="2">
        <v>0</v>
      </c>
      <c r="AY1426" s="2">
        <v>0</v>
      </c>
      <c r="AZ1426" s="2">
        <v>0</v>
      </c>
      <c r="BA1426" s="2">
        <v>0</v>
      </c>
      <c r="BB1426" s="2">
        <v>68</v>
      </c>
      <c r="BC1426" s="2">
        <v>136</v>
      </c>
      <c r="BD1426" s="2">
        <v>136</v>
      </c>
      <c r="BE1426" s="10">
        <f t="shared" si="68"/>
        <v>340</v>
      </c>
    </row>
    <row r="1427" spans="1:57" s="8" customFormat="1" x14ac:dyDescent="0.45">
      <c r="A1427" s="8">
        <v>1887</v>
      </c>
      <c r="B1427" s="8">
        <v>1425126142</v>
      </c>
      <c r="C1427" s="8" t="s">
        <v>2623</v>
      </c>
      <c r="D1427" s="8" t="s">
        <v>682</v>
      </c>
      <c r="E1427" s="8" t="str">
        <f t="shared" si="66"/>
        <v>2017</v>
      </c>
      <c r="F1427" s="8" t="s">
        <v>1061</v>
      </c>
      <c r="G1427" s="8" t="s">
        <v>40</v>
      </c>
      <c r="H1427" s="8" t="s">
        <v>20009</v>
      </c>
      <c r="I1427" s="8" t="s">
        <v>82</v>
      </c>
      <c r="J1427" s="8" t="s">
        <v>204</v>
      </c>
      <c r="K1427" s="8" t="s">
        <v>5217</v>
      </c>
      <c r="L1427" s="8" t="s">
        <v>7136</v>
      </c>
      <c r="M1427" s="9">
        <v>1</v>
      </c>
      <c r="N1427" s="9"/>
      <c r="O1427" s="9">
        <v>2</v>
      </c>
      <c r="P1427" s="8" t="s">
        <v>4578</v>
      </c>
      <c r="Q1427" s="8" t="s">
        <v>8663</v>
      </c>
      <c r="R1427" s="8" t="s">
        <v>40</v>
      </c>
      <c r="S1427" s="8" t="s">
        <v>8940</v>
      </c>
      <c r="T1427" s="8" t="s">
        <v>8942</v>
      </c>
      <c r="U1427" s="8" t="s">
        <v>8944</v>
      </c>
      <c r="V1427" s="8" t="s">
        <v>8948</v>
      </c>
      <c r="W1427" s="8" t="s">
        <v>8956</v>
      </c>
      <c r="X1427" s="8" t="s">
        <v>8959</v>
      </c>
      <c r="Y1427" s="8" t="s">
        <v>8963</v>
      </c>
      <c r="Z1427" s="8" t="s">
        <v>9070</v>
      </c>
      <c r="AA1427" s="8" t="s">
        <v>9132</v>
      </c>
      <c r="AB1427" s="8" t="s">
        <v>9568</v>
      </c>
      <c r="AC1427" s="8" t="s">
        <v>9720</v>
      </c>
      <c r="AD1427" s="8" t="s">
        <v>9812</v>
      </c>
      <c r="AE1427" s="8" t="s">
        <v>11112</v>
      </c>
      <c r="AF1427" s="8" t="s">
        <v>13120</v>
      </c>
      <c r="AG1427" s="8" t="s">
        <v>15168</v>
      </c>
      <c r="AH1427" s="8" t="s">
        <v>17220</v>
      </c>
      <c r="AI1427" s="8" t="s">
        <v>19262</v>
      </c>
      <c r="AJ1427" s="2">
        <v>0</v>
      </c>
      <c r="AK1427" s="2">
        <v>0</v>
      </c>
      <c r="AL1427" s="2">
        <v>0</v>
      </c>
      <c r="AM1427" s="2">
        <v>0</v>
      </c>
      <c r="AN1427" s="2">
        <v>0</v>
      </c>
      <c r="AO1427" s="2">
        <v>0</v>
      </c>
      <c r="AP1427" s="2">
        <v>21</v>
      </c>
      <c r="AQ1427" s="2">
        <v>21</v>
      </c>
      <c r="AR1427" s="2">
        <v>0</v>
      </c>
      <c r="AS1427" s="2">
        <v>0</v>
      </c>
      <c r="AT1427" s="2">
        <f t="shared" si="67"/>
        <v>42</v>
      </c>
      <c r="AU1427" s="2">
        <v>0</v>
      </c>
      <c r="AV1427" s="2">
        <v>0</v>
      </c>
      <c r="AW1427" s="2">
        <v>0</v>
      </c>
      <c r="AX1427" s="2">
        <v>0</v>
      </c>
      <c r="AY1427" s="2">
        <v>0</v>
      </c>
      <c r="AZ1427" s="2">
        <v>0</v>
      </c>
      <c r="BA1427" s="2">
        <v>11.66</v>
      </c>
      <c r="BB1427" s="2">
        <v>11.66</v>
      </c>
      <c r="BC1427" s="2">
        <v>0</v>
      </c>
      <c r="BD1427" s="2">
        <v>0</v>
      </c>
      <c r="BE1427" s="10">
        <f t="shared" si="68"/>
        <v>23.32</v>
      </c>
    </row>
    <row r="1428" spans="1:57" s="8" customFormat="1" x14ac:dyDescent="0.45">
      <c r="A1428" s="8">
        <v>1889</v>
      </c>
      <c r="B1428" s="8">
        <v>1315000397</v>
      </c>
      <c r="C1428" s="8" t="s">
        <v>2624</v>
      </c>
      <c r="D1428" s="8" t="s">
        <v>849</v>
      </c>
      <c r="E1428" s="8" t="str">
        <f t="shared" si="66"/>
        <v>2012</v>
      </c>
      <c r="F1428" s="8" t="s">
        <v>1017</v>
      </c>
      <c r="G1428" s="8" t="s">
        <v>73</v>
      </c>
      <c r="H1428" s="8" t="s">
        <v>73</v>
      </c>
      <c r="I1428" s="8" t="s">
        <v>82</v>
      </c>
      <c r="J1428" s="8" t="s">
        <v>419</v>
      </c>
      <c r="K1428" s="8" t="s">
        <v>5552</v>
      </c>
      <c r="L1428" s="8" t="s">
        <v>7137</v>
      </c>
      <c r="M1428" s="9">
        <v>1</v>
      </c>
      <c r="N1428" s="9"/>
      <c r="O1428" s="9">
        <v>2</v>
      </c>
      <c r="P1428" s="8" t="s">
        <v>4347</v>
      </c>
      <c r="Q1428" s="8" t="s">
        <v>8505</v>
      </c>
      <c r="R1428" s="8" t="s">
        <v>8936</v>
      </c>
      <c r="S1428" s="8" t="s">
        <v>8940</v>
      </c>
      <c r="T1428" s="8" t="s">
        <v>8943</v>
      </c>
      <c r="U1428" s="8" t="s">
        <v>8944</v>
      </c>
      <c r="V1428" s="8" t="s">
        <v>8948</v>
      </c>
      <c r="W1428" s="8" t="s">
        <v>8956</v>
      </c>
      <c r="X1428" s="8" t="s">
        <v>8962</v>
      </c>
      <c r="Y1428" s="8" t="s">
        <v>8964</v>
      </c>
      <c r="Z1428" s="8" t="s">
        <v>9012</v>
      </c>
      <c r="AA1428" s="8" t="s">
        <v>9190</v>
      </c>
      <c r="AB1428" s="8" t="s">
        <v>9595</v>
      </c>
      <c r="AC1428" s="8" t="s">
        <v>9570</v>
      </c>
      <c r="AD1428" s="8" t="s">
        <v>9812</v>
      </c>
      <c r="AE1428" s="8" t="s">
        <v>11113</v>
      </c>
      <c r="AF1428" s="8" t="s">
        <v>13121</v>
      </c>
      <c r="AG1428" s="8" t="s">
        <v>15169</v>
      </c>
      <c r="AH1428" s="8" t="s">
        <v>17221</v>
      </c>
      <c r="AI1428" s="8" t="s">
        <v>19263</v>
      </c>
      <c r="AJ1428" s="2">
        <v>0</v>
      </c>
      <c r="AK1428" s="2">
        <v>68.09</v>
      </c>
      <c r="AL1428" s="2">
        <v>0</v>
      </c>
      <c r="AM1428" s="2">
        <v>0</v>
      </c>
      <c r="AN1428" s="2">
        <v>0</v>
      </c>
      <c r="AO1428" s="2">
        <v>0</v>
      </c>
      <c r="AP1428" s="2">
        <v>0</v>
      </c>
      <c r="AQ1428" s="2">
        <v>0</v>
      </c>
      <c r="AR1428" s="2">
        <v>0</v>
      </c>
      <c r="AS1428" s="2">
        <v>0</v>
      </c>
      <c r="AT1428" s="2">
        <f t="shared" si="67"/>
        <v>68.09</v>
      </c>
      <c r="AU1428" s="2">
        <v>0</v>
      </c>
      <c r="AV1428" s="2">
        <v>0</v>
      </c>
      <c r="AW1428" s="2">
        <v>0</v>
      </c>
      <c r="AX1428" s="2">
        <v>0</v>
      </c>
      <c r="AY1428" s="2">
        <v>0</v>
      </c>
      <c r="AZ1428" s="2">
        <v>0</v>
      </c>
      <c r="BA1428" s="2">
        <v>0</v>
      </c>
      <c r="BB1428" s="2">
        <v>0</v>
      </c>
      <c r="BC1428" s="2">
        <v>0</v>
      </c>
      <c r="BD1428" s="2">
        <v>0</v>
      </c>
      <c r="BE1428" s="10">
        <f t="shared" si="68"/>
        <v>0</v>
      </c>
    </row>
    <row r="1429" spans="1:57" s="8" customFormat="1" x14ac:dyDescent="0.45">
      <c r="A1429" s="8">
        <v>1890</v>
      </c>
      <c r="B1429" s="8">
        <v>1485017179</v>
      </c>
      <c r="C1429" s="8" t="s">
        <v>2625</v>
      </c>
      <c r="D1429" s="8" t="s">
        <v>737</v>
      </c>
      <c r="E1429" s="8" t="str">
        <f t="shared" si="66"/>
        <v>2020</v>
      </c>
      <c r="F1429" s="8" t="s">
        <v>914</v>
      </c>
      <c r="G1429" s="8" t="s">
        <v>47</v>
      </c>
      <c r="H1429" s="8" t="s">
        <v>20007</v>
      </c>
      <c r="I1429" s="8" t="s">
        <v>82</v>
      </c>
      <c r="J1429" s="8" t="s">
        <v>142</v>
      </c>
      <c r="K1429" s="8" t="s">
        <v>5108</v>
      </c>
      <c r="L1429" s="8" t="s">
        <v>7138</v>
      </c>
      <c r="M1429" s="9">
        <v>1</v>
      </c>
      <c r="N1429" s="9" t="s">
        <v>20000</v>
      </c>
      <c r="O1429" s="9">
        <v>5</v>
      </c>
      <c r="P1429" s="8" t="s">
        <v>4579</v>
      </c>
      <c r="Q1429" s="8" t="s">
        <v>8664</v>
      </c>
      <c r="R1429" s="8" t="s">
        <v>47</v>
      </c>
      <c r="S1429" s="8" t="s">
        <v>8940</v>
      </c>
      <c r="T1429" s="8" t="s">
        <v>8943</v>
      </c>
      <c r="U1429" s="8" t="s">
        <v>8944</v>
      </c>
      <c r="V1429" s="8" t="s">
        <v>8948</v>
      </c>
      <c r="W1429" s="8" t="s">
        <v>8956</v>
      </c>
      <c r="X1429" s="8" t="s">
        <v>8961</v>
      </c>
      <c r="Y1429" s="8" t="s">
        <v>8963</v>
      </c>
      <c r="Z1429" s="8" t="s">
        <v>9042</v>
      </c>
      <c r="AA1429" s="8" t="s">
        <v>9131</v>
      </c>
      <c r="AB1429" s="8" t="s">
        <v>9582</v>
      </c>
      <c r="AC1429" s="8" t="s">
        <v>9645</v>
      </c>
      <c r="AD1429" s="8" t="s">
        <v>9812</v>
      </c>
      <c r="AE1429" s="8" t="s">
        <v>11114</v>
      </c>
      <c r="AF1429" s="8" t="s">
        <v>13122</v>
      </c>
      <c r="AG1429" s="8" t="s">
        <v>15170</v>
      </c>
      <c r="AH1429" s="8" t="s">
        <v>17222</v>
      </c>
      <c r="AI1429" s="8" t="s">
        <v>19264</v>
      </c>
      <c r="AJ1429" s="2">
        <v>0</v>
      </c>
      <c r="AK1429" s="2">
        <v>0</v>
      </c>
      <c r="AL1429" s="2">
        <v>0</v>
      </c>
      <c r="AM1429" s="2">
        <v>0</v>
      </c>
      <c r="AN1429" s="2">
        <v>0</v>
      </c>
      <c r="AO1429" s="2">
        <v>0</v>
      </c>
      <c r="AP1429" s="2">
        <v>0</v>
      </c>
      <c r="AQ1429" s="2">
        <v>0</v>
      </c>
      <c r="AR1429" s="2">
        <v>0</v>
      </c>
      <c r="AS1429" s="2">
        <v>560</v>
      </c>
      <c r="AT1429" s="2">
        <f t="shared" si="67"/>
        <v>560</v>
      </c>
      <c r="AU1429" s="2">
        <v>0</v>
      </c>
      <c r="AV1429" s="2">
        <v>0</v>
      </c>
      <c r="AW1429" s="2">
        <v>0</v>
      </c>
      <c r="AX1429" s="2">
        <v>0</v>
      </c>
      <c r="AY1429" s="2">
        <v>0</v>
      </c>
      <c r="AZ1429" s="2">
        <v>0</v>
      </c>
      <c r="BA1429" s="2">
        <v>0</v>
      </c>
      <c r="BB1429" s="2">
        <v>0</v>
      </c>
      <c r="BC1429" s="2">
        <v>0</v>
      </c>
      <c r="BD1429" s="2">
        <v>200</v>
      </c>
      <c r="BE1429" s="10">
        <f t="shared" si="68"/>
        <v>200</v>
      </c>
    </row>
    <row r="1430" spans="1:57" s="8" customFormat="1" x14ac:dyDescent="0.45">
      <c r="A1430" s="8">
        <v>1891</v>
      </c>
      <c r="B1430" s="8">
        <v>1425140744</v>
      </c>
      <c r="C1430" s="8" t="s">
        <v>2626</v>
      </c>
      <c r="D1430" s="8" t="s">
        <v>626</v>
      </c>
      <c r="E1430" s="8" t="str">
        <f t="shared" si="66"/>
        <v>2018</v>
      </c>
      <c r="F1430" s="8" t="s">
        <v>625</v>
      </c>
      <c r="G1430" s="8" t="s">
        <v>40</v>
      </c>
      <c r="H1430" s="8" t="s">
        <v>20009</v>
      </c>
      <c r="I1430" s="8" t="s">
        <v>82</v>
      </c>
      <c r="J1430" s="8" t="s">
        <v>275</v>
      </c>
      <c r="K1430" s="8" t="s">
        <v>5644</v>
      </c>
      <c r="L1430" s="8" t="s">
        <v>7139</v>
      </c>
      <c r="M1430" s="9">
        <v>1</v>
      </c>
      <c r="N1430" s="9"/>
      <c r="O1430" s="9">
        <v>1</v>
      </c>
      <c r="P1430" s="8" t="s">
        <v>4377</v>
      </c>
      <c r="Q1430" s="8" t="s">
        <v>8665</v>
      </c>
      <c r="R1430" s="8" t="s">
        <v>40</v>
      </c>
      <c r="S1430" s="8" t="s">
        <v>8940</v>
      </c>
      <c r="T1430" s="8" t="s">
        <v>8942</v>
      </c>
      <c r="U1430" s="8" t="s">
        <v>8944</v>
      </c>
      <c r="V1430" s="8" t="s">
        <v>8948</v>
      </c>
      <c r="W1430" s="8" t="s">
        <v>8956</v>
      </c>
      <c r="X1430" s="8" t="s">
        <v>8959</v>
      </c>
      <c r="Y1430" s="8" t="s">
        <v>8963</v>
      </c>
      <c r="Z1430" s="8" t="s">
        <v>8970</v>
      </c>
      <c r="AA1430" s="8" t="s">
        <v>9131</v>
      </c>
      <c r="AB1430" s="8" t="s">
        <v>9596</v>
      </c>
      <c r="AC1430" s="8" t="s">
        <v>9645</v>
      </c>
      <c r="AD1430" s="8" t="s">
        <v>9812</v>
      </c>
      <c r="AE1430" s="8" t="s">
        <v>11115</v>
      </c>
      <c r="AF1430" s="8" t="s">
        <v>13123</v>
      </c>
      <c r="AG1430" s="8" t="s">
        <v>15171</v>
      </c>
      <c r="AH1430" s="8" t="s">
        <v>15171</v>
      </c>
      <c r="AI1430" s="8" t="s">
        <v>15171</v>
      </c>
      <c r="AJ1430" s="2">
        <v>0</v>
      </c>
      <c r="AK1430" s="2">
        <v>0</v>
      </c>
      <c r="AL1430" s="2">
        <v>0</v>
      </c>
      <c r="AM1430" s="2">
        <v>0</v>
      </c>
      <c r="AN1430" s="2">
        <v>0</v>
      </c>
      <c r="AO1430" s="2">
        <v>0</v>
      </c>
      <c r="AP1430" s="2">
        <v>0</v>
      </c>
      <c r="AQ1430" s="2">
        <v>138</v>
      </c>
      <c r="AR1430" s="2">
        <v>224</v>
      </c>
      <c r="AS1430" s="2">
        <v>138</v>
      </c>
      <c r="AT1430" s="2">
        <f t="shared" si="67"/>
        <v>500</v>
      </c>
      <c r="AU1430" s="2">
        <v>0</v>
      </c>
      <c r="AV1430" s="2">
        <v>0</v>
      </c>
      <c r="AW1430" s="2">
        <v>0</v>
      </c>
      <c r="AX1430" s="2">
        <v>0</v>
      </c>
      <c r="AY1430" s="2">
        <v>0</v>
      </c>
      <c r="AZ1430" s="2">
        <v>0</v>
      </c>
      <c r="BA1430" s="2">
        <v>0</v>
      </c>
      <c r="BB1430" s="2">
        <v>34.5</v>
      </c>
      <c r="BC1430" s="2">
        <v>50</v>
      </c>
      <c r="BD1430" s="2">
        <v>50</v>
      </c>
      <c r="BE1430" s="10">
        <f t="shared" si="68"/>
        <v>134.5</v>
      </c>
    </row>
    <row r="1431" spans="1:57" s="8" customFormat="1" x14ac:dyDescent="0.45">
      <c r="A1431" s="8">
        <v>1892</v>
      </c>
      <c r="B1431" s="8">
        <v>1425134600</v>
      </c>
      <c r="C1431" s="8" t="s">
        <v>2627</v>
      </c>
      <c r="D1431" s="8" t="s">
        <v>559</v>
      </c>
      <c r="E1431" s="8" t="str">
        <f t="shared" si="66"/>
        <v>2019</v>
      </c>
      <c r="F1431" s="8" t="s">
        <v>815</v>
      </c>
      <c r="G1431" s="8" t="s">
        <v>40</v>
      </c>
      <c r="H1431" s="8" t="s">
        <v>20009</v>
      </c>
      <c r="I1431" s="8" t="s">
        <v>82</v>
      </c>
      <c r="J1431" s="8" t="s">
        <v>86</v>
      </c>
      <c r="K1431" s="8" t="s">
        <v>5075</v>
      </c>
      <c r="L1431" s="8" t="s">
        <v>7140</v>
      </c>
      <c r="M1431" s="9">
        <v>1</v>
      </c>
      <c r="N1431" s="9"/>
      <c r="O1431" s="9">
        <v>1</v>
      </c>
      <c r="P1431" s="8" t="s">
        <v>4580</v>
      </c>
      <c r="Q1431" s="8" t="s">
        <v>8666</v>
      </c>
      <c r="R1431" s="8" t="s">
        <v>40</v>
      </c>
      <c r="S1431" s="8" t="s">
        <v>8940</v>
      </c>
      <c r="T1431" s="8" t="s">
        <v>8942</v>
      </c>
      <c r="U1431" s="8" t="s">
        <v>8944</v>
      </c>
      <c r="V1431" s="8" t="s">
        <v>8948</v>
      </c>
      <c r="W1431" s="8" t="s">
        <v>8956</v>
      </c>
      <c r="X1431" s="8" t="s">
        <v>8959</v>
      </c>
      <c r="Y1431" s="8" t="s">
        <v>8963</v>
      </c>
      <c r="Z1431" s="8" t="s">
        <v>9000</v>
      </c>
      <c r="AA1431" s="8" t="s">
        <v>9148</v>
      </c>
      <c r="AB1431" s="8" t="s">
        <v>9566</v>
      </c>
      <c r="AC1431" s="8" t="s">
        <v>9644</v>
      </c>
      <c r="AD1431" s="8" t="s">
        <v>9812</v>
      </c>
      <c r="AE1431" s="8" t="s">
        <v>11116</v>
      </c>
      <c r="AF1431" s="8" t="s">
        <v>13124</v>
      </c>
      <c r="AG1431" s="8" t="s">
        <v>15172</v>
      </c>
      <c r="AH1431" s="8" t="s">
        <v>17223</v>
      </c>
      <c r="AI1431" s="8" t="s">
        <v>19265</v>
      </c>
      <c r="AJ1431" s="2">
        <v>0</v>
      </c>
      <c r="AK1431" s="2">
        <v>0</v>
      </c>
      <c r="AL1431" s="2">
        <v>0</v>
      </c>
      <c r="AM1431" s="2">
        <v>0</v>
      </c>
      <c r="AN1431" s="2">
        <v>0</v>
      </c>
      <c r="AO1431" s="2">
        <v>0</v>
      </c>
      <c r="AP1431" s="2">
        <v>0</v>
      </c>
      <c r="AQ1431" s="2">
        <v>0</v>
      </c>
      <c r="AR1431" s="2">
        <v>300</v>
      </c>
      <c r="AS1431" s="2">
        <v>0</v>
      </c>
      <c r="AT1431" s="2">
        <f t="shared" si="67"/>
        <v>300</v>
      </c>
      <c r="AU1431" s="2">
        <v>0</v>
      </c>
      <c r="AV1431" s="2">
        <v>0</v>
      </c>
      <c r="AW1431" s="2">
        <v>0</v>
      </c>
      <c r="AX1431" s="2">
        <v>0</v>
      </c>
      <c r="AY1431" s="2">
        <v>0</v>
      </c>
      <c r="AZ1431" s="2">
        <v>0</v>
      </c>
      <c r="BA1431" s="2">
        <v>0</v>
      </c>
      <c r="BB1431" s="2">
        <v>0</v>
      </c>
      <c r="BC1431" s="2">
        <v>75</v>
      </c>
      <c r="BD1431" s="2">
        <v>0</v>
      </c>
      <c r="BE1431" s="10">
        <f t="shared" si="68"/>
        <v>75</v>
      </c>
    </row>
    <row r="1432" spans="1:57" s="8" customFormat="1" x14ac:dyDescent="0.45">
      <c r="A1432" s="8">
        <v>1893</v>
      </c>
      <c r="B1432" s="8">
        <v>1711083726</v>
      </c>
      <c r="C1432" s="8" t="s">
        <v>2628</v>
      </c>
      <c r="D1432" s="8" t="s">
        <v>579</v>
      </c>
      <c r="E1432" s="8" t="str">
        <f t="shared" si="66"/>
        <v>2016</v>
      </c>
      <c r="F1432" s="8" t="s">
        <v>876</v>
      </c>
      <c r="G1432" s="8" t="s">
        <v>43</v>
      </c>
      <c r="H1432" s="8" t="s">
        <v>20002</v>
      </c>
      <c r="I1432" s="8" t="s">
        <v>82</v>
      </c>
      <c r="J1432" s="8" t="s">
        <v>91</v>
      </c>
      <c r="K1432" s="8" t="s">
        <v>5119</v>
      </c>
      <c r="L1432" s="8" t="s">
        <v>7141</v>
      </c>
      <c r="M1432" s="9">
        <v>1</v>
      </c>
      <c r="N1432" s="9"/>
      <c r="O1432" s="9">
        <v>3</v>
      </c>
      <c r="P1432" s="8" t="s">
        <v>3919</v>
      </c>
      <c r="Q1432" s="8" t="s">
        <v>7910</v>
      </c>
      <c r="R1432" s="8" t="s">
        <v>43</v>
      </c>
      <c r="S1432" s="8" t="s">
        <v>8940</v>
      </c>
      <c r="T1432" s="8" t="s">
        <v>8942</v>
      </c>
      <c r="U1432" s="8" t="s">
        <v>8945</v>
      </c>
      <c r="V1432" s="8" t="s">
        <v>8951</v>
      </c>
      <c r="W1432" s="8" t="s">
        <v>8956</v>
      </c>
      <c r="X1432" s="8" t="s">
        <v>8961</v>
      </c>
      <c r="Y1432" s="8" t="s">
        <v>8963</v>
      </c>
      <c r="Z1432" s="8" t="s">
        <v>9002</v>
      </c>
      <c r="AA1432" s="8" t="s">
        <v>9497</v>
      </c>
      <c r="AB1432" s="8" t="s">
        <v>9570</v>
      </c>
      <c r="AC1432" s="8" t="s">
        <v>9645</v>
      </c>
      <c r="AD1432" s="8" t="s">
        <v>9812</v>
      </c>
      <c r="AE1432" s="8" t="s">
        <v>11117</v>
      </c>
      <c r="AF1432" s="8" t="s">
        <v>13125</v>
      </c>
      <c r="AG1432" s="8" t="s">
        <v>15173</v>
      </c>
      <c r="AH1432" s="8" t="s">
        <v>17224</v>
      </c>
      <c r="AI1432" s="8" t="s">
        <v>19266</v>
      </c>
      <c r="AJ1432" s="2">
        <v>0</v>
      </c>
      <c r="AK1432" s="2">
        <v>0</v>
      </c>
      <c r="AL1432" s="2">
        <v>0</v>
      </c>
      <c r="AM1432" s="2">
        <v>0</v>
      </c>
      <c r="AN1432" s="2">
        <v>0</v>
      </c>
      <c r="AO1432" s="2">
        <v>100</v>
      </c>
      <c r="AP1432" s="2">
        <v>83.33</v>
      </c>
      <c r="AQ1432" s="2">
        <v>45.83</v>
      </c>
      <c r="AR1432" s="2">
        <v>20.83</v>
      </c>
      <c r="AS1432" s="2">
        <v>0</v>
      </c>
      <c r="AT1432" s="2">
        <f t="shared" si="67"/>
        <v>249.98999999999995</v>
      </c>
      <c r="AU1432" s="2">
        <v>0</v>
      </c>
      <c r="AV1432" s="2">
        <v>0</v>
      </c>
      <c r="AW1432" s="2">
        <v>0</v>
      </c>
      <c r="AX1432" s="2">
        <v>0</v>
      </c>
      <c r="AY1432" s="2">
        <v>0</v>
      </c>
      <c r="AZ1432" s="2">
        <v>0</v>
      </c>
      <c r="BA1432" s="2">
        <v>0</v>
      </c>
      <c r="BB1432" s="2">
        <v>0</v>
      </c>
      <c r="BC1432" s="2">
        <v>0</v>
      </c>
      <c r="BD1432" s="2">
        <v>0</v>
      </c>
      <c r="BE1432" s="10">
        <f t="shared" si="68"/>
        <v>0</v>
      </c>
    </row>
    <row r="1433" spans="1:57" s="8" customFormat="1" x14ac:dyDescent="0.45">
      <c r="A1433" s="8">
        <v>1894</v>
      </c>
      <c r="B1433" s="8">
        <v>1711022919</v>
      </c>
      <c r="C1433" s="8" t="s">
        <v>2629</v>
      </c>
      <c r="D1433" s="8" t="s">
        <v>715</v>
      </c>
      <c r="E1433" s="8" t="str">
        <f t="shared" si="66"/>
        <v>2013</v>
      </c>
      <c r="F1433" s="8" t="s">
        <v>923</v>
      </c>
      <c r="G1433" s="8" t="s">
        <v>43</v>
      </c>
      <c r="H1433" s="8" t="s">
        <v>20002</v>
      </c>
      <c r="I1433" s="8" t="s">
        <v>82</v>
      </c>
      <c r="J1433" s="8" t="s">
        <v>359</v>
      </c>
      <c r="K1433" s="8" t="s">
        <v>5645</v>
      </c>
      <c r="L1433" s="8" t="s">
        <v>7142</v>
      </c>
      <c r="M1433" s="9">
        <v>1</v>
      </c>
      <c r="N1433" s="9" t="s">
        <v>20030</v>
      </c>
      <c r="O1433" s="9">
        <v>5</v>
      </c>
      <c r="P1433" s="8" t="s">
        <v>3919</v>
      </c>
      <c r="Q1433" s="8" t="s">
        <v>8182</v>
      </c>
      <c r="R1433" s="8" t="s">
        <v>43</v>
      </c>
      <c r="S1433" s="8" t="s">
        <v>8940</v>
      </c>
      <c r="T1433" s="8" t="s">
        <v>8942</v>
      </c>
      <c r="U1433" s="8" t="s">
        <v>8945</v>
      </c>
      <c r="V1433" s="8" t="s">
        <v>8951</v>
      </c>
      <c r="W1433" s="8" t="s">
        <v>8956</v>
      </c>
      <c r="X1433" s="8" t="s">
        <v>8961</v>
      </c>
      <c r="Y1433" s="8" t="s">
        <v>8947</v>
      </c>
      <c r="Z1433" s="8" t="s">
        <v>8995</v>
      </c>
      <c r="AA1433" s="8" t="s">
        <v>9498</v>
      </c>
      <c r="AB1433" s="8" t="s">
        <v>9570</v>
      </c>
      <c r="AC1433" s="8" t="s">
        <v>9674</v>
      </c>
      <c r="AD1433" s="8" t="s">
        <v>9812</v>
      </c>
      <c r="AE1433" s="8" t="s">
        <v>11118</v>
      </c>
      <c r="AF1433" s="8" t="s">
        <v>13126</v>
      </c>
      <c r="AG1433" s="8" t="s">
        <v>15174</v>
      </c>
      <c r="AH1433" s="8" t="s">
        <v>17225</v>
      </c>
      <c r="AI1433" s="8" t="s">
        <v>19267</v>
      </c>
      <c r="AJ1433" s="2">
        <v>0</v>
      </c>
      <c r="AK1433" s="2">
        <v>0</v>
      </c>
      <c r="AL1433" s="2">
        <v>99.7</v>
      </c>
      <c r="AM1433" s="2">
        <v>50.7</v>
      </c>
      <c r="AN1433" s="2">
        <v>50.7</v>
      </c>
      <c r="AO1433" s="2">
        <v>0</v>
      </c>
      <c r="AP1433" s="2">
        <v>0</v>
      </c>
      <c r="AQ1433" s="2">
        <v>0</v>
      </c>
      <c r="AR1433" s="2">
        <v>0</v>
      </c>
      <c r="AS1433" s="2">
        <v>0</v>
      </c>
      <c r="AT1433" s="2">
        <f t="shared" si="67"/>
        <v>201.10000000000002</v>
      </c>
      <c r="AU1433" s="2">
        <v>0</v>
      </c>
      <c r="AV1433" s="2">
        <v>0</v>
      </c>
      <c r="AW1433" s="2">
        <v>0</v>
      </c>
      <c r="AX1433" s="2">
        <v>0</v>
      </c>
      <c r="AY1433" s="2">
        <v>0</v>
      </c>
      <c r="AZ1433" s="2">
        <v>0</v>
      </c>
      <c r="BA1433" s="2">
        <v>0</v>
      </c>
      <c r="BB1433" s="2">
        <v>0</v>
      </c>
      <c r="BC1433" s="2">
        <v>0</v>
      </c>
      <c r="BD1433" s="2">
        <v>0</v>
      </c>
      <c r="BE1433" s="10">
        <f t="shared" si="68"/>
        <v>0</v>
      </c>
    </row>
    <row r="1434" spans="1:57" s="8" customFormat="1" x14ac:dyDescent="0.45">
      <c r="A1434" s="8">
        <v>1895</v>
      </c>
      <c r="B1434" s="8">
        <v>1415167502</v>
      </c>
      <c r="C1434" s="8" t="s">
        <v>2630</v>
      </c>
      <c r="D1434" s="8" t="s">
        <v>602</v>
      </c>
      <c r="E1434" s="8" t="str">
        <f t="shared" si="66"/>
        <v>2018</v>
      </c>
      <c r="F1434" s="8" t="s">
        <v>933</v>
      </c>
      <c r="G1434" s="8" t="s">
        <v>42</v>
      </c>
      <c r="H1434" s="8" t="s">
        <v>20005</v>
      </c>
      <c r="I1434" s="8" t="s">
        <v>82</v>
      </c>
      <c r="J1434" s="8" t="s">
        <v>103</v>
      </c>
      <c r="K1434" s="8" t="s">
        <v>5063</v>
      </c>
      <c r="L1434" s="8" t="s">
        <v>7143</v>
      </c>
      <c r="M1434" s="9">
        <v>1</v>
      </c>
      <c r="N1434" s="9"/>
      <c r="O1434" s="9">
        <v>1</v>
      </c>
      <c r="P1434" s="8" t="s">
        <v>4574</v>
      </c>
      <c r="Q1434" s="8" t="s">
        <v>8079</v>
      </c>
      <c r="R1434" s="8" t="s">
        <v>42</v>
      </c>
      <c r="S1434" s="8" t="s">
        <v>8940</v>
      </c>
      <c r="T1434" s="8" t="s">
        <v>8942</v>
      </c>
      <c r="U1434" s="8" t="s">
        <v>8945</v>
      </c>
      <c r="V1434" s="8" t="s">
        <v>8950</v>
      </c>
      <c r="W1434" s="8" t="s">
        <v>8956</v>
      </c>
      <c r="X1434" s="8" t="s">
        <v>8960</v>
      </c>
      <c r="Y1434" s="8" t="s">
        <v>8964</v>
      </c>
      <c r="Z1434" s="8" t="s">
        <v>8947</v>
      </c>
      <c r="AA1434" s="8" t="s">
        <v>9152</v>
      </c>
      <c r="AB1434" s="8" t="s">
        <v>9596</v>
      </c>
      <c r="AC1434" s="8" t="s">
        <v>9688</v>
      </c>
      <c r="AD1434" s="8" t="s">
        <v>9813</v>
      </c>
      <c r="AE1434" s="8" t="s">
        <v>11119</v>
      </c>
      <c r="AF1434" s="8" t="s">
        <v>13127</v>
      </c>
      <c r="AG1434" s="8" t="s">
        <v>15175</v>
      </c>
      <c r="AH1434" s="8" t="s">
        <v>17226</v>
      </c>
      <c r="AI1434" s="8" t="s">
        <v>19268</v>
      </c>
      <c r="AJ1434" s="2">
        <v>0</v>
      </c>
      <c r="AK1434" s="2">
        <v>0</v>
      </c>
      <c r="AL1434" s="2">
        <v>0</v>
      </c>
      <c r="AM1434" s="2">
        <v>0</v>
      </c>
      <c r="AN1434" s="2">
        <v>0</v>
      </c>
      <c r="AO1434" s="2">
        <v>0</v>
      </c>
      <c r="AP1434" s="2">
        <v>0</v>
      </c>
      <c r="AQ1434" s="2">
        <v>750</v>
      </c>
      <c r="AR1434" s="2">
        <v>1000</v>
      </c>
      <c r="AS1434" s="2">
        <v>970</v>
      </c>
      <c r="AT1434" s="2">
        <f t="shared" si="67"/>
        <v>2720</v>
      </c>
      <c r="AU1434" s="2">
        <v>0</v>
      </c>
      <c r="AV1434" s="2">
        <v>0</v>
      </c>
      <c r="AW1434" s="2">
        <v>0</v>
      </c>
      <c r="AX1434" s="2">
        <v>0</v>
      </c>
      <c r="AY1434" s="2">
        <v>0</v>
      </c>
      <c r="AZ1434" s="2">
        <v>0</v>
      </c>
      <c r="BA1434" s="2">
        <v>0</v>
      </c>
      <c r="BB1434" s="2">
        <v>64.69</v>
      </c>
      <c r="BC1434" s="2">
        <v>104.15</v>
      </c>
      <c r="BD1434" s="2">
        <v>130.19</v>
      </c>
      <c r="BE1434" s="10">
        <f t="shared" si="68"/>
        <v>299.02999999999997</v>
      </c>
    </row>
    <row r="1435" spans="1:57" s="8" customFormat="1" x14ac:dyDescent="0.45">
      <c r="A1435" s="8">
        <v>1896</v>
      </c>
      <c r="B1435" s="8">
        <v>1405003616</v>
      </c>
      <c r="C1435" s="8" t="s">
        <v>2631</v>
      </c>
      <c r="D1435" s="8" t="s">
        <v>623</v>
      </c>
      <c r="E1435" s="8" t="str">
        <f t="shared" si="66"/>
        <v>2018</v>
      </c>
      <c r="F1435" s="8" t="s">
        <v>944</v>
      </c>
      <c r="G1435" s="8" t="s">
        <v>58</v>
      </c>
      <c r="H1435" s="8" t="s">
        <v>20012</v>
      </c>
      <c r="I1435" s="8" t="s">
        <v>82</v>
      </c>
      <c r="J1435" s="8" t="s">
        <v>372</v>
      </c>
      <c r="K1435" s="8" t="s">
        <v>5454</v>
      </c>
      <c r="L1435" s="8" t="s">
        <v>7144</v>
      </c>
      <c r="M1435" s="9">
        <v>1</v>
      </c>
      <c r="N1435" s="9"/>
      <c r="O1435" s="9">
        <v>4</v>
      </c>
      <c r="P1435" s="8" t="s">
        <v>4581</v>
      </c>
      <c r="Q1435" s="8" t="s">
        <v>8667</v>
      </c>
      <c r="R1435" s="8" t="s">
        <v>58</v>
      </c>
      <c r="S1435" s="8" t="s">
        <v>8940</v>
      </c>
      <c r="T1435" s="8" t="s">
        <v>8943</v>
      </c>
      <c r="U1435" s="8" t="s">
        <v>8946</v>
      </c>
      <c r="V1435" s="8" t="s">
        <v>8948</v>
      </c>
      <c r="W1435" s="8" t="s">
        <v>8956</v>
      </c>
      <c r="X1435" s="8" t="s">
        <v>8961</v>
      </c>
      <c r="Y1435" s="8" t="s">
        <v>8963</v>
      </c>
      <c r="Z1435" s="8" t="s">
        <v>8996</v>
      </c>
      <c r="AA1435" s="8" t="s">
        <v>9380</v>
      </c>
      <c r="AB1435" s="8" t="s">
        <v>9583</v>
      </c>
      <c r="AC1435" s="8" t="s">
        <v>9692</v>
      </c>
      <c r="AD1435" s="8" t="s">
        <v>9812</v>
      </c>
      <c r="AE1435" s="8" t="s">
        <v>11120</v>
      </c>
      <c r="AF1435" s="8" t="s">
        <v>13128</v>
      </c>
      <c r="AG1435" s="8" t="s">
        <v>15176</v>
      </c>
      <c r="AH1435" s="8" t="s">
        <v>17227</v>
      </c>
      <c r="AI1435" s="8" t="s">
        <v>19269</v>
      </c>
      <c r="AJ1435" s="2">
        <v>0</v>
      </c>
      <c r="AK1435" s="2">
        <v>0</v>
      </c>
      <c r="AL1435" s="2">
        <v>0</v>
      </c>
      <c r="AM1435" s="2">
        <v>0</v>
      </c>
      <c r="AN1435" s="2">
        <v>0</v>
      </c>
      <c r="AO1435" s="2">
        <v>0</v>
      </c>
      <c r="AP1435" s="2">
        <v>0</v>
      </c>
      <c r="AQ1435" s="2">
        <v>30</v>
      </c>
      <c r="AR1435" s="2">
        <v>30</v>
      </c>
      <c r="AS1435" s="2">
        <v>0</v>
      </c>
      <c r="AT1435" s="2">
        <f t="shared" si="67"/>
        <v>60</v>
      </c>
      <c r="AU1435" s="2">
        <v>0</v>
      </c>
      <c r="AV1435" s="2">
        <v>0</v>
      </c>
      <c r="AW1435" s="2">
        <v>0</v>
      </c>
      <c r="AX1435" s="2">
        <v>0</v>
      </c>
      <c r="AY1435" s="2">
        <v>0</v>
      </c>
      <c r="AZ1435" s="2">
        <v>0</v>
      </c>
      <c r="BA1435" s="2">
        <v>0</v>
      </c>
      <c r="BB1435" s="2">
        <v>10</v>
      </c>
      <c r="BC1435" s="2">
        <v>10</v>
      </c>
      <c r="BD1435" s="2">
        <v>0</v>
      </c>
      <c r="BE1435" s="10">
        <f t="shared" si="68"/>
        <v>20</v>
      </c>
    </row>
    <row r="1436" spans="1:57" s="8" customFormat="1" x14ac:dyDescent="0.45">
      <c r="A1436" s="8">
        <v>1897</v>
      </c>
      <c r="B1436" s="8">
        <v>1711089654</v>
      </c>
      <c r="C1436" s="8" t="s">
        <v>2632</v>
      </c>
      <c r="D1436" s="8" t="s">
        <v>590</v>
      </c>
      <c r="E1436" s="8" t="str">
        <f t="shared" si="66"/>
        <v>2017</v>
      </c>
      <c r="F1436" s="8" t="s">
        <v>950</v>
      </c>
      <c r="G1436" s="8" t="s">
        <v>43</v>
      </c>
      <c r="H1436" s="8" t="s">
        <v>20002</v>
      </c>
      <c r="I1436" s="8" t="s">
        <v>82</v>
      </c>
      <c r="J1436" s="8" t="s">
        <v>91</v>
      </c>
      <c r="K1436" s="8" t="s">
        <v>5119</v>
      </c>
      <c r="L1436" s="8" t="s">
        <v>7145</v>
      </c>
      <c r="M1436" s="9">
        <v>1</v>
      </c>
      <c r="N1436" s="9"/>
      <c r="O1436" s="9">
        <v>2</v>
      </c>
      <c r="P1436" s="8" t="s">
        <v>3831</v>
      </c>
      <c r="Q1436" s="8" t="s">
        <v>7931</v>
      </c>
      <c r="R1436" s="8" t="s">
        <v>43</v>
      </c>
      <c r="S1436" s="8" t="s">
        <v>8940</v>
      </c>
      <c r="T1436" s="8" t="s">
        <v>8942</v>
      </c>
      <c r="U1436" s="8" t="s">
        <v>8945</v>
      </c>
      <c r="V1436" s="8" t="s">
        <v>8951</v>
      </c>
      <c r="W1436" s="8" t="s">
        <v>8956</v>
      </c>
      <c r="X1436" s="8" t="s">
        <v>8961</v>
      </c>
      <c r="Y1436" s="8" t="s">
        <v>8947</v>
      </c>
      <c r="Z1436" s="8" t="s">
        <v>9019</v>
      </c>
      <c r="AA1436" s="8" t="s">
        <v>9131</v>
      </c>
      <c r="AB1436" s="8" t="s">
        <v>9595</v>
      </c>
      <c r="AC1436" s="8" t="s">
        <v>9645</v>
      </c>
      <c r="AD1436" s="8" t="s">
        <v>9812</v>
      </c>
      <c r="AE1436" s="8" t="s">
        <v>11121</v>
      </c>
      <c r="AF1436" s="8" t="s">
        <v>13129</v>
      </c>
      <c r="AG1436" s="8" t="s">
        <v>15177</v>
      </c>
      <c r="AH1436" s="8" t="s">
        <v>17228</v>
      </c>
      <c r="AI1436" s="8" t="s">
        <v>19270</v>
      </c>
      <c r="AJ1436" s="2">
        <v>0</v>
      </c>
      <c r="AK1436" s="2">
        <v>0</v>
      </c>
      <c r="AL1436" s="2">
        <v>0</v>
      </c>
      <c r="AM1436" s="2">
        <v>0</v>
      </c>
      <c r="AN1436" s="2">
        <v>0</v>
      </c>
      <c r="AO1436" s="2">
        <v>0</v>
      </c>
      <c r="AP1436" s="2">
        <v>99.35</v>
      </c>
      <c r="AQ1436" s="2">
        <v>102.8</v>
      </c>
      <c r="AR1436" s="2">
        <v>97.85</v>
      </c>
      <c r="AS1436" s="2">
        <v>0</v>
      </c>
      <c r="AT1436" s="2">
        <f t="shared" si="67"/>
        <v>300</v>
      </c>
      <c r="AU1436" s="2">
        <v>0</v>
      </c>
      <c r="AV1436" s="2">
        <v>0</v>
      </c>
      <c r="AW1436" s="2">
        <v>0</v>
      </c>
      <c r="AX1436" s="2">
        <v>0</v>
      </c>
      <c r="AY1436" s="2">
        <v>0</v>
      </c>
      <c r="AZ1436" s="2">
        <v>0</v>
      </c>
      <c r="BA1436" s="2">
        <v>0</v>
      </c>
      <c r="BB1436" s="2">
        <v>0</v>
      </c>
      <c r="BC1436" s="2">
        <v>0</v>
      </c>
      <c r="BD1436" s="2">
        <v>0</v>
      </c>
      <c r="BE1436" s="10">
        <f t="shared" si="68"/>
        <v>0</v>
      </c>
    </row>
    <row r="1437" spans="1:57" s="8" customFormat="1" x14ac:dyDescent="0.45">
      <c r="A1437" s="8">
        <v>1899</v>
      </c>
      <c r="B1437" s="8">
        <v>1465029828</v>
      </c>
      <c r="C1437" s="8" t="s">
        <v>2633</v>
      </c>
      <c r="D1437" s="8" t="s">
        <v>850</v>
      </c>
      <c r="E1437" s="8" t="str">
        <f t="shared" si="66"/>
        <v>2019</v>
      </c>
      <c r="F1437" s="8" t="s">
        <v>777</v>
      </c>
      <c r="G1437" s="8" t="s">
        <v>50</v>
      </c>
      <c r="H1437" s="8" t="s">
        <v>20011</v>
      </c>
      <c r="I1437" s="8" t="s">
        <v>82</v>
      </c>
      <c r="J1437" s="8" t="s">
        <v>113</v>
      </c>
      <c r="K1437" s="8" t="s">
        <v>5646</v>
      </c>
      <c r="L1437" s="8" t="s">
        <v>7146</v>
      </c>
      <c r="M1437" s="9">
        <v>1</v>
      </c>
      <c r="N1437" s="9"/>
      <c r="O1437" s="9">
        <v>1</v>
      </c>
      <c r="P1437" s="8" t="s">
        <v>4582</v>
      </c>
      <c r="Q1437" s="8" t="s">
        <v>8500</v>
      </c>
      <c r="R1437" s="8" t="s">
        <v>7907</v>
      </c>
      <c r="S1437" s="8" t="s">
        <v>8940</v>
      </c>
      <c r="T1437" s="8" t="s">
        <v>8942</v>
      </c>
      <c r="U1437" s="8" t="s">
        <v>8945</v>
      </c>
      <c r="V1437" s="8" t="s">
        <v>8951</v>
      </c>
      <c r="W1437" s="8" t="s">
        <v>8956</v>
      </c>
      <c r="X1437" s="8" t="s">
        <v>8961</v>
      </c>
      <c r="Y1437" s="8" t="s">
        <v>8964</v>
      </c>
      <c r="Z1437" s="8" t="s">
        <v>8999</v>
      </c>
      <c r="AA1437" s="8" t="s">
        <v>9357</v>
      </c>
      <c r="AB1437" s="8" t="s">
        <v>9583</v>
      </c>
      <c r="AC1437" s="8" t="s">
        <v>9652</v>
      </c>
      <c r="AD1437" s="8" t="s">
        <v>9812</v>
      </c>
      <c r="AE1437" s="8" t="s">
        <v>11122</v>
      </c>
      <c r="AF1437" s="8" t="s">
        <v>13130</v>
      </c>
      <c r="AG1437" s="8" t="s">
        <v>15178</v>
      </c>
      <c r="AH1437" s="8" t="s">
        <v>17229</v>
      </c>
      <c r="AI1437" s="8" t="s">
        <v>19271</v>
      </c>
      <c r="AJ1437" s="2">
        <v>0</v>
      </c>
      <c r="AK1437" s="2">
        <v>0</v>
      </c>
      <c r="AL1437" s="2">
        <v>0</v>
      </c>
      <c r="AM1437" s="2">
        <v>0</v>
      </c>
      <c r="AN1437" s="2">
        <v>0</v>
      </c>
      <c r="AO1437" s="2">
        <v>0</v>
      </c>
      <c r="AP1437" s="2">
        <v>0</v>
      </c>
      <c r="AQ1437" s="2">
        <v>0</v>
      </c>
      <c r="AR1437" s="2">
        <v>280</v>
      </c>
      <c r="AS1437" s="2">
        <v>0</v>
      </c>
      <c r="AT1437" s="2">
        <f t="shared" si="67"/>
        <v>280</v>
      </c>
      <c r="AU1437" s="2">
        <v>0</v>
      </c>
      <c r="AV1437" s="2">
        <v>0</v>
      </c>
      <c r="AW1437" s="2">
        <v>0</v>
      </c>
      <c r="AX1437" s="2">
        <v>0</v>
      </c>
      <c r="AY1437" s="2">
        <v>0</v>
      </c>
      <c r="AZ1437" s="2">
        <v>0</v>
      </c>
      <c r="BA1437" s="2">
        <v>0</v>
      </c>
      <c r="BB1437" s="2">
        <v>0</v>
      </c>
      <c r="BC1437" s="2">
        <v>0</v>
      </c>
      <c r="BD1437" s="2">
        <v>0</v>
      </c>
      <c r="BE1437" s="10">
        <f t="shared" si="68"/>
        <v>0</v>
      </c>
    </row>
    <row r="1438" spans="1:57" s="8" customFormat="1" x14ac:dyDescent="0.45">
      <c r="A1438" s="8">
        <v>1900</v>
      </c>
      <c r="B1438" s="8">
        <v>1465029451</v>
      </c>
      <c r="C1438" s="8" t="s">
        <v>2634</v>
      </c>
      <c r="D1438" s="8" t="s">
        <v>727</v>
      </c>
      <c r="E1438" s="8" t="str">
        <f t="shared" si="66"/>
        <v>2019</v>
      </c>
      <c r="F1438" s="8" t="s">
        <v>1058</v>
      </c>
      <c r="G1438" s="8" t="s">
        <v>50</v>
      </c>
      <c r="H1438" s="8" t="s">
        <v>20011</v>
      </c>
      <c r="I1438" s="8" t="s">
        <v>82</v>
      </c>
      <c r="J1438" s="8" t="s">
        <v>335</v>
      </c>
      <c r="K1438" s="8" t="s">
        <v>5470</v>
      </c>
      <c r="L1438" s="8" t="s">
        <v>7147</v>
      </c>
      <c r="M1438" s="9">
        <v>1</v>
      </c>
      <c r="N1438" s="9"/>
      <c r="O1438" s="9">
        <v>1</v>
      </c>
      <c r="P1438" s="8" t="s">
        <v>4583</v>
      </c>
      <c r="Q1438" s="8" t="s">
        <v>7967</v>
      </c>
      <c r="R1438" s="8" t="s">
        <v>7907</v>
      </c>
      <c r="S1438" s="8" t="s">
        <v>8940</v>
      </c>
      <c r="T1438" s="8" t="s">
        <v>8942</v>
      </c>
      <c r="U1438" s="8" t="s">
        <v>8945</v>
      </c>
      <c r="V1438" s="8" t="s">
        <v>8951</v>
      </c>
      <c r="W1438" s="8" t="s">
        <v>8956</v>
      </c>
      <c r="X1438" s="8" t="s">
        <v>8961</v>
      </c>
      <c r="Y1438" s="8" t="s">
        <v>8947</v>
      </c>
      <c r="Z1438" s="8" t="s">
        <v>9080</v>
      </c>
      <c r="AA1438" s="8" t="s">
        <v>9258</v>
      </c>
      <c r="AB1438" s="8" t="s">
        <v>9574</v>
      </c>
      <c r="AC1438" s="8" t="s">
        <v>9652</v>
      </c>
      <c r="AD1438" s="8" t="s">
        <v>9812</v>
      </c>
      <c r="AE1438" s="8" t="s">
        <v>11123</v>
      </c>
      <c r="AF1438" s="8" t="s">
        <v>13131</v>
      </c>
      <c r="AG1438" s="8" t="s">
        <v>15179</v>
      </c>
      <c r="AH1438" s="8" t="s">
        <v>17230</v>
      </c>
      <c r="AI1438" s="8" t="s">
        <v>19272</v>
      </c>
      <c r="AJ1438" s="2">
        <v>0</v>
      </c>
      <c r="AK1438" s="2">
        <v>0</v>
      </c>
      <c r="AL1438" s="2">
        <v>0</v>
      </c>
      <c r="AM1438" s="2">
        <v>0</v>
      </c>
      <c r="AN1438" s="2">
        <v>0</v>
      </c>
      <c r="AO1438" s="2">
        <v>0</v>
      </c>
      <c r="AP1438" s="2">
        <v>0</v>
      </c>
      <c r="AQ1438" s="2">
        <v>0</v>
      </c>
      <c r="AR1438" s="2">
        <v>100</v>
      </c>
      <c r="AS1438" s="2">
        <v>0</v>
      </c>
      <c r="AT1438" s="2">
        <f t="shared" si="67"/>
        <v>100</v>
      </c>
      <c r="AU1438" s="2">
        <v>0</v>
      </c>
      <c r="AV1438" s="2">
        <v>0</v>
      </c>
      <c r="AW1438" s="2">
        <v>0</v>
      </c>
      <c r="AX1438" s="2">
        <v>0</v>
      </c>
      <c r="AY1438" s="2">
        <v>0</v>
      </c>
      <c r="AZ1438" s="2">
        <v>0</v>
      </c>
      <c r="BA1438" s="2">
        <v>0</v>
      </c>
      <c r="BB1438" s="2">
        <v>0</v>
      </c>
      <c r="BC1438" s="2">
        <v>0</v>
      </c>
      <c r="BD1438" s="2">
        <v>0</v>
      </c>
      <c r="BE1438" s="10">
        <f t="shared" si="68"/>
        <v>0</v>
      </c>
    </row>
    <row r="1439" spans="1:57" s="8" customFormat="1" x14ac:dyDescent="0.45">
      <c r="A1439" s="8">
        <v>1901</v>
      </c>
      <c r="B1439" s="8">
        <v>1465031107</v>
      </c>
      <c r="C1439" s="8" t="s">
        <v>2635</v>
      </c>
      <c r="D1439" s="8" t="s">
        <v>804</v>
      </c>
      <c r="E1439" s="8" t="str">
        <f t="shared" si="66"/>
        <v>2020</v>
      </c>
      <c r="F1439" s="8" t="s">
        <v>1029</v>
      </c>
      <c r="G1439" s="8" t="s">
        <v>50</v>
      </c>
      <c r="H1439" s="8" t="s">
        <v>20011</v>
      </c>
      <c r="I1439" s="8" t="s">
        <v>82</v>
      </c>
      <c r="J1439" s="8" t="s">
        <v>320</v>
      </c>
      <c r="K1439" s="8" t="s">
        <v>5470</v>
      </c>
      <c r="L1439" s="8" t="s">
        <v>7148</v>
      </c>
      <c r="M1439" s="9">
        <v>1</v>
      </c>
      <c r="N1439" s="9"/>
      <c r="O1439" s="9">
        <v>1</v>
      </c>
      <c r="P1439" s="8" t="s">
        <v>4584</v>
      </c>
      <c r="Q1439" s="8" t="s">
        <v>8173</v>
      </c>
      <c r="R1439" s="8" t="s">
        <v>8386</v>
      </c>
      <c r="S1439" s="8" t="s">
        <v>8940</v>
      </c>
      <c r="T1439" s="8" t="s">
        <v>8942</v>
      </c>
      <c r="U1439" s="8" t="s">
        <v>8945</v>
      </c>
      <c r="V1439" s="8" t="s">
        <v>8951</v>
      </c>
      <c r="W1439" s="8" t="s">
        <v>8956</v>
      </c>
      <c r="X1439" s="8" t="s">
        <v>8961</v>
      </c>
      <c r="Y1439" s="8" t="s">
        <v>8947</v>
      </c>
      <c r="Z1439" s="8" t="s">
        <v>8983</v>
      </c>
      <c r="AA1439" s="8" t="s">
        <v>9147</v>
      </c>
      <c r="AB1439" s="8" t="s">
        <v>9574</v>
      </c>
      <c r="AC1439" s="8" t="s">
        <v>9652</v>
      </c>
      <c r="AD1439" s="8" t="s">
        <v>9812</v>
      </c>
      <c r="AE1439" s="8" t="s">
        <v>11124</v>
      </c>
      <c r="AF1439" s="8" t="s">
        <v>13132</v>
      </c>
      <c r="AG1439" s="8" t="s">
        <v>15180</v>
      </c>
      <c r="AH1439" s="8" t="s">
        <v>17231</v>
      </c>
      <c r="AI1439" s="8" t="s">
        <v>19273</v>
      </c>
      <c r="AJ1439" s="2">
        <v>0</v>
      </c>
      <c r="AK1439" s="2">
        <v>0</v>
      </c>
      <c r="AL1439" s="2">
        <v>0</v>
      </c>
      <c r="AM1439" s="2">
        <v>0</v>
      </c>
      <c r="AN1439" s="2">
        <v>0</v>
      </c>
      <c r="AO1439" s="2">
        <v>0</v>
      </c>
      <c r="AP1439" s="2">
        <v>0</v>
      </c>
      <c r="AQ1439" s="2">
        <v>0</v>
      </c>
      <c r="AR1439" s="2">
        <v>0</v>
      </c>
      <c r="AS1439" s="2">
        <v>100</v>
      </c>
      <c r="AT1439" s="2">
        <f t="shared" si="67"/>
        <v>100</v>
      </c>
      <c r="AU1439" s="2">
        <v>0</v>
      </c>
      <c r="AV1439" s="2">
        <v>0</v>
      </c>
      <c r="AW1439" s="2">
        <v>0</v>
      </c>
      <c r="AX1439" s="2">
        <v>0</v>
      </c>
      <c r="AY1439" s="2">
        <v>0</v>
      </c>
      <c r="AZ1439" s="2">
        <v>0</v>
      </c>
      <c r="BA1439" s="2">
        <v>0</v>
      </c>
      <c r="BB1439" s="2">
        <v>0</v>
      </c>
      <c r="BC1439" s="2">
        <v>0</v>
      </c>
      <c r="BD1439" s="2">
        <v>0</v>
      </c>
      <c r="BE1439" s="10">
        <f t="shared" si="68"/>
        <v>0</v>
      </c>
    </row>
    <row r="1440" spans="1:57" s="8" customFormat="1" x14ac:dyDescent="0.45">
      <c r="A1440" s="8">
        <v>1904</v>
      </c>
      <c r="B1440" s="8">
        <v>1525009449</v>
      </c>
      <c r="C1440" s="8" t="s">
        <v>2636</v>
      </c>
      <c r="D1440" s="8" t="s">
        <v>654</v>
      </c>
      <c r="E1440" s="8" t="str">
        <f t="shared" si="66"/>
        <v>2018</v>
      </c>
      <c r="F1440" s="8" t="s">
        <v>914</v>
      </c>
      <c r="G1440" s="8" t="s">
        <v>48</v>
      </c>
      <c r="H1440" s="8" t="s">
        <v>20013</v>
      </c>
      <c r="I1440" s="8" t="s">
        <v>82</v>
      </c>
      <c r="J1440" s="8" t="s">
        <v>229</v>
      </c>
      <c r="K1440" s="8" t="s">
        <v>5215</v>
      </c>
      <c r="L1440" s="8" t="s">
        <v>7149</v>
      </c>
      <c r="M1440" s="9">
        <v>1</v>
      </c>
      <c r="N1440" s="9"/>
      <c r="O1440" s="9">
        <v>4</v>
      </c>
      <c r="P1440" s="8" t="s">
        <v>4585</v>
      </c>
      <c r="Q1440" s="8" t="s">
        <v>7905</v>
      </c>
      <c r="R1440" s="8" t="s">
        <v>48</v>
      </c>
      <c r="S1440" s="8" t="s">
        <v>8940</v>
      </c>
      <c r="T1440" s="8" t="s">
        <v>8943</v>
      </c>
      <c r="U1440" s="8" t="s">
        <v>8946</v>
      </c>
      <c r="V1440" s="8" t="s">
        <v>8950</v>
      </c>
      <c r="W1440" s="8" t="s">
        <v>8956</v>
      </c>
      <c r="X1440" s="8" t="s">
        <v>8962</v>
      </c>
      <c r="Y1440" s="8" t="s">
        <v>8963</v>
      </c>
      <c r="Z1440" s="8" t="s">
        <v>8970</v>
      </c>
      <c r="AA1440" s="8" t="s">
        <v>9175</v>
      </c>
      <c r="AB1440" s="8" t="s">
        <v>9604</v>
      </c>
      <c r="AC1440" s="8" t="s">
        <v>9649</v>
      </c>
      <c r="AD1440" s="8" t="s">
        <v>9812</v>
      </c>
      <c r="AE1440" s="8" t="s">
        <v>9999</v>
      </c>
      <c r="AF1440" s="8" t="s">
        <v>12008</v>
      </c>
      <c r="AG1440" s="8" t="s">
        <v>14018</v>
      </c>
      <c r="AH1440" s="8" t="s">
        <v>16085</v>
      </c>
      <c r="AI1440" s="8" t="s">
        <v>18129</v>
      </c>
      <c r="AJ1440" s="2">
        <v>0</v>
      </c>
      <c r="AK1440" s="2">
        <v>0</v>
      </c>
      <c r="AL1440" s="2">
        <v>0</v>
      </c>
      <c r="AM1440" s="2">
        <v>0</v>
      </c>
      <c r="AN1440" s="2">
        <v>0</v>
      </c>
      <c r="AO1440" s="2">
        <v>0</v>
      </c>
      <c r="AP1440" s="2">
        <v>0</v>
      </c>
      <c r="AQ1440" s="2">
        <v>1183</v>
      </c>
      <c r="AR1440" s="2">
        <v>50</v>
      </c>
      <c r="AS1440" s="2">
        <v>0</v>
      </c>
      <c r="AT1440" s="2">
        <f t="shared" si="67"/>
        <v>1233</v>
      </c>
      <c r="AU1440" s="2">
        <v>0</v>
      </c>
      <c r="AV1440" s="2">
        <v>0</v>
      </c>
      <c r="AW1440" s="2">
        <v>0</v>
      </c>
      <c r="AX1440" s="2">
        <v>0</v>
      </c>
      <c r="AY1440" s="2">
        <v>0</v>
      </c>
      <c r="AZ1440" s="2">
        <v>0</v>
      </c>
      <c r="BA1440" s="2">
        <v>0</v>
      </c>
      <c r="BB1440" s="2">
        <v>0</v>
      </c>
      <c r="BC1440" s="2">
        <v>0</v>
      </c>
      <c r="BD1440" s="2">
        <v>0</v>
      </c>
      <c r="BE1440" s="10">
        <f t="shared" si="68"/>
        <v>0</v>
      </c>
    </row>
    <row r="1441" spans="1:57" s="8" customFormat="1" x14ac:dyDescent="0.45">
      <c r="A1441" s="8">
        <v>1907</v>
      </c>
      <c r="B1441" s="8">
        <v>1425125651</v>
      </c>
      <c r="C1441" s="8" t="s">
        <v>2637</v>
      </c>
      <c r="D1441" s="8" t="s">
        <v>652</v>
      </c>
      <c r="E1441" s="8" t="str">
        <f t="shared" si="66"/>
        <v>2017</v>
      </c>
      <c r="F1441" s="8" t="s">
        <v>1046</v>
      </c>
      <c r="G1441" s="8" t="s">
        <v>40</v>
      </c>
      <c r="H1441" s="8" t="s">
        <v>20009</v>
      </c>
      <c r="I1441" s="8" t="s">
        <v>82</v>
      </c>
      <c r="J1441" s="8" t="s">
        <v>86</v>
      </c>
      <c r="K1441" s="8" t="s">
        <v>5211</v>
      </c>
      <c r="L1441" s="8" t="s">
        <v>7150</v>
      </c>
      <c r="M1441" s="9">
        <v>1</v>
      </c>
      <c r="N1441" s="9"/>
      <c r="O1441" s="9">
        <v>2</v>
      </c>
      <c r="P1441" s="8" t="s">
        <v>4586</v>
      </c>
      <c r="Q1441" s="8" t="s">
        <v>8668</v>
      </c>
      <c r="R1441" s="8" t="s">
        <v>40</v>
      </c>
      <c r="S1441" s="8" t="s">
        <v>8940</v>
      </c>
      <c r="T1441" s="8" t="s">
        <v>8942</v>
      </c>
      <c r="U1441" s="8" t="s">
        <v>8944</v>
      </c>
      <c r="V1441" s="8" t="s">
        <v>8948</v>
      </c>
      <c r="W1441" s="8" t="s">
        <v>8956</v>
      </c>
      <c r="X1441" s="8" t="s">
        <v>8959</v>
      </c>
      <c r="Y1441" s="8" t="s">
        <v>8963</v>
      </c>
      <c r="Z1441" s="8" t="s">
        <v>9018</v>
      </c>
      <c r="AA1441" s="8" t="s">
        <v>9169</v>
      </c>
      <c r="AB1441" s="8" t="s">
        <v>9570</v>
      </c>
      <c r="AC1441" s="8" t="s">
        <v>9665</v>
      </c>
      <c r="AD1441" s="8" t="s">
        <v>9812</v>
      </c>
      <c r="AE1441" s="8" t="s">
        <v>11125</v>
      </c>
      <c r="AF1441" s="8" t="s">
        <v>13133</v>
      </c>
      <c r="AG1441" s="8" t="s">
        <v>15181</v>
      </c>
      <c r="AH1441" s="8" t="s">
        <v>17232</v>
      </c>
      <c r="AI1441" s="8" t="s">
        <v>19274</v>
      </c>
      <c r="AJ1441" s="2">
        <v>0</v>
      </c>
      <c r="AK1441" s="2">
        <v>0</v>
      </c>
      <c r="AL1441" s="2">
        <v>0</v>
      </c>
      <c r="AM1441" s="2">
        <v>0</v>
      </c>
      <c r="AN1441" s="2">
        <v>0</v>
      </c>
      <c r="AO1441" s="2">
        <v>0</v>
      </c>
      <c r="AP1441" s="2">
        <v>86</v>
      </c>
      <c r="AQ1441" s="2">
        <v>86</v>
      </c>
      <c r="AR1441" s="2">
        <v>0</v>
      </c>
      <c r="AS1441" s="2">
        <v>0</v>
      </c>
      <c r="AT1441" s="2">
        <f t="shared" si="67"/>
        <v>172</v>
      </c>
      <c r="AU1441" s="2">
        <v>0</v>
      </c>
      <c r="AV1441" s="2">
        <v>0</v>
      </c>
      <c r="AW1441" s="2">
        <v>0</v>
      </c>
      <c r="AX1441" s="2">
        <v>0</v>
      </c>
      <c r="AY1441" s="2">
        <v>0</v>
      </c>
      <c r="AZ1441" s="2">
        <v>0</v>
      </c>
      <c r="BA1441" s="2">
        <v>21.5</v>
      </c>
      <c r="BB1441" s="2">
        <v>21.5</v>
      </c>
      <c r="BC1441" s="2">
        <v>0</v>
      </c>
      <c r="BD1441" s="2">
        <v>0</v>
      </c>
      <c r="BE1441" s="10">
        <f t="shared" si="68"/>
        <v>43</v>
      </c>
    </row>
    <row r="1442" spans="1:57" s="8" customFormat="1" x14ac:dyDescent="0.45">
      <c r="A1442" s="8">
        <v>1908</v>
      </c>
      <c r="B1442" s="8">
        <v>1345266228</v>
      </c>
      <c r="C1442" s="8" t="s">
        <v>2638</v>
      </c>
      <c r="D1442" s="8" t="s">
        <v>556</v>
      </c>
      <c r="E1442" s="8" t="str">
        <f t="shared" si="66"/>
        <v>2017</v>
      </c>
      <c r="F1442" s="8" t="s">
        <v>764</v>
      </c>
      <c r="G1442" s="8" t="s">
        <v>43</v>
      </c>
      <c r="H1442" s="8" t="s">
        <v>20002</v>
      </c>
      <c r="I1442" s="8" t="s">
        <v>83</v>
      </c>
      <c r="J1442" s="8" t="s">
        <v>296</v>
      </c>
      <c r="K1442" s="8" t="s">
        <v>5329</v>
      </c>
      <c r="L1442" s="8" t="s">
        <v>7151</v>
      </c>
      <c r="M1442" s="9">
        <v>1</v>
      </c>
      <c r="N1442" s="6" t="s">
        <v>20026</v>
      </c>
      <c r="O1442" s="9">
        <v>5</v>
      </c>
      <c r="P1442" s="8" t="s">
        <v>4587</v>
      </c>
      <c r="Q1442" s="8" t="s">
        <v>7925</v>
      </c>
      <c r="R1442" s="8" t="s">
        <v>43</v>
      </c>
      <c r="S1442" s="8" t="s">
        <v>8940</v>
      </c>
      <c r="T1442" s="8" t="s">
        <v>8942</v>
      </c>
      <c r="U1442" s="8" t="s">
        <v>8947</v>
      </c>
      <c r="V1442" s="8" t="s">
        <v>8951</v>
      </c>
      <c r="W1442" s="8" t="s">
        <v>8956</v>
      </c>
      <c r="X1442" s="8" t="s">
        <v>8961</v>
      </c>
      <c r="Y1442" s="8" t="s">
        <v>8947</v>
      </c>
      <c r="Z1442" s="8" t="s">
        <v>9006</v>
      </c>
      <c r="AD1442" s="8" t="s">
        <v>9812</v>
      </c>
      <c r="AE1442" s="8" t="s">
        <v>7151</v>
      </c>
      <c r="AG1442" s="8" t="s">
        <v>15182</v>
      </c>
      <c r="AH1442" s="8" t="s">
        <v>17233</v>
      </c>
      <c r="AI1442" s="8" t="s">
        <v>20036</v>
      </c>
      <c r="AJ1442" s="2">
        <v>0</v>
      </c>
      <c r="AK1442" s="2">
        <v>0</v>
      </c>
      <c r="AL1442" s="2">
        <v>0</v>
      </c>
      <c r="AM1442" s="2">
        <v>0</v>
      </c>
      <c r="AN1442" s="2">
        <v>0</v>
      </c>
      <c r="AO1442" s="2">
        <v>0</v>
      </c>
      <c r="AP1442" s="2">
        <v>34</v>
      </c>
      <c r="AQ1442" s="2">
        <v>34</v>
      </c>
      <c r="AR1442" s="2">
        <v>0</v>
      </c>
      <c r="AS1442" s="2">
        <v>0</v>
      </c>
      <c r="AT1442" s="2">
        <f t="shared" si="67"/>
        <v>68</v>
      </c>
      <c r="AU1442" s="2">
        <v>0</v>
      </c>
      <c r="AV1442" s="2">
        <v>0</v>
      </c>
      <c r="AW1442" s="2">
        <v>0</v>
      </c>
      <c r="AX1442" s="2">
        <v>0</v>
      </c>
      <c r="AY1442" s="2">
        <v>0</v>
      </c>
      <c r="AZ1442" s="2">
        <v>0</v>
      </c>
      <c r="BA1442" s="2">
        <v>0</v>
      </c>
      <c r="BB1442" s="2">
        <v>0</v>
      </c>
      <c r="BC1442" s="2">
        <v>0</v>
      </c>
      <c r="BD1442" s="2">
        <v>0</v>
      </c>
      <c r="BE1442" s="10">
        <f t="shared" si="68"/>
        <v>0</v>
      </c>
    </row>
    <row r="1443" spans="1:57" s="8" customFormat="1" x14ac:dyDescent="0.45">
      <c r="A1443" s="8">
        <v>1909</v>
      </c>
      <c r="B1443" s="8">
        <v>1425141743</v>
      </c>
      <c r="C1443" s="8" t="s">
        <v>2639</v>
      </c>
      <c r="D1443" s="8" t="s">
        <v>528</v>
      </c>
      <c r="E1443" s="8" t="str">
        <f t="shared" si="66"/>
        <v>2019</v>
      </c>
      <c r="F1443" s="8" t="s">
        <v>526</v>
      </c>
      <c r="G1443" s="8" t="s">
        <v>40</v>
      </c>
      <c r="H1443" s="8" t="s">
        <v>20009</v>
      </c>
      <c r="I1443" s="8" t="s">
        <v>82</v>
      </c>
      <c r="J1443" s="8" t="s">
        <v>86</v>
      </c>
      <c r="K1443" s="8" t="s">
        <v>5043</v>
      </c>
      <c r="L1443" s="8" t="s">
        <v>7152</v>
      </c>
      <c r="M1443" s="9">
        <v>1</v>
      </c>
      <c r="N1443" s="9"/>
      <c r="O1443" s="9">
        <v>2</v>
      </c>
      <c r="P1443" s="8" t="s">
        <v>4355</v>
      </c>
      <c r="Q1443" s="8" t="s">
        <v>8669</v>
      </c>
      <c r="R1443" s="8" t="s">
        <v>40</v>
      </c>
      <c r="S1443" s="8" t="s">
        <v>8940</v>
      </c>
      <c r="T1443" s="8" t="s">
        <v>8942</v>
      </c>
      <c r="U1443" s="8" t="s">
        <v>8944</v>
      </c>
      <c r="V1443" s="8" t="s">
        <v>8948</v>
      </c>
      <c r="W1443" s="8" t="s">
        <v>8956</v>
      </c>
      <c r="X1443" s="8" t="s">
        <v>8959</v>
      </c>
      <c r="Y1443" s="8" t="s">
        <v>8963</v>
      </c>
      <c r="Z1443" s="8" t="s">
        <v>9115</v>
      </c>
      <c r="AA1443" s="8" t="s">
        <v>9155</v>
      </c>
      <c r="AB1443" s="8" t="s">
        <v>9568</v>
      </c>
      <c r="AC1443" s="8" t="s">
        <v>9797</v>
      </c>
      <c r="AD1443" s="8" t="s">
        <v>9812</v>
      </c>
      <c r="AE1443" s="8" t="s">
        <v>11126</v>
      </c>
      <c r="AF1443" s="8" t="s">
        <v>13134</v>
      </c>
      <c r="AG1443" s="8" t="s">
        <v>15183</v>
      </c>
      <c r="AH1443" s="8" t="s">
        <v>17234</v>
      </c>
      <c r="AI1443" s="8" t="s">
        <v>19275</v>
      </c>
      <c r="AJ1443" s="2">
        <v>0</v>
      </c>
      <c r="AK1443" s="2">
        <v>0</v>
      </c>
      <c r="AL1443" s="2">
        <v>0</v>
      </c>
      <c r="AM1443" s="2">
        <v>0</v>
      </c>
      <c r="AN1443" s="2">
        <v>0</v>
      </c>
      <c r="AO1443" s="2">
        <v>0</v>
      </c>
      <c r="AP1443" s="2">
        <v>0</v>
      </c>
      <c r="AQ1443" s="2">
        <v>0</v>
      </c>
      <c r="AR1443" s="2">
        <v>62</v>
      </c>
      <c r="AS1443" s="2">
        <v>62</v>
      </c>
      <c r="AT1443" s="2">
        <f t="shared" si="67"/>
        <v>124</v>
      </c>
      <c r="AU1443" s="2">
        <v>0</v>
      </c>
      <c r="AV1443" s="2">
        <v>0</v>
      </c>
      <c r="AW1443" s="2">
        <v>0</v>
      </c>
      <c r="AX1443" s="2">
        <v>0</v>
      </c>
      <c r="AY1443" s="2">
        <v>0</v>
      </c>
      <c r="AZ1443" s="2">
        <v>0</v>
      </c>
      <c r="BA1443" s="2">
        <v>0</v>
      </c>
      <c r="BB1443" s="2">
        <v>0</v>
      </c>
      <c r="BC1443" s="2">
        <v>31</v>
      </c>
      <c r="BD1443" s="2">
        <v>31</v>
      </c>
      <c r="BE1443" s="10">
        <f t="shared" si="68"/>
        <v>62</v>
      </c>
    </row>
    <row r="1444" spans="1:57" s="8" customFormat="1" x14ac:dyDescent="0.45">
      <c r="A1444" s="8">
        <v>1912</v>
      </c>
      <c r="B1444" s="8">
        <v>1711117621</v>
      </c>
      <c r="C1444" s="8" t="s">
        <v>2640</v>
      </c>
      <c r="D1444" s="8" t="s">
        <v>539</v>
      </c>
      <c r="E1444" s="8" t="str">
        <f t="shared" si="66"/>
        <v>2020</v>
      </c>
      <c r="F1444" s="8" t="s">
        <v>911</v>
      </c>
      <c r="G1444" s="8" t="s">
        <v>43</v>
      </c>
      <c r="H1444" s="8" t="s">
        <v>20002</v>
      </c>
      <c r="I1444" s="8" t="s">
        <v>82</v>
      </c>
      <c r="J1444" s="8" t="s">
        <v>91</v>
      </c>
      <c r="K1444" s="8" t="s">
        <v>5058</v>
      </c>
      <c r="L1444" s="8" t="s">
        <v>7153</v>
      </c>
      <c r="M1444" s="9">
        <v>1</v>
      </c>
      <c r="N1444" s="9"/>
      <c r="O1444" s="9">
        <v>4</v>
      </c>
      <c r="P1444" s="8" t="s">
        <v>4588</v>
      </c>
      <c r="Q1444" s="8" t="s">
        <v>7933</v>
      </c>
      <c r="R1444" s="8" t="s">
        <v>43</v>
      </c>
      <c r="S1444" s="8" t="s">
        <v>8940</v>
      </c>
      <c r="T1444" s="8" t="s">
        <v>8942</v>
      </c>
      <c r="U1444" s="8" t="s">
        <v>8945</v>
      </c>
      <c r="V1444" s="8" t="s">
        <v>8951</v>
      </c>
      <c r="W1444" s="8" t="s">
        <v>8956</v>
      </c>
      <c r="X1444" s="8" t="s">
        <v>8961</v>
      </c>
      <c r="Y1444" s="8" t="s">
        <v>8947</v>
      </c>
      <c r="Z1444" s="8" t="s">
        <v>9020</v>
      </c>
      <c r="AA1444" s="8" t="s">
        <v>9236</v>
      </c>
      <c r="AB1444" s="8" t="s">
        <v>9618</v>
      </c>
      <c r="AC1444" s="8" t="s">
        <v>9726</v>
      </c>
      <c r="AD1444" s="8" t="s">
        <v>9812</v>
      </c>
      <c r="AE1444" s="8" t="s">
        <v>11127</v>
      </c>
      <c r="AF1444" s="8" t="s">
        <v>13135</v>
      </c>
      <c r="AG1444" s="8" t="s">
        <v>15184</v>
      </c>
      <c r="AH1444" s="8" t="s">
        <v>17235</v>
      </c>
      <c r="AI1444" s="8" t="s">
        <v>19276</v>
      </c>
      <c r="AJ1444" s="2">
        <v>0</v>
      </c>
      <c r="AK1444" s="2">
        <v>0</v>
      </c>
      <c r="AL1444" s="2">
        <v>0</v>
      </c>
      <c r="AM1444" s="2">
        <v>0</v>
      </c>
      <c r="AN1444" s="2">
        <v>0</v>
      </c>
      <c r="AO1444" s="2">
        <v>0</v>
      </c>
      <c r="AP1444" s="2">
        <v>0</v>
      </c>
      <c r="AQ1444" s="2">
        <v>0</v>
      </c>
      <c r="AR1444" s="2">
        <v>0</v>
      </c>
      <c r="AS1444" s="2">
        <v>37.5</v>
      </c>
      <c r="AT1444" s="2">
        <f t="shared" si="67"/>
        <v>37.5</v>
      </c>
      <c r="AU1444" s="2">
        <v>0</v>
      </c>
      <c r="AV1444" s="2">
        <v>0</v>
      </c>
      <c r="AW1444" s="2">
        <v>0</v>
      </c>
      <c r="AX1444" s="2">
        <v>0</v>
      </c>
      <c r="AY1444" s="2">
        <v>0</v>
      </c>
      <c r="AZ1444" s="2">
        <v>0</v>
      </c>
      <c r="BA1444" s="2">
        <v>0</v>
      </c>
      <c r="BB1444" s="2">
        <v>0</v>
      </c>
      <c r="BC1444" s="2">
        <v>0</v>
      </c>
      <c r="BD1444" s="2">
        <v>0</v>
      </c>
      <c r="BE1444" s="10">
        <f t="shared" si="68"/>
        <v>0</v>
      </c>
    </row>
    <row r="1445" spans="1:57" s="8" customFormat="1" x14ac:dyDescent="0.45">
      <c r="A1445" s="8">
        <v>1913</v>
      </c>
      <c r="B1445" s="8">
        <v>1425140571</v>
      </c>
      <c r="C1445" s="8" t="s">
        <v>2641</v>
      </c>
      <c r="D1445" s="8" t="s">
        <v>538</v>
      </c>
      <c r="E1445" s="8" t="str">
        <f t="shared" si="66"/>
        <v>2018</v>
      </c>
      <c r="F1445" s="8" t="s">
        <v>625</v>
      </c>
      <c r="G1445" s="8" t="s">
        <v>40</v>
      </c>
      <c r="H1445" s="8" t="s">
        <v>20009</v>
      </c>
      <c r="I1445" s="8" t="s">
        <v>82</v>
      </c>
      <c r="J1445" s="8" t="s">
        <v>275</v>
      </c>
      <c r="K1445" s="8" t="s">
        <v>5648</v>
      </c>
      <c r="L1445" s="8" t="s">
        <v>7154</v>
      </c>
      <c r="M1445" s="9">
        <v>1</v>
      </c>
      <c r="N1445" s="9"/>
      <c r="O1445" s="9">
        <v>2</v>
      </c>
      <c r="P1445" s="8" t="s">
        <v>3734</v>
      </c>
      <c r="Q1445" s="8" t="s">
        <v>8157</v>
      </c>
      <c r="R1445" s="8" t="s">
        <v>40</v>
      </c>
      <c r="S1445" s="8" t="s">
        <v>8940</v>
      </c>
      <c r="T1445" s="8" t="s">
        <v>8942</v>
      </c>
      <c r="U1445" s="8" t="s">
        <v>8944</v>
      </c>
      <c r="V1445" s="8" t="s">
        <v>8948</v>
      </c>
      <c r="W1445" s="8" t="s">
        <v>8956</v>
      </c>
      <c r="X1445" s="8" t="s">
        <v>8959</v>
      </c>
      <c r="Y1445" s="8" t="s">
        <v>8963</v>
      </c>
      <c r="Z1445" s="8" t="s">
        <v>8970</v>
      </c>
      <c r="AA1445" s="8" t="s">
        <v>9131</v>
      </c>
      <c r="AB1445" s="8" t="s">
        <v>9570</v>
      </c>
      <c r="AC1445" s="8" t="s">
        <v>9748</v>
      </c>
      <c r="AD1445" s="8" t="s">
        <v>9812</v>
      </c>
      <c r="AE1445" s="8" t="s">
        <v>11128</v>
      </c>
      <c r="AF1445" s="8" t="s">
        <v>13136</v>
      </c>
      <c r="AG1445" s="8" t="s">
        <v>15185</v>
      </c>
      <c r="AH1445" s="8" t="s">
        <v>15185</v>
      </c>
      <c r="AI1445" s="8" t="s">
        <v>15185</v>
      </c>
      <c r="AJ1445" s="2">
        <v>0</v>
      </c>
      <c r="AK1445" s="2">
        <v>0</v>
      </c>
      <c r="AL1445" s="2">
        <v>0</v>
      </c>
      <c r="AM1445" s="2">
        <v>0</v>
      </c>
      <c r="AN1445" s="2">
        <v>0</v>
      </c>
      <c r="AO1445" s="2">
        <v>0</v>
      </c>
      <c r="AP1445" s="2">
        <v>0</v>
      </c>
      <c r="AQ1445" s="2">
        <v>200</v>
      </c>
      <c r="AR1445" s="2">
        <v>195</v>
      </c>
      <c r="AS1445" s="2">
        <v>105</v>
      </c>
      <c r="AT1445" s="2">
        <f t="shared" si="67"/>
        <v>500</v>
      </c>
      <c r="AU1445" s="2">
        <v>0</v>
      </c>
      <c r="AV1445" s="2">
        <v>0</v>
      </c>
      <c r="AW1445" s="2">
        <v>0</v>
      </c>
      <c r="AX1445" s="2">
        <v>0</v>
      </c>
      <c r="AY1445" s="2">
        <v>0</v>
      </c>
      <c r="AZ1445" s="2">
        <v>0</v>
      </c>
      <c r="BA1445" s="2">
        <v>0</v>
      </c>
      <c r="BB1445" s="2">
        <v>50</v>
      </c>
      <c r="BC1445" s="2">
        <v>50</v>
      </c>
      <c r="BD1445" s="2">
        <v>50</v>
      </c>
      <c r="BE1445" s="10">
        <f t="shared" si="68"/>
        <v>150</v>
      </c>
    </row>
    <row r="1446" spans="1:57" s="8" customFormat="1" x14ac:dyDescent="0.45">
      <c r="A1446" s="8">
        <v>1914</v>
      </c>
      <c r="B1446" s="8">
        <v>1711100979</v>
      </c>
      <c r="C1446" s="8" t="s">
        <v>2642</v>
      </c>
      <c r="D1446" s="8" t="s">
        <v>570</v>
      </c>
      <c r="E1446" s="8" t="str">
        <f t="shared" si="66"/>
        <v>2019</v>
      </c>
      <c r="F1446" s="8" t="s">
        <v>965</v>
      </c>
      <c r="G1446" s="8" t="s">
        <v>45</v>
      </c>
      <c r="H1446" s="8" t="s">
        <v>49</v>
      </c>
      <c r="I1446" s="8" t="s">
        <v>82</v>
      </c>
      <c r="J1446" s="8" t="s">
        <v>124</v>
      </c>
      <c r="K1446" s="8" t="s">
        <v>5277</v>
      </c>
      <c r="L1446" s="8" t="s">
        <v>7155</v>
      </c>
      <c r="M1446" s="9">
        <v>1</v>
      </c>
      <c r="N1446" s="9"/>
      <c r="O1446" s="9">
        <v>3</v>
      </c>
      <c r="P1446" s="8" t="s">
        <v>4589</v>
      </c>
      <c r="Q1446" s="8" t="s">
        <v>7906</v>
      </c>
      <c r="R1446" s="8" t="s">
        <v>8898</v>
      </c>
      <c r="S1446" s="8" t="s">
        <v>8940</v>
      </c>
      <c r="U1446" s="8" t="s">
        <v>8946</v>
      </c>
      <c r="V1446" s="8" t="s">
        <v>8950</v>
      </c>
      <c r="W1446" s="8" t="s">
        <v>8956</v>
      </c>
      <c r="Z1446" s="8" t="s">
        <v>9021</v>
      </c>
      <c r="AA1446" s="8" t="s">
        <v>9474</v>
      </c>
      <c r="AB1446" s="8" t="s">
        <v>9570</v>
      </c>
      <c r="AC1446" s="8" t="s">
        <v>9687</v>
      </c>
      <c r="AD1446" s="8" t="s">
        <v>9812</v>
      </c>
      <c r="AE1446" s="8" t="s">
        <v>11129</v>
      </c>
      <c r="AF1446" s="8" t="s">
        <v>13137</v>
      </c>
      <c r="AG1446" s="8" t="s">
        <v>15186</v>
      </c>
      <c r="AH1446" s="8" t="s">
        <v>17236</v>
      </c>
      <c r="AI1446" s="8" t="s">
        <v>19277</v>
      </c>
      <c r="AJ1446" s="2">
        <v>0</v>
      </c>
      <c r="AK1446" s="2">
        <v>0</v>
      </c>
      <c r="AL1446" s="2">
        <v>0</v>
      </c>
      <c r="AM1446" s="2">
        <v>0</v>
      </c>
      <c r="AN1446" s="2">
        <v>0</v>
      </c>
      <c r="AO1446" s="2">
        <v>0</v>
      </c>
      <c r="AP1446" s="2">
        <v>0</v>
      </c>
      <c r="AQ1446" s="2">
        <v>0</v>
      </c>
      <c r="AR1446" s="2">
        <v>25</v>
      </c>
      <c r="AS1446" s="2">
        <v>0</v>
      </c>
      <c r="AT1446" s="2">
        <f t="shared" si="67"/>
        <v>25</v>
      </c>
      <c r="AU1446" s="2">
        <v>0</v>
      </c>
      <c r="AV1446" s="2">
        <v>0</v>
      </c>
      <c r="AW1446" s="2">
        <v>0</v>
      </c>
      <c r="AX1446" s="2">
        <v>0</v>
      </c>
      <c r="AY1446" s="2">
        <v>0</v>
      </c>
      <c r="AZ1446" s="2">
        <v>0</v>
      </c>
      <c r="BA1446" s="2">
        <v>0</v>
      </c>
      <c r="BB1446" s="2">
        <v>0</v>
      </c>
      <c r="BC1446" s="2">
        <v>2.5</v>
      </c>
      <c r="BD1446" s="2">
        <v>0</v>
      </c>
      <c r="BE1446" s="10">
        <f t="shared" si="68"/>
        <v>2.5</v>
      </c>
    </row>
    <row r="1447" spans="1:57" s="8" customFormat="1" x14ac:dyDescent="0.45">
      <c r="A1447" s="8">
        <v>1915</v>
      </c>
      <c r="B1447" s="8">
        <v>1545014947</v>
      </c>
      <c r="C1447" s="8" t="s">
        <v>2643</v>
      </c>
      <c r="D1447" s="8" t="s">
        <v>851</v>
      </c>
      <c r="E1447" s="8" t="str">
        <f t="shared" si="66"/>
        <v>2017</v>
      </c>
      <c r="F1447" s="8" t="s">
        <v>1167</v>
      </c>
      <c r="G1447" s="8" t="s">
        <v>57</v>
      </c>
      <c r="H1447" s="8" t="s">
        <v>20008</v>
      </c>
      <c r="I1447" s="8" t="s">
        <v>82</v>
      </c>
      <c r="J1447" s="8" t="s">
        <v>468</v>
      </c>
      <c r="K1447" s="8" t="s">
        <v>5647</v>
      </c>
      <c r="L1447" s="8" t="s">
        <v>7156</v>
      </c>
      <c r="M1447" s="9">
        <v>1</v>
      </c>
      <c r="N1447" s="9"/>
      <c r="O1447" s="9">
        <v>1</v>
      </c>
      <c r="P1447" s="8" t="s">
        <v>4590</v>
      </c>
      <c r="Q1447" s="8" t="s">
        <v>8670</v>
      </c>
      <c r="R1447" s="8" t="s">
        <v>57</v>
      </c>
      <c r="S1447" s="8" t="s">
        <v>8940</v>
      </c>
      <c r="T1447" s="8" t="s">
        <v>8943</v>
      </c>
      <c r="U1447" s="8" t="s">
        <v>8944</v>
      </c>
      <c r="V1447" s="8" t="s">
        <v>8948</v>
      </c>
      <c r="W1447" s="8" t="s">
        <v>8956</v>
      </c>
      <c r="X1447" s="8" t="s">
        <v>8962</v>
      </c>
      <c r="Y1447" s="8" t="s">
        <v>8963</v>
      </c>
      <c r="Z1447" s="8" t="s">
        <v>9031</v>
      </c>
      <c r="AA1447" s="8" t="s">
        <v>9352</v>
      </c>
      <c r="AB1447" s="8" t="s">
        <v>9608</v>
      </c>
      <c r="AC1447" s="8" t="s">
        <v>9798</v>
      </c>
      <c r="AD1447" s="8" t="s">
        <v>9812</v>
      </c>
      <c r="AE1447" s="8" t="s">
        <v>11130</v>
      </c>
      <c r="AF1447" s="8" t="s">
        <v>13138</v>
      </c>
      <c r="AG1447" s="8" t="s">
        <v>15187</v>
      </c>
      <c r="AH1447" s="8" t="s">
        <v>17237</v>
      </c>
      <c r="AI1447" s="8" t="s">
        <v>19278</v>
      </c>
      <c r="AJ1447" s="2">
        <v>0</v>
      </c>
      <c r="AK1447" s="2">
        <v>0</v>
      </c>
      <c r="AL1447" s="2">
        <v>0</v>
      </c>
      <c r="AM1447" s="2">
        <v>0</v>
      </c>
      <c r="AN1447" s="2">
        <v>0</v>
      </c>
      <c r="AO1447" s="2">
        <v>0</v>
      </c>
      <c r="AP1447" s="2">
        <v>20</v>
      </c>
      <c r="AQ1447" s="2">
        <v>0</v>
      </c>
      <c r="AR1447" s="2">
        <v>0</v>
      </c>
      <c r="AS1447" s="2">
        <v>0</v>
      </c>
      <c r="AT1447" s="2">
        <f t="shared" si="67"/>
        <v>20</v>
      </c>
      <c r="AU1447" s="2">
        <v>0</v>
      </c>
      <c r="AV1447" s="2">
        <v>0</v>
      </c>
      <c r="AW1447" s="2">
        <v>0</v>
      </c>
      <c r="AX1447" s="2">
        <v>0</v>
      </c>
      <c r="AY1447" s="2">
        <v>0</v>
      </c>
      <c r="AZ1447" s="2">
        <v>0</v>
      </c>
      <c r="BA1447" s="2">
        <v>0</v>
      </c>
      <c r="BB1447" s="2">
        <v>0</v>
      </c>
      <c r="BC1447" s="2">
        <v>0</v>
      </c>
      <c r="BD1447" s="2">
        <v>0</v>
      </c>
      <c r="BE1447" s="10">
        <f t="shared" si="68"/>
        <v>0</v>
      </c>
    </row>
    <row r="1448" spans="1:57" s="8" customFormat="1" x14ac:dyDescent="0.45">
      <c r="A1448" s="8">
        <v>1916</v>
      </c>
      <c r="B1448" s="8">
        <v>1711119834</v>
      </c>
      <c r="C1448" s="8" t="s">
        <v>2644</v>
      </c>
      <c r="D1448" s="8" t="s">
        <v>539</v>
      </c>
      <c r="E1448" s="8" t="str">
        <f t="shared" si="66"/>
        <v>2020</v>
      </c>
      <c r="F1448" s="8" t="s">
        <v>939</v>
      </c>
      <c r="G1448" s="8" t="s">
        <v>43</v>
      </c>
      <c r="H1448" s="8" t="s">
        <v>20002</v>
      </c>
      <c r="I1448" s="8" t="s">
        <v>82</v>
      </c>
      <c r="J1448" s="8" t="s">
        <v>323</v>
      </c>
      <c r="K1448" s="8" t="s">
        <v>5369</v>
      </c>
      <c r="L1448" s="8" t="s">
        <v>7157</v>
      </c>
      <c r="M1448" s="9">
        <v>1</v>
      </c>
      <c r="N1448" s="9"/>
      <c r="O1448" s="9">
        <v>3</v>
      </c>
      <c r="P1448" s="8" t="s">
        <v>4591</v>
      </c>
      <c r="Q1448" s="8" t="s">
        <v>7873</v>
      </c>
      <c r="R1448" s="8" t="s">
        <v>43</v>
      </c>
      <c r="S1448" s="8" t="s">
        <v>8940</v>
      </c>
      <c r="T1448" s="8" t="s">
        <v>8943</v>
      </c>
      <c r="U1448" s="8" t="s">
        <v>8944</v>
      </c>
      <c r="V1448" s="8" t="s">
        <v>8950</v>
      </c>
      <c r="W1448" s="8" t="s">
        <v>8956</v>
      </c>
      <c r="X1448" s="8" t="s">
        <v>8961</v>
      </c>
      <c r="Y1448" s="8" t="s">
        <v>8963</v>
      </c>
      <c r="Z1448" s="8" t="s">
        <v>8972</v>
      </c>
      <c r="AA1448" s="8" t="s">
        <v>9171</v>
      </c>
      <c r="AB1448" s="8" t="s">
        <v>9570</v>
      </c>
      <c r="AC1448" s="8" t="s">
        <v>9645</v>
      </c>
      <c r="AD1448" s="8" t="s">
        <v>9812</v>
      </c>
      <c r="AE1448" s="8" t="s">
        <v>11131</v>
      </c>
      <c r="AF1448" s="8" t="s">
        <v>13139</v>
      </c>
      <c r="AG1448" s="8" t="s">
        <v>15188</v>
      </c>
      <c r="AH1448" s="8" t="s">
        <v>17238</v>
      </c>
      <c r="AI1448" s="8" t="s">
        <v>19279</v>
      </c>
      <c r="AJ1448" s="2">
        <v>0</v>
      </c>
      <c r="AK1448" s="2">
        <v>0</v>
      </c>
      <c r="AL1448" s="2">
        <v>0</v>
      </c>
      <c r="AM1448" s="2">
        <v>0</v>
      </c>
      <c r="AN1448" s="2">
        <v>0</v>
      </c>
      <c r="AO1448" s="2">
        <v>0</v>
      </c>
      <c r="AP1448" s="2">
        <v>0</v>
      </c>
      <c r="AQ1448" s="2">
        <v>0</v>
      </c>
      <c r="AR1448" s="2">
        <v>0</v>
      </c>
      <c r="AS1448" s="2">
        <v>180</v>
      </c>
      <c r="AT1448" s="2">
        <f t="shared" si="67"/>
        <v>180</v>
      </c>
      <c r="AU1448" s="2">
        <v>0</v>
      </c>
      <c r="AV1448" s="2">
        <v>0</v>
      </c>
      <c r="AW1448" s="2">
        <v>0</v>
      </c>
      <c r="AX1448" s="2">
        <v>0</v>
      </c>
      <c r="AY1448" s="2">
        <v>0</v>
      </c>
      <c r="AZ1448" s="2">
        <v>0</v>
      </c>
      <c r="BA1448" s="2">
        <v>0</v>
      </c>
      <c r="BB1448" s="2">
        <v>0</v>
      </c>
      <c r="BC1448" s="2">
        <v>0</v>
      </c>
      <c r="BD1448" s="2">
        <v>0</v>
      </c>
      <c r="BE1448" s="10">
        <f t="shared" si="68"/>
        <v>0</v>
      </c>
    </row>
    <row r="1449" spans="1:57" s="8" customFormat="1" x14ac:dyDescent="0.45">
      <c r="A1449" s="8">
        <v>1917</v>
      </c>
      <c r="B1449" s="8">
        <v>1711114586</v>
      </c>
      <c r="C1449" s="8" t="s">
        <v>2645</v>
      </c>
      <c r="D1449" s="8" t="s">
        <v>565</v>
      </c>
      <c r="E1449" s="8" t="str">
        <f t="shared" si="66"/>
        <v>2019</v>
      </c>
      <c r="F1449" s="8" t="s">
        <v>964</v>
      </c>
      <c r="G1449" s="8" t="s">
        <v>43</v>
      </c>
      <c r="H1449" s="8" t="s">
        <v>20002</v>
      </c>
      <c r="I1449" s="8" t="s">
        <v>82</v>
      </c>
      <c r="J1449" s="8" t="s">
        <v>91</v>
      </c>
      <c r="K1449" s="8" t="s">
        <v>5219</v>
      </c>
      <c r="L1449" s="8" t="s">
        <v>7158</v>
      </c>
      <c r="M1449" s="9">
        <v>1</v>
      </c>
      <c r="N1449" s="9"/>
      <c r="O1449" s="9">
        <v>2</v>
      </c>
      <c r="P1449" s="8" t="s">
        <v>4592</v>
      </c>
      <c r="Q1449" s="8" t="s">
        <v>8039</v>
      </c>
      <c r="R1449" s="8" t="s">
        <v>43</v>
      </c>
      <c r="S1449" s="8" t="s">
        <v>8940</v>
      </c>
      <c r="T1449" s="8" t="s">
        <v>8942</v>
      </c>
      <c r="U1449" s="8" t="s">
        <v>8945</v>
      </c>
      <c r="V1449" s="8" t="s">
        <v>8951</v>
      </c>
      <c r="W1449" s="8" t="s">
        <v>8956</v>
      </c>
      <c r="X1449" s="8" t="s">
        <v>8961</v>
      </c>
      <c r="Y1449" s="8" t="s">
        <v>8963</v>
      </c>
      <c r="Z1449" s="8" t="s">
        <v>8994</v>
      </c>
      <c r="AA1449" s="8" t="s">
        <v>9499</v>
      </c>
      <c r="AB1449" s="8" t="s">
        <v>9599</v>
      </c>
      <c r="AC1449" s="8" t="s">
        <v>9694</v>
      </c>
      <c r="AD1449" s="8" t="s">
        <v>9812</v>
      </c>
      <c r="AE1449" s="8" t="s">
        <v>11132</v>
      </c>
      <c r="AF1449" s="8" t="s">
        <v>13140</v>
      </c>
      <c r="AG1449" s="8" t="s">
        <v>15189</v>
      </c>
      <c r="AH1449" s="8" t="s">
        <v>17239</v>
      </c>
      <c r="AI1449" s="8" t="s">
        <v>19280</v>
      </c>
      <c r="AJ1449" s="2">
        <v>0</v>
      </c>
      <c r="AK1449" s="2">
        <v>0</v>
      </c>
      <c r="AL1449" s="2">
        <v>0</v>
      </c>
      <c r="AM1449" s="2">
        <v>0</v>
      </c>
      <c r="AN1449" s="2">
        <v>0</v>
      </c>
      <c r="AO1449" s="2">
        <v>0</v>
      </c>
      <c r="AP1449" s="2">
        <v>0</v>
      </c>
      <c r="AQ1449" s="2">
        <v>0</v>
      </c>
      <c r="AR1449" s="2">
        <v>100</v>
      </c>
      <c r="AS1449" s="2">
        <v>100</v>
      </c>
      <c r="AT1449" s="2">
        <f t="shared" si="67"/>
        <v>200</v>
      </c>
      <c r="AU1449" s="2">
        <v>0</v>
      </c>
      <c r="AV1449" s="2">
        <v>0</v>
      </c>
      <c r="AW1449" s="2">
        <v>0</v>
      </c>
      <c r="AX1449" s="2">
        <v>0</v>
      </c>
      <c r="AY1449" s="2">
        <v>0</v>
      </c>
      <c r="AZ1449" s="2">
        <v>0</v>
      </c>
      <c r="BA1449" s="2">
        <v>0</v>
      </c>
      <c r="BB1449" s="2">
        <v>0</v>
      </c>
      <c r="BC1449" s="2">
        <v>0</v>
      </c>
      <c r="BD1449" s="2">
        <v>0</v>
      </c>
      <c r="BE1449" s="10">
        <f t="shared" si="68"/>
        <v>0</v>
      </c>
    </row>
    <row r="1450" spans="1:57" s="8" customFormat="1" x14ac:dyDescent="0.45">
      <c r="A1450" s="8">
        <v>1918</v>
      </c>
      <c r="B1450" s="8">
        <v>1345239262</v>
      </c>
      <c r="C1450" s="8" t="s">
        <v>2646</v>
      </c>
      <c r="D1450" s="8" t="s">
        <v>648</v>
      </c>
      <c r="E1450" s="8" t="str">
        <f t="shared" si="66"/>
        <v>2013</v>
      </c>
      <c r="F1450" s="8" t="s">
        <v>1055</v>
      </c>
      <c r="G1450" s="8" t="s">
        <v>43</v>
      </c>
      <c r="H1450" s="8" t="s">
        <v>20002</v>
      </c>
      <c r="I1450" s="8" t="s">
        <v>82</v>
      </c>
      <c r="J1450" s="8" t="s">
        <v>153</v>
      </c>
      <c r="K1450" s="8" t="s">
        <v>5121</v>
      </c>
      <c r="L1450" s="8" t="s">
        <v>7159</v>
      </c>
      <c r="M1450" s="9">
        <v>1</v>
      </c>
      <c r="N1450" s="9"/>
      <c r="O1450" s="9">
        <v>2</v>
      </c>
      <c r="P1450" s="8" t="s">
        <v>4593</v>
      </c>
      <c r="Q1450" s="8" t="s">
        <v>8040</v>
      </c>
      <c r="R1450" s="8" t="s">
        <v>43</v>
      </c>
      <c r="S1450" s="8" t="s">
        <v>8940</v>
      </c>
      <c r="T1450" s="8" t="s">
        <v>8942</v>
      </c>
      <c r="U1450" s="8" t="s">
        <v>8945</v>
      </c>
      <c r="V1450" s="8" t="s">
        <v>8951</v>
      </c>
      <c r="W1450" s="8" t="s">
        <v>8956</v>
      </c>
      <c r="X1450" s="8" t="s">
        <v>8961</v>
      </c>
      <c r="Y1450" s="8" t="s">
        <v>8947</v>
      </c>
      <c r="Z1450" s="8" t="s">
        <v>9012</v>
      </c>
      <c r="AA1450" s="8" t="s">
        <v>9236</v>
      </c>
      <c r="AB1450" s="8" t="s">
        <v>9597</v>
      </c>
      <c r="AC1450" s="8" t="s">
        <v>9765</v>
      </c>
      <c r="AD1450" s="8" t="s">
        <v>9812</v>
      </c>
      <c r="AE1450" s="8" t="s">
        <v>11133</v>
      </c>
      <c r="AF1450" s="8" t="s">
        <v>13141</v>
      </c>
      <c r="AG1450" s="8" t="s">
        <v>15190</v>
      </c>
      <c r="AH1450" s="8" t="s">
        <v>17240</v>
      </c>
      <c r="AI1450" s="8" t="s">
        <v>19281</v>
      </c>
      <c r="AJ1450" s="2">
        <v>0</v>
      </c>
      <c r="AK1450" s="2">
        <v>0</v>
      </c>
      <c r="AL1450" s="2">
        <v>50.31</v>
      </c>
      <c r="AM1450" s="2">
        <v>51.48</v>
      </c>
      <c r="AN1450" s="2">
        <v>51.48</v>
      </c>
      <c r="AO1450" s="2">
        <v>0</v>
      </c>
      <c r="AP1450" s="2">
        <v>0</v>
      </c>
      <c r="AQ1450" s="2">
        <v>0</v>
      </c>
      <c r="AR1450" s="2">
        <v>0</v>
      </c>
      <c r="AS1450" s="2">
        <v>0</v>
      </c>
      <c r="AT1450" s="2">
        <f t="shared" si="67"/>
        <v>153.26999999999998</v>
      </c>
      <c r="AU1450" s="2">
        <v>0</v>
      </c>
      <c r="AV1450" s="2">
        <v>0</v>
      </c>
      <c r="AW1450" s="2">
        <v>0</v>
      </c>
      <c r="AX1450" s="2">
        <v>0</v>
      </c>
      <c r="AY1450" s="2">
        <v>0</v>
      </c>
      <c r="AZ1450" s="2">
        <v>0</v>
      </c>
      <c r="BA1450" s="2">
        <v>0</v>
      </c>
      <c r="BB1450" s="2">
        <v>0</v>
      </c>
      <c r="BC1450" s="2">
        <v>0</v>
      </c>
      <c r="BD1450" s="2">
        <v>0</v>
      </c>
      <c r="BE1450" s="10">
        <f t="shared" si="68"/>
        <v>0</v>
      </c>
    </row>
    <row r="1451" spans="1:57" s="8" customFormat="1" x14ac:dyDescent="0.45">
      <c r="A1451" s="8">
        <v>1919</v>
      </c>
      <c r="B1451" s="8">
        <v>1425103940</v>
      </c>
      <c r="C1451" s="8" t="s">
        <v>2647</v>
      </c>
      <c r="D1451" s="8" t="s">
        <v>607</v>
      </c>
      <c r="E1451" s="8" t="str">
        <f t="shared" si="66"/>
        <v>2016</v>
      </c>
      <c r="F1451" s="8" t="s">
        <v>732</v>
      </c>
      <c r="G1451" s="8" t="s">
        <v>40</v>
      </c>
      <c r="H1451" s="8" t="s">
        <v>20009</v>
      </c>
      <c r="I1451" s="8" t="s">
        <v>82</v>
      </c>
      <c r="J1451" s="8" t="s">
        <v>107</v>
      </c>
      <c r="K1451" s="8" t="s">
        <v>5068</v>
      </c>
      <c r="L1451" s="8" t="s">
        <v>7160</v>
      </c>
      <c r="M1451" s="9">
        <v>1</v>
      </c>
      <c r="N1451" s="9"/>
      <c r="O1451" s="9">
        <v>2</v>
      </c>
      <c r="P1451" s="8" t="s">
        <v>4280</v>
      </c>
      <c r="Q1451" s="8" t="s">
        <v>8671</v>
      </c>
      <c r="R1451" s="8" t="s">
        <v>40</v>
      </c>
      <c r="S1451" s="8" t="s">
        <v>8940</v>
      </c>
      <c r="T1451" s="8" t="s">
        <v>8942</v>
      </c>
      <c r="U1451" s="8" t="s">
        <v>8944</v>
      </c>
      <c r="V1451" s="8" t="s">
        <v>8948</v>
      </c>
      <c r="W1451" s="8" t="s">
        <v>8956</v>
      </c>
      <c r="X1451" s="8" t="s">
        <v>8959</v>
      </c>
      <c r="Y1451" s="8" t="s">
        <v>8963</v>
      </c>
      <c r="Z1451" s="8" t="s">
        <v>9034</v>
      </c>
      <c r="AA1451" s="8" t="s">
        <v>9277</v>
      </c>
      <c r="AB1451" s="8" t="s">
        <v>9570</v>
      </c>
      <c r="AC1451" s="8" t="s">
        <v>9741</v>
      </c>
      <c r="AD1451" s="8" t="s">
        <v>9812</v>
      </c>
      <c r="AE1451" s="8" t="s">
        <v>11134</v>
      </c>
      <c r="AF1451" s="8" t="s">
        <v>13142</v>
      </c>
      <c r="AG1451" s="8" t="s">
        <v>15191</v>
      </c>
      <c r="AH1451" s="8" t="s">
        <v>17241</v>
      </c>
      <c r="AI1451" s="8" t="s">
        <v>19282</v>
      </c>
      <c r="AJ1451" s="2">
        <v>0</v>
      </c>
      <c r="AK1451" s="2">
        <v>0</v>
      </c>
      <c r="AL1451" s="2">
        <v>0</v>
      </c>
      <c r="AM1451" s="2">
        <v>0</v>
      </c>
      <c r="AN1451" s="2">
        <v>0</v>
      </c>
      <c r="AO1451" s="2">
        <v>133</v>
      </c>
      <c r="AP1451" s="2">
        <v>0</v>
      </c>
      <c r="AQ1451" s="2">
        <v>0</v>
      </c>
      <c r="AR1451" s="2">
        <v>0</v>
      </c>
      <c r="AS1451" s="2">
        <v>0</v>
      </c>
      <c r="AT1451" s="2">
        <f t="shared" si="67"/>
        <v>133</v>
      </c>
      <c r="AU1451" s="2">
        <v>0</v>
      </c>
      <c r="AV1451" s="2">
        <v>0</v>
      </c>
      <c r="AW1451" s="2">
        <v>0</v>
      </c>
      <c r="AX1451" s="2">
        <v>0</v>
      </c>
      <c r="AY1451" s="2">
        <v>0</v>
      </c>
      <c r="AZ1451" s="2">
        <v>33.909999999999997</v>
      </c>
      <c r="BA1451" s="2">
        <v>0</v>
      </c>
      <c r="BB1451" s="2">
        <v>0</v>
      </c>
      <c r="BC1451" s="2">
        <v>0</v>
      </c>
      <c r="BD1451" s="2">
        <v>0</v>
      </c>
      <c r="BE1451" s="10">
        <f t="shared" si="68"/>
        <v>33.909999999999997</v>
      </c>
    </row>
    <row r="1452" spans="1:57" s="8" customFormat="1" x14ac:dyDescent="0.45">
      <c r="A1452" s="8">
        <v>1921</v>
      </c>
      <c r="B1452" s="8">
        <v>1425133374</v>
      </c>
      <c r="C1452" s="8" t="s">
        <v>2648</v>
      </c>
      <c r="D1452" s="8" t="s">
        <v>727</v>
      </c>
      <c r="E1452" s="8" t="str">
        <f t="shared" si="66"/>
        <v>2019</v>
      </c>
      <c r="F1452" s="8" t="s">
        <v>1058</v>
      </c>
      <c r="G1452" s="8" t="s">
        <v>40</v>
      </c>
      <c r="H1452" s="8" t="s">
        <v>20009</v>
      </c>
      <c r="I1452" s="8" t="s">
        <v>82</v>
      </c>
      <c r="J1452" s="8" t="s">
        <v>204</v>
      </c>
      <c r="K1452" s="8" t="s">
        <v>5346</v>
      </c>
      <c r="L1452" s="8" t="s">
        <v>7161</v>
      </c>
      <c r="M1452" s="9">
        <v>1</v>
      </c>
      <c r="N1452" s="9"/>
      <c r="O1452" s="9">
        <v>2</v>
      </c>
      <c r="P1452" s="8" t="s">
        <v>4594</v>
      </c>
      <c r="Q1452" s="8" t="s">
        <v>8672</v>
      </c>
      <c r="R1452" s="8" t="s">
        <v>40</v>
      </c>
      <c r="S1452" s="8" t="s">
        <v>8940</v>
      </c>
      <c r="T1452" s="8" t="s">
        <v>8942</v>
      </c>
      <c r="U1452" s="8" t="s">
        <v>8944</v>
      </c>
      <c r="V1452" s="8" t="s">
        <v>8948</v>
      </c>
      <c r="W1452" s="8" t="s">
        <v>8956</v>
      </c>
      <c r="X1452" s="8" t="s">
        <v>8959</v>
      </c>
      <c r="Y1452" s="8" t="s">
        <v>8963</v>
      </c>
      <c r="Z1452" s="8" t="s">
        <v>8987</v>
      </c>
      <c r="AA1452" s="8" t="s">
        <v>9500</v>
      </c>
      <c r="AB1452" s="8" t="s">
        <v>9583</v>
      </c>
      <c r="AC1452" s="8" t="s">
        <v>9742</v>
      </c>
      <c r="AD1452" s="8" t="s">
        <v>9812</v>
      </c>
      <c r="AE1452" s="8" t="s">
        <v>11135</v>
      </c>
      <c r="AF1452" s="8" t="s">
        <v>13143</v>
      </c>
      <c r="AG1452" s="8" t="s">
        <v>15192</v>
      </c>
      <c r="AH1452" s="8" t="s">
        <v>17242</v>
      </c>
      <c r="AI1452" s="8" t="s">
        <v>19283</v>
      </c>
      <c r="AJ1452" s="2">
        <v>0</v>
      </c>
      <c r="AK1452" s="2">
        <v>0</v>
      </c>
      <c r="AL1452" s="2">
        <v>0</v>
      </c>
      <c r="AM1452" s="2">
        <v>0</v>
      </c>
      <c r="AN1452" s="2">
        <v>0</v>
      </c>
      <c r="AO1452" s="2">
        <v>0</v>
      </c>
      <c r="AP1452" s="2">
        <v>0</v>
      </c>
      <c r="AQ1452" s="2">
        <v>0</v>
      </c>
      <c r="AR1452" s="2">
        <v>48.92</v>
      </c>
      <c r="AS1452" s="2">
        <v>0</v>
      </c>
      <c r="AT1452" s="2">
        <f t="shared" si="67"/>
        <v>48.92</v>
      </c>
      <c r="AU1452" s="2">
        <v>0</v>
      </c>
      <c r="AV1452" s="2">
        <v>0</v>
      </c>
      <c r="AW1452" s="2">
        <v>0</v>
      </c>
      <c r="AX1452" s="2">
        <v>0</v>
      </c>
      <c r="AY1452" s="2">
        <v>0</v>
      </c>
      <c r="AZ1452" s="2">
        <v>0</v>
      </c>
      <c r="BA1452" s="2">
        <v>0</v>
      </c>
      <c r="BB1452" s="2">
        <v>0</v>
      </c>
      <c r="BC1452" s="2">
        <v>17</v>
      </c>
      <c r="BD1452" s="2">
        <v>0</v>
      </c>
      <c r="BE1452" s="10">
        <f t="shared" si="68"/>
        <v>17</v>
      </c>
    </row>
    <row r="1453" spans="1:57" s="8" customFormat="1" x14ac:dyDescent="0.45">
      <c r="A1453" s="8">
        <v>1922</v>
      </c>
      <c r="B1453" s="8">
        <v>1711116209</v>
      </c>
      <c r="C1453" s="8" t="s">
        <v>2649</v>
      </c>
      <c r="D1453" s="8" t="s">
        <v>739</v>
      </c>
      <c r="E1453" s="8" t="str">
        <f t="shared" si="66"/>
        <v>2019</v>
      </c>
      <c r="F1453" s="8" t="s">
        <v>1075</v>
      </c>
      <c r="G1453" s="8" t="s">
        <v>45</v>
      </c>
      <c r="H1453" s="8" t="s">
        <v>49</v>
      </c>
      <c r="I1453" s="8" t="s">
        <v>82</v>
      </c>
      <c r="J1453" s="8" t="s">
        <v>235</v>
      </c>
      <c r="K1453" s="8" t="s">
        <v>5381</v>
      </c>
      <c r="L1453" s="8" t="s">
        <v>7162</v>
      </c>
      <c r="M1453" s="9">
        <v>1</v>
      </c>
      <c r="N1453" s="9"/>
      <c r="O1453" s="9">
        <v>2</v>
      </c>
      <c r="P1453" s="8" t="s">
        <v>4595</v>
      </c>
      <c r="Q1453" s="8" t="s">
        <v>7873</v>
      </c>
      <c r="R1453" s="8" t="s">
        <v>45</v>
      </c>
      <c r="S1453" s="8" t="s">
        <v>8940</v>
      </c>
      <c r="T1453" s="8" t="s">
        <v>8943</v>
      </c>
      <c r="U1453" s="8" t="s">
        <v>8946</v>
      </c>
      <c r="V1453" s="8" t="s">
        <v>8950</v>
      </c>
      <c r="W1453" s="8" t="s">
        <v>8956</v>
      </c>
      <c r="X1453" s="8" t="s">
        <v>8961</v>
      </c>
      <c r="Y1453" s="8" t="s">
        <v>8965</v>
      </c>
      <c r="Z1453" s="8" t="s">
        <v>8972</v>
      </c>
      <c r="AA1453" s="8" t="s">
        <v>9173</v>
      </c>
      <c r="AB1453" s="8" t="s">
        <v>9596</v>
      </c>
      <c r="AC1453" s="8" t="s">
        <v>9645</v>
      </c>
      <c r="AD1453" s="8" t="s">
        <v>9812</v>
      </c>
      <c r="AE1453" s="8" t="s">
        <v>10314</v>
      </c>
      <c r="AF1453" s="8" t="s">
        <v>12323</v>
      </c>
      <c r="AG1453" s="8" t="s">
        <v>14343</v>
      </c>
      <c r="AH1453" s="8" t="s">
        <v>16404</v>
      </c>
      <c r="AI1453" s="8" t="s">
        <v>18452</v>
      </c>
      <c r="AJ1453" s="2">
        <v>0</v>
      </c>
      <c r="AK1453" s="2">
        <v>0</v>
      </c>
      <c r="AL1453" s="2">
        <v>0</v>
      </c>
      <c r="AM1453" s="2">
        <v>0</v>
      </c>
      <c r="AN1453" s="2">
        <v>0</v>
      </c>
      <c r="AO1453" s="2">
        <v>0</v>
      </c>
      <c r="AP1453" s="2">
        <v>0</v>
      </c>
      <c r="AQ1453" s="2">
        <v>0</v>
      </c>
      <c r="AR1453" s="2">
        <v>470</v>
      </c>
      <c r="AS1453" s="2">
        <v>0</v>
      </c>
      <c r="AT1453" s="2">
        <f t="shared" si="67"/>
        <v>470</v>
      </c>
      <c r="AU1453" s="2">
        <v>0</v>
      </c>
      <c r="AV1453" s="2">
        <v>0</v>
      </c>
      <c r="AW1453" s="2">
        <v>0</v>
      </c>
      <c r="AX1453" s="2">
        <v>0</v>
      </c>
      <c r="AY1453" s="2">
        <v>0</v>
      </c>
      <c r="AZ1453" s="2">
        <v>0</v>
      </c>
      <c r="BA1453" s="2">
        <v>0</v>
      </c>
      <c r="BB1453" s="2">
        <v>0</v>
      </c>
      <c r="BC1453" s="2">
        <v>480</v>
      </c>
      <c r="BD1453" s="2">
        <v>0</v>
      </c>
      <c r="BE1453" s="10">
        <f t="shared" si="68"/>
        <v>480</v>
      </c>
    </row>
    <row r="1454" spans="1:57" s="8" customFormat="1" x14ac:dyDescent="0.45">
      <c r="A1454" s="8">
        <v>1924</v>
      </c>
      <c r="B1454" s="8">
        <v>1485012853</v>
      </c>
      <c r="C1454" s="8" t="s">
        <v>2650</v>
      </c>
      <c r="D1454" s="8" t="s">
        <v>852</v>
      </c>
      <c r="E1454" s="8" t="str">
        <f t="shared" si="66"/>
        <v>2014</v>
      </c>
      <c r="F1454" s="8" t="s">
        <v>1168</v>
      </c>
      <c r="G1454" s="8" t="s">
        <v>47</v>
      </c>
      <c r="H1454" s="8" t="s">
        <v>20007</v>
      </c>
      <c r="I1454" s="8" t="s">
        <v>82</v>
      </c>
      <c r="J1454" s="8" t="s">
        <v>291</v>
      </c>
      <c r="K1454" s="8" t="s">
        <v>5649</v>
      </c>
      <c r="L1454" s="8" t="s">
        <v>7163</v>
      </c>
      <c r="M1454" s="9">
        <v>1</v>
      </c>
      <c r="N1454" s="9"/>
      <c r="O1454" s="9">
        <v>2</v>
      </c>
      <c r="P1454" s="8" t="s">
        <v>4271</v>
      </c>
      <c r="Q1454" s="8" t="s">
        <v>7967</v>
      </c>
      <c r="R1454" s="8" t="s">
        <v>7976</v>
      </c>
      <c r="S1454" s="8" t="s">
        <v>8940</v>
      </c>
      <c r="U1454" s="8" t="s">
        <v>8945</v>
      </c>
      <c r="V1454" s="8" t="s">
        <v>8951</v>
      </c>
      <c r="W1454" s="8" t="s">
        <v>8956</v>
      </c>
      <c r="Y1454" s="8" t="s">
        <v>8964</v>
      </c>
      <c r="Z1454" s="8" t="s">
        <v>9012</v>
      </c>
      <c r="AA1454" s="8" t="s">
        <v>9283</v>
      </c>
      <c r="AB1454" s="8" t="s">
        <v>9595</v>
      </c>
      <c r="AC1454" s="8" t="s">
        <v>9674</v>
      </c>
      <c r="AD1454" s="8" t="s">
        <v>9812</v>
      </c>
      <c r="AE1454" s="8" t="s">
        <v>11136</v>
      </c>
      <c r="AF1454" s="8" t="s">
        <v>13144</v>
      </c>
      <c r="AG1454" s="8" t="s">
        <v>15193</v>
      </c>
      <c r="AH1454" s="8" t="s">
        <v>17243</v>
      </c>
      <c r="AI1454" s="8" t="s">
        <v>19284</v>
      </c>
      <c r="AJ1454" s="2">
        <v>0</v>
      </c>
      <c r="AK1454" s="2">
        <v>0</v>
      </c>
      <c r="AL1454" s="2">
        <v>0</v>
      </c>
      <c r="AM1454" s="2">
        <v>20</v>
      </c>
      <c r="AN1454" s="2">
        <v>0</v>
      </c>
      <c r="AO1454" s="2">
        <v>0</v>
      </c>
      <c r="AP1454" s="2">
        <v>0</v>
      </c>
      <c r="AQ1454" s="2">
        <v>0</v>
      </c>
      <c r="AR1454" s="2">
        <v>0</v>
      </c>
      <c r="AS1454" s="2">
        <v>0</v>
      </c>
      <c r="AT1454" s="2">
        <f t="shared" si="67"/>
        <v>20</v>
      </c>
      <c r="AU1454" s="2">
        <v>0</v>
      </c>
      <c r="AV1454" s="2">
        <v>0</v>
      </c>
      <c r="AW1454" s="2">
        <v>0</v>
      </c>
      <c r="AX1454" s="2">
        <v>0</v>
      </c>
      <c r="AY1454" s="2">
        <v>0</v>
      </c>
      <c r="AZ1454" s="2">
        <v>0</v>
      </c>
      <c r="BA1454" s="2">
        <v>0</v>
      </c>
      <c r="BB1454" s="2">
        <v>0</v>
      </c>
      <c r="BC1454" s="2">
        <v>0</v>
      </c>
      <c r="BD1454" s="2">
        <v>0</v>
      </c>
      <c r="BE1454" s="10">
        <f t="shared" si="68"/>
        <v>0</v>
      </c>
    </row>
    <row r="1455" spans="1:57" s="8" customFormat="1" x14ac:dyDescent="0.45">
      <c r="A1455" s="8">
        <v>1925</v>
      </c>
      <c r="B1455" s="8">
        <v>1485014228</v>
      </c>
      <c r="C1455" s="8" t="s">
        <v>2651</v>
      </c>
      <c r="D1455" s="8" t="s">
        <v>639</v>
      </c>
      <c r="E1455" s="8" t="str">
        <f t="shared" si="66"/>
        <v>2013</v>
      </c>
      <c r="F1455" s="8" t="s">
        <v>963</v>
      </c>
      <c r="G1455" s="8" t="s">
        <v>47</v>
      </c>
      <c r="H1455" s="8" t="s">
        <v>20007</v>
      </c>
      <c r="I1455" s="8" t="s">
        <v>82</v>
      </c>
      <c r="J1455" s="8" t="s">
        <v>172</v>
      </c>
      <c r="K1455" s="8" t="s">
        <v>5315</v>
      </c>
      <c r="L1455" s="8" t="s">
        <v>20077</v>
      </c>
      <c r="M1455" s="9">
        <v>1</v>
      </c>
      <c r="N1455" s="9"/>
      <c r="O1455" s="9">
        <v>2</v>
      </c>
      <c r="P1455" s="8" t="s">
        <v>4491</v>
      </c>
      <c r="Q1455" s="8" t="s">
        <v>7976</v>
      </c>
      <c r="R1455" s="8" t="s">
        <v>7976</v>
      </c>
      <c r="S1455" s="8" t="s">
        <v>8940</v>
      </c>
      <c r="U1455" s="8" t="s">
        <v>8945</v>
      </c>
      <c r="V1455" s="8" t="s">
        <v>8954</v>
      </c>
      <c r="W1455" s="8" t="s">
        <v>8956</v>
      </c>
      <c r="Y1455" s="8" t="s">
        <v>8964</v>
      </c>
      <c r="Z1455" s="8" t="s">
        <v>8989</v>
      </c>
      <c r="AA1455" s="8" t="s">
        <v>9198</v>
      </c>
      <c r="AB1455" s="8" t="s">
        <v>9595</v>
      </c>
      <c r="AC1455" s="8" t="s">
        <v>9674</v>
      </c>
      <c r="AD1455" s="8" t="s">
        <v>9812</v>
      </c>
      <c r="AE1455" s="8" t="s">
        <v>11137</v>
      </c>
      <c r="AF1455" s="8" t="s">
        <v>13145</v>
      </c>
      <c r="AG1455" s="8" t="s">
        <v>15194</v>
      </c>
      <c r="AH1455" s="8" t="s">
        <v>17244</v>
      </c>
      <c r="AI1455" s="8" t="s">
        <v>19285</v>
      </c>
      <c r="AJ1455" s="2">
        <v>0</v>
      </c>
      <c r="AK1455" s="2">
        <v>0</v>
      </c>
      <c r="AL1455" s="2">
        <v>205</v>
      </c>
      <c r="AM1455" s="2">
        <v>180</v>
      </c>
      <c r="AN1455" s="2">
        <v>200</v>
      </c>
      <c r="AO1455" s="2">
        <v>235</v>
      </c>
      <c r="AP1455" s="2">
        <v>0</v>
      </c>
      <c r="AQ1455" s="2">
        <v>0</v>
      </c>
      <c r="AR1455" s="2">
        <v>0</v>
      </c>
      <c r="AS1455" s="2">
        <v>0</v>
      </c>
      <c r="AT1455" s="2">
        <f t="shared" si="67"/>
        <v>820</v>
      </c>
      <c r="AU1455" s="2">
        <v>0</v>
      </c>
      <c r="AV1455" s="2">
        <v>0</v>
      </c>
      <c r="AW1455" s="2">
        <v>0</v>
      </c>
      <c r="AX1455" s="2">
        <v>0</v>
      </c>
      <c r="AY1455" s="2">
        <v>0</v>
      </c>
      <c r="AZ1455" s="2">
        <v>0</v>
      </c>
      <c r="BA1455" s="2">
        <v>0</v>
      </c>
      <c r="BB1455" s="2">
        <v>0</v>
      </c>
      <c r="BC1455" s="2">
        <v>0</v>
      </c>
      <c r="BD1455" s="2">
        <v>0</v>
      </c>
      <c r="BE1455" s="10">
        <f t="shared" si="68"/>
        <v>0</v>
      </c>
    </row>
    <row r="1456" spans="1:57" s="8" customFormat="1" x14ac:dyDescent="0.45">
      <c r="A1456" s="8">
        <v>1926</v>
      </c>
      <c r="B1456" s="8">
        <v>1485013604</v>
      </c>
      <c r="C1456" s="8" t="s">
        <v>2652</v>
      </c>
      <c r="D1456" s="8" t="s">
        <v>853</v>
      </c>
      <c r="E1456" s="8" t="str">
        <f t="shared" si="66"/>
        <v>2014</v>
      </c>
      <c r="F1456" s="8" t="s">
        <v>1169</v>
      </c>
      <c r="G1456" s="8" t="s">
        <v>47</v>
      </c>
      <c r="H1456" s="8" t="s">
        <v>20007</v>
      </c>
      <c r="I1456" s="8" t="s">
        <v>82</v>
      </c>
      <c r="J1456" s="8" t="s">
        <v>342</v>
      </c>
      <c r="K1456" s="8" t="s">
        <v>5406</v>
      </c>
      <c r="L1456" s="8" t="s">
        <v>7164</v>
      </c>
      <c r="M1456" s="9">
        <v>1</v>
      </c>
      <c r="N1456" s="9"/>
      <c r="O1456" s="9">
        <v>4</v>
      </c>
      <c r="P1456" s="8" t="s">
        <v>4596</v>
      </c>
      <c r="Q1456" s="8" t="s">
        <v>8673</v>
      </c>
      <c r="R1456" s="8" t="s">
        <v>7976</v>
      </c>
      <c r="S1456" s="8" t="s">
        <v>8940</v>
      </c>
      <c r="U1456" s="8" t="s">
        <v>8945</v>
      </c>
      <c r="V1456" s="8" t="s">
        <v>8951</v>
      </c>
      <c r="W1456" s="8" t="s">
        <v>8956</v>
      </c>
      <c r="Y1456" s="8" t="s">
        <v>8964</v>
      </c>
      <c r="Z1456" s="8" t="s">
        <v>9012</v>
      </c>
      <c r="AA1456" s="8" t="s">
        <v>9378</v>
      </c>
      <c r="AB1456" s="8" t="s">
        <v>9595</v>
      </c>
      <c r="AC1456" s="8" t="s">
        <v>9674</v>
      </c>
      <c r="AD1456" s="8" t="s">
        <v>9812</v>
      </c>
      <c r="AE1456" s="8" t="s">
        <v>11138</v>
      </c>
      <c r="AF1456" s="8" t="s">
        <v>13146</v>
      </c>
      <c r="AG1456" s="8" t="s">
        <v>15195</v>
      </c>
      <c r="AH1456" s="8" t="s">
        <v>17245</v>
      </c>
      <c r="AI1456" s="8" t="s">
        <v>19286</v>
      </c>
      <c r="AJ1456" s="2">
        <v>0</v>
      </c>
      <c r="AK1456" s="2">
        <v>0</v>
      </c>
      <c r="AL1456" s="2">
        <v>0</v>
      </c>
      <c r="AM1456" s="2">
        <v>100</v>
      </c>
      <c r="AN1456" s="2">
        <v>100</v>
      </c>
      <c r="AO1456" s="2">
        <v>100</v>
      </c>
      <c r="AP1456" s="2">
        <v>0</v>
      </c>
      <c r="AQ1456" s="2">
        <v>0</v>
      </c>
      <c r="AR1456" s="2">
        <v>0</v>
      </c>
      <c r="AS1456" s="2">
        <v>0</v>
      </c>
      <c r="AT1456" s="2">
        <f t="shared" si="67"/>
        <v>300</v>
      </c>
      <c r="AU1456" s="2">
        <v>0</v>
      </c>
      <c r="AV1456" s="2">
        <v>0</v>
      </c>
      <c r="AW1456" s="2">
        <v>0</v>
      </c>
      <c r="AX1456" s="2">
        <v>0</v>
      </c>
      <c r="AY1456" s="2">
        <v>0</v>
      </c>
      <c r="AZ1456" s="2">
        <v>0</v>
      </c>
      <c r="BA1456" s="2">
        <v>0</v>
      </c>
      <c r="BB1456" s="2">
        <v>0</v>
      </c>
      <c r="BC1456" s="2">
        <v>0</v>
      </c>
      <c r="BD1456" s="2">
        <v>0</v>
      </c>
      <c r="BE1456" s="10">
        <f t="shared" si="68"/>
        <v>0</v>
      </c>
    </row>
    <row r="1457" spans="1:57" s="8" customFormat="1" x14ac:dyDescent="0.45">
      <c r="A1457" s="8">
        <v>1927</v>
      </c>
      <c r="B1457" s="8">
        <v>1711110855</v>
      </c>
      <c r="C1457" s="8" t="s">
        <v>2653</v>
      </c>
      <c r="D1457" s="8" t="s">
        <v>623</v>
      </c>
      <c r="E1457" s="8" t="str">
        <f t="shared" si="66"/>
        <v>2018</v>
      </c>
      <c r="F1457" s="8" t="s">
        <v>933</v>
      </c>
      <c r="G1457" s="8" t="s">
        <v>43</v>
      </c>
      <c r="H1457" s="8" t="s">
        <v>20002</v>
      </c>
      <c r="I1457" s="8" t="s">
        <v>82</v>
      </c>
      <c r="J1457" s="8" t="s">
        <v>91</v>
      </c>
      <c r="K1457" s="8" t="s">
        <v>5386</v>
      </c>
      <c r="L1457" s="8" t="s">
        <v>7165</v>
      </c>
      <c r="M1457" s="9">
        <v>1</v>
      </c>
      <c r="N1457" s="5" t="s">
        <v>19988</v>
      </c>
      <c r="O1457" s="9">
        <v>5</v>
      </c>
      <c r="P1457" s="8" t="s">
        <v>4597</v>
      </c>
      <c r="Q1457" s="8" t="s">
        <v>7933</v>
      </c>
      <c r="R1457" s="8" t="s">
        <v>43</v>
      </c>
      <c r="S1457" s="8" t="s">
        <v>8940</v>
      </c>
      <c r="T1457" s="8" t="s">
        <v>8942</v>
      </c>
      <c r="U1457" s="8" t="s">
        <v>8945</v>
      </c>
      <c r="V1457" s="8" t="s">
        <v>8951</v>
      </c>
      <c r="W1457" s="8" t="s">
        <v>8956</v>
      </c>
      <c r="X1457" s="8" t="s">
        <v>8961</v>
      </c>
      <c r="Y1457" s="8" t="s">
        <v>8947</v>
      </c>
      <c r="Z1457" s="8" t="s">
        <v>9020</v>
      </c>
      <c r="AA1457" s="8" t="s">
        <v>9501</v>
      </c>
      <c r="AB1457" s="8" t="s">
        <v>9599</v>
      </c>
      <c r="AC1457" s="8" t="s">
        <v>9694</v>
      </c>
      <c r="AD1457" s="8" t="s">
        <v>9812</v>
      </c>
      <c r="AE1457" s="8" t="s">
        <v>11139</v>
      </c>
      <c r="AF1457" s="8" t="s">
        <v>13147</v>
      </c>
      <c r="AG1457" s="8" t="s">
        <v>15196</v>
      </c>
      <c r="AH1457" s="8" t="s">
        <v>19987</v>
      </c>
      <c r="AI1457" s="8" t="s">
        <v>19287</v>
      </c>
      <c r="AJ1457" s="2">
        <v>0</v>
      </c>
      <c r="AK1457" s="2">
        <v>0</v>
      </c>
      <c r="AL1457" s="2">
        <v>0</v>
      </c>
      <c r="AM1457" s="2">
        <v>0</v>
      </c>
      <c r="AN1457" s="2">
        <v>0</v>
      </c>
      <c r="AO1457" s="2">
        <v>0</v>
      </c>
      <c r="AP1457" s="2">
        <v>0</v>
      </c>
      <c r="AQ1457" s="2">
        <v>70</v>
      </c>
      <c r="AR1457" s="2">
        <v>70</v>
      </c>
      <c r="AS1457" s="2">
        <v>70</v>
      </c>
      <c r="AT1457" s="2">
        <f t="shared" si="67"/>
        <v>210</v>
      </c>
      <c r="AU1457" s="2">
        <v>0</v>
      </c>
      <c r="AV1457" s="2">
        <v>0</v>
      </c>
      <c r="AW1457" s="2">
        <v>0</v>
      </c>
      <c r="AX1457" s="2">
        <v>0</v>
      </c>
      <c r="AY1457" s="2">
        <v>0</v>
      </c>
      <c r="AZ1457" s="2">
        <v>0</v>
      </c>
      <c r="BA1457" s="2">
        <v>0</v>
      </c>
      <c r="BB1457" s="2">
        <v>0</v>
      </c>
      <c r="BC1457" s="2">
        <v>0</v>
      </c>
      <c r="BD1457" s="2">
        <v>0</v>
      </c>
      <c r="BE1457" s="10">
        <f t="shared" si="68"/>
        <v>0</v>
      </c>
    </row>
    <row r="1458" spans="1:57" s="8" customFormat="1" x14ac:dyDescent="0.45">
      <c r="A1458" s="8">
        <v>1928</v>
      </c>
      <c r="B1458" s="8">
        <v>1415165028</v>
      </c>
      <c r="C1458" s="8" t="s">
        <v>2654</v>
      </c>
      <c r="D1458" s="8" t="s">
        <v>681</v>
      </c>
      <c r="E1458" s="8" t="str">
        <f t="shared" si="66"/>
        <v>2019</v>
      </c>
      <c r="F1458" s="8" t="s">
        <v>1025</v>
      </c>
      <c r="G1458" s="8" t="s">
        <v>42</v>
      </c>
      <c r="H1458" s="8" t="s">
        <v>20005</v>
      </c>
      <c r="I1458" s="8" t="s">
        <v>82</v>
      </c>
      <c r="J1458" s="8" t="s">
        <v>237</v>
      </c>
      <c r="K1458" s="8" t="s">
        <v>5224</v>
      </c>
      <c r="L1458" s="8" t="s">
        <v>7166</v>
      </c>
      <c r="M1458" s="9">
        <v>1</v>
      </c>
      <c r="N1458" s="9"/>
      <c r="O1458" s="9">
        <v>2</v>
      </c>
      <c r="P1458" s="8" t="s">
        <v>3610</v>
      </c>
      <c r="Q1458" s="8" t="s">
        <v>7942</v>
      </c>
      <c r="R1458" s="8" t="s">
        <v>42</v>
      </c>
      <c r="S1458" s="8" t="s">
        <v>8940</v>
      </c>
      <c r="T1458" s="8" t="s">
        <v>8942</v>
      </c>
      <c r="U1458" s="8" t="s">
        <v>8944</v>
      </c>
      <c r="V1458" s="8" t="s">
        <v>8948</v>
      </c>
      <c r="W1458" s="8" t="s">
        <v>8956</v>
      </c>
      <c r="X1458" s="8" t="s">
        <v>8959</v>
      </c>
      <c r="Y1458" s="8" t="s">
        <v>8963</v>
      </c>
      <c r="Z1458" s="8" t="s">
        <v>8998</v>
      </c>
      <c r="AA1458" s="8" t="s">
        <v>9169</v>
      </c>
      <c r="AB1458" s="8" t="s">
        <v>9570</v>
      </c>
      <c r="AC1458" s="8" t="s">
        <v>9645</v>
      </c>
      <c r="AD1458" s="8" t="s">
        <v>9812</v>
      </c>
      <c r="AE1458" s="8" t="s">
        <v>11140</v>
      </c>
      <c r="AF1458" s="8" t="s">
        <v>13148</v>
      </c>
      <c r="AG1458" s="8" t="s">
        <v>15197</v>
      </c>
      <c r="AH1458" s="8" t="s">
        <v>17246</v>
      </c>
      <c r="AI1458" s="8" t="s">
        <v>19288</v>
      </c>
      <c r="AJ1458" s="2">
        <v>0</v>
      </c>
      <c r="AK1458" s="2">
        <v>0</v>
      </c>
      <c r="AL1458" s="2">
        <v>0</v>
      </c>
      <c r="AM1458" s="2">
        <v>0</v>
      </c>
      <c r="AN1458" s="2">
        <v>0</v>
      </c>
      <c r="AO1458" s="2">
        <v>0</v>
      </c>
      <c r="AP1458" s="2">
        <v>0</v>
      </c>
      <c r="AQ1458" s="2">
        <v>0</v>
      </c>
      <c r="AR1458" s="2">
        <v>400</v>
      </c>
      <c r="AS1458" s="2">
        <v>0</v>
      </c>
      <c r="AT1458" s="2">
        <f t="shared" si="67"/>
        <v>400</v>
      </c>
      <c r="AU1458" s="2">
        <v>0</v>
      </c>
      <c r="AV1458" s="2">
        <v>0</v>
      </c>
      <c r="AW1458" s="2">
        <v>0</v>
      </c>
      <c r="AX1458" s="2">
        <v>0</v>
      </c>
      <c r="AY1458" s="2">
        <v>0</v>
      </c>
      <c r="AZ1458" s="2">
        <v>0</v>
      </c>
      <c r="BA1458" s="2">
        <v>0</v>
      </c>
      <c r="BB1458" s="2">
        <v>0</v>
      </c>
      <c r="BC1458" s="2">
        <v>153.4</v>
      </c>
      <c r="BD1458" s="2">
        <v>0</v>
      </c>
      <c r="BE1458" s="10">
        <f t="shared" si="68"/>
        <v>153.4</v>
      </c>
    </row>
    <row r="1459" spans="1:57" s="8" customFormat="1" x14ac:dyDescent="0.45">
      <c r="A1459" s="8">
        <v>1931</v>
      </c>
      <c r="B1459" s="8">
        <v>1465017810</v>
      </c>
      <c r="C1459" s="8" t="s">
        <v>2655</v>
      </c>
      <c r="D1459" s="8" t="s">
        <v>596</v>
      </c>
      <c r="E1459" s="8" t="str">
        <f t="shared" si="66"/>
        <v>2013</v>
      </c>
      <c r="F1459" s="8" t="s">
        <v>1021</v>
      </c>
      <c r="G1459" s="8" t="s">
        <v>50</v>
      </c>
      <c r="H1459" s="8" t="s">
        <v>20011</v>
      </c>
      <c r="I1459" s="8" t="s">
        <v>82</v>
      </c>
      <c r="J1459" s="8" t="s">
        <v>470</v>
      </c>
      <c r="K1459" s="8" t="s">
        <v>5650</v>
      </c>
      <c r="L1459" s="8" t="s">
        <v>7167</v>
      </c>
      <c r="M1459" s="9">
        <v>1</v>
      </c>
      <c r="N1459" s="9"/>
      <c r="O1459" s="9">
        <v>4</v>
      </c>
      <c r="P1459" s="8" t="s">
        <v>3774</v>
      </c>
      <c r="Q1459" s="8" t="s">
        <v>7896</v>
      </c>
      <c r="R1459" s="8" t="s">
        <v>8287</v>
      </c>
      <c r="S1459" s="8" t="s">
        <v>8940</v>
      </c>
      <c r="T1459" s="8" t="s">
        <v>8942</v>
      </c>
      <c r="U1459" s="8" t="s">
        <v>8945</v>
      </c>
      <c r="V1459" s="8" t="s">
        <v>8951</v>
      </c>
      <c r="W1459" s="8" t="s">
        <v>8956</v>
      </c>
      <c r="X1459" s="8" t="s">
        <v>8961</v>
      </c>
      <c r="Y1459" s="8" t="s">
        <v>8963</v>
      </c>
      <c r="Z1459" s="8" t="s">
        <v>8989</v>
      </c>
      <c r="AA1459" s="8" t="s">
        <v>9437</v>
      </c>
      <c r="AB1459" s="8" t="s">
        <v>9574</v>
      </c>
      <c r="AC1459" s="8" t="s">
        <v>9781</v>
      </c>
      <c r="AD1459" s="8" t="s">
        <v>9812</v>
      </c>
      <c r="AE1459" s="8" t="s">
        <v>11141</v>
      </c>
      <c r="AF1459" s="8" t="s">
        <v>13149</v>
      </c>
      <c r="AG1459" s="8" t="s">
        <v>15198</v>
      </c>
      <c r="AH1459" s="8" t="s">
        <v>17247</v>
      </c>
      <c r="AI1459" s="8" t="s">
        <v>19289</v>
      </c>
      <c r="AJ1459" s="2">
        <v>0</v>
      </c>
      <c r="AK1459" s="2">
        <v>0</v>
      </c>
      <c r="AL1459" s="2">
        <v>60</v>
      </c>
      <c r="AM1459" s="2">
        <v>60</v>
      </c>
      <c r="AN1459" s="2">
        <v>57</v>
      </c>
      <c r="AO1459" s="2">
        <v>0</v>
      </c>
      <c r="AP1459" s="2">
        <v>0</v>
      </c>
      <c r="AQ1459" s="2">
        <v>0</v>
      </c>
      <c r="AR1459" s="2">
        <v>0</v>
      </c>
      <c r="AS1459" s="2">
        <v>0</v>
      </c>
      <c r="AT1459" s="2">
        <f t="shared" si="67"/>
        <v>177</v>
      </c>
      <c r="AU1459" s="2">
        <v>0</v>
      </c>
      <c r="AV1459" s="2">
        <v>0</v>
      </c>
      <c r="AW1459" s="2">
        <v>0</v>
      </c>
      <c r="AX1459" s="2">
        <v>0</v>
      </c>
      <c r="AY1459" s="2">
        <v>0</v>
      </c>
      <c r="AZ1459" s="2">
        <v>0</v>
      </c>
      <c r="BA1459" s="2">
        <v>0</v>
      </c>
      <c r="BB1459" s="2">
        <v>0</v>
      </c>
      <c r="BC1459" s="2">
        <v>0</v>
      </c>
      <c r="BD1459" s="2">
        <v>0</v>
      </c>
      <c r="BE1459" s="10">
        <f t="shared" si="68"/>
        <v>0</v>
      </c>
    </row>
    <row r="1460" spans="1:57" s="8" customFormat="1" x14ac:dyDescent="0.45">
      <c r="A1460" s="8">
        <v>1932</v>
      </c>
      <c r="B1460" s="8">
        <v>1345323225</v>
      </c>
      <c r="C1460" s="8" t="s">
        <v>2656</v>
      </c>
      <c r="D1460" s="8" t="s">
        <v>539</v>
      </c>
      <c r="E1460" s="8" t="str">
        <f t="shared" si="66"/>
        <v>2020</v>
      </c>
      <c r="F1460" s="8" t="s">
        <v>917</v>
      </c>
      <c r="G1460" s="8" t="s">
        <v>43</v>
      </c>
      <c r="H1460" s="8" t="s">
        <v>20002</v>
      </c>
      <c r="I1460" s="8" t="s">
        <v>82</v>
      </c>
      <c r="J1460" s="8" t="s">
        <v>92</v>
      </c>
      <c r="K1460" s="8" t="s">
        <v>5143</v>
      </c>
      <c r="L1460" s="8" t="s">
        <v>7168</v>
      </c>
      <c r="M1460" s="9">
        <v>1</v>
      </c>
      <c r="N1460" s="9"/>
      <c r="O1460" s="9">
        <v>1</v>
      </c>
      <c r="P1460" s="8" t="s">
        <v>3721</v>
      </c>
      <c r="Q1460" s="8" t="s">
        <v>8674</v>
      </c>
      <c r="R1460" s="8" t="s">
        <v>43</v>
      </c>
      <c r="S1460" s="8" t="s">
        <v>8940</v>
      </c>
      <c r="T1460" s="8" t="s">
        <v>8942</v>
      </c>
      <c r="U1460" s="8" t="s">
        <v>8945</v>
      </c>
      <c r="V1460" s="8" t="s">
        <v>8951</v>
      </c>
      <c r="W1460" s="8" t="s">
        <v>8956</v>
      </c>
      <c r="X1460" s="8" t="s">
        <v>8961</v>
      </c>
      <c r="Y1460" s="8" t="s">
        <v>8964</v>
      </c>
      <c r="Z1460" s="8" t="s">
        <v>9046</v>
      </c>
      <c r="AA1460" s="8" t="s">
        <v>9169</v>
      </c>
      <c r="AB1460" s="8" t="s">
        <v>9570</v>
      </c>
      <c r="AC1460" s="8" t="s">
        <v>9645</v>
      </c>
      <c r="AD1460" s="8" t="s">
        <v>9812</v>
      </c>
      <c r="AE1460" s="8" t="s">
        <v>11142</v>
      </c>
      <c r="AF1460" s="8" t="s">
        <v>13150</v>
      </c>
      <c r="AG1460" s="8" t="s">
        <v>15199</v>
      </c>
      <c r="AH1460" s="8" t="s">
        <v>17248</v>
      </c>
      <c r="AI1460" s="8" t="s">
        <v>19290</v>
      </c>
      <c r="AJ1460" s="2">
        <v>0</v>
      </c>
      <c r="AK1460" s="2">
        <v>0</v>
      </c>
      <c r="AL1460" s="2">
        <v>0</v>
      </c>
      <c r="AM1460" s="2">
        <v>0</v>
      </c>
      <c r="AN1460" s="2">
        <v>0</v>
      </c>
      <c r="AO1460" s="2">
        <v>0</v>
      </c>
      <c r="AP1460" s="2">
        <v>0</v>
      </c>
      <c r="AQ1460" s="2">
        <v>0</v>
      </c>
      <c r="AR1460" s="2">
        <v>0</v>
      </c>
      <c r="AS1460" s="2">
        <v>37.5</v>
      </c>
      <c r="AT1460" s="2">
        <f t="shared" si="67"/>
        <v>37.5</v>
      </c>
      <c r="AU1460" s="2">
        <v>0</v>
      </c>
      <c r="AV1460" s="2">
        <v>0</v>
      </c>
      <c r="AW1460" s="2">
        <v>0</v>
      </c>
      <c r="AX1460" s="2">
        <v>0</v>
      </c>
      <c r="AY1460" s="2">
        <v>0</v>
      </c>
      <c r="AZ1460" s="2">
        <v>0</v>
      </c>
      <c r="BA1460" s="2">
        <v>0</v>
      </c>
      <c r="BB1460" s="2">
        <v>0</v>
      </c>
      <c r="BC1460" s="2">
        <v>0</v>
      </c>
      <c r="BD1460" s="2">
        <v>0</v>
      </c>
      <c r="BE1460" s="10">
        <f t="shared" si="68"/>
        <v>0</v>
      </c>
    </row>
    <row r="1461" spans="1:57" s="8" customFormat="1" x14ac:dyDescent="0.45">
      <c r="A1461" s="8">
        <v>1934</v>
      </c>
      <c r="B1461" s="8">
        <v>1485015243</v>
      </c>
      <c r="C1461" s="8" t="s">
        <v>2657</v>
      </c>
      <c r="D1461" s="8" t="s">
        <v>771</v>
      </c>
      <c r="E1461" s="8" t="str">
        <f t="shared" si="66"/>
        <v>2017</v>
      </c>
      <c r="F1461" s="8" t="s">
        <v>944</v>
      </c>
      <c r="G1461" s="8" t="s">
        <v>47</v>
      </c>
      <c r="H1461" s="8" t="s">
        <v>20007</v>
      </c>
      <c r="I1461" s="8" t="s">
        <v>82</v>
      </c>
      <c r="J1461" s="8" t="s">
        <v>134</v>
      </c>
      <c r="K1461" s="8" t="s">
        <v>5053</v>
      </c>
      <c r="L1461" s="8" t="s">
        <v>7169</v>
      </c>
      <c r="M1461" s="9">
        <v>1</v>
      </c>
      <c r="N1461" s="9"/>
      <c r="O1461" s="9">
        <v>3</v>
      </c>
      <c r="P1461" s="8" t="s">
        <v>4598</v>
      </c>
      <c r="Q1461" s="8" t="s">
        <v>8257</v>
      </c>
      <c r="R1461" s="8" t="s">
        <v>47</v>
      </c>
      <c r="S1461" s="8" t="s">
        <v>8940</v>
      </c>
      <c r="T1461" s="8" t="s">
        <v>8943</v>
      </c>
      <c r="U1461" s="8" t="s">
        <v>8945</v>
      </c>
      <c r="V1461" s="8" t="s">
        <v>8951</v>
      </c>
      <c r="W1461" s="8" t="s">
        <v>8956</v>
      </c>
      <c r="X1461" s="8" t="s">
        <v>8961</v>
      </c>
      <c r="Y1461" s="8" t="s">
        <v>8963</v>
      </c>
      <c r="Z1461" s="8" t="s">
        <v>8970</v>
      </c>
      <c r="AA1461" s="8" t="s">
        <v>9131</v>
      </c>
      <c r="AB1461" s="8" t="s">
        <v>9582</v>
      </c>
      <c r="AC1461" s="8" t="s">
        <v>9649</v>
      </c>
      <c r="AD1461" s="8" t="s">
        <v>9812</v>
      </c>
      <c r="AE1461" s="8" t="s">
        <v>11143</v>
      </c>
      <c r="AF1461" s="8" t="s">
        <v>13151</v>
      </c>
      <c r="AG1461" s="8" t="s">
        <v>15200</v>
      </c>
      <c r="AH1461" s="8" t="s">
        <v>17249</v>
      </c>
      <c r="AI1461" s="8" t="s">
        <v>19291</v>
      </c>
      <c r="AJ1461" s="2">
        <v>0</v>
      </c>
      <c r="AK1461" s="2">
        <v>0</v>
      </c>
      <c r="AL1461" s="2">
        <v>0</v>
      </c>
      <c r="AM1461" s="2">
        <v>0</v>
      </c>
      <c r="AN1461" s="2">
        <v>0</v>
      </c>
      <c r="AO1461" s="2">
        <v>0</v>
      </c>
      <c r="AP1461" s="2">
        <v>164</v>
      </c>
      <c r="AQ1461" s="2">
        <v>196</v>
      </c>
      <c r="AR1461" s="2">
        <v>0</v>
      </c>
      <c r="AS1461" s="2">
        <v>0</v>
      </c>
      <c r="AT1461" s="2">
        <f t="shared" si="67"/>
        <v>360</v>
      </c>
      <c r="AU1461" s="2">
        <v>0</v>
      </c>
      <c r="AV1461" s="2">
        <v>0</v>
      </c>
      <c r="AW1461" s="2">
        <v>0</v>
      </c>
      <c r="AX1461" s="2">
        <v>0</v>
      </c>
      <c r="AY1461" s="2">
        <v>0</v>
      </c>
      <c r="AZ1461" s="2">
        <v>0</v>
      </c>
      <c r="BA1461" s="2">
        <v>56</v>
      </c>
      <c r="BB1461" s="2">
        <v>68</v>
      </c>
      <c r="BC1461" s="2">
        <v>0</v>
      </c>
      <c r="BD1461" s="2">
        <v>0</v>
      </c>
      <c r="BE1461" s="10">
        <f t="shared" si="68"/>
        <v>124</v>
      </c>
    </row>
    <row r="1462" spans="1:57" s="8" customFormat="1" x14ac:dyDescent="0.45">
      <c r="A1462" s="8">
        <v>1935</v>
      </c>
      <c r="B1462" s="8">
        <v>1485015967</v>
      </c>
      <c r="C1462" s="8" t="s">
        <v>2658</v>
      </c>
      <c r="D1462" s="8" t="s">
        <v>771</v>
      </c>
      <c r="E1462" s="8" t="str">
        <f t="shared" si="66"/>
        <v>2017</v>
      </c>
      <c r="F1462" s="8" t="s">
        <v>944</v>
      </c>
      <c r="G1462" s="8" t="s">
        <v>47</v>
      </c>
      <c r="H1462" s="8" t="s">
        <v>20007</v>
      </c>
      <c r="I1462" s="8" t="s">
        <v>82</v>
      </c>
      <c r="J1462" s="8" t="s">
        <v>134</v>
      </c>
      <c r="K1462" s="8" t="s">
        <v>5053</v>
      </c>
      <c r="L1462" s="8" t="s">
        <v>7170</v>
      </c>
      <c r="M1462" s="9">
        <v>1</v>
      </c>
      <c r="N1462" s="9"/>
      <c r="O1462" s="9">
        <v>2</v>
      </c>
      <c r="P1462" s="8" t="s">
        <v>4599</v>
      </c>
      <c r="Q1462" s="8" t="s">
        <v>8675</v>
      </c>
      <c r="R1462" s="8" t="s">
        <v>47</v>
      </c>
      <c r="S1462" s="8" t="s">
        <v>8940</v>
      </c>
      <c r="T1462" s="8" t="s">
        <v>8943</v>
      </c>
      <c r="U1462" s="8" t="s">
        <v>8946</v>
      </c>
      <c r="V1462" s="8" t="s">
        <v>8948</v>
      </c>
      <c r="W1462" s="8" t="s">
        <v>8956</v>
      </c>
      <c r="X1462" s="8" t="s">
        <v>8961</v>
      </c>
      <c r="Y1462" s="8" t="s">
        <v>8963</v>
      </c>
      <c r="Z1462" s="8" t="s">
        <v>9060</v>
      </c>
      <c r="AA1462" s="8" t="s">
        <v>9131</v>
      </c>
      <c r="AB1462" s="8" t="s">
        <v>9582</v>
      </c>
      <c r="AC1462" s="8" t="s">
        <v>9649</v>
      </c>
      <c r="AD1462" s="8" t="s">
        <v>9812</v>
      </c>
      <c r="AE1462" s="8" t="s">
        <v>11144</v>
      </c>
      <c r="AF1462" s="8" t="s">
        <v>13152</v>
      </c>
      <c r="AG1462" s="8" t="s">
        <v>15201</v>
      </c>
      <c r="AH1462" s="8" t="s">
        <v>17250</v>
      </c>
      <c r="AI1462" s="8" t="s">
        <v>19292</v>
      </c>
      <c r="AJ1462" s="2">
        <v>0</v>
      </c>
      <c r="AK1462" s="2">
        <v>0</v>
      </c>
      <c r="AL1462" s="2">
        <v>0</v>
      </c>
      <c r="AM1462" s="2">
        <v>0</v>
      </c>
      <c r="AN1462" s="2">
        <v>0</v>
      </c>
      <c r="AO1462" s="2">
        <v>0</v>
      </c>
      <c r="AP1462" s="2">
        <v>386</v>
      </c>
      <c r="AQ1462" s="2">
        <v>366</v>
      </c>
      <c r="AR1462" s="2">
        <v>348</v>
      </c>
      <c r="AS1462" s="2">
        <v>0</v>
      </c>
      <c r="AT1462" s="2">
        <f t="shared" si="67"/>
        <v>1100</v>
      </c>
      <c r="AU1462" s="2">
        <v>0</v>
      </c>
      <c r="AV1462" s="2">
        <v>0</v>
      </c>
      <c r="AW1462" s="2">
        <v>0</v>
      </c>
      <c r="AX1462" s="2">
        <v>0</v>
      </c>
      <c r="AY1462" s="2">
        <v>0</v>
      </c>
      <c r="AZ1462" s="2">
        <v>0</v>
      </c>
      <c r="BA1462" s="2">
        <v>129</v>
      </c>
      <c r="BB1462" s="2">
        <v>123</v>
      </c>
      <c r="BC1462" s="2">
        <v>123</v>
      </c>
      <c r="BD1462" s="2">
        <v>0</v>
      </c>
      <c r="BE1462" s="10">
        <f t="shared" si="68"/>
        <v>375</v>
      </c>
    </row>
    <row r="1463" spans="1:57" s="8" customFormat="1" x14ac:dyDescent="0.45">
      <c r="A1463" s="8">
        <v>1936</v>
      </c>
      <c r="B1463" s="8">
        <v>1425110156</v>
      </c>
      <c r="C1463" s="8" t="s">
        <v>2659</v>
      </c>
      <c r="D1463" s="8" t="s">
        <v>554</v>
      </c>
      <c r="E1463" s="8" t="str">
        <f t="shared" si="66"/>
        <v>2017</v>
      </c>
      <c r="F1463" s="8" t="s">
        <v>700</v>
      </c>
      <c r="G1463" s="8" t="s">
        <v>40</v>
      </c>
      <c r="H1463" s="8" t="s">
        <v>20009</v>
      </c>
      <c r="I1463" s="8" t="s">
        <v>82</v>
      </c>
      <c r="J1463" s="8" t="s">
        <v>107</v>
      </c>
      <c r="K1463" s="8" t="s">
        <v>5068</v>
      </c>
      <c r="L1463" s="8" t="s">
        <v>7171</v>
      </c>
      <c r="M1463" s="9">
        <v>1</v>
      </c>
      <c r="N1463" s="9"/>
      <c r="O1463" s="9">
        <v>3</v>
      </c>
      <c r="P1463" s="8" t="s">
        <v>4600</v>
      </c>
      <c r="Q1463" s="8" t="s">
        <v>8676</v>
      </c>
      <c r="R1463" s="8" t="s">
        <v>40</v>
      </c>
      <c r="S1463" s="8" t="s">
        <v>8940</v>
      </c>
      <c r="T1463" s="8" t="s">
        <v>8942</v>
      </c>
      <c r="U1463" s="8" t="s">
        <v>8944</v>
      </c>
      <c r="V1463" s="8" t="s">
        <v>8948</v>
      </c>
      <c r="W1463" s="8" t="s">
        <v>8956</v>
      </c>
      <c r="X1463" s="8" t="s">
        <v>8959</v>
      </c>
      <c r="Y1463" s="8" t="s">
        <v>8963</v>
      </c>
      <c r="Z1463" s="8" t="s">
        <v>9003</v>
      </c>
      <c r="AA1463" s="8" t="s">
        <v>9240</v>
      </c>
      <c r="AB1463" s="8" t="s">
        <v>9582</v>
      </c>
      <c r="AC1463" s="8" t="s">
        <v>9657</v>
      </c>
      <c r="AD1463" s="8" t="s">
        <v>9812</v>
      </c>
      <c r="AE1463" s="8" t="s">
        <v>11145</v>
      </c>
      <c r="AF1463" s="8" t="s">
        <v>13153</v>
      </c>
      <c r="AG1463" s="8" t="s">
        <v>15202</v>
      </c>
      <c r="AH1463" s="8" t="s">
        <v>17251</v>
      </c>
      <c r="AI1463" s="8" t="s">
        <v>19293</v>
      </c>
      <c r="AJ1463" s="2">
        <v>0</v>
      </c>
      <c r="AK1463" s="2">
        <v>0</v>
      </c>
      <c r="AL1463" s="2">
        <v>0</v>
      </c>
      <c r="AM1463" s="2">
        <v>0</v>
      </c>
      <c r="AN1463" s="2">
        <v>0</v>
      </c>
      <c r="AO1463" s="2">
        <v>0</v>
      </c>
      <c r="AP1463" s="2">
        <v>85.5</v>
      </c>
      <c r="AQ1463" s="2">
        <v>0</v>
      </c>
      <c r="AR1463" s="2">
        <v>0</v>
      </c>
      <c r="AS1463" s="2">
        <v>0</v>
      </c>
      <c r="AT1463" s="2">
        <f t="shared" si="67"/>
        <v>85.5</v>
      </c>
      <c r="AU1463" s="2">
        <v>0</v>
      </c>
      <c r="AV1463" s="2">
        <v>0</v>
      </c>
      <c r="AW1463" s="2">
        <v>0</v>
      </c>
      <c r="AX1463" s="2">
        <v>0</v>
      </c>
      <c r="AY1463" s="2">
        <v>0</v>
      </c>
      <c r="AZ1463" s="2">
        <v>0</v>
      </c>
      <c r="BA1463" s="2">
        <v>21.5</v>
      </c>
      <c r="BB1463" s="2">
        <v>0</v>
      </c>
      <c r="BC1463" s="2">
        <v>0</v>
      </c>
      <c r="BD1463" s="2">
        <v>0</v>
      </c>
      <c r="BE1463" s="10">
        <f t="shared" si="68"/>
        <v>21.5</v>
      </c>
    </row>
    <row r="1464" spans="1:57" s="8" customFormat="1" x14ac:dyDescent="0.45">
      <c r="A1464" s="8">
        <v>1939</v>
      </c>
      <c r="B1464" s="8">
        <v>1425105479</v>
      </c>
      <c r="C1464" s="8" t="s">
        <v>2660</v>
      </c>
      <c r="D1464" s="8" t="s">
        <v>854</v>
      </c>
      <c r="E1464" s="8" t="str">
        <f t="shared" si="66"/>
        <v>2016</v>
      </c>
      <c r="F1464" s="8" t="s">
        <v>1170</v>
      </c>
      <c r="G1464" s="8" t="s">
        <v>40</v>
      </c>
      <c r="H1464" s="8" t="s">
        <v>20009</v>
      </c>
      <c r="I1464" s="8" t="s">
        <v>82</v>
      </c>
      <c r="J1464" s="8" t="s">
        <v>471</v>
      </c>
      <c r="K1464" s="8" t="s">
        <v>5651</v>
      </c>
      <c r="L1464" s="8" t="s">
        <v>7172</v>
      </c>
      <c r="M1464" s="9">
        <v>1</v>
      </c>
      <c r="N1464" s="9" t="s">
        <v>19989</v>
      </c>
      <c r="O1464" s="9">
        <v>5</v>
      </c>
      <c r="P1464" s="8" t="s">
        <v>4601</v>
      </c>
      <c r="Q1464" s="8" t="s">
        <v>8677</v>
      </c>
      <c r="R1464" s="8" t="s">
        <v>40</v>
      </c>
      <c r="S1464" s="8" t="s">
        <v>8940</v>
      </c>
      <c r="T1464" s="8" t="s">
        <v>8942</v>
      </c>
      <c r="U1464" s="8" t="s">
        <v>8944</v>
      </c>
      <c r="V1464" s="8" t="s">
        <v>8948</v>
      </c>
      <c r="W1464" s="8" t="s">
        <v>8956</v>
      </c>
      <c r="X1464" s="8" t="s">
        <v>8959</v>
      </c>
      <c r="Y1464" s="8" t="s">
        <v>8963</v>
      </c>
      <c r="Z1464" s="8" t="s">
        <v>9012</v>
      </c>
      <c r="AA1464" s="8" t="s">
        <v>9171</v>
      </c>
      <c r="AB1464" s="8" t="s">
        <v>9596</v>
      </c>
      <c r="AC1464" s="8" t="s">
        <v>9657</v>
      </c>
      <c r="AD1464" s="8" t="s">
        <v>9812</v>
      </c>
      <c r="AE1464" s="8" t="s">
        <v>11146</v>
      </c>
      <c r="AF1464" s="8" t="s">
        <v>13154</v>
      </c>
      <c r="AG1464" s="8" t="s">
        <v>15203</v>
      </c>
      <c r="AH1464" s="8" t="s">
        <v>17252</v>
      </c>
      <c r="AI1464" s="8" t="s">
        <v>19294</v>
      </c>
      <c r="AJ1464" s="2">
        <v>0</v>
      </c>
      <c r="AK1464" s="2">
        <v>0</v>
      </c>
      <c r="AL1464" s="2">
        <v>0</v>
      </c>
      <c r="AM1464" s="2">
        <v>0</v>
      </c>
      <c r="AN1464" s="2">
        <v>0</v>
      </c>
      <c r="AO1464" s="2">
        <v>27.2</v>
      </c>
      <c r="AP1464" s="2">
        <v>0</v>
      </c>
      <c r="AQ1464" s="2">
        <v>0</v>
      </c>
      <c r="AR1464" s="2">
        <v>0</v>
      </c>
      <c r="AS1464" s="2">
        <v>0</v>
      </c>
      <c r="AT1464" s="2">
        <f t="shared" si="67"/>
        <v>27.2</v>
      </c>
      <c r="AU1464" s="2">
        <v>0</v>
      </c>
      <c r="AV1464" s="2">
        <v>0</v>
      </c>
      <c r="AW1464" s="2">
        <v>0</v>
      </c>
      <c r="AX1464" s="2">
        <v>0</v>
      </c>
      <c r="AY1464" s="2">
        <v>0</v>
      </c>
      <c r="AZ1464" s="2">
        <v>6.8</v>
      </c>
      <c r="BA1464" s="2">
        <v>0</v>
      </c>
      <c r="BB1464" s="2">
        <v>0</v>
      </c>
      <c r="BC1464" s="2">
        <v>0</v>
      </c>
      <c r="BD1464" s="2">
        <v>0</v>
      </c>
      <c r="BE1464" s="10">
        <f t="shared" si="68"/>
        <v>6.8</v>
      </c>
    </row>
    <row r="1465" spans="1:57" s="8" customFormat="1" x14ac:dyDescent="0.45">
      <c r="A1465" s="8">
        <v>1941</v>
      </c>
      <c r="B1465" s="8">
        <v>1615011611</v>
      </c>
      <c r="C1465" s="8" t="s">
        <v>2661</v>
      </c>
      <c r="D1465" s="8" t="s">
        <v>790</v>
      </c>
      <c r="E1465" s="8" t="str">
        <f t="shared" si="66"/>
        <v>2020</v>
      </c>
      <c r="F1465" s="8" t="s">
        <v>910</v>
      </c>
      <c r="G1465" s="8" t="s">
        <v>44</v>
      </c>
      <c r="H1465" s="8" t="s">
        <v>20006</v>
      </c>
      <c r="I1465" s="8" t="s">
        <v>82</v>
      </c>
      <c r="J1465" s="8" t="s">
        <v>190</v>
      </c>
      <c r="K1465" s="8" t="s">
        <v>5164</v>
      </c>
      <c r="L1465" s="8" t="s">
        <v>7173</v>
      </c>
      <c r="M1465" s="9">
        <v>1</v>
      </c>
      <c r="N1465" s="9"/>
      <c r="O1465" s="9">
        <v>1</v>
      </c>
      <c r="P1465" s="8" t="s">
        <v>3996</v>
      </c>
      <c r="Q1465" s="8" t="s">
        <v>8004</v>
      </c>
      <c r="R1465" s="8" t="s">
        <v>44</v>
      </c>
      <c r="S1465" s="8" t="s">
        <v>8940</v>
      </c>
      <c r="T1465" s="8" t="s">
        <v>8942</v>
      </c>
      <c r="U1465" s="8" t="s">
        <v>8945</v>
      </c>
      <c r="V1465" s="8" t="s">
        <v>8951</v>
      </c>
      <c r="W1465" s="8" t="s">
        <v>8956</v>
      </c>
      <c r="X1465" s="8" t="s">
        <v>8962</v>
      </c>
      <c r="Y1465" s="8" t="s">
        <v>8964</v>
      </c>
      <c r="Z1465" s="8" t="s">
        <v>9049</v>
      </c>
      <c r="AA1465" s="8" t="s">
        <v>9131</v>
      </c>
      <c r="AB1465" s="8" t="s">
        <v>9570</v>
      </c>
      <c r="AC1465" s="8" t="s">
        <v>9645</v>
      </c>
      <c r="AD1465" s="8" t="s">
        <v>9812</v>
      </c>
      <c r="AE1465" s="8" t="s">
        <v>11147</v>
      </c>
      <c r="AF1465" s="8" t="s">
        <v>13155</v>
      </c>
      <c r="AG1465" s="8" t="s">
        <v>15204</v>
      </c>
      <c r="AH1465" s="8" t="s">
        <v>17253</v>
      </c>
      <c r="AI1465" s="8" t="s">
        <v>19295</v>
      </c>
      <c r="AJ1465" s="2">
        <v>0</v>
      </c>
      <c r="AK1465" s="2">
        <v>0</v>
      </c>
      <c r="AL1465" s="2">
        <v>0</v>
      </c>
      <c r="AM1465" s="2">
        <v>0</v>
      </c>
      <c r="AN1465" s="2">
        <v>0</v>
      </c>
      <c r="AO1465" s="2">
        <v>0</v>
      </c>
      <c r="AP1465" s="2">
        <v>0</v>
      </c>
      <c r="AQ1465" s="2">
        <v>0</v>
      </c>
      <c r="AR1465" s="2">
        <v>0</v>
      </c>
      <c r="AS1465" s="2">
        <v>160</v>
      </c>
      <c r="AT1465" s="2">
        <f t="shared" si="67"/>
        <v>160</v>
      </c>
      <c r="AU1465" s="2">
        <v>0</v>
      </c>
      <c r="AV1465" s="2">
        <v>0</v>
      </c>
      <c r="AW1465" s="2">
        <v>0</v>
      </c>
      <c r="AX1465" s="2">
        <v>0</v>
      </c>
      <c r="AY1465" s="2">
        <v>0</v>
      </c>
      <c r="AZ1465" s="2">
        <v>0</v>
      </c>
      <c r="BA1465" s="2">
        <v>0</v>
      </c>
      <c r="BB1465" s="2">
        <v>0</v>
      </c>
      <c r="BC1465" s="2">
        <v>0</v>
      </c>
      <c r="BD1465" s="2">
        <v>0</v>
      </c>
      <c r="BE1465" s="10">
        <f t="shared" si="68"/>
        <v>0</v>
      </c>
    </row>
    <row r="1466" spans="1:57" s="8" customFormat="1" x14ac:dyDescent="0.45">
      <c r="A1466" s="8">
        <v>1942</v>
      </c>
      <c r="B1466" s="8">
        <v>1425143889</v>
      </c>
      <c r="C1466" s="8" t="s">
        <v>2662</v>
      </c>
      <c r="D1466" s="8" t="s">
        <v>660</v>
      </c>
      <c r="E1466" s="8" t="str">
        <f t="shared" si="66"/>
        <v>2020</v>
      </c>
      <c r="F1466" s="8" t="s">
        <v>976</v>
      </c>
      <c r="G1466" s="8" t="s">
        <v>40</v>
      </c>
      <c r="H1466" s="8" t="s">
        <v>20009</v>
      </c>
      <c r="I1466" s="8" t="s">
        <v>82</v>
      </c>
      <c r="J1466" s="8" t="s">
        <v>241</v>
      </c>
      <c r="K1466" s="8" t="s">
        <v>5228</v>
      </c>
      <c r="L1466" s="8" t="s">
        <v>7174</v>
      </c>
      <c r="M1466" s="9">
        <v>1</v>
      </c>
      <c r="N1466" s="9"/>
      <c r="O1466" s="9">
        <v>1</v>
      </c>
      <c r="P1466" s="8" t="s">
        <v>4602</v>
      </c>
      <c r="Q1466" s="8" t="s">
        <v>8678</v>
      </c>
      <c r="R1466" s="8" t="s">
        <v>40</v>
      </c>
      <c r="S1466" s="8" t="s">
        <v>8940</v>
      </c>
      <c r="T1466" s="8" t="s">
        <v>8942</v>
      </c>
      <c r="U1466" s="8" t="s">
        <v>8944</v>
      </c>
      <c r="V1466" s="8" t="s">
        <v>8948</v>
      </c>
      <c r="W1466" s="8" t="s">
        <v>8956</v>
      </c>
      <c r="X1466" s="8" t="s">
        <v>8959</v>
      </c>
      <c r="Y1466" s="8" t="s">
        <v>8963</v>
      </c>
      <c r="Z1466" s="8" t="s">
        <v>9046</v>
      </c>
      <c r="AA1466" s="8" t="s">
        <v>9248</v>
      </c>
      <c r="AB1466" s="8" t="s">
        <v>9570</v>
      </c>
      <c r="AC1466" s="8" t="s">
        <v>9665</v>
      </c>
      <c r="AD1466" s="8" t="s">
        <v>9812</v>
      </c>
      <c r="AE1466" s="8" t="s">
        <v>11148</v>
      </c>
      <c r="AF1466" s="8" t="s">
        <v>13156</v>
      </c>
      <c r="AG1466" s="8" t="s">
        <v>15205</v>
      </c>
      <c r="AH1466" s="8" t="s">
        <v>17254</v>
      </c>
      <c r="AI1466" s="8" t="s">
        <v>19296</v>
      </c>
      <c r="AJ1466" s="2">
        <v>0</v>
      </c>
      <c r="AK1466" s="2">
        <v>0</v>
      </c>
      <c r="AL1466" s="2">
        <v>0</v>
      </c>
      <c r="AM1466" s="2">
        <v>0</v>
      </c>
      <c r="AN1466" s="2">
        <v>0</v>
      </c>
      <c r="AO1466" s="2">
        <v>0</v>
      </c>
      <c r="AP1466" s="2">
        <v>0</v>
      </c>
      <c r="AQ1466" s="2">
        <v>0</v>
      </c>
      <c r="AR1466" s="2">
        <v>0</v>
      </c>
      <c r="AS1466" s="2">
        <v>49.7</v>
      </c>
      <c r="AT1466" s="2">
        <f t="shared" si="67"/>
        <v>49.7</v>
      </c>
      <c r="AU1466" s="2">
        <v>0</v>
      </c>
      <c r="AV1466" s="2">
        <v>0</v>
      </c>
      <c r="AW1466" s="2">
        <v>0</v>
      </c>
      <c r="AX1466" s="2">
        <v>0</v>
      </c>
      <c r="AY1466" s="2">
        <v>0</v>
      </c>
      <c r="AZ1466" s="2">
        <v>0</v>
      </c>
      <c r="BA1466" s="2">
        <v>0</v>
      </c>
      <c r="BB1466" s="2">
        <v>0</v>
      </c>
      <c r="BC1466" s="2">
        <v>0</v>
      </c>
      <c r="BD1466" s="2">
        <v>12.42</v>
      </c>
      <c r="BE1466" s="10">
        <f t="shared" si="68"/>
        <v>12.42</v>
      </c>
    </row>
    <row r="1467" spans="1:57" s="8" customFormat="1" x14ac:dyDescent="0.45">
      <c r="A1467" s="8">
        <v>1944</v>
      </c>
      <c r="B1467" s="8">
        <v>1395064318</v>
      </c>
      <c r="C1467" s="8" t="s">
        <v>2663</v>
      </c>
      <c r="D1467" s="8" t="s">
        <v>536</v>
      </c>
      <c r="E1467" s="8" t="str">
        <f t="shared" si="66"/>
        <v>2019</v>
      </c>
      <c r="F1467" s="8" t="s">
        <v>910</v>
      </c>
      <c r="G1467" s="8" t="s">
        <v>56</v>
      </c>
      <c r="H1467" s="8" t="s">
        <v>56</v>
      </c>
      <c r="I1467" s="8" t="s">
        <v>82</v>
      </c>
      <c r="J1467" s="8" t="s">
        <v>174</v>
      </c>
      <c r="K1467" s="8" t="s">
        <v>5142</v>
      </c>
      <c r="L1467" s="8" t="s">
        <v>7175</v>
      </c>
      <c r="M1467" s="9">
        <v>1</v>
      </c>
      <c r="N1467" s="9"/>
      <c r="O1467" s="9">
        <v>1</v>
      </c>
      <c r="P1467" s="8" t="s">
        <v>4603</v>
      </c>
      <c r="Q1467" s="8" t="s">
        <v>8095</v>
      </c>
      <c r="R1467" s="8" t="s">
        <v>56</v>
      </c>
      <c r="S1467" s="8" t="s">
        <v>8940</v>
      </c>
      <c r="T1467" s="8" t="s">
        <v>8942</v>
      </c>
      <c r="U1467" s="8" t="s">
        <v>8946</v>
      </c>
      <c r="V1467" s="8" t="s">
        <v>8951</v>
      </c>
      <c r="W1467" s="8" t="s">
        <v>8956</v>
      </c>
      <c r="X1467" s="8" t="s">
        <v>8961</v>
      </c>
      <c r="Y1467" s="8" t="s">
        <v>8964</v>
      </c>
      <c r="Z1467" s="8" t="s">
        <v>8969</v>
      </c>
      <c r="AA1467" s="8" t="s">
        <v>9131</v>
      </c>
      <c r="AB1467" s="8" t="s">
        <v>9570</v>
      </c>
      <c r="AC1467" s="8" t="s">
        <v>9645</v>
      </c>
      <c r="AD1467" s="8" t="s">
        <v>9812</v>
      </c>
      <c r="AE1467" s="8" t="s">
        <v>11149</v>
      </c>
      <c r="AF1467" s="8" t="s">
        <v>13157</v>
      </c>
      <c r="AG1467" s="8" t="s">
        <v>15206</v>
      </c>
      <c r="AH1467" s="8" t="s">
        <v>17255</v>
      </c>
      <c r="AI1467" s="8" t="s">
        <v>19297</v>
      </c>
      <c r="AJ1467" s="2">
        <v>0</v>
      </c>
      <c r="AK1467" s="2">
        <v>0</v>
      </c>
      <c r="AL1467" s="2">
        <v>0</v>
      </c>
      <c r="AM1467" s="2">
        <v>0</v>
      </c>
      <c r="AN1467" s="2">
        <v>0</v>
      </c>
      <c r="AO1467" s="2">
        <v>0</v>
      </c>
      <c r="AP1467" s="2">
        <v>0</v>
      </c>
      <c r="AQ1467" s="2">
        <v>0</v>
      </c>
      <c r="AR1467" s="2">
        <v>110</v>
      </c>
      <c r="AS1467" s="2">
        <v>110</v>
      </c>
      <c r="AT1467" s="2">
        <f t="shared" si="67"/>
        <v>220</v>
      </c>
      <c r="AU1467" s="2">
        <v>0</v>
      </c>
      <c r="AV1467" s="2">
        <v>0</v>
      </c>
      <c r="AW1467" s="2">
        <v>0</v>
      </c>
      <c r="AX1467" s="2">
        <v>0</v>
      </c>
      <c r="AY1467" s="2">
        <v>0</v>
      </c>
      <c r="AZ1467" s="2">
        <v>0</v>
      </c>
      <c r="BA1467" s="2">
        <v>0</v>
      </c>
      <c r="BB1467" s="2">
        <v>0</v>
      </c>
      <c r="BC1467" s="2">
        <v>0</v>
      </c>
      <c r="BD1467" s="2">
        <v>0</v>
      </c>
      <c r="BE1467" s="10">
        <f t="shared" si="68"/>
        <v>0</v>
      </c>
    </row>
    <row r="1468" spans="1:57" s="8" customFormat="1" x14ac:dyDescent="0.45">
      <c r="A1468" s="8">
        <v>1945</v>
      </c>
      <c r="B1468" s="8">
        <v>1395064309</v>
      </c>
      <c r="C1468" s="8" t="s">
        <v>2664</v>
      </c>
      <c r="D1468" s="8" t="s">
        <v>536</v>
      </c>
      <c r="E1468" s="8" t="str">
        <f t="shared" si="66"/>
        <v>2019</v>
      </c>
      <c r="F1468" s="8" t="s">
        <v>910</v>
      </c>
      <c r="G1468" s="8" t="s">
        <v>56</v>
      </c>
      <c r="H1468" s="8" t="s">
        <v>56</v>
      </c>
      <c r="I1468" s="8" t="s">
        <v>82</v>
      </c>
      <c r="J1468" s="8" t="s">
        <v>174</v>
      </c>
      <c r="K1468" s="8" t="s">
        <v>5142</v>
      </c>
      <c r="L1468" s="8" t="s">
        <v>7176</v>
      </c>
      <c r="M1468" s="9">
        <v>1</v>
      </c>
      <c r="N1468" s="9"/>
      <c r="O1468" s="9">
        <v>1</v>
      </c>
      <c r="P1468" s="8" t="s">
        <v>3638</v>
      </c>
      <c r="Q1468" s="8" t="s">
        <v>8091</v>
      </c>
      <c r="R1468" s="8" t="s">
        <v>56</v>
      </c>
      <c r="S1468" s="8" t="s">
        <v>8940</v>
      </c>
      <c r="T1468" s="8" t="s">
        <v>8942</v>
      </c>
      <c r="U1468" s="8" t="s">
        <v>8946</v>
      </c>
      <c r="V1468" s="8" t="s">
        <v>8951</v>
      </c>
      <c r="W1468" s="8" t="s">
        <v>8956</v>
      </c>
      <c r="X1468" s="8" t="s">
        <v>8961</v>
      </c>
      <c r="Y1468" s="8" t="s">
        <v>8964</v>
      </c>
      <c r="Z1468" s="8" t="s">
        <v>8969</v>
      </c>
      <c r="AA1468" s="8" t="s">
        <v>9131</v>
      </c>
      <c r="AB1468" s="8" t="s">
        <v>9570</v>
      </c>
      <c r="AC1468" s="8" t="s">
        <v>9645</v>
      </c>
      <c r="AD1468" s="8" t="s">
        <v>9812</v>
      </c>
      <c r="AE1468" s="8" t="s">
        <v>11149</v>
      </c>
      <c r="AF1468" s="8" t="s">
        <v>13157</v>
      </c>
      <c r="AG1468" s="8" t="s">
        <v>15207</v>
      </c>
      <c r="AH1468" s="8" t="s">
        <v>17256</v>
      </c>
      <c r="AI1468" s="8" t="s">
        <v>19298</v>
      </c>
      <c r="AJ1468" s="2">
        <v>0</v>
      </c>
      <c r="AK1468" s="2">
        <v>0</v>
      </c>
      <c r="AL1468" s="2">
        <v>0</v>
      </c>
      <c r="AM1468" s="2">
        <v>0</v>
      </c>
      <c r="AN1468" s="2">
        <v>0</v>
      </c>
      <c r="AO1468" s="2">
        <v>0</v>
      </c>
      <c r="AP1468" s="2">
        <v>0</v>
      </c>
      <c r="AQ1468" s="2">
        <v>0</v>
      </c>
      <c r="AR1468" s="2">
        <v>111.5</v>
      </c>
      <c r="AS1468" s="2">
        <v>111.5</v>
      </c>
      <c r="AT1468" s="2">
        <f t="shared" si="67"/>
        <v>223</v>
      </c>
      <c r="AU1468" s="2">
        <v>0</v>
      </c>
      <c r="AV1468" s="2">
        <v>0</v>
      </c>
      <c r="AW1468" s="2">
        <v>0</v>
      </c>
      <c r="AX1468" s="2">
        <v>0</v>
      </c>
      <c r="AY1468" s="2">
        <v>0</v>
      </c>
      <c r="AZ1468" s="2">
        <v>0</v>
      </c>
      <c r="BA1468" s="2">
        <v>0</v>
      </c>
      <c r="BB1468" s="2">
        <v>0</v>
      </c>
      <c r="BC1468" s="2">
        <v>0</v>
      </c>
      <c r="BD1468" s="2">
        <v>0</v>
      </c>
      <c r="BE1468" s="10">
        <f t="shared" si="68"/>
        <v>0</v>
      </c>
    </row>
    <row r="1469" spans="1:57" s="8" customFormat="1" x14ac:dyDescent="0.45">
      <c r="A1469" s="8">
        <v>1946</v>
      </c>
      <c r="B1469" s="8">
        <v>1395064257</v>
      </c>
      <c r="C1469" s="8" t="s">
        <v>2665</v>
      </c>
      <c r="D1469" s="8" t="s">
        <v>536</v>
      </c>
      <c r="E1469" s="8" t="str">
        <f t="shared" si="66"/>
        <v>2019</v>
      </c>
      <c r="F1469" s="8" t="s">
        <v>910</v>
      </c>
      <c r="G1469" s="8" t="s">
        <v>56</v>
      </c>
      <c r="H1469" s="8" t="s">
        <v>56</v>
      </c>
      <c r="I1469" s="8" t="s">
        <v>82</v>
      </c>
      <c r="J1469" s="8" t="s">
        <v>174</v>
      </c>
      <c r="K1469" s="8" t="s">
        <v>5142</v>
      </c>
      <c r="L1469" s="8" t="s">
        <v>7177</v>
      </c>
      <c r="M1469" s="9">
        <v>1</v>
      </c>
      <c r="N1469" s="9"/>
      <c r="O1469" s="9">
        <v>1</v>
      </c>
      <c r="P1469" s="8" t="s">
        <v>4604</v>
      </c>
      <c r="Q1469" s="8" t="s">
        <v>7944</v>
      </c>
      <c r="R1469" s="8" t="s">
        <v>56</v>
      </c>
      <c r="S1469" s="8" t="s">
        <v>8940</v>
      </c>
      <c r="T1469" s="8" t="s">
        <v>8942</v>
      </c>
      <c r="U1469" s="8" t="s">
        <v>8946</v>
      </c>
      <c r="V1469" s="8" t="s">
        <v>8951</v>
      </c>
      <c r="W1469" s="8" t="s">
        <v>8956</v>
      </c>
      <c r="X1469" s="8" t="s">
        <v>8961</v>
      </c>
      <c r="Y1469" s="8" t="s">
        <v>8964</v>
      </c>
      <c r="Z1469" s="8" t="s">
        <v>9028</v>
      </c>
      <c r="AA1469" s="8" t="s">
        <v>9131</v>
      </c>
      <c r="AB1469" s="8" t="s">
        <v>9570</v>
      </c>
      <c r="AC1469" s="8" t="s">
        <v>9645</v>
      </c>
      <c r="AD1469" s="8" t="s">
        <v>9812</v>
      </c>
      <c r="AE1469" s="8" t="s">
        <v>11149</v>
      </c>
      <c r="AF1469" s="8" t="s">
        <v>13157</v>
      </c>
      <c r="AG1469" s="8" t="s">
        <v>15208</v>
      </c>
      <c r="AH1469" s="8" t="s">
        <v>17257</v>
      </c>
      <c r="AI1469" s="8" t="s">
        <v>19299</v>
      </c>
      <c r="AJ1469" s="2">
        <v>0</v>
      </c>
      <c r="AK1469" s="2">
        <v>0</v>
      </c>
      <c r="AL1469" s="2">
        <v>0</v>
      </c>
      <c r="AM1469" s="2">
        <v>0</v>
      </c>
      <c r="AN1469" s="2">
        <v>0</v>
      </c>
      <c r="AO1469" s="2">
        <v>0</v>
      </c>
      <c r="AP1469" s="2">
        <v>0</v>
      </c>
      <c r="AQ1469" s="2">
        <v>0</v>
      </c>
      <c r="AR1469" s="2">
        <v>111.5</v>
      </c>
      <c r="AS1469" s="2">
        <v>111.5</v>
      </c>
      <c r="AT1469" s="2">
        <f t="shared" si="67"/>
        <v>223</v>
      </c>
      <c r="AU1469" s="2">
        <v>0</v>
      </c>
      <c r="AV1469" s="2">
        <v>0</v>
      </c>
      <c r="AW1469" s="2">
        <v>0</v>
      </c>
      <c r="AX1469" s="2">
        <v>0</v>
      </c>
      <c r="AY1469" s="2">
        <v>0</v>
      </c>
      <c r="AZ1469" s="2">
        <v>0</v>
      </c>
      <c r="BA1469" s="2">
        <v>0</v>
      </c>
      <c r="BB1469" s="2">
        <v>0</v>
      </c>
      <c r="BC1469" s="2">
        <v>0</v>
      </c>
      <c r="BD1469" s="2">
        <v>0</v>
      </c>
      <c r="BE1469" s="10">
        <f t="shared" si="68"/>
        <v>0</v>
      </c>
    </row>
    <row r="1470" spans="1:57" s="8" customFormat="1" x14ac:dyDescent="0.45">
      <c r="A1470" s="8">
        <v>1948</v>
      </c>
      <c r="B1470" s="8">
        <v>1395066286</v>
      </c>
      <c r="C1470" s="8" t="s">
        <v>2666</v>
      </c>
      <c r="D1470" s="8" t="s">
        <v>536</v>
      </c>
      <c r="E1470" s="8" t="str">
        <f t="shared" si="66"/>
        <v>2019</v>
      </c>
      <c r="F1470" s="8" t="s">
        <v>910</v>
      </c>
      <c r="G1470" s="8" t="s">
        <v>56</v>
      </c>
      <c r="H1470" s="8" t="s">
        <v>56</v>
      </c>
      <c r="I1470" s="8" t="s">
        <v>82</v>
      </c>
      <c r="J1470" s="8" t="s">
        <v>174</v>
      </c>
      <c r="K1470" s="8" t="s">
        <v>5142</v>
      </c>
      <c r="L1470" s="8" t="s">
        <v>7178</v>
      </c>
      <c r="M1470" s="9">
        <v>1</v>
      </c>
      <c r="N1470" s="9"/>
      <c r="O1470" s="9">
        <v>2</v>
      </c>
      <c r="P1470" s="8" t="s">
        <v>4605</v>
      </c>
      <c r="Q1470" s="8" t="s">
        <v>8220</v>
      </c>
      <c r="R1470" s="8" t="s">
        <v>56</v>
      </c>
      <c r="S1470" s="8" t="s">
        <v>8940</v>
      </c>
      <c r="T1470" s="8" t="s">
        <v>8942</v>
      </c>
      <c r="U1470" s="8" t="s">
        <v>8946</v>
      </c>
      <c r="V1470" s="8" t="s">
        <v>8954</v>
      </c>
      <c r="W1470" s="8" t="s">
        <v>8956</v>
      </c>
      <c r="X1470" s="8" t="s">
        <v>8961</v>
      </c>
      <c r="Y1470" s="8" t="s">
        <v>8964</v>
      </c>
      <c r="Z1470" s="8" t="s">
        <v>9078</v>
      </c>
      <c r="AA1470" s="8" t="s">
        <v>9227</v>
      </c>
      <c r="AB1470" s="8" t="s">
        <v>9570</v>
      </c>
      <c r="AC1470" s="8" t="s">
        <v>9749</v>
      </c>
      <c r="AD1470" s="8" t="s">
        <v>9812</v>
      </c>
      <c r="AE1470" s="8" t="s">
        <v>10282</v>
      </c>
      <c r="AF1470" s="8" t="s">
        <v>12291</v>
      </c>
      <c r="AG1470" s="8" t="s">
        <v>15209</v>
      </c>
      <c r="AH1470" s="8" t="s">
        <v>17258</v>
      </c>
      <c r="AI1470" s="8" t="s">
        <v>19300</v>
      </c>
      <c r="AJ1470" s="2">
        <v>0</v>
      </c>
      <c r="AK1470" s="2">
        <v>0</v>
      </c>
      <c r="AL1470" s="2">
        <v>0</v>
      </c>
      <c r="AM1470" s="2">
        <v>0</v>
      </c>
      <c r="AN1470" s="2">
        <v>0</v>
      </c>
      <c r="AO1470" s="2">
        <v>0</v>
      </c>
      <c r="AP1470" s="2">
        <v>0</v>
      </c>
      <c r="AQ1470" s="2">
        <v>0</v>
      </c>
      <c r="AR1470" s="2">
        <v>123</v>
      </c>
      <c r="AS1470" s="2">
        <v>128</v>
      </c>
      <c r="AT1470" s="2">
        <f t="shared" si="67"/>
        <v>251</v>
      </c>
      <c r="AU1470" s="2">
        <v>0</v>
      </c>
      <c r="AV1470" s="2">
        <v>0</v>
      </c>
      <c r="AW1470" s="2">
        <v>0</v>
      </c>
      <c r="AX1470" s="2">
        <v>0</v>
      </c>
      <c r="AY1470" s="2">
        <v>0</v>
      </c>
      <c r="AZ1470" s="2">
        <v>0</v>
      </c>
      <c r="BA1470" s="2">
        <v>0</v>
      </c>
      <c r="BB1470" s="2">
        <v>0</v>
      </c>
      <c r="BC1470" s="2">
        <v>0</v>
      </c>
      <c r="BD1470" s="2">
        <v>0</v>
      </c>
      <c r="BE1470" s="10">
        <f t="shared" si="68"/>
        <v>0</v>
      </c>
    </row>
    <row r="1471" spans="1:57" s="8" customFormat="1" x14ac:dyDescent="0.45">
      <c r="A1471" s="8">
        <v>1949</v>
      </c>
      <c r="B1471" s="8">
        <v>1345320427</v>
      </c>
      <c r="C1471" s="8" t="s">
        <v>2667</v>
      </c>
      <c r="D1471" s="8" t="s">
        <v>539</v>
      </c>
      <c r="E1471" s="8" t="str">
        <f t="shared" si="66"/>
        <v>2020</v>
      </c>
      <c r="F1471" s="8" t="s">
        <v>937</v>
      </c>
      <c r="G1471" s="8" t="s">
        <v>43</v>
      </c>
      <c r="H1471" s="8" t="s">
        <v>20002</v>
      </c>
      <c r="I1471" s="8" t="s">
        <v>82</v>
      </c>
      <c r="J1471" s="8" t="s">
        <v>92</v>
      </c>
      <c r="K1471" s="8" t="s">
        <v>5050</v>
      </c>
      <c r="L1471" s="8" t="s">
        <v>7179</v>
      </c>
      <c r="M1471" s="9">
        <v>1</v>
      </c>
      <c r="N1471" s="9"/>
      <c r="O1471" s="9">
        <v>1</v>
      </c>
      <c r="P1471" s="8" t="s">
        <v>4606</v>
      </c>
      <c r="Q1471" s="8" t="s">
        <v>7912</v>
      </c>
      <c r="R1471" s="8" t="s">
        <v>43</v>
      </c>
      <c r="S1471" s="8" t="s">
        <v>8940</v>
      </c>
      <c r="T1471" s="8" t="s">
        <v>8942</v>
      </c>
      <c r="U1471" s="8" t="s">
        <v>8945</v>
      </c>
      <c r="V1471" s="8" t="s">
        <v>8951</v>
      </c>
      <c r="W1471" s="8" t="s">
        <v>8956</v>
      </c>
      <c r="X1471" s="8" t="s">
        <v>8961</v>
      </c>
      <c r="Y1471" s="8" t="s">
        <v>8947</v>
      </c>
      <c r="Z1471" s="8" t="s">
        <v>9005</v>
      </c>
      <c r="AA1471" s="8" t="s">
        <v>9175</v>
      </c>
      <c r="AB1471" s="8" t="s">
        <v>9570</v>
      </c>
      <c r="AC1471" s="8" t="s">
        <v>9645</v>
      </c>
      <c r="AD1471" s="8" t="s">
        <v>9812</v>
      </c>
      <c r="AE1471" s="8" t="s">
        <v>11150</v>
      </c>
      <c r="AF1471" s="8" t="s">
        <v>13158</v>
      </c>
      <c r="AG1471" s="8" t="s">
        <v>15210</v>
      </c>
      <c r="AH1471" s="8" t="s">
        <v>17259</v>
      </c>
      <c r="AI1471" s="8" t="s">
        <v>19301</v>
      </c>
      <c r="AJ1471" s="2">
        <v>0</v>
      </c>
      <c r="AK1471" s="2">
        <v>0</v>
      </c>
      <c r="AL1471" s="2">
        <v>0</v>
      </c>
      <c r="AM1471" s="2">
        <v>0</v>
      </c>
      <c r="AN1471" s="2">
        <v>0</v>
      </c>
      <c r="AO1471" s="2">
        <v>0</v>
      </c>
      <c r="AP1471" s="2">
        <v>0</v>
      </c>
      <c r="AQ1471" s="2">
        <v>0</v>
      </c>
      <c r="AR1471" s="2">
        <v>0</v>
      </c>
      <c r="AS1471" s="2">
        <v>37.5</v>
      </c>
      <c r="AT1471" s="2">
        <f t="shared" si="67"/>
        <v>37.5</v>
      </c>
      <c r="AU1471" s="2">
        <v>0</v>
      </c>
      <c r="AV1471" s="2">
        <v>0</v>
      </c>
      <c r="AW1471" s="2">
        <v>0</v>
      </c>
      <c r="AX1471" s="2">
        <v>0</v>
      </c>
      <c r="AY1471" s="2">
        <v>0</v>
      </c>
      <c r="AZ1471" s="2">
        <v>0</v>
      </c>
      <c r="BA1471" s="2">
        <v>0</v>
      </c>
      <c r="BB1471" s="2">
        <v>0</v>
      </c>
      <c r="BC1471" s="2">
        <v>0</v>
      </c>
      <c r="BD1471" s="2">
        <v>0</v>
      </c>
      <c r="BE1471" s="10">
        <f t="shared" si="68"/>
        <v>0</v>
      </c>
    </row>
    <row r="1472" spans="1:57" s="8" customFormat="1" x14ac:dyDescent="0.45">
      <c r="A1472" s="8">
        <v>1950</v>
      </c>
      <c r="B1472" s="8">
        <v>1395063854</v>
      </c>
      <c r="C1472" s="8" t="s">
        <v>2668</v>
      </c>
      <c r="D1472" s="8" t="s">
        <v>568</v>
      </c>
      <c r="E1472" s="8" t="str">
        <f t="shared" si="66"/>
        <v>2020</v>
      </c>
      <c r="F1472" s="8" t="s">
        <v>910</v>
      </c>
      <c r="G1472" s="8" t="s">
        <v>56</v>
      </c>
      <c r="H1472" s="8" t="s">
        <v>56</v>
      </c>
      <c r="I1472" s="8" t="s">
        <v>82</v>
      </c>
      <c r="J1472" s="8" t="s">
        <v>174</v>
      </c>
      <c r="K1472" s="8" t="s">
        <v>5142</v>
      </c>
      <c r="L1472" s="8" t="s">
        <v>7180</v>
      </c>
      <c r="M1472" s="9">
        <v>1</v>
      </c>
      <c r="N1472" s="9"/>
      <c r="O1472" s="9">
        <v>1</v>
      </c>
      <c r="P1472" s="8" t="s">
        <v>3878</v>
      </c>
      <c r="Q1472" s="8" t="s">
        <v>8252</v>
      </c>
      <c r="R1472" s="8" t="s">
        <v>56</v>
      </c>
      <c r="S1472" s="8" t="s">
        <v>8940</v>
      </c>
      <c r="T1472" s="8" t="s">
        <v>8942</v>
      </c>
      <c r="U1472" s="8" t="s">
        <v>8946</v>
      </c>
      <c r="V1472" s="8" t="s">
        <v>8954</v>
      </c>
      <c r="W1472" s="8" t="s">
        <v>8956</v>
      </c>
      <c r="X1472" s="8" t="s">
        <v>8961</v>
      </c>
      <c r="Y1472" s="8" t="s">
        <v>8964</v>
      </c>
      <c r="Z1472" s="8" t="s">
        <v>9060</v>
      </c>
      <c r="AA1472" s="8" t="s">
        <v>9490</v>
      </c>
      <c r="AB1472" s="8" t="s">
        <v>9570</v>
      </c>
      <c r="AC1472" s="8" t="s">
        <v>9645</v>
      </c>
      <c r="AD1472" s="8" t="s">
        <v>9812</v>
      </c>
      <c r="AE1472" s="8" t="s">
        <v>11050</v>
      </c>
      <c r="AF1472" s="8" t="s">
        <v>13059</v>
      </c>
      <c r="AG1472" s="8" t="s">
        <v>15211</v>
      </c>
      <c r="AH1472" s="8" t="s">
        <v>17260</v>
      </c>
      <c r="AI1472" s="8" t="s">
        <v>19302</v>
      </c>
      <c r="AJ1472" s="2">
        <v>0</v>
      </c>
      <c r="AK1472" s="2">
        <v>0</v>
      </c>
      <c r="AL1472" s="2">
        <v>0</v>
      </c>
      <c r="AM1472" s="2">
        <v>0</v>
      </c>
      <c r="AN1472" s="2">
        <v>0</v>
      </c>
      <c r="AO1472" s="2">
        <v>0</v>
      </c>
      <c r="AP1472" s="2">
        <v>0</v>
      </c>
      <c r="AQ1472" s="2">
        <v>0</v>
      </c>
      <c r="AR1472" s="2">
        <v>0</v>
      </c>
      <c r="AS1472" s="2">
        <v>140</v>
      </c>
      <c r="AT1472" s="2">
        <f t="shared" si="67"/>
        <v>140</v>
      </c>
      <c r="AU1472" s="2">
        <v>0</v>
      </c>
      <c r="AV1472" s="2">
        <v>0</v>
      </c>
      <c r="AW1472" s="2">
        <v>0</v>
      </c>
      <c r="AX1472" s="2">
        <v>0</v>
      </c>
      <c r="AY1472" s="2">
        <v>0</v>
      </c>
      <c r="AZ1472" s="2">
        <v>0</v>
      </c>
      <c r="BA1472" s="2">
        <v>0</v>
      </c>
      <c r="BB1472" s="2">
        <v>0</v>
      </c>
      <c r="BC1472" s="2">
        <v>0</v>
      </c>
      <c r="BD1472" s="2">
        <v>0</v>
      </c>
      <c r="BE1472" s="10">
        <f t="shared" si="68"/>
        <v>0</v>
      </c>
    </row>
    <row r="1473" spans="1:57" s="8" customFormat="1" x14ac:dyDescent="0.45">
      <c r="A1473" s="8">
        <v>1951</v>
      </c>
      <c r="B1473" s="8">
        <v>1395063693</v>
      </c>
      <c r="C1473" s="8" t="s">
        <v>2669</v>
      </c>
      <c r="D1473" s="8" t="s">
        <v>568</v>
      </c>
      <c r="E1473" s="8" t="str">
        <f t="shared" si="66"/>
        <v>2020</v>
      </c>
      <c r="F1473" s="8" t="s">
        <v>910</v>
      </c>
      <c r="G1473" s="8" t="s">
        <v>56</v>
      </c>
      <c r="H1473" s="8" t="s">
        <v>56</v>
      </c>
      <c r="I1473" s="8" t="s">
        <v>82</v>
      </c>
      <c r="J1473" s="8" t="s">
        <v>174</v>
      </c>
      <c r="K1473" s="8" t="s">
        <v>5142</v>
      </c>
      <c r="L1473" s="8" t="s">
        <v>7181</v>
      </c>
      <c r="M1473" s="9">
        <v>1</v>
      </c>
      <c r="N1473" s="9"/>
      <c r="O1473" s="9">
        <v>1</v>
      </c>
      <c r="P1473" s="8" t="s">
        <v>3885</v>
      </c>
      <c r="Q1473" s="8" t="s">
        <v>8232</v>
      </c>
      <c r="R1473" s="8" t="s">
        <v>56</v>
      </c>
      <c r="S1473" s="8" t="s">
        <v>8940</v>
      </c>
      <c r="T1473" s="8" t="s">
        <v>8942</v>
      </c>
      <c r="U1473" s="8" t="s">
        <v>8946</v>
      </c>
      <c r="V1473" s="8" t="s">
        <v>8954</v>
      </c>
      <c r="W1473" s="8" t="s">
        <v>8956</v>
      </c>
      <c r="X1473" s="8" t="s">
        <v>8961</v>
      </c>
      <c r="Y1473" s="8" t="s">
        <v>8964</v>
      </c>
      <c r="Z1473" s="8" t="s">
        <v>9053</v>
      </c>
      <c r="AA1473" s="8" t="s">
        <v>9490</v>
      </c>
      <c r="AB1473" s="8" t="s">
        <v>9570</v>
      </c>
      <c r="AC1473" s="8" t="s">
        <v>9645</v>
      </c>
      <c r="AD1473" s="8" t="s">
        <v>9812</v>
      </c>
      <c r="AE1473" s="8" t="s">
        <v>11050</v>
      </c>
      <c r="AF1473" s="8" t="s">
        <v>13059</v>
      </c>
      <c r="AG1473" s="8" t="s">
        <v>15212</v>
      </c>
      <c r="AH1473" s="8" t="s">
        <v>17261</v>
      </c>
      <c r="AI1473" s="8" t="s">
        <v>19303</v>
      </c>
      <c r="AJ1473" s="2">
        <v>0</v>
      </c>
      <c r="AK1473" s="2">
        <v>0</v>
      </c>
      <c r="AL1473" s="2">
        <v>0</v>
      </c>
      <c r="AM1473" s="2">
        <v>0</v>
      </c>
      <c r="AN1473" s="2">
        <v>0</v>
      </c>
      <c r="AO1473" s="2">
        <v>0</v>
      </c>
      <c r="AP1473" s="2">
        <v>0</v>
      </c>
      <c r="AQ1473" s="2">
        <v>0</v>
      </c>
      <c r="AR1473" s="2">
        <v>0</v>
      </c>
      <c r="AS1473" s="2">
        <v>90</v>
      </c>
      <c r="AT1473" s="2">
        <f t="shared" si="67"/>
        <v>90</v>
      </c>
      <c r="AU1473" s="2">
        <v>0</v>
      </c>
      <c r="AV1473" s="2">
        <v>0</v>
      </c>
      <c r="AW1473" s="2">
        <v>0</v>
      </c>
      <c r="AX1473" s="2">
        <v>0</v>
      </c>
      <c r="AY1473" s="2">
        <v>0</v>
      </c>
      <c r="AZ1473" s="2">
        <v>0</v>
      </c>
      <c r="BA1473" s="2">
        <v>0</v>
      </c>
      <c r="BB1473" s="2">
        <v>0</v>
      </c>
      <c r="BC1473" s="2">
        <v>0</v>
      </c>
      <c r="BD1473" s="2">
        <v>0</v>
      </c>
      <c r="BE1473" s="10">
        <f t="shared" si="68"/>
        <v>0</v>
      </c>
    </row>
    <row r="1474" spans="1:57" s="8" customFormat="1" x14ac:dyDescent="0.45">
      <c r="A1474" s="8">
        <v>1952</v>
      </c>
      <c r="B1474" s="8">
        <v>1345261486</v>
      </c>
      <c r="C1474" s="8" t="s">
        <v>2670</v>
      </c>
      <c r="D1474" s="8" t="s">
        <v>567</v>
      </c>
      <c r="E1474" s="8" t="str">
        <f t="shared" si="66"/>
        <v>2015</v>
      </c>
      <c r="F1474" s="8" t="s">
        <v>700</v>
      </c>
      <c r="G1474" s="8" t="s">
        <v>43</v>
      </c>
      <c r="H1474" s="8" t="s">
        <v>20002</v>
      </c>
      <c r="I1474" s="8" t="s">
        <v>82</v>
      </c>
      <c r="J1474" s="8" t="s">
        <v>152</v>
      </c>
      <c r="K1474" s="8" t="s">
        <v>5143</v>
      </c>
      <c r="L1474" s="8" t="s">
        <v>7182</v>
      </c>
      <c r="M1474" s="9">
        <v>1</v>
      </c>
      <c r="N1474" s="9"/>
      <c r="O1474" s="9">
        <v>2</v>
      </c>
      <c r="P1474" s="8" t="s">
        <v>4607</v>
      </c>
      <c r="Q1474" s="8" t="s">
        <v>8279</v>
      </c>
      <c r="R1474" s="8" t="s">
        <v>43</v>
      </c>
      <c r="S1474" s="8" t="s">
        <v>8940</v>
      </c>
      <c r="T1474" s="8" t="s">
        <v>8942</v>
      </c>
      <c r="U1474" s="8" t="s">
        <v>8945</v>
      </c>
      <c r="V1474" s="8" t="s">
        <v>8951</v>
      </c>
      <c r="W1474" s="8" t="s">
        <v>8956</v>
      </c>
      <c r="X1474" s="8" t="s">
        <v>8961</v>
      </c>
      <c r="Y1474" s="8" t="s">
        <v>8964</v>
      </c>
      <c r="Z1474" s="8" t="s">
        <v>8999</v>
      </c>
      <c r="AA1474" s="8" t="s">
        <v>9502</v>
      </c>
      <c r="AB1474" s="8" t="s">
        <v>9642</v>
      </c>
      <c r="AC1474" s="8" t="s">
        <v>9674</v>
      </c>
      <c r="AD1474" s="8" t="s">
        <v>9812</v>
      </c>
      <c r="AE1474" s="8" t="s">
        <v>11151</v>
      </c>
      <c r="AF1474" s="8" t="s">
        <v>13159</v>
      </c>
      <c r="AG1474" s="8" t="s">
        <v>15213</v>
      </c>
      <c r="AH1474" s="8" t="s">
        <v>17262</v>
      </c>
      <c r="AI1474" s="8" t="s">
        <v>19304</v>
      </c>
      <c r="AJ1474" s="2">
        <v>0</v>
      </c>
      <c r="AK1474" s="2">
        <v>0</v>
      </c>
      <c r="AL1474" s="2">
        <v>0</v>
      </c>
      <c r="AM1474" s="2">
        <v>0</v>
      </c>
      <c r="AN1474" s="2">
        <v>49.25</v>
      </c>
      <c r="AO1474" s="2">
        <v>51.44</v>
      </c>
      <c r="AP1474" s="2">
        <v>51.44</v>
      </c>
      <c r="AQ1474" s="2">
        <v>0</v>
      </c>
      <c r="AR1474" s="2">
        <v>0</v>
      </c>
      <c r="AS1474" s="2">
        <v>0</v>
      </c>
      <c r="AT1474" s="2">
        <f t="shared" si="67"/>
        <v>152.13</v>
      </c>
      <c r="AU1474" s="2">
        <v>0</v>
      </c>
      <c r="AV1474" s="2">
        <v>0</v>
      </c>
      <c r="AW1474" s="2">
        <v>0</v>
      </c>
      <c r="AX1474" s="2">
        <v>0</v>
      </c>
      <c r="AY1474" s="2">
        <v>0</v>
      </c>
      <c r="AZ1474" s="2">
        <v>0</v>
      </c>
      <c r="BA1474" s="2">
        <v>0</v>
      </c>
      <c r="BB1474" s="2">
        <v>0</v>
      </c>
      <c r="BC1474" s="2">
        <v>0</v>
      </c>
      <c r="BD1474" s="2">
        <v>0</v>
      </c>
      <c r="BE1474" s="10">
        <f t="shared" si="68"/>
        <v>0</v>
      </c>
    </row>
    <row r="1475" spans="1:57" s="8" customFormat="1" x14ac:dyDescent="0.45">
      <c r="A1475" s="8">
        <v>1954</v>
      </c>
      <c r="B1475" s="8">
        <v>1711115868</v>
      </c>
      <c r="C1475" s="8" t="s">
        <v>2671</v>
      </c>
      <c r="D1475" s="8" t="s">
        <v>573</v>
      </c>
      <c r="E1475" s="8" t="str">
        <f t="shared" ref="E1475:E1538" si="69">LEFT(D1475,4)</f>
        <v>2017</v>
      </c>
      <c r="F1475" s="8" t="s">
        <v>605</v>
      </c>
      <c r="G1475" s="8" t="s">
        <v>43</v>
      </c>
      <c r="H1475" s="8" t="s">
        <v>20002</v>
      </c>
      <c r="I1475" s="8" t="s">
        <v>82</v>
      </c>
      <c r="J1475" s="8" t="s">
        <v>128</v>
      </c>
      <c r="K1475" s="8" t="s">
        <v>5094</v>
      </c>
      <c r="L1475" s="8" t="s">
        <v>7183</v>
      </c>
      <c r="M1475" s="9">
        <v>1</v>
      </c>
      <c r="N1475" s="9"/>
      <c r="O1475" s="9">
        <v>1</v>
      </c>
      <c r="P1475" s="8" t="s">
        <v>4362</v>
      </c>
      <c r="Q1475" s="8" t="s">
        <v>7931</v>
      </c>
      <c r="R1475" s="8" t="s">
        <v>43</v>
      </c>
      <c r="S1475" s="8" t="s">
        <v>8940</v>
      </c>
      <c r="T1475" s="8" t="s">
        <v>8942</v>
      </c>
      <c r="U1475" s="8" t="s">
        <v>8945</v>
      </c>
      <c r="V1475" s="8" t="s">
        <v>8951</v>
      </c>
      <c r="W1475" s="8" t="s">
        <v>8956</v>
      </c>
      <c r="X1475" s="8" t="s">
        <v>8961</v>
      </c>
      <c r="Y1475" s="8" t="s">
        <v>8947</v>
      </c>
      <c r="Z1475" s="8" t="s">
        <v>9019</v>
      </c>
      <c r="AA1475" s="8" t="s">
        <v>9258</v>
      </c>
      <c r="AB1475" s="8" t="s">
        <v>9597</v>
      </c>
      <c r="AC1475" s="8" t="s">
        <v>9645</v>
      </c>
      <c r="AD1475" s="8" t="s">
        <v>9812</v>
      </c>
      <c r="AE1475" s="8" t="s">
        <v>11152</v>
      </c>
      <c r="AF1475" s="8" t="s">
        <v>13160</v>
      </c>
      <c r="AG1475" s="8" t="s">
        <v>15214</v>
      </c>
      <c r="AH1475" s="8" t="s">
        <v>17263</v>
      </c>
      <c r="AI1475" s="8" t="s">
        <v>19305</v>
      </c>
      <c r="AJ1475" s="2">
        <v>0</v>
      </c>
      <c r="AK1475" s="2">
        <v>0</v>
      </c>
      <c r="AL1475" s="2">
        <v>0</v>
      </c>
      <c r="AM1475" s="2">
        <v>0</v>
      </c>
      <c r="AN1475" s="2">
        <v>0</v>
      </c>
      <c r="AO1475" s="2">
        <v>0</v>
      </c>
      <c r="AP1475" s="2">
        <v>120</v>
      </c>
      <c r="AQ1475" s="2">
        <v>140</v>
      </c>
      <c r="AR1475" s="2">
        <v>340</v>
      </c>
      <c r="AS1475" s="2">
        <v>80</v>
      </c>
      <c r="AT1475" s="2">
        <f t="shared" ref="AT1475:AT1538" si="70">SUM(AJ1475:AS1475)</f>
        <v>680</v>
      </c>
      <c r="AU1475" s="2">
        <v>0</v>
      </c>
      <c r="AV1475" s="2">
        <v>0</v>
      </c>
      <c r="AW1475" s="2">
        <v>0</v>
      </c>
      <c r="AX1475" s="2">
        <v>0</v>
      </c>
      <c r="AY1475" s="2">
        <v>0</v>
      </c>
      <c r="AZ1475" s="2">
        <v>0</v>
      </c>
      <c r="BA1475" s="2">
        <v>0</v>
      </c>
      <c r="BB1475" s="2">
        <v>0</v>
      </c>
      <c r="BC1475" s="2">
        <v>0</v>
      </c>
      <c r="BD1475" s="2">
        <v>0</v>
      </c>
      <c r="BE1475" s="10">
        <f t="shared" ref="BE1475:BE1538" si="71">SUM(AU1475:BD1475)</f>
        <v>0</v>
      </c>
    </row>
    <row r="1476" spans="1:57" s="8" customFormat="1" x14ac:dyDescent="0.45">
      <c r="A1476" s="8">
        <v>1955</v>
      </c>
      <c r="B1476" s="8">
        <v>1711115882</v>
      </c>
      <c r="C1476" s="8" t="s">
        <v>2672</v>
      </c>
      <c r="D1476" s="8" t="s">
        <v>573</v>
      </c>
      <c r="E1476" s="8" t="str">
        <f t="shared" si="69"/>
        <v>2017</v>
      </c>
      <c r="F1476" s="8" t="s">
        <v>605</v>
      </c>
      <c r="G1476" s="8" t="s">
        <v>43</v>
      </c>
      <c r="H1476" s="8" t="s">
        <v>20002</v>
      </c>
      <c r="I1476" s="8" t="s">
        <v>82</v>
      </c>
      <c r="J1476" s="8" t="s">
        <v>128</v>
      </c>
      <c r="K1476" s="8" t="s">
        <v>5094</v>
      </c>
      <c r="L1476" s="8" t="s">
        <v>7184</v>
      </c>
      <c r="M1476" s="9">
        <v>1</v>
      </c>
      <c r="N1476" s="9"/>
      <c r="O1476" s="9">
        <v>1</v>
      </c>
      <c r="P1476" s="8" t="s">
        <v>4608</v>
      </c>
      <c r="Q1476" s="8" t="s">
        <v>8544</v>
      </c>
      <c r="R1476" s="8" t="s">
        <v>43</v>
      </c>
      <c r="S1476" s="8" t="s">
        <v>8940</v>
      </c>
      <c r="T1476" s="8" t="s">
        <v>8942</v>
      </c>
      <c r="U1476" s="8" t="s">
        <v>8945</v>
      </c>
      <c r="V1476" s="8" t="s">
        <v>8949</v>
      </c>
      <c r="W1476" s="8" t="s">
        <v>8956</v>
      </c>
      <c r="X1476" s="8" t="s">
        <v>8961</v>
      </c>
      <c r="Y1476" s="8" t="s">
        <v>8947</v>
      </c>
      <c r="Z1476" s="8" t="s">
        <v>8998</v>
      </c>
      <c r="AA1476" s="8" t="s">
        <v>9258</v>
      </c>
      <c r="AB1476" s="8" t="s">
        <v>9597</v>
      </c>
      <c r="AC1476" s="8" t="s">
        <v>9652</v>
      </c>
      <c r="AD1476" s="8" t="s">
        <v>9812</v>
      </c>
      <c r="AE1476" s="8" t="s">
        <v>11153</v>
      </c>
      <c r="AF1476" s="8" t="s">
        <v>13161</v>
      </c>
      <c r="AG1476" s="8" t="s">
        <v>15215</v>
      </c>
      <c r="AH1476" s="8" t="s">
        <v>17264</v>
      </c>
      <c r="AI1476" s="8" t="s">
        <v>19306</v>
      </c>
      <c r="AJ1476" s="2">
        <v>0</v>
      </c>
      <c r="AK1476" s="2">
        <v>0</v>
      </c>
      <c r="AL1476" s="2">
        <v>0</v>
      </c>
      <c r="AM1476" s="2">
        <v>0</v>
      </c>
      <c r="AN1476" s="2">
        <v>0</v>
      </c>
      <c r="AO1476" s="2">
        <v>0</v>
      </c>
      <c r="AP1476" s="2">
        <v>90</v>
      </c>
      <c r="AQ1476" s="2">
        <v>110</v>
      </c>
      <c r="AR1476" s="2">
        <v>210</v>
      </c>
      <c r="AS1476" s="2">
        <v>80</v>
      </c>
      <c r="AT1476" s="2">
        <f t="shared" si="70"/>
        <v>490</v>
      </c>
      <c r="AU1476" s="2">
        <v>0</v>
      </c>
      <c r="AV1476" s="2">
        <v>0</v>
      </c>
      <c r="AW1476" s="2">
        <v>0</v>
      </c>
      <c r="AX1476" s="2">
        <v>0</v>
      </c>
      <c r="AY1476" s="2">
        <v>0</v>
      </c>
      <c r="AZ1476" s="2">
        <v>0</v>
      </c>
      <c r="BA1476" s="2">
        <v>0</v>
      </c>
      <c r="BB1476" s="2">
        <v>0</v>
      </c>
      <c r="BC1476" s="2">
        <v>0</v>
      </c>
      <c r="BD1476" s="2">
        <v>0</v>
      </c>
      <c r="BE1476" s="10">
        <f t="shared" si="71"/>
        <v>0</v>
      </c>
    </row>
    <row r="1477" spans="1:57" s="8" customFormat="1" x14ac:dyDescent="0.45">
      <c r="A1477" s="8">
        <v>1956</v>
      </c>
      <c r="B1477" s="8">
        <v>1425146694</v>
      </c>
      <c r="C1477" s="8" t="s">
        <v>2673</v>
      </c>
      <c r="D1477" s="8" t="s">
        <v>599</v>
      </c>
      <c r="E1477" s="8" t="str">
        <f t="shared" si="69"/>
        <v>2020</v>
      </c>
      <c r="F1477" s="8" t="s">
        <v>958</v>
      </c>
      <c r="G1477" s="8" t="s">
        <v>40</v>
      </c>
      <c r="H1477" s="8" t="s">
        <v>20009</v>
      </c>
      <c r="I1477" s="8" t="s">
        <v>82</v>
      </c>
      <c r="J1477" s="8" t="s">
        <v>84</v>
      </c>
      <c r="K1477" s="8" t="s">
        <v>5129</v>
      </c>
      <c r="L1477" s="8" t="s">
        <v>7185</v>
      </c>
      <c r="M1477" s="9">
        <v>1</v>
      </c>
      <c r="N1477" s="9" t="s">
        <v>19989</v>
      </c>
      <c r="O1477" s="9">
        <v>5</v>
      </c>
      <c r="P1477" s="8" t="s">
        <v>4609</v>
      </c>
      <c r="Q1477" s="8" t="s">
        <v>8679</v>
      </c>
      <c r="R1477" s="8" t="s">
        <v>40</v>
      </c>
      <c r="S1477" s="8" t="s">
        <v>8939</v>
      </c>
      <c r="T1477" s="8" t="s">
        <v>8942</v>
      </c>
      <c r="U1477" s="8" t="s">
        <v>8944</v>
      </c>
      <c r="V1477" s="8" t="s">
        <v>8948</v>
      </c>
      <c r="W1477" s="8" t="s">
        <v>8956</v>
      </c>
      <c r="X1477" s="8" t="s">
        <v>8959</v>
      </c>
      <c r="Y1477" s="8" t="s">
        <v>8963</v>
      </c>
      <c r="Z1477" s="8" t="s">
        <v>9046</v>
      </c>
      <c r="AA1477" s="8" t="s">
        <v>9189</v>
      </c>
      <c r="AB1477" s="8" t="s">
        <v>9608</v>
      </c>
      <c r="AC1477" s="8" t="s">
        <v>9645</v>
      </c>
      <c r="AD1477" s="8" t="s">
        <v>9812</v>
      </c>
      <c r="AE1477" s="8" t="s">
        <v>11154</v>
      </c>
      <c r="AF1477" s="8" t="s">
        <v>13162</v>
      </c>
      <c r="AG1477" s="8" t="s">
        <v>15216</v>
      </c>
      <c r="AH1477" s="8" t="s">
        <v>17265</v>
      </c>
      <c r="AI1477" s="8" t="s">
        <v>19307</v>
      </c>
      <c r="AJ1477" s="2">
        <v>0</v>
      </c>
      <c r="AK1477" s="2">
        <v>0</v>
      </c>
      <c r="AL1477" s="2">
        <v>0</v>
      </c>
      <c r="AM1477" s="2">
        <v>0</v>
      </c>
      <c r="AN1477" s="2">
        <v>0</v>
      </c>
      <c r="AO1477" s="2">
        <v>0</v>
      </c>
      <c r="AP1477" s="2">
        <v>0</v>
      </c>
      <c r="AQ1477" s="2">
        <v>0</v>
      </c>
      <c r="AR1477" s="2">
        <v>0</v>
      </c>
      <c r="AS1477" s="2">
        <v>75</v>
      </c>
      <c r="AT1477" s="2">
        <f t="shared" si="70"/>
        <v>75</v>
      </c>
      <c r="AU1477" s="2">
        <v>0</v>
      </c>
      <c r="AV1477" s="2">
        <v>0</v>
      </c>
      <c r="AW1477" s="2">
        <v>0</v>
      </c>
      <c r="AX1477" s="2">
        <v>0</v>
      </c>
      <c r="AY1477" s="2">
        <v>0</v>
      </c>
      <c r="AZ1477" s="2">
        <v>0</v>
      </c>
      <c r="BA1477" s="2">
        <v>0</v>
      </c>
      <c r="BB1477" s="2">
        <v>0</v>
      </c>
      <c r="BC1477" s="2">
        <v>0</v>
      </c>
      <c r="BD1477" s="2">
        <v>16.670000000000002</v>
      </c>
      <c r="BE1477" s="10">
        <f t="shared" si="71"/>
        <v>16.670000000000002</v>
      </c>
    </row>
    <row r="1478" spans="1:57" s="8" customFormat="1" x14ac:dyDescent="0.45">
      <c r="A1478" s="8">
        <v>1957</v>
      </c>
      <c r="B1478" s="8">
        <v>1485016572</v>
      </c>
      <c r="C1478" s="8" t="s">
        <v>2674</v>
      </c>
      <c r="D1478" s="8" t="s">
        <v>536</v>
      </c>
      <c r="E1478" s="8" t="str">
        <f t="shared" si="69"/>
        <v>2019</v>
      </c>
      <c r="F1478" s="8" t="s">
        <v>910</v>
      </c>
      <c r="G1478" s="8" t="s">
        <v>47</v>
      </c>
      <c r="H1478" s="8" t="s">
        <v>20007</v>
      </c>
      <c r="I1478" s="8" t="s">
        <v>82</v>
      </c>
      <c r="J1478" s="8" t="s">
        <v>136</v>
      </c>
      <c r="K1478" s="8" t="s">
        <v>5103</v>
      </c>
      <c r="L1478" s="8" t="s">
        <v>7186</v>
      </c>
      <c r="M1478" s="9">
        <v>1</v>
      </c>
      <c r="N1478" s="9"/>
      <c r="O1478" s="9">
        <v>3</v>
      </c>
      <c r="P1478" s="8" t="s">
        <v>3910</v>
      </c>
      <c r="Q1478" s="8" t="s">
        <v>7976</v>
      </c>
      <c r="R1478" s="8" t="s">
        <v>7976</v>
      </c>
      <c r="S1478" s="8" t="s">
        <v>8940</v>
      </c>
      <c r="U1478" s="8" t="s">
        <v>8946</v>
      </c>
      <c r="V1478" s="8" t="s">
        <v>8954</v>
      </c>
      <c r="W1478" s="8" t="s">
        <v>8957</v>
      </c>
      <c r="Y1478" s="8" t="s">
        <v>8964</v>
      </c>
      <c r="Z1478" s="8" t="s">
        <v>9047</v>
      </c>
      <c r="AA1478" s="8" t="s">
        <v>9318</v>
      </c>
      <c r="AB1478" s="8" t="s">
        <v>9596</v>
      </c>
      <c r="AC1478" s="8" t="s">
        <v>9644</v>
      </c>
      <c r="AD1478" s="8" t="s">
        <v>9812</v>
      </c>
      <c r="AE1478" s="8" t="s">
        <v>11155</v>
      </c>
      <c r="AF1478" s="8" t="s">
        <v>13163</v>
      </c>
      <c r="AG1478" s="8" t="s">
        <v>15217</v>
      </c>
      <c r="AH1478" s="8" t="s">
        <v>17266</v>
      </c>
      <c r="AI1478" s="8" t="s">
        <v>19308</v>
      </c>
      <c r="AJ1478" s="2">
        <v>0</v>
      </c>
      <c r="AK1478" s="2">
        <v>0</v>
      </c>
      <c r="AL1478" s="2">
        <v>0</v>
      </c>
      <c r="AM1478" s="2">
        <v>0</v>
      </c>
      <c r="AN1478" s="2">
        <v>0</v>
      </c>
      <c r="AO1478" s="2">
        <v>0</v>
      </c>
      <c r="AP1478" s="2">
        <v>0</v>
      </c>
      <c r="AQ1478" s="2">
        <v>0</v>
      </c>
      <c r="AR1478" s="2">
        <v>110</v>
      </c>
      <c r="AS1478" s="2">
        <v>111</v>
      </c>
      <c r="AT1478" s="2">
        <f t="shared" si="70"/>
        <v>221</v>
      </c>
      <c r="AU1478" s="2">
        <v>0</v>
      </c>
      <c r="AV1478" s="2">
        <v>0</v>
      </c>
      <c r="AW1478" s="2">
        <v>0</v>
      </c>
      <c r="AX1478" s="2">
        <v>0</v>
      </c>
      <c r="AY1478" s="2">
        <v>0</v>
      </c>
      <c r="AZ1478" s="2">
        <v>0</v>
      </c>
      <c r="BA1478" s="2">
        <v>0</v>
      </c>
      <c r="BB1478" s="2">
        <v>0</v>
      </c>
      <c r="BC1478" s="2">
        <v>0</v>
      </c>
      <c r="BD1478" s="2">
        <v>0</v>
      </c>
      <c r="BE1478" s="10">
        <f t="shared" si="71"/>
        <v>0</v>
      </c>
    </row>
    <row r="1479" spans="1:57" s="8" customFormat="1" x14ac:dyDescent="0.45">
      <c r="A1479" s="8">
        <v>1958</v>
      </c>
      <c r="B1479" s="8">
        <v>1485017407</v>
      </c>
      <c r="C1479" s="8" t="s">
        <v>2675</v>
      </c>
      <c r="D1479" s="8" t="s">
        <v>536</v>
      </c>
      <c r="E1479" s="8" t="str">
        <f t="shared" si="69"/>
        <v>2019</v>
      </c>
      <c r="F1479" s="8" t="s">
        <v>910</v>
      </c>
      <c r="G1479" s="8" t="s">
        <v>47</v>
      </c>
      <c r="H1479" s="8" t="s">
        <v>20007</v>
      </c>
      <c r="I1479" s="8" t="s">
        <v>82</v>
      </c>
      <c r="J1479" s="8" t="s">
        <v>136</v>
      </c>
      <c r="K1479" s="8" t="s">
        <v>5103</v>
      </c>
      <c r="L1479" s="8" t="s">
        <v>7187</v>
      </c>
      <c r="M1479" s="9">
        <v>1</v>
      </c>
      <c r="N1479" s="9"/>
      <c r="O1479" s="9">
        <v>3</v>
      </c>
      <c r="P1479" s="8" t="s">
        <v>3910</v>
      </c>
      <c r="Q1479" s="8" t="s">
        <v>7976</v>
      </c>
      <c r="R1479" s="8" t="s">
        <v>7976</v>
      </c>
      <c r="S1479" s="8" t="s">
        <v>8940</v>
      </c>
      <c r="U1479" s="8" t="s">
        <v>8946</v>
      </c>
      <c r="V1479" s="8" t="s">
        <v>8954</v>
      </c>
      <c r="W1479" s="8" t="s">
        <v>8957</v>
      </c>
      <c r="Y1479" s="8" t="s">
        <v>8963</v>
      </c>
      <c r="Z1479" s="8" t="s">
        <v>9047</v>
      </c>
      <c r="AA1479" s="8" t="s">
        <v>9173</v>
      </c>
      <c r="AB1479" s="8" t="s">
        <v>9596</v>
      </c>
      <c r="AC1479" s="8" t="s">
        <v>9644</v>
      </c>
      <c r="AD1479" s="8" t="s">
        <v>9812</v>
      </c>
      <c r="AE1479" s="8" t="s">
        <v>11156</v>
      </c>
      <c r="AF1479" s="8" t="s">
        <v>13164</v>
      </c>
      <c r="AG1479" s="8" t="s">
        <v>15218</v>
      </c>
      <c r="AH1479" s="8" t="s">
        <v>17267</v>
      </c>
      <c r="AI1479" s="8" t="s">
        <v>19309</v>
      </c>
      <c r="AJ1479" s="2">
        <v>0</v>
      </c>
      <c r="AK1479" s="2">
        <v>0</v>
      </c>
      <c r="AL1479" s="2">
        <v>0</v>
      </c>
      <c r="AM1479" s="2">
        <v>0</v>
      </c>
      <c r="AN1479" s="2">
        <v>0</v>
      </c>
      <c r="AO1479" s="2">
        <v>0</v>
      </c>
      <c r="AP1479" s="2">
        <v>0</v>
      </c>
      <c r="AQ1479" s="2">
        <v>0</v>
      </c>
      <c r="AR1479" s="2">
        <v>110</v>
      </c>
      <c r="AS1479" s="2">
        <v>111</v>
      </c>
      <c r="AT1479" s="2">
        <f t="shared" si="70"/>
        <v>221</v>
      </c>
      <c r="AU1479" s="2">
        <v>0</v>
      </c>
      <c r="AV1479" s="2">
        <v>0</v>
      </c>
      <c r="AW1479" s="2">
        <v>0</v>
      </c>
      <c r="AX1479" s="2">
        <v>0</v>
      </c>
      <c r="AY1479" s="2">
        <v>0</v>
      </c>
      <c r="AZ1479" s="2">
        <v>0</v>
      </c>
      <c r="BA1479" s="2">
        <v>0</v>
      </c>
      <c r="BB1479" s="2">
        <v>0</v>
      </c>
      <c r="BC1479" s="2">
        <v>0</v>
      </c>
      <c r="BD1479" s="2">
        <v>0</v>
      </c>
      <c r="BE1479" s="10">
        <f t="shared" si="71"/>
        <v>0</v>
      </c>
    </row>
    <row r="1480" spans="1:57" s="8" customFormat="1" x14ac:dyDescent="0.45">
      <c r="A1480" s="8">
        <v>1959</v>
      </c>
      <c r="B1480" s="8">
        <v>1711103721</v>
      </c>
      <c r="C1480" s="8" t="s">
        <v>2676</v>
      </c>
      <c r="D1480" s="8" t="s">
        <v>760</v>
      </c>
      <c r="E1480" s="8" t="str">
        <f t="shared" si="69"/>
        <v>2011</v>
      </c>
      <c r="F1480" s="8" t="s">
        <v>1025</v>
      </c>
      <c r="G1480" s="8" t="s">
        <v>43</v>
      </c>
      <c r="H1480" s="8" t="s">
        <v>20002</v>
      </c>
      <c r="I1480" s="8" t="s">
        <v>82</v>
      </c>
      <c r="J1480" s="8" t="s">
        <v>116</v>
      </c>
      <c r="K1480" s="8" t="s">
        <v>5652</v>
      </c>
      <c r="L1480" s="8" t="s">
        <v>7188</v>
      </c>
      <c r="M1480" s="9">
        <v>1</v>
      </c>
      <c r="N1480" s="9"/>
      <c r="O1480" s="9">
        <v>2</v>
      </c>
      <c r="P1480" s="8" t="s">
        <v>4610</v>
      </c>
      <c r="Q1480" s="8" t="s">
        <v>8127</v>
      </c>
      <c r="R1480" s="8" t="s">
        <v>43</v>
      </c>
      <c r="S1480" s="8" t="s">
        <v>8940</v>
      </c>
      <c r="T1480" s="8" t="s">
        <v>8943</v>
      </c>
      <c r="U1480" s="8" t="s">
        <v>8944</v>
      </c>
      <c r="V1480" s="8" t="s">
        <v>8950</v>
      </c>
      <c r="W1480" s="8" t="s">
        <v>8956</v>
      </c>
      <c r="X1480" s="8" t="s">
        <v>8959</v>
      </c>
      <c r="Y1480" s="8" t="s">
        <v>8964</v>
      </c>
      <c r="Z1480" s="8" t="s">
        <v>8970</v>
      </c>
      <c r="AA1480" s="8" t="s">
        <v>9139</v>
      </c>
      <c r="AB1480" s="8" t="s">
        <v>9570</v>
      </c>
      <c r="AC1480" s="8" t="s">
        <v>9645</v>
      </c>
      <c r="AD1480" s="8" t="s">
        <v>9812</v>
      </c>
      <c r="AE1480" s="8" t="s">
        <v>11157</v>
      </c>
      <c r="AF1480" s="8" t="s">
        <v>13165</v>
      </c>
      <c r="AG1480" s="8" t="s">
        <v>15219</v>
      </c>
      <c r="AH1480" s="8" t="s">
        <v>17268</v>
      </c>
      <c r="AI1480" s="8" t="s">
        <v>19310</v>
      </c>
      <c r="AJ1480" s="2">
        <v>420</v>
      </c>
      <c r="AK1480" s="2">
        <v>700</v>
      </c>
      <c r="AL1480" s="2">
        <v>1107</v>
      </c>
      <c r="AM1480" s="2">
        <v>700</v>
      </c>
      <c r="AN1480" s="2">
        <v>700</v>
      </c>
      <c r="AO1480" s="2">
        <v>825</v>
      </c>
      <c r="AP1480" s="2">
        <v>740</v>
      </c>
      <c r="AQ1480" s="2">
        <v>2800</v>
      </c>
      <c r="AR1480" s="2">
        <v>1530</v>
      </c>
      <c r="AS1480" s="2">
        <v>770</v>
      </c>
      <c r="AT1480" s="2">
        <f t="shared" si="70"/>
        <v>10292</v>
      </c>
      <c r="AU1480" s="2">
        <v>0</v>
      </c>
      <c r="AV1480" s="2">
        <v>0</v>
      </c>
      <c r="AW1480" s="2">
        <v>0</v>
      </c>
      <c r="AX1480" s="2">
        <v>0</v>
      </c>
      <c r="AY1480" s="2">
        <v>0</v>
      </c>
      <c r="AZ1480" s="2">
        <v>0</v>
      </c>
      <c r="BA1480" s="2">
        <v>250</v>
      </c>
      <c r="BB1480" s="2">
        <v>951</v>
      </c>
      <c r="BC1480" s="2">
        <v>510.5</v>
      </c>
      <c r="BD1480" s="2">
        <v>257.5</v>
      </c>
      <c r="BE1480" s="10">
        <f t="shared" si="71"/>
        <v>1969</v>
      </c>
    </row>
    <row r="1481" spans="1:57" s="8" customFormat="1" x14ac:dyDescent="0.45">
      <c r="A1481" s="8">
        <v>1962</v>
      </c>
      <c r="B1481" s="8">
        <v>1711100276</v>
      </c>
      <c r="C1481" s="8" t="s">
        <v>2677</v>
      </c>
      <c r="D1481" s="8" t="s">
        <v>550</v>
      </c>
      <c r="E1481" s="8" t="str">
        <f t="shared" si="69"/>
        <v>2019</v>
      </c>
      <c r="F1481" s="8" t="s">
        <v>914</v>
      </c>
      <c r="G1481" s="8" t="s">
        <v>43</v>
      </c>
      <c r="H1481" s="8" t="s">
        <v>20002</v>
      </c>
      <c r="I1481" s="8" t="s">
        <v>82</v>
      </c>
      <c r="J1481" s="8" t="s">
        <v>256</v>
      </c>
      <c r="K1481" s="8" t="s">
        <v>5653</v>
      </c>
      <c r="L1481" s="8" t="s">
        <v>7189</v>
      </c>
      <c r="M1481" s="9">
        <v>1</v>
      </c>
      <c r="N1481" s="9"/>
      <c r="O1481" s="9">
        <v>1</v>
      </c>
      <c r="P1481" s="8" t="s">
        <v>4611</v>
      </c>
      <c r="Q1481" s="8" t="s">
        <v>7875</v>
      </c>
      <c r="R1481" s="8" t="s">
        <v>7875</v>
      </c>
      <c r="S1481" s="8" t="s">
        <v>8940</v>
      </c>
      <c r="T1481" s="8" t="s">
        <v>8942</v>
      </c>
      <c r="U1481" s="8" t="s">
        <v>8946</v>
      </c>
      <c r="V1481" s="8" t="s">
        <v>8950</v>
      </c>
      <c r="W1481" s="8" t="s">
        <v>8956</v>
      </c>
      <c r="X1481" s="8" t="s">
        <v>8960</v>
      </c>
      <c r="Y1481" s="8" t="s">
        <v>8964</v>
      </c>
      <c r="Z1481" s="8" t="s">
        <v>8970</v>
      </c>
      <c r="AA1481" s="8" t="s">
        <v>9198</v>
      </c>
      <c r="AB1481" s="8" t="s">
        <v>9596</v>
      </c>
      <c r="AC1481" s="8" t="s">
        <v>9690</v>
      </c>
      <c r="AD1481" s="8" t="s">
        <v>9812</v>
      </c>
      <c r="AE1481" s="8" t="s">
        <v>11158</v>
      </c>
      <c r="AF1481" s="8" t="s">
        <v>13166</v>
      </c>
      <c r="AG1481" s="8" t="s">
        <v>15220</v>
      </c>
      <c r="AH1481" s="8" t="s">
        <v>17269</v>
      </c>
      <c r="AI1481" s="8" t="s">
        <v>19311</v>
      </c>
      <c r="AJ1481" s="2">
        <v>0</v>
      </c>
      <c r="AK1481" s="2">
        <v>0</v>
      </c>
      <c r="AL1481" s="2">
        <v>0</v>
      </c>
      <c r="AM1481" s="2">
        <v>0</v>
      </c>
      <c r="AN1481" s="2">
        <v>0</v>
      </c>
      <c r="AO1481" s="2">
        <v>0</v>
      </c>
      <c r="AP1481" s="2">
        <v>0</v>
      </c>
      <c r="AQ1481" s="2">
        <v>0</v>
      </c>
      <c r="AR1481" s="2">
        <v>15</v>
      </c>
      <c r="AS1481" s="2">
        <v>0</v>
      </c>
      <c r="AT1481" s="2">
        <f t="shared" si="70"/>
        <v>15</v>
      </c>
      <c r="AU1481" s="2">
        <v>0</v>
      </c>
      <c r="AV1481" s="2">
        <v>0</v>
      </c>
      <c r="AW1481" s="2">
        <v>0</v>
      </c>
      <c r="AX1481" s="2">
        <v>0</v>
      </c>
      <c r="AY1481" s="2">
        <v>0</v>
      </c>
      <c r="AZ1481" s="2">
        <v>0</v>
      </c>
      <c r="BA1481" s="2">
        <v>0</v>
      </c>
      <c r="BB1481" s="2">
        <v>0</v>
      </c>
      <c r="BC1481" s="2">
        <v>0</v>
      </c>
      <c r="BD1481" s="2">
        <v>0</v>
      </c>
      <c r="BE1481" s="10">
        <f t="shared" si="71"/>
        <v>0</v>
      </c>
    </row>
    <row r="1482" spans="1:57" s="8" customFormat="1" x14ac:dyDescent="0.45">
      <c r="A1482" s="8">
        <v>1963</v>
      </c>
      <c r="B1482" s="8">
        <v>1711106793</v>
      </c>
      <c r="C1482" s="8" t="s">
        <v>2678</v>
      </c>
      <c r="D1482" s="8" t="s">
        <v>537</v>
      </c>
      <c r="E1482" s="8" t="str">
        <f t="shared" si="69"/>
        <v>2020</v>
      </c>
      <c r="F1482" s="8" t="s">
        <v>916</v>
      </c>
      <c r="G1482" s="8" t="s">
        <v>43</v>
      </c>
      <c r="H1482" s="8" t="s">
        <v>20002</v>
      </c>
      <c r="I1482" s="8" t="s">
        <v>82</v>
      </c>
      <c r="J1482" s="8" t="s">
        <v>91</v>
      </c>
      <c r="K1482" s="8" t="s">
        <v>5219</v>
      </c>
      <c r="L1482" s="8" t="s">
        <v>7190</v>
      </c>
      <c r="M1482" s="9">
        <v>1</v>
      </c>
      <c r="N1482" s="9"/>
      <c r="O1482" s="9">
        <v>2</v>
      </c>
      <c r="P1482" s="8" t="s">
        <v>4612</v>
      </c>
      <c r="Q1482" s="8" t="s">
        <v>8632</v>
      </c>
      <c r="R1482" s="8" t="s">
        <v>43</v>
      </c>
      <c r="S1482" s="8" t="s">
        <v>8940</v>
      </c>
      <c r="T1482" s="8" t="s">
        <v>8942</v>
      </c>
      <c r="U1482" s="8" t="s">
        <v>8945</v>
      </c>
      <c r="V1482" s="8" t="s">
        <v>8951</v>
      </c>
      <c r="W1482" s="8" t="s">
        <v>8956</v>
      </c>
      <c r="X1482" s="8" t="s">
        <v>8961</v>
      </c>
      <c r="Y1482" s="8" t="s">
        <v>8947</v>
      </c>
      <c r="Z1482" s="8" t="s">
        <v>9060</v>
      </c>
      <c r="AA1482" s="8" t="s">
        <v>9133</v>
      </c>
      <c r="AB1482" s="8" t="s">
        <v>9581</v>
      </c>
      <c r="AC1482" s="8" t="s">
        <v>9647</v>
      </c>
      <c r="AD1482" s="8" t="s">
        <v>9812</v>
      </c>
      <c r="AE1482" s="8" t="s">
        <v>11159</v>
      </c>
      <c r="AF1482" s="8" t="s">
        <v>13167</v>
      </c>
      <c r="AG1482" s="8" t="s">
        <v>15221</v>
      </c>
      <c r="AH1482" s="8" t="s">
        <v>17270</v>
      </c>
      <c r="AI1482" s="8" t="s">
        <v>19312</v>
      </c>
      <c r="AJ1482" s="2">
        <v>0</v>
      </c>
      <c r="AK1482" s="2">
        <v>0</v>
      </c>
      <c r="AL1482" s="2">
        <v>0</v>
      </c>
      <c r="AM1482" s="2">
        <v>0</v>
      </c>
      <c r="AN1482" s="2">
        <v>0</v>
      </c>
      <c r="AO1482" s="2">
        <v>0</v>
      </c>
      <c r="AP1482" s="2">
        <v>0</v>
      </c>
      <c r="AQ1482" s="2">
        <v>0</v>
      </c>
      <c r="AR1482" s="2">
        <v>0</v>
      </c>
      <c r="AS1482" s="2">
        <v>55</v>
      </c>
      <c r="AT1482" s="2">
        <f t="shared" si="70"/>
        <v>55</v>
      </c>
      <c r="AU1482" s="2">
        <v>0</v>
      </c>
      <c r="AV1482" s="2">
        <v>0</v>
      </c>
      <c r="AW1482" s="2">
        <v>0</v>
      </c>
      <c r="AX1482" s="2">
        <v>0</v>
      </c>
      <c r="AY1482" s="2">
        <v>0</v>
      </c>
      <c r="AZ1482" s="2">
        <v>0</v>
      </c>
      <c r="BA1482" s="2">
        <v>0</v>
      </c>
      <c r="BB1482" s="2">
        <v>0</v>
      </c>
      <c r="BC1482" s="2">
        <v>0</v>
      </c>
      <c r="BD1482" s="2">
        <v>0</v>
      </c>
      <c r="BE1482" s="10">
        <f t="shared" si="71"/>
        <v>0</v>
      </c>
    </row>
    <row r="1483" spans="1:57" s="8" customFormat="1" x14ac:dyDescent="0.45">
      <c r="A1483" s="8">
        <v>1964</v>
      </c>
      <c r="B1483" s="8">
        <v>1425100959</v>
      </c>
      <c r="C1483" s="8" t="s">
        <v>2679</v>
      </c>
      <c r="D1483" s="8" t="s">
        <v>680</v>
      </c>
      <c r="E1483" s="8" t="str">
        <f t="shared" si="69"/>
        <v>2015</v>
      </c>
      <c r="F1483" s="8" t="s">
        <v>1024</v>
      </c>
      <c r="G1483" s="8" t="s">
        <v>40</v>
      </c>
      <c r="H1483" s="8" t="s">
        <v>20009</v>
      </c>
      <c r="I1483" s="8" t="s">
        <v>82</v>
      </c>
      <c r="J1483" s="8" t="s">
        <v>243</v>
      </c>
      <c r="K1483" s="8" t="s">
        <v>5231</v>
      </c>
      <c r="L1483" s="8" t="s">
        <v>7191</v>
      </c>
      <c r="M1483" s="9">
        <v>1</v>
      </c>
      <c r="N1483" s="9"/>
      <c r="O1483" s="9">
        <v>2</v>
      </c>
      <c r="P1483" s="8" t="s">
        <v>4613</v>
      </c>
      <c r="Q1483" s="8" t="s">
        <v>7906</v>
      </c>
      <c r="R1483" s="8" t="s">
        <v>40</v>
      </c>
      <c r="S1483" s="8" t="s">
        <v>8940</v>
      </c>
      <c r="U1483" s="8" t="s">
        <v>8944</v>
      </c>
      <c r="V1483" s="8" t="s">
        <v>8948</v>
      </c>
      <c r="W1483" s="8" t="s">
        <v>8956</v>
      </c>
      <c r="Y1483" s="8" t="s">
        <v>8964</v>
      </c>
      <c r="Z1483" s="8" t="s">
        <v>8984</v>
      </c>
      <c r="AA1483" s="8" t="s">
        <v>9183</v>
      </c>
      <c r="AB1483" s="8" t="s">
        <v>9570</v>
      </c>
      <c r="AC1483" s="8" t="s">
        <v>9657</v>
      </c>
      <c r="AD1483" s="8" t="s">
        <v>9812</v>
      </c>
      <c r="AE1483" s="8" t="s">
        <v>11160</v>
      </c>
      <c r="AF1483" s="8" t="s">
        <v>13168</v>
      </c>
      <c r="AG1483" s="8" t="s">
        <v>15222</v>
      </c>
      <c r="AH1483" s="8" t="s">
        <v>17271</v>
      </c>
      <c r="AI1483" s="8" t="s">
        <v>19313</v>
      </c>
      <c r="AJ1483" s="2">
        <v>0</v>
      </c>
      <c r="AK1483" s="2">
        <v>0</v>
      </c>
      <c r="AL1483" s="2">
        <v>0</v>
      </c>
      <c r="AM1483" s="2">
        <v>0</v>
      </c>
      <c r="AN1483" s="2">
        <v>3.61</v>
      </c>
      <c r="AO1483" s="2">
        <v>0</v>
      </c>
      <c r="AP1483" s="2">
        <v>0</v>
      </c>
      <c r="AQ1483" s="2">
        <v>0</v>
      </c>
      <c r="AR1483" s="2">
        <v>0</v>
      </c>
      <c r="AS1483" s="2">
        <v>0</v>
      </c>
      <c r="AT1483" s="2">
        <f t="shared" si="70"/>
        <v>3.61</v>
      </c>
      <c r="AU1483" s="2">
        <v>0</v>
      </c>
      <c r="AV1483" s="2">
        <v>0</v>
      </c>
      <c r="AW1483" s="2">
        <v>0</v>
      </c>
      <c r="AX1483" s="2">
        <v>0</v>
      </c>
      <c r="AY1483" s="2">
        <v>2.41</v>
      </c>
      <c r="AZ1483" s="2">
        <v>0</v>
      </c>
      <c r="BA1483" s="2">
        <v>0</v>
      </c>
      <c r="BB1483" s="2">
        <v>0</v>
      </c>
      <c r="BC1483" s="2">
        <v>0</v>
      </c>
      <c r="BD1483" s="2">
        <v>0</v>
      </c>
      <c r="BE1483" s="10">
        <f t="shared" si="71"/>
        <v>2.41</v>
      </c>
    </row>
    <row r="1484" spans="1:57" s="8" customFormat="1" x14ac:dyDescent="0.45">
      <c r="A1484" s="8">
        <v>1965</v>
      </c>
      <c r="B1484" s="8">
        <v>1415164291</v>
      </c>
      <c r="C1484" s="8" t="s">
        <v>2680</v>
      </c>
      <c r="D1484" s="8" t="s">
        <v>676</v>
      </c>
      <c r="E1484" s="8" t="str">
        <f t="shared" si="69"/>
        <v>2019</v>
      </c>
      <c r="F1484" s="8" t="s">
        <v>910</v>
      </c>
      <c r="G1484" s="8" t="s">
        <v>42</v>
      </c>
      <c r="H1484" s="8" t="s">
        <v>20005</v>
      </c>
      <c r="I1484" s="8" t="s">
        <v>82</v>
      </c>
      <c r="J1484" s="8" t="s">
        <v>146</v>
      </c>
      <c r="K1484" s="8" t="s">
        <v>5155</v>
      </c>
      <c r="L1484" s="8" t="s">
        <v>7192</v>
      </c>
      <c r="M1484" s="9">
        <v>1</v>
      </c>
      <c r="N1484" s="9"/>
      <c r="O1484" s="9">
        <v>4</v>
      </c>
      <c r="P1484" s="8" t="s">
        <v>4554</v>
      </c>
      <c r="Q1484" s="8" t="s">
        <v>8680</v>
      </c>
      <c r="R1484" s="8" t="s">
        <v>42</v>
      </c>
      <c r="S1484" s="8" t="s">
        <v>8940</v>
      </c>
      <c r="T1484" s="8" t="s">
        <v>8942</v>
      </c>
      <c r="U1484" s="8" t="s">
        <v>8946</v>
      </c>
      <c r="V1484" s="8" t="s">
        <v>8948</v>
      </c>
      <c r="W1484" s="8" t="s">
        <v>8956</v>
      </c>
      <c r="X1484" s="8" t="s">
        <v>8959</v>
      </c>
      <c r="Y1484" s="8" t="s">
        <v>8964</v>
      </c>
      <c r="Z1484" s="8" t="s">
        <v>9106</v>
      </c>
      <c r="AA1484" s="8" t="s">
        <v>9474</v>
      </c>
      <c r="AB1484" s="8" t="s">
        <v>9583</v>
      </c>
      <c r="AC1484" s="8" t="s">
        <v>9649</v>
      </c>
      <c r="AD1484" s="8" t="s">
        <v>9812</v>
      </c>
      <c r="AE1484" s="8" t="s">
        <v>11161</v>
      </c>
      <c r="AF1484" s="8" t="s">
        <v>13169</v>
      </c>
      <c r="AG1484" s="8" t="s">
        <v>15223</v>
      </c>
      <c r="AH1484" s="8" t="s">
        <v>17272</v>
      </c>
      <c r="AI1484" s="8" t="s">
        <v>19314</v>
      </c>
      <c r="AJ1484" s="2">
        <v>0</v>
      </c>
      <c r="AK1484" s="2">
        <v>0</v>
      </c>
      <c r="AL1484" s="2">
        <v>0</v>
      </c>
      <c r="AM1484" s="2">
        <v>0</v>
      </c>
      <c r="AN1484" s="2">
        <v>0</v>
      </c>
      <c r="AO1484" s="2">
        <v>0</v>
      </c>
      <c r="AP1484" s="2">
        <v>0</v>
      </c>
      <c r="AQ1484" s="2">
        <v>0</v>
      </c>
      <c r="AR1484" s="2">
        <v>247</v>
      </c>
      <c r="AS1484" s="2">
        <v>300</v>
      </c>
      <c r="AT1484" s="2">
        <f t="shared" si="70"/>
        <v>547</v>
      </c>
      <c r="AU1484" s="2">
        <v>0</v>
      </c>
      <c r="AV1484" s="2">
        <v>0</v>
      </c>
      <c r="AW1484" s="2">
        <v>0</v>
      </c>
      <c r="AX1484" s="2">
        <v>0</v>
      </c>
      <c r="AY1484" s="2">
        <v>0</v>
      </c>
      <c r="AZ1484" s="2">
        <v>0</v>
      </c>
      <c r="BA1484" s="2">
        <v>0</v>
      </c>
      <c r="BB1484" s="2">
        <v>0</v>
      </c>
      <c r="BC1484" s="2">
        <v>92.7</v>
      </c>
      <c r="BD1484" s="2">
        <v>91.259999999999991</v>
      </c>
      <c r="BE1484" s="10">
        <f t="shared" si="71"/>
        <v>183.95999999999998</v>
      </c>
    </row>
    <row r="1485" spans="1:57" s="8" customFormat="1" x14ac:dyDescent="0.45">
      <c r="A1485" s="8">
        <v>1967</v>
      </c>
      <c r="B1485" s="8">
        <v>1425095440</v>
      </c>
      <c r="C1485" s="8" t="s">
        <v>2681</v>
      </c>
      <c r="D1485" s="8" t="s">
        <v>567</v>
      </c>
      <c r="E1485" s="8" t="str">
        <f t="shared" si="69"/>
        <v>2015</v>
      </c>
      <c r="F1485" s="8" t="s">
        <v>923</v>
      </c>
      <c r="G1485" s="8" t="s">
        <v>40</v>
      </c>
      <c r="H1485" s="8" t="s">
        <v>20009</v>
      </c>
      <c r="I1485" s="8" t="s">
        <v>82</v>
      </c>
      <c r="J1485" s="8" t="s">
        <v>97</v>
      </c>
      <c r="K1485" s="8" t="s">
        <v>5235</v>
      </c>
      <c r="L1485" s="8" t="s">
        <v>7193</v>
      </c>
      <c r="M1485" s="9">
        <v>1</v>
      </c>
      <c r="N1485" s="9"/>
      <c r="O1485" s="9">
        <v>2</v>
      </c>
      <c r="P1485" s="8" t="s">
        <v>4614</v>
      </c>
      <c r="Q1485" s="8" t="s">
        <v>7973</v>
      </c>
      <c r="R1485" s="8" t="s">
        <v>8921</v>
      </c>
      <c r="S1485" s="8" t="s">
        <v>8940</v>
      </c>
      <c r="T1485" s="8" t="s">
        <v>8942</v>
      </c>
      <c r="U1485" s="8" t="s">
        <v>8944</v>
      </c>
      <c r="V1485" s="8" t="s">
        <v>8951</v>
      </c>
      <c r="W1485" s="8" t="s">
        <v>8956</v>
      </c>
      <c r="X1485" s="8" t="s">
        <v>8959</v>
      </c>
      <c r="Y1485" s="8" t="s">
        <v>8963</v>
      </c>
      <c r="Z1485" s="8" t="s">
        <v>8989</v>
      </c>
      <c r="AA1485" s="8" t="s">
        <v>9134</v>
      </c>
      <c r="AB1485" s="8" t="s">
        <v>9570</v>
      </c>
      <c r="AC1485" s="8" t="s">
        <v>9657</v>
      </c>
      <c r="AD1485" s="8" t="s">
        <v>9813</v>
      </c>
      <c r="AE1485" s="8" t="s">
        <v>11162</v>
      </c>
      <c r="AF1485" s="8" t="s">
        <v>13170</v>
      </c>
      <c r="AG1485" s="8" t="s">
        <v>15224</v>
      </c>
      <c r="AH1485" s="8" t="s">
        <v>17273</v>
      </c>
      <c r="AI1485" s="8" t="s">
        <v>19315</v>
      </c>
      <c r="AJ1485" s="2">
        <v>0</v>
      </c>
      <c r="AK1485" s="2">
        <v>0</v>
      </c>
      <c r="AL1485" s="2">
        <v>0</v>
      </c>
      <c r="AM1485" s="2">
        <v>0</v>
      </c>
      <c r="AN1485" s="2">
        <v>83.53</v>
      </c>
      <c r="AO1485" s="2">
        <v>0</v>
      </c>
      <c r="AP1485" s="2">
        <v>0</v>
      </c>
      <c r="AQ1485" s="2">
        <v>0</v>
      </c>
      <c r="AR1485" s="2">
        <v>0</v>
      </c>
      <c r="AS1485" s="2">
        <v>0</v>
      </c>
      <c r="AT1485" s="2">
        <f t="shared" si="70"/>
        <v>83.53</v>
      </c>
      <c r="AU1485" s="2">
        <v>0</v>
      </c>
      <c r="AV1485" s="2">
        <v>0</v>
      </c>
      <c r="AW1485" s="2">
        <v>0</v>
      </c>
      <c r="AX1485" s="2">
        <v>0</v>
      </c>
      <c r="AY1485" s="2">
        <v>27.84</v>
      </c>
      <c r="AZ1485" s="2">
        <v>0</v>
      </c>
      <c r="BA1485" s="2">
        <v>0</v>
      </c>
      <c r="BB1485" s="2">
        <v>0</v>
      </c>
      <c r="BC1485" s="2">
        <v>0</v>
      </c>
      <c r="BD1485" s="2">
        <v>0</v>
      </c>
      <c r="BE1485" s="10">
        <f t="shared" si="71"/>
        <v>27.84</v>
      </c>
    </row>
    <row r="1486" spans="1:57" s="8" customFormat="1" x14ac:dyDescent="0.45">
      <c r="A1486" s="8">
        <v>1969</v>
      </c>
      <c r="B1486" s="8">
        <v>1711047241</v>
      </c>
      <c r="C1486" s="8" t="s">
        <v>2682</v>
      </c>
      <c r="D1486" s="8" t="s">
        <v>662</v>
      </c>
      <c r="E1486" s="8" t="str">
        <f t="shared" si="69"/>
        <v>2016</v>
      </c>
      <c r="F1486" s="8" t="s">
        <v>1009</v>
      </c>
      <c r="G1486" s="8" t="s">
        <v>62</v>
      </c>
      <c r="H1486" s="8" t="s">
        <v>20002</v>
      </c>
      <c r="I1486" s="8" t="s">
        <v>82</v>
      </c>
      <c r="J1486" s="8" t="s">
        <v>257</v>
      </c>
      <c r="K1486" s="8" t="s">
        <v>5410</v>
      </c>
      <c r="L1486" s="8" t="s">
        <v>7194</v>
      </c>
      <c r="M1486" s="9">
        <v>1</v>
      </c>
      <c r="N1486" s="9"/>
      <c r="O1486" s="9">
        <v>4</v>
      </c>
      <c r="P1486" s="8" t="s">
        <v>3626</v>
      </c>
      <c r="Q1486" s="8" t="s">
        <v>7906</v>
      </c>
      <c r="R1486" s="8" t="s">
        <v>8898</v>
      </c>
      <c r="S1486" s="8" t="s">
        <v>8940</v>
      </c>
      <c r="U1486" s="8" t="s">
        <v>8946</v>
      </c>
      <c r="V1486" s="8" t="s">
        <v>8950</v>
      </c>
      <c r="W1486" s="8" t="s">
        <v>8956</v>
      </c>
      <c r="Y1486" s="8" t="s">
        <v>8963</v>
      </c>
      <c r="Z1486" s="8" t="s">
        <v>9027</v>
      </c>
      <c r="AA1486" s="8" t="s">
        <v>9134</v>
      </c>
      <c r="AB1486" s="8" t="s">
        <v>9593</v>
      </c>
      <c r="AC1486" s="8" t="s">
        <v>9593</v>
      </c>
      <c r="AD1486" s="8" t="s">
        <v>9812</v>
      </c>
      <c r="AE1486" s="8" t="s">
        <v>11163</v>
      </c>
      <c r="AF1486" s="8" t="s">
        <v>13171</v>
      </c>
      <c r="AG1486" s="8" t="s">
        <v>15225</v>
      </c>
      <c r="AH1486" s="8" t="s">
        <v>17274</v>
      </c>
      <c r="AI1486" s="8" t="s">
        <v>19316</v>
      </c>
      <c r="AJ1486" s="2">
        <v>0</v>
      </c>
      <c r="AK1486" s="2">
        <v>0</v>
      </c>
      <c r="AL1486" s="2">
        <v>0</v>
      </c>
      <c r="AM1486" s="2">
        <v>0</v>
      </c>
      <c r="AN1486" s="2">
        <v>0</v>
      </c>
      <c r="AO1486" s="2">
        <v>212.66</v>
      </c>
      <c r="AP1486" s="2">
        <v>326.91000000000003</v>
      </c>
      <c r="AQ1486" s="2">
        <v>0</v>
      </c>
      <c r="AR1486" s="2">
        <v>0</v>
      </c>
      <c r="AS1486" s="2">
        <v>0</v>
      </c>
      <c r="AT1486" s="2">
        <f t="shared" si="70"/>
        <v>539.57000000000005</v>
      </c>
      <c r="AU1486" s="2">
        <v>0</v>
      </c>
      <c r="AV1486" s="2">
        <v>0</v>
      </c>
      <c r="AW1486" s="2">
        <v>0</v>
      </c>
      <c r="AX1486" s="2">
        <v>0</v>
      </c>
      <c r="AY1486" s="2">
        <v>0</v>
      </c>
      <c r="AZ1486" s="2">
        <v>0</v>
      </c>
      <c r="BA1486" s="2">
        <v>0</v>
      </c>
      <c r="BB1486" s="2">
        <v>0</v>
      </c>
      <c r="BC1486" s="2">
        <v>0</v>
      </c>
      <c r="BD1486" s="2">
        <v>0</v>
      </c>
      <c r="BE1486" s="10">
        <f t="shared" si="71"/>
        <v>0</v>
      </c>
    </row>
    <row r="1487" spans="1:57" s="8" customFormat="1" x14ac:dyDescent="0.45">
      <c r="A1487" s="8">
        <v>1971</v>
      </c>
      <c r="B1487" s="8">
        <v>1415167275</v>
      </c>
      <c r="C1487" s="8" t="s">
        <v>2683</v>
      </c>
      <c r="D1487" s="8" t="s">
        <v>570</v>
      </c>
      <c r="E1487" s="8" t="str">
        <f t="shared" si="69"/>
        <v>2019</v>
      </c>
      <c r="F1487" s="8" t="s">
        <v>943</v>
      </c>
      <c r="G1487" s="8" t="s">
        <v>42</v>
      </c>
      <c r="H1487" s="8" t="s">
        <v>20005</v>
      </c>
      <c r="I1487" s="8" t="s">
        <v>82</v>
      </c>
      <c r="J1487" s="8" t="s">
        <v>472</v>
      </c>
      <c r="K1487" s="8" t="s">
        <v>5654</v>
      </c>
      <c r="L1487" s="8" t="s">
        <v>7195</v>
      </c>
      <c r="M1487" s="9">
        <v>1</v>
      </c>
      <c r="N1487" s="9"/>
      <c r="O1487" s="9">
        <v>2</v>
      </c>
      <c r="P1487" s="8" t="s">
        <v>4615</v>
      </c>
      <c r="Q1487" s="8" t="s">
        <v>8681</v>
      </c>
      <c r="R1487" s="8" t="s">
        <v>51</v>
      </c>
      <c r="S1487" s="8" t="s">
        <v>8940</v>
      </c>
      <c r="T1487" s="8" t="s">
        <v>8942</v>
      </c>
      <c r="U1487" s="8" t="s">
        <v>8946</v>
      </c>
      <c r="V1487" s="8" t="s">
        <v>8951</v>
      </c>
      <c r="W1487" s="8" t="s">
        <v>8956</v>
      </c>
      <c r="Y1487" s="8" t="s">
        <v>8964</v>
      </c>
      <c r="Z1487" s="8" t="s">
        <v>9016</v>
      </c>
      <c r="AA1487" s="8" t="s">
        <v>9133</v>
      </c>
      <c r="AB1487" s="8" t="s">
        <v>9584</v>
      </c>
      <c r="AC1487" s="8" t="s">
        <v>9668</v>
      </c>
      <c r="AD1487" s="8" t="s">
        <v>9813</v>
      </c>
      <c r="AE1487" s="8" t="s">
        <v>11164</v>
      </c>
      <c r="AF1487" s="8" t="s">
        <v>13172</v>
      </c>
      <c r="AG1487" s="8" t="s">
        <v>15226</v>
      </c>
      <c r="AH1487" s="8" t="s">
        <v>17275</v>
      </c>
      <c r="AI1487" s="8" t="s">
        <v>19317</v>
      </c>
      <c r="AJ1487" s="2">
        <v>0</v>
      </c>
      <c r="AK1487" s="2">
        <v>0</v>
      </c>
      <c r="AL1487" s="2">
        <v>0</v>
      </c>
      <c r="AM1487" s="2">
        <v>0</v>
      </c>
      <c r="AN1487" s="2">
        <v>0</v>
      </c>
      <c r="AO1487" s="2">
        <v>0</v>
      </c>
      <c r="AP1487" s="2">
        <v>0</v>
      </c>
      <c r="AQ1487" s="2">
        <v>0</v>
      </c>
      <c r="AR1487" s="2">
        <v>250</v>
      </c>
      <c r="AS1487" s="2">
        <v>526</v>
      </c>
      <c r="AT1487" s="2">
        <f t="shared" si="70"/>
        <v>776</v>
      </c>
      <c r="AU1487" s="2">
        <v>0</v>
      </c>
      <c r="AV1487" s="2">
        <v>0</v>
      </c>
      <c r="AW1487" s="2">
        <v>0</v>
      </c>
      <c r="AX1487" s="2">
        <v>0</v>
      </c>
      <c r="AY1487" s="2">
        <v>0</v>
      </c>
      <c r="AZ1487" s="2">
        <v>0</v>
      </c>
      <c r="BA1487" s="2">
        <v>0</v>
      </c>
      <c r="BB1487" s="2">
        <v>0</v>
      </c>
      <c r="BC1487" s="2">
        <v>57.47</v>
      </c>
      <c r="BD1487" s="2">
        <v>145.69</v>
      </c>
      <c r="BE1487" s="10">
        <f t="shared" si="71"/>
        <v>203.16</v>
      </c>
    </row>
    <row r="1488" spans="1:57" s="8" customFormat="1" x14ac:dyDescent="0.45">
      <c r="A1488" s="8">
        <v>1973</v>
      </c>
      <c r="B1488" s="8">
        <v>1545022550</v>
      </c>
      <c r="C1488" s="8" t="s">
        <v>2684</v>
      </c>
      <c r="D1488" s="8" t="s">
        <v>763</v>
      </c>
      <c r="E1488" s="8" t="str">
        <f t="shared" si="69"/>
        <v>2019</v>
      </c>
      <c r="F1488" s="8" t="s">
        <v>1172</v>
      </c>
      <c r="G1488" s="8" t="s">
        <v>57</v>
      </c>
      <c r="H1488" s="8" t="s">
        <v>20008</v>
      </c>
      <c r="I1488" s="8" t="s">
        <v>82</v>
      </c>
      <c r="J1488" s="8" t="s">
        <v>473</v>
      </c>
      <c r="K1488" s="8" t="s">
        <v>5655</v>
      </c>
      <c r="L1488" s="8" t="s">
        <v>7196</v>
      </c>
      <c r="M1488" s="9">
        <v>1</v>
      </c>
      <c r="N1488" s="9" t="s">
        <v>19991</v>
      </c>
      <c r="O1488" s="9">
        <v>5</v>
      </c>
      <c r="Q1488" s="8" t="s">
        <v>8682</v>
      </c>
      <c r="R1488" s="8" t="s">
        <v>57</v>
      </c>
      <c r="S1488" s="8" t="s">
        <v>8939</v>
      </c>
      <c r="T1488" s="8" t="s">
        <v>8943</v>
      </c>
      <c r="U1488" s="8" t="s">
        <v>8944</v>
      </c>
      <c r="V1488" s="8" t="s">
        <v>8948</v>
      </c>
      <c r="W1488" s="8" t="s">
        <v>8956</v>
      </c>
      <c r="X1488" s="8" t="s">
        <v>8959</v>
      </c>
      <c r="Y1488" s="8" t="s">
        <v>8963</v>
      </c>
      <c r="Z1488" s="8" t="s">
        <v>9066</v>
      </c>
      <c r="AA1488" s="8" t="s">
        <v>9276</v>
      </c>
      <c r="AB1488" s="8" t="s">
        <v>9608</v>
      </c>
      <c r="AC1488" s="8" t="s">
        <v>9749</v>
      </c>
      <c r="AD1488" s="8" t="s">
        <v>9812</v>
      </c>
      <c r="AE1488" s="8" t="s">
        <v>11165</v>
      </c>
      <c r="AF1488" s="8" t="s">
        <v>13173</v>
      </c>
      <c r="AG1488" s="8" t="s">
        <v>15227</v>
      </c>
      <c r="AH1488" s="8" t="s">
        <v>17276</v>
      </c>
      <c r="AI1488" s="8" t="s">
        <v>19318</v>
      </c>
      <c r="AJ1488" s="2">
        <v>0</v>
      </c>
      <c r="AK1488" s="2">
        <v>0</v>
      </c>
      <c r="AL1488" s="2">
        <v>0</v>
      </c>
      <c r="AM1488" s="2">
        <v>0</v>
      </c>
      <c r="AN1488" s="2">
        <v>0</v>
      </c>
      <c r="AO1488" s="2">
        <v>0</v>
      </c>
      <c r="AP1488" s="2">
        <v>0</v>
      </c>
      <c r="AQ1488" s="2">
        <v>0</v>
      </c>
      <c r="AR1488" s="2">
        <v>141.9</v>
      </c>
      <c r="AS1488" s="2">
        <v>141.9</v>
      </c>
      <c r="AT1488" s="2">
        <f t="shared" si="70"/>
        <v>283.8</v>
      </c>
      <c r="AU1488" s="2">
        <v>0</v>
      </c>
      <c r="AV1488" s="2">
        <v>0</v>
      </c>
      <c r="AW1488" s="2">
        <v>0</v>
      </c>
      <c r="AX1488" s="2">
        <v>0</v>
      </c>
      <c r="AY1488" s="2">
        <v>0</v>
      </c>
      <c r="AZ1488" s="2">
        <v>0</v>
      </c>
      <c r="BA1488" s="2">
        <v>0</v>
      </c>
      <c r="BB1488" s="2">
        <v>0</v>
      </c>
      <c r="BC1488" s="2">
        <v>141.9</v>
      </c>
      <c r="BD1488" s="2">
        <v>141.9</v>
      </c>
      <c r="BE1488" s="10">
        <f t="shared" si="71"/>
        <v>283.8</v>
      </c>
    </row>
    <row r="1489" spans="1:57" s="8" customFormat="1" x14ac:dyDescent="0.45">
      <c r="A1489" s="8">
        <v>1977</v>
      </c>
      <c r="B1489" s="8">
        <v>1711114700</v>
      </c>
      <c r="C1489" s="8" t="s">
        <v>2685</v>
      </c>
      <c r="D1489" s="8" t="s">
        <v>623</v>
      </c>
      <c r="E1489" s="8" t="str">
        <f t="shared" si="69"/>
        <v>2018</v>
      </c>
      <c r="F1489" s="8" t="s">
        <v>976</v>
      </c>
      <c r="G1489" s="8" t="s">
        <v>43</v>
      </c>
      <c r="H1489" s="8" t="s">
        <v>20002</v>
      </c>
      <c r="I1489" s="8" t="s">
        <v>82</v>
      </c>
      <c r="J1489" s="8" t="s">
        <v>91</v>
      </c>
      <c r="K1489" s="8" t="s">
        <v>5170</v>
      </c>
      <c r="L1489" s="8" t="s">
        <v>7197</v>
      </c>
      <c r="M1489" s="9">
        <v>1</v>
      </c>
      <c r="N1489" s="9"/>
      <c r="O1489" s="9">
        <v>2</v>
      </c>
      <c r="P1489" s="8" t="s">
        <v>4617</v>
      </c>
      <c r="Q1489" s="8" t="s">
        <v>7928</v>
      </c>
      <c r="R1489" s="8" t="s">
        <v>43</v>
      </c>
      <c r="S1489" s="8" t="s">
        <v>8940</v>
      </c>
      <c r="T1489" s="8" t="s">
        <v>8942</v>
      </c>
      <c r="U1489" s="8" t="s">
        <v>8945</v>
      </c>
      <c r="V1489" s="8" t="s">
        <v>8951</v>
      </c>
      <c r="W1489" s="8" t="s">
        <v>8956</v>
      </c>
      <c r="X1489" s="8" t="s">
        <v>8961</v>
      </c>
      <c r="Y1489" s="8" t="s">
        <v>8947</v>
      </c>
      <c r="Z1489" s="8" t="s">
        <v>9016</v>
      </c>
      <c r="AA1489" s="8" t="s">
        <v>9175</v>
      </c>
      <c r="AB1489" s="8" t="s">
        <v>9583</v>
      </c>
      <c r="AC1489" s="8" t="s">
        <v>9645</v>
      </c>
      <c r="AD1489" s="8" t="s">
        <v>9812</v>
      </c>
      <c r="AE1489" s="8" t="s">
        <v>11166</v>
      </c>
      <c r="AF1489" s="8" t="s">
        <v>13174</v>
      </c>
      <c r="AG1489" s="8" t="s">
        <v>15228</v>
      </c>
      <c r="AH1489" s="8" t="s">
        <v>17277</v>
      </c>
      <c r="AI1489" s="8" t="s">
        <v>19319</v>
      </c>
      <c r="AJ1489" s="2">
        <v>0</v>
      </c>
      <c r="AK1489" s="2">
        <v>0</v>
      </c>
      <c r="AL1489" s="2">
        <v>0</v>
      </c>
      <c r="AM1489" s="2">
        <v>0</v>
      </c>
      <c r="AN1489" s="2">
        <v>0</v>
      </c>
      <c r="AO1489" s="2">
        <v>0</v>
      </c>
      <c r="AP1489" s="2">
        <v>0</v>
      </c>
      <c r="AQ1489" s="2">
        <v>50</v>
      </c>
      <c r="AR1489" s="2">
        <v>50</v>
      </c>
      <c r="AS1489" s="2">
        <v>50</v>
      </c>
      <c r="AT1489" s="2">
        <f t="shared" si="70"/>
        <v>150</v>
      </c>
      <c r="AU1489" s="2">
        <v>0</v>
      </c>
      <c r="AV1489" s="2">
        <v>0</v>
      </c>
      <c r="AW1489" s="2">
        <v>0</v>
      </c>
      <c r="AX1489" s="2">
        <v>0</v>
      </c>
      <c r="AY1489" s="2">
        <v>0</v>
      </c>
      <c r="AZ1489" s="2">
        <v>0</v>
      </c>
      <c r="BA1489" s="2">
        <v>0</v>
      </c>
      <c r="BB1489" s="2">
        <v>0</v>
      </c>
      <c r="BC1489" s="2">
        <v>0</v>
      </c>
      <c r="BD1489" s="2">
        <v>0</v>
      </c>
      <c r="BE1489" s="10">
        <f t="shared" si="71"/>
        <v>0</v>
      </c>
    </row>
    <row r="1490" spans="1:57" s="8" customFormat="1" x14ac:dyDescent="0.45">
      <c r="A1490" s="8">
        <v>1979</v>
      </c>
      <c r="B1490" s="8">
        <v>1365002456</v>
      </c>
      <c r="C1490" s="8" t="s">
        <v>2686</v>
      </c>
      <c r="D1490" s="8" t="s">
        <v>856</v>
      </c>
      <c r="E1490" s="8" t="str">
        <f t="shared" si="69"/>
        <v>2014</v>
      </c>
      <c r="F1490" s="8" t="s">
        <v>1173</v>
      </c>
      <c r="G1490" s="8" t="s">
        <v>80</v>
      </c>
      <c r="H1490" s="8" t="s">
        <v>20010</v>
      </c>
      <c r="I1490" s="8" t="s">
        <v>82</v>
      </c>
      <c r="J1490" s="8" t="s">
        <v>475</v>
      </c>
      <c r="K1490" s="8" t="s">
        <v>5656</v>
      </c>
      <c r="L1490" s="8" t="s">
        <v>7198</v>
      </c>
      <c r="M1490" s="9">
        <v>1</v>
      </c>
      <c r="N1490" s="9" t="s">
        <v>20031</v>
      </c>
      <c r="O1490" s="9">
        <v>5</v>
      </c>
      <c r="P1490" s="8" t="s">
        <v>3891</v>
      </c>
      <c r="Q1490" s="8" t="s">
        <v>7926</v>
      </c>
      <c r="R1490" s="8" t="s">
        <v>80</v>
      </c>
      <c r="S1490" s="8" t="s">
        <v>8940</v>
      </c>
      <c r="T1490" s="8" t="s">
        <v>8942</v>
      </c>
      <c r="U1490" s="8" t="s">
        <v>8944</v>
      </c>
      <c r="V1490" s="8" t="s">
        <v>8951</v>
      </c>
      <c r="W1490" s="8" t="s">
        <v>8956</v>
      </c>
      <c r="X1490" s="8" t="s">
        <v>8959</v>
      </c>
      <c r="Y1490" s="8" t="s">
        <v>8964</v>
      </c>
      <c r="Z1490" s="8" t="s">
        <v>8995</v>
      </c>
      <c r="AA1490" s="8" t="s">
        <v>9145</v>
      </c>
      <c r="AB1490" s="8" t="s">
        <v>9596</v>
      </c>
      <c r="AC1490" s="8" t="s">
        <v>9674</v>
      </c>
      <c r="AD1490" s="8" t="s">
        <v>9812</v>
      </c>
      <c r="AE1490" s="8" t="s">
        <v>11167</v>
      </c>
      <c r="AF1490" s="8" t="s">
        <v>13175</v>
      </c>
      <c r="AG1490" s="8" t="s">
        <v>15229</v>
      </c>
      <c r="AH1490" s="8" t="s">
        <v>17278</v>
      </c>
      <c r="AI1490" s="8" t="s">
        <v>19320</v>
      </c>
      <c r="AJ1490" s="2">
        <v>0</v>
      </c>
      <c r="AK1490" s="2">
        <v>0</v>
      </c>
      <c r="AL1490" s="2">
        <v>0</v>
      </c>
      <c r="AM1490" s="2">
        <v>340</v>
      </c>
      <c r="AN1490" s="2">
        <v>300</v>
      </c>
      <c r="AO1490" s="2">
        <v>200</v>
      </c>
      <c r="AP1490" s="2">
        <v>0</v>
      </c>
      <c r="AQ1490" s="2">
        <v>0</v>
      </c>
      <c r="AR1490" s="2">
        <v>0</v>
      </c>
      <c r="AS1490" s="2">
        <v>0</v>
      </c>
      <c r="AT1490" s="2">
        <f t="shared" si="70"/>
        <v>840</v>
      </c>
      <c r="AU1490" s="2">
        <v>0</v>
      </c>
      <c r="AV1490" s="2">
        <v>0</v>
      </c>
      <c r="AW1490" s="2">
        <v>0</v>
      </c>
      <c r="AX1490" s="2">
        <v>0</v>
      </c>
      <c r="AY1490" s="2">
        <v>0</v>
      </c>
      <c r="AZ1490" s="2">
        <v>0</v>
      </c>
      <c r="BA1490" s="2">
        <v>0</v>
      </c>
      <c r="BB1490" s="2">
        <v>0</v>
      </c>
      <c r="BC1490" s="2">
        <v>0</v>
      </c>
      <c r="BD1490" s="2">
        <v>0</v>
      </c>
      <c r="BE1490" s="10">
        <f t="shared" si="71"/>
        <v>0</v>
      </c>
    </row>
    <row r="1491" spans="1:57" s="8" customFormat="1" x14ac:dyDescent="0.45">
      <c r="A1491" s="8">
        <v>1980</v>
      </c>
      <c r="B1491" s="8">
        <v>1711108940</v>
      </c>
      <c r="C1491" s="8" t="s">
        <v>2687</v>
      </c>
      <c r="D1491" s="8" t="s">
        <v>550</v>
      </c>
      <c r="E1491" s="8" t="str">
        <f t="shared" si="69"/>
        <v>2019</v>
      </c>
      <c r="F1491" s="8" t="s">
        <v>964</v>
      </c>
      <c r="G1491" s="8" t="s">
        <v>43</v>
      </c>
      <c r="H1491" s="8" t="s">
        <v>20002</v>
      </c>
      <c r="I1491" s="8" t="s">
        <v>82</v>
      </c>
      <c r="J1491" s="8" t="s">
        <v>91</v>
      </c>
      <c r="K1491" s="8" t="s">
        <v>5080</v>
      </c>
      <c r="L1491" s="8" t="s">
        <v>7199</v>
      </c>
      <c r="M1491" s="9">
        <v>1</v>
      </c>
      <c r="N1491" s="9"/>
      <c r="O1491" s="9">
        <v>2</v>
      </c>
      <c r="P1491" s="8" t="s">
        <v>4618</v>
      </c>
      <c r="Q1491" s="8" t="s">
        <v>8323</v>
      </c>
      <c r="R1491" s="8" t="s">
        <v>43</v>
      </c>
      <c r="S1491" s="8" t="s">
        <v>8940</v>
      </c>
      <c r="T1491" s="8" t="s">
        <v>8942</v>
      </c>
      <c r="U1491" s="8" t="s">
        <v>8945</v>
      </c>
      <c r="V1491" s="8" t="s">
        <v>8951</v>
      </c>
      <c r="W1491" s="8" t="s">
        <v>8956</v>
      </c>
      <c r="X1491" s="8" t="s">
        <v>8961</v>
      </c>
      <c r="Y1491" s="8" t="s">
        <v>8947</v>
      </c>
      <c r="Z1491" s="8" t="s">
        <v>9014</v>
      </c>
      <c r="AA1491" s="8" t="s">
        <v>9281</v>
      </c>
      <c r="AB1491" s="8" t="s">
        <v>9634</v>
      </c>
      <c r="AC1491" s="8" t="s">
        <v>9691</v>
      </c>
      <c r="AD1491" s="8" t="s">
        <v>9812</v>
      </c>
      <c r="AE1491" s="8" t="s">
        <v>11168</v>
      </c>
      <c r="AF1491" s="8" t="s">
        <v>13176</v>
      </c>
      <c r="AG1491" s="8" t="s">
        <v>15230</v>
      </c>
      <c r="AH1491" s="8" t="s">
        <v>17279</v>
      </c>
      <c r="AI1491" s="8" t="s">
        <v>19321</v>
      </c>
      <c r="AJ1491" s="2">
        <v>0</v>
      </c>
      <c r="AK1491" s="2">
        <v>0</v>
      </c>
      <c r="AL1491" s="2">
        <v>0</v>
      </c>
      <c r="AM1491" s="2">
        <v>0</v>
      </c>
      <c r="AN1491" s="2">
        <v>0</v>
      </c>
      <c r="AO1491" s="2">
        <v>0</v>
      </c>
      <c r="AP1491" s="2">
        <v>0</v>
      </c>
      <c r="AQ1491" s="2">
        <v>0</v>
      </c>
      <c r="AR1491" s="2">
        <v>40</v>
      </c>
      <c r="AS1491" s="2">
        <v>85</v>
      </c>
      <c r="AT1491" s="2">
        <f t="shared" si="70"/>
        <v>125</v>
      </c>
      <c r="AU1491" s="2">
        <v>0</v>
      </c>
      <c r="AV1491" s="2">
        <v>0</v>
      </c>
      <c r="AW1491" s="2">
        <v>0</v>
      </c>
      <c r="AX1491" s="2">
        <v>0</v>
      </c>
      <c r="AY1491" s="2">
        <v>0</v>
      </c>
      <c r="AZ1491" s="2">
        <v>0</v>
      </c>
      <c r="BA1491" s="2">
        <v>0</v>
      </c>
      <c r="BB1491" s="2">
        <v>0</v>
      </c>
      <c r="BC1491" s="2">
        <v>0</v>
      </c>
      <c r="BD1491" s="2">
        <v>0</v>
      </c>
      <c r="BE1491" s="10">
        <f t="shared" si="71"/>
        <v>0</v>
      </c>
    </row>
    <row r="1492" spans="1:57" s="8" customFormat="1" x14ac:dyDescent="0.45">
      <c r="A1492" s="8">
        <v>1981</v>
      </c>
      <c r="B1492" s="8">
        <v>1711110230</v>
      </c>
      <c r="C1492" s="8" t="s">
        <v>2688</v>
      </c>
      <c r="D1492" s="8" t="s">
        <v>537</v>
      </c>
      <c r="E1492" s="8" t="str">
        <f t="shared" si="69"/>
        <v>2020</v>
      </c>
      <c r="F1492" s="8" t="s">
        <v>964</v>
      </c>
      <c r="G1492" s="8" t="s">
        <v>43</v>
      </c>
      <c r="H1492" s="8" t="s">
        <v>20002</v>
      </c>
      <c r="I1492" s="8" t="s">
        <v>82</v>
      </c>
      <c r="J1492" s="8" t="s">
        <v>91</v>
      </c>
      <c r="K1492" s="8" t="s">
        <v>5219</v>
      </c>
      <c r="L1492" s="8" t="s">
        <v>7200</v>
      </c>
      <c r="M1492" s="9">
        <v>1</v>
      </c>
      <c r="N1492" s="9"/>
      <c r="O1492" s="9">
        <v>2</v>
      </c>
      <c r="P1492" s="8" t="s">
        <v>4619</v>
      </c>
      <c r="Q1492" s="8" t="s">
        <v>8126</v>
      </c>
      <c r="R1492" s="8" t="s">
        <v>43</v>
      </c>
      <c r="S1492" s="8" t="s">
        <v>8940</v>
      </c>
      <c r="T1492" s="8" t="s">
        <v>8942</v>
      </c>
      <c r="U1492" s="8" t="s">
        <v>8945</v>
      </c>
      <c r="V1492" s="8" t="s">
        <v>8951</v>
      </c>
      <c r="W1492" s="8" t="s">
        <v>8956</v>
      </c>
      <c r="X1492" s="8" t="s">
        <v>8961</v>
      </c>
      <c r="Y1492" s="8" t="s">
        <v>8947</v>
      </c>
      <c r="Z1492" s="8" t="s">
        <v>9104</v>
      </c>
      <c r="AA1492" s="8" t="s">
        <v>9316</v>
      </c>
      <c r="AB1492" s="8" t="s">
        <v>9608</v>
      </c>
      <c r="AC1492" s="8" t="s">
        <v>9778</v>
      </c>
      <c r="AD1492" s="8" t="s">
        <v>9812</v>
      </c>
      <c r="AE1492" s="8" t="s">
        <v>11169</v>
      </c>
      <c r="AF1492" s="8" t="s">
        <v>13177</v>
      </c>
      <c r="AG1492" s="8" t="s">
        <v>15231</v>
      </c>
      <c r="AH1492" s="8" t="s">
        <v>17280</v>
      </c>
      <c r="AI1492" s="8" t="s">
        <v>19322</v>
      </c>
      <c r="AJ1492" s="2">
        <v>0</v>
      </c>
      <c r="AK1492" s="2">
        <v>0</v>
      </c>
      <c r="AL1492" s="2">
        <v>0</v>
      </c>
      <c r="AM1492" s="2">
        <v>0</v>
      </c>
      <c r="AN1492" s="2">
        <v>0</v>
      </c>
      <c r="AO1492" s="2">
        <v>0</v>
      </c>
      <c r="AP1492" s="2">
        <v>0</v>
      </c>
      <c r="AQ1492" s="2">
        <v>0</v>
      </c>
      <c r="AR1492" s="2">
        <v>0</v>
      </c>
      <c r="AS1492" s="2">
        <v>208</v>
      </c>
      <c r="AT1492" s="2">
        <f t="shared" si="70"/>
        <v>208</v>
      </c>
      <c r="AU1492" s="2">
        <v>0</v>
      </c>
      <c r="AV1492" s="2">
        <v>0</v>
      </c>
      <c r="AW1492" s="2">
        <v>0</v>
      </c>
      <c r="AX1492" s="2">
        <v>0</v>
      </c>
      <c r="AY1492" s="2">
        <v>0</v>
      </c>
      <c r="AZ1492" s="2">
        <v>0</v>
      </c>
      <c r="BA1492" s="2">
        <v>0</v>
      </c>
      <c r="BB1492" s="2">
        <v>0</v>
      </c>
      <c r="BC1492" s="2">
        <v>0</v>
      </c>
      <c r="BD1492" s="2">
        <v>0</v>
      </c>
      <c r="BE1492" s="10">
        <f t="shared" si="71"/>
        <v>0</v>
      </c>
    </row>
    <row r="1493" spans="1:57" s="8" customFormat="1" x14ac:dyDescent="0.45">
      <c r="A1493" s="8">
        <v>1982</v>
      </c>
      <c r="B1493" s="8">
        <v>1345323950</v>
      </c>
      <c r="C1493" s="8" t="s">
        <v>2689</v>
      </c>
      <c r="D1493" s="8" t="s">
        <v>535</v>
      </c>
      <c r="E1493" s="8" t="str">
        <f t="shared" si="69"/>
        <v>2020</v>
      </c>
      <c r="F1493" s="8" t="s">
        <v>1044</v>
      </c>
      <c r="G1493" s="8" t="s">
        <v>43</v>
      </c>
      <c r="H1493" s="8" t="s">
        <v>20002</v>
      </c>
      <c r="I1493" s="8" t="s">
        <v>82</v>
      </c>
      <c r="J1493" s="8" t="s">
        <v>92</v>
      </c>
      <c r="K1493" s="8" t="s">
        <v>5351</v>
      </c>
      <c r="L1493" s="8" t="s">
        <v>7201</v>
      </c>
      <c r="M1493" s="9">
        <v>1</v>
      </c>
      <c r="N1493" s="9"/>
      <c r="O1493" s="9">
        <v>1</v>
      </c>
      <c r="P1493" s="8" t="s">
        <v>4620</v>
      </c>
      <c r="Q1493" s="8" t="s">
        <v>8069</v>
      </c>
      <c r="R1493" s="8" t="s">
        <v>43</v>
      </c>
      <c r="S1493" s="8" t="s">
        <v>8939</v>
      </c>
      <c r="T1493" s="8" t="s">
        <v>8942</v>
      </c>
      <c r="U1493" s="8" t="s">
        <v>8945</v>
      </c>
      <c r="V1493" s="8" t="s">
        <v>8951</v>
      </c>
      <c r="W1493" s="8" t="s">
        <v>8956</v>
      </c>
      <c r="X1493" s="8" t="s">
        <v>8961</v>
      </c>
      <c r="Y1493" s="8" t="s">
        <v>8947</v>
      </c>
      <c r="Z1493" s="8" t="s">
        <v>9049</v>
      </c>
      <c r="AA1493" s="8" t="s">
        <v>9175</v>
      </c>
      <c r="AB1493" s="8" t="s">
        <v>9596</v>
      </c>
      <c r="AC1493" s="8" t="s">
        <v>9645</v>
      </c>
      <c r="AD1493" s="8" t="s">
        <v>9812</v>
      </c>
      <c r="AE1493" s="8" t="s">
        <v>11170</v>
      </c>
      <c r="AF1493" s="8" t="s">
        <v>13178</v>
      </c>
      <c r="AG1493" s="8" t="s">
        <v>15232</v>
      </c>
      <c r="AH1493" s="8" t="s">
        <v>17281</v>
      </c>
      <c r="AI1493" s="8" t="s">
        <v>19323</v>
      </c>
      <c r="AJ1493" s="2">
        <v>0</v>
      </c>
      <c r="AK1493" s="2">
        <v>0</v>
      </c>
      <c r="AL1493" s="2">
        <v>0</v>
      </c>
      <c r="AM1493" s="2">
        <v>0</v>
      </c>
      <c r="AN1493" s="2">
        <v>0</v>
      </c>
      <c r="AO1493" s="2">
        <v>0</v>
      </c>
      <c r="AP1493" s="2">
        <v>0</v>
      </c>
      <c r="AQ1493" s="2">
        <v>0</v>
      </c>
      <c r="AR1493" s="2">
        <v>0</v>
      </c>
      <c r="AS1493" s="2">
        <v>45</v>
      </c>
      <c r="AT1493" s="2">
        <f t="shared" si="70"/>
        <v>45</v>
      </c>
      <c r="AU1493" s="2">
        <v>0</v>
      </c>
      <c r="AV1493" s="2">
        <v>0</v>
      </c>
      <c r="AW1493" s="2">
        <v>0</v>
      </c>
      <c r="AX1493" s="2">
        <v>0</v>
      </c>
      <c r="AY1493" s="2">
        <v>0</v>
      </c>
      <c r="AZ1493" s="2">
        <v>0</v>
      </c>
      <c r="BA1493" s="2">
        <v>0</v>
      </c>
      <c r="BB1493" s="2">
        <v>0</v>
      </c>
      <c r="BC1493" s="2">
        <v>0</v>
      </c>
      <c r="BD1493" s="2">
        <v>0</v>
      </c>
      <c r="BE1493" s="10">
        <f t="shared" si="71"/>
        <v>0</v>
      </c>
    </row>
    <row r="1494" spans="1:57" s="8" customFormat="1" x14ac:dyDescent="0.45">
      <c r="A1494" s="8">
        <v>1983</v>
      </c>
      <c r="B1494" s="8">
        <v>1425104984</v>
      </c>
      <c r="C1494" s="8" t="s">
        <v>2690</v>
      </c>
      <c r="D1494" s="8" t="s">
        <v>543</v>
      </c>
      <c r="E1494" s="8" t="str">
        <f t="shared" si="69"/>
        <v>2016</v>
      </c>
      <c r="F1494" s="8" t="s">
        <v>711</v>
      </c>
      <c r="G1494" s="8" t="s">
        <v>40</v>
      </c>
      <c r="H1494" s="8" t="s">
        <v>20009</v>
      </c>
      <c r="I1494" s="8" t="s">
        <v>82</v>
      </c>
      <c r="J1494" s="8" t="s">
        <v>102</v>
      </c>
      <c r="K1494" s="8" t="s">
        <v>5657</v>
      </c>
      <c r="L1494" s="8" t="s">
        <v>7202</v>
      </c>
      <c r="M1494" s="9">
        <v>1</v>
      </c>
      <c r="N1494" s="9"/>
      <c r="O1494" s="9">
        <v>2</v>
      </c>
      <c r="P1494" s="8" t="s">
        <v>4621</v>
      </c>
      <c r="Q1494" s="8" t="s">
        <v>8686</v>
      </c>
      <c r="R1494" s="8" t="s">
        <v>40</v>
      </c>
      <c r="S1494" s="8" t="s">
        <v>8940</v>
      </c>
      <c r="T1494" s="8" t="s">
        <v>8942</v>
      </c>
      <c r="U1494" s="8" t="s">
        <v>8944</v>
      </c>
      <c r="V1494" s="8" t="s">
        <v>8948</v>
      </c>
      <c r="W1494" s="8" t="s">
        <v>8956</v>
      </c>
      <c r="X1494" s="8" t="s">
        <v>8959</v>
      </c>
      <c r="Y1494" s="8" t="s">
        <v>8963</v>
      </c>
      <c r="Z1494" s="8" t="s">
        <v>8989</v>
      </c>
      <c r="AA1494" s="8" t="s">
        <v>9330</v>
      </c>
      <c r="AB1494" s="8" t="s">
        <v>9583</v>
      </c>
      <c r="AC1494" s="8" t="s">
        <v>9765</v>
      </c>
      <c r="AD1494" s="8" t="s">
        <v>9812</v>
      </c>
      <c r="AE1494" s="8" t="s">
        <v>11171</v>
      </c>
      <c r="AF1494" s="8" t="s">
        <v>13179</v>
      </c>
      <c r="AG1494" s="8" t="s">
        <v>15233</v>
      </c>
      <c r="AH1494" s="8" t="s">
        <v>17282</v>
      </c>
      <c r="AI1494" s="8" t="s">
        <v>19324</v>
      </c>
      <c r="AJ1494" s="2">
        <v>0</v>
      </c>
      <c r="AK1494" s="2">
        <v>0</v>
      </c>
      <c r="AL1494" s="2">
        <v>0</v>
      </c>
      <c r="AM1494" s="2">
        <v>0</v>
      </c>
      <c r="AN1494" s="2">
        <v>0</v>
      </c>
      <c r="AO1494" s="2">
        <v>41</v>
      </c>
      <c r="AP1494" s="2">
        <v>0</v>
      </c>
      <c r="AQ1494" s="2">
        <v>0</v>
      </c>
      <c r="AR1494" s="2">
        <v>0</v>
      </c>
      <c r="AS1494" s="2">
        <v>0</v>
      </c>
      <c r="AT1494" s="2">
        <f t="shared" si="70"/>
        <v>41</v>
      </c>
      <c r="AU1494" s="2">
        <v>0</v>
      </c>
      <c r="AV1494" s="2">
        <v>0</v>
      </c>
      <c r="AW1494" s="2">
        <v>0</v>
      </c>
      <c r="AX1494" s="2">
        <v>0</v>
      </c>
      <c r="AY1494" s="2">
        <v>0</v>
      </c>
      <c r="AZ1494" s="2">
        <v>13.79</v>
      </c>
      <c r="BA1494" s="2">
        <v>0</v>
      </c>
      <c r="BB1494" s="2">
        <v>0</v>
      </c>
      <c r="BC1494" s="2">
        <v>0</v>
      </c>
      <c r="BD1494" s="2">
        <v>0</v>
      </c>
      <c r="BE1494" s="10">
        <f t="shared" si="71"/>
        <v>13.79</v>
      </c>
    </row>
    <row r="1495" spans="1:57" s="8" customFormat="1" x14ac:dyDescent="0.45">
      <c r="A1495" s="8">
        <v>1984</v>
      </c>
      <c r="B1495" s="8">
        <v>1425119213</v>
      </c>
      <c r="C1495" s="8" t="s">
        <v>2691</v>
      </c>
      <c r="D1495" s="8" t="s">
        <v>538</v>
      </c>
      <c r="E1495" s="8" t="str">
        <f t="shared" si="69"/>
        <v>2018</v>
      </c>
      <c r="F1495" s="8" t="s">
        <v>876</v>
      </c>
      <c r="G1495" s="8" t="s">
        <v>40</v>
      </c>
      <c r="H1495" s="8" t="s">
        <v>20009</v>
      </c>
      <c r="I1495" s="8" t="s">
        <v>82</v>
      </c>
      <c r="J1495" s="8" t="s">
        <v>196</v>
      </c>
      <c r="K1495" s="8" t="s">
        <v>5218</v>
      </c>
      <c r="L1495" s="8" t="s">
        <v>7203</v>
      </c>
      <c r="M1495" s="9">
        <v>1</v>
      </c>
      <c r="N1495" s="9"/>
      <c r="O1495" s="9">
        <v>2</v>
      </c>
      <c r="P1495" s="8" t="s">
        <v>4412</v>
      </c>
      <c r="Q1495" s="8" t="s">
        <v>8687</v>
      </c>
      <c r="R1495" s="8" t="s">
        <v>40</v>
      </c>
      <c r="S1495" s="8" t="s">
        <v>8940</v>
      </c>
      <c r="T1495" s="8" t="s">
        <v>8942</v>
      </c>
      <c r="U1495" s="8" t="s">
        <v>8944</v>
      </c>
      <c r="V1495" s="8" t="s">
        <v>8948</v>
      </c>
      <c r="W1495" s="8" t="s">
        <v>8956</v>
      </c>
      <c r="X1495" s="8" t="s">
        <v>8959</v>
      </c>
      <c r="Y1495" s="8" t="s">
        <v>8963</v>
      </c>
      <c r="Z1495" s="8" t="s">
        <v>9039</v>
      </c>
      <c r="AA1495" s="8" t="s">
        <v>9155</v>
      </c>
      <c r="AB1495" s="8" t="s">
        <v>9568</v>
      </c>
      <c r="AC1495" s="8" t="s">
        <v>9716</v>
      </c>
      <c r="AD1495" s="8" t="s">
        <v>9813</v>
      </c>
      <c r="AE1495" s="8" t="s">
        <v>11172</v>
      </c>
      <c r="AF1495" s="8" t="s">
        <v>13180</v>
      </c>
      <c r="AG1495" s="8" t="s">
        <v>15234</v>
      </c>
      <c r="AH1495" s="8" t="s">
        <v>17283</v>
      </c>
      <c r="AI1495" s="8" t="s">
        <v>19325</v>
      </c>
      <c r="AJ1495" s="2">
        <v>0</v>
      </c>
      <c r="AK1495" s="2">
        <v>0</v>
      </c>
      <c r="AL1495" s="2">
        <v>0</v>
      </c>
      <c r="AM1495" s="2">
        <v>0</v>
      </c>
      <c r="AN1495" s="2">
        <v>0</v>
      </c>
      <c r="AO1495" s="2">
        <v>0</v>
      </c>
      <c r="AP1495" s="2">
        <v>0</v>
      </c>
      <c r="AQ1495" s="2">
        <v>58.49</v>
      </c>
      <c r="AR1495" s="2">
        <v>0</v>
      </c>
      <c r="AS1495" s="2">
        <v>0</v>
      </c>
      <c r="AT1495" s="2">
        <f t="shared" si="70"/>
        <v>58.49</v>
      </c>
      <c r="AU1495" s="2">
        <v>0</v>
      </c>
      <c r="AV1495" s="2">
        <v>0</v>
      </c>
      <c r="AW1495" s="2">
        <v>0</v>
      </c>
      <c r="AX1495" s="2">
        <v>0</v>
      </c>
      <c r="AY1495" s="2">
        <v>0</v>
      </c>
      <c r="AZ1495" s="2">
        <v>0</v>
      </c>
      <c r="BA1495" s="2">
        <v>0</v>
      </c>
      <c r="BB1495" s="2">
        <v>22.15</v>
      </c>
      <c r="BC1495" s="2">
        <v>0</v>
      </c>
      <c r="BD1495" s="2">
        <v>0</v>
      </c>
      <c r="BE1495" s="10">
        <f t="shared" si="71"/>
        <v>22.15</v>
      </c>
    </row>
    <row r="1496" spans="1:57" s="8" customFormat="1" x14ac:dyDescent="0.45">
      <c r="A1496" s="8">
        <v>1986</v>
      </c>
      <c r="B1496" s="8">
        <v>1415133722</v>
      </c>
      <c r="C1496" s="8" t="s">
        <v>2692</v>
      </c>
      <c r="D1496" s="8" t="s">
        <v>667</v>
      </c>
      <c r="E1496" s="8" t="str">
        <f t="shared" si="69"/>
        <v>2012</v>
      </c>
      <c r="F1496" s="8" t="s">
        <v>1060</v>
      </c>
      <c r="G1496" s="8" t="s">
        <v>42</v>
      </c>
      <c r="H1496" s="8" t="s">
        <v>20005</v>
      </c>
      <c r="I1496" s="8" t="s">
        <v>82</v>
      </c>
      <c r="J1496" s="8" t="s">
        <v>168</v>
      </c>
      <c r="K1496" s="8" t="s">
        <v>5658</v>
      </c>
      <c r="L1496" s="8" t="s">
        <v>7204</v>
      </c>
      <c r="M1496" s="9">
        <v>1</v>
      </c>
      <c r="N1496" s="9"/>
      <c r="O1496" s="9">
        <v>4</v>
      </c>
      <c r="P1496" s="8" t="s">
        <v>4622</v>
      </c>
      <c r="Q1496" s="8" t="s">
        <v>8688</v>
      </c>
      <c r="R1496" s="8" t="s">
        <v>53</v>
      </c>
      <c r="S1496" s="8" t="s">
        <v>8940</v>
      </c>
      <c r="T1496" s="8" t="s">
        <v>8943</v>
      </c>
      <c r="U1496" s="8" t="s">
        <v>8944</v>
      </c>
      <c r="V1496" s="8" t="s">
        <v>8948</v>
      </c>
      <c r="W1496" s="8" t="s">
        <v>8956</v>
      </c>
      <c r="X1496" s="8" t="s">
        <v>8959</v>
      </c>
      <c r="Y1496" s="8" t="s">
        <v>8947</v>
      </c>
      <c r="Z1496" s="8" t="s">
        <v>9035</v>
      </c>
      <c r="AA1496" s="8" t="s">
        <v>9241</v>
      </c>
      <c r="AB1496" s="8" t="s">
        <v>9596</v>
      </c>
      <c r="AC1496" s="8" t="s">
        <v>9756</v>
      </c>
      <c r="AD1496" s="8" t="s">
        <v>9813</v>
      </c>
      <c r="AE1496" s="8" t="s">
        <v>11173</v>
      </c>
      <c r="AF1496" s="8" t="s">
        <v>13181</v>
      </c>
      <c r="AG1496" s="8" t="s">
        <v>15235</v>
      </c>
      <c r="AH1496" s="8" t="s">
        <v>17284</v>
      </c>
      <c r="AI1496" s="8" t="s">
        <v>19326</v>
      </c>
      <c r="AJ1496" s="2">
        <v>0</v>
      </c>
      <c r="AK1496" s="2">
        <v>300</v>
      </c>
      <c r="AL1496" s="2">
        <v>300</v>
      </c>
      <c r="AM1496" s="2">
        <v>0</v>
      </c>
      <c r="AN1496" s="2">
        <v>0</v>
      </c>
      <c r="AO1496" s="2">
        <v>0</v>
      </c>
      <c r="AP1496" s="2">
        <v>0</v>
      </c>
      <c r="AQ1496" s="2">
        <v>0</v>
      </c>
      <c r="AR1496" s="2">
        <v>0</v>
      </c>
      <c r="AS1496" s="2">
        <v>0</v>
      </c>
      <c r="AT1496" s="2">
        <f t="shared" si="70"/>
        <v>600</v>
      </c>
      <c r="AU1496" s="2">
        <v>0</v>
      </c>
      <c r="AV1496" s="2">
        <v>125.4</v>
      </c>
      <c r="AW1496" s="2">
        <v>126.8</v>
      </c>
      <c r="AX1496" s="2">
        <v>0</v>
      </c>
      <c r="AY1496" s="2">
        <v>0</v>
      </c>
      <c r="AZ1496" s="2">
        <v>0</v>
      </c>
      <c r="BA1496" s="2">
        <v>0</v>
      </c>
      <c r="BB1496" s="2">
        <v>0</v>
      </c>
      <c r="BC1496" s="2">
        <v>0</v>
      </c>
      <c r="BD1496" s="2">
        <v>0</v>
      </c>
      <c r="BE1496" s="10">
        <f t="shared" si="71"/>
        <v>252.2</v>
      </c>
    </row>
    <row r="1497" spans="1:57" s="8" customFormat="1" x14ac:dyDescent="0.45">
      <c r="A1497" s="8">
        <v>1987</v>
      </c>
      <c r="B1497" s="8">
        <v>1415150541</v>
      </c>
      <c r="C1497" s="8" t="s">
        <v>2693</v>
      </c>
      <c r="D1497" s="8" t="s">
        <v>572</v>
      </c>
      <c r="E1497" s="8" t="str">
        <f t="shared" si="69"/>
        <v>2016</v>
      </c>
      <c r="F1497" s="8" t="s">
        <v>944</v>
      </c>
      <c r="G1497" s="8" t="s">
        <v>42</v>
      </c>
      <c r="H1497" s="8" t="s">
        <v>20005</v>
      </c>
      <c r="I1497" s="8" t="s">
        <v>82</v>
      </c>
      <c r="J1497" s="8" t="s">
        <v>376</v>
      </c>
      <c r="K1497" s="8" t="s">
        <v>5460</v>
      </c>
      <c r="L1497" s="8" t="s">
        <v>7205</v>
      </c>
      <c r="M1497" s="9">
        <v>1</v>
      </c>
      <c r="N1497" s="9"/>
      <c r="O1497" s="9">
        <v>1</v>
      </c>
      <c r="P1497" s="8" t="s">
        <v>4623</v>
      </c>
      <c r="Q1497" s="8" t="s">
        <v>8689</v>
      </c>
      <c r="R1497" s="8" t="s">
        <v>51</v>
      </c>
      <c r="S1497" s="8" t="s">
        <v>8940</v>
      </c>
      <c r="U1497" s="8" t="s">
        <v>8944</v>
      </c>
      <c r="V1497" s="8" t="s">
        <v>8948</v>
      </c>
      <c r="W1497" s="8" t="s">
        <v>8956</v>
      </c>
      <c r="Y1497" s="8" t="s">
        <v>8963</v>
      </c>
      <c r="Z1497" s="8" t="s">
        <v>8947</v>
      </c>
      <c r="AA1497" s="8" t="s">
        <v>9145</v>
      </c>
      <c r="AB1497" s="8" t="s">
        <v>9570</v>
      </c>
      <c r="AC1497" s="8" t="s">
        <v>9657</v>
      </c>
      <c r="AD1497" s="8" t="s">
        <v>9812</v>
      </c>
      <c r="AE1497" s="8" t="s">
        <v>11174</v>
      </c>
      <c r="AF1497" s="8" t="s">
        <v>13182</v>
      </c>
      <c r="AG1497" s="8" t="s">
        <v>15236</v>
      </c>
      <c r="AH1497" s="8" t="s">
        <v>17285</v>
      </c>
      <c r="AI1497" s="8" t="s">
        <v>19327</v>
      </c>
      <c r="AJ1497" s="2">
        <v>0</v>
      </c>
      <c r="AK1497" s="2">
        <v>0</v>
      </c>
      <c r="AL1497" s="2">
        <v>0</v>
      </c>
      <c r="AM1497" s="2">
        <v>0</v>
      </c>
      <c r="AN1497" s="2">
        <v>0</v>
      </c>
      <c r="AO1497" s="2">
        <v>620</v>
      </c>
      <c r="AP1497" s="2">
        <v>0</v>
      </c>
      <c r="AQ1497" s="2">
        <v>0</v>
      </c>
      <c r="AR1497" s="2">
        <v>0</v>
      </c>
      <c r="AS1497" s="2">
        <v>0</v>
      </c>
      <c r="AT1497" s="2">
        <f t="shared" si="70"/>
        <v>620</v>
      </c>
      <c r="AU1497" s="2">
        <v>0</v>
      </c>
      <c r="AV1497" s="2">
        <v>0</v>
      </c>
      <c r="AW1497" s="2">
        <v>0</v>
      </c>
      <c r="AX1497" s="2">
        <v>0</v>
      </c>
      <c r="AY1497" s="2">
        <v>0</v>
      </c>
      <c r="AZ1497" s="2">
        <v>306</v>
      </c>
      <c r="BA1497" s="2">
        <v>0</v>
      </c>
      <c r="BB1497" s="2">
        <v>0</v>
      </c>
      <c r="BC1497" s="2">
        <v>0</v>
      </c>
      <c r="BD1497" s="2">
        <v>0</v>
      </c>
      <c r="BE1497" s="10">
        <f t="shared" si="71"/>
        <v>306</v>
      </c>
    </row>
    <row r="1498" spans="1:57" s="8" customFormat="1" x14ac:dyDescent="0.45">
      <c r="A1498" s="8">
        <v>1988</v>
      </c>
      <c r="B1498" s="8">
        <v>1425144490</v>
      </c>
      <c r="C1498" s="8" t="s">
        <v>2694</v>
      </c>
      <c r="D1498" s="8" t="s">
        <v>657</v>
      </c>
      <c r="E1498" s="8" t="str">
        <f t="shared" si="69"/>
        <v>2020</v>
      </c>
      <c r="F1498" s="8" t="s">
        <v>1174</v>
      </c>
      <c r="G1498" s="8" t="s">
        <v>40</v>
      </c>
      <c r="H1498" s="8" t="s">
        <v>20009</v>
      </c>
      <c r="I1498" s="8" t="s">
        <v>82</v>
      </c>
      <c r="J1498" s="8" t="s">
        <v>157</v>
      </c>
      <c r="K1498" s="8" t="s">
        <v>5222</v>
      </c>
      <c r="L1498" s="8" t="s">
        <v>7206</v>
      </c>
      <c r="M1498" s="9">
        <v>1</v>
      </c>
      <c r="N1498" s="9"/>
      <c r="O1498" s="9">
        <v>4</v>
      </c>
      <c r="P1498" s="8" t="s">
        <v>3579</v>
      </c>
      <c r="Q1498" s="8" t="s">
        <v>8690</v>
      </c>
      <c r="R1498" s="8" t="s">
        <v>40</v>
      </c>
      <c r="S1498" s="8" t="s">
        <v>8939</v>
      </c>
      <c r="T1498" s="8" t="s">
        <v>8942</v>
      </c>
      <c r="U1498" s="8" t="s">
        <v>8944</v>
      </c>
      <c r="V1498" s="8" t="s">
        <v>8948</v>
      </c>
      <c r="W1498" s="8" t="s">
        <v>8956</v>
      </c>
      <c r="X1498" s="8" t="s">
        <v>8959</v>
      </c>
      <c r="Y1498" s="8" t="s">
        <v>8963</v>
      </c>
      <c r="Z1498" s="8" t="s">
        <v>9010</v>
      </c>
      <c r="AA1498" s="8" t="s">
        <v>9503</v>
      </c>
      <c r="AB1498" s="8" t="s">
        <v>9570</v>
      </c>
      <c r="AC1498" s="8" t="s">
        <v>9645</v>
      </c>
      <c r="AD1498" s="8" t="s">
        <v>9812</v>
      </c>
      <c r="AE1498" s="8" t="s">
        <v>11175</v>
      </c>
      <c r="AF1498" s="8" t="s">
        <v>13183</v>
      </c>
      <c r="AG1498" s="8" t="s">
        <v>15237</v>
      </c>
      <c r="AH1498" s="8" t="s">
        <v>17286</v>
      </c>
      <c r="AI1498" s="8" t="s">
        <v>19328</v>
      </c>
      <c r="AJ1498" s="2">
        <v>0</v>
      </c>
      <c r="AK1498" s="2">
        <v>0</v>
      </c>
      <c r="AL1498" s="2">
        <v>0</v>
      </c>
      <c r="AM1498" s="2">
        <v>0</v>
      </c>
      <c r="AN1498" s="2">
        <v>0</v>
      </c>
      <c r="AO1498" s="2">
        <v>0</v>
      </c>
      <c r="AP1498" s="2">
        <v>0</v>
      </c>
      <c r="AQ1498" s="2">
        <v>0</v>
      </c>
      <c r="AR1498" s="2">
        <v>0</v>
      </c>
      <c r="AS1498" s="2">
        <v>130</v>
      </c>
      <c r="AT1498" s="2">
        <f t="shared" si="70"/>
        <v>130</v>
      </c>
      <c r="AU1498" s="2">
        <v>0</v>
      </c>
      <c r="AV1498" s="2">
        <v>0</v>
      </c>
      <c r="AW1498" s="2">
        <v>0</v>
      </c>
      <c r="AX1498" s="2">
        <v>0</v>
      </c>
      <c r="AY1498" s="2">
        <v>0</v>
      </c>
      <c r="AZ1498" s="2">
        <v>0</v>
      </c>
      <c r="BA1498" s="2">
        <v>0</v>
      </c>
      <c r="BB1498" s="2">
        <v>0</v>
      </c>
      <c r="BC1498" s="2">
        <v>0</v>
      </c>
      <c r="BD1498" s="2">
        <v>60.83</v>
      </c>
      <c r="BE1498" s="10">
        <f t="shared" si="71"/>
        <v>60.83</v>
      </c>
    </row>
    <row r="1499" spans="1:57" s="8" customFormat="1" x14ac:dyDescent="0.45">
      <c r="A1499" s="8">
        <v>1989</v>
      </c>
      <c r="B1499" s="8">
        <v>1425081859</v>
      </c>
      <c r="C1499" s="8" t="s">
        <v>2695</v>
      </c>
      <c r="D1499" s="8" t="s">
        <v>723</v>
      </c>
      <c r="E1499" s="8" t="str">
        <f t="shared" si="69"/>
        <v>2013</v>
      </c>
      <c r="F1499" s="8" t="s">
        <v>974</v>
      </c>
      <c r="G1499" s="8" t="s">
        <v>42</v>
      </c>
      <c r="H1499" s="8" t="s">
        <v>20005</v>
      </c>
      <c r="I1499" s="8" t="s">
        <v>82</v>
      </c>
      <c r="J1499" s="8" t="s">
        <v>271</v>
      </c>
      <c r="K1499" s="8" t="s">
        <v>5659</v>
      </c>
      <c r="L1499" s="8" t="s">
        <v>5659</v>
      </c>
      <c r="M1499" s="9">
        <v>1</v>
      </c>
      <c r="N1499" s="9"/>
      <c r="O1499" s="9">
        <v>2</v>
      </c>
      <c r="P1499" s="8" t="s">
        <v>4624</v>
      </c>
      <c r="Q1499" s="8" t="s">
        <v>8691</v>
      </c>
      <c r="R1499" s="8" t="s">
        <v>42</v>
      </c>
      <c r="S1499" s="8" t="s">
        <v>8940</v>
      </c>
      <c r="T1499" s="8" t="s">
        <v>8942</v>
      </c>
      <c r="U1499" s="8" t="s">
        <v>8944</v>
      </c>
      <c r="V1499" s="8" t="s">
        <v>8948</v>
      </c>
      <c r="W1499" s="8" t="s">
        <v>8956</v>
      </c>
      <c r="X1499" s="8" t="s">
        <v>8959</v>
      </c>
      <c r="Y1499" s="8" t="s">
        <v>8963</v>
      </c>
      <c r="Z1499" s="8" t="s">
        <v>8989</v>
      </c>
      <c r="AA1499" s="8" t="s">
        <v>9145</v>
      </c>
      <c r="AB1499" s="8" t="s">
        <v>9570</v>
      </c>
      <c r="AC1499" s="8" t="s">
        <v>9570</v>
      </c>
      <c r="AD1499" s="8" t="s">
        <v>9812</v>
      </c>
      <c r="AE1499" s="8" t="s">
        <v>11176</v>
      </c>
      <c r="AF1499" s="8" t="s">
        <v>13184</v>
      </c>
      <c r="AG1499" s="8" t="s">
        <v>15238</v>
      </c>
      <c r="AH1499" s="8" t="s">
        <v>17287</v>
      </c>
      <c r="AI1499" s="8" t="s">
        <v>19329</v>
      </c>
      <c r="AJ1499" s="2">
        <v>0</v>
      </c>
      <c r="AK1499" s="2">
        <v>0</v>
      </c>
      <c r="AL1499" s="2">
        <v>230</v>
      </c>
      <c r="AM1499" s="2">
        <v>0</v>
      </c>
      <c r="AN1499" s="2">
        <v>0</v>
      </c>
      <c r="AO1499" s="2">
        <v>0</v>
      </c>
      <c r="AP1499" s="2">
        <v>0</v>
      </c>
      <c r="AQ1499" s="2">
        <v>0</v>
      </c>
      <c r="AR1499" s="2">
        <v>0</v>
      </c>
      <c r="AS1499" s="2">
        <v>0</v>
      </c>
      <c r="AT1499" s="2">
        <f t="shared" si="70"/>
        <v>230</v>
      </c>
      <c r="AU1499" s="2">
        <v>0</v>
      </c>
      <c r="AV1499" s="2">
        <v>0</v>
      </c>
      <c r="AW1499" s="2">
        <v>76.7</v>
      </c>
      <c r="AX1499" s="2">
        <v>0</v>
      </c>
      <c r="AY1499" s="2">
        <v>0</v>
      </c>
      <c r="AZ1499" s="2">
        <v>0</v>
      </c>
      <c r="BA1499" s="2">
        <v>0</v>
      </c>
      <c r="BB1499" s="2">
        <v>0</v>
      </c>
      <c r="BC1499" s="2">
        <v>0</v>
      </c>
      <c r="BD1499" s="2">
        <v>0</v>
      </c>
      <c r="BE1499" s="10">
        <f t="shared" si="71"/>
        <v>76.7</v>
      </c>
    </row>
    <row r="1500" spans="1:57" s="8" customFormat="1" x14ac:dyDescent="0.45">
      <c r="A1500" s="8">
        <v>1998</v>
      </c>
      <c r="B1500" s="8">
        <v>1711079476</v>
      </c>
      <c r="C1500" s="8" t="s">
        <v>2696</v>
      </c>
      <c r="D1500" s="8" t="s">
        <v>558</v>
      </c>
      <c r="E1500" s="8" t="str">
        <f t="shared" si="69"/>
        <v>2018</v>
      </c>
      <c r="F1500" s="8" t="s">
        <v>1023</v>
      </c>
      <c r="G1500" s="8" t="s">
        <v>45</v>
      </c>
      <c r="H1500" s="8" t="s">
        <v>49</v>
      </c>
      <c r="I1500" s="8" t="s">
        <v>82</v>
      </c>
      <c r="J1500" s="8" t="s">
        <v>310</v>
      </c>
      <c r="K1500" s="8" t="s">
        <v>5277</v>
      </c>
      <c r="L1500" s="8" t="s">
        <v>7207</v>
      </c>
      <c r="M1500" s="9">
        <v>1</v>
      </c>
      <c r="N1500" s="9"/>
      <c r="O1500" s="9">
        <v>1</v>
      </c>
      <c r="P1500" s="8" t="s">
        <v>4626</v>
      </c>
      <c r="Q1500" s="8" t="s">
        <v>7906</v>
      </c>
      <c r="R1500" s="8" t="s">
        <v>8898</v>
      </c>
      <c r="S1500" s="8" t="s">
        <v>8940</v>
      </c>
      <c r="U1500" s="8" t="s">
        <v>8944</v>
      </c>
      <c r="V1500" s="8" t="s">
        <v>8950</v>
      </c>
      <c r="W1500" s="8" t="s">
        <v>8956</v>
      </c>
      <c r="Z1500" s="8" t="s">
        <v>9092</v>
      </c>
      <c r="AA1500" s="8" t="s">
        <v>9229</v>
      </c>
      <c r="AB1500" s="8" t="s">
        <v>9570</v>
      </c>
      <c r="AC1500" s="8" t="s">
        <v>9645</v>
      </c>
      <c r="AD1500" s="8" t="s">
        <v>9812</v>
      </c>
      <c r="AE1500" s="8" t="s">
        <v>11177</v>
      </c>
      <c r="AF1500" s="8" t="s">
        <v>13185</v>
      </c>
      <c r="AG1500" s="8" t="s">
        <v>15239</v>
      </c>
      <c r="AH1500" s="8" t="s">
        <v>17288</v>
      </c>
      <c r="AI1500" s="8" t="s">
        <v>19330</v>
      </c>
      <c r="AJ1500" s="2">
        <v>0</v>
      </c>
      <c r="AK1500" s="2">
        <v>0</v>
      </c>
      <c r="AL1500" s="2">
        <v>0</v>
      </c>
      <c r="AM1500" s="2">
        <v>0</v>
      </c>
      <c r="AN1500" s="2">
        <v>0</v>
      </c>
      <c r="AO1500" s="2">
        <v>0</v>
      </c>
      <c r="AP1500" s="2">
        <v>0</v>
      </c>
      <c r="AQ1500" s="2">
        <v>36.57</v>
      </c>
      <c r="AR1500" s="2">
        <v>0</v>
      </c>
      <c r="AS1500" s="2">
        <v>0</v>
      </c>
      <c r="AT1500" s="2">
        <f t="shared" si="70"/>
        <v>36.57</v>
      </c>
      <c r="AU1500" s="2">
        <v>0</v>
      </c>
      <c r="AV1500" s="2">
        <v>0</v>
      </c>
      <c r="AW1500" s="2">
        <v>0</v>
      </c>
      <c r="AX1500" s="2">
        <v>0</v>
      </c>
      <c r="AY1500" s="2">
        <v>0</v>
      </c>
      <c r="AZ1500" s="2">
        <v>0</v>
      </c>
      <c r="BA1500" s="2">
        <v>0</v>
      </c>
      <c r="BB1500" s="2">
        <v>5</v>
      </c>
      <c r="BC1500" s="2">
        <v>0</v>
      </c>
      <c r="BD1500" s="2">
        <v>0</v>
      </c>
      <c r="BE1500" s="10">
        <f t="shared" si="71"/>
        <v>5</v>
      </c>
    </row>
    <row r="1501" spans="1:57" s="8" customFormat="1" x14ac:dyDescent="0.45">
      <c r="A1501" s="8">
        <v>1999</v>
      </c>
      <c r="B1501" s="8">
        <v>1711087488</v>
      </c>
      <c r="C1501" s="8" t="s">
        <v>2697</v>
      </c>
      <c r="D1501" s="8" t="s">
        <v>590</v>
      </c>
      <c r="E1501" s="8" t="str">
        <f t="shared" si="69"/>
        <v>2017</v>
      </c>
      <c r="F1501" s="8" t="s">
        <v>950</v>
      </c>
      <c r="G1501" s="8" t="s">
        <v>43</v>
      </c>
      <c r="H1501" s="8" t="s">
        <v>20002</v>
      </c>
      <c r="I1501" s="8" t="s">
        <v>82</v>
      </c>
      <c r="J1501" s="8" t="s">
        <v>91</v>
      </c>
      <c r="K1501" s="8" t="s">
        <v>5119</v>
      </c>
      <c r="L1501" s="8" t="s">
        <v>7208</v>
      </c>
      <c r="M1501" s="9">
        <v>1</v>
      </c>
      <c r="N1501" s="9"/>
      <c r="O1501" s="9">
        <v>1</v>
      </c>
      <c r="P1501" s="8" t="s">
        <v>4627</v>
      </c>
      <c r="Q1501" s="8" t="s">
        <v>8182</v>
      </c>
      <c r="R1501" s="8" t="s">
        <v>43</v>
      </c>
      <c r="S1501" s="8" t="s">
        <v>8940</v>
      </c>
      <c r="T1501" s="8" t="s">
        <v>8942</v>
      </c>
      <c r="U1501" s="8" t="s">
        <v>8945</v>
      </c>
      <c r="V1501" s="8" t="s">
        <v>8951</v>
      </c>
      <c r="W1501" s="8" t="s">
        <v>8956</v>
      </c>
      <c r="X1501" s="8" t="s">
        <v>8961</v>
      </c>
      <c r="Y1501" s="8" t="s">
        <v>8947</v>
      </c>
      <c r="Z1501" s="8" t="s">
        <v>9088</v>
      </c>
      <c r="AA1501" s="8" t="s">
        <v>9134</v>
      </c>
      <c r="AB1501" s="8" t="s">
        <v>9591</v>
      </c>
      <c r="AC1501" s="8" t="s">
        <v>9645</v>
      </c>
      <c r="AD1501" s="8" t="s">
        <v>9812</v>
      </c>
      <c r="AE1501" s="8" t="s">
        <v>11178</v>
      </c>
      <c r="AF1501" s="8" t="s">
        <v>13186</v>
      </c>
      <c r="AG1501" s="8" t="s">
        <v>15240</v>
      </c>
      <c r="AH1501" s="8" t="s">
        <v>17289</v>
      </c>
      <c r="AI1501" s="8" t="s">
        <v>19331</v>
      </c>
      <c r="AJ1501" s="2">
        <v>0</v>
      </c>
      <c r="AK1501" s="2">
        <v>0</v>
      </c>
      <c r="AL1501" s="2">
        <v>0</v>
      </c>
      <c r="AM1501" s="2">
        <v>0</v>
      </c>
      <c r="AN1501" s="2">
        <v>0</v>
      </c>
      <c r="AO1501" s="2">
        <v>0</v>
      </c>
      <c r="AP1501" s="2">
        <v>64.95</v>
      </c>
      <c r="AQ1501" s="2">
        <v>77.94</v>
      </c>
      <c r="AR1501" s="2">
        <v>64.95</v>
      </c>
      <c r="AS1501" s="2">
        <v>0</v>
      </c>
      <c r="AT1501" s="2">
        <f t="shared" si="70"/>
        <v>207.83999999999997</v>
      </c>
      <c r="AU1501" s="2">
        <v>0</v>
      </c>
      <c r="AV1501" s="2">
        <v>0</v>
      </c>
      <c r="AW1501" s="2">
        <v>0</v>
      </c>
      <c r="AX1501" s="2">
        <v>0</v>
      </c>
      <c r="AY1501" s="2">
        <v>0</v>
      </c>
      <c r="AZ1501" s="2">
        <v>0</v>
      </c>
      <c r="BA1501" s="2">
        <v>0</v>
      </c>
      <c r="BB1501" s="2">
        <v>0</v>
      </c>
      <c r="BC1501" s="2">
        <v>0</v>
      </c>
      <c r="BD1501" s="2">
        <v>0</v>
      </c>
      <c r="BE1501" s="10">
        <f t="shared" si="71"/>
        <v>0</v>
      </c>
    </row>
    <row r="1502" spans="1:57" s="8" customFormat="1" x14ac:dyDescent="0.45">
      <c r="A1502" s="8">
        <v>2000</v>
      </c>
      <c r="B1502" s="8">
        <v>1711124767</v>
      </c>
      <c r="C1502" s="8" t="s">
        <v>2698</v>
      </c>
      <c r="D1502" s="8" t="s">
        <v>568</v>
      </c>
      <c r="E1502" s="8" t="str">
        <f t="shared" si="69"/>
        <v>2020</v>
      </c>
      <c r="F1502" s="8" t="s">
        <v>599</v>
      </c>
      <c r="G1502" s="8" t="s">
        <v>45</v>
      </c>
      <c r="H1502" s="8" t="s">
        <v>49</v>
      </c>
      <c r="I1502" s="8" t="s">
        <v>82</v>
      </c>
      <c r="J1502" s="8" t="s">
        <v>262</v>
      </c>
      <c r="K1502" s="8" t="s">
        <v>5660</v>
      </c>
      <c r="L1502" s="8" t="s">
        <v>7209</v>
      </c>
      <c r="M1502" s="9">
        <v>1</v>
      </c>
      <c r="N1502" s="9"/>
      <c r="O1502" s="9">
        <v>2</v>
      </c>
      <c r="P1502" s="8" t="s">
        <v>4454</v>
      </c>
      <c r="Q1502" s="8" t="s">
        <v>7909</v>
      </c>
      <c r="R1502" s="8" t="s">
        <v>7909</v>
      </c>
      <c r="S1502" s="8" t="s">
        <v>8940</v>
      </c>
      <c r="U1502" s="8" t="s">
        <v>8944</v>
      </c>
      <c r="V1502" s="8" t="s">
        <v>8950</v>
      </c>
      <c r="W1502" s="8" t="s">
        <v>8956</v>
      </c>
      <c r="Z1502" s="8" t="s">
        <v>8970</v>
      </c>
      <c r="AA1502" s="8" t="s">
        <v>9133</v>
      </c>
      <c r="AB1502" s="8" t="s">
        <v>9580</v>
      </c>
      <c r="AC1502" s="8" t="s">
        <v>9645</v>
      </c>
      <c r="AD1502" s="8" t="s">
        <v>9812</v>
      </c>
      <c r="AE1502" s="8" t="s">
        <v>11179</v>
      </c>
      <c r="AF1502" s="8" t="s">
        <v>13187</v>
      </c>
      <c r="AG1502" s="8" t="s">
        <v>15241</v>
      </c>
      <c r="AH1502" s="8" t="s">
        <v>17290</v>
      </c>
      <c r="AI1502" s="8" t="s">
        <v>19332</v>
      </c>
      <c r="AJ1502" s="2">
        <v>0</v>
      </c>
      <c r="AK1502" s="2">
        <v>0</v>
      </c>
      <c r="AL1502" s="2">
        <v>0</v>
      </c>
      <c r="AM1502" s="2">
        <v>0</v>
      </c>
      <c r="AN1502" s="2">
        <v>0</v>
      </c>
      <c r="AO1502" s="2">
        <v>0</v>
      </c>
      <c r="AP1502" s="2">
        <v>0</v>
      </c>
      <c r="AQ1502" s="2">
        <v>0</v>
      </c>
      <c r="AR1502" s="2">
        <v>0</v>
      </c>
      <c r="AS1502" s="2">
        <v>200</v>
      </c>
      <c r="AT1502" s="2">
        <f t="shared" si="70"/>
        <v>200</v>
      </c>
      <c r="AU1502" s="2">
        <v>0</v>
      </c>
      <c r="AV1502" s="2">
        <v>0</v>
      </c>
      <c r="AW1502" s="2">
        <v>0</v>
      </c>
      <c r="AX1502" s="2">
        <v>0</v>
      </c>
      <c r="AY1502" s="2">
        <v>0</v>
      </c>
      <c r="AZ1502" s="2">
        <v>0</v>
      </c>
      <c r="BA1502" s="2">
        <v>0</v>
      </c>
      <c r="BB1502" s="2">
        <v>0</v>
      </c>
      <c r="BC1502" s="2">
        <v>0</v>
      </c>
      <c r="BD1502" s="2">
        <v>0</v>
      </c>
      <c r="BE1502" s="10">
        <f t="shared" si="71"/>
        <v>0</v>
      </c>
    </row>
    <row r="1503" spans="1:57" s="8" customFormat="1" x14ac:dyDescent="0.45">
      <c r="A1503" s="8">
        <v>2001</v>
      </c>
      <c r="B1503" s="8">
        <v>1711100692</v>
      </c>
      <c r="C1503" s="8" t="s">
        <v>2699</v>
      </c>
      <c r="D1503" s="8" t="s">
        <v>672</v>
      </c>
      <c r="E1503" s="8" t="str">
        <f t="shared" si="69"/>
        <v>2019</v>
      </c>
      <c r="F1503" s="8" t="s">
        <v>906</v>
      </c>
      <c r="G1503" s="8" t="s">
        <v>43</v>
      </c>
      <c r="H1503" s="8" t="s">
        <v>20002</v>
      </c>
      <c r="I1503" s="8" t="s">
        <v>82</v>
      </c>
      <c r="J1503" s="8" t="s">
        <v>256</v>
      </c>
      <c r="K1503" s="8" t="s">
        <v>5436</v>
      </c>
      <c r="L1503" s="8" t="s">
        <v>7210</v>
      </c>
      <c r="M1503" s="9">
        <v>1</v>
      </c>
      <c r="N1503" s="9"/>
      <c r="O1503" s="9">
        <v>1</v>
      </c>
      <c r="P1503" s="8" t="s">
        <v>4628</v>
      </c>
      <c r="Q1503" s="8" t="s">
        <v>7875</v>
      </c>
      <c r="R1503" s="8" t="s">
        <v>7875</v>
      </c>
      <c r="S1503" s="8" t="s">
        <v>8940</v>
      </c>
      <c r="T1503" s="8" t="s">
        <v>8942</v>
      </c>
      <c r="U1503" s="8" t="s">
        <v>8946</v>
      </c>
      <c r="V1503" s="8" t="s">
        <v>8950</v>
      </c>
      <c r="W1503" s="8" t="s">
        <v>8956</v>
      </c>
      <c r="X1503" s="8" t="s">
        <v>8960</v>
      </c>
      <c r="Y1503" s="8" t="s">
        <v>8964</v>
      </c>
      <c r="Z1503" s="8" t="s">
        <v>8970</v>
      </c>
      <c r="AA1503" s="8" t="s">
        <v>9134</v>
      </c>
      <c r="AB1503" s="8" t="s">
        <v>9570</v>
      </c>
      <c r="AC1503" s="8" t="s">
        <v>9645</v>
      </c>
      <c r="AD1503" s="8" t="s">
        <v>9812</v>
      </c>
      <c r="AE1503" s="8" t="s">
        <v>11180</v>
      </c>
      <c r="AF1503" s="8" t="s">
        <v>13188</v>
      </c>
      <c r="AG1503" s="8" t="s">
        <v>15242</v>
      </c>
      <c r="AH1503" s="8" t="s">
        <v>17291</v>
      </c>
      <c r="AI1503" s="8" t="s">
        <v>19333</v>
      </c>
      <c r="AJ1503" s="2">
        <v>0</v>
      </c>
      <c r="AK1503" s="2">
        <v>0</v>
      </c>
      <c r="AL1503" s="2">
        <v>0</v>
      </c>
      <c r="AM1503" s="2">
        <v>0</v>
      </c>
      <c r="AN1503" s="2">
        <v>0</v>
      </c>
      <c r="AO1503" s="2">
        <v>0</v>
      </c>
      <c r="AP1503" s="2">
        <v>0</v>
      </c>
      <c r="AQ1503" s="2">
        <v>0</v>
      </c>
      <c r="AR1503" s="2">
        <v>100</v>
      </c>
      <c r="AS1503" s="2">
        <v>90</v>
      </c>
      <c r="AT1503" s="2">
        <f t="shared" si="70"/>
        <v>190</v>
      </c>
      <c r="AU1503" s="2">
        <v>0</v>
      </c>
      <c r="AV1503" s="2">
        <v>0</v>
      </c>
      <c r="AW1503" s="2">
        <v>0</v>
      </c>
      <c r="AX1503" s="2">
        <v>0</v>
      </c>
      <c r="AY1503" s="2">
        <v>0</v>
      </c>
      <c r="AZ1503" s="2">
        <v>0</v>
      </c>
      <c r="BA1503" s="2">
        <v>0</v>
      </c>
      <c r="BB1503" s="2">
        <v>0</v>
      </c>
      <c r="BC1503" s="2">
        <v>0</v>
      </c>
      <c r="BD1503" s="2">
        <v>0</v>
      </c>
      <c r="BE1503" s="10">
        <f t="shared" si="71"/>
        <v>0</v>
      </c>
    </row>
    <row r="1504" spans="1:57" s="8" customFormat="1" x14ac:dyDescent="0.45">
      <c r="A1504" s="8">
        <v>2002</v>
      </c>
      <c r="B1504" s="8">
        <v>1711107621</v>
      </c>
      <c r="C1504" s="8" t="s">
        <v>2700</v>
      </c>
      <c r="D1504" s="8" t="s">
        <v>623</v>
      </c>
      <c r="E1504" s="8" t="str">
        <f t="shared" si="69"/>
        <v>2018</v>
      </c>
      <c r="F1504" s="8" t="s">
        <v>976</v>
      </c>
      <c r="G1504" s="8" t="s">
        <v>43</v>
      </c>
      <c r="H1504" s="8" t="s">
        <v>20002</v>
      </c>
      <c r="I1504" s="8" t="s">
        <v>82</v>
      </c>
      <c r="J1504" s="8" t="s">
        <v>91</v>
      </c>
      <c r="K1504" s="8" t="s">
        <v>5386</v>
      </c>
      <c r="L1504" s="8" t="s">
        <v>7211</v>
      </c>
      <c r="M1504" s="9">
        <v>1</v>
      </c>
      <c r="N1504" s="5" t="s">
        <v>19983</v>
      </c>
      <c r="O1504" s="9">
        <v>5</v>
      </c>
      <c r="P1504" s="8" t="s">
        <v>4629</v>
      </c>
      <c r="Q1504" s="8" t="s">
        <v>7980</v>
      </c>
      <c r="R1504" s="8" t="s">
        <v>43</v>
      </c>
      <c r="S1504" s="8" t="s">
        <v>8940</v>
      </c>
      <c r="T1504" s="8" t="s">
        <v>8942</v>
      </c>
      <c r="U1504" s="8" t="s">
        <v>8945</v>
      </c>
      <c r="V1504" s="8" t="s">
        <v>8951</v>
      </c>
      <c r="W1504" s="8" t="s">
        <v>8956</v>
      </c>
      <c r="X1504" s="8" t="s">
        <v>8961</v>
      </c>
      <c r="Y1504" s="8" t="s">
        <v>8947</v>
      </c>
      <c r="Z1504" s="8" t="s">
        <v>9082</v>
      </c>
      <c r="AA1504" s="8" t="s">
        <v>9307</v>
      </c>
      <c r="AB1504" s="8" t="s">
        <v>9584</v>
      </c>
      <c r="AC1504" s="8" t="s">
        <v>9670</v>
      </c>
      <c r="AD1504" s="8" t="s">
        <v>9812</v>
      </c>
      <c r="AE1504" s="8" t="s">
        <v>11181</v>
      </c>
      <c r="AF1504" s="8" t="s">
        <v>13189</v>
      </c>
      <c r="AG1504" s="8" t="s">
        <v>15243</v>
      </c>
      <c r="AH1504" s="8" t="s">
        <v>17292</v>
      </c>
      <c r="AI1504" s="8" t="s">
        <v>19334</v>
      </c>
      <c r="AJ1504" s="2">
        <v>0</v>
      </c>
      <c r="AK1504" s="2">
        <v>0</v>
      </c>
      <c r="AL1504" s="2">
        <v>0</v>
      </c>
      <c r="AM1504" s="2">
        <v>0</v>
      </c>
      <c r="AN1504" s="2">
        <v>0</v>
      </c>
      <c r="AO1504" s="2">
        <v>0</v>
      </c>
      <c r="AP1504" s="2">
        <v>0</v>
      </c>
      <c r="AQ1504" s="2">
        <v>133.80000000000001</v>
      </c>
      <c r="AR1504" s="2">
        <v>80</v>
      </c>
      <c r="AS1504" s="2">
        <v>80</v>
      </c>
      <c r="AT1504" s="2">
        <f t="shared" si="70"/>
        <v>293.8</v>
      </c>
      <c r="AU1504" s="2">
        <v>0</v>
      </c>
      <c r="AV1504" s="2">
        <v>0</v>
      </c>
      <c r="AW1504" s="2">
        <v>0</v>
      </c>
      <c r="AX1504" s="2">
        <v>0</v>
      </c>
      <c r="AY1504" s="2">
        <v>0</v>
      </c>
      <c r="AZ1504" s="2">
        <v>0</v>
      </c>
      <c r="BA1504" s="2">
        <v>0</v>
      </c>
      <c r="BB1504" s="2">
        <v>0</v>
      </c>
      <c r="BC1504" s="2">
        <v>0</v>
      </c>
      <c r="BD1504" s="2">
        <v>0</v>
      </c>
      <c r="BE1504" s="10">
        <f t="shared" si="71"/>
        <v>0</v>
      </c>
    </row>
    <row r="1505" spans="1:57" s="8" customFormat="1" x14ac:dyDescent="0.45">
      <c r="A1505" s="8">
        <v>2003</v>
      </c>
      <c r="B1505" s="8">
        <v>1415170527</v>
      </c>
      <c r="C1505" s="8" t="s">
        <v>2701</v>
      </c>
      <c r="D1505" s="8" t="s">
        <v>548</v>
      </c>
      <c r="E1505" s="8" t="str">
        <f t="shared" si="69"/>
        <v>2020</v>
      </c>
      <c r="F1505" s="8" t="s">
        <v>910</v>
      </c>
      <c r="G1505" s="8" t="s">
        <v>42</v>
      </c>
      <c r="H1505" s="8" t="s">
        <v>20005</v>
      </c>
      <c r="I1505" s="8" t="s">
        <v>82</v>
      </c>
      <c r="J1505" s="8" t="s">
        <v>434</v>
      </c>
      <c r="K1505" s="8" t="s">
        <v>5570</v>
      </c>
      <c r="L1505" s="8" t="s">
        <v>7212</v>
      </c>
      <c r="M1505" s="9">
        <v>1</v>
      </c>
      <c r="N1505" s="9"/>
      <c r="O1505" s="9">
        <v>1</v>
      </c>
      <c r="P1505" s="8" t="s">
        <v>4448</v>
      </c>
      <c r="Q1505" s="8" t="s">
        <v>8692</v>
      </c>
      <c r="R1505" s="8" t="s">
        <v>53</v>
      </c>
      <c r="S1505" s="8" t="s">
        <v>8940</v>
      </c>
      <c r="T1505" s="8" t="s">
        <v>8943</v>
      </c>
      <c r="U1505" s="8" t="s">
        <v>8944</v>
      </c>
      <c r="V1505" s="8" t="s">
        <v>8953</v>
      </c>
      <c r="W1505" s="8" t="s">
        <v>8956</v>
      </c>
      <c r="Y1505" s="8" t="s">
        <v>8964</v>
      </c>
      <c r="Z1505" s="8" t="s">
        <v>9037</v>
      </c>
      <c r="AA1505" s="8" t="s">
        <v>9131</v>
      </c>
      <c r="AB1505" s="8" t="s">
        <v>9570</v>
      </c>
      <c r="AC1505" s="8" t="s">
        <v>9738</v>
      </c>
      <c r="AD1505" s="8" t="s">
        <v>9812</v>
      </c>
      <c r="AE1505" s="8" t="s">
        <v>11182</v>
      </c>
      <c r="AF1505" s="8" t="s">
        <v>13190</v>
      </c>
      <c r="AG1505" s="8" t="s">
        <v>15244</v>
      </c>
      <c r="AH1505" s="8" t="s">
        <v>17293</v>
      </c>
      <c r="AI1505" s="8" t="s">
        <v>19335</v>
      </c>
      <c r="AJ1505" s="2">
        <v>0</v>
      </c>
      <c r="AK1505" s="2">
        <v>0</v>
      </c>
      <c r="AL1505" s="2">
        <v>0</v>
      </c>
      <c r="AM1505" s="2">
        <v>0</v>
      </c>
      <c r="AN1505" s="2">
        <v>0</v>
      </c>
      <c r="AO1505" s="2">
        <v>0</v>
      </c>
      <c r="AP1505" s="2">
        <v>0</v>
      </c>
      <c r="AQ1505" s="2">
        <v>0</v>
      </c>
      <c r="AR1505" s="2">
        <v>0</v>
      </c>
      <c r="AS1505" s="2">
        <v>479.5</v>
      </c>
      <c r="AT1505" s="2">
        <f t="shared" si="70"/>
        <v>479.5</v>
      </c>
      <c r="AU1505" s="2">
        <v>0</v>
      </c>
      <c r="AV1505" s="2">
        <v>0</v>
      </c>
      <c r="AW1505" s="2">
        <v>0</v>
      </c>
      <c r="AX1505" s="2">
        <v>0</v>
      </c>
      <c r="AY1505" s="2">
        <v>0</v>
      </c>
      <c r="AZ1505" s="2">
        <v>0</v>
      </c>
      <c r="BA1505" s="2">
        <v>0</v>
      </c>
      <c r="BB1505" s="2">
        <v>0</v>
      </c>
      <c r="BC1505" s="2">
        <v>0</v>
      </c>
      <c r="BD1505" s="2">
        <v>125</v>
      </c>
      <c r="BE1505" s="10">
        <f t="shared" si="71"/>
        <v>125</v>
      </c>
    </row>
    <row r="1506" spans="1:57" s="8" customFormat="1" x14ac:dyDescent="0.45">
      <c r="A1506" s="8">
        <v>2004</v>
      </c>
      <c r="B1506" s="8">
        <v>1425095198</v>
      </c>
      <c r="C1506" s="8" t="s">
        <v>2702</v>
      </c>
      <c r="D1506" s="8" t="s">
        <v>799</v>
      </c>
      <c r="E1506" s="8" t="str">
        <f t="shared" si="69"/>
        <v>2014</v>
      </c>
      <c r="F1506" s="8" t="s">
        <v>661</v>
      </c>
      <c r="G1506" s="8" t="s">
        <v>40</v>
      </c>
      <c r="H1506" s="8" t="s">
        <v>20009</v>
      </c>
      <c r="I1506" s="8" t="s">
        <v>82</v>
      </c>
      <c r="J1506" s="8" t="s">
        <v>317</v>
      </c>
      <c r="K1506" s="8" t="s">
        <v>5661</v>
      </c>
      <c r="L1506" s="8" t="s">
        <v>7213</v>
      </c>
      <c r="M1506" s="9">
        <v>1</v>
      </c>
      <c r="N1506" s="9"/>
      <c r="O1506" s="9">
        <v>2</v>
      </c>
      <c r="P1506" s="8" t="s">
        <v>3548</v>
      </c>
      <c r="Q1506" s="8" t="s">
        <v>8195</v>
      </c>
      <c r="R1506" s="8" t="s">
        <v>8921</v>
      </c>
      <c r="S1506" s="8" t="s">
        <v>8940</v>
      </c>
      <c r="T1506" s="8" t="s">
        <v>8942</v>
      </c>
      <c r="U1506" s="8" t="s">
        <v>8944</v>
      </c>
      <c r="V1506" s="8" t="s">
        <v>8951</v>
      </c>
      <c r="W1506" s="8" t="s">
        <v>8956</v>
      </c>
      <c r="X1506" s="8" t="s">
        <v>8959</v>
      </c>
      <c r="Y1506" s="8" t="s">
        <v>8963</v>
      </c>
      <c r="Z1506" s="8" t="s">
        <v>9055</v>
      </c>
      <c r="AA1506" s="8" t="s">
        <v>9190</v>
      </c>
      <c r="AB1506" s="8" t="s">
        <v>9595</v>
      </c>
      <c r="AC1506" s="8" t="s">
        <v>9681</v>
      </c>
      <c r="AD1506" s="8" t="s">
        <v>9812</v>
      </c>
      <c r="AE1506" s="8" t="s">
        <v>11183</v>
      </c>
      <c r="AF1506" s="8" t="s">
        <v>13191</v>
      </c>
      <c r="AG1506" s="8" t="s">
        <v>15245</v>
      </c>
      <c r="AH1506" s="8" t="s">
        <v>17294</v>
      </c>
      <c r="AI1506" s="8" t="s">
        <v>19336</v>
      </c>
      <c r="AJ1506" s="2">
        <v>0</v>
      </c>
      <c r="AK1506" s="2">
        <v>0</v>
      </c>
      <c r="AL1506" s="2">
        <v>0</v>
      </c>
      <c r="AM1506" s="2">
        <v>61.54</v>
      </c>
      <c r="AN1506" s="2">
        <v>74.040000000000006</v>
      </c>
      <c r="AO1506" s="2">
        <v>0</v>
      </c>
      <c r="AP1506" s="2">
        <v>0</v>
      </c>
      <c r="AQ1506" s="2">
        <v>0</v>
      </c>
      <c r="AR1506" s="2">
        <v>0</v>
      </c>
      <c r="AS1506" s="2">
        <v>0</v>
      </c>
      <c r="AT1506" s="2">
        <f t="shared" si="70"/>
        <v>135.58000000000001</v>
      </c>
      <c r="AU1506" s="2">
        <v>0</v>
      </c>
      <c r="AV1506" s="2">
        <v>0</v>
      </c>
      <c r="AW1506" s="2">
        <v>0</v>
      </c>
      <c r="AX1506" s="2">
        <v>71.789999999999992</v>
      </c>
      <c r="AY1506" s="2">
        <v>92.63</v>
      </c>
      <c r="AZ1506" s="2">
        <v>0</v>
      </c>
      <c r="BA1506" s="2">
        <v>0</v>
      </c>
      <c r="BB1506" s="2">
        <v>0</v>
      </c>
      <c r="BC1506" s="2">
        <v>0</v>
      </c>
      <c r="BD1506" s="2">
        <v>0</v>
      </c>
      <c r="BE1506" s="10">
        <f t="shared" si="71"/>
        <v>164.42</v>
      </c>
    </row>
    <row r="1507" spans="1:57" s="8" customFormat="1" x14ac:dyDescent="0.45">
      <c r="A1507" s="8">
        <v>2005</v>
      </c>
      <c r="B1507" s="8">
        <v>1425128937</v>
      </c>
      <c r="C1507" s="8" t="s">
        <v>2703</v>
      </c>
      <c r="D1507" s="8" t="s">
        <v>608</v>
      </c>
      <c r="E1507" s="8" t="str">
        <f t="shared" si="69"/>
        <v>2018</v>
      </c>
      <c r="F1507" s="8" t="s">
        <v>959</v>
      </c>
      <c r="G1507" s="8" t="s">
        <v>40</v>
      </c>
      <c r="H1507" s="8" t="s">
        <v>20009</v>
      </c>
      <c r="I1507" s="8" t="s">
        <v>82</v>
      </c>
      <c r="J1507" s="8" t="s">
        <v>143</v>
      </c>
      <c r="K1507" s="8" t="s">
        <v>5144</v>
      </c>
      <c r="L1507" s="8" t="s">
        <v>7214</v>
      </c>
      <c r="M1507" s="9">
        <v>1</v>
      </c>
      <c r="N1507" s="9"/>
      <c r="O1507" s="9">
        <v>4</v>
      </c>
      <c r="P1507" s="8" t="s">
        <v>4630</v>
      </c>
      <c r="Q1507" s="8" t="s">
        <v>8693</v>
      </c>
      <c r="R1507" s="8" t="s">
        <v>40</v>
      </c>
      <c r="S1507" s="8" t="s">
        <v>8940</v>
      </c>
      <c r="T1507" s="8" t="s">
        <v>8942</v>
      </c>
      <c r="U1507" s="8" t="s">
        <v>8944</v>
      </c>
      <c r="V1507" s="8" t="s">
        <v>8948</v>
      </c>
      <c r="W1507" s="8" t="s">
        <v>8956</v>
      </c>
      <c r="X1507" s="8" t="s">
        <v>8959</v>
      </c>
      <c r="Y1507" s="8" t="s">
        <v>8963</v>
      </c>
      <c r="Z1507" s="8" t="s">
        <v>8970</v>
      </c>
      <c r="AA1507" s="8" t="s">
        <v>9133</v>
      </c>
      <c r="AB1507" s="8" t="s">
        <v>9581</v>
      </c>
      <c r="AC1507" s="8" t="s">
        <v>9647</v>
      </c>
      <c r="AD1507" s="8" t="s">
        <v>9812</v>
      </c>
      <c r="AE1507" s="8" t="s">
        <v>11184</v>
      </c>
      <c r="AF1507" s="8" t="s">
        <v>13192</v>
      </c>
      <c r="AG1507" s="8" t="s">
        <v>15246</v>
      </c>
      <c r="AH1507" s="8" t="s">
        <v>17295</v>
      </c>
      <c r="AI1507" s="8" t="s">
        <v>19337</v>
      </c>
      <c r="AJ1507" s="2">
        <v>0</v>
      </c>
      <c r="AK1507" s="2">
        <v>0</v>
      </c>
      <c r="AL1507" s="2">
        <v>0</v>
      </c>
      <c r="AM1507" s="2">
        <v>0</v>
      </c>
      <c r="AN1507" s="2">
        <v>0</v>
      </c>
      <c r="AO1507" s="2">
        <v>0</v>
      </c>
      <c r="AP1507" s="2">
        <v>0</v>
      </c>
      <c r="AQ1507" s="2">
        <v>181</v>
      </c>
      <c r="AR1507" s="2">
        <v>201</v>
      </c>
      <c r="AS1507" s="2">
        <v>100</v>
      </c>
      <c r="AT1507" s="2">
        <f t="shared" si="70"/>
        <v>482</v>
      </c>
      <c r="AU1507" s="2">
        <v>0</v>
      </c>
      <c r="AV1507" s="2">
        <v>0</v>
      </c>
      <c r="AW1507" s="2">
        <v>0</v>
      </c>
      <c r="AX1507" s="2">
        <v>0</v>
      </c>
      <c r="AY1507" s="2">
        <v>0</v>
      </c>
      <c r="AZ1507" s="2">
        <v>0</v>
      </c>
      <c r="BA1507" s="2">
        <v>0</v>
      </c>
      <c r="BB1507" s="2">
        <v>97.46</v>
      </c>
      <c r="BC1507" s="2">
        <v>129.77000000000001</v>
      </c>
      <c r="BD1507" s="2">
        <v>129.77000000000001</v>
      </c>
      <c r="BE1507" s="10">
        <f t="shared" si="71"/>
        <v>357</v>
      </c>
    </row>
    <row r="1508" spans="1:57" s="8" customFormat="1" x14ac:dyDescent="0.45">
      <c r="A1508" s="8">
        <v>2006</v>
      </c>
      <c r="B1508" s="8">
        <v>1711114094</v>
      </c>
      <c r="C1508" s="8" t="s">
        <v>2704</v>
      </c>
      <c r="D1508" s="8" t="s">
        <v>537</v>
      </c>
      <c r="E1508" s="8" t="str">
        <f t="shared" si="69"/>
        <v>2020</v>
      </c>
      <c r="F1508" s="8" t="s">
        <v>916</v>
      </c>
      <c r="G1508" s="8" t="s">
        <v>43</v>
      </c>
      <c r="H1508" s="8" t="s">
        <v>20002</v>
      </c>
      <c r="I1508" s="8" t="s">
        <v>82</v>
      </c>
      <c r="J1508" s="8" t="s">
        <v>91</v>
      </c>
      <c r="K1508" s="8" t="s">
        <v>5080</v>
      </c>
      <c r="L1508" s="8" t="s">
        <v>7215</v>
      </c>
      <c r="M1508" s="9">
        <v>1</v>
      </c>
      <c r="N1508" s="9"/>
      <c r="O1508" s="9">
        <v>3</v>
      </c>
      <c r="P1508" s="8" t="s">
        <v>4631</v>
      </c>
      <c r="Q1508" s="8" t="s">
        <v>8279</v>
      </c>
      <c r="R1508" s="8" t="s">
        <v>43</v>
      </c>
      <c r="S1508" s="8" t="s">
        <v>8940</v>
      </c>
      <c r="T1508" s="8" t="s">
        <v>8942</v>
      </c>
      <c r="U1508" s="8" t="s">
        <v>8945</v>
      </c>
      <c r="V1508" s="8" t="s">
        <v>8951</v>
      </c>
      <c r="W1508" s="8" t="s">
        <v>8956</v>
      </c>
      <c r="X1508" s="8" t="s">
        <v>8961</v>
      </c>
      <c r="Y1508" s="8" t="s">
        <v>8947</v>
      </c>
      <c r="Z1508" s="8" t="s">
        <v>8999</v>
      </c>
      <c r="AA1508" s="8" t="s">
        <v>9397</v>
      </c>
      <c r="AB1508" s="8" t="s">
        <v>9570</v>
      </c>
      <c r="AC1508" s="8" t="s">
        <v>9645</v>
      </c>
      <c r="AD1508" s="8" t="s">
        <v>9812</v>
      </c>
      <c r="AE1508" s="8" t="s">
        <v>11185</v>
      </c>
      <c r="AF1508" s="8" t="s">
        <v>13193</v>
      </c>
      <c r="AG1508" s="8" t="s">
        <v>15247</v>
      </c>
      <c r="AH1508" s="8" t="s">
        <v>17296</v>
      </c>
      <c r="AI1508" s="8" t="s">
        <v>19338</v>
      </c>
      <c r="AJ1508" s="2">
        <v>0</v>
      </c>
      <c r="AK1508" s="2">
        <v>0</v>
      </c>
      <c r="AL1508" s="2">
        <v>0</v>
      </c>
      <c r="AM1508" s="2">
        <v>0</v>
      </c>
      <c r="AN1508" s="2">
        <v>0</v>
      </c>
      <c r="AO1508" s="2">
        <v>0</v>
      </c>
      <c r="AP1508" s="2">
        <v>0</v>
      </c>
      <c r="AQ1508" s="2">
        <v>0</v>
      </c>
      <c r="AR1508" s="2">
        <v>0</v>
      </c>
      <c r="AS1508" s="2">
        <v>100</v>
      </c>
      <c r="AT1508" s="2">
        <f t="shared" si="70"/>
        <v>100</v>
      </c>
      <c r="AU1508" s="2">
        <v>0</v>
      </c>
      <c r="AV1508" s="2">
        <v>0</v>
      </c>
      <c r="AW1508" s="2">
        <v>0</v>
      </c>
      <c r="AX1508" s="2">
        <v>0</v>
      </c>
      <c r="AY1508" s="2">
        <v>0</v>
      </c>
      <c r="AZ1508" s="2">
        <v>0</v>
      </c>
      <c r="BA1508" s="2">
        <v>0</v>
      </c>
      <c r="BB1508" s="2">
        <v>0</v>
      </c>
      <c r="BC1508" s="2">
        <v>0</v>
      </c>
      <c r="BD1508" s="2">
        <v>0</v>
      </c>
      <c r="BE1508" s="10">
        <f t="shared" si="71"/>
        <v>0</v>
      </c>
    </row>
    <row r="1509" spans="1:57" s="8" customFormat="1" x14ac:dyDescent="0.45">
      <c r="A1509" s="8">
        <v>2007</v>
      </c>
      <c r="B1509" s="8">
        <v>1425091456</v>
      </c>
      <c r="C1509" s="8" t="s">
        <v>2705</v>
      </c>
      <c r="D1509" s="8" t="s">
        <v>645</v>
      </c>
      <c r="E1509" s="8" t="str">
        <f t="shared" si="69"/>
        <v>2014</v>
      </c>
      <c r="F1509" s="8" t="s">
        <v>1175</v>
      </c>
      <c r="G1509" s="8" t="s">
        <v>42</v>
      </c>
      <c r="H1509" s="8" t="s">
        <v>20005</v>
      </c>
      <c r="I1509" s="8" t="s">
        <v>82</v>
      </c>
      <c r="J1509" s="8" t="s">
        <v>250</v>
      </c>
      <c r="K1509" s="8" t="s">
        <v>5183</v>
      </c>
      <c r="L1509" s="8" t="s">
        <v>7216</v>
      </c>
      <c r="M1509" s="9">
        <v>1</v>
      </c>
      <c r="N1509" s="9"/>
      <c r="O1509" s="9">
        <v>2</v>
      </c>
      <c r="P1509" s="8" t="s">
        <v>4632</v>
      </c>
      <c r="Q1509" s="8" t="s">
        <v>8694</v>
      </c>
      <c r="R1509" s="8" t="s">
        <v>42</v>
      </c>
      <c r="S1509" s="8" t="s">
        <v>8940</v>
      </c>
      <c r="T1509" s="8" t="s">
        <v>8942</v>
      </c>
      <c r="U1509" s="8" t="s">
        <v>8944</v>
      </c>
      <c r="V1509" s="8" t="s">
        <v>8948</v>
      </c>
      <c r="W1509" s="8" t="s">
        <v>8956</v>
      </c>
      <c r="X1509" s="8" t="s">
        <v>8959</v>
      </c>
      <c r="Y1509" s="8" t="s">
        <v>8963</v>
      </c>
      <c r="Z1509" s="8" t="s">
        <v>9001</v>
      </c>
      <c r="AA1509" s="8" t="s">
        <v>9132</v>
      </c>
      <c r="AB1509" s="8" t="s">
        <v>9568</v>
      </c>
      <c r="AC1509" s="8" t="s">
        <v>9800</v>
      </c>
      <c r="AD1509" s="8" t="s">
        <v>9812</v>
      </c>
      <c r="AE1509" s="8" t="s">
        <v>11186</v>
      </c>
      <c r="AF1509" s="8" t="s">
        <v>13194</v>
      </c>
      <c r="AG1509" s="8" t="s">
        <v>15248</v>
      </c>
      <c r="AH1509" s="8" t="s">
        <v>17297</v>
      </c>
      <c r="AI1509" s="8" t="s">
        <v>19339</v>
      </c>
      <c r="AJ1509" s="2">
        <v>0</v>
      </c>
      <c r="AK1509" s="2">
        <v>0</v>
      </c>
      <c r="AL1509" s="2">
        <v>0</v>
      </c>
      <c r="AM1509" s="2">
        <v>97</v>
      </c>
      <c r="AN1509" s="2">
        <v>90</v>
      </c>
      <c r="AO1509" s="2">
        <v>0</v>
      </c>
      <c r="AP1509" s="2">
        <v>0</v>
      </c>
      <c r="AQ1509" s="2">
        <v>0</v>
      </c>
      <c r="AR1509" s="2">
        <v>0</v>
      </c>
      <c r="AS1509" s="2">
        <v>0</v>
      </c>
      <c r="AT1509" s="2">
        <f t="shared" si="70"/>
        <v>187</v>
      </c>
      <c r="AU1509" s="2">
        <v>0</v>
      </c>
      <c r="AV1509" s="2">
        <v>0</v>
      </c>
      <c r="AW1509" s="2">
        <v>0</v>
      </c>
      <c r="AX1509" s="2">
        <v>32.5</v>
      </c>
      <c r="AY1509" s="2">
        <v>30</v>
      </c>
      <c r="AZ1509" s="2">
        <v>0</v>
      </c>
      <c r="BA1509" s="2">
        <v>0</v>
      </c>
      <c r="BB1509" s="2">
        <v>0</v>
      </c>
      <c r="BC1509" s="2">
        <v>0</v>
      </c>
      <c r="BD1509" s="2">
        <v>0</v>
      </c>
      <c r="BE1509" s="10">
        <f t="shared" si="71"/>
        <v>62.5</v>
      </c>
    </row>
    <row r="1510" spans="1:57" s="8" customFormat="1" x14ac:dyDescent="0.45">
      <c r="A1510" s="8">
        <v>2008</v>
      </c>
      <c r="B1510" s="8">
        <v>1425083073</v>
      </c>
      <c r="C1510" s="8" t="s">
        <v>2706</v>
      </c>
      <c r="D1510" s="8" t="s">
        <v>648</v>
      </c>
      <c r="E1510" s="8" t="str">
        <f t="shared" si="69"/>
        <v>2013</v>
      </c>
      <c r="F1510" s="8" t="s">
        <v>1054</v>
      </c>
      <c r="G1510" s="8" t="s">
        <v>42</v>
      </c>
      <c r="H1510" s="8" t="s">
        <v>20005</v>
      </c>
      <c r="I1510" s="8" t="s">
        <v>82</v>
      </c>
      <c r="J1510" s="8" t="s">
        <v>97</v>
      </c>
      <c r="K1510" s="8" t="s">
        <v>5662</v>
      </c>
      <c r="L1510" s="8" t="s">
        <v>5662</v>
      </c>
      <c r="M1510" s="9">
        <v>1</v>
      </c>
      <c r="N1510" s="9"/>
      <c r="O1510" s="9">
        <v>1</v>
      </c>
      <c r="P1510" s="8" t="s">
        <v>3943</v>
      </c>
      <c r="Q1510" s="8" t="s">
        <v>7874</v>
      </c>
      <c r="R1510" s="8" t="s">
        <v>8921</v>
      </c>
      <c r="S1510" s="8" t="s">
        <v>8940</v>
      </c>
      <c r="T1510" s="8" t="s">
        <v>8942</v>
      </c>
      <c r="U1510" s="8" t="s">
        <v>8944</v>
      </c>
      <c r="V1510" s="8" t="s">
        <v>8950</v>
      </c>
      <c r="W1510" s="8" t="s">
        <v>8956</v>
      </c>
      <c r="X1510" s="8" t="s">
        <v>8959</v>
      </c>
      <c r="Y1510" s="8" t="s">
        <v>8963</v>
      </c>
      <c r="Z1510" s="8" t="s">
        <v>9012</v>
      </c>
      <c r="AA1510" s="8" t="s">
        <v>9211</v>
      </c>
      <c r="AB1510" s="8" t="s">
        <v>9570</v>
      </c>
      <c r="AC1510" s="8" t="s">
        <v>9570</v>
      </c>
      <c r="AD1510" s="8" t="s">
        <v>9812</v>
      </c>
      <c r="AE1510" s="8" t="s">
        <v>11187</v>
      </c>
      <c r="AF1510" s="8" t="s">
        <v>13195</v>
      </c>
      <c r="AG1510" s="8" t="s">
        <v>15249</v>
      </c>
      <c r="AH1510" s="8" t="s">
        <v>17298</v>
      </c>
      <c r="AI1510" s="8" t="s">
        <v>19340</v>
      </c>
      <c r="AJ1510" s="2">
        <v>0</v>
      </c>
      <c r="AK1510" s="2">
        <v>0</v>
      </c>
      <c r="AL1510" s="2">
        <v>68.75</v>
      </c>
      <c r="AM1510" s="2">
        <v>0</v>
      </c>
      <c r="AN1510" s="2">
        <v>0</v>
      </c>
      <c r="AO1510" s="2">
        <v>0</v>
      </c>
      <c r="AP1510" s="2">
        <v>0</v>
      </c>
      <c r="AQ1510" s="2">
        <v>0</v>
      </c>
      <c r="AR1510" s="2">
        <v>0</v>
      </c>
      <c r="AS1510" s="2">
        <v>0</v>
      </c>
      <c r="AT1510" s="2">
        <f t="shared" si="70"/>
        <v>68.75</v>
      </c>
      <c r="AU1510" s="2">
        <v>0</v>
      </c>
      <c r="AV1510" s="2">
        <v>0</v>
      </c>
      <c r="AW1510" s="2">
        <v>22.92</v>
      </c>
      <c r="AX1510" s="2">
        <v>0</v>
      </c>
      <c r="AY1510" s="2">
        <v>0</v>
      </c>
      <c r="AZ1510" s="2">
        <v>0</v>
      </c>
      <c r="BA1510" s="2">
        <v>0</v>
      </c>
      <c r="BB1510" s="2">
        <v>0</v>
      </c>
      <c r="BC1510" s="2">
        <v>0</v>
      </c>
      <c r="BD1510" s="2">
        <v>0</v>
      </c>
      <c r="BE1510" s="10">
        <f t="shared" si="71"/>
        <v>22.92</v>
      </c>
    </row>
    <row r="1511" spans="1:57" s="8" customFormat="1" x14ac:dyDescent="0.45">
      <c r="A1511" s="8">
        <v>2010</v>
      </c>
      <c r="B1511" s="8">
        <v>1425136966</v>
      </c>
      <c r="C1511" s="8" t="s">
        <v>2707</v>
      </c>
      <c r="D1511" s="8" t="s">
        <v>558</v>
      </c>
      <c r="E1511" s="8" t="str">
        <f t="shared" si="69"/>
        <v>2018</v>
      </c>
      <c r="F1511" s="8" t="s">
        <v>944</v>
      </c>
      <c r="G1511" s="8" t="s">
        <v>40</v>
      </c>
      <c r="H1511" s="8" t="s">
        <v>20009</v>
      </c>
      <c r="I1511" s="8" t="s">
        <v>82</v>
      </c>
      <c r="J1511" s="8" t="s">
        <v>180</v>
      </c>
      <c r="K1511" s="8" t="s">
        <v>5065</v>
      </c>
      <c r="L1511" s="8" t="s">
        <v>7217</v>
      </c>
      <c r="M1511" s="9">
        <v>1</v>
      </c>
      <c r="N1511" s="9"/>
      <c r="O1511" s="9">
        <v>4</v>
      </c>
      <c r="P1511" s="8" t="s">
        <v>4633</v>
      </c>
      <c r="Q1511" s="8" t="s">
        <v>8695</v>
      </c>
      <c r="R1511" s="8" t="s">
        <v>53</v>
      </c>
      <c r="S1511" s="8" t="s">
        <v>8940</v>
      </c>
      <c r="T1511" s="8" t="s">
        <v>8943</v>
      </c>
      <c r="U1511" s="8" t="s">
        <v>8944</v>
      </c>
      <c r="V1511" s="8" t="s">
        <v>8948</v>
      </c>
      <c r="W1511" s="8" t="s">
        <v>8956</v>
      </c>
      <c r="X1511" s="8" t="s">
        <v>8960</v>
      </c>
      <c r="Y1511" s="8" t="s">
        <v>8963</v>
      </c>
      <c r="Z1511" s="8" t="s">
        <v>9072</v>
      </c>
      <c r="AA1511" s="8" t="s">
        <v>9134</v>
      </c>
      <c r="AB1511" s="8" t="s">
        <v>9580</v>
      </c>
      <c r="AC1511" s="8" t="s">
        <v>9645</v>
      </c>
      <c r="AD1511" s="8" t="s">
        <v>9812</v>
      </c>
      <c r="AE1511" s="8" t="s">
        <v>11188</v>
      </c>
      <c r="AF1511" s="8" t="s">
        <v>13196</v>
      </c>
      <c r="AG1511" s="8" t="s">
        <v>15250</v>
      </c>
      <c r="AH1511" s="8" t="s">
        <v>17299</v>
      </c>
      <c r="AI1511" s="8" t="s">
        <v>19341</v>
      </c>
      <c r="AJ1511" s="2">
        <v>0</v>
      </c>
      <c r="AK1511" s="2">
        <v>0</v>
      </c>
      <c r="AL1511" s="2">
        <v>0</v>
      </c>
      <c r="AM1511" s="2">
        <v>0</v>
      </c>
      <c r="AN1511" s="2">
        <v>0</v>
      </c>
      <c r="AO1511" s="2">
        <v>0</v>
      </c>
      <c r="AP1511" s="2">
        <v>0</v>
      </c>
      <c r="AQ1511" s="2">
        <v>136</v>
      </c>
      <c r="AR1511" s="2">
        <v>128</v>
      </c>
      <c r="AS1511" s="2">
        <v>0</v>
      </c>
      <c r="AT1511" s="2">
        <f t="shared" si="70"/>
        <v>264</v>
      </c>
      <c r="AU1511" s="2">
        <v>0</v>
      </c>
      <c r="AV1511" s="2">
        <v>0</v>
      </c>
      <c r="AW1511" s="2">
        <v>0</v>
      </c>
      <c r="AX1511" s="2">
        <v>0</v>
      </c>
      <c r="AY1511" s="2">
        <v>0</v>
      </c>
      <c r="AZ1511" s="2">
        <v>0</v>
      </c>
      <c r="BA1511" s="2">
        <v>0</v>
      </c>
      <c r="BB1511" s="2">
        <v>58.29</v>
      </c>
      <c r="BC1511" s="2">
        <v>54.849999999999987</v>
      </c>
      <c r="BD1511" s="2">
        <v>0</v>
      </c>
      <c r="BE1511" s="10">
        <f t="shared" si="71"/>
        <v>113.13999999999999</v>
      </c>
    </row>
    <row r="1512" spans="1:57" s="8" customFormat="1" x14ac:dyDescent="0.45">
      <c r="A1512" s="8">
        <v>2011</v>
      </c>
      <c r="B1512" s="8">
        <v>1415150938</v>
      </c>
      <c r="C1512" s="8" t="s">
        <v>2708</v>
      </c>
      <c r="D1512" s="8" t="s">
        <v>572</v>
      </c>
      <c r="E1512" s="8" t="str">
        <f t="shared" si="69"/>
        <v>2016</v>
      </c>
      <c r="F1512" s="8" t="s">
        <v>721</v>
      </c>
      <c r="G1512" s="8" t="s">
        <v>42</v>
      </c>
      <c r="H1512" s="8" t="s">
        <v>20005</v>
      </c>
      <c r="I1512" s="8" t="s">
        <v>82</v>
      </c>
      <c r="J1512" s="8" t="s">
        <v>385</v>
      </c>
      <c r="K1512" s="8" t="s">
        <v>5333</v>
      </c>
      <c r="L1512" s="8" t="s">
        <v>7218</v>
      </c>
      <c r="M1512" s="9">
        <v>1</v>
      </c>
      <c r="N1512" s="6" t="s">
        <v>19983</v>
      </c>
      <c r="O1512" s="9">
        <v>5</v>
      </c>
      <c r="P1512" s="8" t="s">
        <v>4634</v>
      </c>
      <c r="Q1512" s="8" t="s">
        <v>8696</v>
      </c>
      <c r="R1512" s="8" t="s">
        <v>51</v>
      </c>
      <c r="S1512" s="8" t="s">
        <v>8940</v>
      </c>
      <c r="U1512" s="8" t="s">
        <v>8944</v>
      </c>
      <c r="V1512" s="8" t="s">
        <v>8948</v>
      </c>
      <c r="W1512" s="8" t="s">
        <v>8956</v>
      </c>
      <c r="Y1512" s="8" t="s">
        <v>8964</v>
      </c>
      <c r="Z1512" s="8" t="s">
        <v>8947</v>
      </c>
      <c r="AA1512" s="8" t="s">
        <v>9160</v>
      </c>
      <c r="AB1512" s="8" t="s">
        <v>9589</v>
      </c>
      <c r="AC1512" s="8" t="s">
        <v>9733</v>
      </c>
      <c r="AD1512" s="8" t="s">
        <v>9812</v>
      </c>
      <c r="AE1512" s="8" t="s">
        <v>11189</v>
      </c>
      <c r="AF1512" s="8" t="s">
        <v>13197</v>
      </c>
      <c r="AG1512" s="8" t="s">
        <v>15251</v>
      </c>
      <c r="AH1512" s="8" t="s">
        <v>17300</v>
      </c>
      <c r="AI1512" s="8" t="s">
        <v>19342</v>
      </c>
      <c r="AJ1512" s="2">
        <v>0</v>
      </c>
      <c r="AK1512" s="2">
        <v>0</v>
      </c>
      <c r="AL1512" s="2">
        <v>0</v>
      </c>
      <c r="AM1512" s="2">
        <v>0</v>
      </c>
      <c r="AN1512" s="2">
        <v>0</v>
      </c>
      <c r="AO1512" s="2">
        <v>450</v>
      </c>
      <c r="AP1512" s="2">
        <v>417</v>
      </c>
      <c r="AQ1512" s="2">
        <v>417</v>
      </c>
      <c r="AR1512" s="2">
        <v>0</v>
      </c>
      <c r="AS1512" s="2">
        <v>0</v>
      </c>
      <c r="AT1512" s="2">
        <f t="shared" si="70"/>
        <v>1284</v>
      </c>
      <c r="AU1512" s="2">
        <v>0</v>
      </c>
      <c r="AV1512" s="2">
        <v>0</v>
      </c>
      <c r="AW1512" s="2">
        <v>0</v>
      </c>
      <c r="AX1512" s="2">
        <v>0</v>
      </c>
      <c r="AY1512" s="2">
        <v>0</v>
      </c>
      <c r="AZ1512" s="2">
        <v>84</v>
      </c>
      <c r="BA1512" s="2">
        <v>67</v>
      </c>
      <c r="BB1512" s="2">
        <v>58</v>
      </c>
      <c r="BC1512" s="2">
        <v>0</v>
      </c>
      <c r="BD1512" s="2">
        <v>0</v>
      </c>
      <c r="BE1512" s="10">
        <f t="shared" si="71"/>
        <v>209</v>
      </c>
    </row>
    <row r="1513" spans="1:57" s="8" customFormat="1" x14ac:dyDescent="0.45">
      <c r="A1513" s="8">
        <v>2012</v>
      </c>
      <c r="B1513" s="8">
        <v>1425141192</v>
      </c>
      <c r="C1513" s="8" t="s">
        <v>2709</v>
      </c>
      <c r="D1513" s="8" t="s">
        <v>539</v>
      </c>
      <c r="E1513" s="8" t="str">
        <f t="shared" si="69"/>
        <v>2020</v>
      </c>
      <c r="F1513" s="8" t="s">
        <v>939</v>
      </c>
      <c r="G1513" s="8" t="s">
        <v>40</v>
      </c>
      <c r="H1513" s="8" t="s">
        <v>20009</v>
      </c>
      <c r="I1513" s="8" t="s">
        <v>82</v>
      </c>
      <c r="J1513" s="8" t="s">
        <v>150</v>
      </c>
      <c r="K1513" s="8" t="s">
        <v>5117</v>
      </c>
      <c r="L1513" s="8" t="s">
        <v>7219</v>
      </c>
      <c r="M1513" s="9">
        <v>1</v>
      </c>
      <c r="N1513" s="9"/>
      <c r="O1513" s="9">
        <v>1</v>
      </c>
      <c r="P1513" s="8" t="s">
        <v>4635</v>
      </c>
      <c r="Q1513" s="8" t="s">
        <v>8266</v>
      </c>
      <c r="R1513" s="8" t="s">
        <v>40</v>
      </c>
      <c r="S1513" s="8" t="s">
        <v>8940</v>
      </c>
      <c r="T1513" s="8" t="s">
        <v>8942</v>
      </c>
      <c r="U1513" s="8" t="s">
        <v>8944</v>
      </c>
      <c r="V1513" s="8" t="s">
        <v>8948</v>
      </c>
      <c r="W1513" s="8" t="s">
        <v>8956</v>
      </c>
      <c r="X1513" s="8" t="s">
        <v>8959</v>
      </c>
      <c r="Y1513" s="8" t="s">
        <v>8963</v>
      </c>
      <c r="Z1513" s="8" t="s">
        <v>9071</v>
      </c>
      <c r="AA1513" s="8" t="s">
        <v>9131</v>
      </c>
      <c r="AB1513" s="8" t="s">
        <v>9570</v>
      </c>
      <c r="AC1513" s="8" t="s">
        <v>9645</v>
      </c>
      <c r="AD1513" s="8" t="s">
        <v>9813</v>
      </c>
      <c r="AE1513" s="8" t="s">
        <v>11190</v>
      </c>
      <c r="AF1513" s="8" t="s">
        <v>13198</v>
      </c>
      <c r="AG1513" s="8" t="s">
        <v>15252</v>
      </c>
      <c r="AH1513" s="8" t="s">
        <v>17301</v>
      </c>
      <c r="AI1513" s="8" t="s">
        <v>19343</v>
      </c>
      <c r="AJ1513" s="2">
        <v>0</v>
      </c>
      <c r="AK1513" s="2">
        <v>0</v>
      </c>
      <c r="AL1513" s="2">
        <v>0</v>
      </c>
      <c r="AM1513" s="2">
        <v>0</v>
      </c>
      <c r="AN1513" s="2">
        <v>0</v>
      </c>
      <c r="AO1513" s="2">
        <v>0</v>
      </c>
      <c r="AP1513" s="2">
        <v>0</v>
      </c>
      <c r="AQ1513" s="2">
        <v>0</v>
      </c>
      <c r="AR1513" s="2">
        <v>0</v>
      </c>
      <c r="AS1513" s="2">
        <v>231.3</v>
      </c>
      <c r="AT1513" s="2">
        <f t="shared" si="70"/>
        <v>231.3</v>
      </c>
      <c r="AU1513" s="2">
        <v>0</v>
      </c>
      <c r="AV1513" s="2">
        <v>0</v>
      </c>
      <c r="AW1513" s="2">
        <v>0</v>
      </c>
      <c r="AX1513" s="2">
        <v>0</v>
      </c>
      <c r="AY1513" s="2">
        <v>0</v>
      </c>
      <c r="AZ1513" s="2">
        <v>0</v>
      </c>
      <c r="BA1513" s="2">
        <v>0</v>
      </c>
      <c r="BB1513" s="2">
        <v>0</v>
      </c>
      <c r="BC1513" s="2">
        <v>0</v>
      </c>
      <c r="BD1513" s="2">
        <v>57.82</v>
      </c>
      <c r="BE1513" s="10">
        <f t="shared" si="71"/>
        <v>57.82</v>
      </c>
    </row>
    <row r="1514" spans="1:57" s="8" customFormat="1" x14ac:dyDescent="0.45">
      <c r="A1514" s="8">
        <v>2013</v>
      </c>
      <c r="B1514" s="8">
        <v>1425132604</v>
      </c>
      <c r="C1514" s="8" t="s">
        <v>2710</v>
      </c>
      <c r="D1514" s="8" t="s">
        <v>626</v>
      </c>
      <c r="E1514" s="8" t="str">
        <f t="shared" si="69"/>
        <v>2018</v>
      </c>
      <c r="F1514" s="8" t="s">
        <v>934</v>
      </c>
      <c r="G1514" s="8" t="s">
        <v>40</v>
      </c>
      <c r="H1514" s="8" t="s">
        <v>20009</v>
      </c>
      <c r="I1514" s="8" t="s">
        <v>82</v>
      </c>
      <c r="J1514" s="8" t="s">
        <v>196</v>
      </c>
      <c r="K1514" s="8" t="s">
        <v>5175</v>
      </c>
      <c r="L1514" s="8" t="s">
        <v>7220</v>
      </c>
      <c r="M1514" s="9">
        <v>1</v>
      </c>
      <c r="N1514" s="9"/>
      <c r="O1514" s="9">
        <v>3</v>
      </c>
      <c r="P1514" s="8" t="s">
        <v>4173</v>
      </c>
      <c r="Q1514" s="8" t="s">
        <v>8421</v>
      </c>
      <c r="R1514" s="8" t="s">
        <v>40</v>
      </c>
      <c r="S1514" s="8" t="s">
        <v>8940</v>
      </c>
      <c r="T1514" s="8" t="s">
        <v>8942</v>
      </c>
      <c r="U1514" s="8" t="s">
        <v>8944</v>
      </c>
      <c r="V1514" s="8" t="s">
        <v>8948</v>
      </c>
      <c r="W1514" s="8" t="s">
        <v>8956</v>
      </c>
      <c r="X1514" s="8" t="s">
        <v>8959</v>
      </c>
      <c r="Y1514" s="8" t="s">
        <v>8963</v>
      </c>
      <c r="Z1514" s="8" t="s">
        <v>8967</v>
      </c>
      <c r="AA1514" s="8" t="s">
        <v>9207</v>
      </c>
      <c r="AB1514" s="8" t="s">
        <v>9586</v>
      </c>
      <c r="AC1514" s="8" t="s">
        <v>9670</v>
      </c>
      <c r="AD1514" s="8" t="s">
        <v>9812</v>
      </c>
      <c r="AE1514" s="8" t="s">
        <v>11191</v>
      </c>
      <c r="AF1514" s="8" t="s">
        <v>13199</v>
      </c>
      <c r="AG1514" s="8" t="s">
        <v>15253</v>
      </c>
      <c r="AH1514" s="8" t="s">
        <v>17302</v>
      </c>
      <c r="AI1514" s="8" t="s">
        <v>19344</v>
      </c>
      <c r="AJ1514" s="2">
        <v>0</v>
      </c>
      <c r="AK1514" s="2">
        <v>0</v>
      </c>
      <c r="AL1514" s="2">
        <v>0</v>
      </c>
      <c r="AM1514" s="2">
        <v>0</v>
      </c>
      <c r="AN1514" s="2">
        <v>0</v>
      </c>
      <c r="AO1514" s="2">
        <v>0</v>
      </c>
      <c r="AP1514" s="2">
        <v>0</v>
      </c>
      <c r="AQ1514" s="2">
        <v>30.03</v>
      </c>
      <c r="AR1514" s="2">
        <v>30.03</v>
      </c>
      <c r="AS1514" s="2">
        <v>0</v>
      </c>
      <c r="AT1514" s="2">
        <f t="shared" si="70"/>
        <v>60.06</v>
      </c>
      <c r="AU1514" s="2">
        <v>0</v>
      </c>
      <c r="AV1514" s="2">
        <v>0</v>
      </c>
      <c r="AW1514" s="2">
        <v>0</v>
      </c>
      <c r="AX1514" s="2">
        <v>0</v>
      </c>
      <c r="AY1514" s="2">
        <v>0</v>
      </c>
      <c r="AZ1514" s="2">
        <v>0</v>
      </c>
      <c r="BA1514" s="2">
        <v>0</v>
      </c>
      <c r="BB1514" s="2">
        <v>30.03</v>
      </c>
      <c r="BC1514" s="2">
        <v>60.06</v>
      </c>
      <c r="BD1514" s="2">
        <v>0</v>
      </c>
      <c r="BE1514" s="10">
        <f t="shared" si="71"/>
        <v>90.09</v>
      </c>
    </row>
    <row r="1515" spans="1:57" s="8" customFormat="1" x14ac:dyDescent="0.45">
      <c r="A1515" s="8">
        <v>2015</v>
      </c>
      <c r="B1515" s="8">
        <v>1485014114</v>
      </c>
      <c r="C1515" s="8" t="s">
        <v>2711</v>
      </c>
      <c r="D1515" s="8" t="s">
        <v>679</v>
      </c>
      <c r="E1515" s="8" t="str">
        <f t="shared" si="69"/>
        <v>2016</v>
      </c>
      <c r="F1515" s="8" t="s">
        <v>847</v>
      </c>
      <c r="G1515" s="8" t="s">
        <v>47</v>
      </c>
      <c r="H1515" s="8" t="s">
        <v>20007</v>
      </c>
      <c r="I1515" s="8" t="s">
        <v>82</v>
      </c>
      <c r="J1515" s="8" t="s">
        <v>266</v>
      </c>
      <c r="K1515" s="8" t="s">
        <v>5663</v>
      </c>
      <c r="L1515" s="8" t="s">
        <v>7221</v>
      </c>
      <c r="M1515" s="9">
        <v>1</v>
      </c>
      <c r="N1515" s="9"/>
      <c r="O1515" s="9">
        <v>3</v>
      </c>
      <c r="P1515" s="8" t="s">
        <v>4636</v>
      </c>
      <c r="Q1515" s="8" t="s">
        <v>8697</v>
      </c>
      <c r="R1515" s="8" t="s">
        <v>47</v>
      </c>
      <c r="S1515" s="8" t="s">
        <v>8940</v>
      </c>
      <c r="T1515" s="8" t="s">
        <v>8943</v>
      </c>
      <c r="U1515" s="8" t="s">
        <v>8944</v>
      </c>
      <c r="V1515" s="8" t="s">
        <v>8948</v>
      </c>
      <c r="W1515" s="8" t="s">
        <v>8956</v>
      </c>
      <c r="X1515" s="8" t="s">
        <v>8961</v>
      </c>
      <c r="Y1515" s="8" t="s">
        <v>8964</v>
      </c>
      <c r="Z1515" s="8" t="s">
        <v>9012</v>
      </c>
      <c r="AA1515" s="8" t="s">
        <v>9229</v>
      </c>
      <c r="AB1515" s="8" t="s">
        <v>9568</v>
      </c>
      <c r="AC1515" s="8" t="s">
        <v>9801</v>
      </c>
      <c r="AD1515" s="8" t="s">
        <v>9812</v>
      </c>
      <c r="AE1515" s="8" t="s">
        <v>11192</v>
      </c>
      <c r="AF1515" s="8" t="s">
        <v>13200</v>
      </c>
      <c r="AG1515" s="8" t="s">
        <v>15254</v>
      </c>
      <c r="AH1515" s="8" t="s">
        <v>17303</v>
      </c>
      <c r="AI1515" s="8" t="s">
        <v>19345</v>
      </c>
      <c r="AJ1515" s="2">
        <v>0</v>
      </c>
      <c r="AK1515" s="2">
        <v>0</v>
      </c>
      <c r="AL1515" s="2">
        <v>0</v>
      </c>
      <c r="AM1515" s="2">
        <v>0</v>
      </c>
      <c r="AN1515" s="2">
        <v>0</v>
      </c>
      <c r="AO1515" s="2">
        <v>60</v>
      </c>
      <c r="AP1515" s="2">
        <v>0</v>
      </c>
      <c r="AQ1515" s="2">
        <v>0</v>
      </c>
      <c r="AR1515" s="2">
        <v>0</v>
      </c>
      <c r="AS1515" s="2">
        <v>0</v>
      </c>
      <c r="AT1515" s="2">
        <f t="shared" si="70"/>
        <v>60</v>
      </c>
      <c r="AU1515" s="2">
        <v>0</v>
      </c>
      <c r="AV1515" s="2">
        <v>0</v>
      </c>
      <c r="AW1515" s="2">
        <v>0</v>
      </c>
      <c r="AX1515" s="2">
        <v>0</v>
      </c>
      <c r="AY1515" s="2">
        <v>0</v>
      </c>
      <c r="AZ1515" s="2">
        <v>20</v>
      </c>
      <c r="BA1515" s="2">
        <v>0</v>
      </c>
      <c r="BB1515" s="2">
        <v>0</v>
      </c>
      <c r="BC1515" s="2">
        <v>0</v>
      </c>
      <c r="BD1515" s="2">
        <v>0</v>
      </c>
      <c r="BE1515" s="10">
        <f t="shared" si="71"/>
        <v>20</v>
      </c>
    </row>
    <row r="1516" spans="1:57" s="8" customFormat="1" x14ac:dyDescent="0.45">
      <c r="A1516" s="8">
        <v>2016</v>
      </c>
      <c r="B1516" s="8">
        <v>1485014111</v>
      </c>
      <c r="C1516" s="8" t="s">
        <v>2712</v>
      </c>
      <c r="D1516" s="8" t="s">
        <v>679</v>
      </c>
      <c r="E1516" s="8" t="str">
        <f t="shared" si="69"/>
        <v>2016</v>
      </c>
      <c r="F1516" s="8" t="s">
        <v>847</v>
      </c>
      <c r="G1516" s="8" t="s">
        <v>47</v>
      </c>
      <c r="H1516" s="8" t="s">
        <v>20007</v>
      </c>
      <c r="I1516" s="8" t="s">
        <v>82</v>
      </c>
      <c r="J1516" s="8" t="s">
        <v>266</v>
      </c>
      <c r="K1516" s="8" t="s">
        <v>5663</v>
      </c>
      <c r="L1516" s="8" t="s">
        <v>7222</v>
      </c>
      <c r="M1516" s="9">
        <v>1</v>
      </c>
      <c r="N1516" s="9"/>
      <c r="O1516" s="9">
        <v>2</v>
      </c>
      <c r="P1516" s="8" t="s">
        <v>4637</v>
      </c>
      <c r="Q1516" s="8" t="s">
        <v>8698</v>
      </c>
      <c r="R1516" s="8" t="s">
        <v>47</v>
      </c>
      <c r="S1516" s="8" t="s">
        <v>8940</v>
      </c>
      <c r="T1516" s="8" t="s">
        <v>8943</v>
      </c>
      <c r="U1516" s="8" t="s">
        <v>8944</v>
      </c>
      <c r="V1516" s="8" t="s">
        <v>8948</v>
      </c>
      <c r="W1516" s="8" t="s">
        <v>8956</v>
      </c>
      <c r="X1516" s="8" t="s">
        <v>8961</v>
      </c>
      <c r="Y1516" s="8" t="s">
        <v>8964</v>
      </c>
      <c r="Z1516" s="8" t="s">
        <v>9012</v>
      </c>
      <c r="AA1516" s="8" t="s">
        <v>9318</v>
      </c>
      <c r="AB1516" s="8" t="s">
        <v>9595</v>
      </c>
      <c r="AC1516" s="8" t="s">
        <v>9674</v>
      </c>
      <c r="AD1516" s="8" t="s">
        <v>9812</v>
      </c>
      <c r="AE1516" s="8" t="s">
        <v>11192</v>
      </c>
      <c r="AF1516" s="8" t="s">
        <v>13200</v>
      </c>
      <c r="AG1516" s="8" t="s">
        <v>15255</v>
      </c>
      <c r="AH1516" s="8" t="s">
        <v>17304</v>
      </c>
      <c r="AI1516" s="8" t="s">
        <v>19346</v>
      </c>
      <c r="AJ1516" s="2">
        <v>0</v>
      </c>
      <c r="AK1516" s="2">
        <v>0</v>
      </c>
      <c r="AL1516" s="2">
        <v>0</v>
      </c>
      <c r="AM1516" s="2">
        <v>0</v>
      </c>
      <c r="AN1516" s="2">
        <v>0</v>
      </c>
      <c r="AO1516" s="2">
        <v>140</v>
      </c>
      <c r="AP1516" s="2">
        <v>0</v>
      </c>
      <c r="AQ1516" s="2">
        <v>0</v>
      </c>
      <c r="AR1516" s="2">
        <v>0</v>
      </c>
      <c r="AS1516" s="2">
        <v>0</v>
      </c>
      <c r="AT1516" s="2">
        <f t="shared" si="70"/>
        <v>140</v>
      </c>
      <c r="AU1516" s="2">
        <v>0</v>
      </c>
      <c r="AV1516" s="2">
        <v>0</v>
      </c>
      <c r="AW1516" s="2">
        <v>0</v>
      </c>
      <c r="AX1516" s="2">
        <v>0</v>
      </c>
      <c r="AY1516" s="2">
        <v>0</v>
      </c>
      <c r="AZ1516" s="2">
        <v>48</v>
      </c>
      <c r="BA1516" s="2">
        <v>0</v>
      </c>
      <c r="BB1516" s="2">
        <v>0</v>
      </c>
      <c r="BC1516" s="2">
        <v>0</v>
      </c>
      <c r="BD1516" s="2">
        <v>0</v>
      </c>
      <c r="BE1516" s="10">
        <f t="shared" si="71"/>
        <v>48</v>
      </c>
    </row>
    <row r="1517" spans="1:57" s="8" customFormat="1" x14ac:dyDescent="0.45">
      <c r="A1517" s="8">
        <v>2017</v>
      </c>
      <c r="B1517" s="8">
        <v>1425142819</v>
      </c>
      <c r="C1517" s="8" t="s">
        <v>2713</v>
      </c>
      <c r="D1517" s="8" t="s">
        <v>605</v>
      </c>
      <c r="E1517" s="8" t="str">
        <f t="shared" si="69"/>
        <v>2020</v>
      </c>
      <c r="F1517" s="8" t="s">
        <v>962</v>
      </c>
      <c r="G1517" s="8" t="s">
        <v>40</v>
      </c>
      <c r="H1517" s="8" t="s">
        <v>20009</v>
      </c>
      <c r="I1517" s="8" t="s">
        <v>82</v>
      </c>
      <c r="J1517" s="8" t="s">
        <v>84</v>
      </c>
      <c r="K1517" s="8" t="s">
        <v>5664</v>
      </c>
      <c r="L1517" s="8" t="s">
        <v>7223</v>
      </c>
      <c r="M1517" s="9">
        <v>1</v>
      </c>
      <c r="N1517" s="9"/>
      <c r="O1517" s="9">
        <v>2</v>
      </c>
      <c r="P1517" s="8" t="s">
        <v>3818</v>
      </c>
      <c r="Q1517" s="8" t="s">
        <v>8699</v>
      </c>
      <c r="R1517" s="8" t="s">
        <v>40</v>
      </c>
      <c r="S1517" s="8" t="s">
        <v>8939</v>
      </c>
      <c r="T1517" s="8" t="s">
        <v>8942</v>
      </c>
      <c r="U1517" s="8" t="s">
        <v>8944</v>
      </c>
      <c r="V1517" s="8" t="s">
        <v>8948</v>
      </c>
      <c r="W1517" s="8" t="s">
        <v>8956</v>
      </c>
      <c r="X1517" s="8" t="s">
        <v>8959</v>
      </c>
      <c r="Y1517" s="8" t="s">
        <v>8963</v>
      </c>
      <c r="Z1517" s="8" t="s">
        <v>8978</v>
      </c>
      <c r="AA1517" s="8" t="s">
        <v>9173</v>
      </c>
      <c r="AB1517" s="8" t="s">
        <v>9595</v>
      </c>
      <c r="AC1517" s="8" t="s">
        <v>9645</v>
      </c>
      <c r="AD1517" s="8" t="s">
        <v>9812</v>
      </c>
      <c r="AE1517" s="8" t="s">
        <v>11193</v>
      </c>
      <c r="AF1517" s="8" t="s">
        <v>13201</v>
      </c>
      <c r="AG1517" s="8" t="s">
        <v>15256</v>
      </c>
      <c r="AH1517" s="8" t="s">
        <v>17305</v>
      </c>
      <c r="AI1517" s="8" t="s">
        <v>19347</v>
      </c>
      <c r="AJ1517" s="2">
        <v>0</v>
      </c>
      <c r="AK1517" s="2">
        <v>0</v>
      </c>
      <c r="AL1517" s="2">
        <v>0</v>
      </c>
      <c r="AM1517" s="2">
        <v>0</v>
      </c>
      <c r="AN1517" s="2">
        <v>0</v>
      </c>
      <c r="AO1517" s="2">
        <v>0</v>
      </c>
      <c r="AP1517" s="2">
        <v>0</v>
      </c>
      <c r="AQ1517" s="2">
        <v>0</v>
      </c>
      <c r="AR1517" s="2">
        <v>0</v>
      </c>
      <c r="AS1517" s="2">
        <v>75</v>
      </c>
      <c r="AT1517" s="2">
        <f t="shared" si="70"/>
        <v>75</v>
      </c>
      <c r="AU1517" s="2">
        <v>0</v>
      </c>
      <c r="AV1517" s="2">
        <v>0</v>
      </c>
      <c r="AW1517" s="2">
        <v>0</v>
      </c>
      <c r="AX1517" s="2">
        <v>0</v>
      </c>
      <c r="AY1517" s="2">
        <v>0</v>
      </c>
      <c r="AZ1517" s="2">
        <v>0</v>
      </c>
      <c r="BA1517" s="2">
        <v>0</v>
      </c>
      <c r="BB1517" s="2">
        <v>0</v>
      </c>
      <c r="BC1517" s="2">
        <v>0</v>
      </c>
      <c r="BD1517" s="2">
        <v>16.670000000000002</v>
      </c>
      <c r="BE1517" s="10">
        <f t="shared" si="71"/>
        <v>16.670000000000002</v>
      </c>
    </row>
    <row r="1518" spans="1:57" s="8" customFormat="1" x14ac:dyDescent="0.45">
      <c r="A1518" s="8">
        <v>2019</v>
      </c>
      <c r="B1518" s="8">
        <v>1345286246</v>
      </c>
      <c r="C1518" s="8" t="s">
        <v>2714</v>
      </c>
      <c r="D1518" s="8" t="s">
        <v>581</v>
      </c>
      <c r="E1518" s="8" t="str">
        <f t="shared" si="69"/>
        <v>2016</v>
      </c>
      <c r="F1518" s="8" t="s">
        <v>991</v>
      </c>
      <c r="G1518" s="8" t="s">
        <v>43</v>
      </c>
      <c r="H1518" s="8" t="s">
        <v>20002</v>
      </c>
      <c r="I1518" s="8" t="s">
        <v>82</v>
      </c>
      <c r="J1518" s="8" t="s">
        <v>126</v>
      </c>
      <c r="K1518" s="8" t="s">
        <v>5090</v>
      </c>
      <c r="L1518" s="8" t="s">
        <v>7224</v>
      </c>
      <c r="M1518" s="9">
        <v>1</v>
      </c>
      <c r="N1518" s="9"/>
      <c r="O1518" s="9">
        <v>4</v>
      </c>
      <c r="P1518" s="8" t="s">
        <v>4638</v>
      </c>
      <c r="Q1518" s="8" t="s">
        <v>8215</v>
      </c>
      <c r="R1518" s="8" t="s">
        <v>43</v>
      </c>
      <c r="S1518" s="8" t="s">
        <v>8940</v>
      </c>
      <c r="T1518" s="8" t="s">
        <v>8942</v>
      </c>
      <c r="U1518" s="8" t="s">
        <v>8945</v>
      </c>
      <c r="V1518" s="8" t="s">
        <v>8951</v>
      </c>
      <c r="W1518" s="8" t="s">
        <v>8956</v>
      </c>
      <c r="X1518" s="8" t="s">
        <v>8961</v>
      </c>
      <c r="Y1518" s="8" t="s">
        <v>8947</v>
      </c>
      <c r="Z1518" s="8" t="s">
        <v>9014</v>
      </c>
      <c r="AA1518" s="8" t="s">
        <v>9200</v>
      </c>
      <c r="AB1518" s="8" t="s">
        <v>9597</v>
      </c>
      <c r="AC1518" s="8" t="s">
        <v>9726</v>
      </c>
      <c r="AD1518" s="8" t="s">
        <v>9812</v>
      </c>
      <c r="AE1518" s="8" t="s">
        <v>11194</v>
      </c>
      <c r="AF1518" s="8" t="s">
        <v>13202</v>
      </c>
      <c r="AG1518" s="8" t="s">
        <v>15257</v>
      </c>
      <c r="AH1518" s="8" t="s">
        <v>17306</v>
      </c>
      <c r="AI1518" s="8" t="s">
        <v>19348</v>
      </c>
      <c r="AJ1518" s="2">
        <v>0</v>
      </c>
      <c r="AK1518" s="2">
        <v>0</v>
      </c>
      <c r="AL1518" s="2">
        <v>0</v>
      </c>
      <c r="AM1518" s="2">
        <v>0</v>
      </c>
      <c r="AN1518" s="2">
        <v>0</v>
      </c>
      <c r="AO1518" s="2">
        <v>49.53</v>
      </c>
      <c r="AP1518" s="2">
        <v>41.28</v>
      </c>
      <c r="AQ1518" s="2">
        <v>41.28</v>
      </c>
      <c r="AR1518" s="2">
        <v>16.510000000000002</v>
      </c>
      <c r="AS1518" s="2">
        <v>0</v>
      </c>
      <c r="AT1518" s="2">
        <f t="shared" si="70"/>
        <v>148.6</v>
      </c>
      <c r="AU1518" s="2">
        <v>0</v>
      </c>
      <c r="AV1518" s="2">
        <v>0</v>
      </c>
      <c r="AW1518" s="2">
        <v>0</v>
      </c>
      <c r="AX1518" s="2">
        <v>0</v>
      </c>
      <c r="AY1518" s="2">
        <v>0</v>
      </c>
      <c r="AZ1518" s="2">
        <v>0</v>
      </c>
      <c r="BA1518" s="2">
        <v>0</v>
      </c>
      <c r="BB1518" s="2">
        <v>0</v>
      </c>
      <c r="BC1518" s="2">
        <v>0</v>
      </c>
      <c r="BD1518" s="2">
        <v>0</v>
      </c>
      <c r="BE1518" s="10">
        <f t="shared" si="71"/>
        <v>0</v>
      </c>
    </row>
    <row r="1519" spans="1:57" s="8" customFormat="1" x14ac:dyDescent="0.45">
      <c r="A1519" s="8">
        <v>2020</v>
      </c>
      <c r="B1519" s="8">
        <v>1425148081</v>
      </c>
      <c r="C1519" s="8" t="s">
        <v>2715</v>
      </c>
      <c r="D1519" s="8" t="s">
        <v>535</v>
      </c>
      <c r="E1519" s="8" t="str">
        <f t="shared" si="69"/>
        <v>2020</v>
      </c>
      <c r="F1519" s="8" t="s">
        <v>983</v>
      </c>
      <c r="G1519" s="8" t="s">
        <v>53</v>
      </c>
      <c r="H1519" s="8" t="s">
        <v>20005</v>
      </c>
      <c r="I1519" s="8" t="s">
        <v>82</v>
      </c>
      <c r="J1519" s="8" t="s">
        <v>133</v>
      </c>
      <c r="K1519" s="8" t="s">
        <v>5065</v>
      </c>
      <c r="L1519" s="8" t="s">
        <v>7225</v>
      </c>
      <c r="M1519" s="9">
        <v>1</v>
      </c>
      <c r="N1519" s="9"/>
      <c r="O1519" s="9">
        <v>1</v>
      </c>
      <c r="P1519" s="8" t="s">
        <v>4639</v>
      </c>
      <c r="Q1519" s="8" t="s">
        <v>8700</v>
      </c>
      <c r="R1519" s="8" t="s">
        <v>53</v>
      </c>
      <c r="S1519" s="8" t="s">
        <v>8939</v>
      </c>
      <c r="U1519" s="8" t="s">
        <v>8944</v>
      </c>
      <c r="V1519" s="8" t="s">
        <v>8948</v>
      </c>
      <c r="W1519" s="8" t="s">
        <v>8956</v>
      </c>
      <c r="Z1519" s="8" t="s">
        <v>9070</v>
      </c>
      <c r="AA1519" s="8" t="s">
        <v>9142</v>
      </c>
      <c r="AB1519" s="8" t="s">
        <v>9606</v>
      </c>
      <c r="AC1519" s="8" t="s">
        <v>9654</v>
      </c>
      <c r="AD1519" s="8" t="s">
        <v>9813</v>
      </c>
      <c r="AE1519" s="8" t="s">
        <v>11195</v>
      </c>
      <c r="AF1519" s="8" t="s">
        <v>13203</v>
      </c>
      <c r="AG1519" s="8" t="s">
        <v>15258</v>
      </c>
      <c r="AH1519" s="8" t="s">
        <v>17307</v>
      </c>
      <c r="AI1519" s="8" t="s">
        <v>19349</v>
      </c>
      <c r="AJ1519" s="2">
        <v>0</v>
      </c>
      <c r="AK1519" s="2">
        <v>0</v>
      </c>
      <c r="AL1519" s="2">
        <v>0</v>
      </c>
      <c r="AM1519" s="2">
        <v>0</v>
      </c>
      <c r="AN1519" s="2">
        <v>0</v>
      </c>
      <c r="AO1519" s="2">
        <v>0</v>
      </c>
      <c r="AP1519" s="2">
        <v>0</v>
      </c>
      <c r="AQ1519" s="2">
        <v>0</v>
      </c>
      <c r="AR1519" s="2">
        <v>0</v>
      </c>
      <c r="AS1519" s="2">
        <v>180</v>
      </c>
      <c r="AT1519" s="2">
        <f t="shared" si="70"/>
        <v>180</v>
      </c>
      <c r="AU1519" s="2">
        <v>0</v>
      </c>
      <c r="AV1519" s="2">
        <v>0</v>
      </c>
      <c r="AW1519" s="2">
        <v>0</v>
      </c>
      <c r="AX1519" s="2">
        <v>0</v>
      </c>
      <c r="AY1519" s="2">
        <v>0</v>
      </c>
      <c r="AZ1519" s="2">
        <v>0</v>
      </c>
      <c r="BA1519" s="2">
        <v>0</v>
      </c>
      <c r="BB1519" s="2">
        <v>0</v>
      </c>
      <c r="BC1519" s="2">
        <v>0</v>
      </c>
      <c r="BD1519" s="2">
        <v>39.4</v>
      </c>
      <c r="BE1519" s="10">
        <f t="shared" si="71"/>
        <v>39.4</v>
      </c>
    </row>
    <row r="1520" spans="1:57" s="8" customFormat="1" x14ac:dyDescent="0.45">
      <c r="A1520" s="8">
        <v>2021</v>
      </c>
      <c r="B1520" s="8">
        <v>1711045804</v>
      </c>
      <c r="C1520" s="8" t="s">
        <v>2716</v>
      </c>
      <c r="D1520" s="8" t="s">
        <v>542</v>
      </c>
      <c r="E1520" s="8" t="str">
        <f t="shared" si="69"/>
        <v>2014</v>
      </c>
      <c r="F1520" s="8" t="s">
        <v>920</v>
      </c>
      <c r="G1520" s="8" t="s">
        <v>43</v>
      </c>
      <c r="H1520" s="8" t="s">
        <v>20002</v>
      </c>
      <c r="I1520" s="8" t="s">
        <v>82</v>
      </c>
      <c r="J1520" s="8" t="s">
        <v>327</v>
      </c>
      <c r="K1520" s="8" t="s">
        <v>5377</v>
      </c>
      <c r="L1520" s="8" t="s">
        <v>7226</v>
      </c>
      <c r="M1520" s="9">
        <v>1</v>
      </c>
      <c r="N1520" s="9"/>
      <c r="O1520" s="9">
        <v>1</v>
      </c>
      <c r="P1520" s="8" t="s">
        <v>3969</v>
      </c>
      <c r="Q1520" s="8" t="s">
        <v>7961</v>
      </c>
      <c r="R1520" s="8" t="s">
        <v>43</v>
      </c>
      <c r="S1520" s="8" t="s">
        <v>8940</v>
      </c>
      <c r="T1520" s="8" t="s">
        <v>8943</v>
      </c>
      <c r="U1520" s="8" t="s">
        <v>8946</v>
      </c>
      <c r="V1520" s="8" t="s">
        <v>8951</v>
      </c>
      <c r="W1520" s="8" t="s">
        <v>8956</v>
      </c>
      <c r="X1520" s="8" t="s">
        <v>8961</v>
      </c>
      <c r="Y1520" s="8" t="s">
        <v>8963</v>
      </c>
      <c r="Z1520" s="8" t="s">
        <v>9012</v>
      </c>
      <c r="AA1520" s="8" t="s">
        <v>9175</v>
      </c>
      <c r="AB1520" s="8" t="s">
        <v>9596</v>
      </c>
      <c r="AC1520" s="8" t="s">
        <v>9674</v>
      </c>
      <c r="AD1520" s="8" t="s">
        <v>9812</v>
      </c>
      <c r="AE1520" s="8" t="s">
        <v>11196</v>
      </c>
      <c r="AF1520" s="8" t="s">
        <v>13204</v>
      </c>
      <c r="AG1520" s="8" t="s">
        <v>15259</v>
      </c>
      <c r="AH1520" s="8" t="s">
        <v>17308</v>
      </c>
      <c r="AI1520" s="8" t="s">
        <v>19350</v>
      </c>
      <c r="AJ1520" s="2">
        <v>0</v>
      </c>
      <c r="AK1520" s="2">
        <v>0</v>
      </c>
      <c r="AL1520" s="2">
        <v>0</v>
      </c>
      <c r="AM1520" s="2">
        <v>100</v>
      </c>
      <c r="AN1520" s="2">
        <v>100</v>
      </c>
      <c r="AO1520" s="2">
        <v>100</v>
      </c>
      <c r="AP1520" s="2">
        <v>0</v>
      </c>
      <c r="AQ1520" s="2">
        <v>0</v>
      </c>
      <c r="AR1520" s="2">
        <v>0</v>
      </c>
      <c r="AS1520" s="2">
        <v>0</v>
      </c>
      <c r="AT1520" s="2">
        <f t="shared" si="70"/>
        <v>300</v>
      </c>
      <c r="AU1520" s="2">
        <v>0</v>
      </c>
      <c r="AV1520" s="2">
        <v>0</v>
      </c>
      <c r="AW1520" s="2">
        <v>0</v>
      </c>
      <c r="AX1520" s="2">
        <v>0</v>
      </c>
      <c r="AY1520" s="2">
        <v>0</v>
      </c>
      <c r="AZ1520" s="2">
        <v>0</v>
      </c>
      <c r="BA1520" s="2">
        <v>0</v>
      </c>
      <c r="BB1520" s="2">
        <v>0</v>
      </c>
      <c r="BC1520" s="2">
        <v>0</v>
      </c>
      <c r="BD1520" s="2">
        <v>0</v>
      </c>
      <c r="BE1520" s="10">
        <f t="shared" si="71"/>
        <v>0</v>
      </c>
    </row>
    <row r="1521" spans="1:57" s="8" customFormat="1" x14ac:dyDescent="0.45">
      <c r="A1521" s="8">
        <v>2022</v>
      </c>
      <c r="B1521" s="8">
        <v>1485017411</v>
      </c>
      <c r="C1521" s="8" t="s">
        <v>2717</v>
      </c>
      <c r="D1521" s="8" t="s">
        <v>568</v>
      </c>
      <c r="E1521" s="8" t="str">
        <f t="shared" si="69"/>
        <v>2020</v>
      </c>
      <c r="F1521" s="8" t="s">
        <v>913</v>
      </c>
      <c r="G1521" s="8" t="s">
        <v>47</v>
      </c>
      <c r="H1521" s="8" t="s">
        <v>20007</v>
      </c>
      <c r="I1521" s="8" t="s">
        <v>82</v>
      </c>
      <c r="J1521" s="8" t="s">
        <v>136</v>
      </c>
      <c r="K1521" s="8" t="s">
        <v>5103</v>
      </c>
      <c r="L1521" s="8" t="s">
        <v>7227</v>
      </c>
      <c r="M1521" s="9">
        <v>1</v>
      </c>
      <c r="N1521" s="9"/>
      <c r="O1521" s="9">
        <v>2</v>
      </c>
      <c r="P1521" s="8" t="s">
        <v>4640</v>
      </c>
      <c r="Q1521" s="8" t="s">
        <v>7976</v>
      </c>
      <c r="R1521" s="8" t="s">
        <v>7976</v>
      </c>
      <c r="S1521" s="8" t="s">
        <v>8940</v>
      </c>
      <c r="U1521" s="8" t="s">
        <v>8946</v>
      </c>
      <c r="V1521" s="8" t="s">
        <v>8954</v>
      </c>
      <c r="W1521" s="8" t="s">
        <v>8956</v>
      </c>
      <c r="Y1521" s="8" t="s">
        <v>8963</v>
      </c>
      <c r="Z1521" s="8" t="s">
        <v>9047</v>
      </c>
      <c r="AA1521" s="8" t="s">
        <v>9131</v>
      </c>
      <c r="AB1521" s="8" t="s">
        <v>9596</v>
      </c>
      <c r="AC1521" s="8" t="s">
        <v>9645</v>
      </c>
      <c r="AD1521" s="8" t="s">
        <v>9812</v>
      </c>
      <c r="AE1521" s="8" t="s">
        <v>11197</v>
      </c>
      <c r="AF1521" s="8" t="s">
        <v>13205</v>
      </c>
      <c r="AG1521" s="8" t="s">
        <v>15260</v>
      </c>
      <c r="AH1521" s="8" t="s">
        <v>17309</v>
      </c>
      <c r="AI1521" s="8" t="s">
        <v>19351</v>
      </c>
      <c r="AJ1521" s="2">
        <v>0</v>
      </c>
      <c r="AK1521" s="2">
        <v>0</v>
      </c>
      <c r="AL1521" s="2">
        <v>0</v>
      </c>
      <c r="AM1521" s="2">
        <v>0</v>
      </c>
      <c r="AN1521" s="2">
        <v>0</v>
      </c>
      <c r="AO1521" s="2">
        <v>0</v>
      </c>
      <c r="AP1521" s="2">
        <v>0</v>
      </c>
      <c r="AQ1521" s="2">
        <v>0</v>
      </c>
      <c r="AR1521" s="2">
        <v>0</v>
      </c>
      <c r="AS1521" s="2">
        <v>300</v>
      </c>
      <c r="AT1521" s="2">
        <f t="shared" si="70"/>
        <v>300</v>
      </c>
      <c r="AU1521" s="2">
        <v>0</v>
      </c>
      <c r="AV1521" s="2">
        <v>0</v>
      </c>
      <c r="AW1521" s="2">
        <v>0</v>
      </c>
      <c r="AX1521" s="2">
        <v>0</v>
      </c>
      <c r="AY1521" s="2">
        <v>0</v>
      </c>
      <c r="AZ1521" s="2">
        <v>0</v>
      </c>
      <c r="BA1521" s="2">
        <v>0</v>
      </c>
      <c r="BB1521" s="2">
        <v>0</v>
      </c>
      <c r="BC1521" s="2">
        <v>0</v>
      </c>
      <c r="BD1521" s="2">
        <v>0</v>
      </c>
      <c r="BE1521" s="10">
        <f t="shared" si="71"/>
        <v>0</v>
      </c>
    </row>
    <row r="1522" spans="1:57" s="8" customFormat="1" x14ac:dyDescent="0.45">
      <c r="A1522" s="8">
        <v>2024</v>
      </c>
      <c r="B1522" s="8">
        <v>1345269583</v>
      </c>
      <c r="C1522" s="8" t="s">
        <v>2718</v>
      </c>
      <c r="D1522" s="8" t="s">
        <v>648</v>
      </c>
      <c r="E1522" s="8" t="str">
        <f t="shared" si="69"/>
        <v>2013</v>
      </c>
      <c r="F1522" s="8" t="s">
        <v>928</v>
      </c>
      <c r="G1522" s="8" t="s">
        <v>43</v>
      </c>
      <c r="H1522" s="8" t="s">
        <v>20002</v>
      </c>
      <c r="I1522" s="8" t="s">
        <v>82</v>
      </c>
      <c r="J1522" s="8" t="s">
        <v>326</v>
      </c>
      <c r="K1522" s="8" t="s">
        <v>5376</v>
      </c>
      <c r="L1522" s="8" t="s">
        <v>7228</v>
      </c>
      <c r="M1522" s="9">
        <v>1</v>
      </c>
      <c r="N1522" s="9"/>
      <c r="O1522" s="9">
        <v>1</v>
      </c>
      <c r="P1522" s="8" t="s">
        <v>4033</v>
      </c>
      <c r="Q1522" s="8" t="s">
        <v>8287</v>
      </c>
      <c r="R1522" s="8" t="s">
        <v>43</v>
      </c>
      <c r="S1522" s="8" t="s">
        <v>8940</v>
      </c>
      <c r="T1522" s="8" t="s">
        <v>8942</v>
      </c>
      <c r="U1522" s="8" t="s">
        <v>8945</v>
      </c>
      <c r="V1522" s="8" t="s">
        <v>8950</v>
      </c>
      <c r="W1522" s="8" t="s">
        <v>8956</v>
      </c>
      <c r="X1522" s="8" t="s">
        <v>8961</v>
      </c>
      <c r="Y1522" s="8" t="s">
        <v>8947</v>
      </c>
      <c r="Z1522" s="8" t="s">
        <v>8972</v>
      </c>
      <c r="AA1522" s="8" t="s">
        <v>9282</v>
      </c>
      <c r="AB1522" s="8" t="s">
        <v>9596</v>
      </c>
      <c r="AC1522" s="8" t="s">
        <v>9658</v>
      </c>
      <c r="AD1522" s="8" t="s">
        <v>9812</v>
      </c>
      <c r="AE1522" s="8" t="s">
        <v>11198</v>
      </c>
      <c r="AF1522" s="8" t="s">
        <v>13206</v>
      </c>
      <c r="AG1522" s="8" t="s">
        <v>15261</v>
      </c>
      <c r="AH1522" s="8" t="s">
        <v>17310</v>
      </c>
      <c r="AI1522" s="8" t="s">
        <v>19352</v>
      </c>
      <c r="AJ1522" s="2">
        <v>0</v>
      </c>
      <c r="AK1522" s="2">
        <v>0</v>
      </c>
      <c r="AL1522" s="2">
        <v>150</v>
      </c>
      <c r="AM1522" s="2">
        <v>150</v>
      </c>
      <c r="AN1522" s="2">
        <v>150</v>
      </c>
      <c r="AO1522" s="2">
        <v>145</v>
      </c>
      <c r="AP1522" s="2">
        <v>95</v>
      </c>
      <c r="AQ1522" s="2">
        <v>0</v>
      </c>
      <c r="AR1522" s="2">
        <v>0</v>
      </c>
      <c r="AS1522" s="2">
        <v>0</v>
      </c>
      <c r="AT1522" s="2">
        <f t="shared" si="70"/>
        <v>690</v>
      </c>
      <c r="AU1522" s="2">
        <v>0</v>
      </c>
      <c r="AV1522" s="2">
        <v>0</v>
      </c>
      <c r="AW1522" s="2">
        <v>0</v>
      </c>
      <c r="AX1522" s="2">
        <v>0</v>
      </c>
      <c r="AY1522" s="2">
        <v>0</v>
      </c>
      <c r="AZ1522" s="2">
        <v>0</v>
      </c>
      <c r="BA1522" s="2">
        <v>0</v>
      </c>
      <c r="BB1522" s="2">
        <v>0</v>
      </c>
      <c r="BC1522" s="2">
        <v>0</v>
      </c>
      <c r="BD1522" s="2">
        <v>0</v>
      </c>
      <c r="BE1522" s="10">
        <f t="shared" si="71"/>
        <v>0</v>
      </c>
    </row>
    <row r="1523" spans="1:57" s="8" customFormat="1" x14ac:dyDescent="0.45">
      <c r="A1523" s="8">
        <v>2025</v>
      </c>
      <c r="B1523" s="8">
        <v>1711121396</v>
      </c>
      <c r="C1523" s="8" t="s">
        <v>2719</v>
      </c>
      <c r="D1523" s="8" t="s">
        <v>578</v>
      </c>
      <c r="E1523" s="8" t="str">
        <f t="shared" si="69"/>
        <v>2019</v>
      </c>
      <c r="F1523" s="8" t="s">
        <v>1176</v>
      </c>
      <c r="G1523" s="8" t="s">
        <v>43</v>
      </c>
      <c r="H1523" s="8" t="s">
        <v>20002</v>
      </c>
      <c r="I1523" s="8" t="s">
        <v>82</v>
      </c>
      <c r="J1523" s="8" t="s">
        <v>476</v>
      </c>
      <c r="K1523" s="8" t="s">
        <v>5665</v>
      </c>
      <c r="L1523" s="8" t="s">
        <v>7229</v>
      </c>
      <c r="M1523" s="9">
        <v>1</v>
      </c>
      <c r="N1523" s="9"/>
      <c r="O1523" s="9">
        <v>1</v>
      </c>
      <c r="P1523" s="8" t="s">
        <v>4641</v>
      </c>
      <c r="Q1523" s="8" t="s">
        <v>7932</v>
      </c>
      <c r="R1523" s="8" t="s">
        <v>43</v>
      </c>
      <c r="S1523" s="8" t="s">
        <v>8939</v>
      </c>
      <c r="T1523" s="8" t="s">
        <v>8942</v>
      </c>
      <c r="U1523" s="8" t="s">
        <v>8946</v>
      </c>
      <c r="V1523" s="8" t="s">
        <v>8954</v>
      </c>
      <c r="W1523" s="8" t="s">
        <v>8956</v>
      </c>
      <c r="X1523" s="8" t="s">
        <v>8961</v>
      </c>
      <c r="Y1523" s="8" t="s">
        <v>8963</v>
      </c>
      <c r="Z1523" s="8" t="s">
        <v>9006</v>
      </c>
      <c r="AA1523" s="8" t="s">
        <v>9504</v>
      </c>
      <c r="AB1523" s="8" t="s">
        <v>9613</v>
      </c>
      <c r="AC1523" s="8" t="s">
        <v>9677</v>
      </c>
      <c r="AD1523" s="8" t="s">
        <v>9812</v>
      </c>
      <c r="AE1523" s="8" t="s">
        <v>11199</v>
      </c>
      <c r="AF1523" s="8" t="s">
        <v>13207</v>
      </c>
      <c r="AG1523" s="8" t="s">
        <v>15262</v>
      </c>
      <c r="AH1523" s="8" t="s">
        <v>17311</v>
      </c>
      <c r="AI1523" s="8" t="s">
        <v>19353</v>
      </c>
      <c r="AJ1523" s="2">
        <v>0</v>
      </c>
      <c r="AK1523" s="2">
        <v>0</v>
      </c>
      <c r="AL1523" s="2">
        <v>0</v>
      </c>
      <c r="AM1523" s="2">
        <v>0</v>
      </c>
      <c r="AN1523" s="2">
        <v>0</v>
      </c>
      <c r="AO1523" s="2">
        <v>0</v>
      </c>
      <c r="AP1523" s="2">
        <v>0</v>
      </c>
      <c r="AQ1523" s="2">
        <v>0</v>
      </c>
      <c r="AR1523" s="2">
        <v>300</v>
      </c>
      <c r="AS1523" s="2">
        <v>300</v>
      </c>
      <c r="AT1523" s="2">
        <f t="shared" si="70"/>
        <v>600</v>
      </c>
      <c r="AU1523" s="2">
        <v>0</v>
      </c>
      <c r="AV1523" s="2">
        <v>0</v>
      </c>
      <c r="AW1523" s="2">
        <v>0</v>
      </c>
      <c r="AX1523" s="2">
        <v>0</v>
      </c>
      <c r="AY1523" s="2">
        <v>0</v>
      </c>
      <c r="AZ1523" s="2">
        <v>0</v>
      </c>
      <c r="BA1523" s="2">
        <v>0</v>
      </c>
      <c r="BB1523" s="2">
        <v>0</v>
      </c>
      <c r="BC1523" s="2">
        <v>0</v>
      </c>
      <c r="BD1523" s="2">
        <v>0</v>
      </c>
      <c r="BE1523" s="10">
        <f t="shared" si="71"/>
        <v>0</v>
      </c>
    </row>
    <row r="1524" spans="1:57" s="8" customFormat="1" x14ac:dyDescent="0.45">
      <c r="A1524" s="8">
        <v>2026</v>
      </c>
      <c r="B1524" s="8">
        <v>1615010982</v>
      </c>
      <c r="C1524" s="8" t="s">
        <v>2720</v>
      </c>
      <c r="D1524" s="8" t="s">
        <v>620</v>
      </c>
      <c r="E1524" s="8" t="str">
        <f t="shared" si="69"/>
        <v>2019</v>
      </c>
      <c r="F1524" s="8" t="s">
        <v>910</v>
      </c>
      <c r="G1524" s="8" t="s">
        <v>44</v>
      </c>
      <c r="H1524" s="8" t="s">
        <v>20006</v>
      </c>
      <c r="I1524" s="8" t="s">
        <v>82</v>
      </c>
      <c r="J1524" s="8" t="s">
        <v>190</v>
      </c>
      <c r="K1524" s="8" t="s">
        <v>5164</v>
      </c>
      <c r="L1524" s="8" t="s">
        <v>7230</v>
      </c>
      <c r="M1524" s="9">
        <v>1</v>
      </c>
      <c r="N1524" s="9"/>
      <c r="O1524" s="9">
        <v>1</v>
      </c>
      <c r="P1524" s="8" t="s">
        <v>4642</v>
      </c>
      <c r="Q1524" s="8" t="s">
        <v>8701</v>
      </c>
      <c r="R1524" s="8" t="s">
        <v>44</v>
      </c>
      <c r="S1524" s="8" t="s">
        <v>8940</v>
      </c>
      <c r="T1524" s="8" t="s">
        <v>8943</v>
      </c>
      <c r="U1524" s="8" t="s">
        <v>8944</v>
      </c>
      <c r="V1524" s="8" t="s">
        <v>8948</v>
      </c>
      <c r="W1524" s="8" t="s">
        <v>8956</v>
      </c>
      <c r="X1524" s="8" t="s">
        <v>8959</v>
      </c>
      <c r="Y1524" s="8" t="s">
        <v>8963</v>
      </c>
      <c r="Z1524" s="8" t="s">
        <v>8970</v>
      </c>
      <c r="AA1524" s="8" t="s">
        <v>9190</v>
      </c>
      <c r="AB1524" s="8" t="s">
        <v>9596</v>
      </c>
      <c r="AC1524" s="8" t="s">
        <v>9645</v>
      </c>
      <c r="AD1524" s="8" t="s">
        <v>9812</v>
      </c>
      <c r="AE1524" s="8" t="s">
        <v>11200</v>
      </c>
      <c r="AF1524" s="8" t="s">
        <v>13208</v>
      </c>
      <c r="AG1524" s="8" t="s">
        <v>15263</v>
      </c>
      <c r="AH1524" s="8" t="s">
        <v>17312</v>
      </c>
      <c r="AI1524" s="8" t="s">
        <v>19354</v>
      </c>
      <c r="AJ1524" s="2">
        <v>0</v>
      </c>
      <c r="AK1524" s="2">
        <v>0</v>
      </c>
      <c r="AL1524" s="2">
        <v>0</v>
      </c>
      <c r="AM1524" s="2">
        <v>0</v>
      </c>
      <c r="AN1524" s="2">
        <v>0</v>
      </c>
      <c r="AO1524" s="2">
        <v>0</v>
      </c>
      <c r="AP1524" s="2">
        <v>0</v>
      </c>
      <c r="AQ1524" s="2">
        <v>0</v>
      </c>
      <c r="AR1524" s="2">
        <v>134</v>
      </c>
      <c r="AS1524" s="2">
        <v>150</v>
      </c>
      <c r="AT1524" s="2">
        <f t="shared" si="70"/>
        <v>284</v>
      </c>
      <c r="AU1524" s="2">
        <v>0</v>
      </c>
      <c r="AV1524" s="2">
        <v>0</v>
      </c>
      <c r="AW1524" s="2">
        <v>0</v>
      </c>
      <c r="AX1524" s="2">
        <v>0</v>
      </c>
      <c r="AY1524" s="2">
        <v>0</v>
      </c>
      <c r="AZ1524" s="2">
        <v>0</v>
      </c>
      <c r="BA1524" s="2">
        <v>0</v>
      </c>
      <c r="BB1524" s="2">
        <v>0</v>
      </c>
      <c r="BC1524" s="2">
        <v>44.67</v>
      </c>
      <c r="BD1524" s="2">
        <v>50</v>
      </c>
      <c r="BE1524" s="10">
        <f t="shared" si="71"/>
        <v>94.67</v>
      </c>
    </row>
    <row r="1525" spans="1:57" s="8" customFormat="1" x14ac:dyDescent="0.45">
      <c r="A1525" s="8">
        <v>2027</v>
      </c>
      <c r="B1525" s="8">
        <v>1415144900</v>
      </c>
      <c r="C1525" s="8" t="s">
        <v>2721</v>
      </c>
      <c r="D1525" s="8" t="s">
        <v>647</v>
      </c>
      <c r="E1525" s="8" t="str">
        <f t="shared" si="69"/>
        <v>2015</v>
      </c>
      <c r="F1525" s="8" t="s">
        <v>1151</v>
      </c>
      <c r="G1525" s="8" t="s">
        <v>42</v>
      </c>
      <c r="H1525" s="8" t="s">
        <v>20005</v>
      </c>
      <c r="I1525" s="8" t="s">
        <v>82</v>
      </c>
      <c r="J1525" s="8" t="s">
        <v>287</v>
      </c>
      <c r="K1525" s="8" t="s">
        <v>5666</v>
      </c>
      <c r="L1525" s="8" t="s">
        <v>7231</v>
      </c>
      <c r="M1525" s="9">
        <v>1</v>
      </c>
      <c r="N1525" s="9"/>
      <c r="O1525" s="9">
        <v>1</v>
      </c>
      <c r="P1525" s="8" t="s">
        <v>3943</v>
      </c>
      <c r="Q1525" s="8" t="s">
        <v>7874</v>
      </c>
      <c r="R1525" s="8" t="s">
        <v>53</v>
      </c>
      <c r="S1525" s="8" t="s">
        <v>8940</v>
      </c>
      <c r="T1525" s="8" t="s">
        <v>8943</v>
      </c>
      <c r="U1525" s="8" t="s">
        <v>8944</v>
      </c>
      <c r="V1525" s="8" t="s">
        <v>8950</v>
      </c>
      <c r="W1525" s="8" t="s">
        <v>8956</v>
      </c>
      <c r="X1525" s="8" t="s">
        <v>8962</v>
      </c>
      <c r="Y1525" s="8" t="s">
        <v>8965</v>
      </c>
      <c r="Z1525" s="8" t="s">
        <v>9012</v>
      </c>
      <c r="AA1525" s="8" t="s">
        <v>9145</v>
      </c>
      <c r="AB1525" s="8" t="s">
        <v>9570</v>
      </c>
      <c r="AC1525" s="8" t="s">
        <v>9657</v>
      </c>
      <c r="AD1525" s="8" t="s">
        <v>9812</v>
      </c>
      <c r="AE1525" s="8" t="s">
        <v>11201</v>
      </c>
      <c r="AF1525" s="8" t="s">
        <v>13209</v>
      </c>
      <c r="AG1525" s="8" t="s">
        <v>15264</v>
      </c>
      <c r="AH1525" s="8" t="s">
        <v>17313</v>
      </c>
      <c r="AI1525" s="8" t="s">
        <v>19355</v>
      </c>
      <c r="AJ1525" s="2">
        <v>0</v>
      </c>
      <c r="AK1525" s="2">
        <v>0</v>
      </c>
      <c r="AL1525" s="2">
        <v>0</v>
      </c>
      <c r="AM1525" s="2">
        <v>0</v>
      </c>
      <c r="AN1525" s="2">
        <v>348</v>
      </c>
      <c r="AO1525" s="2">
        <v>0</v>
      </c>
      <c r="AP1525" s="2">
        <v>0</v>
      </c>
      <c r="AQ1525" s="2">
        <v>0</v>
      </c>
      <c r="AR1525" s="2">
        <v>0</v>
      </c>
      <c r="AS1525" s="2">
        <v>0</v>
      </c>
      <c r="AT1525" s="2">
        <f t="shared" si="70"/>
        <v>348</v>
      </c>
      <c r="AU1525" s="2">
        <v>0</v>
      </c>
      <c r="AV1525" s="2">
        <v>0</v>
      </c>
      <c r="AW1525" s="2">
        <v>0</v>
      </c>
      <c r="AX1525" s="2">
        <v>0</v>
      </c>
      <c r="AY1525" s="2">
        <v>87</v>
      </c>
      <c r="AZ1525" s="2">
        <v>0</v>
      </c>
      <c r="BA1525" s="2">
        <v>0</v>
      </c>
      <c r="BB1525" s="2">
        <v>0</v>
      </c>
      <c r="BC1525" s="2">
        <v>0</v>
      </c>
      <c r="BD1525" s="2">
        <v>0</v>
      </c>
      <c r="BE1525" s="10">
        <f t="shared" si="71"/>
        <v>87</v>
      </c>
    </row>
    <row r="1526" spans="1:57" s="8" customFormat="1" x14ac:dyDescent="0.45">
      <c r="A1526" s="8">
        <v>2028</v>
      </c>
      <c r="B1526" s="8">
        <v>1425091625</v>
      </c>
      <c r="C1526" s="8" t="s">
        <v>2722</v>
      </c>
      <c r="D1526" s="8" t="s">
        <v>794</v>
      </c>
      <c r="E1526" s="8" t="str">
        <f t="shared" si="69"/>
        <v>2014</v>
      </c>
      <c r="F1526" s="8" t="s">
        <v>1118</v>
      </c>
      <c r="G1526" s="8" t="s">
        <v>42</v>
      </c>
      <c r="H1526" s="8" t="s">
        <v>20005</v>
      </c>
      <c r="I1526" s="8" t="s">
        <v>82</v>
      </c>
      <c r="J1526" s="8" t="s">
        <v>220</v>
      </c>
      <c r="K1526" s="8" t="s">
        <v>5202</v>
      </c>
      <c r="L1526" s="8" t="s">
        <v>7232</v>
      </c>
      <c r="M1526" s="9">
        <v>1</v>
      </c>
      <c r="N1526" s="9"/>
      <c r="O1526" s="9">
        <v>2</v>
      </c>
      <c r="P1526" s="8" t="s">
        <v>3967</v>
      </c>
      <c r="Q1526" s="8" t="s">
        <v>8302</v>
      </c>
      <c r="R1526" s="8" t="s">
        <v>42</v>
      </c>
      <c r="S1526" s="8" t="s">
        <v>8940</v>
      </c>
      <c r="T1526" s="8" t="s">
        <v>8942</v>
      </c>
      <c r="U1526" s="8" t="s">
        <v>8944</v>
      </c>
      <c r="V1526" s="8" t="s">
        <v>8948</v>
      </c>
      <c r="W1526" s="8" t="s">
        <v>8956</v>
      </c>
      <c r="X1526" s="8" t="s">
        <v>8959</v>
      </c>
      <c r="Y1526" s="8" t="s">
        <v>8963</v>
      </c>
      <c r="Z1526" s="8" t="s">
        <v>8995</v>
      </c>
      <c r="AA1526" s="8" t="s">
        <v>9151</v>
      </c>
      <c r="AB1526" s="8" t="s">
        <v>9570</v>
      </c>
      <c r="AC1526" s="8" t="s">
        <v>9657</v>
      </c>
      <c r="AD1526" s="8" t="s">
        <v>9812</v>
      </c>
      <c r="AE1526" s="8" t="s">
        <v>11202</v>
      </c>
      <c r="AF1526" s="8" t="s">
        <v>13210</v>
      </c>
      <c r="AG1526" s="8" t="s">
        <v>15265</v>
      </c>
      <c r="AH1526" s="8" t="s">
        <v>17314</v>
      </c>
      <c r="AI1526" s="8" t="s">
        <v>19356</v>
      </c>
      <c r="AJ1526" s="2">
        <v>0</v>
      </c>
      <c r="AK1526" s="2">
        <v>0</v>
      </c>
      <c r="AL1526" s="2">
        <v>0</v>
      </c>
      <c r="AM1526" s="2">
        <v>120</v>
      </c>
      <c r="AN1526" s="2">
        <v>0</v>
      </c>
      <c r="AO1526" s="2">
        <v>0</v>
      </c>
      <c r="AP1526" s="2">
        <v>0</v>
      </c>
      <c r="AQ1526" s="2">
        <v>0</v>
      </c>
      <c r="AR1526" s="2">
        <v>0</v>
      </c>
      <c r="AS1526" s="2">
        <v>0</v>
      </c>
      <c r="AT1526" s="2">
        <f t="shared" si="70"/>
        <v>120</v>
      </c>
      <c r="AU1526" s="2">
        <v>0</v>
      </c>
      <c r="AV1526" s="2">
        <v>0</v>
      </c>
      <c r="AW1526" s="2">
        <v>0</v>
      </c>
      <c r="AX1526" s="2">
        <v>130.07</v>
      </c>
      <c r="AY1526" s="2">
        <v>0</v>
      </c>
      <c r="AZ1526" s="2">
        <v>0</v>
      </c>
      <c r="BA1526" s="2">
        <v>0</v>
      </c>
      <c r="BB1526" s="2">
        <v>0</v>
      </c>
      <c r="BC1526" s="2">
        <v>0</v>
      </c>
      <c r="BD1526" s="2">
        <v>0</v>
      </c>
      <c r="BE1526" s="10">
        <f t="shared" si="71"/>
        <v>130.07</v>
      </c>
    </row>
    <row r="1527" spans="1:57" s="8" customFormat="1" x14ac:dyDescent="0.45">
      <c r="A1527" s="8">
        <v>2029</v>
      </c>
      <c r="B1527" s="8">
        <v>1425089494</v>
      </c>
      <c r="C1527" s="8" t="s">
        <v>2723</v>
      </c>
      <c r="D1527" s="8" t="s">
        <v>757</v>
      </c>
      <c r="E1527" s="8" t="str">
        <f t="shared" si="69"/>
        <v>2014</v>
      </c>
      <c r="F1527" s="8" t="s">
        <v>1087</v>
      </c>
      <c r="G1527" s="8" t="s">
        <v>42</v>
      </c>
      <c r="H1527" s="8" t="s">
        <v>20005</v>
      </c>
      <c r="I1527" s="8" t="s">
        <v>82</v>
      </c>
      <c r="J1527" s="8" t="s">
        <v>409</v>
      </c>
      <c r="K1527" s="8" t="s">
        <v>5667</v>
      </c>
      <c r="L1527" s="8" t="s">
        <v>7233</v>
      </c>
      <c r="M1527" s="9">
        <v>1</v>
      </c>
      <c r="N1527" s="9"/>
      <c r="O1527" s="9">
        <v>1</v>
      </c>
      <c r="P1527" s="8" t="s">
        <v>4643</v>
      </c>
      <c r="Q1527" s="8" t="s">
        <v>8702</v>
      </c>
      <c r="R1527" s="8" t="s">
        <v>8921</v>
      </c>
      <c r="S1527" s="8" t="s">
        <v>8940</v>
      </c>
      <c r="T1527" s="8" t="s">
        <v>8942</v>
      </c>
      <c r="U1527" s="8" t="s">
        <v>8944</v>
      </c>
      <c r="V1527" s="8" t="s">
        <v>8951</v>
      </c>
      <c r="W1527" s="8" t="s">
        <v>8956</v>
      </c>
      <c r="X1527" s="8" t="s">
        <v>8959</v>
      </c>
      <c r="Y1527" s="8" t="s">
        <v>8963</v>
      </c>
      <c r="Z1527" s="8" t="s">
        <v>8989</v>
      </c>
      <c r="AA1527" s="8" t="s">
        <v>9211</v>
      </c>
      <c r="AB1527" s="8" t="s">
        <v>9570</v>
      </c>
      <c r="AC1527" s="8" t="s">
        <v>9657</v>
      </c>
      <c r="AD1527" s="8" t="s">
        <v>9812</v>
      </c>
      <c r="AE1527" s="8" t="s">
        <v>11203</v>
      </c>
      <c r="AF1527" s="8" t="s">
        <v>13211</v>
      </c>
      <c r="AG1527" s="8" t="s">
        <v>15266</v>
      </c>
      <c r="AH1527" s="8" t="s">
        <v>17315</v>
      </c>
      <c r="AI1527" s="8" t="s">
        <v>19357</v>
      </c>
      <c r="AJ1527" s="2">
        <v>0</v>
      </c>
      <c r="AK1527" s="2">
        <v>0</v>
      </c>
      <c r="AL1527" s="2">
        <v>0</v>
      </c>
      <c r="AM1527" s="2">
        <v>90.5</v>
      </c>
      <c r="AN1527" s="2">
        <v>0</v>
      </c>
      <c r="AO1527" s="2">
        <v>0</v>
      </c>
      <c r="AP1527" s="2">
        <v>0</v>
      </c>
      <c r="AQ1527" s="2">
        <v>0</v>
      </c>
      <c r="AR1527" s="2">
        <v>0</v>
      </c>
      <c r="AS1527" s="2">
        <v>0</v>
      </c>
      <c r="AT1527" s="2">
        <f t="shared" si="70"/>
        <v>90.5</v>
      </c>
      <c r="AU1527" s="2">
        <v>0</v>
      </c>
      <c r="AV1527" s="2">
        <v>0</v>
      </c>
      <c r="AW1527" s="2">
        <v>0</v>
      </c>
      <c r="AX1527" s="2">
        <v>30.16</v>
      </c>
      <c r="AY1527" s="2">
        <v>0</v>
      </c>
      <c r="AZ1527" s="2">
        <v>0</v>
      </c>
      <c r="BA1527" s="2">
        <v>0</v>
      </c>
      <c r="BB1527" s="2">
        <v>0</v>
      </c>
      <c r="BC1527" s="2">
        <v>0</v>
      </c>
      <c r="BD1527" s="2">
        <v>0</v>
      </c>
      <c r="BE1527" s="10">
        <f t="shared" si="71"/>
        <v>30.16</v>
      </c>
    </row>
    <row r="1528" spans="1:57" s="8" customFormat="1" x14ac:dyDescent="0.45">
      <c r="A1528" s="8">
        <v>2030</v>
      </c>
      <c r="B1528" s="8">
        <v>1415148580</v>
      </c>
      <c r="C1528" s="8" t="s">
        <v>2724</v>
      </c>
      <c r="D1528" s="8" t="s">
        <v>609</v>
      </c>
      <c r="E1528" s="8" t="str">
        <f t="shared" si="69"/>
        <v>2015</v>
      </c>
      <c r="F1528" s="8" t="s">
        <v>847</v>
      </c>
      <c r="G1528" s="8" t="s">
        <v>42</v>
      </c>
      <c r="H1528" s="8" t="s">
        <v>20005</v>
      </c>
      <c r="I1528" s="8" t="s">
        <v>82</v>
      </c>
      <c r="J1528" s="8" t="s">
        <v>469</v>
      </c>
      <c r="K1528" s="8" t="s">
        <v>5155</v>
      </c>
      <c r="L1528" s="8" t="s">
        <v>7234</v>
      </c>
      <c r="M1528" s="9">
        <v>1</v>
      </c>
      <c r="N1528" s="9"/>
      <c r="O1528" s="9">
        <v>4</v>
      </c>
      <c r="P1528" s="8" t="s">
        <v>4644</v>
      </c>
      <c r="Q1528" s="8" t="s">
        <v>8703</v>
      </c>
      <c r="R1528" s="8" t="s">
        <v>42</v>
      </c>
      <c r="S1528" s="8" t="s">
        <v>8940</v>
      </c>
      <c r="T1528" s="8" t="s">
        <v>8943</v>
      </c>
      <c r="U1528" s="8" t="s">
        <v>8947</v>
      </c>
      <c r="V1528" s="8" t="s">
        <v>8948</v>
      </c>
      <c r="W1528" s="8" t="s">
        <v>8957</v>
      </c>
      <c r="X1528" s="8" t="s">
        <v>8961</v>
      </c>
      <c r="Y1528" s="8" t="s">
        <v>8947</v>
      </c>
      <c r="Z1528" s="8" t="s">
        <v>9055</v>
      </c>
      <c r="AA1528" s="8" t="s">
        <v>9166</v>
      </c>
      <c r="AB1528" s="8" t="s">
        <v>9614</v>
      </c>
      <c r="AC1528" s="8" t="s">
        <v>9658</v>
      </c>
      <c r="AD1528" s="8" t="s">
        <v>9812</v>
      </c>
      <c r="AE1528" s="8" t="s">
        <v>11204</v>
      </c>
      <c r="AF1528" s="8" t="s">
        <v>13212</v>
      </c>
      <c r="AG1528" s="8" t="s">
        <v>15267</v>
      </c>
      <c r="AH1528" s="8" t="s">
        <v>17316</v>
      </c>
      <c r="AI1528" s="8" t="s">
        <v>19358</v>
      </c>
      <c r="AJ1528" s="2">
        <v>0</v>
      </c>
      <c r="AK1528" s="2">
        <v>0</v>
      </c>
      <c r="AL1528" s="2">
        <v>0</v>
      </c>
      <c r="AM1528" s="2">
        <v>0</v>
      </c>
      <c r="AN1528" s="2">
        <v>300</v>
      </c>
      <c r="AO1528" s="2">
        <v>290</v>
      </c>
      <c r="AP1528" s="2">
        <v>0</v>
      </c>
      <c r="AQ1528" s="2">
        <v>0</v>
      </c>
      <c r="AR1528" s="2">
        <v>0</v>
      </c>
      <c r="AS1528" s="2">
        <v>0</v>
      </c>
      <c r="AT1528" s="2">
        <f t="shared" si="70"/>
        <v>590</v>
      </c>
      <c r="AU1528" s="2">
        <v>0</v>
      </c>
      <c r="AV1528" s="2">
        <v>0</v>
      </c>
      <c r="AW1528" s="2">
        <v>0</v>
      </c>
      <c r="AX1528" s="2">
        <v>0</v>
      </c>
      <c r="AY1528" s="2">
        <v>148</v>
      </c>
      <c r="AZ1528" s="2">
        <v>143.30000000000001</v>
      </c>
      <c r="BA1528" s="2">
        <v>0</v>
      </c>
      <c r="BB1528" s="2">
        <v>0</v>
      </c>
      <c r="BC1528" s="2">
        <v>0</v>
      </c>
      <c r="BD1528" s="2">
        <v>0</v>
      </c>
      <c r="BE1528" s="10">
        <f t="shared" si="71"/>
        <v>291.3</v>
      </c>
    </row>
    <row r="1529" spans="1:57" s="8" customFormat="1" x14ac:dyDescent="0.45">
      <c r="A1529" s="8">
        <v>2031</v>
      </c>
      <c r="B1529" s="8">
        <v>1395064831</v>
      </c>
      <c r="C1529" s="8" t="s">
        <v>2725</v>
      </c>
      <c r="D1529" s="8" t="s">
        <v>536</v>
      </c>
      <c r="E1529" s="8" t="str">
        <f t="shared" si="69"/>
        <v>2019</v>
      </c>
      <c r="F1529" s="8" t="s">
        <v>910</v>
      </c>
      <c r="G1529" s="8" t="s">
        <v>56</v>
      </c>
      <c r="H1529" s="8" t="s">
        <v>56</v>
      </c>
      <c r="I1529" s="8" t="s">
        <v>82</v>
      </c>
      <c r="J1529" s="8" t="s">
        <v>174</v>
      </c>
      <c r="K1529" s="8" t="s">
        <v>5142</v>
      </c>
      <c r="L1529" s="8" t="s">
        <v>7235</v>
      </c>
      <c r="M1529" s="9">
        <v>1</v>
      </c>
      <c r="N1529" s="9"/>
      <c r="O1529" s="9">
        <v>1</v>
      </c>
      <c r="P1529" s="8" t="s">
        <v>4645</v>
      </c>
      <c r="Q1529" s="8" t="s">
        <v>8091</v>
      </c>
      <c r="R1529" s="8" t="s">
        <v>56</v>
      </c>
      <c r="S1529" s="8" t="s">
        <v>8940</v>
      </c>
      <c r="T1529" s="8" t="s">
        <v>8942</v>
      </c>
      <c r="U1529" s="8" t="s">
        <v>8946</v>
      </c>
      <c r="V1529" s="8" t="s">
        <v>8954</v>
      </c>
      <c r="W1529" s="8" t="s">
        <v>8956</v>
      </c>
      <c r="X1529" s="8" t="s">
        <v>8961</v>
      </c>
      <c r="Y1529" s="8" t="s">
        <v>8964</v>
      </c>
      <c r="Z1529" s="8" t="s">
        <v>8969</v>
      </c>
      <c r="AA1529" s="8" t="s">
        <v>9351</v>
      </c>
      <c r="AB1529" s="8" t="s">
        <v>9570</v>
      </c>
      <c r="AC1529" s="8" t="s">
        <v>9652</v>
      </c>
      <c r="AD1529" s="8" t="s">
        <v>9812</v>
      </c>
      <c r="AE1529" s="8" t="s">
        <v>10283</v>
      </c>
      <c r="AF1529" s="8" t="s">
        <v>12292</v>
      </c>
      <c r="AG1529" s="8" t="s">
        <v>15268</v>
      </c>
      <c r="AH1529" s="8" t="s">
        <v>17317</v>
      </c>
      <c r="AI1529" s="8" t="s">
        <v>19359</v>
      </c>
      <c r="AJ1529" s="2">
        <v>0</v>
      </c>
      <c r="AK1529" s="2">
        <v>0</v>
      </c>
      <c r="AL1529" s="2">
        <v>0</v>
      </c>
      <c r="AM1529" s="2">
        <v>0</v>
      </c>
      <c r="AN1529" s="2">
        <v>0</v>
      </c>
      <c r="AO1529" s="2">
        <v>0</v>
      </c>
      <c r="AP1529" s="2">
        <v>0</v>
      </c>
      <c r="AQ1529" s="2">
        <v>0</v>
      </c>
      <c r="AR1529" s="2">
        <v>94</v>
      </c>
      <c r="AS1529" s="2">
        <v>94</v>
      </c>
      <c r="AT1529" s="2">
        <f t="shared" si="70"/>
        <v>188</v>
      </c>
      <c r="AU1529" s="2">
        <v>0</v>
      </c>
      <c r="AV1529" s="2">
        <v>0</v>
      </c>
      <c r="AW1529" s="2">
        <v>0</v>
      </c>
      <c r="AX1529" s="2">
        <v>0</v>
      </c>
      <c r="AY1529" s="2">
        <v>0</v>
      </c>
      <c r="AZ1529" s="2">
        <v>0</v>
      </c>
      <c r="BA1529" s="2">
        <v>0</v>
      </c>
      <c r="BB1529" s="2">
        <v>0</v>
      </c>
      <c r="BC1529" s="2">
        <v>0</v>
      </c>
      <c r="BD1529" s="2">
        <v>0</v>
      </c>
      <c r="BE1529" s="10">
        <f t="shared" si="71"/>
        <v>0</v>
      </c>
    </row>
    <row r="1530" spans="1:57" s="8" customFormat="1" x14ac:dyDescent="0.45">
      <c r="A1530" s="8">
        <v>2032</v>
      </c>
      <c r="B1530" s="8">
        <v>1395066901</v>
      </c>
      <c r="C1530" s="8" t="s">
        <v>2726</v>
      </c>
      <c r="D1530" s="8" t="s">
        <v>529</v>
      </c>
      <c r="E1530" s="8" t="str">
        <f t="shared" si="69"/>
        <v>2020</v>
      </c>
      <c r="F1530" s="8" t="s">
        <v>910</v>
      </c>
      <c r="G1530" s="8" t="s">
        <v>56</v>
      </c>
      <c r="H1530" s="8" t="s">
        <v>56</v>
      </c>
      <c r="I1530" s="8" t="s">
        <v>82</v>
      </c>
      <c r="J1530" s="8" t="s">
        <v>384</v>
      </c>
      <c r="K1530" s="8" t="s">
        <v>5472</v>
      </c>
      <c r="L1530" s="8" t="s">
        <v>7236</v>
      </c>
      <c r="M1530" s="9">
        <v>1</v>
      </c>
      <c r="N1530" s="9"/>
      <c r="O1530" s="9">
        <v>1</v>
      </c>
      <c r="P1530" s="8" t="s">
        <v>4646</v>
      </c>
      <c r="Q1530" s="8" t="s">
        <v>8232</v>
      </c>
      <c r="R1530" s="8" t="s">
        <v>8232</v>
      </c>
      <c r="S1530" s="8" t="s">
        <v>8940</v>
      </c>
      <c r="T1530" s="8" t="s">
        <v>8942</v>
      </c>
      <c r="U1530" s="8" t="s">
        <v>8945</v>
      </c>
      <c r="V1530" s="8" t="s">
        <v>8954</v>
      </c>
      <c r="W1530" s="8" t="s">
        <v>8956</v>
      </c>
      <c r="X1530" s="8" t="s">
        <v>8960</v>
      </c>
      <c r="Y1530" s="8" t="s">
        <v>8964</v>
      </c>
      <c r="Z1530" s="8" t="s">
        <v>9053</v>
      </c>
      <c r="AA1530" s="8" t="s">
        <v>9351</v>
      </c>
      <c r="AB1530" s="8" t="s">
        <v>9574</v>
      </c>
      <c r="AC1530" s="8" t="s">
        <v>9649</v>
      </c>
      <c r="AD1530" s="8" t="s">
        <v>9812</v>
      </c>
      <c r="AE1530" s="8" t="s">
        <v>11205</v>
      </c>
      <c r="AF1530" s="8" t="s">
        <v>13213</v>
      </c>
      <c r="AG1530" s="8" t="s">
        <v>15269</v>
      </c>
      <c r="AH1530" s="8" t="s">
        <v>17318</v>
      </c>
      <c r="AI1530" s="8" t="s">
        <v>19360</v>
      </c>
      <c r="AJ1530" s="2">
        <v>0</v>
      </c>
      <c r="AK1530" s="2">
        <v>0</v>
      </c>
      <c r="AL1530" s="2">
        <v>0</v>
      </c>
      <c r="AM1530" s="2">
        <v>0</v>
      </c>
      <c r="AN1530" s="2">
        <v>0</v>
      </c>
      <c r="AO1530" s="2">
        <v>0</v>
      </c>
      <c r="AP1530" s="2">
        <v>0</v>
      </c>
      <c r="AQ1530" s="2">
        <v>0</v>
      </c>
      <c r="AR1530" s="2">
        <v>0</v>
      </c>
      <c r="AS1530" s="2">
        <v>50</v>
      </c>
      <c r="AT1530" s="2">
        <f t="shared" si="70"/>
        <v>50</v>
      </c>
      <c r="AU1530" s="2">
        <v>0</v>
      </c>
      <c r="AV1530" s="2">
        <v>0</v>
      </c>
      <c r="AW1530" s="2">
        <v>0</v>
      </c>
      <c r="AX1530" s="2">
        <v>0</v>
      </c>
      <c r="AY1530" s="2">
        <v>0</v>
      </c>
      <c r="AZ1530" s="2">
        <v>0</v>
      </c>
      <c r="BA1530" s="2">
        <v>0</v>
      </c>
      <c r="BB1530" s="2">
        <v>0</v>
      </c>
      <c r="BC1530" s="2">
        <v>0</v>
      </c>
      <c r="BD1530" s="2">
        <v>0</v>
      </c>
      <c r="BE1530" s="10">
        <f t="shared" si="71"/>
        <v>0</v>
      </c>
    </row>
    <row r="1531" spans="1:57" s="8" customFormat="1" x14ac:dyDescent="0.45">
      <c r="A1531" s="8">
        <v>2034</v>
      </c>
      <c r="B1531" s="8">
        <v>1395052555</v>
      </c>
      <c r="C1531" s="8" t="s">
        <v>2727</v>
      </c>
      <c r="D1531" s="8" t="s">
        <v>567</v>
      </c>
      <c r="E1531" s="8" t="str">
        <f t="shared" si="69"/>
        <v>2015</v>
      </c>
      <c r="F1531" s="8" t="s">
        <v>1009</v>
      </c>
      <c r="G1531" s="8" t="s">
        <v>56</v>
      </c>
      <c r="H1531" s="8" t="s">
        <v>56</v>
      </c>
      <c r="I1531" s="8" t="s">
        <v>82</v>
      </c>
      <c r="J1531" s="8" t="s">
        <v>477</v>
      </c>
      <c r="K1531" s="8" t="s">
        <v>5668</v>
      </c>
      <c r="L1531" s="8" t="s">
        <v>7237</v>
      </c>
      <c r="M1531" s="9">
        <v>1</v>
      </c>
      <c r="N1531" s="9"/>
      <c r="O1531" s="9">
        <v>4</v>
      </c>
      <c r="P1531" s="8" t="s">
        <v>4647</v>
      </c>
      <c r="Q1531" s="8" t="s">
        <v>56</v>
      </c>
      <c r="R1531" s="8" t="s">
        <v>56</v>
      </c>
      <c r="S1531" s="8" t="s">
        <v>8940</v>
      </c>
      <c r="T1531" s="8" t="s">
        <v>8942</v>
      </c>
      <c r="U1531" s="8" t="s">
        <v>8945</v>
      </c>
      <c r="V1531" s="8" t="s">
        <v>8955</v>
      </c>
      <c r="W1531" s="8" t="s">
        <v>8956</v>
      </c>
      <c r="X1531" s="8" t="s">
        <v>8961</v>
      </c>
      <c r="Y1531" s="8" t="s">
        <v>8964</v>
      </c>
      <c r="Z1531" s="8" t="s">
        <v>8969</v>
      </c>
      <c r="AA1531" s="8" t="s">
        <v>9455</v>
      </c>
      <c r="AB1531" s="8" t="s">
        <v>9595</v>
      </c>
      <c r="AC1531" s="8" t="s">
        <v>9674</v>
      </c>
      <c r="AD1531" s="8" t="s">
        <v>9812</v>
      </c>
      <c r="AE1531" s="8" t="s">
        <v>11206</v>
      </c>
      <c r="AF1531" s="8" t="s">
        <v>13214</v>
      </c>
      <c r="AG1531" s="8" t="s">
        <v>15270</v>
      </c>
      <c r="AH1531" s="8" t="s">
        <v>17319</v>
      </c>
      <c r="AI1531" s="8" t="s">
        <v>19361</v>
      </c>
      <c r="AJ1531" s="2">
        <v>0</v>
      </c>
      <c r="AK1531" s="2">
        <v>0</v>
      </c>
      <c r="AL1531" s="2">
        <v>0</v>
      </c>
      <c r="AM1531" s="2">
        <v>0</v>
      </c>
      <c r="AN1531" s="2">
        <v>70</v>
      </c>
      <c r="AO1531" s="2">
        <v>70</v>
      </c>
      <c r="AP1531" s="2">
        <v>70</v>
      </c>
      <c r="AQ1531" s="2">
        <v>0</v>
      </c>
      <c r="AR1531" s="2">
        <v>0</v>
      </c>
      <c r="AS1531" s="2">
        <v>0</v>
      </c>
      <c r="AT1531" s="2">
        <f t="shared" si="70"/>
        <v>210</v>
      </c>
      <c r="AU1531" s="2">
        <v>0</v>
      </c>
      <c r="AV1531" s="2">
        <v>0</v>
      </c>
      <c r="AW1531" s="2">
        <v>0</v>
      </c>
      <c r="AX1531" s="2">
        <v>0</v>
      </c>
      <c r="AY1531" s="2">
        <v>0</v>
      </c>
      <c r="AZ1531" s="2">
        <v>0</v>
      </c>
      <c r="BA1531" s="2">
        <v>0</v>
      </c>
      <c r="BB1531" s="2">
        <v>0</v>
      </c>
      <c r="BC1531" s="2">
        <v>0</v>
      </c>
      <c r="BD1531" s="2">
        <v>0</v>
      </c>
      <c r="BE1531" s="10">
        <f t="shared" si="71"/>
        <v>0</v>
      </c>
    </row>
    <row r="1532" spans="1:57" s="8" customFormat="1" x14ac:dyDescent="0.45">
      <c r="A1532" s="8">
        <v>2035</v>
      </c>
      <c r="B1532" s="8">
        <v>1485015975</v>
      </c>
      <c r="C1532" s="8" t="s">
        <v>2728</v>
      </c>
      <c r="D1532" s="8" t="s">
        <v>705</v>
      </c>
      <c r="E1532" s="8" t="str">
        <f t="shared" si="69"/>
        <v>2016</v>
      </c>
      <c r="F1532" s="8" t="s">
        <v>944</v>
      </c>
      <c r="G1532" s="8" t="s">
        <v>47</v>
      </c>
      <c r="H1532" s="8" t="s">
        <v>20007</v>
      </c>
      <c r="I1532" s="8" t="s">
        <v>82</v>
      </c>
      <c r="J1532" s="8" t="s">
        <v>478</v>
      </c>
      <c r="K1532" s="8" t="s">
        <v>5669</v>
      </c>
      <c r="L1532" s="8" t="s">
        <v>7238</v>
      </c>
      <c r="M1532" s="9">
        <v>1</v>
      </c>
      <c r="N1532" s="9"/>
      <c r="O1532" s="9">
        <v>2</v>
      </c>
      <c r="P1532" s="8" t="s">
        <v>4016</v>
      </c>
      <c r="Q1532" s="8" t="s">
        <v>8186</v>
      </c>
      <c r="R1532" s="8" t="s">
        <v>47</v>
      </c>
      <c r="S1532" s="8" t="s">
        <v>8940</v>
      </c>
      <c r="T1532" s="8" t="s">
        <v>8942</v>
      </c>
      <c r="U1532" s="8" t="s">
        <v>8946</v>
      </c>
      <c r="V1532" s="8" t="s">
        <v>8951</v>
      </c>
      <c r="W1532" s="8" t="s">
        <v>8956</v>
      </c>
      <c r="X1532" s="8" t="s">
        <v>8961</v>
      </c>
      <c r="Y1532" s="8" t="s">
        <v>8963</v>
      </c>
      <c r="Z1532" s="8" t="s">
        <v>9014</v>
      </c>
      <c r="AA1532" s="8" t="s">
        <v>9184</v>
      </c>
      <c r="AB1532" s="8" t="s">
        <v>9568</v>
      </c>
      <c r="AC1532" s="8" t="s">
        <v>9755</v>
      </c>
      <c r="AD1532" s="8" t="s">
        <v>9812</v>
      </c>
      <c r="AE1532" s="8" t="s">
        <v>11207</v>
      </c>
      <c r="AF1532" s="8" t="s">
        <v>13215</v>
      </c>
      <c r="AG1532" s="8" t="s">
        <v>15271</v>
      </c>
      <c r="AH1532" s="8" t="s">
        <v>17320</v>
      </c>
      <c r="AI1532" s="8" t="s">
        <v>19362</v>
      </c>
      <c r="AJ1532" s="2">
        <v>0</v>
      </c>
      <c r="AK1532" s="2">
        <v>0</v>
      </c>
      <c r="AL1532" s="2">
        <v>0</v>
      </c>
      <c r="AM1532" s="2">
        <v>0</v>
      </c>
      <c r="AN1532" s="2">
        <v>0</v>
      </c>
      <c r="AO1532" s="2">
        <v>245</v>
      </c>
      <c r="AP1532" s="2">
        <v>230</v>
      </c>
      <c r="AQ1532" s="2">
        <v>230</v>
      </c>
      <c r="AR1532" s="2">
        <v>200</v>
      </c>
      <c r="AS1532" s="2">
        <v>0</v>
      </c>
      <c r="AT1532" s="2">
        <f t="shared" si="70"/>
        <v>905</v>
      </c>
      <c r="AU1532" s="2">
        <v>0</v>
      </c>
      <c r="AV1532" s="2">
        <v>0</v>
      </c>
      <c r="AW1532" s="2">
        <v>0</v>
      </c>
      <c r="AX1532" s="2">
        <v>0</v>
      </c>
      <c r="AY1532" s="2">
        <v>0</v>
      </c>
      <c r="AZ1532" s="2">
        <v>0</v>
      </c>
      <c r="BA1532" s="2">
        <v>0</v>
      </c>
      <c r="BB1532" s="2">
        <v>0</v>
      </c>
      <c r="BC1532" s="2">
        <v>0</v>
      </c>
      <c r="BD1532" s="2">
        <v>0</v>
      </c>
      <c r="BE1532" s="10">
        <f t="shared" si="71"/>
        <v>0</v>
      </c>
    </row>
    <row r="1533" spans="1:57" s="8" customFormat="1" x14ac:dyDescent="0.45">
      <c r="A1533" s="8">
        <v>2037</v>
      </c>
      <c r="B1533" s="8">
        <v>1711119266</v>
      </c>
      <c r="C1533" s="8" t="s">
        <v>2729</v>
      </c>
      <c r="D1533" s="8" t="s">
        <v>531</v>
      </c>
      <c r="E1533" s="8" t="str">
        <f t="shared" si="69"/>
        <v>2019</v>
      </c>
      <c r="F1533" s="8" t="s">
        <v>909</v>
      </c>
      <c r="G1533" s="8" t="s">
        <v>43</v>
      </c>
      <c r="H1533" s="8" t="s">
        <v>20002</v>
      </c>
      <c r="I1533" s="8" t="s">
        <v>82</v>
      </c>
      <c r="J1533" s="8" t="s">
        <v>87</v>
      </c>
      <c r="K1533" s="8" t="s">
        <v>5044</v>
      </c>
      <c r="L1533" s="8" t="s">
        <v>7239</v>
      </c>
      <c r="M1533" s="9">
        <v>1</v>
      </c>
      <c r="N1533" s="9"/>
      <c r="O1533" s="9">
        <v>1</v>
      </c>
      <c r="P1533" s="8" t="s">
        <v>4648</v>
      </c>
      <c r="Q1533" s="8" t="s">
        <v>7958</v>
      </c>
      <c r="R1533" s="8" t="s">
        <v>43</v>
      </c>
      <c r="S1533" s="8" t="s">
        <v>8940</v>
      </c>
      <c r="T1533" s="8" t="s">
        <v>8942</v>
      </c>
      <c r="U1533" s="8" t="s">
        <v>8945</v>
      </c>
      <c r="V1533" s="8" t="s">
        <v>8951</v>
      </c>
      <c r="W1533" s="8" t="s">
        <v>8956</v>
      </c>
      <c r="X1533" s="8" t="s">
        <v>8961</v>
      </c>
      <c r="Y1533" s="8" t="s">
        <v>8947</v>
      </c>
      <c r="Z1533" s="8" t="s">
        <v>9008</v>
      </c>
      <c r="AA1533" s="8" t="s">
        <v>9173</v>
      </c>
      <c r="AB1533" s="8" t="s">
        <v>9583</v>
      </c>
      <c r="AC1533" s="8" t="s">
        <v>9644</v>
      </c>
      <c r="AD1533" s="8" t="s">
        <v>9812</v>
      </c>
      <c r="AE1533" s="8" t="s">
        <v>11208</v>
      </c>
      <c r="AF1533" s="8" t="s">
        <v>13216</v>
      </c>
      <c r="AG1533" s="8" t="s">
        <v>15272</v>
      </c>
      <c r="AH1533" s="8" t="s">
        <v>17321</v>
      </c>
      <c r="AI1533" s="8" t="s">
        <v>19363</v>
      </c>
      <c r="AJ1533" s="2">
        <v>0</v>
      </c>
      <c r="AK1533" s="2">
        <v>0</v>
      </c>
      <c r="AL1533" s="2">
        <v>0</v>
      </c>
      <c r="AM1533" s="2">
        <v>0</v>
      </c>
      <c r="AN1533" s="2">
        <v>0</v>
      </c>
      <c r="AO1533" s="2">
        <v>0</v>
      </c>
      <c r="AP1533" s="2">
        <v>0</v>
      </c>
      <c r="AQ1533" s="2">
        <v>0</v>
      </c>
      <c r="AR1533" s="2">
        <v>400</v>
      </c>
      <c r="AS1533" s="2">
        <v>300</v>
      </c>
      <c r="AT1533" s="2">
        <f t="shared" si="70"/>
        <v>700</v>
      </c>
      <c r="AU1533" s="2">
        <v>0</v>
      </c>
      <c r="AV1533" s="2">
        <v>0</v>
      </c>
      <c r="AW1533" s="2">
        <v>0</v>
      </c>
      <c r="AX1533" s="2">
        <v>0</v>
      </c>
      <c r="AY1533" s="2">
        <v>0</v>
      </c>
      <c r="AZ1533" s="2">
        <v>0</v>
      </c>
      <c r="BA1533" s="2">
        <v>0</v>
      </c>
      <c r="BB1533" s="2">
        <v>0</v>
      </c>
      <c r="BC1533" s="2">
        <v>0</v>
      </c>
      <c r="BD1533" s="2">
        <v>0</v>
      </c>
      <c r="BE1533" s="10">
        <f t="shared" si="71"/>
        <v>0</v>
      </c>
    </row>
    <row r="1534" spans="1:57" s="8" customFormat="1" x14ac:dyDescent="0.45">
      <c r="A1534" s="8">
        <v>2038</v>
      </c>
      <c r="B1534" s="8">
        <v>1425142251</v>
      </c>
      <c r="C1534" s="8" t="s">
        <v>2730</v>
      </c>
      <c r="D1534" s="8" t="s">
        <v>588</v>
      </c>
      <c r="E1534" s="8" t="str">
        <f t="shared" si="69"/>
        <v>2020</v>
      </c>
      <c r="F1534" s="8" t="s">
        <v>948</v>
      </c>
      <c r="G1534" s="8" t="s">
        <v>40</v>
      </c>
      <c r="H1534" s="8" t="s">
        <v>20009</v>
      </c>
      <c r="I1534" s="8" t="s">
        <v>82</v>
      </c>
      <c r="J1534" s="8" t="s">
        <v>150</v>
      </c>
      <c r="K1534" s="8" t="s">
        <v>5117</v>
      </c>
      <c r="L1534" s="8" t="s">
        <v>7240</v>
      </c>
      <c r="M1534" s="9">
        <v>1</v>
      </c>
      <c r="N1534" s="9"/>
      <c r="O1534" s="9">
        <v>2</v>
      </c>
      <c r="P1534" s="8" t="s">
        <v>4649</v>
      </c>
      <c r="Q1534" s="8" t="s">
        <v>8704</v>
      </c>
      <c r="R1534" s="8" t="s">
        <v>40</v>
      </c>
      <c r="S1534" s="8" t="s">
        <v>8939</v>
      </c>
      <c r="T1534" s="8" t="s">
        <v>8942</v>
      </c>
      <c r="U1534" s="8" t="s">
        <v>8944</v>
      </c>
      <c r="V1534" s="8" t="s">
        <v>8948</v>
      </c>
      <c r="W1534" s="8" t="s">
        <v>8956</v>
      </c>
      <c r="X1534" s="8" t="s">
        <v>8959</v>
      </c>
      <c r="Y1534" s="8" t="s">
        <v>8963</v>
      </c>
      <c r="Z1534" s="8" t="s">
        <v>9076</v>
      </c>
      <c r="AA1534" s="8" t="s">
        <v>9131</v>
      </c>
      <c r="AB1534" s="8" t="s">
        <v>9570</v>
      </c>
      <c r="AC1534" s="8" t="s">
        <v>9645</v>
      </c>
      <c r="AD1534" s="8" t="s">
        <v>9812</v>
      </c>
      <c r="AE1534" s="8" t="s">
        <v>11209</v>
      </c>
      <c r="AF1534" s="8" t="s">
        <v>13217</v>
      </c>
      <c r="AG1534" s="8" t="s">
        <v>15273</v>
      </c>
      <c r="AH1534" s="8" t="s">
        <v>17322</v>
      </c>
      <c r="AI1534" s="8" t="s">
        <v>19364</v>
      </c>
      <c r="AJ1534" s="2">
        <v>0</v>
      </c>
      <c r="AK1534" s="2">
        <v>0</v>
      </c>
      <c r="AL1534" s="2">
        <v>0</v>
      </c>
      <c r="AM1534" s="2">
        <v>0</v>
      </c>
      <c r="AN1534" s="2">
        <v>0</v>
      </c>
      <c r="AO1534" s="2">
        <v>0</v>
      </c>
      <c r="AP1534" s="2">
        <v>0</v>
      </c>
      <c r="AQ1534" s="2">
        <v>0</v>
      </c>
      <c r="AR1534" s="2">
        <v>0</v>
      </c>
      <c r="AS1534" s="2">
        <v>250</v>
      </c>
      <c r="AT1534" s="2">
        <f t="shared" si="70"/>
        <v>250</v>
      </c>
      <c r="AU1534" s="2">
        <v>0</v>
      </c>
      <c r="AV1534" s="2">
        <v>0</v>
      </c>
      <c r="AW1534" s="2">
        <v>0</v>
      </c>
      <c r="AX1534" s="2">
        <v>0</v>
      </c>
      <c r="AY1534" s="2">
        <v>0</v>
      </c>
      <c r="AZ1534" s="2">
        <v>0</v>
      </c>
      <c r="BA1534" s="2">
        <v>0</v>
      </c>
      <c r="BB1534" s="2">
        <v>0</v>
      </c>
      <c r="BC1534" s="2">
        <v>0</v>
      </c>
      <c r="BD1534" s="2">
        <v>62.5</v>
      </c>
      <c r="BE1534" s="10">
        <f t="shared" si="71"/>
        <v>62.5</v>
      </c>
    </row>
    <row r="1535" spans="1:57" s="8" customFormat="1" x14ac:dyDescent="0.45">
      <c r="A1535" s="8">
        <v>2039</v>
      </c>
      <c r="B1535" s="8">
        <v>1425142221</v>
      </c>
      <c r="C1535" s="8" t="s">
        <v>2731</v>
      </c>
      <c r="D1535" s="8" t="s">
        <v>588</v>
      </c>
      <c r="E1535" s="8" t="str">
        <f t="shared" si="69"/>
        <v>2020</v>
      </c>
      <c r="F1535" s="8" t="s">
        <v>948</v>
      </c>
      <c r="G1535" s="8" t="s">
        <v>40</v>
      </c>
      <c r="H1535" s="8" t="s">
        <v>20009</v>
      </c>
      <c r="I1535" s="8" t="s">
        <v>82</v>
      </c>
      <c r="J1535" s="8" t="s">
        <v>150</v>
      </c>
      <c r="K1535" s="8" t="s">
        <v>5117</v>
      </c>
      <c r="L1535" s="8" t="s">
        <v>7241</v>
      </c>
      <c r="M1535" s="9">
        <v>1</v>
      </c>
      <c r="N1535" s="9"/>
      <c r="O1535" s="9">
        <v>4</v>
      </c>
      <c r="P1535" s="8" t="s">
        <v>4650</v>
      </c>
      <c r="Q1535" s="8" t="s">
        <v>8705</v>
      </c>
      <c r="R1535" s="8" t="s">
        <v>40</v>
      </c>
      <c r="S1535" s="8" t="s">
        <v>8939</v>
      </c>
      <c r="T1535" s="8" t="s">
        <v>8942</v>
      </c>
      <c r="U1535" s="8" t="s">
        <v>8944</v>
      </c>
      <c r="V1535" s="8" t="s">
        <v>8948</v>
      </c>
      <c r="W1535" s="8" t="s">
        <v>8956</v>
      </c>
      <c r="X1535" s="8" t="s">
        <v>8959</v>
      </c>
      <c r="Y1535" s="8" t="s">
        <v>8963</v>
      </c>
      <c r="Z1535" s="8" t="s">
        <v>9021</v>
      </c>
      <c r="AA1535" s="8" t="s">
        <v>9229</v>
      </c>
      <c r="AB1535" s="8" t="s">
        <v>9568</v>
      </c>
      <c r="AC1535" s="8" t="s">
        <v>9644</v>
      </c>
      <c r="AD1535" s="8" t="s">
        <v>9812</v>
      </c>
      <c r="AE1535" s="8" t="s">
        <v>11210</v>
      </c>
      <c r="AF1535" s="8" t="s">
        <v>13218</v>
      </c>
      <c r="AG1535" s="8" t="s">
        <v>15274</v>
      </c>
      <c r="AH1535" s="8" t="s">
        <v>17323</v>
      </c>
      <c r="AI1535" s="8" t="s">
        <v>19365</v>
      </c>
      <c r="AJ1535" s="2">
        <v>0</v>
      </c>
      <c r="AK1535" s="2">
        <v>0</v>
      </c>
      <c r="AL1535" s="2">
        <v>0</v>
      </c>
      <c r="AM1535" s="2">
        <v>0</v>
      </c>
      <c r="AN1535" s="2">
        <v>0</v>
      </c>
      <c r="AO1535" s="2">
        <v>0</v>
      </c>
      <c r="AP1535" s="2">
        <v>0</v>
      </c>
      <c r="AQ1535" s="2">
        <v>0</v>
      </c>
      <c r="AR1535" s="2">
        <v>0</v>
      </c>
      <c r="AS1535" s="2">
        <v>231.3</v>
      </c>
      <c r="AT1535" s="2">
        <f t="shared" si="70"/>
        <v>231.3</v>
      </c>
      <c r="AU1535" s="2">
        <v>0</v>
      </c>
      <c r="AV1535" s="2">
        <v>0</v>
      </c>
      <c r="AW1535" s="2">
        <v>0</v>
      </c>
      <c r="AX1535" s="2">
        <v>0</v>
      </c>
      <c r="AY1535" s="2">
        <v>0</v>
      </c>
      <c r="AZ1535" s="2">
        <v>0</v>
      </c>
      <c r="BA1535" s="2">
        <v>0</v>
      </c>
      <c r="BB1535" s="2">
        <v>0</v>
      </c>
      <c r="BC1535" s="2">
        <v>0</v>
      </c>
      <c r="BD1535" s="2">
        <v>57.82</v>
      </c>
      <c r="BE1535" s="10">
        <f t="shared" si="71"/>
        <v>57.82</v>
      </c>
    </row>
    <row r="1536" spans="1:57" s="8" customFormat="1" x14ac:dyDescent="0.45">
      <c r="A1536" s="8">
        <v>2040</v>
      </c>
      <c r="B1536" s="8">
        <v>1425133185</v>
      </c>
      <c r="C1536" s="8" t="s">
        <v>2732</v>
      </c>
      <c r="D1536" s="8" t="s">
        <v>727</v>
      </c>
      <c r="E1536" s="8" t="str">
        <f t="shared" si="69"/>
        <v>2019</v>
      </c>
      <c r="F1536" s="8" t="s">
        <v>1058</v>
      </c>
      <c r="G1536" s="8" t="s">
        <v>40</v>
      </c>
      <c r="H1536" s="8" t="s">
        <v>20009</v>
      </c>
      <c r="I1536" s="8" t="s">
        <v>82</v>
      </c>
      <c r="J1536" s="8" t="s">
        <v>204</v>
      </c>
      <c r="K1536" s="8" t="s">
        <v>5346</v>
      </c>
      <c r="L1536" s="8" t="s">
        <v>7242</v>
      </c>
      <c r="M1536" s="9">
        <v>1</v>
      </c>
      <c r="N1536" s="9"/>
      <c r="O1536" s="9">
        <v>1</v>
      </c>
      <c r="P1536" s="8" t="s">
        <v>4651</v>
      </c>
      <c r="Q1536" s="8" t="s">
        <v>8706</v>
      </c>
      <c r="R1536" s="8" t="s">
        <v>40</v>
      </c>
      <c r="S1536" s="8" t="s">
        <v>8940</v>
      </c>
      <c r="T1536" s="8" t="s">
        <v>8942</v>
      </c>
      <c r="U1536" s="8" t="s">
        <v>8944</v>
      </c>
      <c r="V1536" s="8" t="s">
        <v>8948</v>
      </c>
      <c r="W1536" s="8" t="s">
        <v>8956</v>
      </c>
      <c r="X1536" s="8" t="s">
        <v>8959</v>
      </c>
      <c r="Y1536" s="8" t="s">
        <v>8963</v>
      </c>
      <c r="Z1536" s="8" t="s">
        <v>8998</v>
      </c>
      <c r="AA1536" s="8" t="s">
        <v>9505</v>
      </c>
      <c r="AB1536" s="8" t="s">
        <v>9570</v>
      </c>
      <c r="AC1536" s="8" t="s">
        <v>9645</v>
      </c>
      <c r="AD1536" s="8" t="s">
        <v>9812</v>
      </c>
      <c r="AE1536" s="8" t="s">
        <v>11211</v>
      </c>
      <c r="AF1536" s="8" t="s">
        <v>13219</v>
      </c>
      <c r="AG1536" s="8" t="s">
        <v>15275</v>
      </c>
      <c r="AH1536" s="8" t="s">
        <v>17324</v>
      </c>
      <c r="AI1536" s="8" t="s">
        <v>19366</v>
      </c>
      <c r="AJ1536" s="2">
        <v>0</v>
      </c>
      <c r="AK1536" s="2">
        <v>0</v>
      </c>
      <c r="AL1536" s="2">
        <v>0</v>
      </c>
      <c r="AM1536" s="2">
        <v>0</v>
      </c>
      <c r="AN1536" s="2">
        <v>0</v>
      </c>
      <c r="AO1536" s="2">
        <v>0</v>
      </c>
      <c r="AP1536" s="2">
        <v>0</v>
      </c>
      <c r="AQ1536" s="2">
        <v>0</v>
      </c>
      <c r="AR1536" s="2">
        <v>48.92</v>
      </c>
      <c r="AS1536" s="2">
        <v>0</v>
      </c>
      <c r="AT1536" s="2">
        <f t="shared" si="70"/>
        <v>48.92</v>
      </c>
      <c r="AU1536" s="2">
        <v>0</v>
      </c>
      <c r="AV1536" s="2">
        <v>0</v>
      </c>
      <c r="AW1536" s="2">
        <v>0</v>
      </c>
      <c r="AX1536" s="2">
        <v>0</v>
      </c>
      <c r="AY1536" s="2">
        <v>0</v>
      </c>
      <c r="AZ1536" s="2">
        <v>0</v>
      </c>
      <c r="BA1536" s="2">
        <v>0</v>
      </c>
      <c r="BB1536" s="2">
        <v>0</v>
      </c>
      <c r="BC1536" s="2">
        <v>16.57</v>
      </c>
      <c r="BD1536" s="2">
        <v>0</v>
      </c>
      <c r="BE1536" s="10">
        <f t="shared" si="71"/>
        <v>16.57</v>
      </c>
    </row>
    <row r="1537" spans="1:57" s="8" customFormat="1" x14ac:dyDescent="0.45">
      <c r="A1537" s="8">
        <v>2042</v>
      </c>
      <c r="B1537" s="8">
        <v>1711113443</v>
      </c>
      <c r="C1537" s="8" t="s">
        <v>2733</v>
      </c>
      <c r="D1537" s="8" t="s">
        <v>537</v>
      </c>
      <c r="E1537" s="8" t="str">
        <f t="shared" si="69"/>
        <v>2020</v>
      </c>
      <c r="F1537" s="8" t="s">
        <v>911</v>
      </c>
      <c r="G1537" s="8" t="s">
        <v>43</v>
      </c>
      <c r="H1537" s="8" t="s">
        <v>20002</v>
      </c>
      <c r="I1537" s="8" t="s">
        <v>82</v>
      </c>
      <c r="J1537" s="8" t="s">
        <v>91</v>
      </c>
      <c r="K1537" s="8" t="s">
        <v>5514</v>
      </c>
      <c r="L1537" s="8" t="s">
        <v>7243</v>
      </c>
      <c r="M1537" s="9">
        <v>1</v>
      </c>
      <c r="N1537" s="9"/>
      <c r="O1537" s="9">
        <v>1</v>
      </c>
      <c r="P1537" s="8" t="s">
        <v>4652</v>
      </c>
      <c r="Q1537" s="8" t="s">
        <v>8272</v>
      </c>
      <c r="R1537" s="8" t="s">
        <v>43</v>
      </c>
      <c r="S1537" s="8" t="s">
        <v>8939</v>
      </c>
      <c r="T1537" s="8" t="s">
        <v>8942</v>
      </c>
      <c r="U1537" s="8" t="s">
        <v>8945</v>
      </c>
      <c r="V1537" s="8" t="s">
        <v>8951</v>
      </c>
      <c r="W1537" s="8" t="s">
        <v>8956</v>
      </c>
      <c r="X1537" s="8" t="s">
        <v>8961</v>
      </c>
      <c r="Y1537" s="8" t="s">
        <v>8947</v>
      </c>
      <c r="Z1537" s="8" t="s">
        <v>9054</v>
      </c>
      <c r="AA1537" s="8" t="s">
        <v>9169</v>
      </c>
      <c r="AB1537" s="8" t="s">
        <v>9570</v>
      </c>
      <c r="AC1537" s="8" t="s">
        <v>9645</v>
      </c>
      <c r="AD1537" s="8" t="s">
        <v>9812</v>
      </c>
      <c r="AE1537" s="8" t="s">
        <v>11212</v>
      </c>
      <c r="AF1537" s="8" t="s">
        <v>13220</v>
      </c>
      <c r="AG1537" s="8" t="s">
        <v>15276</v>
      </c>
      <c r="AH1537" s="8" t="s">
        <v>17325</v>
      </c>
      <c r="AI1537" s="8" t="s">
        <v>19367</v>
      </c>
      <c r="AJ1537" s="2">
        <v>0</v>
      </c>
      <c r="AK1537" s="2">
        <v>0</v>
      </c>
      <c r="AL1537" s="2">
        <v>0</v>
      </c>
      <c r="AM1537" s="2">
        <v>0</v>
      </c>
      <c r="AN1537" s="2">
        <v>0</v>
      </c>
      <c r="AO1537" s="2">
        <v>0</v>
      </c>
      <c r="AP1537" s="2">
        <v>0</v>
      </c>
      <c r="AQ1537" s="2">
        <v>0</v>
      </c>
      <c r="AR1537" s="2">
        <v>0</v>
      </c>
      <c r="AS1537" s="2">
        <v>70</v>
      </c>
      <c r="AT1537" s="2">
        <f t="shared" si="70"/>
        <v>70</v>
      </c>
      <c r="AU1537" s="2">
        <v>0</v>
      </c>
      <c r="AV1537" s="2">
        <v>0</v>
      </c>
      <c r="AW1537" s="2">
        <v>0</v>
      </c>
      <c r="AX1537" s="2">
        <v>0</v>
      </c>
      <c r="AY1537" s="2">
        <v>0</v>
      </c>
      <c r="AZ1537" s="2">
        <v>0</v>
      </c>
      <c r="BA1537" s="2">
        <v>0</v>
      </c>
      <c r="BB1537" s="2">
        <v>0</v>
      </c>
      <c r="BC1537" s="2">
        <v>0</v>
      </c>
      <c r="BD1537" s="2">
        <v>0</v>
      </c>
      <c r="BE1537" s="10">
        <f t="shared" si="71"/>
        <v>0</v>
      </c>
    </row>
    <row r="1538" spans="1:57" s="8" customFormat="1" x14ac:dyDescent="0.45">
      <c r="A1538" s="8">
        <v>2043</v>
      </c>
      <c r="B1538" s="8">
        <v>1711114446</v>
      </c>
      <c r="C1538" s="8" t="s">
        <v>2734</v>
      </c>
      <c r="D1538" s="8" t="s">
        <v>573</v>
      </c>
      <c r="E1538" s="8" t="str">
        <f t="shared" si="69"/>
        <v>2017</v>
      </c>
      <c r="F1538" s="8" t="s">
        <v>605</v>
      </c>
      <c r="G1538" s="8" t="s">
        <v>43</v>
      </c>
      <c r="H1538" s="8" t="s">
        <v>20002</v>
      </c>
      <c r="I1538" s="8" t="s">
        <v>82</v>
      </c>
      <c r="J1538" s="8" t="s">
        <v>128</v>
      </c>
      <c r="K1538" s="8" t="s">
        <v>5094</v>
      </c>
      <c r="L1538" s="8" t="s">
        <v>7244</v>
      </c>
      <c r="M1538" s="9">
        <v>1</v>
      </c>
      <c r="N1538" s="9"/>
      <c r="O1538" s="9">
        <v>1</v>
      </c>
      <c r="P1538" s="8" t="s">
        <v>3600</v>
      </c>
      <c r="Q1538" s="8" t="s">
        <v>8074</v>
      </c>
      <c r="R1538" s="8" t="s">
        <v>43</v>
      </c>
      <c r="S1538" s="8" t="s">
        <v>8940</v>
      </c>
      <c r="T1538" s="8" t="s">
        <v>8942</v>
      </c>
      <c r="U1538" s="8" t="s">
        <v>8946</v>
      </c>
      <c r="V1538" s="8" t="s">
        <v>8951</v>
      </c>
      <c r="W1538" s="8" t="s">
        <v>8956</v>
      </c>
      <c r="X1538" s="8" t="s">
        <v>8961</v>
      </c>
      <c r="Y1538" s="8" t="s">
        <v>8965</v>
      </c>
      <c r="Z1538" s="8" t="s">
        <v>9067</v>
      </c>
      <c r="AA1538" s="8" t="s">
        <v>9175</v>
      </c>
      <c r="AB1538" s="8" t="s">
        <v>9595</v>
      </c>
      <c r="AC1538" s="8" t="s">
        <v>9652</v>
      </c>
      <c r="AD1538" s="8" t="s">
        <v>9812</v>
      </c>
      <c r="AE1538" s="8" t="s">
        <v>11213</v>
      </c>
      <c r="AF1538" s="8" t="s">
        <v>13221</v>
      </c>
      <c r="AG1538" s="8" t="s">
        <v>15277</v>
      </c>
      <c r="AH1538" s="8" t="s">
        <v>17326</v>
      </c>
      <c r="AI1538" s="8" t="s">
        <v>19368</v>
      </c>
      <c r="AJ1538" s="2">
        <v>0</v>
      </c>
      <c r="AK1538" s="2">
        <v>0</v>
      </c>
      <c r="AL1538" s="2">
        <v>0</v>
      </c>
      <c r="AM1538" s="2">
        <v>0</v>
      </c>
      <c r="AN1538" s="2">
        <v>0</v>
      </c>
      <c r="AO1538" s="2">
        <v>0</v>
      </c>
      <c r="AP1538" s="2">
        <v>120</v>
      </c>
      <c r="AQ1538" s="2">
        <v>120</v>
      </c>
      <c r="AR1538" s="2">
        <v>140</v>
      </c>
      <c r="AS1538" s="2">
        <v>60</v>
      </c>
      <c r="AT1538" s="2">
        <f t="shared" si="70"/>
        <v>440</v>
      </c>
      <c r="AU1538" s="2">
        <v>0</v>
      </c>
      <c r="AV1538" s="2">
        <v>0</v>
      </c>
      <c r="AW1538" s="2">
        <v>0</v>
      </c>
      <c r="AX1538" s="2">
        <v>0</v>
      </c>
      <c r="AY1538" s="2">
        <v>0</v>
      </c>
      <c r="AZ1538" s="2">
        <v>0</v>
      </c>
      <c r="BA1538" s="2">
        <v>0</v>
      </c>
      <c r="BB1538" s="2">
        <v>0</v>
      </c>
      <c r="BC1538" s="2">
        <v>0</v>
      </c>
      <c r="BD1538" s="2">
        <v>0</v>
      </c>
      <c r="BE1538" s="10">
        <f t="shared" si="71"/>
        <v>0</v>
      </c>
    </row>
    <row r="1539" spans="1:57" s="8" customFormat="1" x14ac:dyDescent="0.45">
      <c r="A1539" s="8">
        <v>2045</v>
      </c>
      <c r="B1539" s="8">
        <v>1711121986</v>
      </c>
      <c r="C1539" s="8" t="s">
        <v>2735</v>
      </c>
      <c r="D1539" s="8" t="s">
        <v>541</v>
      </c>
      <c r="E1539" s="8" t="str">
        <f t="shared" ref="E1539:E1602" si="72">LEFT(D1539,4)</f>
        <v>2020</v>
      </c>
      <c r="F1539" s="8" t="s">
        <v>918</v>
      </c>
      <c r="G1539" s="8" t="s">
        <v>46</v>
      </c>
      <c r="H1539" s="8" t="s">
        <v>20014</v>
      </c>
      <c r="I1539" s="8" t="s">
        <v>82</v>
      </c>
      <c r="J1539" s="8" t="s">
        <v>94</v>
      </c>
      <c r="K1539" s="8" t="s">
        <v>5052</v>
      </c>
      <c r="L1539" s="8" t="s">
        <v>7245</v>
      </c>
      <c r="M1539" s="9">
        <v>1</v>
      </c>
      <c r="N1539" s="9"/>
      <c r="O1539" s="9">
        <v>1</v>
      </c>
      <c r="P1539" s="8" t="s">
        <v>4653</v>
      </c>
      <c r="Q1539" s="8" t="s">
        <v>8707</v>
      </c>
      <c r="R1539" s="8" t="s">
        <v>46</v>
      </c>
      <c r="S1539" s="8" t="s">
        <v>8939</v>
      </c>
      <c r="T1539" s="8" t="s">
        <v>8942</v>
      </c>
      <c r="U1539" s="8" t="s">
        <v>8944</v>
      </c>
      <c r="V1539" s="8" t="s">
        <v>8948</v>
      </c>
      <c r="W1539" s="8" t="s">
        <v>8956</v>
      </c>
      <c r="Y1539" s="8" t="s">
        <v>8947</v>
      </c>
      <c r="Z1539" s="8" t="s">
        <v>9047</v>
      </c>
      <c r="AA1539" s="8" t="s">
        <v>9169</v>
      </c>
      <c r="AB1539" s="8" t="s">
        <v>9583</v>
      </c>
      <c r="AC1539" s="8" t="s">
        <v>9649</v>
      </c>
      <c r="AD1539" s="8" t="s">
        <v>9812</v>
      </c>
      <c r="AE1539" s="8" t="s">
        <v>11214</v>
      </c>
      <c r="AF1539" s="8" t="s">
        <v>13222</v>
      </c>
      <c r="AG1539" s="8" t="s">
        <v>15278</v>
      </c>
      <c r="AH1539" s="8" t="s">
        <v>17327</v>
      </c>
      <c r="AI1539" s="8" t="s">
        <v>19369</v>
      </c>
      <c r="AJ1539" s="2">
        <v>0</v>
      </c>
      <c r="AK1539" s="2">
        <v>0</v>
      </c>
      <c r="AL1539" s="2">
        <v>0</v>
      </c>
      <c r="AM1539" s="2">
        <v>0</v>
      </c>
      <c r="AN1539" s="2">
        <v>0</v>
      </c>
      <c r="AO1539" s="2">
        <v>0</v>
      </c>
      <c r="AP1539" s="2">
        <v>0</v>
      </c>
      <c r="AQ1539" s="2">
        <v>0</v>
      </c>
      <c r="AR1539" s="2">
        <v>0</v>
      </c>
      <c r="AS1539" s="2">
        <v>50</v>
      </c>
      <c r="AT1539" s="2">
        <f t="shared" ref="AT1539:AT1602" si="73">SUM(AJ1539:AS1539)</f>
        <v>50</v>
      </c>
      <c r="AU1539" s="2">
        <v>0</v>
      </c>
      <c r="AV1539" s="2">
        <v>0</v>
      </c>
      <c r="AW1539" s="2">
        <v>0</v>
      </c>
      <c r="AX1539" s="2">
        <v>0</v>
      </c>
      <c r="AY1539" s="2">
        <v>0</v>
      </c>
      <c r="AZ1539" s="2">
        <v>0</v>
      </c>
      <c r="BA1539" s="2">
        <v>0</v>
      </c>
      <c r="BB1539" s="2">
        <v>0</v>
      </c>
      <c r="BC1539" s="2">
        <v>0</v>
      </c>
      <c r="BD1539" s="2">
        <v>0</v>
      </c>
      <c r="BE1539" s="10">
        <f t="shared" ref="BE1539:BE1602" si="74">SUM(AU1539:BD1539)</f>
        <v>0</v>
      </c>
    </row>
    <row r="1540" spans="1:57" s="8" customFormat="1" x14ac:dyDescent="0.45">
      <c r="A1540" s="8">
        <v>2046</v>
      </c>
      <c r="B1540" s="8">
        <v>1425093082</v>
      </c>
      <c r="C1540" s="8" t="s">
        <v>2736</v>
      </c>
      <c r="D1540" s="8" t="s">
        <v>817</v>
      </c>
      <c r="E1540" s="8" t="str">
        <f t="shared" si="72"/>
        <v>2014</v>
      </c>
      <c r="F1540" s="8" t="s">
        <v>1138</v>
      </c>
      <c r="G1540" s="8" t="s">
        <v>42</v>
      </c>
      <c r="H1540" s="8" t="s">
        <v>20005</v>
      </c>
      <c r="I1540" s="8" t="s">
        <v>82</v>
      </c>
      <c r="J1540" s="8" t="s">
        <v>243</v>
      </c>
      <c r="K1540" s="8" t="s">
        <v>5231</v>
      </c>
      <c r="L1540" s="8" t="s">
        <v>7246</v>
      </c>
      <c r="M1540" s="9">
        <v>1</v>
      </c>
      <c r="N1540" s="9"/>
      <c r="O1540" s="9">
        <v>2</v>
      </c>
      <c r="P1540" s="8" t="s">
        <v>4654</v>
      </c>
      <c r="Q1540" s="8" t="s">
        <v>8708</v>
      </c>
      <c r="R1540" s="8" t="s">
        <v>8921</v>
      </c>
      <c r="S1540" s="8" t="s">
        <v>8940</v>
      </c>
      <c r="U1540" s="8" t="s">
        <v>8944</v>
      </c>
      <c r="V1540" s="8" t="s">
        <v>8948</v>
      </c>
      <c r="W1540" s="8" t="s">
        <v>8956</v>
      </c>
      <c r="Y1540" s="8" t="s">
        <v>8963</v>
      </c>
      <c r="Z1540" s="8" t="s">
        <v>9012</v>
      </c>
      <c r="AA1540" s="8" t="s">
        <v>9506</v>
      </c>
      <c r="AB1540" s="8" t="s">
        <v>9586</v>
      </c>
      <c r="AC1540" s="8" t="s">
        <v>9721</v>
      </c>
      <c r="AD1540" s="8" t="s">
        <v>9812</v>
      </c>
      <c r="AE1540" s="8" t="s">
        <v>11215</v>
      </c>
      <c r="AF1540" s="8" t="s">
        <v>13223</v>
      </c>
      <c r="AG1540" s="8" t="s">
        <v>15279</v>
      </c>
      <c r="AH1540" s="8" t="s">
        <v>17328</v>
      </c>
      <c r="AI1540" s="8" t="s">
        <v>19370</v>
      </c>
      <c r="AJ1540" s="2">
        <v>0</v>
      </c>
      <c r="AK1540" s="2">
        <v>0</v>
      </c>
      <c r="AL1540" s="2">
        <v>0</v>
      </c>
      <c r="AM1540" s="2">
        <v>4.54</v>
      </c>
      <c r="AN1540" s="2">
        <v>0</v>
      </c>
      <c r="AO1540" s="2">
        <v>0</v>
      </c>
      <c r="AP1540" s="2">
        <v>0</v>
      </c>
      <c r="AQ1540" s="2">
        <v>0</v>
      </c>
      <c r="AR1540" s="2">
        <v>0</v>
      </c>
      <c r="AS1540" s="2">
        <v>0</v>
      </c>
      <c r="AT1540" s="2">
        <f t="shared" si="73"/>
        <v>4.54</v>
      </c>
      <c r="AU1540" s="2">
        <v>0</v>
      </c>
      <c r="AV1540" s="2">
        <v>0</v>
      </c>
      <c r="AW1540" s="2">
        <v>0</v>
      </c>
      <c r="AX1540" s="2">
        <v>3.18</v>
      </c>
      <c r="AY1540" s="2">
        <v>0</v>
      </c>
      <c r="AZ1540" s="2">
        <v>0</v>
      </c>
      <c r="BA1540" s="2">
        <v>0</v>
      </c>
      <c r="BB1540" s="2">
        <v>0</v>
      </c>
      <c r="BC1540" s="2">
        <v>0</v>
      </c>
      <c r="BD1540" s="2">
        <v>0</v>
      </c>
      <c r="BE1540" s="10">
        <f t="shared" si="74"/>
        <v>3.18</v>
      </c>
    </row>
    <row r="1541" spans="1:57" s="8" customFormat="1" x14ac:dyDescent="0.45">
      <c r="A1541" s="8">
        <v>2047</v>
      </c>
      <c r="B1541" s="8">
        <v>1711125013</v>
      </c>
      <c r="C1541" s="8" t="s">
        <v>2737</v>
      </c>
      <c r="D1541" s="8" t="s">
        <v>568</v>
      </c>
      <c r="E1541" s="8" t="str">
        <f t="shared" si="72"/>
        <v>2020</v>
      </c>
      <c r="F1541" s="8" t="s">
        <v>910</v>
      </c>
      <c r="G1541" s="8" t="s">
        <v>45</v>
      </c>
      <c r="H1541" s="8" t="s">
        <v>49</v>
      </c>
      <c r="I1541" s="8" t="s">
        <v>82</v>
      </c>
      <c r="J1541" s="8" t="s">
        <v>124</v>
      </c>
      <c r="K1541" s="8" t="s">
        <v>5087</v>
      </c>
      <c r="L1541" s="8" t="s">
        <v>7247</v>
      </c>
      <c r="M1541" s="9">
        <v>1</v>
      </c>
      <c r="N1541" s="9"/>
      <c r="O1541" s="9">
        <v>3</v>
      </c>
      <c r="P1541" s="8" t="s">
        <v>4655</v>
      </c>
      <c r="Q1541" s="8" t="s">
        <v>7906</v>
      </c>
      <c r="R1541" s="8" t="s">
        <v>7906</v>
      </c>
      <c r="S1541" s="8" t="s">
        <v>8940</v>
      </c>
      <c r="U1541" s="8" t="s">
        <v>8944</v>
      </c>
      <c r="V1541" s="8" t="s">
        <v>8950</v>
      </c>
      <c r="W1541" s="8" t="s">
        <v>8956</v>
      </c>
      <c r="Z1541" s="8" t="s">
        <v>9011</v>
      </c>
      <c r="AA1541" s="8" t="s">
        <v>9507</v>
      </c>
      <c r="AB1541" s="8" t="s">
        <v>9570</v>
      </c>
      <c r="AC1541" s="8" t="s">
        <v>9685</v>
      </c>
      <c r="AD1541" s="8" t="s">
        <v>9812</v>
      </c>
      <c r="AE1541" s="8" t="s">
        <v>11216</v>
      </c>
      <c r="AF1541" s="8" t="s">
        <v>13224</v>
      </c>
      <c r="AG1541" s="8" t="s">
        <v>15280</v>
      </c>
      <c r="AH1541" s="8" t="s">
        <v>17329</v>
      </c>
      <c r="AI1541" s="8" t="s">
        <v>19371</v>
      </c>
      <c r="AJ1541" s="2">
        <v>0</v>
      </c>
      <c r="AK1541" s="2">
        <v>0</v>
      </c>
      <c r="AL1541" s="2">
        <v>0</v>
      </c>
      <c r="AM1541" s="2">
        <v>0</v>
      </c>
      <c r="AN1541" s="2">
        <v>0</v>
      </c>
      <c r="AO1541" s="2">
        <v>0</v>
      </c>
      <c r="AP1541" s="2">
        <v>0</v>
      </c>
      <c r="AQ1541" s="2">
        <v>0</v>
      </c>
      <c r="AR1541" s="2">
        <v>0</v>
      </c>
      <c r="AS1541" s="2">
        <v>60</v>
      </c>
      <c r="AT1541" s="2">
        <f t="shared" si="73"/>
        <v>60</v>
      </c>
      <c r="AU1541" s="2">
        <v>0</v>
      </c>
      <c r="AV1541" s="2">
        <v>0</v>
      </c>
      <c r="AW1541" s="2">
        <v>0</v>
      </c>
      <c r="AX1541" s="2">
        <v>0</v>
      </c>
      <c r="AY1541" s="2">
        <v>0</v>
      </c>
      <c r="AZ1541" s="2">
        <v>0</v>
      </c>
      <c r="BA1541" s="2">
        <v>0</v>
      </c>
      <c r="BB1541" s="2">
        <v>0</v>
      </c>
      <c r="BC1541" s="2">
        <v>0</v>
      </c>
      <c r="BD1541" s="2">
        <v>0</v>
      </c>
      <c r="BE1541" s="10">
        <f t="shared" si="74"/>
        <v>0</v>
      </c>
    </row>
    <row r="1542" spans="1:57" s="8" customFormat="1" x14ac:dyDescent="0.45">
      <c r="A1542" s="8">
        <v>2049</v>
      </c>
      <c r="B1542" s="8">
        <v>1711074398</v>
      </c>
      <c r="C1542" s="8" t="s">
        <v>1422</v>
      </c>
      <c r="D1542" s="8" t="s">
        <v>573</v>
      </c>
      <c r="E1542" s="8" t="str">
        <f t="shared" si="72"/>
        <v>2017</v>
      </c>
      <c r="F1542" s="8" t="s">
        <v>1007</v>
      </c>
      <c r="G1542" s="8" t="s">
        <v>43</v>
      </c>
      <c r="H1542" s="8" t="s">
        <v>20002</v>
      </c>
      <c r="I1542" s="8" t="s">
        <v>82</v>
      </c>
      <c r="J1542" s="8" t="s">
        <v>479</v>
      </c>
      <c r="K1542" s="8" t="s">
        <v>5505</v>
      </c>
      <c r="L1542" s="8" t="s">
        <v>7248</v>
      </c>
      <c r="M1542" s="9">
        <v>1</v>
      </c>
      <c r="N1542" s="9"/>
      <c r="O1542" s="9">
        <v>1</v>
      </c>
      <c r="P1542" s="8" t="s">
        <v>3609</v>
      </c>
      <c r="Q1542" s="8" t="s">
        <v>7931</v>
      </c>
      <c r="R1542" s="8" t="s">
        <v>43</v>
      </c>
      <c r="S1542" s="8" t="s">
        <v>8940</v>
      </c>
      <c r="T1542" s="8" t="s">
        <v>8943</v>
      </c>
      <c r="U1542" s="8" t="s">
        <v>8944</v>
      </c>
      <c r="V1542" s="8" t="s">
        <v>8951</v>
      </c>
      <c r="W1542" s="8" t="s">
        <v>8956</v>
      </c>
      <c r="X1542" s="8" t="s">
        <v>8962</v>
      </c>
      <c r="Y1542" s="8" t="s">
        <v>8964</v>
      </c>
      <c r="Z1542" s="8" t="s">
        <v>9019</v>
      </c>
      <c r="AA1542" s="8" t="s">
        <v>9258</v>
      </c>
      <c r="AB1542" s="8" t="s">
        <v>9597</v>
      </c>
      <c r="AC1542" s="8" t="s">
        <v>9652</v>
      </c>
      <c r="AD1542" s="8" t="s">
        <v>9812</v>
      </c>
      <c r="AE1542" s="8" t="s">
        <v>10016</v>
      </c>
      <c r="AF1542" s="8" t="s">
        <v>13225</v>
      </c>
      <c r="AG1542" s="8" t="s">
        <v>14035</v>
      </c>
      <c r="AH1542" s="8" t="s">
        <v>17330</v>
      </c>
      <c r="AI1542" s="8" t="s">
        <v>18146</v>
      </c>
      <c r="AJ1542" s="2">
        <v>0</v>
      </c>
      <c r="AK1542" s="2">
        <v>0</v>
      </c>
      <c r="AL1542" s="2">
        <v>0</v>
      </c>
      <c r="AM1542" s="2">
        <v>0</v>
      </c>
      <c r="AN1542" s="2">
        <v>0</v>
      </c>
      <c r="AO1542" s="2">
        <v>0</v>
      </c>
      <c r="AP1542" s="2">
        <v>200</v>
      </c>
      <c r="AQ1542" s="2">
        <v>300</v>
      </c>
      <c r="AR1542" s="2">
        <v>0</v>
      </c>
      <c r="AS1542" s="2">
        <v>0</v>
      </c>
      <c r="AT1542" s="2">
        <f t="shared" si="73"/>
        <v>500</v>
      </c>
      <c r="AU1542" s="2">
        <v>0</v>
      </c>
      <c r="AV1542" s="2">
        <v>0</v>
      </c>
      <c r="AW1542" s="2">
        <v>0</v>
      </c>
      <c r="AX1542" s="2">
        <v>0</v>
      </c>
      <c r="AY1542" s="2">
        <v>0</v>
      </c>
      <c r="AZ1542" s="2">
        <v>0</v>
      </c>
      <c r="BA1542" s="2">
        <v>0</v>
      </c>
      <c r="BB1542" s="2">
        <v>0</v>
      </c>
      <c r="BC1542" s="2">
        <v>0</v>
      </c>
      <c r="BD1542" s="2">
        <v>0</v>
      </c>
      <c r="BE1542" s="10">
        <f t="shared" si="74"/>
        <v>0</v>
      </c>
    </row>
    <row r="1543" spans="1:57" s="8" customFormat="1" x14ac:dyDescent="0.45">
      <c r="A1543" s="8">
        <v>2050</v>
      </c>
      <c r="B1543" s="8">
        <v>1711121730</v>
      </c>
      <c r="C1543" s="8" t="s">
        <v>2738</v>
      </c>
      <c r="D1543" s="8" t="s">
        <v>574</v>
      </c>
      <c r="E1543" s="8" t="str">
        <f t="shared" si="72"/>
        <v>2020</v>
      </c>
      <c r="F1543" s="8" t="s">
        <v>935</v>
      </c>
      <c r="G1543" s="8" t="s">
        <v>43</v>
      </c>
      <c r="H1543" s="8" t="s">
        <v>20002</v>
      </c>
      <c r="I1543" s="8" t="s">
        <v>82</v>
      </c>
      <c r="J1543" s="8" t="s">
        <v>129</v>
      </c>
      <c r="K1543" s="8" t="s">
        <v>5095</v>
      </c>
      <c r="L1543" s="8" t="s">
        <v>7249</v>
      </c>
      <c r="M1543" s="9">
        <v>1</v>
      </c>
      <c r="N1543" s="9"/>
      <c r="O1543" s="9">
        <v>2</v>
      </c>
      <c r="P1543" s="8" t="s">
        <v>4656</v>
      </c>
      <c r="Q1543" s="8" t="s">
        <v>7927</v>
      </c>
      <c r="R1543" s="8" t="s">
        <v>43</v>
      </c>
      <c r="S1543" s="8" t="s">
        <v>8940</v>
      </c>
      <c r="T1543" s="8" t="s">
        <v>8942</v>
      </c>
      <c r="U1543" s="8" t="s">
        <v>8944</v>
      </c>
      <c r="V1543" s="8" t="s">
        <v>8951</v>
      </c>
      <c r="W1543" s="8" t="s">
        <v>8956</v>
      </c>
      <c r="X1543" s="8" t="s">
        <v>8961</v>
      </c>
      <c r="Y1543" s="8" t="s">
        <v>8947</v>
      </c>
      <c r="Z1543" s="8" t="s">
        <v>9015</v>
      </c>
      <c r="AA1543" s="8" t="s">
        <v>9131</v>
      </c>
      <c r="AB1543" s="8" t="s">
        <v>9570</v>
      </c>
      <c r="AC1543" s="8" t="s">
        <v>9645</v>
      </c>
      <c r="AD1543" s="8" t="s">
        <v>9812</v>
      </c>
      <c r="AE1543" s="8" t="s">
        <v>11217</v>
      </c>
      <c r="AF1543" s="8" t="s">
        <v>13226</v>
      </c>
      <c r="AG1543" s="8" t="s">
        <v>15281</v>
      </c>
      <c r="AH1543" s="8" t="s">
        <v>17331</v>
      </c>
      <c r="AI1543" s="8" t="s">
        <v>19372</v>
      </c>
      <c r="AJ1543" s="2">
        <v>0</v>
      </c>
      <c r="AK1543" s="2">
        <v>0</v>
      </c>
      <c r="AL1543" s="2">
        <v>0</v>
      </c>
      <c r="AM1543" s="2">
        <v>0</v>
      </c>
      <c r="AN1543" s="2">
        <v>0</v>
      </c>
      <c r="AO1543" s="2">
        <v>0</v>
      </c>
      <c r="AP1543" s="2">
        <v>0</v>
      </c>
      <c r="AQ1543" s="2">
        <v>0</v>
      </c>
      <c r="AR1543" s="2">
        <v>0</v>
      </c>
      <c r="AS1543" s="2">
        <v>120</v>
      </c>
      <c r="AT1543" s="2">
        <f t="shared" si="73"/>
        <v>120</v>
      </c>
      <c r="AU1543" s="2">
        <v>0</v>
      </c>
      <c r="AV1543" s="2">
        <v>0</v>
      </c>
      <c r="AW1543" s="2">
        <v>0</v>
      </c>
      <c r="AX1543" s="2">
        <v>0</v>
      </c>
      <c r="AY1543" s="2">
        <v>0</v>
      </c>
      <c r="AZ1543" s="2">
        <v>0</v>
      </c>
      <c r="BA1543" s="2">
        <v>0</v>
      </c>
      <c r="BB1543" s="2">
        <v>0</v>
      </c>
      <c r="BC1543" s="2">
        <v>0</v>
      </c>
      <c r="BD1543" s="2">
        <v>0</v>
      </c>
      <c r="BE1543" s="10">
        <f t="shared" si="74"/>
        <v>0</v>
      </c>
    </row>
    <row r="1544" spans="1:57" s="8" customFormat="1" x14ac:dyDescent="0.45">
      <c r="A1544" s="8">
        <v>2052</v>
      </c>
      <c r="B1544" s="8">
        <v>1711107022</v>
      </c>
      <c r="C1544" s="8" t="s">
        <v>2739</v>
      </c>
      <c r="D1544" s="8" t="s">
        <v>623</v>
      </c>
      <c r="E1544" s="8" t="str">
        <f t="shared" si="72"/>
        <v>2018</v>
      </c>
      <c r="F1544" s="8" t="s">
        <v>976</v>
      </c>
      <c r="G1544" s="8" t="s">
        <v>43</v>
      </c>
      <c r="H1544" s="8" t="s">
        <v>20002</v>
      </c>
      <c r="I1544" s="8" t="s">
        <v>82</v>
      </c>
      <c r="J1544" s="8" t="s">
        <v>91</v>
      </c>
      <c r="K1544" s="8" t="s">
        <v>5386</v>
      </c>
      <c r="L1544" s="8" t="s">
        <v>7250</v>
      </c>
      <c r="M1544" s="9">
        <v>1</v>
      </c>
      <c r="N1544" s="9"/>
      <c r="O1544" s="9">
        <v>1</v>
      </c>
      <c r="P1544" s="8" t="s">
        <v>4657</v>
      </c>
      <c r="Q1544" s="8" t="s">
        <v>7896</v>
      </c>
      <c r="R1544" s="8" t="s">
        <v>43</v>
      </c>
      <c r="S1544" s="8" t="s">
        <v>8940</v>
      </c>
      <c r="T1544" s="8" t="s">
        <v>8942</v>
      </c>
      <c r="U1544" s="8" t="s">
        <v>8945</v>
      </c>
      <c r="V1544" s="8" t="s">
        <v>8951</v>
      </c>
      <c r="W1544" s="8" t="s">
        <v>8956</v>
      </c>
      <c r="X1544" s="8" t="s">
        <v>8961</v>
      </c>
      <c r="Y1544" s="8" t="s">
        <v>8947</v>
      </c>
      <c r="Z1544" s="8" t="s">
        <v>9077</v>
      </c>
      <c r="AA1544" s="8" t="s">
        <v>9189</v>
      </c>
      <c r="AB1544" s="8" t="s">
        <v>9597</v>
      </c>
      <c r="AC1544" s="8" t="s">
        <v>9669</v>
      </c>
      <c r="AD1544" s="8" t="s">
        <v>9812</v>
      </c>
      <c r="AE1544" s="8" t="s">
        <v>11218</v>
      </c>
      <c r="AF1544" s="8" t="s">
        <v>13227</v>
      </c>
      <c r="AG1544" s="8" t="s">
        <v>15282</v>
      </c>
      <c r="AH1544" s="8" t="s">
        <v>17332</v>
      </c>
      <c r="AI1544" s="8" t="s">
        <v>19373</v>
      </c>
      <c r="AJ1544" s="2">
        <v>0</v>
      </c>
      <c r="AK1544" s="2">
        <v>0</v>
      </c>
      <c r="AL1544" s="2">
        <v>0</v>
      </c>
      <c r="AM1544" s="2">
        <v>0</v>
      </c>
      <c r="AN1544" s="2">
        <v>0</v>
      </c>
      <c r="AO1544" s="2">
        <v>0</v>
      </c>
      <c r="AP1544" s="2">
        <v>0</v>
      </c>
      <c r="AQ1544" s="2">
        <v>100</v>
      </c>
      <c r="AR1544" s="2">
        <v>100</v>
      </c>
      <c r="AS1544" s="2">
        <v>100</v>
      </c>
      <c r="AT1544" s="2">
        <f t="shared" si="73"/>
        <v>300</v>
      </c>
      <c r="AU1544" s="2">
        <v>0</v>
      </c>
      <c r="AV1544" s="2">
        <v>0</v>
      </c>
      <c r="AW1544" s="2">
        <v>0</v>
      </c>
      <c r="AX1544" s="2">
        <v>0</v>
      </c>
      <c r="AY1544" s="2">
        <v>0</v>
      </c>
      <c r="AZ1544" s="2">
        <v>0</v>
      </c>
      <c r="BA1544" s="2">
        <v>0</v>
      </c>
      <c r="BB1544" s="2">
        <v>0</v>
      </c>
      <c r="BC1544" s="2">
        <v>0</v>
      </c>
      <c r="BD1544" s="2">
        <v>0</v>
      </c>
      <c r="BE1544" s="10">
        <f t="shared" si="74"/>
        <v>0</v>
      </c>
    </row>
    <row r="1545" spans="1:57" s="8" customFormat="1" x14ac:dyDescent="0.45">
      <c r="A1545" s="8">
        <v>2053</v>
      </c>
      <c r="B1545" s="8">
        <v>1615007342</v>
      </c>
      <c r="C1545" s="8" t="s">
        <v>2740</v>
      </c>
      <c r="D1545" s="8" t="s">
        <v>758</v>
      </c>
      <c r="E1545" s="8" t="str">
        <f t="shared" si="72"/>
        <v>2014</v>
      </c>
      <c r="F1545" s="8" t="s">
        <v>1177</v>
      </c>
      <c r="G1545" s="8" t="s">
        <v>44</v>
      </c>
      <c r="H1545" s="8" t="s">
        <v>20006</v>
      </c>
      <c r="I1545" s="8" t="s">
        <v>82</v>
      </c>
      <c r="J1545" s="8" t="s">
        <v>354</v>
      </c>
      <c r="K1545" s="8" t="s">
        <v>5670</v>
      </c>
      <c r="L1545" s="8" t="s">
        <v>7251</v>
      </c>
      <c r="M1545" s="9">
        <v>1</v>
      </c>
      <c r="N1545" s="9"/>
      <c r="O1545" s="9">
        <v>2</v>
      </c>
      <c r="P1545" s="8" t="s">
        <v>3602</v>
      </c>
      <c r="Q1545" s="8" t="s">
        <v>8075</v>
      </c>
      <c r="R1545" s="8" t="s">
        <v>44</v>
      </c>
      <c r="S1545" s="8" t="s">
        <v>8940</v>
      </c>
      <c r="T1545" s="8" t="s">
        <v>8943</v>
      </c>
      <c r="U1545" s="8" t="s">
        <v>8947</v>
      </c>
      <c r="V1545" s="8" t="s">
        <v>8950</v>
      </c>
      <c r="W1545" s="8" t="s">
        <v>8957</v>
      </c>
      <c r="X1545" s="8" t="s">
        <v>8959</v>
      </c>
      <c r="Y1545" s="8" t="s">
        <v>8963</v>
      </c>
      <c r="Z1545" s="8" t="s">
        <v>8984</v>
      </c>
      <c r="AA1545" s="8" t="s">
        <v>9224</v>
      </c>
      <c r="AB1545" s="8" t="s">
        <v>9570</v>
      </c>
      <c r="AC1545" s="8" t="s">
        <v>9657</v>
      </c>
      <c r="AD1545" s="8" t="s">
        <v>9812</v>
      </c>
      <c r="AE1545" s="8" t="s">
        <v>11219</v>
      </c>
      <c r="AF1545" s="8" t="s">
        <v>13228</v>
      </c>
      <c r="AG1545" s="8" t="s">
        <v>15283</v>
      </c>
      <c r="AH1545" s="8" t="s">
        <v>17333</v>
      </c>
      <c r="AI1545" s="8" t="s">
        <v>19374</v>
      </c>
      <c r="AJ1545" s="2">
        <v>1728</v>
      </c>
      <c r="AK1545" s="2">
        <v>32.369999999999997</v>
      </c>
      <c r="AL1545" s="2">
        <v>25.23</v>
      </c>
      <c r="AM1545" s="2">
        <v>47.5</v>
      </c>
      <c r="AN1545" s="2">
        <v>0</v>
      </c>
      <c r="AO1545" s="2">
        <v>0</v>
      </c>
      <c r="AP1545" s="2">
        <v>0</v>
      </c>
      <c r="AQ1545" s="2">
        <v>0</v>
      </c>
      <c r="AR1545" s="2">
        <v>0</v>
      </c>
      <c r="AS1545" s="2">
        <v>0</v>
      </c>
      <c r="AT1545" s="2">
        <f t="shared" si="73"/>
        <v>1833.1</v>
      </c>
      <c r="AU1545" s="2">
        <v>48.6</v>
      </c>
      <c r="AV1545" s="2">
        <v>0</v>
      </c>
      <c r="AW1545" s="2">
        <v>0</v>
      </c>
      <c r="AX1545" s="2">
        <v>0</v>
      </c>
      <c r="AY1545" s="2">
        <v>0</v>
      </c>
      <c r="AZ1545" s="2">
        <v>0</v>
      </c>
      <c r="BA1545" s="2">
        <v>0</v>
      </c>
      <c r="BB1545" s="2">
        <v>0</v>
      </c>
      <c r="BC1545" s="2">
        <v>0</v>
      </c>
      <c r="BD1545" s="2">
        <v>0</v>
      </c>
      <c r="BE1545" s="10">
        <f t="shared" si="74"/>
        <v>48.6</v>
      </c>
    </row>
    <row r="1546" spans="1:57" s="8" customFormat="1" x14ac:dyDescent="0.45">
      <c r="A1546" s="8">
        <v>2054</v>
      </c>
      <c r="B1546" s="8">
        <v>1525009814</v>
      </c>
      <c r="C1546" s="8" t="s">
        <v>2741</v>
      </c>
      <c r="D1546" s="8" t="s">
        <v>546</v>
      </c>
      <c r="E1546" s="8" t="str">
        <f t="shared" si="72"/>
        <v>2019</v>
      </c>
      <c r="F1546" s="8" t="s">
        <v>914</v>
      </c>
      <c r="G1546" s="8" t="s">
        <v>48</v>
      </c>
      <c r="H1546" s="8" t="s">
        <v>20013</v>
      </c>
      <c r="I1546" s="8" t="s">
        <v>82</v>
      </c>
      <c r="J1546" s="8" t="s">
        <v>209</v>
      </c>
      <c r="K1546" s="8" t="s">
        <v>5192</v>
      </c>
      <c r="L1546" s="8" t="s">
        <v>7252</v>
      </c>
      <c r="M1546" s="9">
        <v>1</v>
      </c>
      <c r="N1546" s="9" t="s">
        <v>19981</v>
      </c>
      <c r="O1546" s="9">
        <v>5</v>
      </c>
      <c r="P1546" s="8" t="s">
        <v>4658</v>
      </c>
      <c r="Q1546" s="8" t="s">
        <v>8709</v>
      </c>
      <c r="R1546" s="8" t="s">
        <v>48</v>
      </c>
      <c r="S1546" s="8" t="s">
        <v>8940</v>
      </c>
      <c r="T1546" s="8" t="s">
        <v>8943</v>
      </c>
      <c r="U1546" s="8" t="s">
        <v>8944</v>
      </c>
      <c r="V1546" s="8" t="s">
        <v>8948</v>
      </c>
      <c r="W1546" s="8" t="s">
        <v>8956</v>
      </c>
      <c r="X1546" s="8" t="s">
        <v>8961</v>
      </c>
      <c r="Y1546" s="8" t="s">
        <v>8963</v>
      </c>
      <c r="Z1546" s="8" t="s">
        <v>8970</v>
      </c>
      <c r="AA1546" s="8" t="s">
        <v>9160</v>
      </c>
      <c r="AB1546" s="8" t="s">
        <v>9580</v>
      </c>
      <c r="AC1546" s="8" t="s">
        <v>9649</v>
      </c>
      <c r="AD1546" s="8" t="s">
        <v>9812</v>
      </c>
      <c r="AE1546" s="8" t="s">
        <v>9969</v>
      </c>
      <c r="AF1546" s="8" t="s">
        <v>11978</v>
      </c>
      <c r="AG1546" s="8" t="s">
        <v>13989</v>
      </c>
      <c r="AH1546" s="8" t="s">
        <v>16055</v>
      </c>
      <c r="AI1546" s="8" t="s">
        <v>18099</v>
      </c>
      <c r="AJ1546" s="2">
        <v>0</v>
      </c>
      <c r="AK1546" s="2">
        <v>0</v>
      </c>
      <c r="AL1546" s="2">
        <v>0</v>
      </c>
      <c r="AM1546" s="2">
        <v>0</v>
      </c>
      <c r="AN1546" s="2">
        <v>0</v>
      </c>
      <c r="AO1546" s="2">
        <v>0</v>
      </c>
      <c r="AP1546" s="2">
        <v>0</v>
      </c>
      <c r="AQ1546" s="2">
        <v>0</v>
      </c>
      <c r="AR1546" s="2">
        <v>145</v>
      </c>
      <c r="AS1546" s="2">
        <v>120</v>
      </c>
      <c r="AT1546" s="2">
        <f t="shared" si="73"/>
        <v>265</v>
      </c>
      <c r="AU1546" s="2">
        <v>0</v>
      </c>
      <c r="AV1546" s="2">
        <v>0</v>
      </c>
      <c r="AW1546" s="2">
        <v>0</v>
      </c>
      <c r="AX1546" s="2">
        <v>0</v>
      </c>
      <c r="AY1546" s="2">
        <v>0</v>
      </c>
      <c r="AZ1546" s="2">
        <v>0</v>
      </c>
      <c r="BA1546" s="2">
        <v>0</v>
      </c>
      <c r="BB1546" s="2">
        <v>0</v>
      </c>
      <c r="BC1546" s="2">
        <v>35</v>
      </c>
      <c r="BD1546" s="2">
        <v>94.6</v>
      </c>
      <c r="BE1546" s="10">
        <f t="shared" si="74"/>
        <v>129.6</v>
      </c>
    </row>
    <row r="1547" spans="1:57" s="8" customFormat="1" x14ac:dyDescent="0.45">
      <c r="A1547" s="8">
        <v>2055</v>
      </c>
      <c r="B1547" s="8">
        <v>1485016848</v>
      </c>
      <c r="C1547" s="8" t="s">
        <v>2742</v>
      </c>
      <c r="D1547" s="8" t="s">
        <v>595</v>
      </c>
      <c r="E1547" s="8" t="str">
        <f t="shared" si="72"/>
        <v>2019</v>
      </c>
      <c r="F1547" s="8" t="s">
        <v>943</v>
      </c>
      <c r="G1547" s="8" t="s">
        <v>47</v>
      </c>
      <c r="H1547" s="8" t="s">
        <v>20007</v>
      </c>
      <c r="I1547" s="8" t="s">
        <v>82</v>
      </c>
      <c r="J1547" s="8" t="s">
        <v>199</v>
      </c>
      <c r="K1547" s="8" t="s">
        <v>5476</v>
      </c>
      <c r="L1547" s="8" t="s">
        <v>7253</v>
      </c>
      <c r="M1547" s="9">
        <v>1</v>
      </c>
      <c r="N1547" s="5" t="s">
        <v>19984</v>
      </c>
      <c r="O1547" s="9">
        <v>5</v>
      </c>
      <c r="P1547" s="8" t="s">
        <v>3487</v>
      </c>
      <c r="Q1547" s="8" t="s">
        <v>7974</v>
      </c>
      <c r="R1547" s="8" t="s">
        <v>47</v>
      </c>
      <c r="S1547" s="8" t="s">
        <v>8940</v>
      </c>
      <c r="T1547" s="8" t="s">
        <v>8943</v>
      </c>
      <c r="U1547" s="8" t="s">
        <v>8944</v>
      </c>
      <c r="V1547" s="8" t="s">
        <v>8948</v>
      </c>
      <c r="W1547" s="8" t="s">
        <v>8956</v>
      </c>
      <c r="X1547" s="8" t="s">
        <v>8961</v>
      </c>
      <c r="Y1547" s="8" t="s">
        <v>8964</v>
      </c>
      <c r="Z1547" s="8" t="s">
        <v>8976</v>
      </c>
      <c r="AA1547" s="8" t="s">
        <v>9131</v>
      </c>
      <c r="AB1547" s="8" t="s">
        <v>9583</v>
      </c>
      <c r="AC1547" s="8" t="s">
        <v>9645</v>
      </c>
      <c r="AD1547" s="8" t="s">
        <v>9812</v>
      </c>
      <c r="AE1547" s="8" t="s">
        <v>11220</v>
      </c>
      <c r="AF1547" s="8" t="s">
        <v>13229</v>
      </c>
      <c r="AG1547" s="8" t="s">
        <v>15284</v>
      </c>
      <c r="AH1547" s="8" t="s">
        <v>17334</v>
      </c>
      <c r="AI1547" s="8" t="s">
        <v>19375</v>
      </c>
      <c r="AJ1547" s="2">
        <v>0</v>
      </c>
      <c r="AK1547" s="2">
        <v>0</v>
      </c>
      <c r="AL1547" s="2">
        <v>0</v>
      </c>
      <c r="AM1547" s="2">
        <v>0</v>
      </c>
      <c r="AN1547" s="2">
        <v>0</v>
      </c>
      <c r="AO1547" s="2">
        <v>0</v>
      </c>
      <c r="AP1547" s="2">
        <v>0</v>
      </c>
      <c r="AQ1547" s="2">
        <v>0</v>
      </c>
      <c r="AR1547" s="2">
        <v>760</v>
      </c>
      <c r="AS1547" s="2">
        <v>750</v>
      </c>
      <c r="AT1547" s="2">
        <f t="shared" si="73"/>
        <v>1510</v>
      </c>
      <c r="AU1547" s="2">
        <v>0</v>
      </c>
      <c r="AV1547" s="2">
        <v>0</v>
      </c>
      <c r="AW1547" s="2">
        <v>0</v>
      </c>
      <c r="AX1547" s="2">
        <v>0</v>
      </c>
      <c r="AY1547" s="2">
        <v>0</v>
      </c>
      <c r="AZ1547" s="2">
        <v>0</v>
      </c>
      <c r="BA1547" s="2">
        <v>0</v>
      </c>
      <c r="BB1547" s="2">
        <v>0</v>
      </c>
      <c r="BC1547" s="2">
        <v>254</v>
      </c>
      <c r="BD1547" s="2">
        <v>250</v>
      </c>
      <c r="BE1547" s="10">
        <f t="shared" si="74"/>
        <v>504</v>
      </c>
    </row>
    <row r="1548" spans="1:57" s="8" customFormat="1" x14ac:dyDescent="0.45">
      <c r="A1548" s="8">
        <v>2056</v>
      </c>
      <c r="B1548" s="8">
        <v>1485016884</v>
      </c>
      <c r="C1548" s="8" t="s">
        <v>2743</v>
      </c>
      <c r="D1548" s="8" t="s">
        <v>595</v>
      </c>
      <c r="E1548" s="8" t="str">
        <f t="shared" si="72"/>
        <v>2019</v>
      </c>
      <c r="F1548" s="8" t="s">
        <v>943</v>
      </c>
      <c r="G1548" s="8" t="s">
        <v>47</v>
      </c>
      <c r="H1548" s="8" t="s">
        <v>20007</v>
      </c>
      <c r="I1548" s="8" t="s">
        <v>82</v>
      </c>
      <c r="J1548" s="8" t="s">
        <v>199</v>
      </c>
      <c r="K1548" s="8" t="s">
        <v>5476</v>
      </c>
      <c r="L1548" s="8" t="s">
        <v>7254</v>
      </c>
      <c r="M1548" s="9">
        <v>1</v>
      </c>
      <c r="N1548" s="9" t="s">
        <v>20031</v>
      </c>
      <c r="O1548" s="9">
        <v>5</v>
      </c>
      <c r="P1548" s="8" t="s">
        <v>4659</v>
      </c>
      <c r="Q1548" s="8" t="s">
        <v>8710</v>
      </c>
      <c r="R1548" s="8" t="s">
        <v>47</v>
      </c>
      <c r="S1548" s="8" t="s">
        <v>8940</v>
      </c>
      <c r="T1548" s="8" t="s">
        <v>8943</v>
      </c>
      <c r="U1548" s="8" t="s">
        <v>8944</v>
      </c>
      <c r="V1548" s="8" t="s">
        <v>8948</v>
      </c>
      <c r="W1548" s="8" t="s">
        <v>8956</v>
      </c>
      <c r="X1548" s="8" t="s">
        <v>8961</v>
      </c>
      <c r="Y1548" s="8" t="s">
        <v>8963</v>
      </c>
      <c r="Z1548" s="8" t="s">
        <v>9026</v>
      </c>
      <c r="AA1548" s="8" t="s">
        <v>9190</v>
      </c>
      <c r="AB1548" s="8" t="s">
        <v>9568</v>
      </c>
      <c r="AC1548" s="8" t="s">
        <v>9645</v>
      </c>
      <c r="AD1548" s="8" t="s">
        <v>9812</v>
      </c>
      <c r="AE1548" s="8" t="s">
        <v>11221</v>
      </c>
      <c r="AF1548" s="8" t="s">
        <v>13230</v>
      </c>
      <c r="AG1548" s="8" t="s">
        <v>15285</v>
      </c>
      <c r="AH1548" s="8" t="s">
        <v>17335</v>
      </c>
      <c r="AI1548" s="8" t="s">
        <v>19376</v>
      </c>
      <c r="AJ1548" s="2">
        <v>0</v>
      </c>
      <c r="AK1548" s="2">
        <v>0</v>
      </c>
      <c r="AL1548" s="2">
        <v>0</v>
      </c>
      <c r="AM1548" s="2">
        <v>0</v>
      </c>
      <c r="AN1548" s="2">
        <v>0</v>
      </c>
      <c r="AO1548" s="2">
        <v>0</v>
      </c>
      <c r="AP1548" s="2">
        <v>0</v>
      </c>
      <c r="AQ1548" s="2">
        <v>0</v>
      </c>
      <c r="AR1548" s="2">
        <v>265</v>
      </c>
      <c r="AS1548" s="2">
        <v>300</v>
      </c>
      <c r="AT1548" s="2">
        <f t="shared" si="73"/>
        <v>565</v>
      </c>
      <c r="AU1548" s="2">
        <v>0</v>
      </c>
      <c r="AV1548" s="2">
        <v>0</v>
      </c>
      <c r="AW1548" s="2">
        <v>0</v>
      </c>
      <c r="AX1548" s="2">
        <v>0</v>
      </c>
      <c r="AY1548" s="2">
        <v>0</v>
      </c>
      <c r="AZ1548" s="2">
        <v>0</v>
      </c>
      <c r="BA1548" s="2">
        <v>0</v>
      </c>
      <c r="BB1548" s="2">
        <v>0</v>
      </c>
      <c r="BC1548" s="2">
        <v>90</v>
      </c>
      <c r="BD1548" s="2">
        <v>126.4</v>
      </c>
      <c r="BE1548" s="10">
        <f t="shared" si="74"/>
        <v>216.4</v>
      </c>
    </row>
    <row r="1549" spans="1:57" s="8" customFormat="1" x14ac:dyDescent="0.45">
      <c r="A1549" s="8">
        <v>2057</v>
      </c>
      <c r="B1549" s="8">
        <v>1485016784</v>
      </c>
      <c r="C1549" s="8" t="s">
        <v>2744</v>
      </c>
      <c r="D1549" s="8" t="s">
        <v>595</v>
      </c>
      <c r="E1549" s="8" t="str">
        <f t="shared" si="72"/>
        <v>2019</v>
      </c>
      <c r="F1549" s="8" t="s">
        <v>943</v>
      </c>
      <c r="G1549" s="8" t="s">
        <v>47</v>
      </c>
      <c r="H1549" s="8" t="s">
        <v>20007</v>
      </c>
      <c r="I1549" s="8" t="s">
        <v>82</v>
      </c>
      <c r="J1549" s="8" t="s">
        <v>199</v>
      </c>
      <c r="K1549" s="8" t="s">
        <v>5476</v>
      </c>
      <c r="L1549" s="8" t="s">
        <v>7255</v>
      </c>
      <c r="M1549" s="9">
        <v>1</v>
      </c>
      <c r="N1549" s="9" t="s">
        <v>20031</v>
      </c>
      <c r="O1549" s="9">
        <v>5</v>
      </c>
      <c r="P1549" s="8" t="s">
        <v>4660</v>
      </c>
      <c r="Q1549" s="8" t="s">
        <v>7874</v>
      </c>
      <c r="R1549" s="8" t="s">
        <v>47</v>
      </c>
      <c r="S1549" s="8" t="s">
        <v>8940</v>
      </c>
      <c r="T1549" s="8" t="s">
        <v>8943</v>
      </c>
      <c r="U1549" s="8" t="s">
        <v>8944</v>
      </c>
      <c r="V1549" s="8" t="s">
        <v>8950</v>
      </c>
      <c r="W1549" s="8" t="s">
        <v>8956</v>
      </c>
      <c r="X1549" s="8" t="s">
        <v>8961</v>
      </c>
      <c r="Y1549" s="8" t="s">
        <v>8963</v>
      </c>
      <c r="Z1549" s="8" t="s">
        <v>8981</v>
      </c>
      <c r="AA1549" s="8" t="s">
        <v>9190</v>
      </c>
      <c r="AB1549" s="8" t="s">
        <v>9568</v>
      </c>
      <c r="AC1549" s="8" t="s">
        <v>9645</v>
      </c>
      <c r="AD1549" s="8" t="s">
        <v>9812</v>
      </c>
      <c r="AE1549" s="8" t="s">
        <v>11222</v>
      </c>
      <c r="AF1549" s="8" t="s">
        <v>13231</v>
      </c>
      <c r="AG1549" s="8" t="s">
        <v>15286</v>
      </c>
      <c r="AH1549" s="8" t="s">
        <v>17336</v>
      </c>
      <c r="AI1549" s="8" t="s">
        <v>19377</v>
      </c>
      <c r="AJ1549" s="2">
        <v>0</v>
      </c>
      <c r="AK1549" s="2">
        <v>0</v>
      </c>
      <c r="AL1549" s="2">
        <v>0</v>
      </c>
      <c r="AM1549" s="2">
        <v>0</v>
      </c>
      <c r="AN1549" s="2">
        <v>0</v>
      </c>
      <c r="AO1549" s="2">
        <v>0</v>
      </c>
      <c r="AP1549" s="2">
        <v>0</v>
      </c>
      <c r="AQ1549" s="2">
        <v>0</v>
      </c>
      <c r="AR1549" s="2">
        <v>240</v>
      </c>
      <c r="AS1549" s="2">
        <v>330</v>
      </c>
      <c r="AT1549" s="2">
        <f t="shared" si="73"/>
        <v>570</v>
      </c>
      <c r="AU1549" s="2">
        <v>0</v>
      </c>
      <c r="AV1549" s="2">
        <v>0</v>
      </c>
      <c r="AW1549" s="2">
        <v>0</v>
      </c>
      <c r="AX1549" s="2">
        <v>0</v>
      </c>
      <c r="AY1549" s="2">
        <v>0</v>
      </c>
      <c r="AZ1549" s="2">
        <v>0</v>
      </c>
      <c r="BA1549" s="2">
        <v>0</v>
      </c>
      <c r="BB1549" s="2">
        <v>0</v>
      </c>
      <c r="BC1549" s="2">
        <v>80</v>
      </c>
      <c r="BD1549" s="2">
        <v>110</v>
      </c>
      <c r="BE1549" s="10">
        <f t="shared" si="74"/>
        <v>190</v>
      </c>
    </row>
    <row r="1550" spans="1:57" s="8" customFormat="1" x14ac:dyDescent="0.45">
      <c r="A1550" s="8">
        <v>2058</v>
      </c>
      <c r="B1550" s="8">
        <v>1485017013</v>
      </c>
      <c r="C1550" s="8" t="s">
        <v>2745</v>
      </c>
      <c r="D1550" s="8" t="s">
        <v>595</v>
      </c>
      <c r="E1550" s="8" t="str">
        <f t="shared" si="72"/>
        <v>2019</v>
      </c>
      <c r="F1550" s="8" t="s">
        <v>943</v>
      </c>
      <c r="G1550" s="8" t="s">
        <v>47</v>
      </c>
      <c r="H1550" s="8" t="s">
        <v>20007</v>
      </c>
      <c r="I1550" s="8" t="s">
        <v>82</v>
      </c>
      <c r="J1550" s="8" t="s">
        <v>199</v>
      </c>
      <c r="K1550" s="8" t="s">
        <v>5476</v>
      </c>
      <c r="L1550" s="8" t="s">
        <v>7256</v>
      </c>
      <c r="M1550" s="9">
        <v>1</v>
      </c>
      <c r="N1550" s="9" t="s">
        <v>20031</v>
      </c>
      <c r="O1550" s="9">
        <v>5</v>
      </c>
      <c r="P1550" s="8" t="s">
        <v>4661</v>
      </c>
      <c r="Q1550" s="8" t="s">
        <v>8281</v>
      </c>
      <c r="R1550" s="8" t="s">
        <v>47</v>
      </c>
      <c r="S1550" s="8" t="s">
        <v>8940</v>
      </c>
      <c r="T1550" s="8" t="s">
        <v>8943</v>
      </c>
      <c r="U1550" s="8" t="s">
        <v>8944</v>
      </c>
      <c r="V1550" s="8" t="s">
        <v>8948</v>
      </c>
      <c r="W1550" s="8" t="s">
        <v>8956</v>
      </c>
      <c r="X1550" s="8" t="s">
        <v>8961</v>
      </c>
      <c r="Y1550" s="8" t="s">
        <v>8963</v>
      </c>
      <c r="Z1550" s="8" t="s">
        <v>8970</v>
      </c>
      <c r="AA1550" s="8" t="s">
        <v>9190</v>
      </c>
      <c r="AB1550" s="8" t="s">
        <v>9568</v>
      </c>
      <c r="AC1550" s="8" t="s">
        <v>9645</v>
      </c>
      <c r="AD1550" s="8" t="s">
        <v>9812</v>
      </c>
      <c r="AE1550" s="8" t="s">
        <v>11223</v>
      </c>
      <c r="AF1550" s="8" t="s">
        <v>13232</v>
      </c>
      <c r="AG1550" s="8" t="s">
        <v>15287</v>
      </c>
      <c r="AH1550" s="8" t="s">
        <v>17337</v>
      </c>
      <c r="AI1550" s="8" t="s">
        <v>19378</v>
      </c>
      <c r="AJ1550" s="2">
        <v>0</v>
      </c>
      <c r="AK1550" s="2">
        <v>0</v>
      </c>
      <c r="AL1550" s="2">
        <v>0</v>
      </c>
      <c r="AM1550" s="2">
        <v>0</v>
      </c>
      <c r="AN1550" s="2">
        <v>0</v>
      </c>
      <c r="AO1550" s="2">
        <v>0</v>
      </c>
      <c r="AP1550" s="2">
        <v>0</v>
      </c>
      <c r="AQ1550" s="2">
        <v>0</v>
      </c>
      <c r="AR1550" s="2">
        <v>265</v>
      </c>
      <c r="AS1550" s="2">
        <v>350</v>
      </c>
      <c r="AT1550" s="2">
        <f t="shared" si="73"/>
        <v>615</v>
      </c>
      <c r="AU1550" s="2">
        <v>0</v>
      </c>
      <c r="AV1550" s="2">
        <v>0</v>
      </c>
      <c r="AW1550" s="2">
        <v>0</v>
      </c>
      <c r="AX1550" s="2">
        <v>0</v>
      </c>
      <c r="AY1550" s="2">
        <v>0</v>
      </c>
      <c r="AZ1550" s="2">
        <v>0</v>
      </c>
      <c r="BA1550" s="2">
        <v>0</v>
      </c>
      <c r="BB1550" s="2">
        <v>0</v>
      </c>
      <c r="BC1550" s="2">
        <v>90</v>
      </c>
      <c r="BD1550" s="2">
        <v>117</v>
      </c>
      <c r="BE1550" s="10">
        <f t="shared" si="74"/>
        <v>207</v>
      </c>
    </row>
    <row r="1551" spans="1:57" s="8" customFormat="1" x14ac:dyDescent="0.45">
      <c r="A1551" s="8">
        <v>2059</v>
      </c>
      <c r="B1551" s="8">
        <v>1425143259</v>
      </c>
      <c r="C1551" s="8" t="s">
        <v>2746</v>
      </c>
      <c r="D1551" s="8" t="s">
        <v>637</v>
      </c>
      <c r="E1551" s="8" t="str">
        <f t="shared" si="72"/>
        <v>2020</v>
      </c>
      <c r="F1551" s="8" t="s">
        <v>989</v>
      </c>
      <c r="G1551" s="8" t="s">
        <v>40</v>
      </c>
      <c r="H1551" s="8" t="s">
        <v>20009</v>
      </c>
      <c r="I1551" s="8" t="s">
        <v>82</v>
      </c>
      <c r="J1551" s="8" t="s">
        <v>207</v>
      </c>
      <c r="K1551" s="8" t="s">
        <v>5431</v>
      </c>
      <c r="L1551" s="8" t="s">
        <v>7257</v>
      </c>
      <c r="M1551" s="9">
        <v>1</v>
      </c>
      <c r="N1551" s="9"/>
      <c r="O1551" s="9">
        <v>1</v>
      </c>
      <c r="P1551" s="8" t="s">
        <v>4662</v>
      </c>
      <c r="Q1551" s="8" t="s">
        <v>8711</v>
      </c>
      <c r="R1551" s="8" t="s">
        <v>40</v>
      </c>
      <c r="S1551" s="8" t="s">
        <v>8939</v>
      </c>
      <c r="T1551" s="8" t="s">
        <v>8942</v>
      </c>
      <c r="U1551" s="8" t="s">
        <v>8944</v>
      </c>
      <c r="V1551" s="8" t="s">
        <v>8948</v>
      </c>
      <c r="W1551" s="8" t="s">
        <v>8956</v>
      </c>
      <c r="X1551" s="8" t="s">
        <v>8959</v>
      </c>
      <c r="Y1551" s="8" t="s">
        <v>8963</v>
      </c>
      <c r="Z1551" s="8" t="s">
        <v>8976</v>
      </c>
      <c r="AA1551" s="8" t="s">
        <v>9155</v>
      </c>
      <c r="AB1551" s="8" t="s">
        <v>9570</v>
      </c>
      <c r="AC1551" s="8" t="s">
        <v>9645</v>
      </c>
      <c r="AD1551" s="8" t="s">
        <v>9812</v>
      </c>
      <c r="AE1551" s="8" t="s">
        <v>11224</v>
      </c>
      <c r="AF1551" s="8" t="s">
        <v>13233</v>
      </c>
      <c r="AG1551" s="8" t="s">
        <v>15288</v>
      </c>
      <c r="AH1551" s="8" t="s">
        <v>17338</v>
      </c>
      <c r="AI1551" s="8" t="s">
        <v>19379</v>
      </c>
      <c r="AJ1551" s="2">
        <v>0</v>
      </c>
      <c r="AK1551" s="2">
        <v>0</v>
      </c>
      <c r="AL1551" s="2">
        <v>0</v>
      </c>
      <c r="AM1551" s="2">
        <v>0</v>
      </c>
      <c r="AN1551" s="2">
        <v>0</v>
      </c>
      <c r="AO1551" s="2">
        <v>0</v>
      </c>
      <c r="AP1551" s="2">
        <v>0</v>
      </c>
      <c r="AQ1551" s="2">
        <v>0</v>
      </c>
      <c r="AR1551" s="2">
        <v>0</v>
      </c>
      <c r="AS1551" s="2">
        <v>100</v>
      </c>
      <c r="AT1551" s="2">
        <f t="shared" si="73"/>
        <v>100</v>
      </c>
      <c r="AU1551" s="2">
        <v>0</v>
      </c>
      <c r="AV1551" s="2">
        <v>0</v>
      </c>
      <c r="AW1551" s="2">
        <v>0</v>
      </c>
      <c r="AX1551" s="2">
        <v>0</v>
      </c>
      <c r="AY1551" s="2">
        <v>0</v>
      </c>
      <c r="AZ1551" s="2">
        <v>0</v>
      </c>
      <c r="BA1551" s="2">
        <v>0</v>
      </c>
      <c r="BB1551" s="2">
        <v>0</v>
      </c>
      <c r="BC1551" s="2">
        <v>0</v>
      </c>
      <c r="BD1551" s="2">
        <v>22.5</v>
      </c>
      <c r="BE1551" s="10">
        <f t="shared" si="74"/>
        <v>22.5</v>
      </c>
    </row>
    <row r="1552" spans="1:57" s="8" customFormat="1" x14ac:dyDescent="0.45">
      <c r="A1552" s="8">
        <v>2062</v>
      </c>
      <c r="B1552" s="8">
        <v>1485009909</v>
      </c>
      <c r="C1552" s="8" t="s">
        <v>2747</v>
      </c>
      <c r="D1552" s="8" t="s">
        <v>760</v>
      </c>
      <c r="E1552" s="8" t="str">
        <f t="shared" si="72"/>
        <v>2011</v>
      </c>
      <c r="F1552" s="8" t="s">
        <v>1089</v>
      </c>
      <c r="G1552" s="8" t="s">
        <v>47</v>
      </c>
      <c r="H1552" s="8" t="s">
        <v>20007</v>
      </c>
      <c r="I1552" s="8" t="s">
        <v>82</v>
      </c>
      <c r="J1552" s="8" t="s">
        <v>355</v>
      </c>
      <c r="K1552" s="8" t="s">
        <v>5429</v>
      </c>
      <c r="L1552" s="8" t="s">
        <v>7258</v>
      </c>
      <c r="M1552" s="9">
        <v>1</v>
      </c>
      <c r="N1552" s="9"/>
      <c r="O1552" s="9">
        <v>3</v>
      </c>
      <c r="P1552" s="8" t="s">
        <v>3691</v>
      </c>
      <c r="Q1552" s="8" t="s">
        <v>8129</v>
      </c>
      <c r="R1552" s="8" t="s">
        <v>47</v>
      </c>
      <c r="S1552" s="8" t="s">
        <v>8940</v>
      </c>
      <c r="T1552" s="8" t="s">
        <v>8942</v>
      </c>
      <c r="U1552" s="8" t="s">
        <v>8947</v>
      </c>
      <c r="V1552" s="8" t="s">
        <v>8948</v>
      </c>
      <c r="W1552" s="8" t="s">
        <v>8956</v>
      </c>
      <c r="X1552" s="8" t="s">
        <v>8961</v>
      </c>
      <c r="Y1552" s="8" t="s">
        <v>8963</v>
      </c>
      <c r="Z1552" s="8" t="s">
        <v>8984</v>
      </c>
      <c r="AA1552" s="8" t="s">
        <v>9190</v>
      </c>
      <c r="AB1552" s="8" t="s">
        <v>9568</v>
      </c>
      <c r="AC1552" s="8" t="s">
        <v>9570</v>
      </c>
      <c r="AD1552" s="8" t="s">
        <v>9812</v>
      </c>
      <c r="AE1552" s="8" t="s">
        <v>11225</v>
      </c>
      <c r="AF1552" s="8" t="s">
        <v>13234</v>
      </c>
      <c r="AG1552" s="8" t="s">
        <v>15289</v>
      </c>
      <c r="AH1552" s="8" t="s">
        <v>17339</v>
      </c>
      <c r="AI1552" s="8" t="s">
        <v>19380</v>
      </c>
      <c r="AJ1552" s="2">
        <v>270</v>
      </c>
      <c r="AK1552" s="2">
        <v>230</v>
      </c>
      <c r="AL1552" s="2">
        <v>220</v>
      </c>
      <c r="AM1552" s="2">
        <v>0</v>
      </c>
      <c r="AN1552" s="2">
        <v>0</v>
      </c>
      <c r="AO1552" s="2">
        <v>0</v>
      </c>
      <c r="AP1552" s="2">
        <v>0</v>
      </c>
      <c r="AQ1552" s="2">
        <v>0</v>
      </c>
      <c r="AR1552" s="2">
        <v>0</v>
      </c>
      <c r="AS1552" s="2">
        <v>0</v>
      </c>
      <c r="AT1552" s="2">
        <f t="shared" si="73"/>
        <v>720</v>
      </c>
      <c r="AU1552" s="2">
        <v>10</v>
      </c>
      <c r="AV1552" s="2">
        <v>100</v>
      </c>
      <c r="AW1552" s="2">
        <v>74</v>
      </c>
      <c r="AX1552" s="2">
        <v>0</v>
      </c>
      <c r="AY1552" s="2">
        <v>0</v>
      </c>
      <c r="AZ1552" s="2">
        <v>0</v>
      </c>
      <c r="BA1552" s="2">
        <v>0</v>
      </c>
      <c r="BB1552" s="2">
        <v>0</v>
      </c>
      <c r="BC1552" s="2">
        <v>0</v>
      </c>
      <c r="BD1552" s="2">
        <v>0</v>
      </c>
      <c r="BE1552" s="10">
        <f t="shared" si="74"/>
        <v>184</v>
      </c>
    </row>
    <row r="1553" spans="1:57" s="8" customFormat="1" x14ac:dyDescent="0.45">
      <c r="A1553" s="8">
        <v>2063</v>
      </c>
      <c r="B1553" s="8">
        <v>1485015776</v>
      </c>
      <c r="C1553" s="8" t="s">
        <v>2748</v>
      </c>
      <c r="D1553" s="8" t="s">
        <v>610</v>
      </c>
      <c r="E1553" s="8" t="str">
        <f t="shared" si="72"/>
        <v>2017</v>
      </c>
      <c r="F1553" s="8" t="s">
        <v>945</v>
      </c>
      <c r="G1553" s="8" t="s">
        <v>47</v>
      </c>
      <c r="H1553" s="8" t="s">
        <v>20007</v>
      </c>
      <c r="I1553" s="8" t="s">
        <v>82</v>
      </c>
      <c r="J1553" s="8" t="s">
        <v>136</v>
      </c>
      <c r="K1553" s="8" t="s">
        <v>5270</v>
      </c>
      <c r="L1553" s="8" t="s">
        <v>7259</v>
      </c>
      <c r="M1553" s="9">
        <v>1</v>
      </c>
      <c r="N1553" s="9"/>
      <c r="O1553" s="9">
        <v>2</v>
      </c>
      <c r="P1553" s="8" t="s">
        <v>3757</v>
      </c>
      <c r="Q1553" s="8" t="s">
        <v>7967</v>
      </c>
      <c r="R1553" s="8" t="s">
        <v>7976</v>
      </c>
      <c r="S1553" s="8" t="s">
        <v>8940</v>
      </c>
      <c r="U1553" s="8" t="s">
        <v>8945</v>
      </c>
      <c r="V1553" s="8" t="s">
        <v>8951</v>
      </c>
      <c r="W1553" s="8" t="s">
        <v>8956</v>
      </c>
      <c r="Y1553" s="8" t="s">
        <v>8964</v>
      </c>
      <c r="Z1553" s="8" t="s">
        <v>9091</v>
      </c>
      <c r="AA1553" s="8" t="s">
        <v>9184</v>
      </c>
      <c r="AB1553" s="8" t="s">
        <v>9595</v>
      </c>
      <c r="AC1553" s="8" t="s">
        <v>9681</v>
      </c>
      <c r="AD1553" s="8" t="s">
        <v>9812</v>
      </c>
      <c r="AE1553" s="8" t="s">
        <v>11226</v>
      </c>
      <c r="AF1553" s="8" t="s">
        <v>13235</v>
      </c>
      <c r="AG1553" s="8" t="s">
        <v>15290</v>
      </c>
      <c r="AH1553" s="8" t="s">
        <v>17340</v>
      </c>
      <c r="AI1553" s="8" t="s">
        <v>19381</v>
      </c>
      <c r="AJ1553" s="2">
        <v>0</v>
      </c>
      <c r="AK1553" s="2">
        <v>0</v>
      </c>
      <c r="AL1553" s="2">
        <v>0</v>
      </c>
      <c r="AM1553" s="2">
        <v>0</v>
      </c>
      <c r="AN1553" s="2">
        <v>0</v>
      </c>
      <c r="AO1553" s="2">
        <v>0</v>
      </c>
      <c r="AP1553" s="2">
        <v>99</v>
      </c>
      <c r="AQ1553" s="2">
        <v>100</v>
      </c>
      <c r="AR1553" s="2">
        <v>0</v>
      </c>
      <c r="AS1553" s="2">
        <v>0</v>
      </c>
      <c r="AT1553" s="2">
        <f t="shared" si="73"/>
        <v>199</v>
      </c>
      <c r="AU1553" s="2">
        <v>0</v>
      </c>
      <c r="AV1553" s="2">
        <v>0</v>
      </c>
      <c r="AW1553" s="2">
        <v>0</v>
      </c>
      <c r="AX1553" s="2">
        <v>0</v>
      </c>
      <c r="AY1553" s="2">
        <v>0</v>
      </c>
      <c r="AZ1553" s="2">
        <v>0</v>
      </c>
      <c r="BA1553" s="2">
        <v>0</v>
      </c>
      <c r="BB1553" s="2">
        <v>0</v>
      </c>
      <c r="BC1553" s="2">
        <v>0</v>
      </c>
      <c r="BD1553" s="2">
        <v>0</v>
      </c>
      <c r="BE1553" s="10">
        <f t="shared" si="74"/>
        <v>0</v>
      </c>
    </row>
    <row r="1554" spans="1:57" s="8" customFormat="1" x14ac:dyDescent="0.45">
      <c r="A1554" s="8">
        <v>2064</v>
      </c>
      <c r="B1554" s="8">
        <v>1485014991</v>
      </c>
      <c r="C1554" s="8" t="s">
        <v>2749</v>
      </c>
      <c r="D1554" s="8" t="s">
        <v>610</v>
      </c>
      <c r="E1554" s="8" t="str">
        <f t="shared" si="72"/>
        <v>2017</v>
      </c>
      <c r="F1554" s="8" t="s">
        <v>945</v>
      </c>
      <c r="G1554" s="8" t="s">
        <v>47</v>
      </c>
      <c r="H1554" s="8" t="s">
        <v>20007</v>
      </c>
      <c r="I1554" s="8" t="s">
        <v>82</v>
      </c>
      <c r="J1554" s="8" t="s">
        <v>172</v>
      </c>
      <c r="K1554" s="8" t="s">
        <v>5140</v>
      </c>
      <c r="L1554" s="8" t="s">
        <v>7260</v>
      </c>
      <c r="M1554" s="9">
        <v>1</v>
      </c>
      <c r="N1554" s="9"/>
      <c r="O1554" s="9">
        <v>2</v>
      </c>
      <c r="P1554" s="8" t="s">
        <v>3757</v>
      </c>
      <c r="Q1554" s="8" t="s">
        <v>7967</v>
      </c>
      <c r="R1554" s="8" t="s">
        <v>7976</v>
      </c>
      <c r="S1554" s="8" t="s">
        <v>8940</v>
      </c>
      <c r="U1554" s="8" t="s">
        <v>8945</v>
      </c>
      <c r="V1554" s="8" t="s">
        <v>8951</v>
      </c>
      <c r="W1554" s="8" t="s">
        <v>8958</v>
      </c>
      <c r="Y1554" s="8" t="s">
        <v>8964</v>
      </c>
      <c r="Z1554" s="8" t="s">
        <v>9019</v>
      </c>
      <c r="AA1554" s="8" t="s">
        <v>9198</v>
      </c>
      <c r="AB1554" s="8" t="s">
        <v>9595</v>
      </c>
      <c r="AC1554" s="8" t="s">
        <v>9674</v>
      </c>
      <c r="AD1554" s="8" t="s">
        <v>9812</v>
      </c>
      <c r="AE1554" s="8" t="s">
        <v>11227</v>
      </c>
      <c r="AF1554" s="8" t="s">
        <v>13236</v>
      </c>
      <c r="AG1554" s="8" t="s">
        <v>15290</v>
      </c>
      <c r="AH1554" s="8" t="s">
        <v>17341</v>
      </c>
      <c r="AI1554" s="8" t="s">
        <v>19381</v>
      </c>
      <c r="AJ1554" s="2">
        <v>0</v>
      </c>
      <c r="AK1554" s="2">
        <v>0</v>
      </c>
      <c r="AL1554" s="2">
        <v>0</v>
      </c>
      <c r="AM1554" s="2">
        <v>0</v>
      </c>
      <c r="AN1554" s="2">
        <v>0</v>
      </c>
      <c r="AO1554" s="2">
        <v>0</v>
      </c>
      <c r="AP1554" s="2">
        <v>99</v>
      </c>
      <c r="AQ1554" s="2">
        <v>100</v>
      </c>
      <c r="AR1554" s="2">
        <v>0</v>
      </c>
      <c r="AS1554" s="2">
        <v>0</v>
      </c>
      <c r="AT1554" s="2">
        <f t="shared" si="73"/>
        <v>199</v>
      </c>
      <c r="AU1554" s="2">
        <v>0</v>
      </c>
      <c r="AV1554" s="2">
        <v>0</v>
      </c>
      <c r="AW1554" s="2">
        <v>0</v>
      </c>
      <c r="AX1554" s="2">
        <v>0</v>
      </c>
      <c r="AY1554" s="2">
        <v>0</v>
      </c>
      <c r="AZ1554" s="2">
        <v>0</v>
      </c>
      <c r="BA1554" s="2">
        <v>0</v>
      </c>
      <c r="BB1554" s="2">
        <v>0</v>
      </c>
      <c r="BC1554" s="2">
        <v>0</v>
      </c>
      <c r="BD1554" s="2">
        <v>0</v>
      </c>
      <c r="BE1554" s="10">
        <f t="shared" si="74"/>
        <v>0</v>
      </c>
    </row>
    <row r="1555" spans="1:57" s="8" customFormat="1" x14ac:dyDescent="0.45">
      <c r="A1555" s="8">
        <v>2065</v>
      </c>
      <c r="B1555" s="8">
        <v>1345316416</v>
      </c>
      <c r="C1555" s="8" t="s">
        <v>2750</v>
      </c>
      <c r="D1555" s="8" t="s">
        <v>538</v>
      </c>
      <c r="E1555" s="8" t="str">
        <f t="shared" si="72"/>
        <v>2018</v>
      </c>
      <c r="F1555" s="8" t="s">
        <v>917</v>
      </c>
      <c r="G1555" s="8" t="s">
        <v>43</v>
      </c>
      <c r="H1555" s="8" t="s">
        <v>20002</v>
      </c>
      <c r="I1555" s="8" t="s">
        <v>82</v>
      </c>
      <c r="J1555" s="8" t="s">
        <v>92</v>
      </c>
      <c r="K1555" s="8" t="s">
        <v>5049</v>
      </c>
      <c r="L1555" s="8" t="s">
        <v>7261</v>
      </c>
      <c r="M1555" s="9">
        <v>1</v>
      </c>
      <c r="N1555" s="9"/>
      <c r="O1555" s="9">
        <v>1</v>
      </c>
      <c r="P1555" s="8" t="s">
        <v>4134</v>
      </c>
      <c r="Q1555" s="8" t="s">
        <v>7912</v>
      </c>
      <c r="R1555" s="8" t="s">
        <v>43</v>
      </c>
      <c r="S1555" s="8" t="s">
        <v>8940</v>
      </c>
      <c r="T1555" s="8" t="s">
        <v>8942</v>
      </c>
      <c r="U1555" s="8" t="s">
        <v>8945</v>
      </c>
      <c r="V1555" s="8" t="s">
        <v>8951</v>
      </c>
      <c r="W1555" s="8" t="s">
        <v>8956</v>
      </c>
      <c r="X1555" s="8" t="s">
        <v>8961</v>
      </c>
      <c r="Y1555" s="8" t="s">
        <v>8947</v>
      </c>
      <c r="Z1555" s="8" t="s">
        <v>9005</v>
      </c>
      <c r="AA1555" s="8" t="s">
        <v>9175</v>
      </c>
      <c r="AB1555" s="8" t="s">
        <v>9596</v>
      </c>
      <c r="AC1555" s="8" t="s">
        <v>9645</v>
      </c>
      <c r="AD1555" s="8" t="s">
        <v>9812</v>
      </c>
      <c r="AE1555" s="8" t="s">
        <v>11228</v>
      </c>
      <c r="AF1555" s="8" t="s">
        <v>13237</v>
      </c>
      <c r="AG1555" s="8" t="s">
        <v>15291</v>
      </c>
      <c r="AH1555" s="8" t="s">
        <v>17342</v>
      </c>
      <c r="AI1555" s="8" t="s">
        <v>19382</v>
      </c>
      <c r="AJ1555" s="2">
        <v>0</v>
      </c>
      <c r="AK1555" s="2">
        <v>0</v>
      </c>
      <c r="AL1555" s="2">
        <v>0</v>
      </c>
      <c r="AM1555" s="2">
        <v>0</v>
      </c>
      <c r="AN1555" s="2">
        <v>0</v>
      </c>
      <c r="AO1555" s="2">
        <v>0</v>
      </c>
      <c r="AP1555" s="2">
        <v>0</v>
      </c>
      <c r="AQ1555" s="2">
        <v>37.5</v>
      </c>
      <c r="AR1555" s="2">
        <v>50</v>
      </c>
      <c r="AS1555" s="2">
        <v>50</v>
      </c>
      <c r="AT1555" s="2">
        <f t="shared" si="73"/>
        <v>137.5</v>
      </c>
      <c r="AU1555" s="2">
        <v>0</v>
      </c>
      <c r="AV1555" s="2">
        <v>0</v>
      </c>
      <c r="AW1555" s="2">
        <v>0</v>
      </c>
      <c r="AX1555" s="2">
        <v>0</v>
      </c>
      <c r="AY1555" s="2">
        <v>0</v>
      </c>
      <c r="AZ1555" s="2">
        <v>0</v>
      </c>
      <c r="BA1555" s="2">
        <v>0</v>
      </c>
      <c r="BB1555" s="2">
        <v>0</v>
      </c>
      <c r="BC1555" s="2">
        <v>0</v>
      </c>
      <c r="BD1555" s="2">
        <v>0</v>
      </c>
      <c r="BE1555" s="10">
        <f t="shared" si="74"/>
        <v>0</v>
      </c>
    </row>
    <row r="1556" spans="1:57" s="8" customFormat="1" x14ac:dyDescent="0.45">
      <c r="A1556" s="8">
        <v>2066</v>
      </c>
      <c r="B1556" s="8">
        <v>1711088435</v>
      </c>
      <c r="C1556" s="8" t="s">
        <v>2751</v>
      </c>
      <c r="D1556" s="8" t="s">
        <v>590</v>
      </c>
      <c r="E1556" s="8" t="str">
        <f t="shared" si="72"/>
        <v>2017</v>
      </c>
      <c r="F1556" s="8" t="s">
        <v>950</v>
      </c>
      <c r="G1556" s="8" t="s">
        <v>43</v>
      </c>
      <c r="H1556" s="8" t="s">
        <v>20002</v>
      </c>
      <c r="I1556" s="8" t="s">
        <v>82</v>
      </c>
      <c r="J1556" s="8" t="s">
        <v>91</v>
      </c>
      <c r="K1556" s="8" t="s">
        <v>5321</v>
      </c>
      <c r="L1556" s="8" t="s">
        <v>7262</v>
      </c>
      <c r="M1556" s="9">
        <v>1</v>
      </c>
      <c r="N1556" s="9"/>
      <c r="O1556" s="9">
        <v>1</v>
      </c>
      <c r="P1556" s="8" t="s">
        <v>3721</v>
      </c>
      <c r="Q1556" s="8" t="s">
        <v>7929</v>
      </c>
      <c r="R1556" s="8" t="s">
        <v>43</v>
      </c>
      <c r="S1556" s="8" t="s">
        <v>8940</v>
      </c>
      <c r="T1556" s="8" t="s">
        <v>8942</v>
      </c>
      <c r="U1556" s="8" t="s">
        <v>8945</v>
      </c>
      <c r="V1556" s="8" t="s">
        <v>8951</v>
      </c>
      <c r="W1556" s="8" t="s">
        <v>8956</v>
      </c>
      <c r="X1556" s="8" t="s">
        <v>8961</v>
      </c>
      <c r="Y1556" s="8" t="s">
        <v>8947</v>
      </c>
      <c r="Z1556" s="8" t="s">
        <v>9017</v>
      </c>
      <c r="AA1556" s="8" t="s">
        <v>9195</v>
      </c>
      <c r="AB1556" s="8" t="s">
        <v>9570</v>
      </c>
      <c r="AC1556" s="8" t="s">
        <v>9649</v>
      </c>
      <c r="AD1556" s="8" t="s">
        <v>9812</v>
      </c>
      <c r="AE1556" s="8" t="s">
        <v>11229</v>
      </c>
      <c r="AF1556" s="8" t="s">
        <v>13238</v>
      </c>
      <c r="AG1556" s="8" t="s">
        <v>15292</v>
      </c>
      <c r="AH1556" s="8" t="s">
        <v>17343</v>
      </c>
      <c r="AI1556" s="8" t="s">
        <v>19383</v>
      </c>
      <c r="AJ1556" s="2">
        <v>0</v>
      </c>
      <c r="AK1556" s="2">
        <v>0</v>
      </c>
      <c r="AL1556" s="2">
        <v>0</v>
      </c>
      <c r="AM1556" s="2">
        <v>0</v>
      </c>
      <c r="AN1556" s="2">
        <v>0</v>
      </c>
      <c r="AO1556" s="2">
        <v>0</v>
      </c>
      <c r="AP1556" s="2">
        <v>30</v>
      </c>
      <c r="AQ1556" s="2">
        <v>30</v>
      </c>
      <c r="AR1556" s="2">
        <v>30</v>
      </c>
      <c r="AS1556" s="2">
        <v>0</v>
      </c>
      <c r="AT1556" s="2">
        <f t="shared" si="73"/>
        <v>90</v>
      </c>
      <c r="AU1556" s="2">
        <v>0</v>
      </c>
      <c r="AV1556" s="2">
        <v>0</v>
      </c>
      <c r="AW1556" s="2">
        <v>0</v>
      </c>
      <c r="AX1556" s="2">
        <v>0</v>
      </c>
      <c r="AY1556" s="2">
        <v>0</v>
      </c>
      <c r="AZ1556" s="2">
        <v>0</v>
      </c>
      <c r="BA1556" s="2">
        <v>0</v>
      </c>
      <c r="BB1556" s="2">
        <v>0</v>
      </c>
      <c r="BC1556" s="2">
        <v>0</v>
      </c>
      <c r="BD1556" s="2">
        <v>0</v>
      </c>
      <c r="BE1556" s="10">
        <f t="shared" si="74"/>
        <v>0</v>
      </c>
    </row>
    <row r="1557" spans="1:57" s="8" customFormat="1" x14ac:dyDescent="0.45">
      <c r="A1557" s="8">
        <v>2067</v>
      </c>
      <c r="B1557" s="8">
        <v>1365002797</v>
      </c>
      <c r="C1557" s="8" t="s">
        <v>2752</v>
      </c>
      <c r="D1557" s="8" t="s">
        <v>558</v>
      </c>
      <c r="E1557" s="8" t="str">
        <f t="shared" si="72"/>
        <v>2018</v>
      </c>
      <c r="F1557" s="8" t="s">
        <v>930</v>
      </c>
      <c r="G1557" s="8" t="s">
        <v>59</v>
      </c>
      <c r="H1557" s="8" t="s">
        <v>20010</v>
      </c>
      <c r="I1557" s="8" t="s">
        <v>82</v>
      </c>
      <c r="J1557" s="8" t="s">
        <v>364</v>
      </c>
      <c r="K1557" s="8" t="s">
        <v>5355</v>
      </c>
      <c r="L1557" s="8" t="s">
        <v>7263</v>
      </c>
      <c r="M1557" s="9">
        <v>1</v>
      </c>
      <c r="N1557" s="9"/>
      <c r="O1557" s="9">
        <v>4</v>
      </c>
      <c r="P1557" s="8" t="s">
        <v>4134</v>
      </c>
      <c r="Q1557" s="8" t="s">
        <v>8492</v>
      </c>
      <c r="R1557" s="8" t="s">
        <v>59</v>
      </c>
      <c r="S1557" s="8" t="s">
        <v>8940</v>
      </c>
      <c r="T1557" s="8" t="s">
        <v>8942</v>
      </c>
      <c r="U1557" s="8" t="s">
        <v>8945</v>
      </c>
      <c r="V1557" s="8" t="s">
        <v>8951</v>
      </c>
      <c r="W1557" s="8" t="s">
        <v>8956</v>
      </c>
      <c r="X1557" s="8" t="s">
        <v>8960</v>
      </c>
      <c r="Y1557" s="8" t="s">
        <v>8964</v>
      </c>
      <c r="Z1557" s="8" t="s">
        <v>9005</v>
      </c>
      <c r="AA1557" s="8" t="s">
        <v>9175</v>
      </c>
      <c r="AB1557" s="8" t="s">
        <v>9596</v>
      </c>
      <c r="AC1557" s="8" t="s">
        <v>9681</v>
      </c>
      <c r="AD1557" s="8" t="s">
        <v>9812</v>
      </c>
      <c r="AE1557" s="8" t="s">
        <v>11230</v>
      </c>
      <c r="AF1557" s="8" t="s">
        <v>13239</v>
      </c>
      <c r="AG1557" s="8" t="s">
        <v>15293</v>
      </c>
      <c r="AH1557" s="8" t="s">
        <v>17344</v>
      </c>
      <c r="AI1557" s="8" t="s">
        <v>19384</v>
      </c>
      <c r="AJ1557" s="2">
        <v>0</v>
      </c>
      <c r="AK1557" s="2">
        <v>0</v>
      </c>
      <c r="AL1557" s="2">
        <v>0</v>
      </c>
      <c r="AM1557" s="2">
        <v>0</v>
      </c>
      <c r="AN1557" s="2">
        <v>0</v>
      </c>
      <c r="AO1557" s="2">
        <v>0</v>
      </c>
      <c r="AP1557" s="2">
        <v>0</v>
      </c>
      <c r="AQ1557" s="2">
        <v>109</v>
      </c>
      <c r="AR1557" s="2">
        <v>0</v>
      </c>
      <c r="AS1557" s="2">
        <v>0</v>
      </c>
      <c r="AT1557" s="2">
        <f t="shared" si="73"/>
        <v>109</v>
      </c>
      <c r="AU1557" s="2">
        <v>0</v>
      </c>
      <c r="AV1557" s="2">
        <v>0</v>
      </c>
      <c r="AW1557" s="2">
        <v>0</v>
      </c>
      <c r="AX1557" s="2">
        <v>0</v>
      </c>
      <c r="AY1557" s="2">
        <v>0</v>
      </c>
      <c r="AZ1557" s="2">
        <v>0</v>
      </c>
      <c r="BA1557" s="2">
        <v>0</v>
      </c>
      <c r="BB1557" s="2">
        <v>0</v>
      </c>
      <c r="BC1557" s="2">
        <v>0</v>
      </c>
      <c r="BD1557" s="2">
        <v>0</v>
      </c>
      <c r="BE1557" s="10">
        <f t="shared" si="74"/>
        <v>0</v>
      </c>
    </row>
    <row r="1558" spans="1:57" s="8" customFormat="1" x14ac:dyDescent="0.45">
      <c r="A1558" s="8">
        <v>2070</v>
      </c>
      <c r="B1558" s="8">
        <v>1711121547</v>
      </c>
      <c r="C1558" s="8" t="s">
        <v>2753</v>
      </c>
      <c r="D1558" s="8" t="s">
        <v>675</v>
      </c>
      <c r="E1558" s="8" t="str">
        <f t="shared" si="72"/>
        <v>2020</v>
      </c>
      <c r="F1558" s="8" t="s">
        <v>939</v>
      </c>
      <c r="G1558" s="8" t="s">
        <v>43</v>
      </c>
      <c r="H1558" s="8" t="s">
        <v>20002</v>
      </c>
      <c r="I1558" s="8" t="s">
        <v>82</v>
      </c>
      <c r="J1558" s="8" t="s">
        <v>480</v>
      </c>
      <c r="K1558" s="8" t="s">
        <v>5671</v>
      </c>
      <c r="L1558" s="8" t="s">
        <v>7264</v>
      </c>
      <c r="M1558" s="9">
        <v>1</v>
      </c>
      <c r="N1558" s="9"/>
      <c r="O1558" s="9">
        <v>4</v>
      </c>
      <c r="P1558" s="8" t="s">
        <v>4663</v>
      </c>
      <c r="Q1558" s="8" t="s">
        <v>8367</v>
      </c>
      <c r="R1558" s="8" t="s">
        <v>43</v>
      </c>
      <c r="S1558" s="8" t="s">
        <v>8940</v>
      </c>
      <c r="T1558" s="8" t="s">
        <v>8942</v>
      </c>
      <c r="U1558" s="8" t="s">
        <v>8945</v>
      </c>
      <c r="V1558" s="8" t="s">
        <v>8950</v>
      </c>
      <c r="W1558" s="8" t="s">
        <v>8956</v>
      </c>
      <c r="X1558" s="8" t="s">
        <v>8961</v>
      </c>
      <c r="Y1558" s="8" t="s">
        <v>8947</v>
      </c>
      <c r="Z1558" s="8" t="s">
        <v>8970</v>
      </c>
      <c r="AA1558" s="8" t="s">
        <v>9370</v>
      </c>
      <c r="AB1558" s="8" t="s">
        <v>9583</v>
      </c>
      <c r="AC1558" s="8" t="s">
        <v>9802</v>
      </c>
      <c r="AD1558" s="8" t="s">
        <v>9812</v>
      </c>
      <c r="AE1558" s="8" t="s">
        <v>11231</v>
      </c>
      <c r="AF1558" s="8" t="s">
        <v>13240</v>
      </c>
      <c r="AG1558" s="8" t="s">
        <v>15294</v>
      </c>
      <c r="AH1558" s="8" t="s">
        <v>17345</v>
      </c>
      <c r="AI1558" s="8" t="s">
        <v>19385</v>
      </c>
      <c r="AJ1558" s="2">
        <v>0</v>
      </c>
      <c r="AK1558" s="2">
        <v>0</v>
      </c>
      <c r="AL1558" s="2">
        <v>0</v>
      </c>
      <c r="AM1558" s="2">
        <v>0</v>
      </c>
      <c r="AN1558" s="2">
        <v>0</v>
      </c>
      <c r="AO1558" s="2">
        <v>0</v>
      </c>
      <c r="AP1558" s="2">
        <v>0</v>
      </c>
      <c r="AQ1558" s="2">
        <v>0</v>
      </c>
      <c r="AR1558" s="2">
        <v>0</v>
      </c>
      <c r="AS1558" s="2">
        <v>50</v>
      </c>
      <c r="AT1558" s="2">
        <f t="shared" si="73"/>
        <v>50</v>
      </c>
      <c r="AU1558" s="2">
        <v>0</v>
      </c>
      <c r="AV1558" s="2">
        <v>0</v>
      </c>
      <c r="AW1558" s="2">
        <v>0</v>
      </c>
      <c r="AX1558" s="2">
        <v>0</v>
      </c>
      <c r="AY1558" s="2">
        <v>0</v>
      </c>
      <c r="AZ1558" s="2">
        <v>0</v>
      </c>
      <c r="BA1558" s="2">
        <v>0</v>
      </c>
      <c r="BB1558" s="2">
        <v>0</v>
      </c>
      <c r="BC1558" s="2">
        <v>0</v>
      </c>
      <c r="BD1558" s="2">
        <v>0</v>
      </c>
      <c r="BE1558" s="10">
        <f t="shared" si="74"/>
        <v>0</v>
      </c>
    </row>
    <row r="1559" spans="1:57" s="8" customFormat="1" x14ac:dyDescent="0.45">
      <c r="A1559" s="8">
        <v>2075</v>
      </c>
      <c r="B1559" s="8">
        <v>1415153004</v>
      </c>
      <c r="C1559" s="8" t="s">
        <v>2754</v>
      </c>
      <c r="D1559" s="8" t="s">
        <v>834</v>
      </c>
      <c r="E1559" s="8" t="str">
        <f t="shared" si="72"/>
        <v>2017</v>
      </c>
      <c r="F1559" s="8" t="s">
        <v>1158</v>
      </c>
      <c r="G1559" s="8" t="s">
        <v>42</v>
      </c>
      <c r="H1559" s="8" t="s">
        <v>20005</v>
      </c>
      <c r="I1559" s="8" t="s">
        <v>82</v>
      </c>
      <c r="J1559" s="8" t="s">
        <v>432</v>
      </c>
      <c r="K1559" s="8" t="s">
        <v>5673</v>
      </c>
      <c r="L1559" s="8" t="s">
        <v>7265</v>
      </c>
      <c r="M1559" s="9">
        <v>1</v>
      </c>
      <c r="N1559" s="9"/>
      <c r="O1559" s="9">
        <v>2</v>
      </c>
      <c r="P1559" s="8" t="s">
        <v>4664</v>
      </c>
      <c r="Q1559" s="8" t="s">
        <v>7874</v>
      </c>
      <c r="R1559" s="8" t="s">
        <v>42</v>
      </c>
      <c r="S1559" s="8" t="s">
        <v>8940</v>
      </c>
      <c r="T1559" s="8" t="s">
        <v>8942</v>
      </c>
      <c r="U1559" s="8" t="s">
        <v>8944</v>
      </c>
      <c r="V1559" s="8" t="s">
        <v>8950</v>
      </c>
      <c r="W1559" s="8" t="s">
        <v>8956</v>
      </c>
      <c r="X1559" s="8" t="s">
        <v>8961</v>
      </c>
      <c r="Y1559" s="8" t="s">
        <v>8963</v>
      </c>
      <c r="Z1559" s="8" t="s">
        <v>8981</v>
      </c>
      <c r="AA1559" s="8" t="s">
        <v>9229</v>
      </c>
      <c r="AB1559" s="8" t="s">
        <v>9595</v>
      </c>
      <c r="AC1559" s="8" t="s">
        <v>9765</v>
      </c>
      <c r="AD1559" s="8" t="s">
        <v>9812</v>
      </c>
      <c r="AE1559" s="8" t="s">
        <v>11232</v>
      </c>
      <c r="AF1559" s="8" t="s">
        <v>13241</v>
      </c>
      <c r="AG1559" s="8" t="s">
        <v>15295</v>
      </c>
      <c r="AH1559" s="8" t="s">
        <v>17346</v>
      </c>
      <c r="AI1559" s="8" t="s">
        <v>19386</v>
      </c>
      <c r="AJ1559" s="2">
        <v>0</v>
      </c>
      <c r="AK1559" s="2">
        <v>0</v>
      </c>
      <c r="AL1559" s="2">
        <v>0</v>
      </c>
      <c r="AM1559" s="2">
        <v>0</v>
      </c>
      <c r="AN1559" s="2">
        <v>0</v>
      </c>
      <c r="AO1559" s="2">
        <v>0</v>
      </c>
      <c r="AP1559" s="2">
        <v>100</v>
      </c>
      <c r="AQ1559" s="2">
        <v>0</v>
      </c>
      <c r="AR1559" s="2">
        <v>0</v>
      </c>
      <c r="AS1559" s="2">
        <v>0</v>
      </c>
      <c r="AT1559" s="2">
        <f t="shared" si="73"/>
        <v>100</v>
      </c>
      <c r="AU1559" s="2">
        <v>0</v>
      </c>
      <c r="AV1559" s="2">
        <v>0</v>
      </c>
      <c r="AW1559" s="2">
        <v>0</v>
      </c>
      <c r="AX1559" s="2">
        <v>0</v>
      </c>
      <c r="AY1559" s="2">
        <v>0</v>
      </c>
      <c r="AZ1559" s="2">
        <v>0</v>
      </c>
      <c r="BA1559" s="2">
        <v>25</v>
      </c>
      <c r="BB1559" s="2">
        <v>0</v>
      </c>
      <c r="BC1559" s="2">
        <v>0</v>
      </c>
      <c r="BD1559" s="2">
        <v>0</v>
      </c>
      <c r="BE1559" s="10">
        <f t="shared" si="74"/>
        <v>25</v>
      </c>
    </row>
    <row r="1560" spans="1:57" s="8" customFormat="1" x14ac:dyDescent="0.45">
      <c r="A1560" s="8">
        <v>2076</v>
      </c>
      <c r="B1560" s="8">
        <v>1485017485</v>
      </c>
      <c r="C1560" s="8" t="s">
        <v>2755</v>
      </c>
      <c r="D1560" s="8" t="s">
        <v>529</v>
      </c>
      <c r="E1560" s="8" t="str">
        <f t="shared" si="72"/>
        <v>2020</v>
      </c>
      <c r="F1560" s="8" t="s">
        <v>931</v>
      </c>
      <c r="G1560" s="8" t="s">
        <v>47</v>
      </c>
      <c r="H1560" s="8" t="s">
        <v>20007</v>
      </c>
      <c r="I1560" s="8" t="s">
        <v>82</v>
      </c>
      <c r="J1560" s="8" t="s">
        <v>136</v>
      </c>
      <c r="K1560" s="8" t="s">
        <v>5674</v>
      </c>
      <c r="L1560" s="8" t="s">
        <v>7266</v>
      </c>
      <c r="M1560" s="9">
        <v>1</v>
      </c>
      <c r="N1560" s="9"/>
      <c r="O1560" s="9">
        <v>2</v>
      </c>
      <c r="P1560" s="8" t="s">
        <v>4665</v>
      </c>
      <c r="Q1560" s="8" t="s">
        <v>7928</v>
      </c>
      <c r="R1560" s="8" t="s">
        <v>7976</v>
      </c>
      <c r="S1560" s="8" t="s">
        <v>8940</v>
      </c>
      <c r="U1560" s="8" t="s">
        <v>8945</v>
      </c>
      <c r="V1560" s="8" t="s">
        <v>8951</v>
      </c>
      <c r="W1560" s="8" t="s">
        <v>8956</v>
      </c>
      <c r="Y1560" s="8" t="s">
        <v>8964</v>
      </c>
      <c r="Z1560" s="8" t="s">
        <v>9016</v>
      </c>
      <c r="AA1560" s="8" t="s">
        <v>9175</v>
      </c>
      <c r="AB1560" s="8" t="s">
        <v>9595</v>
      </c>
      <c r="AC1560" s="8" t="s">
        <v>9645</v>
      </c>
      <c r="AD1560" s="8" t="s">
        <v>9812</v>
      </c>
      <c r="AE1560" s="8" t="s">
        <v>11233</v>
      </c>
      <c r="AF1560" s="8" t="s">
        <v>13242</v>
      </c>
      <c r="AG1560" s="8" t="s">
        <v>15296</v>
      </c>
      <c r="AH1560" s="8" t="s">
        <v>17347</v>
      </c>
      <c r="AI1560" s="8" t="s">
        <v>19387</v>
      </c>
      <c r="AJ1560" s="2">
        <v>0</v>
      </c>
      <c r="AK1560" s="2">
        <v>0</v>
      </c>
      <c r="AL1560" s="2">
        <v>0</v>
      </c>
      <c r="AM1560" s="2">
        <v>0</v>
      </c>
      <c r="AN1560" s="2">
        <v>0</v>
      </c>
      <c r="AO1560" s="2">
        <v>0</v>
      </c>
      <c r="AP1560" s="2">
        <v>0</v>
      </c>
      <c r="AQ1560" s="2">
        <v>0</v>
      </c>
      <c r="AR1560" s="2">
        <v>0</v>
      </c>
      <c r="AS1560" s="2">
        <v>80</v>
      </c>
      <c r="AT1560" s="2">
        <f t="shared" si="73"/>
        <v>80</v>
      </c>
      <c r="AU1560" s="2">
        <v>0</v>
      </c>
      <c r="AV1560" s="2">
        <v>0</v>
      </c>
      <c r="AW1560" s="2">
        <v>0</v>
      </c>
      <c r="AX1560" s="2">
        <v>0</v>
      </c>
      <c r="AY1560" s="2">
        <v>0</v>
      </c>
      <c r="AZ1560" s="2">
        <v>0</v>
      </c>
      <c r="BA1560" s="2">
        <v>0</v>
      </c>
      <c r="BB1560" s="2">
        <v>0</v>
      </c>
      <c r="BC1560" s="2">
        <v>0</v>
      </c>
      <c r="BD1560" s="2">
        <v>0</v>
      </c>
      <c r="BE1560" s="10">
        <f t="shared" si="74"/>
        <v>0</v>
      </c>
    </row>
    <row r="1561" spans="1:57" s="8" customFormat="1" x14ac:dyDescent="0.45">
      <c r="A1561" s="8">
        <v>2077</v>
      </c>
      <c r="B1561" s="8">
        <v>1345305322</v>
      </c>
      <c r="C1561" s="8" t="s">
        <v>2756</v>
      </c>
      <c r="D1561" s="8" t="s">
        <v>550</v>
      </c>
      <c r="E1561" s="8" t="str">
        <f t="shared" si="72"/>
        <v>2019</v>
      </c>
      <c r="F1561" s="8" t="s">
        <v>983</v>
      </c>
      <c r="G1561" s="8" t="s">
        <v>43</v>
      </c>
      <c r="H1561" s="8" t="s">
        <v>20002</v>
      </c>
      <c r="I1561" s="8" t="s">
        <v>82</v>
      </c>
      <c r="J1561" s="8" t="s">
        <v>92</v>
      </c>
      <c r="K1561" s="8" t="s">
        <v>5351</v>
      </c>
      <c r="L1561" s="8" t="s">
        <v>7267</v>
      </c>
      <c r="M1561" s="9">
        <v>1</v>
      </c>
      <c r="N1561" s="9" t="s">
        <v>19989</v>
      </c>
      <c r="O1561" s="9">
        <v>5</v>
      </c>
      <c r="P1561" s="8" t="s">
        <v>4666</v>
      </c>
      <c r="Q1561" s="8" t="s">
        <v>7931</v>
      </c>
      <c r="R1561" s="8" t="s">
        <v>43</v>
      </c>
      <c r="S1561" s="8" t="s">
        <v>8940</v>
      </c>
      <c r="T1561" s="8" t="s">
        <v>8942</v>
      </c>
      <c r="U1561" s="8" t="s">
        <v>8945</v>
      </c>
      <c r="V1561" s="8" t="s">
        <v>8951</v>
      </c>
      <c r="W1561" s="8" t="s">
        <v>8956</v>
      </c>
      <c r="X1561" s="8" t="s">
        <v>8961</v>
      </c>
      <c r="Y1561" s="8" t="s">
        <v>8947</v>
      </c>
      <c r="Z1561" s="8" t="s">
        <v>9019</v>
      </c>
      <c r="AA1561" s="8" t="s">
        <v>9175</v>
      </c>
      <c r="AB1561" s="8" t="s">
        <v>9583</v>
      </c>
      <c r="AC1561" s="8" t="s">
        <v>9645</v>
      </c>
      <c r="AD1561" s="8" t="s">
        <v>9812</v>
      </c>
      <c r="AE1561" s="8" t="s">
        <v>11234</v>
      </c>
      <c r="AF1561" s="8" t="s">
        <v>13243</v>
      </c>
      <c r="AG1561" s="8" t="s">
        <v>15297</v>
      </c>
      <c r="AH1561" s="8" t="s">
        <v>17348</v>
      </c>
      <c r="AI1561" s="8" t="s">
        <v>19388</v>
      </c>
      <c r="AJ1561" s="2">
        <v>0</v>
      </c>
      <c r="AK1561" s="2">
        <v>0</v>
      </c>
      <c r="AL1561" s="2">
        <v>0</v>
      </c>
      <c r="AM1561" s="2">
        <v>0</v>
      </c>
      <c r="AN1561" s="2">
        <v>0</v>
      </c>
      <c r="AO1561" s="2">
        <v>0</v>
      </c>
      <c r="AP1561" s="2">
        <v>0</v>
      </c>
      <c r="AQ1561" s="2">
        <v>0</v>
      </c>
      <c r="AR1561" s="2">
        <v>45</v>
      </c>
      <c r="AS1561" s="2">
        <v>0</v>
      </c>
      <c r="AT1561" s="2">
        <f t="shared" si="73"/>
        <v>45</v>
      </c>
      <c r="AU1561" s="2">
        <v>0</v>
      </c>
      <c r="AV1561" s="2">
        <v>0</v>
      </c>
      <c r="AW1561" s="2">
        <v>0</v>
      </c>
      <c r="AX1561" s="2">
        <v>0</v>
      </c>
      <c r="AY1561" s="2">
        <v>0</v>
      </c>
      <c r="AZ1561" s="2">
        <v>0</v>
      </c>
      <c r="BA1561" s="2">
        <v>0</v>
      </c>
      <c r="BB1561" s="2">
        <v>0</v>
      </c>
      <c r="BC1561" s="2">
        <v>0</v>
      </c>
      <c r="BD1561" s="2">
        <v>0</v>
      </c>
      <c r="BE1561" s="10">
        <f t="shared" si="74"/>
        <v>0</v>
      </c>
    </row>
    <row r="1562" spans="1:57" s="8" customFormat="1" x14ac:dyDescent="0.45">
      <c r="A1562" s="8">
        <v>2078</v>
      </c>
      <c r="B1562" s="8">
        <v>1365002554</v>
      </c>
      <c r="C1562" s="8" t="s">
        <v>2757</v>
      </c>
      <c r="D1562" s="8" t="s">
        <v>634</v>
      </c>
      <c r="E1562" s="8" t="str">
        <f t="shared" si="72"/>
        <v>2015</v>
      </c>
      <c r="F1562" s="8" t="s">
        <v>712</v>
      </c>
      <c r="G1562" s="8" t="s">
        <v>59</v>
      </c>
      <c r="H1562" s="8" t="s">
        <v>20010</v>
      </c>
      <c r="I1562" s="8" t="s">
        <v>82</v>
      </c>
      <c r="J1562" s="8" t="s">
        <v>381</v>
      </c>
      <c r="K1562" s="8" t="s">
        <v>5355</v>
      </c>
      <c r="L1562" s="8" t="s">
        <v>7268</v>
      </c>
      <c r="M1562" s="9">
        <v>1</v>
      </c>
      <c r="N1562" s="9"/>
      <c r="O1562" s="9">
        <v>4</v>
      </c>
      <c r="P1562" s="8" t="s">
        <v>4296</v>
      </c>
      <c r="Q1562" s="8" t="s">
        <v>8712</v>
      </c>
      <c r="R1562" s="8" t="s">
        <v>59</v>
      </c>
      <c r="S1562" s="8" t="s">
        <v>8940</v>
      </c>
      <c r="T1562" s="8" t="s">
        <v>8943</v>
      </c>
      <c r="U1562" s="8" t="s">
        <v>8946</v>
      </c>
      <c r="V1562" s="8" t="s">
        <v>8951</v>
      </c>
      <c r="W1562" s="8" t="s">
        <v>8956</v>
      </c>
      <c r="X1562" s="8" t="s">
        <v>8961</v>
      </c>
      <c r="Y1562" s="8" t="s">
        <v>8963</v>
      </c>
      <c r="Z1562" s="8" t="s">
        <v>9090</v>
      </c>
      <c r="AA1562" s="8" t="s">
        <v>9175</v>
      </c>
      <c r="AB1562" s="8" t="s">
        <v>9583</v>
      </c>
      <c r="AC1562" s="8" t="s">
        <v>9681</v>
      </c>
      <c r="AD1562" s="8" t="s">
        <v>9812</v>
      </c>
      <c r="AE1562" s="8" t="s">
        <v>11235</v>
      </c>
      <c r="AF1562" s="8" t="s">
        <v>13244</v>
      </c>
      <c r="AG1562" s="8" t="s">
        <v>15298</v>
      </c>
      <c r="AH1562" s="8" t="s">
        <v>17349</v>
      </c>
      <c r="AI1562" s="8" t="s">
        <v>19389</v>
      </c>
      <c r="AJ1562" s="2">
        <v>0</v>
      </c>
      <c r="AK1562" s="2">
        <v>0</v>
      </c>
      <c r="AL1562" s="2">
        <v>0</v>
      </c>
      <c r="AM1562" s="2">
        <v>0</v>
      </c>
      <c r="AN1562" s="2">
        <v>55</v>
      </c>
      <c r="AO1562" s="2">
        <v>80</v>
      </c>
      <c r="AP1562" s="2">
        <v>75.2</v>
      </c>
      <c r="AQ1562" s="2">
        <v>0</v>
      </c>
      <c r="AR1562" s="2">
        <v>0</v>
      </c>
      <c r="AS1562" s="2">
        <v>0</v>
      </c>
      <c r="AT1562" s="2">
        <f t="shared" si="73"/>
        <v>210.2</v>
      </c>
      <c r="AU1562" s="2">
        <v>0</v>
      </c>
      <c r="AV1562" s="2">
        <v>0</v>
      </c>
      <c r="AW1562" s="2">
        <v>0</v>
      </c>
      <c r="AX1562" s="2">
        <v>0</v>
      </c>
      <c r="AY1562" s="2">
        <v>0</v>
      </c>
      <c r="AZ1562" s="2">
        <v>0</v>
      </c>
      <c r="BA1562" s="2">
        <v>0</v>
      </c>
      <c r="BB1562" s="2">
        <v>0</v>
      </c>
      <c r="BC1562" s="2">
        <v>0</v>
      </c>
      <c r="BD1562" s="2">
        <v>0</v>
      </c>
      <c r="BE1562" s="10">
        <f t="shared" si="74"/>
        <v>0</v>
      </c>
    </row>
    <row r="1563" spans="1:57" s="8" customFormat="1" x14ac:dyDescent="0.45">
      <c r="A1563" s="8">
        <v>2079</v>
      </c>
      <c r="B1563" s="8">
        <v>1345247405</v>
      </c>
      <c r="C1563" s="8" t="s">
        <v>2758</v>
      </c>
      <c r="D1563" s="8" t="s">
        <v>649</v>
      </c>
      <c r="E1563" s="8" t="str">
        <f t="shared" si="72"/>
        <v>2014</v>
      </c>
      <c r="F1563" s="8" t="s">
        <v>920</v>
      </c>
      <c r="G1563" s="8" t="s">
        <v>43</v>
      </c>
      <c r="H1563" s="8" t="s">
        <v>20002</v>
      </c>
      <c r="I1563" s="8" t="s">
        <v>82</v>
      </c>
      <c r="J1563" s="8" t="s">
        <v>153</v>
      </c>
      <c r="K1563" s="8" t="s">
        <v>5121</v>
      </c>
      <c r="L1563" s="8" t="s">
        <v>7269</v>
      </c>
      <c r="M1563" s="9">
        <v>1</v>
      </c>
      <c r="N1563" s="9"/>
      <c r="O1563" s="9">
        <v>1</v>
      </c>
      <c r="P1563" s="8" t="s">
        <v>4667</v>
      </c>
      <c r="Q1563" s="8" t="s">
        <v>8069</v>
      </c>
      <c r="R1563" s="8" t="s">
        <v>43</v>
      </c>
      <c r="S1563" s="8" t="s">
        <v>8940</v>
      </c>
      <c r="T1563" s="8" t="s">
        <v>8942</v>
      </c>
      <c r="U1563" s="8" t="s">
        <v>8945</v>
      </c>
      <c r="V1563" s="8" t="s">
        <v>8951</v>
      </c>
      <c r="W1563" s="8" t="s">
        <v>8956</v>
      </c>
      <c r="X1563" s="8" t="s">
        <v>8961</v>
      </c>
      <c r="Y1563" s="8" t="s">
        <v>8947</v>
      </c>
      <c r="Z1563" s="8" t="s">
        <v>9001</v>
      </c>
      <c r="AA1563" s="8" t="s">
        <v>9175</v>
      </c>
      <c r="AB1563" s="8" t="s">
        <v>9570</v>
      </c>
      <c r="AC1563" s="8" t="s">
        <v>9674</v>
      </c>
      <c r="AD1563" s="8" t="s">
        <v>9812</v>
      </c>
      <c r="AE1563" s="8" t="s">
        <v>11236</v>
      </c>
      <c r="AF1563" s="8" t="s">
        <v>13245</v>
      </c>
      <c r="AG1563" s="8" t="s">
        <v>15299</v>
      </c>
      <c r="AH1563" s="8" t="s">
        <v>17350</v>
      </c>
      <c r="AI1563" s="8" t="s">
        <v>19390</v>
      </c>
      <c r="AJ1563" s="2">
        <v>0</v>
      </c>
      <c r="AK1563" s="2">
        <v>0</v>
      </c>
      <c r="AL1563" s="2">
        <v>0</v>
      </c>
      <c r="AM1563" s="2">
        <v>25.08</v>
      </c>
      <c r="AN1563" s="2">
        <v>50.16</v>
      </c>
      <c r="AO1563" s="2">
        <v>50.16</v>
      </c>
      <c r="AP1563" s="2">
        <v>0</v>
      </c>
      <c r="AQ1563" s="2">
        <v>0</v>
      </c>
      <c r="AR1563" s="2">
        <v>0</v>
      </c>
      <c r="AS1563" s="2">
        <v>0</v>
      </c>
      <c r="AT1563" s="2">
        <f t="shared" si="73"/>
        <v>125.39999999999999</v>
      </c>
      <c r="AU1563" s="2">
        <v>0</v>
      </c>
      <c r="AV1563" s="2">
        <v>0</v>
      </c>
      <c r="AW1563" s="2">
        <v>0</v>
      </c>
      <c r="AX1563" s="2">
        <v>0</v>
      </c>
      <c r="AY1563" s="2">
        <v>0</v>
      </c>
      <c r="AZ1563" s="2">
        <v>0</v>
      </c>
      <c r="BA1563" s="2">
        <v>0</v>
      </c>
      <c r="BB1563" s="2">
        <v>0</v>
      </c>
      <c r="BC1563" s="2">
        <v>0</v>
      </c>
      <c r="BD1563" s="2">
        <v>0</v>
      </c>
      <c r="BE1563" s="10">
        <f t="shared" si="74"/>
        <v>0</v>
      </c>
    </row>
    <row r="1564" spans="1:57" s="8" customFormat="1" x14ac:dyDescent="0.45">
      <c r="A1564" s="8">
        <v>2080</v>
      </c>
      <c r="B1564" s="8">
        <v>1485017476</v>
      </c>
      <c r="C1564" s="8" t="s">
        <v>2759</v>
      </c>
      <c r="D1564" s="8" t="s">
        <v>536</v>
      </c>
      <c r="E1564" s="8" t="str">
        <f t="shared" si="72"/>
        <v>2019</v>
      </c>
      <c r="F1564" s="8" t="s">
        <v>910</v>
      </c>
      <c r="G1564" s="8" t="s">
        <v>47</v>
      </c>
      <c r="H1564" s="8" t="s">
        <v>20007</v>
      </c>
      <c r="I1564" s="8" t="s">
        <v>82</v>
      </c>
      <c r="J1564" s="8" t="s">
        <v>136</v>
      </c>
      <c r="K1564" s="8" t="s">
        <v>5674</v>
      </c>
      <c r="L1564" s="8" t="s">
        <v>7270</v>
      </c>
      <c r="M1564" s="9">
        <v>1</v>
      </c>
      <c r="N1564" s="9"/>
      <c r="O1564" s="9">
        <v>4</v>
      </c>
      <c r="P1564" s="8" t="s">
        <v>4668</v>
      </c>
      <c r="Q1564" s="8" t="s">
        <v>7976</v>
      </c>
      <c r="R1564" s="8" t="s">
        <v>7976</v>
      </c>
      <c r="S1564" s="8" t="s">
        <v>8940</v>
      </c>
      <c r="U1564" s="8" t="s">
        <v>8944</v>
      </c>
      <c r="V1564" s="8" t="s">
        <v>8954</v>
      </c>
      <c r="W1564" s="8" t="s">
        <v>8956</v>
      </c>
      <c r="Y1564" s="8" t="s">
        <v>8964</v>
      </c>
      <c r="Z1564" s="8" t="s">
        <v>9047</v>
      </c>
      <c r="AA1564" s="8" t="s">
        <v>9175</v>
      </c>
      <c r="AB1564" s="8" t="s">
        <v>9596</v>
      </c>
      <c r="AC1564" s="8" t="s">
        <v>9645</v>
      </c>
      <c r="AD1564" s="8" t="s">
        <v>9812</v>
      </c>
      <c r="AE1564" s="8" t="s">
        <v>11237</v>
      </c>
      <c r="AF1564" s="8" t="s">
        <v>13246</v>
      </c>
      <c r="AG1564" s="8" t="s">
        <v>15300</v>
      </c>
      <c r="AH1564" s="8" t="s">
        <v>17351</v>
      </c>
      <c r="AI1564" s="8" t="s">
        <v>19391</v>
      </c>
      <c r="AJ1564" s="2">
        <v>0</v>
      </c>
      <c r="AK1564" s="2">
        <v>0</v>
      </c>
      <c r="AL1564" s="2">
        <v>0</v>
      </c>
      <c r="AM1564" s="2">
        <v>0</v>
      </c>
      <c r="AN1564" s="2">
        <v>0</v>
      </c>
      <c r="AO1564" s="2">
        <v>0</v>
      </c>
      <c r="AP1564" s="2">
        <v>0</v>
      </c>
      <c r="AQ1564" s="2">
        <v>0</v>
      </c>
      <c r="AR1564" s="2">
        <v>215</v>
      </c>
      <c r="AS1564" s="2">
        <v>100</v>
      </c>
      <c r="AT1564" s="2">
        <f t="shared" si="73"/>
        <v>315</v>
      </c>
      <c r="AU1564" s="2">
        <v>0</v>
      </c>
      <c r="AV1564" s="2">
        <v>0</v>
      </c>
      <c r="AW1564" s="2">
        <v>0</v>
      </c>
      <c r="AX1564" s="2">
        <v>0</v>
      </c>
      <c r="AY1564" s="2">
        <v>0</v>
      </c>
      <c r="AZ1564" s="2">
        <v>0</v>
      </c>
      <c r="BA1564" s="2">
        <v>0</v>
      </c>
      <c r="BB1564" s="2">
        <v>0</v>
      </c>
      <c r="BC1564" s="2">
        <v>0</v>
      </c>
      <c r="BD1564" s="2">
        <v>0</v>
      </c>
      <c r="BE1564" s="10">
        <f t="shared" si="74"/>
        <v>0</v>
      </c>
    </row>
    <row r="1565" spans="1:57" s="8" customFormat="1" x14ac:dyDescent="0.45">
      <c r="A1565" s="8">
        <v>2081</v>
      </c>
      <c r="B1565" s="8">
        <v>1485010782</v>
      </c>
      <c r="C1565" s="8" t="s">
        <v>2760</v>
      </c>
      <c r="D1565" s="8" t="s">
        <v>748</v>
      </c>
      <c r="E1565" s="8" t="str">
        <f t="shared" si="72"/>
        <v>2011</v>
      </c>
      <c r="F1565" s="8" t="s">
        <v>1089</v>
      </c>
      <c r="G1565" s="8" t="s">
        <v>47</v>
      </c>
      <c r="H1565" s="8" t="s">
        <v>20007</v>
      </c>
      <c r="I1565" s="8" t="s">
        <v>82</v>
      </c>
      <c r="J1565" s="8" t="s">
        <v>267</v>
      </c>
      <c r="K1565" s="8" t="s">
        <v>5580</v>
      </c>
      <c r="L1565" s="8" t="s">
        <v>7271</v>
      </c>
      <c r="M1565" s="9">
        <v>1</v>
      </c>
      <c r="N1565" s="9"/>
      <c r="O1565" s="9">
        <v>2</v>
      </c>
      <c r="P1565" s="8" t="s">
        <v>3955</v>
      </c>
      <c r="Q1565" s="8" t="s">
        <v>8295</v>
      </c>
      <c r="R1565" s="8" t="s">
        <v>47</v>
      </c>
      <c r="S1565" s="8" t="s">
        <v>8940</v>
      </c>
      <c r="T1565" s="8" t="s">
        <v>8943</v>
      </c>
      <c r="U1565" s="8" t="s">
        <v>8947</v>
      </c>
      <c r="V1565" s="8" t="s">
        <v>8951</v>
      </c>
      <c r="W1565" s="8" t="s">
        <v>8957</v>
      </c>
      <c r="X1565" s="8" t="s">
        <v>8961</v>
      </c>
      <c r="Y1565" s="8" t="s">
        <v>8965</v>
      </c>
      <c r="Z1565" s="8" t="s">
        <v>8984</v>
      </c>
      <c r="AA1565" s="8" t="s">
        <v>9198</v>
      </c>
      <c r="AB1565" s="8" t="s">
        <v>9568</v>
      </c>
      <c r="AC1565" s="8" t="s">
        <v>9704</v>
      </c>
      <c r="AD1565" s="8" t="s">
        <v>9812</v>
      </c>
      <c r="AE1565" s="8" t="s">
        <v>11238</v>
      </c>
      <c r="AF1565" s="8" t="s">
        <v>13247</v>
      </c>
      <c r="AG1565" s="8" t="s">
        <v>15301</v>
      </c>
      <c r="AH1565" s="8" t="s">
        <v>17352</v>
      </c>
      <c r="AI1565" s="8" t="s">
        <v>19392</v>
      </c>
      <c r="AJ1565" s="2">
        <v>113</v>
      </c>
      <c r="AK1565" s="2">
        <v>100</v>
      </c>
      <c r="AL1565" s="2">
        <v>84</v>
      </c>
      <c r="AM1565" s="2">
        <v>0</v>
      </c>
      <c r="AN1565" s="2">
        <v>0</v>
      </c>
      <c r="AO1565" s="2">
        <v>0</v>
      </c>
      <c r="AP1565" s="2">
        <v>0</v>
      </c>
      <c r="AQ1565" s="2">
        <v>0</v>
      </c>
      <c r="AR1565" s="2">
        <v>0</v>
      </c>
      <c r="AS1565" s="2">
        <v>0</v>
      </c>
      <c r="AT1565" s="2">
        <f t="shared" si="73"/>
        <v>297</v>
      </c>
      <c r="AU1565" s="2">
        <v>0</v>
      </c>
      <c r="AV1565" s="2">
        <v>0</v>
      </c>
      <c r="AW1565" s="2">
        <v>0</v>
      </c>
      <c r="AX1565" s="2">
        <v>0</v>
      </c>
      <c r="AY1565" s="2">
        <v>0</v>
      </c>
      <c r="AZ1565" s="2">
        <v>0</v>
      </c>
      <c r="BA1565" s="2">
        <v>0</v>
      </c>
      <c r="BB1565" s="2">
        <v>0</v>
      </c>
      <c r="BC1565" s="2">
        <v>0</v>
      </c>
      <c r="BD1565" s="2">
        <v>0</v>
      </c>
      <c r="BE1565" s="10">
        <f t="shared" si="74"/>
        <v>0</v>
      </c>
    </row>
    <row r="1566" spans="1:57" s="8" customFormat="1" x14ac:dyDescent="0.45">
      <c r="A1566" s="8">
        <v>2082</v>
      </c>
      <c r="B1566" s="8">
        <v>1711116156</v>
      </c>
      <c r="C1566" s="8" t="s">
        <v>2761</v>
      </c>
      <c r="D1566" s="8" t="s">
        <v>538</v>
      </c>
      <c r="E1566" s="8" t="str">
        <f t="shared" si="72"/>
        <v>2018</v>
      </c>
      <c r="F1566" s="8" t="s">
        <v>910</v>
      </c>
      <c r="G1566" s="8" t="s">
        <v>41</v>
      </c>
      <c r="H1566" s="8" t="s">
        <v>20002</v>
      </c>
      <c r="I1566" s="8" t="s">
        <v>82</v>
      </c>
      <c r="J1566" s="8" t="s">
        <v>482</v>
      </c>
      <c r="K1566" s="8" t="s">
        <v>5675</v>
      </c>
      <c r="L1566" s="8" t="s">
        <v>7272</v>
      </c>
      <c r="M1566" s="9">
        <v>1</v>
      </c>
      <c r="N1566" s="9"/>
      <c r="O1566" s="9">
        <v>3</v>
      </c>
      <c r="P1566" s="8" t="s">
        <v>4377</v>
      </c>
      <c r="Q1566" s="8" t="s">
        <v>8713</v>
      </c>
      <c r="R1566" s="8" t="s">
        <v>41</v>
      </c>
      <c r="S1566" s="8" t="s">
        <v>8940</v>
      </c>
      <c r="T1566" s="8" t="s">
        <v>8942</v>
      </c>
      <c r="U1566" s="8" t="s">
        <v>8946</v>
      </c>
      <c r="V1566" s="8" t="s">
        <v>8951</v>
      </c>
      <c r="W1566" s="8" t="s">
        <v>8956</v>
      </c>
      <c r="X1566" s="8" t="s">
        <v>8961</v>
      </c>
      <c r="Y1566" s="8" t="s">
        <v>8963</v>
      </c>
      <c r="Z1566" s="8" t="s">
        <v>9015</v>
      </c>
      <c r="AA1566" s="8" t="s">
        <v>9508</v>
      </c>
      <c r="AB1566" s="8" t="s">
        <v>9634</v>
      </c>
      <c r="AC1566" s="8" t="s">
        <v>9691</v>
      </c>
      <c r="AD1566" s="8" t="s">
        <v>9812</v>
      </c>
      <c r="AE1566" s="8" t="s">
        <v>11239</v>
      </c>
      <c r="AF1566" s="8" t="s">
        <v>13248</v>
      </c>
      <c r="AG1566" s="8" t="s">
        <v>15302</v>
      </c>
      <c r="AH1566" s="8" t="s">
        <v>17353</v>
      </c>
      <c r="AI1566" s="8" t="s">
        <v>19393</v>
      </c>
      <c r="AJ1566" s="2">
        <v>0</v>
      </c>
      <c r="AK1566" s="2">
        <v>0</v>
      </c>
      <c r="AL1566" s="2">
        <v>0</v>
      </c>
      <c r="AM1566" s="2">
        <v>0</v>
      </c>
      <c r="AN1566" s="2">
        <v>0</v>
      </c>
      <c r="AO1566" s="2">
        <v>0</v>
      </c>
      <c r="AP1566" s="2">
        <v>0</v>
      </c>
      <c r="AQ1566" s="2">
        <v>530</v>
      </c>
      <c r="AR1566" s="2">
        <v>666</v>
      </c>
      <c r="AS1566" s="2">
        <v>800</v>
      </c>
      <c r="AT1566" s="2">
        <f t="shared" si="73"/>
        <v>1996</v>
      </c>
      <c r="AU1566" s="2">
        <v>0</v>
      </c>
      <c r="AV1566" s="2">
        <v>0</v>
      </c>
      <c r="AW1566" s="2">
        <v>0</v>
      </c>
      <c r="AX1566" s="2">
        <v>0</v>
      </c>
      <c r="AY1566" s="2">
        <v>0</v>
      </c>
      <c r="AZ1566" s="2">
        <v>0</v>
      </c>
      <c r="BA1566" s="2">
        <v>0</v>
      </c>
      <c r="BB1566" s="2">
        <v>136.02000000000001</v>
      </c>
      <c r="BC1566" s="2">
        <v>147.38</v>
      </c>
      <c r="BD1566" s="2">
        <v>174.03</v>
      </c>
      <c r="BE1566" s="10">
        <f t="shared" si="74"/>
        <v>457.42999999999995</v>
      </c>
    </row>
    <row r="1567" spans="1:57" s="8" customFormat="1" x14ac:dyDescent="0.45">
      <c r="A1567" s="8">
        <v>2083</v>
      </c>
      <c r="B1567" s="8">
        <v>1345246668</v>
      </c>
      <c r="C1567" s="8" t="s">
        <v>2762</v>
      </c>
      <c r="D1567" s="8" t="s">
        <v>544</v>
      </c>
      <c r="E1567" s="8" t="str">
        <f t="shared" si="72"/>
        <v>2016</v>
      </c>
      <c r="F1567" s="8" t="s">
        <v>920</v>
      </c>
      <c r="G1567" s="8" t="s">
        <v>43</v>
      </c>
      <c r="H1567" s="8" t="s">
        <v>20002</v>
      </c>
      <c r="I1567" s="8" t="s">
        <v>83</v>
      </c>
      <c r="J1567" s="8" t="s">
        <v>296</v>
      </c>
      <c r="K1567" s="8" t="s">
        <v>5676</v>
      </c>
      <c r="L1567" s="8" t="s">
        <v>7273</v>
      </c>
      <c r="M1567" s="9">
        <v>1</v>
      </c>
      <c r="N1567" s="9"/>
      <c r="O1567" s="9">
        <v>4</v>
      </c>
      <c r="P1567" s="8" t="s">
        <v>4669</v>
      </c>
      <c r="Q1567" s="8" t="s">
        <v>7934</v>
      </c>
      <c r="R1567" s="8" t="s">
        <v>43</v>
      </c>
      <c r="S1567" s="8" t="s">
        <v>8940</v>
      </c>
      <c r="T1567" s="8" t="s">
        <v>8942</v>
      </c>
      <c r="U1567" s="8" t="s">
        <v>8946</v>
      </c>
      <c r="V1567" s="8" t="s">
        <v>8951</v>
      </c>
      <c r="X1567" s="8" t="s">
        <v>8961</v>
      </c>
      <c r="Z1567" s="8" t="s">
        <v>8984</v>
      </c>
      <c r="AD1567" s="8" t="s">
        <v>9812</v>
      </c>
      <c r="AE1567" s="8" t="s">
        <v>11240</v>
      </c>
      <c r="AG1567" s="8" t="s">
        <v>15303</v>
      </c>
      <c r="AH1567" s="8" t="s">
        <v>17354</v>
      </c>
      <c r="AI1567" s="8" t="s">
        <v>19394</v>
      </c>
      <c r="AJ1567" s="2">
        <v>0</v>
      </c>
      <c r="AK1567" s="2">
        <v>0</v>
      </c>
      <c r="AL1567" s="2">
        <v>0</v>
      </c>
      <c r="AM1567" s="2">
        <v>0</v>
      </c>
      <c r="AN1567" s="2">
        <v>0</v>
      </c>
      <c r="AO1567" s="2">
        <v>25.43</v>
      </c>
      <c r="AP1567" s="2">
        <v>0</v>
      </c>
      <c r="AQ1567" s="2">
        <v>0</v>
      </c>
      <c r="AR1567" s="2">
        <v>0</v>
      </c>
      <c r="AS1567" s="2">
        <v>0</v>
      </c>
      <c r="AT1567" s="2">
        <f t="shared" si="73"/>
        <v>25.43</v>
      </c>
      <c r="AU1567" s="2">
        <v>0</v>
      </c>
      <c r="AV1567" s="2">
        <v>0</v>
      </c>
      <c r="AW1567" s="2">
        <v>0</v>
      </c>
      <c r="AX1567" s="2">
        <v>0</v>
      </c>
      <c r="AY1567" s="2">
        <v>0</v>
      </c>
      <c r="AZ1567" s="2">
        <v>0</v>
      </c>
      <c r="BA1567" s="2">
        <v>0</v>
      </c>
      <c r="BB1567" s="2">
        <v>0</v>
      </c>
      <c r="BC1567" s="2">
        <v>0</v>
      </c>
      <c r="BD1567" s="2">
        <v>0</v>
      </c>
      <c r="BE1567" s="10">
        <f t="shared" si="74"/>
        <v>0</v>
      </c>
    </row>
    <row r="1568" spans="1:57" s="8" customFormat="1" x14ac:dyDescent="0.45">
      <c r="A1568" s="8">
        <v>2084</v>
      </c>
      <c r="B1568" s="8">
        <v>1525009724</v>
      </c>
      <c r="C1568" s="8" t="s">
        <v>2763</v>
      </c>
      <c r="D1568" s="8" t="s">
        <v>546</v>
      </c>
      <c r="E1568" s="8" t="str">
        <f t="shared" si="72"/>
        <v>2019</v>
      </c>
      <c r="F1568" s="8" t="s">
        <v>914</v>
      </c>
      <c r="G1568" s="8" t="s">
        <v>48</v>
      </c>
      <c r="H1568" s="8" t="s">
        <v>20013</v>
      </c>
      <c r="I1568" s="8" t="s">
        <v>82</v>
      </c>
      <c r="J1568" s="8" t="s">
        <v>209</v>
      </c>
      <c r="K1568" s="8" t="s">
        <v>5192</v>
      </c>
      <c r="L1568" s="8" t="s">
        <v>7274</v>
      </c>
      <c r="M1568" s="9">
        <v>1</v>
      </c>
      <c r="N1568" s="9" t="s">
        <v>19981</v>
      </c>
      <c r="O1568" s="9">
        <v>5</v>
      </c>
      <c r="P1568" s="8" t="s">
        <v>4670</v>
      </c>
      <c r="Q1568" s="8" t="s">
        <v>8576</v>
      </c>
      <c r="R1568" s="8" t="s">
        <v>48</v>
      </c>
      <c r="S1568" s="8" t="s">
        <v>8940</v>
      </c>
      <c r="T1568" s="8" t="s">
        <v>8943</v>
      </c>
      <c r="U1568" s="8" t="s">
        <v>8944</v>
      </c>
      <c r="V1568" s="8" t="s">
        <v>8947</v>
      </c>
      <c r="W1568" s="8" t="s">
        <v>8956</v>
      </c>
      <c r="X1568" s="8" t="s">
        <v>8961</v>
      </c>
      <c r="Y1568" s="8" t="s">
        <v>8963</v>
      </c>
      <c r="Z1568" s="8" t="s">
        <v>9023</v>
      </c>
      <c r="AA1568" s="8" t="s">
        <v>9160</v>
      </c>
      <c r="AB1568" s="8" t="s">
        <v>9580</v>
      </c>
      <c r="AC1568" s="8" t="s">
        <v>9649</v>
      </c>
      <c r="AD1568" s="8" t="s">
        <v>9812</v>
      </c>
      <c r="AE1568" s="8" t="s">
        <v>9969</v>
      </c>
      <c r="AF1568" s="8" t="s">
        <v>11978</v>
      </c>
      <c r="AG1568" s="8" t="s">
        <v>13989</v>
      </c>
      <c r="AH1568" s="8" t="s">
        <v>16055</v>
      </c>
      <c r="AI1568" s="8" t="s">
        <v>18099</v>
      </c>
      <c r="AJ1568" s="2">
        <v>0</v>
      </c>
      <c r="AK1568" s="2">
        <v>0</v>
      </c>
      <c r="AL1568" s="2">
        <v>0</v>
      </c>
      <c r="AM1568" s="2">
        <v>0</v>
      </c>
      <c r="AN1568" s="2">
        <v>0</v>
      </c>
      <c r="AO1568" s="2">
        <v>0</v>
      </c>
      <c r="AP1568" s="2">
        <v>0</v>
      </c>
      <c r="AQ1568" s="2">
        <v>0</v>
      </c>
      <c r="AR1568" s="2">
        <v>145</v>
      </c>
      <c r="AS1568" s="2">
        <v>190</v>
      </c>
      <c r="AT1568" s="2">
        <f t="shared" si="73"/>
        <v>335</v>
      </c>
      <c r="AU1568" s="2">
        <v>0</v>
      </c>
      <c r="AV1568" s="2">
        <v>0</v>
      </c>
      <c r="AW1568" s="2">
        <v>0</v>
      </c>
      <c r="AX1568" s="2">
        <v>0</v>
      </c>
      <c r="AY1568" s="2">
        <v>0</v>
      </c>
      <c r="AZ1568" s="2">
        <v>0</v>
      </c>
      <c r="BA1568" s="2">
        <v>0</v>
      </c>
      <c r="BB1568" s="2">
        <v>0</v>
      </c>
      <c r="BC1568" s="2">
        <v>0</v>
      </c>
      <c r="BD1568" s="2">
        <v>0</v>
      </c>
      <c r="BE1568" s="10">
        <f t="shared" si="74"/>
        <v>0</v>
      </c>
    </row>
    <row r="1569" spans="1:57" s="8" customFormat="1" x14ac:dyDescent="0.45">
      <c r="A1569" s="8">
        <v>2085</v>
      </c>
      <c r="B1569" s="8">
        <v>1415169356</v>
      </c>
      <c r="C1569" s="8" t="s">
        <v>2764</v>
      </c>
      <c r="D1569" s="8" t="s">
        <v>656</v>
      </c>
      <c r="E1569" s="8" t="str">
        <f t="shared" si="72"/>
        <v>2020</v>
      </c>
      <c r="F1569" s="8" t="s">
        <v>1178</v>
      </c>
      <c r="G1569" s="8" t="s">
        <v>42</v>
      </c>
      <c r="H1569" s="8" t="s">
        <v>20005</v>
      </c>
      <c r="I1569" s="8" t="s">
        <v>82</v>
      </c>
      <c r="J1569" s="8" t="s">
        <v>173</v>
      </c>
      <c r="K1569" s="8" t="s">
        <v>5141</v>
      </c>
      <c r="L1569" s="8" t="s">
        <v>7275</v>
      </c>
      <c r="M1569" s="9">
        <v>1</v>
      </c>
      <c r="N1569" s="9"/>
      <c r="O1569" s="9">
        <v>1</v>
      </c>
      <c r="P1569" s="8" t="s">
        <v>4671</v>
      </c>
      <c r="Q1569" s="8" t="s">
        <v>8714</v>
      </c>
      <c r="R1569" s="8" t="s">
        <v>8923</v>
      </c>
      <c r="S1569" s="8" t="s">
        <v>8939</v>
      </c>
      <c r="T1569" s="8" t="s">
        <v>8942</v>
      </c>
      <c r="U1569" s="8" t="s">
        <v>8944</v>
      </c>
      <c r="V1569" s="8" t="s">
        <v>8948</v>
      </c>
      <c r="W1569" s="8" t="s">
        <v>8956</v>
      </c>
      <c r="Y1569" s="8" t="s">
        <v>8963</v>
      </c>
      <c r="Z1569" s="8" t="s">
        <v>8969</v>
      </c>
      <c r="AA1569" s="8" t="s">
        <v>9322</v>
      </c>
      <c r="AB1569" s="8" t="s">
        <v>9586</v>
      </c>
      <c r="AC1569" s="8" t="s">
        <v>9660</v>
      </c>
      <c r="AD1569" s="8" t="s">
        <v>9813</v>
      </c>
      <c r="AE1569" s="8" t="s">
        <v>11241</v>
      </c>
      <c r="AF1569" s="8" t="s">
        <v>13249</v>
      </c>
      <c r="AG1569" s="8" t="s">
        <v>15304</v>
      </c>
      <c r="AH1569" s="8" t="s">
        <v>17355</v>
      </c>
      <c r="AI1569" s="8" t="s">
        <v>19395</v>
      </c>
      <c r="AJ1569" s="2">
        <v>0</v>
      </c>
      <c r="AK1569" s="2">
        <v>0</v>
      </c>
      <c r="AL1569" s="2">
        <v>0</v>
      </c>
      <c r="AM1569" s="2">
        <v>0</v>
      </c>
      <c r="AN1569" s="2">
        <v>0</v>
      </c>
      <c r="AO1569" s="2">
        <v>0</v>
      </c>
      <c r="AP1569" s="2">
        <v>0</v>
      </c>
      <c r="AQ1569" s="2">
        <v>0</v>
      </c>
      <c r="AR1569" s="2">
        <v>0</v>
      </c>
      <c r="AS1569" s="2">
        <v>155</v>
      </c>
      <c r="AT1569" s="2">
        <f t="shared" si="73"/>
        <v>155</v>
      </c>
      <c r="AU1569" s="2">
        <v>0</v>
      </c>
      <c r="AV1569" s="2">
        <v>0</v>
      </c>
      <c r="AW1569" s="2">
        <v>0</v>
      </c>
      <c r="AX1569" s="2">
        <v>0</v>
      </c>
      <c r="AY1569" s="2">
        <v>0</v>
      </c>
      <c r="AZ1569" s="2">
        <v>0</v>
      </c>
      <c r="BA1569" s="2">
        <v>0</v>
      </c>
      <c r="BB1569" s="2">
        <v>0</v>
      </c>
      <c r="BC1569" s="2">
        <v>0</v>
      </c>
      <c r="BD1569" s="2">
        <v>51.67</v>
      </c>
      <c r="BE1569" s="10">
        <f t="shared" si="74"/>
        <v>51.67</v>
      </c>
    </row>
    <row r="1570" spans="1:57" s="8" customFormat="1" x14ac:dyDescent="0.45">
      <c r="A1570" s="8">
        <v>2086</v>
      </c>
      <c r="B1570" s="8">
        <v>1345321016</v>
      </c>
      <c r="C1570" s="8" t="s">
        <v>2765</v>
      </c>
      <c r="D1570" s="8" t="s">
        <v>539</v>
      </c>
      <c r="E1570" s="8" t="str">
        <f t="shared" si="72"/>
        <v>2020</v>
      </c>
      <c r="F1570" s="8" t="s">
        <v>937</v>
      </c>
      <c r="G1570" s="8" t="s">
        <v>43</v>
      </c>
      <c r="H1570" s="8" t="s">
        <v>20002</v>
      </c>
      <c r="I1570" s="8" t="s">
        <v>82</v>
      </c>
      <c r="J1570" s="8" t="s">
        <v>92</v>
      </c>
      <c r="K1570" s="8" t="s">
        <v>5050</v>
      </c>
      <c r="L1570" s="8" t="s">
        <v>7276</v>
      </c>
      <c r="M1570" s="9">
        <v>1</v>
      </c>
      <c r="N1570" s="9"/>
      <c r="O1570" s="9">
        <v>2</v>
      </c>
      <c r="P1570" s="8" t="s">
        <v>4672</v>
      </c>
      <c r="Q1570" s="8" t="s">
        <v>8040</v>
      </c>
      <c r="R1570" s="8" t="s">
        <v>43</v>
      </c>
      <c r="S1570" s="8" t="s">
        <v>8940</v>
      </c>
      <c r="T1570" s="8" t="s">
        <v>8942</v>
      </c>
      <c r="U1570" s="8" t="s">
        <v>8945</v>
      </c>
      <c r="V1570" s="8" t="s">
        <v>8951</v>
      </c>
      <c r="W1570" s="8" t="s">
        <v>8956</v>
      </c>
      <c r="X1570" s="8" t="s">
        <v>8961</v>
      </c>
      <c r="Y1570" s="8" t="s">
        <v>8947</v>
      </c>
      <c r="Z1570" s="8" t="s">
        <v>9002</v>
      </c>
      <c r="AA1570" s="8" t="s">
        <v>9509</v>
      </c>
      <c r="AB1570" s="8" t="s">
        <v>9589</v>
      </c>
      <c r="AC1570" s="8" t="s">
        <v>9660</v>
      </c>
      <c r="AD1570" s="8" t="s">
        <v>9812</v>
      </c>
      <c r="AE1570" s="8" t="s">
        <v>11242</v>
      </c>
      <c r="AF1570" s="8" t="s">
        <v>13250</v>
      </c>
      <c r="AG1570" s="8" t="s">
        <v>15305</v>
      </c>
      <c r="AH1570" s="8" t="s">
        <v>17356</v>
      </c>
      <c r="AI1570" s="8" t="s">
        <v>19396</v>
      </c>
      <c r="AJ1570" s="2">
        <v>0</v>
      </c>
      <c r="AK1570" s="2">
        <v>0</v>
      </c>
      <c r="AL1570" s="2">
        <v>0</v>
      </c>
      <c r="AM1570" s="2">
        <v>0</v>
      </c>
      <c r="AN1570" s="2">
        <v>0</v>
      </c>
      <c r="AO1570" s="2">
        <v>0</v>
      </c>
      <c r="AP1570" s="2">
        <v>0</v>
      </c>
      <c r="AQ1570" s="2">
        <v>0</v>
      </c>
      <c r="AR1570" s="2">
        <v>0</v>
      </c>
      <c r="AS1570" s="2">
        <v>37.5</v>
      </c>
      <c r="AT1570" s="2">
        <f t="shared" si="73"/>
        <v>37.5</v>
      </c>
      <c r="AU1570" s="2">
        <v>0</v>
      </c>
      <c r="AV1570" s="2">
        <v>0</v>
      </c>
      <c r="AW1570" s="2">
        <v>0</v>
      </c>
      <c r="AX1570" s="2">
        <v>0</v>
      </c>
      <c r="AY1570" s="2">
        <v>0</v>
      </c>
      <c r="AZ1570" s="2">
        <v>0</v>
      </c>
      <c r="BA1570" s="2">
        <v>0</v>
      </c>
      <c r="BB1570" s="2">
        <v>0</v>
      </c>
      <c r="BC1570" s="2">
        <v>0</v>
      </c>
      <c r="BD1570" s="2">
        <v>0</v>
      </c>
      <c r="BE1570" s="10">
        <f t="shared" si="74"/>
        <v>0</v>
      </c>
    </row>
    <row r="1571" spans="1:57" s="8" customFormat="1" x14ac:dyDescent="0.45">
      <c r="A1571" s="8">
        <v>2087</v>
      </c>
      <c r="B1571" s="8">
        <v>1345314310</v>
      </c>
      <c r="C1571" s="8" t="s">
        <v>2766</v>
      </c>
      <c r="D1571" s="8" t="s">
        <v>538</v>
      </c>
      <c r="E1571" s="8" t="str">
        <f t="shared" si="72"/>
        <v>2018</v>
      </c>
      <c r="F1571" s="8" t="s">
        <v>939</v>
      </c>
      <c r="G1571" s="8" t="s">
        <v>43</v>
      </c>
      <c r="H1571" s="8" t="s">
        <v>20002</v>
      </c>
      <c r="I1571" s="8" t="s">
        <v>82</v>
      </c>
      <c r="J1571" s="8" t="s">
        <v>126</v>
      </c>
      <c r="K1571" s="8" t="s">
        <v>5096</v>
      </c>
      <c r="L1571" s="8" t="s">
        <v>7277</v>
      </c>
      <c r="M1571" s="9">
        <v>1</v>
      </c>
      <c r="N1571" s="9"/>
      <c r="O1571" s="9">
        <v>2</v>
      </c>
      <c r="P1571" s="8" t="s">
        <v>4673</v>
      </c>
      <c r="Q1571" s="8" t="s">
        <v>7981</v>
      </c>
      <c r="R1571" s="8" t="s">
        <v>43</v>
      </c>
      <c r="S1571" s="8" t="s">
        <v>8940</v>
      </c>
      <c r="T1571" s="8" t="s">
        <v>8942</v>
      </c>
      <c r="U1571" s="8" t="s">
        <v>8945</v>
      </c>
      <c r="V1571" s="8" t="s">
        <v>8951</v>
      </c>
      <c r="W1571" s="8" t="s">
        <v>8956</v>
      </c>
      <c r="X1571" s="8" t="s">
        <v>8961</v>
      </c>
      <c r="Y1571" s="8" t="s">
        <v>8947</v>
      </c>
      <c r="Z1571" s="8" t="s">
        <v>9040</v>
      </c>
      <c r="AA1571" s="8" t="s">
        <v>9474</v>
      </c>
      <c r="AB1571" s="8" t="s">
        <v>9570</v>
      </c>
      <c r="AC1571" s="8" t="s">
        <v>9660</v>
      </c>
      <c r="AD1571" s="8" t="s">
        <v>9812</v>
      </c>
      <c r="AE1571" s="8" t="s">
        <v>11243</v>
      </c>
      <c r="AF1571" s="8" t="s">
        <v>13251</v>
      </c>
      <c r="AG1571" s="8" t="s">
        <v>15306</v>
      </c>
      <c r="AH1571" s="8" t="s">
        <v>17357</v>
      </c>
      <c r="AI1571" s="8" t="s">
        <v>19397</v>
      </c>
      <c r="AJ1571" s="2">
        <v>0</v>
      </c>
      <c r="AK1571" s="2">
        <v>0</v>
      </c>
      <c r="AL1571" s="2">
        <v>0</v>
      </c>
      <c r="AM1571" s="2">
        <v>0</v>
      </c>
      <c r="AN1571" s="2">
        <v>0</v>
      </c>
      <c r="AO1571" s="2">
        <v>0</v>
      </c>
      <c r="AP1571" s="2">
        <v>0</v>
      </c>
      <c r="AQ1571" s="2">
        <v>37.5</v>
      </c>
      <c r="AR1571" s="2">
        <v>50</v>
      </c>
      <c r="AS1571" s="2">
        <v>50</v>
      </c>
      <c r="AT1571" s="2">
        <f t="shared" si="73"/>
        <v>137.5</v>
      </c>
      <c r="AU1571" s="2">
        <v>0</v>
      </c>
      <c r="AV1571" s="2">
        <v>0</v>
      </c>
      <c r="AW1571" s="2">
        <v>0</v>
      </c>
      <c r="AX1571" s="2">
        <v>0</v>
      </c>
      <c r="AY1571" s="2">
        <v>0</v>
      </c>
      <c r="AZ1571" s="2">
        <v>0</v>
      </c>
      <c r="BA1571" s="2">
        <v>0</v>
      </c>
      <c r="BB1571" s="2">
        <v>0</v>
      </c>
      <c r="BC1571" s="2">
        <v>0</v>
      </c>
      <c r="BD1571" s="2">
        <v>0</v>
      </c>
      <c r="BE1571" s="10">
        <f t="shared" si="74"/>
        <v>0</v>
      </c>
    </row>
    <row r="1572" spans="1:57" s="8" customFormat="1" x14ac:dyDescent="0.45">
      <c r="A1572" s="8">
        <v>2088</v>
      </c>
      <c r="B1572" s="8">
        <v>1425130582</v>
      </c>
      <c r="C1572" s="8" t="s">
        <v>2767</v>
      </c>
      <c r="D1572" s="8" t="s">
        <v>564</v>
      </c>
      <c r="E1572" s="8" t="str">
        <f t="shared" si="72"/>
        <v>2017</v>
      </c>
      <c r="F1572" s="8" t="s">
        <v>960</v>
      </c>
      <c r="G1572" s="8" t="s">
        <v>40</v>
      </c>
      <c r="H1572" s="8" t="s">
        <v>20009</v>
      </c>
      <c r="I1572" s="8" t="s">
        <v>82</v>
      </c>
      <c r="J1572" s="8" t="s">
        <v>275</v>
      </c>
      <c r="K1572" s="8" t="s">
        <v>5677</v>
      </c>
      <c r="L1572" s="8" t="s">
        <v>7278</v>
      </c>
      <c r="M1572" s="9">
        <v>1</v>
      </c>
      <c r="N1572" s="9"/>
      <c r="O1572" s="9">
        <v>1</v>
      </c>
      <c r="P1572" s="8" t="s">
        <v>4530</v>
      </c>
      <c r="Q1572" s="8" t="s">
        <v>8629</v>
      </c>
      <c r="R1572" s="8" t="s">
        <v>40</v>
      </c>
      <c r="S1572" s="8" t="s">
        <v>8940</v>
      </c>
      <c r="T1572" s="8" t="s">
        <v>8942</v>
      </c>
      <c r="U1572" s="8" t="s">
        <v>8944</v>
      </c>
      <c r="V1572" s="8" t="s">
        <v>8948</v>
      </c>
      <c r="W1572" s="8" t="s">
        <v>8956</v>
      </c>
      <c r="X1572" s="8" t="s">
        <v>8959</v>
      </c>
      <c r="Y1572" s="8" t="s">
        <v>8963</v>
      </c>
      <c r="Z1572" s="8" t="s">
        <v>8970</v>
      </c>
      <c r="AA1572" s="8" t="s">
        <v>9478</v>
      </c>
      <c r="AB1572" s="8" t="s">
        <v>9570</v>
      </c>
      <c r="AC1572" s="8" t="s">
        <v>9732</v>
      </c>
      <c r="AD1572" s="8" t="s">
        <v>9812</v>
      </c>
      <c r="AE1572" s="8" t="s">
        <v>11244</v>
      </c>
      <c r="AF1572" s="8" t="s">
        <v>13252</v>
      </c>
      <c r="AG1572" s="8" t="s">
        <v>15307</v>
      </c>
      <c r="AH1572" s="8" t="s">
        <v>15307</v>
      </c>
      <c r="AI1572" s="8" t="s">
        <v>15307</v>
      </c>
      <c r="AJ1572" s="2">
        <v>0</v>
      </c>
      <c r="AK1572" s="2">
        <v>0</v>
      </c>
      <c r="AL1572" s="2">
        <v>0</v>
      </c>
      <c r="AM1572" s="2">
        <v>0</v>
      </c>
      <c r="AN1572" s="2">
        <v>0</v>
      </c>
      <c r="AO1572" s="2">
        <v>0</v>
      </c>
      <c r="AP1572" s="2">
        <v>153</v>
      </c>
      <c r="AQ1572" s="2">
        <v>194</v>
      </c>
      <c r="AR1572" s="2">
        <v>153</v>
      </c>
      <c r="AS1572" s="2">
        <v>0</v>
      </c>
      <c r="AT1572" s="2">
        <f t="shared" si="73"/>
        <v>500</v>
      </c>
      <c r="AU1572" s="2">
        <v>0</v>
      </c>
      <c r="AV1572" s="2">
        <v>0</v>
      </c>
      <c r="AW1572" s="2">
        <v>0</v>
      </c>
      <c r="AX1572" s="2">
        <v>0</v>
      </c>
      <c r="AY1572" s="2">
        <v>0</v>
      </c>
      <c r="AZ1572" s="2">
        <v>0</v>
      </c>
      <c r="BA1572" s="2">
        <v>40.97</v>
      </c>
      <c r="BB1572" s="2">
        <v>53.2</v>
      </c>
      <c r="BC1572" s="2">
        <v>67.740000000000009</v>
      </c>
      <c r="BD1572" s="2">
        <v>0</v>
      </c>
      <c r="BE1572" s="10">
        <f t="shared" si="74"/>
        <v>161.91000000000003</v>
      </c>
    </row>
    <row r="1573" spans="1:57" s="8" customFormat="1" x14ac:dyDescent="0.45">
      <c r="A1573" s="8">
        <v>2091</v>
      </c>
      <c r="B1573" s="8">
        <v>1711122501</v>
      </c>
      <c r="C1573" s="8" t="s">
        <v>2768</v>
      </c>
      <c r="D1573" s="8" t="s">
        <v>546</v>
      </c>
      <c r="E1573" s="8" t="str">
        <f t="shared" si="72"/>
        <v>2019</v>
      </c>
      <c r="F1573" s="8" t="s">
        <v>931</v>
      </c>
      <c r="G1573" s="8" t="s">
        <v>43</v>
      </c>
      <c r="H1573" s="8" t="s">
        <v>20002</v>
      </c>
      <c r="I1573" s="8" t="s">
        <v>82</v>
      </c>
      <c r="J1573" s="8" t="s">
        <v>264</v>
      </c>
      <c r="K1573" s="8" t="s">
        <v>5265</v>
      </c>
      <c r="L1573" s="8" t="s">
        <v>7279</v>
      </c>
      <c r="M1573" s="9">
        <v>1</v>
      </c>
      <c r="N1573" s="6" t="s">
        <v>19983</v>
      </c>
      <c r="O1573" s="9">
        <v>5</v>
      </c>
      <c r="P1573" s="8" t="s">
        <v>4674</v>
      </c>
      <c r="Q1573" s="8" t="s">
        <v>7931</v>
      </c>
      <c r="R1573" s="8" t="s">
        <v>43</v>
      </c>
      <c r="S1573" s="8" t="s">
        <v>8940</v>
      </c>
      <c r="T1573" s="8" t="s">
        <v>8942</v>
      </c>
      <c r="U1573" s="8" t="s">
        <v>8946</v>
      </c>
      <c r="V1573" s="8" t="s">
        <v>8951</v>
      </c>
      <c r="W1573" s="8" t="s">
        <v>8956</v>
      </c>
      <c r="X1573" s="8" t="s">
        <v>8960</v>
      </c>
      <c r="Y1573" s="8" t="s">
        <v>8963</v>
      </c>
      <c r="Z1573" s="8" t="s">
        <v>9019</v>
      </c>
      <c r="AA1573" s="8" t="s">
        <v>9396</v>
      </c>
      <c r="AB1573" s="8" t="s">
        <v>9569</v>
      </c>
      <c r="AC1573" s="8" t="s">
        <v>9671</v>
      </c>
      <c r="AD1573" s="8" t="s">
        <v>9812</v>
      </c>
      <c r="AE1573" s="8" t="s">
        <v>11245</v>
      </c>
      <c r="AF1573" s="8" t="s">
        <v>13253</v>
      </c>
      <c r="AG1573" s="8" t="s">
        <v>15308</v>
      </c>
      <c r="AH1573" s="8" t="s">
        <v>17358</v>
      </c>
      <c r="AI1573" s="8" t="s">
        <v>19398</v>
      </c>
      <c r="AJ1573" s="2">
        <v>0</v>
      </c>
      <c r="AK1573" s="2">
        <v>0</v>
      </c>
      <c r="AL1573" s="2">
        <v>0</v>
      </c>
      <c r="AM1573" s="2">
        <v>0</v>
      </c>
      <c r="AN1573" s="2">
        <v>0</v>
      </c>
      <c r="AO1573" s="2">
        <v>0</v>
      </c>
      <c r="AP1573" s="2">
        <v>0</v>
      </c>
      <c r="AQ1573" s="2">
        <v>0</v>
      </c>
      <c r="AR1573" s="2">
        <v>37.159999999999997</v>
      </c>
      <c r="AS1573" s="2">
        <v>61.3</v>
      </c>
      <c r="AT1573" s="2">
        <f t="shared" si="73"/>
        <v>98.46</v>
      </c>
      <c r="AU1573" s="2">
        <v>0</v>
      </c>
      <c r="AV1573" s="2">
        <v>0</v>
      </c>
      <c r="AW1573" s="2">
        <v>0</v>
      </c>
      <c r="AX1573" s="2">
        <v>0</v>
      </c>
      <c r="AY1573" s="2">
        <v>0</v>
      </c>
      <c r="AZ1573" s="2">
        <v>0</v>
      </c>
      <c r="BA1573" s="2">
        <v>0</v>
      </c>
      <c r="BB1573" s="2">
        <v>0</v>
      </c>
      <c r="BC1573" s="2">
        <v>0</v>
      </c>
      <c r="BD1573" s="2">
        <v>0</v>
      </c>
      <c r="BE1573" s="10">
        <f t="shared" si="74"/>
        <v>0</v>
      </c>
    </row>
    <row r="1574" spans="1:57" s="8" customFormat="1" x14ac:dyDescent="0.45">
      <c r="A1574" s="8">
        <v>2092</v>
      </c>
      <c r="B1574" s="8">
        <v>1711109265</v>
      </c>
      <c r="C1574" s="8" t="s">
        <v>2769</v>
      </c>
      <c r="D1574" s="8" t="s">
        <v>623</v>
      </c>
      <c r="E1574" s="8" t="str">
        <f t="shared" si="72"/>
        <v>2018</v>
      </c>
      <c r="F1574" s="8" t="s">
        <v>911</v>
      </c>
      <c r="G1574" s="8" t="s">
        <v>43</v>
      </c>
      <c r="H1574" s="8" t="s">
        <v>20002</v>
      </c>
      <c r="I1574" s="8" t="s">
        <v>82</v>
      </c>
      <c r="J1574" s="8" t="s">
        <v>91</v>
      </c>
      <c r="K1574" s="8" t="s">
        <v>5543</v>
      </c>
      <c r="L1574" s="8" t="s">
        <v>7280</v>
      </c>
      <c r="M1574" s="9">
        <v>1</v>
      </c>
      <c r="N1574" s="9"/>
      <c r="O1574" s="9">
        <v>2</v>
      </c>
      <c r="P1574" s="8" t="s">
        <v>3756</v>
      </c>
      <c r="Q1574" s="8" t="s">
        <v>7931</v>
      </c>
      <c r="R1574" s="8" t="s">
        <v>43</v>
      </c>
      <c r="S1574" s="8" t="s">
        <v>8940</v>
      </c>
      <c r="T1574" s="8" t="s">
        <v>8942</v>
      </c>
      <c r="U1574" s="8" t="s">
        <v>8945</v>
      </c>
      <c r="V1574" s="8" t="s">
        <v>8951</v>
      </c>
      <c r="W1574" s="8" t="s">
        <v>8956</v>
      </c>
      <c r="X1574" s="8" t="s">
        <v>8961</v>
      </c>
      <c r="Y1574" s="8" t="s">
        <v>8963</v>
      </c>
      <c r="Z1574" s="8" t="s">
        <v>9019</v>
      </c>
      <c r="AA1574" s="8" t="s">
        <v>9175</v>
      </c>
      <c r="AB1574" s="8" t="s">
        <v>9595</v>
      </c>
      <c r="AC1574" s="8" t="s">
        <v>9645</v>
      </c>
      <c r="AD1574" s="8" t="s">
        <v>9812</v>
      </c>
      <c r="AE1574" s="8" t="s">
        <v>11246</v>
      </c>
      <c r="AF1574" s="8" t="s">
        <v>13254</v>
      </c>
      <c r="AG1574" s="8" t="s">
        <v>15309</v>
      </c>
      <c r="AH1574" s="8" t="s">
        <v>17359</v>
      </c>
      <c r="AI1574" s="8" t="s">
        <v>19399</v>
      </c>
      <c r="AJ1574" s="2">
        <v>0</v>
      </c>
      <c r="AK1574" s="2">
        <v>0</v>
      </c>
      <c r="AL1574" s="2">
        <v>0</v>
      </c>
      <c r="AM1574" s="2">
        <v>0</v>
      </c>
      <c r="AN1574" s="2">
        <v>0</v>
      </c>
      <c r="AO1574" s="2">
        <v>0</v>
      </c>
      <c r="AP1574" s="2">
        <v>0</v>
      </c>
      <c r="AQ1574" s="2">
        <v>200</v>
      </c>
      <c r="AR1574" s="2">
        <v>200</v>
      </c>
      <c r="AS1574" s="2">
        <v>200</v>
      </c>
      <c r="AT1574" s="2">
        <f t="shared" si="73"/>
        <v>600</v>
      </c>
      <c r="AU1574" s="2">
        <v>0</v>
      </c>
      <c r="AV1574" s="2">
        <v>0</v>
      </c>
      <c r="AW1574" s="2">
        <v>0</v>
      </c>
      <c r="AX1574" s="2">
        <v>0</v>
      </c>
      <c r="AY1574" s="2">
        <v>0</v>
      </c>
      <c r="AZ1574" s="2">
        <v>0</v>
      </c>
      <c r="BA1574" s="2">
        <v>0</v>
      </c>
      <c r="BB1574" s="2">
        <v>0</v>
      </c>
      <c r="BC1574" s="2">
        <v>0</v>
      </c>
      <c r="BD1574" s="2">
        <v>0</v>
      </c>
      <c r="BE1574" s="10">
        <f t="shared" si="74"/>
        <v>0</v>
      </c>
    </row>
    <row r="1575" spans="1:57" s="8" customFormat="1" x14ac:dyDescent="0.45">
      <c r="A1575" s="8">
        <v>2093</v>
      </c>
      <c r="B1575" s="8">
        <v>1711115089</v>
      </c>
      <c r="C1575" s="8" t="s">
        <v>2770</v>
      </c>
      <c r="D1575" s="8" t="s">
        <v>565</v>
      </c>
      <c r="E1575" s="8" t="str">
        <f t="shared" si="72"/>
        <v>2019</v>
      </c>
      <c r="F1575" s="8" t="s">
        <v>976</v>
      </c>
      <c r="G1575" s="8" t="s">
        <v>43</v>
      </c>
      <c r="H1575" s="8" t="s">
        <v>20002</v>
      </c>
      <c r="I1575" s="8" t="s">
        <v>82</v>
      </c>
      <c r="J1575" s="8" t="s">
        <v>91</v>
      </c>
      <c r="K1575" s="8" t="s">
        <v>5219</v>
      </c>
      <c r="L1575" s="8" t="s">
        <v>7281</v>
      </c>
      <c r="M1575" s="9">
        <v>1</v>
      </c>
      <c r="N1575" s="9"/>
      <c r="O1575" s="9">
        <v>2</v>
      </c>
      <c r="P1575" s="8" t="s">
        <v>4675</v>
      </c>
      <c r="Q1575" s="8" t="s">
        <v>7879</v>
      </c>
      <c r="R1575" s="8" t="s">
        <v>43</v>
      </c>
      <c r="S1575" s="8" t="s">
        <v>8940</v>
      </c>
      <c r="T1575" s="8" t="s">
        <v>8942</v>
      </c>
      <c r="U1575" s="8" t="s">
        <v>8945</v>
      </c>
      <c r="V1575" s="8" t="s">
        <v>8950</v>
      </c>
      <c r="W1575" s="8" t="s">
        <v>8956</v>
      </c>
      <c r="X1575" s="8" t="s">
        <v>8960</v>
      </c>
      <c r="Y1575" s="8" t="s">
        <v>8964</v>
      </c>
      <c r="Z1575" s="8" t="s">
        <v>8970</v>
      </c>
      <c r="AA1575" s="8" t="s">
        <v>9388</v>
      </c>
      <c r="AB1575" s="8" t="s">
        <v>9609</v>
      </c>
      <c r="AC1575" s="8" t="s">
        <v>9699</v>
      </c>
      <c r="AD1575" s="8" t="s">
        <v>9812</v>
      </c>
      <c r="AE1575" s="8" t="s">
        <v>11247</v>
      </c>
      <c r="AF1575" s="8" t="s">
        <v>13255</v>
      </c>
      <c r="AG1575" s="8" t="s">
        <v>15310</v>
      </c>
      <c r="AH1575" s="8" t="s">
        <v>17360</v>
      </c>
      <c r="AI1575" s="8" t="s">
        <v>19400</v>
      </c>
      <c r="AJ1575" s="2">
        <v>0</v>
      </c>
      <c r="AK1575" s="2">
        <v>0</v>
      </c>
      <c r="AL1575" s="2">
        <v>0</v>
      </c>
      <c r="AM1575" s="2">
        <v>0</v>
      </c>
      <c r="AN1575" s="2">
        <v>0</v>
      </c>
      <c r="AO1575" s="2">
        <v>0</v>
      </c>
      <c r="AP1575" s="2">
        <v>0</v>
      </c>
      <c r="AQ1575" s="2">
        <v>0</v>
      </c>
      <c r="AR1575" s="2">
        <v>100</v>
      </c>
      <c r="AS1575" s="2">
        <v>100</v>
      </c>
      <c r="AT1575" s="2">
        <f t="shared" si="73"/>
        <v>200</v>
      </c>
      <c r="AU1575" s="2">
        <v>0</v>
      </c>
      <c r="AV1575" s="2">
        <v>0</v>
      </c>
      <c r="AW1575" s="2">
        <v>0</v>
      </c>
      <c r="AX1575" s="2">
        <v>0</v>
      </c>
      <c r="AY1575" s="2">
        <v>0</v>
      </c>
      <c r="AZ1575" s="2">
        <v>0</v>
      </c>
      <c r="BA1575" s="2">
        <v>0</v>
      </c>
      <c r="BB1575" s="2">
        <v>0</v>
      </c>
      <c r="BC1575" s="2">
        <v>0</v>
      </c>
      <c r="BD1575" s="2">
        <v>0</v>
      </c>
      <c r="BE1575" s="10">
        <f t="shared" si="74"/>
        <v>0</v>
      </c>
    </row>
    <row r="1576" spans="1:57" s="8" customFormat="1" x14ac:dyDescent="0.45">
      <c r="A1576" s="8">
        <v>2095</v>
      </c>
      <c r="B1576" s="8">
        <v>1425113517</v>
      </c>
      <c r="C1576" s="8" t="s">
        <v>2771</v>
      </c>
      <c r="D1576" s="8" t="s">
        <v>556</v>
      </c>
      <c r="E1576" s="8" t="str">
        <f t="shared" si="72"/>
        <v>2017</v>
      </c>
      <c r="F1576" s="8" t="s">
        <v>927</v>
      </c>
      <c r="G1576" s="8" t="s">
        <v>40</v>
      </c>
      <c r="H1576" s="8" t="s">
        <v>20009</v>
      </c>
      <c r="I1576" s="8" t="s">
        <v>82</v>
      </c>
      <c r="J1576" s="8" t="s">
        <v>110</v>
      </c>
      <c r="K1576" s="8" t="s">
        <v>5071</v>
      </c>
      <c r="L1576" s="8" t="s">
        <v>7282</v>
      </c>
      <c r="M1576" s="9">
        <v>1</v>
      </c>
      <c r="N1576" s="9"/>
      <c r="O1576" s="9">
        <v>1</v>
      </c>
      <c r="P1576" s="8" t="s">
        <v>4676</v>
      </c>
      <c r="Q1576" s="8" t="s">
        <v>8715</v>
      </c>
      <c r="R1576" s="8" t="s">
        <v>40</v>
      </c>
      <c r="S1576" s="8" t="s">
        <v>8940</v>
      </c>
      <c r="T1576" s="8" t="s">
        <v>8942</v>
      </c>
      <c r="U1576" s="8" t="s">
        <v>8944</v>
      </c>
      <c r="V1576" s="8" t="s">
        <v>8948</v>
      </c>
      <c r="W1576" s="8" t="s">
        <v>8956</v>
      </c>
      <c r="X1576" s="8" t="s">
        <v>8959</v>
      </c>
      <c r="Y1576" s="8" t="s">
        <v>8963</v>
      </c>
      <c r="Z1576" s="8" t="s">
        <v>9116</v>
      </c>
      <c r="AA1576" s="8" t="s">
        <v>9264</v>
      </c>
      <c r="AB1576" s="8" t="s">
        <v>9606</v>
      </c>
      <c r="AC1576" s="8" t="s">
        <v>9702</v>
      </c>
      <c r="AD1576" s="8" t="s">
        <v>9812</v>
      </c>
      <c r="AE1576" s="8" t="s">
        <v>11248</v>
      </c>
      <c r="AF1576" s="8" t="s">
        <v>13256</v>
      </c>
      <c r="AG1576" s="8" t="s">
        <v>15311</v>
      </c>
      <c r="AH1576" s="8" t="s">
        <v>17361</v>
      </c>
      <c r="AI1576" s="8" t="s">
        <v>19401</v>
      </c>
      <c r="AJ1576" s="2">
        <v>0</v>
      </c>
      <c r="AK1576" s="2">
        <v>0</v>
      </c>
      <c r="AL1576" s="2">
        <v>0</v>
      </c>
      <c r="AM1576" s="2">
        <v>0</v>
      </c>
      <c r="AN1576" s="2">
        <v>0</v>
      </c>
      <c r="AO1576" s="2">
        <v>0</v>
      </c>
      <c r="AP1576" s="2">
        <v>46</v>
      </c>
      <c r="AQ1576" s="2">
        <v>0</v>
      </c>
      <c r="AR1576" s="2">
        <v>0</v>
      </c>
      <c r="AS1576" s="2">
        <v>0</v>
      </c>
      <c r="AT1576" s="2">
        <f t="shared" si="73"/>
        <v>46</v>
      </c>
      <c r="AU1576" s="2">
        <v>0</v>
      </c>
      <c r="AV1576" s="2">
        <v>0</v>
      </c>
      <c r="AW1576" s="2">
        <v>0</v>
      </c>
      <c r="AX1576" s="2">
        <v>0</v>
      </c>
      <c r="AY1576" s="2">
        <v>0</v>
      </c>
      <c r="AZ1576" s="2">
        <v>0</v>
      </c>
      <c r="BA1576" s="2">
        <v>15.34</v>
      </c>
      <c r="BB1576" s="2">
        <v>0</v>
      </c>
      <c r="BC1576" s="2">
        <v>0</v>
      </c>
      <c r="BD1576" s="2">
        <v>0</v>
      </c>
      <c r="BE1576" s="10">
        <f t="shared" si="74"/>
        <v>15.34</v>
      </c>
    </row>
    <row r="1577" spans="1:57" s="8" customFormat="1" x14ac:dyDescent="0.45">
      <c r="A1577" s="8">
        <v>2096</v>
      </c>
      <c r="B1577" s="8">
        <v>1545016806</v>
      </c>
      <c r="C1577" s="8" t="s">
        <v>2772</v>
      </c>
      <c r="D1577" s="8" t="s">
        <v>636</v>
      </c>
      <c r="E1577" s="8" t="str">
        <f t="shared" si="72"/>
        <v>2017</v>
      </c>
      <c r="F1577" s="8" t="s">
        <v>944</v>
      </c>
      <c r="G1577" s="8" t="s">
        <v>57</v>
      </c>
      <c r="H1577" s="8" t="s">
        <v>20008</v>
      </c>
      <c r="I1577" s="8" t="s">
        <v>82</v>
      </c>
      <c r="J1577" s="8" t="s">
        <v>246</v>
      </c>
      <c r="K1577" s="8" t="s">
        <v>5678</v>
      </c>
      <c r="L1577" s="8" t="s">
        <v>7283</v>
      </c>
      <c r="M1577" s="9">
        <v>1</v>
      </c>
      <c r="N1577" s="9"/>
      <c r="O1577" s="9">
        <v>2</v>
      </c>
      <c r="P1577" s="8" t="s">
        <v>4677</v>
      </c>
      <c r="Q1577" s="8" t="s">
        <v>8087</v>
      </c>
      <c r="R1577" s="8" t="s">
        <v>57</v>
      </c>
      <c r="S1577" s="8" t="s">
        <v>8940</v>
      </c>
      <c r="T1577" s="8" t="s">
        <v>8943</v>
      </c>
      <c r="U1577" s="8" t="s">
        <v>8945</v>
      </c>
      <c r="V1577" s="8" t="s">
        <v>8951</v>
      </c>
      <c r="W1577" s="8" t="s">
        <v>8956</v>
      </c>
      <c r="X1577" s="8" t="s">
        <v>8961</v>
      </c>
      <c r="Y1577" s="8" t="s">
        <v>8964</v>
      </c>
      <c r="Z1577" s="8" t="s">
        <v>8977</v>
      </c>
      <c r="AA1577" s="8" t="s">
        <v>9319</v>
      </c>
      <c r="AB1577" s="8" t="s">
        <v>9597</v>
      </c>
      <c r="AC1577" s="8" t="s">
        <v>9654</v>
      </c>
      <c r="AD1577" s="8" t="s">
        <v>9812</v>
      </c>
      <c r="AE1577" s="8" t="s">
        <v>11249</v>
      </c>
      <c r="AF1577" s="8" t="s">
        <v>13257</v>
      </c>
      <c r="AG1577" s="8" t="s">
        <v>15312</v>
      </c>
      <c r="AH1577" s="8" t="s">
        <v>17362</v>
      </c>
      <c r="AI1577" s="8" t="s">
        <v>19402</v>
      </c>
      <c r="AJ1577" s="2">
        <v>0</v>
      </c>
      <c r="AK1577" s="2">
        <v>0</v>
      </c>
      <c r="AL1577" s="2">
        <v>0</v>
      </c>
      <c r="AM1577" s="2">
        <v>0</v>
      </c>
      <c r="AN1577" s="2">
        <v>0</v>
      </c>
      <c r="AO1577" s="2">
        <v>0</v>
      </c>
      <c r="AP1577" s="2">
        <v>30</v>
      </c>
      <c r="AQ1577" s="2">
        <v>120</v>
      </c>
      <c r="AR1577" s="2">
        <v>0</v>
      </c>
      <c r="AS1577" s="2">
        <v>0</v>
      </c>
      <c r="AT1577" s="2">
        <f t="shared" si="73"/>
        <v>150</v>
      </c>
      <c r="AU1577" s="2">
        <v>0</v>
      </c>
      <c r="AV1577" s="2">
        <v>0</v>
      </c>
      <c r="AW1577" s="2">
        <v>0</v>
      </c>
      <c r="AX1577" s="2">
        <v>0</v>
      </c>
      <c r="AY1577" s="2">
        <v>0</v>
      </c>
      <c r="AZ1577" s="2">
        <v>0</v>
      </c>
      <c r="BA1577" s="2">
        <v>0</v>
      </c>
      <c r="BB1577" s="2">
        <v>0</v>
      </c>
      <c r="BC1577" s="2">
        <v>0</v>
      </c>
      <c r="BD1577" s="2">
        <v>0</v>
      </c>
      <c r="BE1577" s="10">
        <f t="shared" si="74"/>
        <v>0</v>
      </c>
    </row>
    <row r="1578" spans="1:57" s="8" customFormat="1" x14ac:dyDescent="0.45">
      <c r="A1578" s="8">
        <v>2099</v>
      </c>
      <c r="B1578" s="8">
        <v>1711047646</v>
      </c>
      <c r="C1578" s="8" t="s">
        <v>2773</v>
      </c>
      <c r="D1578" s="8" t="s">
        <v>858</v>
      </c>
      <c r="E1578" s="8" t="str">
        <f t="shared" si="72"/>
        <v>2016</v>
      </c>
      <c r="F1578" s="8" t="s">
        <v>1033</v>
      </c>
      <c r="G1578" s="8" t="s">
        <v>60</v>
      </c>
      <c r="H1578" s="8" t="s">
        <v>20002</v>
      </c>
      <c r="I1578" s="8" t="s">
        <v>82</v>
      </c>
      <c r="J1578" s="8" t="s">
        <v>314</v>
      </c>
      <c r="K1578" s="8" t="s">
        <v>5679</v>
      </c>
      <c r="L1578" s="8" t="s">
        <v>7284</v>
      </c>
      <c r="M1578" s="9">
        <v>1</v>
      </c>
      <c r="N1578" s="9"/>
      <c r="O1578" s="9">
        <v>1</v>
      </c>
      <c r="P1578" s="8" t="s">
        <v>4678</v>
      </c>
      <c r="Q1578" s="8" t="s">
        <v>8716</v>
      </c>
      <c r="R1578" s="8" t="s">
        <v>8926</v>
      </c>
      <c r="S1578" s="8" t="s">
        <v>8940</v>
      </c>
      <c r="U1578" s="8" t="s">
        <v>8944</v>
      </c>
      <c r="V1578" s="8" t="s">
        <v>8948</v>
      </c>
      <c r="W1578" s="8" t="s">
        <v>8956</v>
      </c>
      <c r="Y1578" s="8" t="s">
        <v>8964</v>
      </c>
      <c r="Z1578" s="8" t="s">
        <v>9012</v>
      </c>
      <c r="AA1578" s="8" t="s">
        <v>9496</v>
      </c>
      <c r="AB1578" s="8" t="s">
        <v>9566</v>
      </c>
      <c r="AC1578" s="8" t="s">
        <v>9803</v>
      </c>
      <c r="AD1578" s="8" t="s">
        <v>9812</v>
      </c>
      <c r="AE1578" s="8" t="s">
        <v>11250</v>
      </c>
      <c r="AF1578" s="8" t="s">
        <v>13258</v>
      </c>
      <c r="AG1578" s="8" t="s">
        <v>15313</v>
      </c>
      <c r="AH1578" s="8" t="s">
        <v>17363</v>
      </c>
      <c r="AI1578" s="8" t="s">
        <v>19403</v>
      </c>
      <c r="AJ1578" s="2">
        <v>0</v>
      </c>
      <c r="AK1578" s="2">
        <v>0</v>
      </c>
      <c r="AL1578" s="2">
        <v>0</v>
      </c>
      <c r="AM1578" s="2">
        <v>0</v>
      </c>
      <c r="AN1578" s="2">
        <v>0</v>
      </c>
      <c r="AO1578" s="2">
        <v>70</v>
      </c>
      <c r="AP1578" s="2">
        <v>0</v>
      </c>
      <c r="AQ1578" s="2">
        <v>0</v>
      </c>
      <c r="AR1578" s="2">
        <v>0</v>
      </c>
      <c r="AS1578" s="2">
        <v>0</v>
      </c>
      <c r="AT1578" s="2">
        <f t="shared" si="73"/>
        <v>70</v>
      </c>
      <c r="AU1578" s="2">
        <v>0</v>
      </c>
      <c r="AV1578" s="2">
        <v>0</v>
      </c>
      <c r="AW1578" s="2">
        <v>0</v>
      </c>
      <c r="AX1578" s="2">
        <v>0</v>
      </c>
      <c r="AY1578" s="2">
        <v>0</v>
      </c>
      <c r="AZ1578" s="2">
        <v>23.53</v>
      </c>
      <c r="BA1578" s="2">
        <v>0</v>
      </c>
      <c r="BB1578" s="2">
        <v>0</v>
      </c>
      <c r="BC1578" s="2">
        <v>0</v>
      </c>
      <c r="BD1578" s="2">
        <v>0</v>
      </c>
      <c r="BE1578" s="10">
        <f t="shared" si="74"/>
        <v>23.53</v>
      </c>
    </row>
    <row r="1579" spans="1:57" s="8" customFormat="1" x14ac:dyDescent="0.45">
      <c r="A1579" s="8">
        <v>2102</v>
      </c>
      <c r="B1579" s="8">
        <v>1425113986</v>
      </c>
      <c r="C1579" s="8" t="s">
        <v>2774</v>
      </c>
      <c r="D1579" s="8" t="s">
        <v>555</v>
      </c>
      <c r="E1579" s="8" t="str">
        <f t="shared" si="72"/>
        <v>2017</v>
      </c>
      <c r="F1579" s="8" t="s">
        <v>928</v>
      </c>
      <c r="G1579" s="8" t="s">
        <v>40</v>
      </c>
      <c r="H1579" s="8" t="s">
        <v>20009</v>
      </c>
      <c r="I1579" s="8" t="s">
        <v>82</v>
      </c>
      <c r="J1579" s="8" t="s">
        <v>409</v>
      </c>
      <c r="K1579" s="8" t="s">
        <v>5680</v>
      </c>
      <c r="L1579" s="8" t="s">
        <v>7285</v>
      </c>
      <c r="M1579" s="9">
        <v>1</v>
      </c>
      <c r="N1579" s="9"/>
      <c r="O1579" s="9">
        <v>2</v>
      </c>
      <c r="P1579" s="8" t="s">
        <v>4679</v>
      </c>
      <c r="Q1579" s="8" t="s">
        <v>8717</v>
      </c>
      <c r="R1579" s="8" t="s">
        <v>40</v>
      </c>
      <c r="S1579" s="8" t="s">
        <v>8940</v>
      </c>
      <c r="T1579" s="8" t="s">
        <v>8942</v>
      </c>
      <c r="U1579" s="8" t="s">
        <v>8944</v>
      </c>
      <c r="V1579" s="8" t="s">
        <v>8948</v>
      </c>
      <c r="W1579" s="8" t="s">
        <v>8956</v>
      </c>
      <c r="X1579" s="8" t="s">
        <v>8959</v>
      </c>
      <c r="Y1579" s="8" t="s">
        <v>8963</v>
      </c>
      <c r="Z1579" s="8" t="s">
        <v>8998</v>
      </c>
      <c r="AA1579" s="8" t="s">
        <v>9142</v>
      </c>
      <c r="AB1579" s="8" t="s">
        <v>9585</v>
      </c>
      <c r="AC1579" s="8" t="s">
        <v>9702</v>
      </c>
      <c r="AD1579" s="8" t="s">
        <v>9813</v>
      </c>
      <c r="AE1579" s="8" t="s">
        <v>11251</v>
      </c>
      <c r="AF1579" s="8" t="s">
        <v>13259</v>
      </c>
      <c r="AG1579" s="8" t="s">
        <v>15314</v>
      </c>
      <c r="AH1579" s="8" t="s">
        <v>17364</v>
      </c>
      <c r="AI1579" s="8" t="s">
        <v>19404</v>
      </c>
      <c r="AJ1579" s="2">
        <v>0</v>
      </c>
      <c r="AK1579" s="2">
        <v>0</v>
      </c>
      <c r="AL1579" s="2">
        <v>0</v>
      </c>
      <c r="AM1579" s="2">
        <v>0</v>
      </c>
      <c r="AN1579" s="2">
        <v>0</v>
      </c>
      <c r="AO1579" s="2">
        <v>0</v>
      </c>
      <c r="AP1579" s="2">
        <v>99.9</v>
      </c>
      <c r="AQ1579" s="2">
        <v>0</v>
      </c>
      <c r="AR1579" s="2">
        <v>0</v>
      </c>
      <c r="AS1579" s="2">
        <v>0</v>
      </c>
      <c r="AT1579" s="2">
        <f t="shared" si="73"/>
        <v>99.9</v>
      </c>
      <c r="AU1579" s="2">
        <v>0</v>
      </c>
      <c r="AV1579" s="2">
        <v>0</v>
      </c>
      <c r="AW1579" s="2">
        <v>0</v>
      </c>
      <c r="AX1579" s="2">
        <v>0</v>
      </c>
      <c r="AY1579" s="2">
        <v>0</v>
      </c>
      <c r="AZ1579" s="2">
        <v>0</v>
      </c>
      <c r="BA1579" s="2">
        <v>66.599999999999994</v>
      </c>
      <c r="BB1579" s="2">
        <v>0</v>
      </c>
      <c r="BC1579" s="2">
        <v>0</v>
      </c>
      <c r="BD1579" s="2">
        <v>0</v>
      </c>
      <c r="BE1579" s="10">
        <f t="shared" si="74"/>
        <v>66.599999999999994</v>
      </c>
    </row>
    <row r="1580" spans="1:57" s="8" customFormat="1" x14ac:dyDescent="0.45">
      <c r="A1580" s="8">
        <v>2103</v>
      </c>
      <c r="B1580" s="8">
        <v>1711107063</v>
      </c>
      <c r="C1580" s="8" t="s">
        <v>2775</v>
      </c>
      <c r="D1580" s="8" t="s">
        <v>565</v>
      </c>
      <c r="E1580" s="8" t="str">
        <f t="shared" si="72"/>
        <v>2019</v>
      </c>
      <c r="F1580" s="8" t="s">
        <v>933</v>
      </c>
      <c r="G1580" s="8" t="s">
        <v>43</v>
      </c>
      <c r="H1580" s="8" t="s">
        <v>20002</v>
      </c>
      <c r="I1580" s="8" t="s">
        <v>82</v>
      </c>
      <c r="J1580" s="8" t="s">
        <v>91</v>
      </c>
      <c r="K1580" s="8" t="s">
        <v>5219</v>
      </c>
      <c r="L1580" s="8" t="s">
        <v>7286</v>
      </c>
      <c r="M1580" s="9">
        <v>1</v>
      </c>
      <c r="N1580" s="9"/>
      <c r="O1580" s="9">
        <v>1</v>
      </c>
      <c r="P1580" s="8" t="s">
        <v>4680</v>
      </c>
      <c r="Q1580" s="8" t="s">
        <v>8072</v>
      </c>
      <c r="R1580" s="8" t="s">
        <v>43</v>
      </c>
      <c r="S1580" s="8" t="s">
        <v>8940</v>
      </c>
      <c r="T1580" s="8" t="s">
        <v>8942</v>
      </c>
      <c r="U1580" s="8" t="s">
        <v>8945</v>
      </c>
      <c r="V1580" s="8" t="s">
        <v>8951</v>
      </c>
      <c r="W1580" s="8" t="s">
        <v>8956</v>
      </c>
      <c r="X1580" s="8" t="s">
        <v>8961</v>
      </c>
      <c r="Y1580" s="8" t="s">
        <v>8964</v>
      </c>
      <c r="Z1580" s="8" t="s">
        <v>8985</v>
      </c>
      <c r="AA1580" s="8" t="s">
        <v>9134</v>
      </c>
      <c r="AB1580" s="8" t="s">
        <v>9570</v>
      </c>
      <c r="AC1580" s="8" t="s">
        <v>9645</v>
      </c>
      <c r="AD1580" s="8" t="s">
        <v>9812</v>
      </c>
      <c r="AE1580" s="8" t="s">
        <v>11252</v>
      </c>
      <c r="AF1580" s="8" t="s">
        <v>13260</v>
      </c>
      <c r="AG1580" s="8" t="s">
        <v>15315</v>
      </c>
      <c r="AH1580" s="8" t="s">
        <v>17365</v>
      </c>
      <c r="AI1580" s="8" t="s">
        <v>19405</v>
      </c>
      <c r="AJ1580" s="2">
        <v>0</v>
      </c>
      <c r="AK1580" s="2">
        <v>0</v>
      </c>
      <c r="AL1580" s="2">
        <v>0</v>
      </c>
      <c r="AM1580" s="2">
        <v>0</v>
      </c>
      <c r="AN1580" s="2">
        <v>0</v>
      </c>
      <c r="AO1580" s="2">
        <v>0</v>
      </c>
      <c r="AP1580" s="2">
        <v>0</v>
      </c>
      <c r="AQ1580" s="2">
        <v>0</v>
      </c>
      <c r="AR1580" s="2">
        <v>150</v>
      </c>
      <c r="AS1580" s="2">
        <v>80</v>
      </c>
      <c r="AT1580" s="2">
        <f t="shared" si="73"/>
        <v>230</v>
      </c>
      <c r="AU1580" s="2">
        <v>0</v>
      </c>
      <c r="AV1580" s="2">
        <v>0</v>
      </c>
      <c r="AW1580" s="2">
        <v>0</v>
      </c>
      <c r="AX1580" s="2">
        <v>0</v>
      </c>
      <c r="AY1580" s="2">
        <v>0</v>
      </c>
      <c r="AZ1580" s="2">
        <v>0</v>
      </c>
      <c r="BA1580" s="2">
        <v>0</v>
      </c>
      <c r="BB1580" s="2">
        <v>0</v>
      </c>
      <c r="BC1580" s="2">
        <v>0</v>
      </c>
      <c r="BD1580" s="2">
        <v>0</v>
      </c>
      <c r="BE1580" s="10">
        <f t="shared" si="74"/>
        <v>0</v>
      </c>
    </row>
    <row r="1581" spans="1:57" s="8" customFormat="1" x14ac:dyDescent="0.45">
      <c r="A1581" s="8">
        <v>2104</v>
      </c>
      <c r="B1581" s="8">
        <v>1415169082</v>
      </c>
      <c r="C1581" s="8" t="s">
        <v>2776</v>
      </c>
      <c r="D1581" s="8" t="s">
        <v>550</v>
      </c>
      <c r="E1581" s="8" t="str">
        <f t="shared" si="72"/>
        <v>2019</v>
      </c>
      <c r="F1581" s="8" t="s">
        <v>924</v>
      </c>
      <c r="G1581" s="8" t="s">
        <v>42</v>
      </c>
      <c r="H1581" s="8" t="s">
        <v>20005</v>
      </c>
      <c r="I1581" s="8" t="s">
        <v>82</v>
      </c>
      <c r="J1581" s="8" t="s">
        <v>103</v>
      </c>
      <c r="K1581" s="8" t="s">
        <v>5063</v>
      </c>
      <c r="L1581" s="8" t="s">
        <v>7287</v>
      </c>
      <c r="M1581" s="9">
        <v>1</v>
      </c>
      <c r="N1581" s="9"/>
      <c r="O1581" s="9">
        <v>2</v>
      </c>
      <c r="P1581" s="8" t="s">
        <v>4681</v>
      </c>
      <c r="Q1581" s="8" t="s">
        <v>8484</v>
      </c>
      <c r="R1581" s="8" t="s">
        <v>42</v>
      </c>
      <c r="S1581" s="8" t="s">
        <v>8940</v>
      </c>
      <c r="T1581" s="8" t="s">
        <v>8942</v>
      </c>
      <c r="U1581" s="8" t="s">
        <v>8946</v>
      </c>
      <c r="V1581" s="8" t="s">
        <v>8951</v>
      </c>
      <c r="W1581" s="8" t="s">
        <v>8956</v>
      </c>
      <c r="X1581" s="8" t="s">
        <v>8962</v>
      </c>
      <c r="Y1581" s="8" t="s">
        <v>8964</v>
      </c>
      <c r="Z1581" s="8" t="s">
        <v>9015</v>
      </c>
      <c r="AA1581" s="8" t="s">
        <v>9152</v>
      </c>
      <c r="AB1581" s="8" t="s">
        <v>9570</v>
      </c>
      <c r="AC1581" s="8" t="s">
        <v>9645</v>
      </c>
      <c r="AD1581" s="8" t="s">
        <v>9812</v>
      </c>
      <c r="AE1581" s="8" t="s">
        <v>11253</v>
      </c>
      <c r="AF1581" s="8" t="s">
        <v>13261</v>
      </c>
      <c r="AG1581" s="8" t="s">
        <v>15316</v>
      </c>
      <c r="AH1581" s="8" t="s">
        <v>17366</v>
      </c>
      <c r="AI1581" s="8" t="s">
        <v>19406</v>
      </c>
      <c r="AJ1581" s="2">
        <v>0</v>
      </c>
      <c r="AK1581" s="2">
        <v>0</v>
      </c>
      <c r="AL1581" s="2">
        <v>0</v>
      </c>
      <c r="AM1581" s="2">
        <v>0</v>
      </c>
      <c r="AN1581" s="2">
        <v>0</v>
      </c>
      <c r="AO1581" s="2">
        <v>0</v>
      </c>
      <c r="AP1581" s="2">
        <v>0</v>
      </c>
      <c r="AQ1581" s="2">
        <v>0</v>
      </c>
      <c r="AR1581" s="2">
        <v>300</v>
      </c>
      <c r="AS1581" s="2">
        <v>300</v>
      </c>
      <c r="AT1581" s="2">
        <f t="shared" si="73"/>
        <v>600</v>
      </c>
      <c r="AU1581" s="2">
        <v>0</v>
      </c>
      <c r="AV1581" s="2">
        <v>0</v>
      </c>
      <c r="AW1581" s="2">
        <v>0</v>
      </c>
      <c r="AX1581" s="2">
        <v>0</v>
      </c>
      <c r="AY1581" s="2">
        <v>0</v>
      </c>
      <c r="AZ1581" s="2">
        <v>0</v>
      </c>
      <c r="BA1581" s="2">
        <v>0</v>
      </c>
      <c r="BB1581" s="2">
        <v>0</v>
      </c>
      <c r="BC1581" s="2">
        <v>62.19</v>
      </c>
      <c r="BD1581" s="2">
        <v>72.84</v>
      </c>
      <c r="BE1581" s="10">
        <f t="shared" si="74"/>
        <v>135.03</v>
      </c>
    </row>
    <row r="1582" spans="1:57" s="8" customFormat="1" x14ac:dyDescent="0.45">
      <c r="A1582" s="8">
        <v>2107</v>
      </c>
      <c r="B1582" s="8">
        <v>1711108959</v>
      </c>
      <c r="C1582" s="8" t="s">
        <v>2777</v>
      </c>
      <c r="D1582" s="8" t="s">
        <v>537</v>
      </c>
      <c r="E1582" s="8" t="str">
        <f t="shared" si="72"/>
        <v>2020</v>
      </c>
      <c r="F1582" s="8" t="s">
        <v>916</v>
      </c>
      <c r="G1582" s="8" t="s">
        <v>43</v>
      </c>
      <c r="H1582" s="8" t="s">
        <v>20002</v>
      </c>
      <c r="I1582" s="8" t="s">
        <v>82</v>
      </c>
      <c r="J1582" s="8" t="s">
        <v>91</v>
      </c>
      <c r="K1582" s="8" t="s">
        <v>5048</v>
      </c>
      <c r="L1582" s="8" t="s">
        <v>7288</v>
      </c>
      <c r="M1582" s="9">
        <v>1</v>
      </c>
      <c r="N1582" s="9"/>
      <c r="O1582" s="9">
        <v>1</v>
      </c>
      <c r="P1582" s="8" t="s">
        <v>4682</v>
      </c>
      <c r="Q1582" s="8" t="s">
        <v>7971</v>
      </c>
      <c r="R1582" s="8" t="s">
        <v>43</v>
      </c>
      <c r="S1582" s="8" t="s">
        <v>8940</v>
      </c>
      <c r="T1582" s="8" t="s">
        <v>8942</v>
      </c>
      <c r="U1582" s="8" t="s">
        <v>8945</v>
      </c>
      <c r="V1582" s="8" t="s">
        <v>8950</v>
      </c>
      <c r="W1582" s="8" t="s">
        <v>8956</v>
      </c>
      <c r="X1582" s="8" t="s">
        <v>8961</v>
      </c>
      <c r="Y1582" s="8" t="s">
        <v>8964</v>
      </c>
      <c r="Z1582" s="8" t="s">
        <v>8970</v>
      </c>
      <c r="AA1582" s="8" t="s">
        <v>9510</v>
      </c>
      <c r="AB1582" s="8" t="s">
        <v>9617</v>
      </c>
      <c r="AC1582" s="8" t="s">
        <v>9655</v>
      </c>
      <c r="AD1582" s="8" t="s">
        <v>9812</v>
      </c>
      <c r="AE1582" s="8" t="s">
        <v>11254</v>
      </c>
      <c r="AF1582" s="8" t="s">
        <v>13262</v>
      </c>
      <c r="AG1582" s="8" t="s">
        <v>15317</v>
      </c>
      <c r="AH1582" s="8" t="s">
        <v>17367</v>
      </c>
      <c r="AI1582" s="8" t="s">
        <v>19407</v>
      </c>
      <c r="AJ1582" s="2">
        <v>0</v>
      </c>
      <c r="AK1582" s="2">
        <v>0</v>
      </c>
      <c r="AL1582" s="2">
        <v>0</v>
      </c>
      <c r="AM1582" s="2">
        <v>0</v>
      </c>
      <c r="AN1582" s="2">
        <v>0</v>
      </c>
      <c r="AO1582" s="2">
        <v>0</v>
      </c>
      <c r="AP1582" s="2">
        <v>0</v>
      </c>
      <c r="AQ1582" s="2">
        <v>0</v>
      </c>
      <c r="AR1582" s="2">
        <v>0</v>
      </c>
      <c r="AS1582" s="2">
        <v>200</v>
      </c>
      <c r="AT1582" s="2">
        <f t="shared" si="73"/>
        <v>200</v>
      </c>
      <c r="AU1582" s="2">
        <v>0</v>
      </c>
      <c r="AV1582" s="2">
        <v>0</v>
      </c>
      <c r="AW1582" s="2">
        <v>0</v>
      </c>
      <c r="AX1582" s="2">
        <v>0</v>
      </c>
      <c r="AY1582" s="2">
        <v>0</v>
      </c>
      <c r="AZ1582" s="2">
        <v>0</v>
      </c>
      <c r="BA1582" s="2">
        <v>0</v>
      </c>
      <c r="BB1582" s="2">
        <v>0</v>
      </c>
      <c r="BC1582" s="2">
        <v>0</v>
      </c>
      <c r="BD1582" s="2">
        <v>0</v>
      </c>
      <c r="BE1582" s="10">
        <f t="shared" si="74"/>
        <v>0</v>
      </c>
    </row>
    <row r="1583" spans="1:57" s="8" customFormat="1" x14ac:dyDescent="0.45">
      <c r="A1583" s="8">
        <v>2108</v>
      </c>
      <c r="B1583" s="8">
        <v>1425121935</v>
      </c>
      <c r="C1583" s="8" t="s">
        <v>2778</v>
      </c>
      <c r="D1583" s="8" t="s">
        <v>582</v>
      </c>
      <c r="E1583" s="8" t="str">
        <f t="shared" si="72"/>
        <v>2018</v>
      </c>
      <c r="F1583" s="8" t="s">
        <v>721</v>
      </c>
      <c r="G1583" s="8" t="s">
        <v>40</v>
      </c>
      <c r="H1583" s="8" t="s">
        <v>20009</v>
      </c>
      <c r="I1583" s="8" t="s">
        <v>82</v>
      </c>
      <c r="J1583" s="8" t="s">
        <v>228</v>
      </c>
      <c r="K1583" s="8" t="s">
        <v>5183</v>
      </c>
      <c r="L1583" s="8" t="s">
        <v>7289</v>
      </c>
      <c r="M1583" s="9">
        <v>1</v>
      </c>
      <c r="N1583" s="9"/>
      <c r="O1583" s="9">
        <v>2</v>
      </c>
      <c r="P1583" s="8" t="s">
        <v>4683</v>
      </c>
      <c r="Q1583" s="8" t="s">
        <v>8718</v>
      </c>
      <c r="R1583" s="8" t="s">
        <v>40</v>
      </c>
      <c r="S1583" s="8" t="s">
        <v>8940</v>
      </c>
      <c r="T1583" s="8" t="s">
        <v>8942</v>
      </c>
      <c r="U1583" s="8" t="s">
        <v>8944</v>
      </c>
      <c r="V1583" s="8" t="s">
        <v>8948</v>
      </c>
      <c r="W1583" s="8" t="s">
        <v>8956</v>
      </c>
      <c r="X1583" s="8" t="s">
        <v>8959</v>
      </c>
      <c r="Y1583" s="8" t="s">
        <v>8963</v>
      </c>
      <c r="Z1583" s="8" t="s">
        <v>9006</v>
      </c>
      <c r="AA1583" s="8" t="s">
        <v>9201</v>
      </c>
      <c r="AB1583" s="8" t="s">
        <v>9570</v>
      </c>
      <c r="AC1583" s="8" t="s">
        <v>9665</v>
      </c>
      <c r="AD1583" s="8" t="s">
        <v>9812</v>
      </c>
      <c r="AE1583" s="8" t="s">
        <v>11255</v>
      </c>
      <c r="AF1583" s="8" t="s">
        <v>13263</v>
      </c>
      <c r="AG1583" s="8" t="s">
        <v>15318</v>
      </c>
      <c r="AH1583" s="8" t="s">
        <v>17368</v>
      </c>
      <c r="AI1583" s="8" t="s">
        <v>19408</v>
      </c>
      <c r="AJ1583" s="2">
        <v>0</v>
      </c>
      <c r="AK1583" s="2">
        <v>0</v>
      </c>
      <c r="AL1583" s="2">
        <v>0</v>
      </c>
      <c r="AM1583" s="2">
        <v>0</v>
      </c>
      <c r="AN1583" s="2">
        <v>0</v>
      </c>
      <c r="AO1583" s="2">
        <v>0</v>
      </c>
      <c r="AP1583" s="2">
        <v>0</v>
      </c>
      <c r="AQ1583" s="2">
        <v>71.25</v>
      </c>
      <c r="AR1583" s="2">
        <v>71.25</v>
      </c>
      <c r="AS1583" s="2">
        <v>0</v>
      </c>
      <c r="AT1583" s="2">
        <f t="shared" si="73"/>
        <v>142.5</v>
      </c>
      <c r="AU1583" s="2">
        <v>0</v>
      </c>
      <c r="AV1583" s="2">
        <v>0</v>
      </c>
      <c r="AW1583" s="2">
        <v>0</v>
      </c>
      <c r="AX1583" s="2">
        <v>0</v>
      </c>
      <c r="AY1583" s="2">
        <v>0</v>
      </c>
      <c r="AZ1583" s="2">
        <v>0</v>
      </c>
      <c r="BA1583" s="2">
        <v>0</v>
      </c>
      <c r="BB1583" s="2">
        <v>43.75</v>
      </c>
      <c r="BC1583" s="2">
        <v>87.5</v>
      </c>
      <c r="BD1583" s="2">
        <v>0</v>
      </c>
      <c r="BE1583" s="10">
        <f t="shared" si="74"/>
        <v>131.25</v>
      </c>
    </row>
    <row r="1584" spans="1:57" s="8" customFormat="1" x14ac:dyDescent="0.45">
      <c r="A1584" s="8">
        <v>2109</v>
      </c>
      <c r="B1584" s="8">
        <v>1415136333</v>
      </c>
      <c r="C1584" s="8" t="s">
        <v>2779</v>
      </c>
      <c r="D1584" s="8" t="s">
        <v>560</v>
      </c>
      <c r="E1584" s="8" t="str">
        <f t="shared" si="72"/>
        <v>2014</v>
      </c>
      <c r="F1584" s="8" t="s">
        <v>1150</v>
      </c>
      <c r="G1584" s="8" t="s">
        <v>42</v>
      </c>
      <c r="H1584" s="8" t="s">
        <v>20005</v>
      </c>
      <c r="I1584" s="8" t="s">
        <v>82</v>
      </c>
      <c r="J1584" s="8" t="s">
        <v>483</v>
      </c>
      <c r="K1584" s="8" t="s">
        <v>5681</v>
      </c>
      <c r="L1584" s="8" t="s">
        <v>7290</v>
      </c>
      <c r="M1584" s="9">
        <v>1</v>
      </c>
      <c r="N1584" s="9"/>
      <c r="O1584" s="9">
        <v>4</v>
      </c>
      <c r="P1584" s="8" t="s">
        <v>3700</v>
      </c>
      <c r="Q1584" s="8" t="s">
        <v>8136</v>
      </c>
      <c r="R1584" s="8" t="s">
        <v>42</v>
      </c>
      <c r="S1584" s="8" t="s">
        <v>8940</v>
      </c>
      <c r="T1584" s="8" t="s">
        <v>8943</v>
      </c>
      <c r="U1584" s="8" t="s">
        <v>8946</v>
      </c>
      <c r="V1584" s="8" t="s">
        <v>8948</v>
      </c>
      <c r="W1584" s="8" t="s">
        <v>8956</v>
      </c>
      <c r="X1584" s="8" t="s">
        <v>8961</v>
      </c>
      <c r="Y1584" s="8" t="s">
        <v>8947</v>
      </c>
      <c r="Z1584" s="8" t="s">
        <v>8984</v>
      </c>
      <c r="AA1584" s="8" t="s">
        <v>9145</v>
      </c>
      <c r="AB1584" s="8" t="s">
        <v>9570</v>
      </c>
      <c r="AC1584" s="8" t="s">
        <v>9657</v>
      </c>
      <c r="AD1584" s="8" t="s">
        <v>9813</v>
      </c>
      <c r="AE1584" s="8" t="s">
        <v>11256</v>
      </c>
      <c r="AF1584" s="8" t="s">
        <v>13264</v>
      </c>
      <c r="AG1584" s="8" t="s">
        <v>15319</v>
      </c>
      <c r="AH1584" s="8" t="s">
        <v>17369</v>
      </c>
      <c r="AI1584" s="8" t="s">
        <v>15319</v>
      </c>
      <c r="AJ1584" s="2">
        <v>0</v>
      </c>
      <c r="AK1584" s="2">
        <v>0</v>
      </c>
      <c r="AL1584" s="2">
        <v>0</v>
      </c>
      <c r="AM1584" s="2">
        <v>320</v>
      </c>
      <c r="AN1584" s="2">
        <v>310</v>
      </c>
      <c r="AO1584" s="2">
        <v>0</v>
      </c>
      <c r="AP1584" s="2">
        <v>0</v>
      </c>
      <c r="AQ1584" s="2">
        <v>0</v>
      </c>
      <c r="AR1584" s="2">
        <v>0</v>
      </c>
      <c r="AS1584" s="2">
        <v>0</v>
      </c>
      <c r="AT1584" s="2">
        <f t="shared" si="73"/>
        <v>630</v>
      </c>
      <c r="AU1584" s="2">
        <v>0</v>
      </c>
      <c r="AV1584" s="2">
        <v>0</v>
      </c>
      <c r="AW1584" s="2">
        <v>0</v>
      </c>
      <c r="AX1584" s="2">
        <v>115</v>
      </c>
      <c r="AY1584" s="2">
        <v>130</v>
      </c>
      <c r="AZ1584" s="2">
        <v>0</v>
      </c>
      <c r="BA1584" s="2">
        <v>0</v>
      </c>
      <c r="BB1584" s="2">
        <v>0</v>
      </c>
      <c r="BC1584" s="2">
        <v>0</v>
      </c>
      <c r="BD1584" s="2">
        <v>0</v>
      </c>
      <c r="BE1584" s="10">
        <f t="shared" si="74"/>
        <v>245</v>
      </c>
    </row>
    <row r="1585" spans="1:57" s="8" customFormat="1" x14ac:dyDescent="0.45">
      <c r="A1585" s="8">
        <v>2110</v>
      </c>
      <c r="B1585" s="8">
        <v>1425100238</v>
      </c>
      <c r="C1585" s="8" t="s">
        <v>2780</v>
      </c>
      <c r="D1585" s="8" t="s">
        <v>692</v>
      </c>
      <c r="E1585" s="8" t="str">
        <f t="shared" si="72"/>
        <v>2015</v>
      </c>
      <c r="F1585" s="8" t="s">
        <v>796</v>
      </c>
      <c r="G1585" s="8" t="s">
        <v>40</v>
      </c>
      <c r="H1585" s="8" t="s">
        <v>20009</v>
      </c>
      <c r="I1585" s="8" t="s">
        <v>82</v>
      </c>
      <c r="J1585" s="8" t="s">
        <v>471</v>
      </c>
      <c r="K1585" s="8" t="s">
        <v>5682</v>
      </c>
      <c r="L1585" s="8" t="s">
        <v>7290</v>
      </c>
      <c r="M1585" s="9">
        <v>1</v>
      </c>
      <c r="N1585" s="9"/>
      <c r="O1585" s="9">
        <v>2</v>
      </c>
      <c r="P1585" s="8" t="s">
        <v>4684</v>
      </c>
      <c r="Q1585" s="8" t="s">
        <v>8719</v>
      </c>
      <c r="R1585" s="8" t="s">
        <v>40</v>
      </c>
      <c r="S1585" s="8" t="s">
        <v>8940</v>
      </c>
      <c r="T1585" s="8" t="s">
        <v>8942</v>
      </c>
      <c r="U1585" s="8" t="s">
        <v>8944</v>
      </c>
      <c r="V1585" s="8" t="s">
        <v>8948</v>
      </c>
      <c r="W1585" s="8" t="s">
        <v>8956</v>
      </c>
      <c r="X1585" s="8" t="s">
        <v>8959</v>
      </c>
      <c r="Y1585" s="8" t="s">
        <v>8963</v>
      </c>
      <c r="Z1585" s="8" t="s">
        <v>9012</v>
      </c>
      <c r="AA1585" s="8" t="s">
        <v>9134</v>
      </c>
      <c r="AB1585" s="8" t="s">
        <v>9570</v>
      </c>
      <c r="AC1585" s="8" t="s">
        <v>9657</v>
      </c>
      <c r="AD1585" s="8" t="s">
        <v>9812</v>
      </c>
      <c r="AE1585" s="8" t="s">
        <v>11257</v>
      </c>
      <c r="AF1585" s="8" t="s">
        <v>13265</v>
      </c>
      <c r="AG1585" s="8" t="s">
        <v>15320</v>
      </c>
      <c r="AH1585" s="8" t="s">
        <v>17370</v>
      </c>
      <c r="AI1585" s="8" t="s">
        <v>19409</v>
      </c>
      <c r="AJ1585" s="2">
        <v>0</v>
      </c>
      <c r="AK1585" s="2">
        <v>0</v>
      </c>
      <c r="AL1585" s="2">
        <v>0</v>
      </c>
      <c r="AM1585" s="2">
        <v>0</v>
      </c>
      <c r="AN1585" s="2">
        <v>21</v>
      </c>
      <c r="AO1585" s="2">
        <v>0</v>
      </c>
      <c r="AP1585" s="2">
        <v>0</v>
      </c>
      <c r="AQ1585" s="2">
        <v>0</v>
      </c>
      <c r="AR1585" s="2">
        <v>0</v>
      </c>
      <c r="AS1585" s="2">
        <v>0</v>
      </c>
      <c r="AT1585" s="2">
        <f t="shared" si="73"/>
        <v>21</v>
      </c>
      <c r="AU1585" s="2">
        <v>0</v>
      </c>
      <c r="AV1585" s="2">
        <v>0</v>
      </c>
      <c r="AW1585" s="2">
        <v>0</v>
      </c>
      <c r="AX1585" s="2">
        <v>0</v>
      </c>
      <c r="AY1585" s="2">
        <v>9</v>
      </c>
      <c r="AZ1585" s="2">
        <v>0</v>
      </c>
      <c r="BA1585" s="2">
        <v>0</v>
      </c>
      <c r="BB1585" s="2">
        <v>0</v>
      </c>
      <c r="BC1585" s="2">
        <v>0</v>
      </c>
      <c r="BD1585" s="2">
        <v>0</v>
      </c>
      <c r="BE1585" s="10">
        <f t="shared" si="74"/>
        <v>9</v>
      </c>
    </row>
    <row r="1586" spans="1:57" s="8" customFormat="1" x14ac:dyDescent="0.45">
      <c r="A1586" s="8">
        <v>2111</v>
      </c>
      <c r="B1586" s="8">
        <v>1425141006</v>
      </c>
      <c r="C1586" s="8" t="s">
        <v>2781</v>
      </c>
      <c r="D1586" s="8" t="s">
        <v>820</v>
      </c>
      <c r="E1586" s="8" t="str">
        <f t="shared" si="72"/>
        <v>2019</v>
      </c>
      <c r="F1586" s="8" t="s">
        <v>1139</v>
      </c>
      <c r="G1586" s="8" t="s">
        <v>40</v>
      </c>
      <c r="H1586" s="8" t="s">
        <v>20009</v>
      </c>
      <c r="I1586" s="8" t="s">
        <v>82</v>
      </c>
      <c r="J1586" s="8" t="s">
        <v>387</v>
      </c>
      <c r="K1586" s="8" t="s">
        <v>5546</v>
      </c>
      <c r="L1586" s="8" t="s">
        <v>7291</v>
      </c>
      <c r="M1586" s="9">
        <v>1</v>
      </c>
      <c r="N1586" s="9"/>
      <c r="O1586" s="9">
        <v>1</v>
      </c>
      <c r="P1586" s="8" t="s">
        <v>3590</v>
      </c>
      <c r="Q1586" s="8" t="s">
        <v>8063</v>
      </c>
      <c r="R1586" s="8" t="s">
        <v>40</v>
      </c>
      <c r="S1586" s="8" t="s">
        <v>8940</v>
      </c>
      <c r="T1586" s="8" t="s">
        <v>8942</v>
      </c>
      <c r="U1586" s="8" t="s">
        <v>8944</v>
      </c>
      <c r="V1586" s="8" t="s">
        <v>8948</v>
      </c>
      <c r="W1586" s="8" t="s">
        <v>8956</v>
      </c>
      <c r="X1586" s="8" t="s">
        <v>8959</v>
      </c>
      <c r="Y1586" s="8" t="s">
        <v>8963</v>
      </c>
      <c r="Z1586" s="8" t="s">
        <v>9033</v>
      </c>
      <c r="AA1586" s="8" t="s">
        <v>9131</v>
      </c>
      <c r="AB1586" s="8" t="s">
        <v>9588</v>
      </c>
      <c r="AC1586" s="8" t="s">
        <v>9645</v>
      </c>
      <c r="AD1586" s="8" t="s">
        <v>9812</v>
      </c>
      <c r="AE1586" s="8" t="s">
        <v>11258</v>
      </c>
      <c r="AF1586" s="8" t="s">
        <v>13266</v>
      </c>
      <c r="AG1586" s="8" t="s">
        <v>15321</v>
      </c>
      <c r="AH1586" s="8" t="s">
        <v>17371</v>
      </c>
      <c r="AI1586" s="8" t="s">
        <v>19410</v>
      </c>
      <c r="AJ1586" s="2">
        <v>0</v>
      </c>
      <c r="AK1586" s="2">
        <v>0</v>
      </c>
      <c r="AL1586" s="2">
        <v>0</v>
      </c>
      <c r="AM1586" s="2">
        <v>0</v>
      </c>
      <c r="AN1586" s="2">
        <v>0</v>
      </c>
      <c r="AO1586" s="2">
        <v>0</v>
      </c>
      <c r="AP1586" s="2">
        <v>0</v>
      </c>
      <c r="AQ1586" s="2">
        <v>0</v>
      </c>
      <c r="AR1586" s="2">
        <v>150</v>
      </c>
      <c r="AS1586" s="2">
        <v>250</v>
      </c>
      <c r="AT1586" s="2">
        <f t="shared" si="73"/>
        <v>400</v>
      </c>
      <c r="AU1586" s="2">
        <v>0</v>
      </c>
      <c r="AV1586" s="2">
        <v>0</v>
      </c>
      <c r="AW1586" s="2">
        <v>0</v>
      </c>
      <c r="AX1586" s="2">
        <v>0</v>
      </c>
      <c r="AY1586" s="2">
        <v>0</v>
      </c>
      <c r="AZ1586" s="2">
        <v>0</v>
      </c>
      <c r="BA1586" s="2">
        <v>0</v>
      </c>
      <c r="BB1586" s="2">
        <v>0</v>
      </c>
      <c r="BC1586" s="2">
        <v>170</v>
      </c>
      <c r="BD1586" s="2">
        <v>170</v>
      </c>
      <c r="BE1586" s="10">
        <f t="shared" si="74"/>
        <v>340</v>
      </c>
    </row>
    <row r="1587" spans="1:57" s="8" customFormat="1" x14ac:dyDescent="0.45">
      <c r="A1587" s="8">
        <v>2112</v>
      </c>
      <c r="B1587" s="8">
        <v>1425086618</v>
      </c>
      <c r="C1587" s="8" t="s">
        <v>2782</v>
      </c>
      <c r="D1587" s="8" t="s">
        <v>845</v>
      </c>
      <c r="E1587" s="8" t="str">
        <f t="shared" si="72"/>
        <v>2014</v>
      </c>
      <c r="F1587" s="8" t="s">
        <v>1179</v>
      </c>
      <c r="G1587" s="8" t="s">
        <v>42</v>
      </c>
      <c r="H1587" s="8" t="s">
        <v>20005</v>
      </c>
      <c r="I1587" s="8" t="s">
        <v>82</v>
      </c>
      <c r="J1587" s="8" t="s">
        <v>105</v>
      </c>
      <c r="K1587" s="8" t="s">
        <v>5628</v>
      </c>
      <c r="L1587" s="8" t="s">
        <v>7292</v>
      </c>
      <c r="M1587" s="9">
        <v>1</v>
      </c>
      <c r="N1587" s="9"/>
      <c r="O1587" s="9">
        <v>3</v>
      </c>
      <c r="P1587" s="8" t="s">
        <v>4685</v>
      </c>
      <c r="Q1587" s="8" t="s">
        <v>8720</v>
      </c>
      <c r="R1587" s="8" t="s">
        <v>40</v>
      </c>
      <c r="S1587" s="8" t="s">
        <v>8940</v>
      </c>
      <c r="T1587" s="8" t="s">
        <v>8942</v>
      </c>
      <c r="U1587" s="8" t="s">
        <v>8944</v>
      </c>
      <c r="V1587" s="8" t="s">
        <v>8948</v>
      </c>
      <c r="W1587" s="8" t="s">
        <v>8956</v>
      </c>
      <c r="X1587" s="8" t="s">
        <v>8959</v>
      </c>
      <c r="Y1587" s="8" t="s">
        <v>8963</v>
      </c>
      <c r="Z1587" s="8" t="s">
        <v>8984</v>
      </c>
      <c r="AA1587" s="8" t="s">
        <v>9134</v>
      </c>
      <c r="AB1587" s="8" t="s">
        <v>9570</v>
      </c>
      <c r="AC1587" s="8" t="s">
        <v>9657</v>
      </c>
      <c r="AD1587" s="8" t="s">
        <v>9812</v>
      </c>
      <c r="AE1587" s="8" t="s">
        <v>11259</v>
      </c>
      <c r="AF1587" s="8" t="s">
        <v>13267</v>
      </c>
      <c r="AG1587" s="8" t="s">
        <v>15322</v>
      </c>
      <c r="AH1587" s="8" t="s">
        <v>17372</v>
      </c>
      <c r="AI1587" s="8" t="s">
        <v>19411</v>
      </c>
      <c r="AJ1587" s="2">
        <v>0</v>
      </c>
      <c r="AK1587" s="2">
        <v>0</v>
      </c>
      <c r="AL1587" s="2">
        <v>0</v>
      </c>
      <c r="AM1587" s="2">
        <v>50</v>
      </c>
      <c r="AN1587" s="2">
        <v>0</v>
      </c>
      <c r="AO1587" s="2">
        <v>0</v>
      </c>
      <c r="AP1587" s="2">
        <v>0</v>
      </c>
      <c r="AQ1587" s="2">
        <v>0</v>
      </c>
      <c r="AR1587" s="2">
        <v>0</v>
      </c>
      <c r="AS1587" s="2">
        <v>0</v>
      </c>
      <c r="AT1587" s="2">
        <f t="shared" si="73"/>
        <v>50</v>
      </c>
      <c r="AU1587" s="2">
        <v>0</v>
      </c>
      <c r="AV1587" s="2">
        <v>0</v>
      </c>
      <c r="AW1587" s="2">
        <v>0</v>
      </c>
      <c r="AX1587" s="2">
        <v>17</v>
      </c>
      <c r="AY1587" s="2">
        <v>0</v>
      </c>
      <c r="AZ1587" s="2">
        <v>0</v>
      </c>
      <c r="BA1587" s="2">
        <v>0</v>
      </c>
      <c r="BB1587" s="2">
        <v>0</v>
      </c>
      <c r="BC1587" s="2">
        <v>0</v>
      </c>
      <c r="BD1587" s="2">
        <v>0</v>
      </c>
      <c r="BE1587" s="10">
        <f t="shared" si="74"/>
        <v>17</v>
      </c>
    </row>
    <row r="1588" spans="1:57" s="8" customFormat="1" x14ac:dyDescent="0.45">
      <c r="A1588" s="8">
        <v>2113</v>
      </c>
      <c r="B1588" s="8">
        <v>1711046832</v>
      </c>
      <c r="C1588" s="8" t="s">
        <v>2783</v>
      </c>
      <c r="D1588" s="8" t="s">
        <v>609</v>
      </c>
      <c r="E1588" s="8" t="str">
        <f t="shared" si="72"/>
        <v>2015</v>
      </c>
      <c r="F1588" s="8" t="s">
        <v>847</v>
      </c>
      <c r="G1588" s="8" t="s">
        <v>43</v>
      </c>
      <c r="H1588" s="8" t="s">
        <v>20002</v>
      </c>
      <c r="I1588" s="8" t="s">
        <v>82</v>
      </c>
      <c r="J1588" s="8" t="s">
        <v>303</v>
      </c>
      <c r="K1588" s="8" t="s">
        <v>5683</v>
      </c>
      <c r="L1588" s="8" t="s">
        <v>7293</v>
      </c>
      <c r="M1588" s="9">
        <v>1</v>
      </c>
      <c r="N1588" s="9"/>
      <c r="O1588" s="9">
        <v>3</v>
      </c>
      <c r="P1588" s="8" t="s">
        <v>3901</v>
      </c>
      <c r="Q1588" s="8" t="s">
        <v>7932</v>
      </c>
      <c r="R1588" s="8" t="s">
        <v>8929</v>
      </c>
      <c r="S1588" s="8" t="s">
        <v>8940</v>
      </c>
      <c r="U1588" s="8" t="s">
        <v>8946</v>
      </c>
      <c r="V1588" s="8" t="s">
        <v>8950</v>
      </c>
      <c r="W1588" s="8" t="s">
        <v>8956</v>
      </c>
      <c r="Y1588" s="8" t="s">
        <v>8964</v>
      </c>
      <c r="Z1588" s="8" t="s">
        <v>9012</v>
      </c>
      <c r="AA1588" s="8" t="s">
        <v>9145</v>
      </c>
      <c r="AB1588" s="8" t="s">
        <v>9595</v>
      </c>
      <c r="AC1588" s="8" t="s">
        <v>9674</v>
      </c>
      <c r="AD1588" s="8" t="s">
        <v>9812</v>
      </c>
      <c r="AE1588" s="8" t="s">
        <v>11260</v>
      </c>
      <c r="AF1588" s="8" t="s">
        <v>13268</v>
      </c>
      <c r="AG1588" s="8" t="s">
        <v>15323</v>
      </c>
      <c r="AH1588" s="8" t="s">
        <v>17373</v>
      </c>
      <c r="AI1588" s="8" t="s">
        <v>19412</v>
      </c>
      <c r="AJ1588" s="2">
        <v>0</v>
      </c>
      <c r="AK1588" s="2">
        <v>0</v>
      </c>
      <c r="AL1588" s="2">
        <v>0</v>
      </c>
      <c r="AM1588" s="2">
        <v>0</v>
      </c>
      <c r="AN1588" s="2">
        <v>47.9</v>
      </c>
      <c r="AO1588" s="2">
        <v>40.4</v>
      </c>
      <c r="AP1588" s="2">
        <v>0</v>
      </c>
      <c r="AQ1588" s="2">
        <v>0</v>
      </c>
      <c r="AR1588" s="2">
        <v>0</v>
      </c>
      <c r="AS1588" s="2">
        <v>0</v>
      </c>
      <c r="AT1588" s="2">
        <f t="shared" si="73"/>
        <v>88.3</v>
      </c>
      <c r="AU1588" s="2">
        <v>0</v>
      </c>
      <c r="AV1588" s="2">
        <v>0</v>
      </c>
      <c r="AW1588" s="2">
        <v>0</v>
      </c>
      <c r="AX1588" s="2">
        <v>0</v>
      </c>
      <c r="AY1588" s="2">
        <v>0</v>
      </c>
      <c r="AZ1588" s="2">
        <v>0</v>
      </c>
      <c r="BA1588" s="2">
        <v>0</v>
      </c>
      <c r="BB1588" s="2">
        <v>0</v>
      </c>
      <c r="BC1588" s="2">
        <v>0</v>
      </c>
      <c r="BD1588" s="2">
        <v>0</v>
      </c>
      <c r="BE1588" s="10">
        <f t="shared" si="74"/>
        <v>0</v>
      </c>
    </row>
    <row r="1589" spans="1:57" s="8" customFormat="1" x14ac:dyDescent="0.45">
      <c r="A1589" s="8">
        <v>2114</v>
      </c>
      <c r="B1589" s="8">
        <v>1711122274</v>
      </c>
      <c r="C1589" s="8" t="s">
        <v>2784</v>
      </c>
      <c r="D1589" s="8" t="s">
        <v>541</v>
      </c>
      <c r="E1589" s="8" t="str">
        <f t="shared" si="72"/>
        <v>2020</v>
      </c>
      <c r="F1589" s="8" t="s">
        <v>918</v>
      </c>
      <c r="G1589" s="8" t="s">
        <v>46</v>
      </c>
      <c r="H1589" s="8" t="s">
        <v>20014</v>
      </c>
      <c r="I1589" s="8" t="s">
        <v>82</v>
      </c>
      <c r="J1589" s="8" t="s">
        <v>94</v>
      </c>
      <c r="K1589" s="8" t="s">
        <v>5052</v>
      </c>
      <c r="L1589" s="8" t="s">
        <v>7294</v>
      </c>
      <c r="M1589" s="9">
        <v>1</v>
      </c>
      <c r="N1589" s="9"/>
      <c r="O1589" s="9">
        <v>4</v>
      </c>
      <c r="P1589" s="8" t="s">
        <v>4686</v>
      </c>
      <c r="Q1589" s="8" t="s">
        <v>8721</v>
      </c>
      <c r="R1589" s="8" t="s">
        <v>46</v>
      </c>
      <c r="S1589" s="8" t="s">
        <v>8939</v>
      </c>
      <c r="T1589" s="8" t="s">
        <v>8943</v>
      </c>
      <c r="U1589" s="8" t="s">
        <v>8944</v>
      </c>
      <c r="V1589" s="8" t="s">
        <v>8948</v>
      </c>
      <c r="W1589" s="8" t="s">
        <v>8956</v>
      </c>
      <c r="X1589" s="8" t="s">
        <v>8962</v>
      </c>
      <c r="Y1589" s="8" t="s">
        <v>8963</v>
      </c>
      <c r="Z1589" s="8" t="s">
        <v>9054</v>
      </c>
      <c r="AA1589" s="8" t="s">
        <v>9511</v>
      </c>
      <c r="AB1589" s="8" t="s">
        <v>9596</v>
      </c>
      <c r="AC1589" s="8" t="s">
        <v>9652</v>
      </c>
      <c r="AD1589" s="8" t="s">
        <v>9812</v>
      </c>
      <c r="AE1589" s="8" t="s">
        <v>11261</v>
      </c>
      <c r="AF1589" s="8" t="s">
        <v>13269</v>
      </c>
      <c r="AG1589" s="8" t="s">
        <v>15324</v>
      </c>
      <c r="AH1589" s="8" t="s">
        <v>17374</v>
      </c>
      <c r="AI1589" s="8" t="s">
        <v>19413</v>
      </c>
      <c r="AJ1589" s="2">
        <v>0</v>
      </c>
      <c r="AK1589" s="2">
        <v>0</v>
      </c>
      <c r="AL1589" s="2">
        <v>0</v>
      </c>
      <c r="AM1589" s="2">
        <v>0</v>
      </c>
      <c r="AN1589" s="2">
        <v>0</v>
      </c>
      <c r="AO1589" s="2">
        <v>0</v>
      </c>
      <c r="AP1589" s="2">
        <v>0</v>
      </c>
      <c r="AQ1589" s="2">
        <v>0</v>
      </c>
      <c r="AR1589" s="2">
        <v>0</v>
      </c>
      <c r="AS1589" s="2">
        <v>50</v>
      </c>
      <c r="AT1589" s="2">
        <f t="shared" si="73"/>
        <v>50</v>
      </c>
      <c r="AU1589" s="2">
        <v>0</v>
      </c>
      <c r="AV1589" s="2">
        <v>0</v>
      </c>
      <c r="AW1589" s="2">
        <v>0</v>
      </c>
      <c r="AX1589" s="2">
        <v>0</v>
      </c>
      <c r="AY1589" s="2">
        <v>0</v>
      </c>
      <c r="AZ1589" s="2">
        <v>0</v>
      </c>
      <c r="BA1589" s="2">
        <v>0</v>
      </c>
      <c r="BB1589" s="2">
        <v>0</v>
      </c>
      <c r="BC1589" s="2">
        <v>0</v>
      </c>
      <c r="BD1589" s="2">
        <v>0</v>
      </c>
      <c r="BE1589" s="10">
        <f t="shared" si="74"/>
        <v>0</v>
      </c>
    </row>
    <row r="1590" spans="1:57" s="8" customFormat="1" x14ac:dyDescent="0.45">
      <c r="A1590" s="8">
        <v>2115</v>
      </c>
      <c r="B1590" s="8">
        <v>1425120293</v>
      </c>
      <c r="C1590" s="8" t="s">
        <v>2785</v>
      </c>
      <c r="D1590" s="8" t="s">
        <v>538</v>
      </c>
      <c r="E1590" s="8" t="str">
        <f t="shared" si="72"/>
        <v>2018</v>
      </c>
      <c r="F1590" s="8" t="s">
        <v>876</v>
      </c>
      <c r="G1590" s="8" t="s">
        <v>40</v>
      </c>
      <c r="H1590" s="8" t="s">
        <v>20009</v>
      </c>
      <c r="I1590" s="8" t="s">
        <v>82</v>
      </c>
      <c r="J1590" s="8" t="s">
        <v>299</v>
      </c>
      <c r="K1590" s="8" t="s">
        <v>5289</v>
      </c>
      <c r="L1590" s="8" t="s">
        <v>7295</v>
      </c>
      <c r="M1590" s="9">
        <v>1</v>
      </c>
      <c r="N1590" s="9"/>
      <c r="O1590" s="9">
        <v>2</v>
      </c>
      <c r="P1590" s="8" t="s">
        <v>4687</v>
      </c>
      <c r="Q1590" s="8" t="s">
        <v>8722</v>
      </c>
      <c r="R1590" s="8" t="s">
        <v>40</v>
      </c>
      <c r="S1590" s="8" t="s">
        <v>8940</v>
      </c>
      <c r="T1590" s="8" t="s">
        <v>8942</v>
      </c>
      <c r="U1590" s="8" t="s">
        <v>8944</v>
      </c>
      <c r="V1590" s="8" t="s">
        <v>8948</v>
      </c>
      <c r="W1590" s="8" t="s">
        <v>8956</v>
      </c>
      <c r="X1590" s="8" t="s">
        <v>8959</v>
      </c>
      <c r="Y1590" s="8" t="s">
        <v>8963</v>
      </c>
      <c r="Z1590" s="8" t="s">
        <v>9102</v>
      </c>
      <c r="AA1590" s="8" t="s">
        <v>9265</v>
      </c>
      <c r="AB1590" s="8" t="s">
        <v>9570</v>
      </c>
      <c r="AC1590" s="8" t="s">
        <v>9732</v>
      </c>
      <c r="AD1590" s="8" t="s">
        <v>9812</v>
      </c>
      <c r="AE1590" s="8" t="s">
        <v>11262</v>
      </c>
      <c r="AF1590" s="8" t="s">
        <v>13270</v>
      </c>
      <c r="AG1590" s="8" t="s">
        <v>15325</v>
      </c>
      <c r="AH1590" s="8" t="s">
        <v>17375</v>
      </c>
      <c r="AI1590" s="8" t="s">
        <v>19414</v>
      </c>
      <c r="AJ1590" s="2">
        <v>0</v>
      </c>
      <c r="AK1590" s="2">
        <v>0</v>
      </c>
      <c r="AL1590" s="2">
        <v>0</v>
      </c>
      <c r="AM1590" s="2">
        <v>0</v>
      </c>
      <c r="AN1590" s="2">
        <v>0</v>
      </c>
      <c r="AO1590" s="2">
        <v>0</v>
      </c>
      <c r="AP1590" s="2">
        <v>0</v>
      </c>
      <c r="AQ1590" s="2">
        <v>140.1</v>
      </c>
      <c r="AR1590" s="2">
        <v>0</v>
      </c>
      <c r="AS1590" s="2">
        <v>0</v>
      </c>
      <c r="AT1590" s="2">
        <f t="shared" si="73"/>
        <v>140.1</v>
      </c>
      <c r="AU1590" s="2">
        <v>0</v>
      </c>
      <c r="AV1590" s="2">
        <v>0</v>
      </c>
      <c r="AW1590" s="2">
        <v>0</v>
      </c>
      <c r="AX1590" s="2">
        <v>0</v>
      </c>
      <c r="AY1590" s="2">
        <v>0</v>
      </c>
      <c r="AZ1590" s="2">
        <v>0</v>
      </c>
      <c r="BA1590" s="2">
        <v>0</v>
      </c>
      <c r="BB1590" s="2">
        <v>46.7</v>
      </c>
      <c r="BC1590" s="2">
        <v>0</v>
      </c>
      <c r="BD1590" s="2">
        <v>0</v>
      </c>
      <c r="BE1590" s="10">
        <f t="shared" si="74"/>
        <v>46.7</v>
      </c>
    </row>
    <row r="1591" spans="1:57" s="8" customFormat="1" x14ac:dyDescent="0.45">
      <c r="A1591" s="8">
        <v>2116</v>
      </c>
      <c r="B1591" s="8">
        <v>1425146541</v>
      </c>
      <c r="C1591" s="8" t="s">
        <v>2786</v>
      </c>
      <c r="D1591" s="8" t="s">
        <v>599</v>
      </c>
      <c r="E1591" s="8" t="str">
        <f t="shared" si="72"/>
        <v>2020</v>
      </c>
      <c r="F1591" s="8" t="s">
        <v>958</v>
      </c>
      <c r="G1591" s="8" t="s">
        <v>40</v>
      </c>
      <c r="H1591" s="8" t="s">
        <v>20009</v>
      </c>
      <c r="I1591" s="8" t="s">
        <v>82</v>
      </c>
      <c r="J1591" s="8" t="s">
        <v>84</v>
      </c>
      <c r="K1591" s="8" t="s">
        <v>5129</v>
      </c>
      <c r="L1591" s="8" t="s">
        <v>7296</v>
      </c>
      <c r="M1591" s="9">
        <v>1</v>
      </c>
      <c r="N1591" s="9"/>
      <c r="O1591" s="9">
        <v>3</v>
      </c>
      <c r="P1591" s="8" t="s">
        <v>4688</v>
      </c>
      <c r="Q1591" s="8" t="s">
        <v>8723</v>
      </c>
      <c r="R1591" s="8" t="s">
        <v>40</v>
      </c>
      <c r="S1591" s="8" t="s">
        <v>8939</v>
      </c>
      <c r="T1591" s="8" t="s">
        <v>8942</v>
      </c>
      <c r="U1591" s="8" t="s">
        <v>8944</v>
      </c>
      <c r="V1591" s="8" t="s">
        <v>8948</v>
      </c>
      <c r="W1591" s="8" t="s">
        <v>8956</v>
      </c>
      <c r="X1591" s="8" t="s">
        <v>8959</v>
      </c>
      <c r="Y1591" s="8" t="s">
        <v>8963</v>
      </c>
      <c r="Z1591" s="8" t="s">
        <v>9117</v>
      </c>
      <c r="AA1591" s="8" t="s">
        <v>9173</v>
      </c>
      <c r="AB1591" s="8" t="s">
        <v>9570</v>
      </c>
      <c r="AC1591" s="8" t="s">
        <v>9645</v>
      </c>
      <c r="AD1591" s="8" t="s">
        <v>9812</v>
      </c>
      <c r="AE1591" s="8" t="s">
        <v>11263</v>
      </c>
      <c r="AF1591" s="8" t="s">
        <v>13271</v>
      </c>
      <c r="AG1591" s="8" t="s">
        <v>15326</v>
      </c>
      <c r="AH1591" s="8" t="s">
        <v>17376</v>
      </c>
      <c r="AI1591" s="8" t="s">
        <v>19415</v>
      </c>
      <c r="AJ1591" s="2">
        <v>0</v>
      </c>
      <c r="AK1591" s="2">
        <v>0</v>
      </c>
      <c r="AL1591" s="2">
        <v>0</v>
      </c>
      <c r="AM1591" s="2">
        <v>0</v>
      </c>
      <c r="AN1591" s="2">
        <v>0</v>
      </c>
      <c r="AO1591" s="2">
        <v>0</v>
      </c>
      <c r="AP1591" s="2">
        <v>0</v>
      </c>
      <c r="AQ1591" s="2">
        <v>0</v>
      </c>
      <c r="AR1591" s="2">
        <v>0</v>
      </c>
      <c r="AS1591" s="2">
        <v>75</v>
      </c>
      <c r="AT1591" s="2">
        <f t="shared" si="73"/>
        <v>75</v>
      </c>
      <c r="AU1591" s="2">
        <v>0</v>
      </c>
      <c r="AV1591" s="2">
        <v>0</v>
      </c>
      <c r="AW1591" s="2">
        <v>0</v>
      </c>
      <c r="AX1591" s="2">
        <v>0</v>
      </c>
      <c r="AY1591" s="2">
        <v>0</v>
      </c>
      <c r="AZ1591" s="2">
        <v>0</v>
      </c>
      <c r="BA1591" s="2">
        <v>0</v>
      </c>
      <c r="BB1591" s="2">
        <v>0</v>
      </c>
      <c r="BC1591" s="2">
        <v>0</v>
      </c>
      <c r="BD1591" s="2">
        <v>17</v>
      </c>
      <c r="BE1591" s="10">
        <f t="shared" si="74"/>
        <v>17</v>
      </c>
    </row>
    <row r="1592" spans="1:57" s="8" customFormat="1" x14ac:dyDescent="0.45">
      <c r="A1592" s="8">
        <v>2117</v>
      </c>
      <c r="B1592" s="8">
        <v>1425132447</v>
      </c>
      <c r="C1592" s="8" t="s">
        <v>2787</v>
      </c>
      <c r="D1592" s="8" t="s">
        <v>626</v>
      </c>
      <c r="E1592" s="8" t="str">
        <f t="shared" si="72"/>
        <v>2018</v>
      </c>
      <c r="F1592" s="8" t="s">
        <v>934</v>
      </c>
      <c r="G1592" s="8" t="s">
        <v>40</v>
      </c>
      <c r="H1592" s="8" t="s">
        <v>20009</v>
      </c>
      <c r="I1592" s="8" t="s">
        <v>82</v>
      </c>
      <c r="J1592" s="8" t="s">
        <v>196</v>
      </c>
      <c r="K1592" s="8" t="s">
        <v>5175</v>
      </c>
      <c r="L1592" s="8" t="s">
        <v>7297</v>
      </c>
      <c r="M1592" s="9">
        <v>1</v>
      </c>
      <c r="N1592" s="9"/>
      <c r="O1592" s="9">
        <v>4</v>
      </c>
      <c r="P1592" s="8" t="s">
        <v>4689</v>
      </c>
      <c r="Q1592" s="8" t="s">
        <v>8724</v>
      </c>
      <c r="R1592" s="8" t="s">
        <v>40</v>
      </c>
      <c r="S1592" s="8" t="s">
        <v>8940</v>
      </c>
      <c r="T1592" s="8" t="s">
        <v>8942</v>
      </c>
      <c r="U1592" s="8" t="s">
        <v>8944</v>
      </c>
      <c r="V1592" s="8" t="s">
        <v>8948</v>
      </c>
      <c r="W1592" s="8" t="s">
        <v>8956</v>
      </c>
      <c r="X1592" s="8" t="s">
        <v>8959</v>
      </c>
      <c r="Y1592" s="8" t="s">
        <v>8963</v>
      </c>
      <c r="Z1592" s="8" t="s">
        <v>9099</v>
      </c>
      <c r="AA1592" s="8" t="s">
        <v>9155</v>
      </c>
      <c r="AB1592" s="8" t="s">
        <v>9570</v>
      </c>
      <c r="AC1592" s="8" t="s">
        <v>9755</v>
      </c>
      <c r="AD1592" s="8" t="s">
        <v>9812</v>
      </c>
      <c r="AE1592" s="8" t="s">
        <v>11264</v>
      </c>
      <c r="AF1592" s="8" t="s">
        <v>13272</v>
      </c>
      <c r="AG1592" s="8" t="s">
        <v>15327</v>
      </c>
      <c r="AH1592" s="8" t="s">
        <v>17377</v>
      </c>
      <c r="AI1592" s="8" t="s">
        <v>19416</v>
      </c>
      <c r="AJ1592" s="2">
        <v>0</v>
      </c>
      <c r="AK1592" s="2">
        <v>0</v>
      </c>
      <c r="AL1592" s="2">
        <v>0</v>
      </c>
      <c r="AM1592" s="2">
        <v>0</v>
      </c>
      <c r="AN1592" s="2">
        <v>0</v>
      </c>
      <c r="AO1592" s="2">
        <v>0</v>
      </c>
      <c r="AP1592" s="2">
        <v>0</v>
      </c>
      <c r="AQ1592" s="2">
        <v>27.63</v>
      </c>
      <c r="AR1592" s="2">
        <v>27.63</v>
      </c>
      <c r="AS1592" s="2">
        <v>0</v>
      </c>
      <c r="AT1592" s="2">
        <f t="shared" si="73"/>
        <v>55.26</v>
      </c>
      <c r="AU1592" s="2">
        <v>0</v>
      </c>
      <c r="AV1592" s="2">
        <v>0</v>
      </c>
      <c r="AW1592" s="2">
        <v>0</v>
      </c>
      <c r="AX1592" s="2">
        <v>0</v>
      </c>
      <c r="AY1592" s="2">
        <v>0</v>
      </c>
      <c r="AZ1592" s="2">
        <v>0</v>
      </c>
      <c r="BA1592" s="2">
        <v>0</v>
      </c>
      <c r="BB1592" s="2">
        <v>27.6</v>
      </c>
      <c r="BC1592" s="2">
        <v>55.21</v>
      </c>
      <c r="BD1592" s="2">
        <v>0</v>
      </c>
      <c r="BE1592" s="10">
        <f t="shared" si="74"/>
        <v>82.81</v>
      </c>
    </row>
    <row r="1593" spans="1:57" s="8" customFormat="1" x14ac:dyDescent="0.45">
      <c r="A1593" s="8">
        <v>2118</v>
      </c>
      <c r="B1593" s="8">
        <v>1425078537</v>
      </c>
      <c r="C1593" s="8" t="s">
        <v>2788</v>
      </c>
      <c r="D1593" s="8" t="s">
        <v>740</v>
      </c>
      <c r="E1593" s="8" t="str">
        <f t="shared" si="72"/>
        <v>2012</v>
      </c>
      <c r="F1593" s="8" t="s">
        <v>912</v>
      </c>
      <c r="G1593" s="8" t="s">
        <v>42</v>
      </c>
      <c r="H1593" s="8" t="s">
        <v>20005</v>
      </c>
      <c r="I1593" s="8" t="s">
        <v>82</v>
      </c>
      <c r="J1593" s="8" t="s">
        <v>243</v>
      </c>
      <c r="K1593" s="8" t="s">
        <v>5684</v>
      </c>
      <c r="L1593" s="8" t="s">
        <v>5684</v>
      </c>
      <c r="M1593" s="9">
        <v>1</v>
      </c>
      <c r="N1593" s="9"/>
      <c r="O1593" s="9">
        <v>2</v>
      </c>
      <c r="P1593" s="8" t="s">
        <v>4078</v>
      </c>
      <c r="Q1593" s="8" t="s">
        <v>8168</v>
      </c>
      <c r="R1593" s="8" t="s">
        <v>8921</v>
      </c>
      <c r="S1593" s="8" t="s">
        <v>8940</v>
      </c>
      <c r="U1593" s="8" t="s">
        <v>8944</v>
      </c>
      <c r="V1593" s="8" t="s">
        <v>8948</v>
      </c>
      <c r="W1593" s="8" t="s">
        <v>8956</v>
      </c>
      <c r="Y1593" s="8" t="s">
        <v>8965</v>
      </c>
      <c r="Z1593" s="8" t="s">
        <v>9012</v>
      </c>
      <c r="AA1593" s="8" t="s">
        <v>9134</v>
      </c>
      <c r="AB1593" s="8" t="s">
        <v>9570</v>
      </c>
      <c r="AC1593" s="8" t="s">
        <v>9570</v>
      </c>
      <c r="AD1593" s="8" t="s">
        <v>9812</v>
      </c>
      <c r="AE1593" s="8" t="s">
        <v>11265</v>
      </c>
      <c r="AF1593" s="8" t="s">
        <v>13273</v>
      </c>
      <c r="AG1593" s="8" t="s">
        <v>15328</v>
      </c>
      <c r="AH1593" s="8" t="s">
        <v>17378</v>
      </c>
      <c r="AI1593" s="8" t="s">
        <v>19417</v>
      </c>
      <c r="AJ1593" s="2">
        <v>0</v>
      </c>
      <c r="AK1593" s="2">
        <v>0.82</v>
      </c>
      <c r="AL1593" s="2">
        <v>0</v>
      </c>
      <c r="AM1593" s="2">
        <v>0</v>
      </c>
      <c r="AN1593" s="2">
        <v>0</v>
      </c>
      <c r="AO1593" s="2">
        <v>0</v>
      </c>
      <c r="AP1593" s="2">
        <v>0</v>
      </c>
      <c r="AQ1593" s="2">
        <v>0</v>
      </c>
      <c r="AR1593" s="2">
        <v>0</v>
      </c>
      <c r="AS1593" s="2">
        <v>0</v>
      </c>
      <c r="AT1593" s="2">
        <f t="shared" si="73"/>
        <v>0.82</v>
      </c>
      <c r="AU1593" s="2">
        <v>0</v>
      </c>
      <c r="AV1593" s="2">
        <v>0.54</v>
      </c>
      <c r="AW1593" s="2">
        <v>0</v>
      </c>
      <c r="AX1593" s="2">
        <v>0</v>
      </c>
      <c r="AY1593" s="2">
        <v>0</v>
      </c>
      <c r="AZ1593" s="2">
        <v>0</v>
      </c>
      <c r="BA1593" s="2">
        <v>0</v>
      </c>
      <c r="BB1593" s="2">
        <v>0</v>
      </c>
      <c r="BC1593" s="2">
        <v>0</v>
      </c>
      <c r="BD1593" s="2">
        <v>0</v>
      </c>
      <c r="BE1593" s="10">
        <f t="shared" si="74"/>
        <v>0.54</v>
      </c>
    </row>
    <row r="1594" spans="1:57" s="8" customFormat="1" x14ac:dyDescent="0.45">
      <c r="A1594" s="8">
        <v>2119</v>
      </c>
      <c r="B1594" s="8">
        <v>1415170368</v>
      </c>
      <c r="C1594" s="8" t="s">
        <v>2789</v>
      </c>
      <c r="D1594" s="8" t="s">
        <v>546</v>
      </c>
      <c r="E1594" s="8" t="str">
        <f t="shared" si="72"/>
        <v>2019</v>
      </c>
      <c r="F1594" s="8" t="s">
        <v>599</v>
      </c>
      <c r="G1594" s="8" t="s">
        <v>42</v>
      </c>
      <c r="H1594" s="8" t="s">
        <v>20005</v>
      </c>
      <c r="I1594" s="8" t="s">
        <v>82</v>
      </c>
      <c r="J1594" s="8" t="s">
        <v>484</v>
      </c>
      <c r="K1594" s="8" t="s">
        <v>5685</v>
      </c>
      <c r="L1594" s="8" t="s">
        <v>7298</v>
      </c>
      <c r="M1594" s="9">
        <v>1</v>
      </c>
      <c r="N1594" s="9" t="s">
        <v>19989</v>
      </c>
      <c r="O1594" s="9">
        <v>5</v>
      </c>
      <c r="P1594" s="8" t="s">
        <v>4690</v>
      </c>
      <c r="Q1594" s="8" t="s">
        <v>8725</v>
      </c>
      <c r="R1594" s="8" t="s">
        <v>53</v>
      </c>
      <c r="S1594" s="8" t="s">
        <v>8940</v>
      </c>
      <c r="T1594" s="8" t="s">
        <v>8943</v>
      </c>
      <c r="U1594" s="8" t="s">
        <v>8945</v>
      </c>
      <c r="V1594" s="8" t="s">
        <v>8953</v>
      </c>
      <c r="W1594" s="8" t="s">
        <v>8956</v>
      </c>
      <c r="Z1594" s="8" t="s">
        <v>9000</v>
      </c>
      <c r="AA1594" s="8" t="s">
        <v>9134</v>
      </c>
      <c r="AB1594" s="8" t="s">
        <v>9583</v>
      </c>
      <c r="AC1594" s="8" t="s">
        <v>9645</v>
      </c>
      <c r="AD1594" s="8" t="s">
        <v>9812</v>
      </c>
      <c r="AE1594" s="8" t="s">
        <v>11266</v>
      </c>
      <c r="AF1594" s="8" t="s">
        <v>13274</v>
      </c>
      <c r="AG1594" s="8" t="s">
        <v>15329</v>
      </c>
      <c r="AH1594" s="8" t="s">
        <v>17379</v>
      </c>
      <c r="AI1594" s="8" t="s">
        <v>19418</v>
      </c>
      <c r="AJ1594" s="2">
        <v>0</v>
      </c>
      <c r="AK1594" s="2">
        <v>0</v>
      </c>
      <c r="AL1594" s="2">
        <v>0</v>
      </c>
      <c r="AM1594" s="2">
        <v>0</v>
      </c>
      <c r="AN1594" s="2">
        <v>0</v>
      </c>
      <c r="AO1594" s="2">
        <v>0</v>
      </c>
      <c r="AP1594" s="2">
        <v>0</v>
      </c>
      <c r="AQ1594" s="2">
        <v>0</v>
      </c>
      <c r="AR1594" s="2">
        <v>294</v>
      </c>
      <c r="AS1594" s="2">
        <v>353</v>
      </c>
      <c r="AT1594" s="2">
        <f t="shared" si="73"/>
        <v>647</v>
      </c>
      <c r="AU1594" s="2">
        <v>0</v>
      </c>
      <c r="AV1594" s="2">
        <v>0</v>
      </c>
      <c r="AW1594" s="2">
        <v>0</v>
      </c>
      <c r="AX1594" s="2">
        <v>0</v>
      </c>
      <c r="AY1594" s="2">
        <v>0</v>
      </c>
      <c r="AZ1594" s="2">
        <v>0</v>
      </c>
      <c r="BA1594" s="2">
        <v>0</v>
      </c>
      <c r="BB1594" s="2">
        <v>0</v>
      </c>
      <c r="BC1594" s="2">
        <v>205.8</v>
      </c>
      <c r="BD1594" s="2">
        <v>247.5</v>
      </c>
      <c r="BE1594" s="10">
        <f t="shared" si="74"/>
        <v>453.3</v>
      </c>
    </row>
    <row r="1595" spans="1:57" s="8" customFormat="1" x14ac:dyDescent="0.45">
      <c r="A1595" s="8">
        <v>2120</v>
      </c>
      <c r="B1595" s="8">
        <v>1711090466</v>
      </c>
      <c r="C1595" s="8" t="s">
        <v>2790</v>
      </c>
      <c r="D1595" s="8" t="s">
        <v>590</v>
      </c>
      <c r="E1595" s="8" t="str">
        <f t="shared" si="72"/>
        <v>2017</v>
      </c>
      <c r="F1595" s="8" t="s">
        <v>950</v>
      </c>
      <c r="G1595" s="8" t="s">
        <v>43</v>
      </c>
      <c r="H1595" s="8" t="s">
        <v>20002</v>
      </c>
      <c r="I1595" s="8" t="s">
        <v>82</v>
      </c>
      <c r="J1595" s="8" t="s">
        <v>91</v>
      </c>
      <c r="K1595" s="8" t="s">
        <v>5119</v>
      </c>
      <c r="L1595" s="8" t="s">
        <v>7299</v>
      </c>
      <c r="M1595" s="9">
        <v>1</v>
      </c>
      <c r="N1595" s="9"/>
      <c r="O1595" s="9">
        <v>2</v>
      </c>
      <c r="P1595" s="8" t="s">
        <v>3947</v>
      </c>
      <c r="Q1595" s="8" t="s">
        <v>7960</v>
      </c>
      <c r="R1595" s="8" t="s">
        <v>43</v>
      </c>
      <c r="S1595" s="8" t="s">
        <v>8940</v>
      </c>
      <c r="T1595" s="8" t="s">
        <v>8942</v>
      </c>
      <c r="U1595" s="8" t="s">
        <v>8945</v>
      </c>
      <c r="V1595" s="8" t="s">
        <v>8951</v>
      </c>
      <c r="W1595" s="8" t="s">
        <v>8956</v>
      </c>
      <c r="X1595" s="8" t="s">
        <v>8961</v>
      </c>
      <c r="Y1595" s="8" t="s">
        <v>8947</v>
      </c>
      <c r="Z1595" s="8" t="s">
        <v>8970</v>
      </c>
      <c r="AA1595" s="8" t="s">
        <v>9480</v>
      </c>
      <c r="AB1595" s="8" t="s">
        <v>9616</v>
      </c>
      <c r="AC1595" s="8" t="s">
        <v>9660</v>
      </c>
      <c r="AD1595" s="8" t="s">
        <v>9812</v>
      </c>
      <c r="AE1595" s="8" t="s">
        <v>11267</v>
      </c>
      <c r="AF1595" s="8" t="s">
        <v>13275</v>
      </c>
      <c r="AG1595" s="8" t="s">
        <v>15330</v>
      </c>
      <c r="AH1595" s="8" t="s">
        <v>17380</v>
      </c>
      <c r="AI1595" s="8" t="s">
        <v>19419</v>
      </c>
      <c r="AJ1595" s="2">
        <v>0</v>
      </c>
      <c r="AK1595" s="2">
        <v>0</v>
      </c>
      <c r="AL1595" s="2">
        <v>0</v>
      </c>
      <c r="AM1595" s="2">
        <v>0</v>
      </c>
      <c r="AN1595" s="2">
        <v>0</v>
      </c>
      <c r="AO1595" s="2">
        <v>0</v>
      </c>
      <c r="AP1595" s="2">
        <v>100</v>
      </c>
      <c r="AQ1595" s="2">
        <v>100</v>
      </c>
      <c r="AR1595" s="2">
        <v>100</v>
      </c>
      <c r="AS1595" s="2">
        <v>0</v>
      </c>
      <c r="AT1595" s="2">
        <f t="shared" si="73"/>
        <v>300</v>
      </c>
      <c r="AU1595" s="2">
        <v>0</v>
      </c>
      <c r="AV1595" s="2">
        <v>0</v>
      </c>
      <c r="AW1595" s="2">
        <v>0</v>
      </c>
      <c r="AX1595" s="2">
        <v>0</v>
      </c>
      <c r="AY1595" s="2">
        <v>0</v>
      </c>
      <c r="AZ1595" s="2">
        <v>0</v>
      </c>
      <c r="BA1595" s="2">
        <v>0</v>
      </c>
      <c r="BB1595" s="2">
        <v>0</v>
      </c>
      <c r="BC1595" s="2">
        <v>0</v>
      </c>
      <c r="BD1595" s="2">
        <v>0</v>
      </c>
      <c r="BE1595" s="10">
        <f t="shared" si="74"/>
        <v>0</v>
      </c>
    </row>
    <row r="1596" spans="1:57" s="8" customFormat="1" x14ac:dyDescent="0.45">
      <c r="A1596" s="8">
        <v>2121</v>
      </c>
      <c r="B1596" s="8">
        <v>1415169891</v>
      </c>
      <c r="C1596" s="8" t="s">
        <v>2791</v>
      </c>
      <c r="D1596" s="8" t="s">
        <v>535</v>
      </c>
      <c r="E1596" s="8" t="str">
        <f t="shared" si="72"/>
        <v>2020</v>
      </c>
      <c r="F1596" s="8" t="s">
        <v>1053</v>
      </c>
      <c r="G1596" s="8" t="s">
        <v>42</v>
      </c>
      <c r="H1596" s="8" t="s">
        <v>20005</v>
      </c>
      <c r="I1596" s="8" t="s">
        <v>82</v>
      </c>
      <c r="J1596" s="8" t="s">
        <v>301</v>
      </c>
      <c r="K1596" s="8" t="s">
        <v>5335</v>
      </c>
      <c r="L1596" s="8" t="s">
        <v>7300</v>
      </c>
      <c r="M1596" s="9">
        <v>1</v>
      </c>
      <c r="N1596" s="9"/>
      <c r="O1596" s="9">
        <v>4</v>
      </c>
      <c r="P1596" s="8" t="s">
        <v>4432</v>
      </c>
      <c r="Q1596" s="8" t="s">
        <v>8073</v>
      </c>
      <c r="R1596" s="8" t="s">
        <v>42</v>
      </c>
      <c r="S1596" s="8" t="s">
        <v>8940</v>
      </c>
      <c r="T1596" s="8" t="s">
        <v>8942</v>
      </c>
      <c r="U1596" s="8" t="s">
        <v>8945</v>
      </c>
      <c r="V1596" s="8" t="s">
        <v>8951</v>
      </c>
      <c r="W1596" s="8" t="s">
        <v>8956</v>
      </c>
      <c r="X1596" s="8" t="s">
        <v>8962</v>
      </c>
      <c r="Y1596" s="8" t="s">
        <v>8964</v>
      </c>
      <c r="Z1596" s="8" t="s">
        <v>9002</v>
      </c>
      <c r="AA1596" s="8" t="s">
        <v>9512</v>
      </c>
      <c r="AB1596" s="8" t="s">
        <v>9596</v>
      </c>
      <c r="AC1596" s="8" t="s">
        <v>9649</v>
      </c>
      <c r="AD1596" s="8" t="s">
        <v>9812</v>
      </c>
      <c r="AE1596" s="8" t="s">
        <v>11268</v>
      </c>
      <c r="AF1596" s="8" t="s">
        <v>13276</v>
      </c>
      <c r="AG1596" s="8" t="s">
        <v>15331</v>
      </c>
      <c r="AH1596" s="8" t="s">
        <v>17381</v>
      </c>
      <c r="AI1596" s="8" t="s">
        <v>19420</v>
      </c>
      <c r="AJ1596" s="2">
        <v>0</v>
      </c>
      <c r="AK1596" s="2">
        <v>0</v>
      </c>
      <c r="AL1596" s="2">
        <v>0</v>
      </c>
      <c r="AM1596" s="2">
        <v>0</v>
      </c>
      <c r="AN1596" s="2">
        <v>0</v>
      </c>
      <c r="AO1596" s="2">
        <v>0</v>
      </c>
      <c r="AP1596" s="2">
        <v>0</v>
      </c>
      <c r="AQ1596" s="2">
        <v>0</v>
      </c>
      <c r="AR1596" s="2">
        <v>0</v>
      </c>
      <c r="AS1596" s="2">
        <v>182</v>
      </c>
      <c r="AT1596" s="2">
        <f t="shared" si="73"/>
        <v>182</v>
      </c>
      <c r="AU1596" s="2">
        <v>0</v>
      </c>
      <c r="AV1596" s="2">
        <v>0</v>
      </c>
      <c r="AW1596" s="2">
        <v>0</v>
      </c>
      <c r="AX1596" s="2">
        <v>0</v>
      </c>
      <c r="AY1596" s="2">
        <v>0</v>
      </c>
      <c r="AZ1596" s="2">
        <v>0</v>
      </c>
      <c r="BA1596" s="2">
        <v>0</v>
      </c>
      <c r="BB1596" s="2">
        <v>0</v>
      </c>
      <c r="BC1596" s="2">
        <v>0</v>
      </c>
      <c r="BD1596" s="2">
        <v>29.88</v>
      </c>
      <c r="BE1596" s="10">
        <f t="shared" si="74"/>
        <v>29.88</v>
      </c>
    </row>
    <row r="1597" spans="1:57" s="8" customFormat="1" x14ac:dyDescent="0.45">
      <c r="A1597" s="8">
        <v>2122</v>
      </c>
      <c r="B1597" s="8">
        <v>1711009530</v>
      </c>
      <c r="C1597" s="8" t="s">
        <v>2792</v>
      </c>
      <c r="D1597" s="8" t="s">
        <v>859</v>
      </c>
      <c r="E1597" s="8" t="str">
        <f t="shared" si="72"/>
        <v>2013</v>
      </c>
      <c r="F1597" s="8" t="s">
        <v>1180</v>
      </c>
      <c r="G1597" s="8" t="s">
        <v>43</v>
      </c>
      <c r="H1597" s="8" t="s">
        <v>20002</v>
      </c>
      <c r="I1597" s="8" t="s">
        <v>82</v>
      </c>
      <c r="J1597" s="8" t="s">
        <v>408</v>
      </c>
      <c r="K1597" s="8" t="s">
        <v>5686</v>
      </c>
      <c r="L1597" s="8" t="s">
        <v>7301</v>
      </c>
      <c r="M1597" s="9">
        <v>1</v>
      </c>
      <c r="N1597" s="9"/>
      <c r="O1597" s="9">
        <v>2</v>
      </c>
      <c r="P1597" s="8" t="s">
        <v>4305</v>
      </c>
      <c r="Q1597" s="8" t="s">
        <v>8242</v>
      </c>
      <c r="R1597" s="8" t="s">
        <v>43</v>
      </c>
      <c r="S1597" s="8" t="s">
        <v>8940</v>
      </c>
      <c r="T1597" s="8" t="s">
        <v>8943</v>
      </c>
      <c r="U1597" s="8" t="s">
        <v>8945</v>
      </c>
      <c r="V1597" s="8" t="s">
        <v>8951</v>
      </c>
      <c r="W1597" s="8" t="s">
        <v>8956</v>
      </c>
      <c r="X1597" s="8" t="s">
        <v>8960</v>
      </c>
      <c r="Y1597" s="8" t="s">
        <v>8964</v>
      </c>
      <c r="Z1597" s="8" t="s">
        <v>8984</v>
      </c>
      <c r="AA1597" s="8" t="s">
        <v>9198</v>
      </c>
      <c r="AB1597" s="8" t="s">
        <v>9595</v>
      </c>
      <c r="AC1597" s="8" t="s">
        <v>9804</v>
      </c>
      <c r="AD1597" s="8" t="s">
        <v>9812</v>
      </c>
      <c r="AE1597" s="8" t="s">
        <v>11269</v>
      </c>
      <c r="AF1597" s="8" t="s">
        <v>13277</v>
      </c>
      <c r="AG1597" s="8" t="s">
        <v>15332</v>
      </c>
      <c r="AH1597" s="8" t="s">
        <v>17382</v>
      </c>
      <c r="AI1597" s="8" t="s">
        <v>19421</v>
      </c>
      <c r="AJ1597" s="2">
        <v>0</v>
      </c>
      <c r="AK1597" s="2">
        <v>0</v>
      </c>
      <c r="AL1597" s="2">
        <v>240</v>
      </c>
      <c r="AM1597" s="2">
        <v>0</v>
      </c>
      <c r="AN1597" s="2">
        <v>0</v>
      </c>
      <c r="AO1597" s="2">
        <v>0</v>
      </c>
      <c r="AP1597" s="2">
        <v>0</v>
      </c>
      <c r="AQ1597" s="2">
        <v>0</v>
      </c>
      <c r="AR1597" s="2">
        <v>0</v>
      </c>
      <c r="AS1597" s="2">
        <v>0</v>
      </c>
      <c r="AT1597" s="2">
        <f t="shared" si="73"/>
        <v>240</v>
      </c>
      <c r="AU1597" s="2">
        <v>0</v>
      </c>
      <c r="AV1597" s="2">
        <v>0</v>
      </c>
      <c r="AW1597" s="2">
        <v>0</v>
      </c>
      <c r="AX1597" s="2">
        <v>0</v>
      </c>
      <c r="AY1597" s="2">
        <v>0</v>
      </c>
      <c r="AZ1597" s="2">
        <v>0</v>
      </c>
      <c r="BA1597" s="2">
        <v>0</v>
      </c>
      <c r="BB1597" s="2">
        <v>0</v>
      </c>
      <c r="BC1597" s="2">
        <v>0</v>
      </c>
      <c r="BD1597" s="2">
        <v>0</v>
      </c>
      <c r="BE1597" s="10">
        <f t="shared" si="74"/>
        <v>0</v>
      </c>
    </row>
    <row r="1598" spans="1:57" s="8" customFormat="1" x14ac:dyDescent="0.45">
      <c r="A1598" s="8">
        <v>2123</v>
      </c>
      <c r="B1598" s="8">
        <v>1711078649</v>
      </c>
      <c r="C1598" s="8" t="s">
        <v>2793</v>
      </c>
      <c r="D1598" s="8" t="s">
        <v>610</v>
      </c>
      <c r="E1598" s="8" t="str">
        <f t="shared" si="72"/>
        <v>2017</v>
      </c>
      <c r="F1598" s="8" t="s">
        <v>944</v>
      </c>
      <c r="G1598" s="8" t="s">
        <v>45</v>
      </c>
      <c r="H1598" s="8" t="s">
        <v>49</v>
      </c>
      <c r="I1598" s="8" t="s">
        <v>82</v>
      </c>
      <c r="J1598" s="8" t="s">
        <v>485</v>
      </c>
      <c r="K1598" s="8" t="s">
        <v>5687</v>
      </c>
      <c r="L1598" s="8" t="s">
        <v>7302</v>
      </c>
      <c r="M1598" s="9">
        <v>1</v>
      </c>
      <c r="N1598" s="9"/>
      <c r="O1598" s="9">
        <v>2</v>
      </c>
      <c r="P1598" s="8" t="s">
        <v>4691</v>
      </c>
      <c r="Q1598" s="8" t="s">
        <v>8075</v>
      </c>
      <c r="R1598" s="8" t="s">
        <v>8075</v>
      </c>
      <c r="S1598" s="8" t="s">
        <v>8940</v>
      </c>
      <c r="T1598" s="8" t="s">
        <v>8943</v>
      </c>
      <c r="U1598" s="8" t="s">
        <v>8945</v>
      </c>
      <c r="V1598" s="8" t="s">
        <v>8950</v>
      </c>
      <c r="W1598" s="8" t="s">
        <v>8956</v>
      </c>
      <c r="X1598" s="8" t="s">
        <v>8962</v>
      </c>
      <c r="Z1598" s="8" t="s">
        <v>9079</v>
      </c>
      <c r="AA1598" s="8" t="s">
        <v>9173</v>
      </c>
      <c r="AB1598" s="8" t="s">
        <v>9570</v>
      </c>
      <c r="AC1598" s="8" t="s">
        <v>9775</v>
      </c>
      <c r="AD1598" s="8" t="s">
        <v>9812</v>
      </c>
      <c r="AE1598" s="8" t="s">
        <v>11270</v>
      </c>
      <c r="AF1598" s="8" t="s">
        <v>13278</v>
      </c>
      <c r="AG1598" s="8" t="s">
        <v>15333</v>
      </c>
      <c r="AH1598" s="8" t="s">
        <v>17383</v>
      </c>
      <c r="AI1598" s="8" t="s">
        <v>19422</v>
      </c>
      <c r="AJ1598" s="2">
        <v>0</v>
      </c>
      <c r="AK1598" s="2">
        <v>0</v>
      </c>
      <c r="AL1598" s="2">
        <v>0</v>
      </c>
      <c r="AM1598" s="2">
        <v>0</v>
      </c>
      <c r="AN1598" s="2">
        <v>0</v>
      </c>
      <c r="AO1598" s="2">
        <v>0</v>
      </c>
      <c r="AP1598" s="2">
        <v>1198</v>
      </c>
      <c r="AQ1598" s="2">
        <v>600</v>
      </c>
      <c r="AR1598" s="2">
        <v>732</v>
      </c>
      <c r="AS1598" s="2">
        <v>706</v>
      </c>
      <c r="AT1598" s="2">
        <f t="shared" si="73"/>
        <v>3236</v>
      </c>
      <c r="AU1598" s="2">
        <v>0</v>
      </c>
      <c r="AV1598" s="2">
        <v>0</v>
      </c>
      <c r="AW1598" s="2">
        <v>0</v>
      </c>
      <c r="AX1598" s="2">
        <v>0</v>
      </c>
      <c r="AY1598" s="2">
        <v>0</v>
      </c>
      <c r="AZ1598" s="2">
        <v>0</v>
      </c>
      <c r="BA1598" s="2">
        <v>0</v>
      </c>
      <c r="BB1598" s="2">
        <v>0</v>
      </c>
      <c r="BC1598" s="2">
        <v>0</v>
      </c>
      <c r="BD1598" s="2">
        <v>0</v>
      </c>
      <c r="BE1598" s="10">
        <f t="shared" si="74"/>
        <v>0</v>
      </c>
    </row>
    <row r="1599" spans="1:57" s="8" customFormat="1" x14ac:dyDescent="0.45">
      <c r="A1599" s="8">
        <v>2124</v>
      </c>
      <c r="B1599" s="8">
        <v>1415169836</v>
      </c>
      <c r="C1599" s="8" t="s">
        <v>2794</v>
      </c>
      <c r="D1599" s="8" t="s">
        <v>535</v>
      </c>
      <c r="E1599" s="8" t="str">
        <f t="shared" si="72"/>
        <v>2020</v>
      </c>
      <c r="F1599" s="8" t="s">
        <v>1053</v>
      </c>
      <c r="G1599" s="8" t="s">
        <v>42</v>
      </c>
      <c r="H1599" s="8" t="s">
        <v>20005</v>
      </c>
      <c r="I1599" s="8" t="s">
        <v>82</v>
      </c>
      <c r="J1599" s="8" t="s">
        <v>301</v>
      </c>
      <c r="K1599" s="8" t="s">
        <v>5335</v>
      </c>
      <c r="L1599" s="8" t="s">
        <v>7303</v>
      </c>
      <c r="M1599" s="9">
        <v>1</v>
      </c>
      <c r="N1599" s="9"/>
      <c r="O1599" s="9">
        <v>4</v>
      </c>
      <c r="P1599" s="8" t="s">
        <v>4692</v>
      </c>
      <c r="Q1599" s="8" t="s">
        <v>7876</v>
      </c>
      <c r="R1599" s="8" t="s">
        <v>42</v>
      </c>
      <c r="S1599" s="8" t="s">
        <v>8940</v>
      </c>
      <c r="T1599" s="8" t="s">
        <v>8942</v>
      </c>
      <c r="U1599" s="8" t="s">
        <v>8945</v>
      </c>
      <c r="V1599" s="8" t="s">
        <v>8954</v>
      </c>
      <c r="W1599" s="8" t="s">
        <v>8956</v>
      </c>
      <c r="X1599" s="8" t="s">
        <v>8960</v>
      </c>
      <c r="Y1599" s="8" t="s">
        <v>8964</v>
      </c>
      <c r="Z1599" s="8" t="s">
        <v>8947</v>
      </c>
      <c r="AA1599" s="8" t="s">
        <v>9167</v>
      </c>
      <c r="AB1599" s="8" t="s">
        <v>9636</v>
      </c>
      <c r="AC1599" s="8" t="s">
        <v>9710</v>
      </c>
      <c r="AD1599" s="8" t="s">
        <v>9813</v>
      </c>
      <c r="AE1599" s="8" t="s">
        <v>11271</v>
      </c>
      <c r="AF1599" s="8" t="s">
        <v>13279</v>
      </c>
      <c r="AG1599" s="8" t="s">
        <v>15334</v>
      </c>
      <c r="AH1599" s="8" t="s">
        <v>17384</v>
      </c>
      <c r="AI1599" s="8" t="s">
        <v>19423</v>
      </c>
      <c r="AJ1599" s="2">
        <v>0</v>
      </c>
      <c r="AK1599" s="2">
        <v>0</v>
      </c>
      <c r="AL1599" s="2">
        <v>0</v>
      </c>
      <c r="AM1599" s="2">
        <v>0</v>
      </c>
      <c r="AN1599" s="2">
        <v>0</v>
      </c>
      <c r="AO1599" s="2">
        <v>0</v>
      </c>
      <c r="AP1599" s="2">
        <v>0</v>
      </c>
      <c r="AQ1599" s="2">
        <v>0</v>
      </c>
      <c r="AR1599" s="2">
        <v>0</v>
      </c>
      <c r="AS1599" s="2">
        <v>182</v>
      </c>
      <c r="AT1599" s="2">
        <f t="shared" si="73"/>
        <v>182</v>
      </c>
      <c r="AU1599" s="2">
        <v>0</v>
      </c>
      <c r="AV1599" s="2">
        <v>0</v>
      </c>
      <c r="AW1599" s="2">
        <v>0</v>
      </c>
      <c r="AX1599" s="2">
        <v>0</v>
      </c>
      <c r="AY1599" s="2">
        <v>0</v>
      </c>
      <c r="AZ1599" s="2">
        <v>0</v>
      </c>
      <c r="BA1599" s="2">
        <v>0</v>
      </c>
      <c r="BB1599" s="2">
        <v>0</v>
      </c>
      <c r="BC1599" s="2">
        <v>0</v>
      </c>
      <c r="BD1599" s="2">
        <v>5.33</v>
      </c>
      <c r="BE1599" s="10">
        <f t="shared" si="74"/>
        <v>5.33</v>
      </c>
    </row>
    <row r="1600" spans="1:57" s="8" customFormat="1" x14ac:dyDescent="0.45">
      <c r="A1600" s="8">
        <v>2125</v>
      </c>
      <c r="B1600" s="8">
        <v>1711124824</v>
      </c>
      <c r="C1600" s="8" t="s">
        <v>2795</v>
      </c>
      <c r="D1600" s="8" t="s">
        <v>539</v>
      </c>
      <c r="E1600" s="8" t="str">
        <f t="shared" si="72"/>
        <v>2020</v>
      </c>
      <c r="F1600" s="8" t="s">
        <v>939</v>
      </c>
      <c r="G1600" s="8" t="s">
        <v>43</v>
      </c>
      <c r="H1600" s="8" t="s">
        <v>20002</v>
      </c>
      <c r="I1600" s="8" t="s">
        <v>82</v>
      </c>
      <c r="J1600" s="8" t="s">
        <v>184</v>
      </c>
      <c r="K1600" s="8" t="s">
        <v>5157</v>
      </c>
      <c r="L1600" s="8" t="s">
        <v>7304</v>
      </c>
      <c r="M1600" s="9">
        <v>1</v>
      </c>
      <c r="N1600" s="9"/>
      <c r="O1600" s="9">
        <v>2</v>
      </c>
      <c r="P1600" s="8" t="s">
        <v>4693</v>
      </c>
      <c r="Q1600" s="8" t="s">
        <v>8726</v>
      </c>
      <c r="R1600" s="8" t="s">
        <v>8925</v>
      </c>
      <c r="S1600" s="8" t="s">
        <v>8940</v>
      </c>
      <c r="T1600" s="8" t="s">
        <v>8943</v>
      </c>
      <c r="U1600" s="8" t="s">
        <v>8944</v>
      </c>
      <c r="V1600" s="8" t="s">
        <v>8948</v>
      </c>
      <c r="W1600" s="8" t="s">
        <v>8956</v>
      </c>
      <c r="X1600" s="8" t="s">
        <v>8962</v>
      </c>
      <c r="Y1600" s="8" t="s">
        <v>8963</v>
      </c>
      <c r="Z1600" s="8" t="s">
        <v>9032</v>
      </c>
      <c r="AA1600" s="8" t="s">
        <v>9513</v>
      </c>
      <c r="AB1600" s="8" t="s">
        <v>9582</v>
      </c>
      <c r="AC1600" s="8" t="s">
        <v>9660</v>
      </c>
      <c r="AD1600" s="8" t="s">
        <v>9812</v>
      </c>
      <c r="AE1600" s="8" t="s">
        <v>11272</v>
      </c>
      <c r="AF1600" s="8" t="s">
        <v>13280</v>
      </c>
      <c r="AG1600" s="8" t="s">
        <v>15335</v>
      </c>
      <c r="AH1600" s="8" t="s">
        <v>17385</v>
      </c>
      <c r="AI1600" s="8" t="s">
        <v>19424</v>
      </c>
      <c r="AJ1600" s="2">
        <v>0</v>
      </c>
      <c r="AK1600" s="2">
        <v>0</v>
      </c>
      <c r="AL1600" s="2">
        <v>0</v>
      </c>
      <c r="AM1600" s="2">
        <v>0</v>
      </c>
      <c r="AN1600" s="2">
        <v>0</v>
      </c>
      <c r="AO1600" s="2">
        <v>0</v>
      </c>
      <c r="AP1600" s="2">
        <v>0</v>
      </c>
      <c r="AQ1600" s="2">
        <v>0</v>
      </c>
      <c r="AR1600" s="2">
        <v>0</v>
      </c>
      <c r="AS1600" s="2">
        <v>160</v>
      </c>
      <c r="AT1600" s="2">
        <f t="shared" si="73"/>
        <v>160</v>
      </c>
      <c r="AU1600" s="2">
        <v>0</v>
      </c>
      <c r="AV1600" s="2">
        <v>0</v>
      </c>
      <c r="AW1600" s="2">
        <v>0</v>
      </c>
      <c r="AX1600" s="2">
        <v>0</v>
      </c>
      <c r="AY1600" s="2">
        <v>0</v>
      </c>
      <c r="AZ1600" s="2">
        <v>0</v>
      </c>
      <c r="BA1600" s="2">
        <v>0</v>
      </c>
      <c r="BB1600" s="2">
        <v>0</v>
      </c>
      <c r="BC1600" s="2">
        <v>0</v>
      </c>
      <c r="BD1600" s="2">
        <v>41.1</v>
      </c>
      <c r="BE1600" s="10">
        <f t="shared" si="74"/>
        <v>41.1</v>
      </c>
    </row>
    <row r="1601" spans="1:57" s="8" customFormat="1" x14ac:dyDescent="0.45">
      <c r="A1601" s="8">
        <v>2126</v>
      </c>
      <c r="B1601" s="8">
        <v>1711085285</v>
      </c>
      <c r="C1601" s="8" t="s">
        <v>2796</v>
      </c>
      <c r="D1601" s="8" t="s">
        <v>590</v>
      </c>
      <c r="E1601" s="8" t="str">
        <f t="shared" si="72"/>
        <v>2017</v>
      </c>
      <c r="F1601" s="8" t="s">
        <v>950</v>
      </c>
      <c r="G1601" s="8" t="s">
        <v>43</v>
      </c>
      <c r="H1601" s="8" t="s">
        <v>20002</v>
      </c>
      <c r="I1601" s="8" t="s">
        <v>82</v>
      </c>
      <c r="J1601" s="8" t="s">
        <v>91</v>
      </c>
      <c r="K1601" s="8" t="s">
        <v>5267</v>
      </c>
      <c r="L1601" s="8" t="s">
        <v>7305</v>
      </c>
      <c r="M1601" s="9">
        <v>1</v>
      </c>
      <c r="N1601" s="9"/>
      <c r="O1601" s="9">
        <v>2</v>
      </c>
      <c r="P1601" s="8" t="s">
        <v>4694</v>
      </c>
      <c r="Q1601" s="8" t="s">
        <v>8091</v>
      </c>
      <c r="R1601" s="8" t="s">
        <v>43</v>
      </c>
      <c r="S1601" s="8" t="s">
        <v>8940</v>
      </c>
      <c r="T1601" s="8" t="s">
        <v>8942</v>
      </c>
      <c r="U1601" s="8" t="s">
        <v>8945</v>
      </c>
      <c r="V1601" s="8" t="s">
        <v>8951</v>
      </c>
      <c r="W1601" s="8" t="s">
        <v>8956</v>
      </c>
      <c r="X1601" s="8" t="s">
        <v>8961</v>
      </c>
      <c r="Y1601" s="8" t="s">
        <v>8947</v>
      </c>
      <c r="Z1601" s="8" t="s">
        <v>8969</v>
      </c>
      <c r="AA1601" s="8" t="s">
        <v>9134</v>
      </c>
      <c r="AB1601" s="8" t="s">
        <v>9582</v>
      </c>
      <c r="AC1601" s="8" t="s">
        <v>9660</v>
      </c>
      <c r="AD1601" s="8" t="s">
        <v>9812</v>
      </c>
      <c r="AE1601" s="8" t="s">
        <v>11273</v>
      </c>
      <c r="AF1601" s="8" t="s">
        <v>13281</v>
      </c>
      <c r="AG1601" s="8" t="s">
        <v>15336</v>
      </c>
      <c r="AH1601" s="8" t="s">
        <v>17386</v>
      </c>
      <c r="AI1601" s="8" t="s">
        <v>19425</v>
      </c>
      <c r="AJ1601" s="2">
        <v>0</v>
      </c>
      <c r="AK1601" s="2">
        <v>0</v>
      </c>
      <c r="AL1601" s="2">
        <v>0</v>
      </c>
      <c r="AM1601" s="2">
        <v>0</v>
      </c>
      <c r="AN1601" s="2">
        <v>0</v>
      </c>
      <c r="AO1601" s="2">
        <v>0</v>
      </c>
      <c r="AP1601" s="2">
        <v>69.5</v>
      </c>
      <c r="AQ1601" s="2">
        <v>136.78</v>
      </c>
      <c r="AR1601" s="2">
        <v>69.5</v>
      </c>
      <c r="AS1601" s="2">
        <v>0</v>
      </c>
      <c r="AT1601" s="2">
        <f t="shared" si="73"/>
        <v>275.77999999999997</v>
      </c>
      <c r="AU1601" s="2">
        <v>0</v>
      </c>
      <c r="AV1601" s="2">
        <v>0</v>
      </c>
      <c r="AW1601" s="2">
        <v>0</v>
      </c>
      <c r="AX1601" s="2">
        <v>0</v>
      </c>
      <c r="AY1601" s="2">
        <v>0</v>
      </c>
      <c r="AZ1601" s="2">
        <v>0</v>
      </c>
      <c r="BA1601" s="2">
        <v>0</v>
      </c>
      <c r="BB1601" s="2">
        <v>0</v>
      </c>
      <c r="BC1601" s="2">
        <v>0</v>
      </c>
      <c r="BD1601" s="2">
        <v>0</v>
      </c>
      <c r="BE1601" s="10">
        <f t="shared" si="74"/>
        <v>0</v>
      </c>
    </row>
    <row r="1602" spans="1:57" s="8" customFormat="1" x14ac:dyDescent="0.45">
      <c r="A1602" s="8">
        <v>2127</v>
      </c>
      <c r="B1602" s="8">
        <v>1425109061</v>
      </c>
      <c r="C1602" s="8" t="s">
        <v>2797</v>
      </c>
      <c r="D1602" s="8" t="s">
        <v>860</v>
      </c>
      <c r="E1602" s="8" t="str">
        <f t="shared" si="72"/>
        <v>2016</v>
      </c>
      <c r="F1602" s="8" t="s">
        <v>1181</v>
      </c>
      <c r="G1602" s="8" t="s">
        <v>40</v>
      </c>
      <c r="H1602" s="8" t="s">
        <v>20009</v>
      </c>
      <c r="I1602" s="8" t="s">
        <v>82</v>
      </c>
      <c r="J1602" s="8" t="s">
        <v>115</v>
      </c>
      <c r="K1602" s="8" t="s">
        <v>5076</v>
      </c>
      <c r="L1602" s="8" t="s">
        <v>7306</v>
      </c>
      <c r="M1602" s="9">
        <v>1</v>
      </c>
      <c r="N1602" s="9"/>
      <c r="O1602" s="9">
        <v>2</v>
      </c>
      <c r="P1602" s="8" t="s">
        <v>4684</v>
      </c>
      <c r="Q1602" s="8" t="s">
        <v>8719</v>
      </c>
      <c r="R1602" s="8" t="s">
        <v>40</v>
      </c>
      <c r="S1602" s="8" t="s">
        <v>8940</v>
      </c>
      <c r="T1602" s="8" t="s">
        <v>8942</v>
      </c>
      <c r="U1602" s="8" t="s">
        <v>8944</v>
      </c>
      <c r="V1602" s="8" t="s">
        <v>8948</v>
      </c>
      <c r="W1602" s="8" t="s">
        <v>8956</v>
      </c>
      <c r="X1602" s="8" t="s">
        <v>8959</v>
      </c>
      <c r="Y1602" s="8" t="s">
        <v>8963</v>
      </c>
      <c r="Z1602" s="8" t="s">
        <v>9036</v>
      </c>
      <c r="AA1602" s="8" t="s">
        <v>9134</v>
      </c>
      <c r="AB1602" s="8" t="s">
        <v>9570</v>
      </c>
      <c r="AC1602" s="8" t="s">
        <v>9657</v>
      </c>
      <c r="AD1602" s="8" t="s">
        <v>9812</v>
      </c>
      <c r="AE1602" s="8" t="s">
        <v>11274</v>
      </c>
      <c r="AF1602" s="8" t="s">
        <v>13282</v>
      </c>
      <c r="AG1602" s="8" t="s">
        <v>15337</v>
      </c>
      <c r="AH1602" s="8" t="s">
        <v>17387</v>
      </c>
      <c r="AI1602" s="8" t="s">
        <v>19426</v>
      </c>
      <c r="AJ1602" s="2">
        <v>0</v>
      </c>
      <c r="AK1602" s="2">
        <v>0</v>
      </c>
      <c r="AL1602" s="2">
        <v>0</v>
      </c>
      <c r="AM1602" s="2">
        <v>0</v>
      </c>
      <c r="AN1602" s="2">
        <v>0</v>
      </c>
      <c r="AO1602" s="2">
        <v>240</v>
      </c>
      <c r="AP1602" s="2">
        <v>240</v>
      </c>
      <c r="AQ1602" s="2">
        <v>0</v>
      </c>
      <c r="AR1602" s="2">
        <v>0</v>
      </c>
      <c r="AS1602" s="2">
        <v>0</v>
      </c>
      <c r="AT1602" s="2">
        <f t="shared" si="73"/>
        <v>480</v>
      </c>
      <c r="AU1602" s="2">
        <v>0</v>
      </c>
      <c r="AV1602" s="2">
        <v>0</v>
      </c>
      <c r="AW1602" s="2">
        <v>0</v>
      </c>
      <c r="AX1602" s="2">
        <v>0</v>
      </c>
      <c r="AY1602" s="2">
        <v>0</v>
      </c>
      <c r="AZ1602" s="2">
        <v>130</v>
      </c>
      <c r="BA1602" s="2">
        <v>130</v>
      </c>
      <c r="BB1602" s="2">
        <v>0</v>
      </c>
      <c r="BC1602" s="2">
        <v>0</v>
      </c>
      <c r="BD1602" s="2">
        <v>0</v>
      </c>
      <c r="BE1602" s="10">
        <f t="shared" si="74"/>
        <v>260</v>
      </c>
    </row>
    <row r="1603" spans="1:57" s="8" customFormat="1" x14ac:dyDescent="0.45">
      <c r="A1603" s="8">
        <v>2128</v>
      </c>
      <c r="B1603" s="8">
        <v>1415169773</v>
      </c>
      <c r="C1603" s="8" t="s">
        <v>2798</v>
      </c>
      <c r="D1603" s="8" t="s">
        <v>535</v>
      </c>
      <c r="E1603" s="8" t="str">
        <f t="shared" ref="E1603:E1666" si="75">LEFT(D1603,4)</f>
        <v>2020</v>
      </c>
      <c r="F1603" s="8" t="s">
        <v>1053</v>
      </c>
      <c r="G1603" s="8" t="s">
        <v>42</v>
      </c>
      <c r="H1603" s="8" t="s">
        <v>20005</v>
      </c>
      <c r="I1603" s="8" t="s">
        <v>82</v>
      </c>
      <c r="J1603" s="8" t="s">
        <v>301</v>
      </c>
      <c r="K1603" s="8" t="s">
        <v>5335</v>
      </c>
      <c r="L1603" s="8" t="s">
        <v>7307</v>
      </c>
      <c r="M1603" s="9">
        <v>1</v>
      </c>
      <c r="N1603" s="9"/>
      <c r="O1603" s="9">
        <v>4</v>
      </c>
      <c r="P1603" s="8" t="s">
        <v>4695</v>
      </c>
      <c r="Q1603" s="8" t="s">
        <v>7875</v>
      </c>
      <c r="R1603" s="8" t="s">
        <v>42</v>
      </c>
      <c r="S1603" s="8" t="s">
        <v>8940</v>
      </c>
      <c r="T1603" s="8" t="s">
        <v>8942</v>
      </c>
      <c r="U1603" s="8" t="s">
        <v>8945</v>
      </c>
      <c r="V1603" s="8" t="s">
        <v>8951</v>
      </c>
      <c r="W1603" s="8" t="s">
        <v>8956</v>
      </c>
      <c r="X1603" s="8" t="s">
        <v>8962</v>
      </c>
      <c r="Y1603" s="8" t="s">
        <v>8963</v>
      </c>
      <c r="Z1603" s="8" t="s">
        <v>8970</v>
      </c>
      <c r="AA1603" s="8" t="s">
        <v>9219</v>
      </c>
      <c r="AB1603" s="8" t="s">
        <v>9622</v>
      </c>
      <c r="AC1603" s="8" t="s">
        <v>9748</v>
      </c>
      <c r="AD1603" s="8" t="s">
        <v>9812</v>
      </c>
      <c r="AE1603" s="8" t="s">
        <v>11275</v>
      </c>
      <c r="AF1603" s="8" t="s">
        <v>13283</v>
      </c>
      <c r="AG1603" s="8" t="s">
        <v>15338</v>
      </c>
      <c r="AH1603" s="8" t="s">
        <v>17388</v>
      </c>
      <c r="AI1603" s="8" t="s">
        <v>19427</v>
      </c>
      <c r="AJ1603" s="2">
        <v>0</v>
      </c>
      <c r="AK1603" s="2">
        <v>0</v>
      </c>
      <c r="AL1603" s="2">
        <v>0</v>
      </c>
      <c r="AM1603" s="2">
        <v>0</v>
      </c>
      <c r="AN1603" s="2">
        <v>0</v>
      </c>
      <c r="AO1603" s="2">
        <v>0</v>
      </c>
      <c r="AP1603" s="2">
        <v>0</v>
      </c>
      <c r="AQ1603" s="2">
        <v>0</v>
      </c>
      <c r="AR1603" s="2">
        <v>0</v>
      </c>
      <c r="AS1603" s="2">
        <v>182</v>
      </c>
      <c r="AT1603" s="2">
        <f t="shared" ref="AT1603:AT1666" si="76">SUM(AJ1603:AS1603)</f>
        <v>182</v>
      </c>
      <c r="AU1603" s="2">
        <v>0</v>
      </c>
      <c r="AV1603" s="2">
        <v>0</v>
      </c>
      <c r="AW1603" s="2">
        <v>0</v>
      </c>
      <c r="AX1603" s="2">
        <v>0</v>
      </c>
      <c r="AY1603" s="2">
        <v>0</v>
      </c>
      <c r="AZ1603" s="2">
        <v>0</v>
      </c>
      <c r="BA1603" s="2">
        <v>0</v>
      </c>
      <c r="BB1603" s="2">
        <v>0</v>
      </c>
      <c r="BC1603" s="2">
        <v>0</v>
      </c>
      <c r="BD1603" s="2">
        <v>22.29</v>
      </c>
      <c r="BE1603" s="10">
        <f t="shared" ref="BE1603:BE1666" si="77">SUM(AU1603:BD1603)</f>
        <v>22.29</v>
      </c>
    </row>
    <row r="1604" spans="1:57" s="8" customFormat="1" x14ac:dyDescent="0.45">
      <c r="A1604" s="8">
        <v>2129</v>
      </c>
      <c r="B1604" s="8">
        <v>1711046424</v>
      </c>
      <c r="C1604" s="8" t="s">
        <v>2799</v>
      </c>
      <c r="D1604" s="8" t="s">
        <v>861</v>
      </c>
      <c r="E1604" s="8" t="str">
        <f t="shared" si="75"/>
        <v>2016</v>
      </c>
      <c r="F1604" s="8" t="s">
        <v>666</v>
      </c>
      <c r="G1604" s="8" t="s">
        <v>60</v>
      </c>
      <c r="H1604" s="8" t="s">
        <v>20002</v>
      </c>
      <c r="I1604" s="8" t="s">
        <v>83</v>
      </c>
      <c r="J1604" s="8" t="s">
        <v>486</v>
      </c>
      <c r="K1604" s="8" t="s">
        <v>5688</v>
      </c>
      <c r="L1604" s="8" t="s">
        <v>7308</v>
      </c>
      <c r="M1604" s="9">
        <v>1</v>
      </c>
      <c r="N1604" s="9"/>
      <c r="O1604" s="9">
        <v>1</v>
      </c>
      <c r="P1604" s="8" t="s">
        <v>4696</v>
      </c>
      <c r="Q1604" s="8" t="s">
        <v>8727</v>
      </c>
      <c r="R1604" s="8" t="s">
        <v>60</v>
      </c>
      <c r="S1604" s="8" t="s">
        <v>8940</v>
      </c>
      <c r="U1604" s="8" t="s">
        <v>8947</v>
      </c>
      <c r="V1604" s="8" t="s">
        <v>8948</v>
      </c>
      <c r="Z1604" s="8" t="s">
        <v>9012</v>
      </c>
      <c r="AD1604" s="8" t="s">
        <v>9812</v>
      </c>
      <c r="AJ1604" s="2">
        <v>0</v>
      </c>
      <c r="AK1604" s="2">
        <v>0</v>
      </c>
      <c r="AL1604" s="2">
        <v>0</v>
      </c>
      <c r="AM1604" s="2">
        <v>0</v>
      </c>
      <c r="AN1604" s="2">
        <v>0</v>
      </c>
      <c r="AO1604" s="2">
        <v>50</v>
      </c>
      <c r="AP1604" s="2">
        <v>0</v>
      </c>
      <c r="AQ1604" s="2">
        <v>0</v>
      </c>
      <c r="AR1604" s="2">
        <v>0</v>
      </c>
      <c r="AS1604" s="2">
        <v>0</v>
      </c>
      <c r="AT1604" s="2">
        <f t="shared" si="76"/>
        <v>50</v>
      </c>
      <c r="AU1604" s="2">
        <v>0</v>
      </c>
      <c r="AV1604" s="2">
        <v>0</v>
      </c>
      <c r="AW1604" s="2">
        <v>0</v>
      </c>
      <c r="AX1604" s="2">
        <v>0</v>
      </c>
      <c r="AY1604" s="2">
        <v>0</v>
      </c>
      <c r="AZ1604" s="2">
        <v>0</v>
      </c>
      <c r="BA1604" s="2">
        <v>0</v>
      </c>
      <c r="BB1604" s="2">
        <v>0</v>
      </c>
      <c r="BC1604" s="2">
        <v>0</v>
      </c>
      <c r="BD1604" s="2">
        <v>0</v>
      </c>
      <c r="BE1604" s="10">
        <f t="shared" si="77"/>
        <v>0</v>
      </c>
    </row>
    <row r="1605" spans="1:57" s="8" customFormat="1" x14ac:dyDescent="0.45">
      <c r="A1605" s="8">
        <v>2130</v>
      </c>
      <c r="B1605" s="8">
        <v>1345329494</v>
      </c>
      <c r="C1605" s="8" t="s">
        <v>2800</v>
      </c>
      <c r="D1605" s="8" t="s">
        <v>576</v>
      </c>
      <c r="E1605" s="8" t="str">
        <f t="shared" si="75"/>
        <v>2013</v>
      </c>
      <c r="F1605" s="8" t="s">
        <v>898</v>
      </c>
      <c r="G1605" s="8" t="s">
        <v>43</v>
      </c>
      <c r="H1605" s="8" t="s">
        <v>20002</v>
      </c>
      <c r="I1605" s="8" t="s">
        <v>82</v>
      </c>
      <c r="J1605" s="8" t="s">
        <v>131</v>
      </c>
      <c r="K1605" s="8" t="s">
        <v>5099</v>
      </c>
      <c r="L1605" s="8" t="s">
        <v>7309</v>
      </c>
      <c r="M1605" s="9">
        <v>1</v>
      </c>
      <c r="N1605" s="9"/>
      <c r="O1605" s="9">
        <v>4</v>
      </c>
      <c r="P1605" s="8" t="s">
        <v>4697</v>
      </c>
      <c r="Q1605" s="8" t="s">
        <v>8282</v>
      </c>
      <c r="R1605" s="8" t="s">
        <v>43</v>
      </c>
      <c r="S1605" s="8" t="s">
        <v>8940</v>
      </c>
      <c r="T1605" s="8" t="s">
        <v>8942</v>
      </c>
      <c r="U1605" s="8" t="s">
        <v>8947</v>
      </c>
      <c r="V1605" s="8" t="s">
        <v>8951</v>
      </c>
      <c r="W1605" s="8" t="s">
        <v>8956</v>
      </c>
      <c r="X1605" s="8" t="s">
        <v>8961</v>
      </c>
      <c r="Y1605" s="8" t="s">
        <v>8947</v>
      </c>
      <c r="Z1605" s="8" t="s">
        <v>8982</v>
      </c>
      <c r="AA1605" s="8" t="s">
        <v>9514</v>
      </c>
      <c r="AB1605" s="8" t="s">
        <v>9596</v>
      </c>
      <c r="AC1605" s="8" t="s">
        <v>9754</v>
      </c>
      <c r="AD1605" s="8" t="s">
        <v>9812</v>
      </c>
      <c r="AE1605" s="8" t="s">
        <v>11276</v>
      </c>
      <c r="AF1605" s="8" t="s">
        <v>13284</v>
      </c>
      <c r="AG1605" s="8" t="s">
        <v>15339</v>
      </c>
      <c r="AH1605" s="8" t="s">
        <v>17389</v>
      </c>
      <c r="AI1605" s="8" t="s">
        <v>19428</v>
      </c>
      <c r="AJ1605" s="2">
        <v>0</v>
      </c>
      <c r="AK1605" s="2">
        <v>0</v>
      </c>
      <c r="AL1605" s="2">
        <v>122.82</v>
      </c>
      <c r="AM1605" s="2">
        <v>245.64</v>
      </c>
      <c r="AN1605" s="2">
        <v>245.64</v>
      </c>
      <c r="AO1605" s="2">
        <v>232.4</v>
      </c>
      <c r="AP1605" s="2">
        <v>229.62</v>
      </c>
      <c r="AQ1605" s="2">
        <v>230.53</v>
      </c>
      <c r="AR1605" s="2">
        <v>219.48</v>
      </c>
      <c r="AS1605" s="2">
        <v>108.76</v>
      </c>
      <c r="AT1605" s="2">
        <f t="shared" si="76"/>
        <v>1634.8899999999999</v>
      </c>
      <c r="AU1605" s="2">
        <v>0</v>
      </c>
      <c r="AV1605" s="2">
        <v>0</v>
      </c>
      <c r="AW1605" s="2">
        <v>0</v>
      </c>
      <c r="AX1605" s="2">
        <v>0</v>
      </c>
      <c r="AY1605" s="2">
        <v>0</v>
      </c>
      <c r="AZ1605" s="2">
        <v>0</v>
      </c>
      <c r="BA1605" s="2">
        <v>0</v>
      </c>
      <c r="BB1605" s="2">
        <v>0</v>
      </c>
      <c r="BC1605" s="2">
        <v>0</v>
      </c>
      <c r="BD1605" s="2">
        <v>0</v>
      </c>
      <c r="BE1605" s="10">
        <f t="shared" si="77"/>
        <v>0</v>
      </c>
    </row>
    <row r="1606" spans="1:57" s="8" customFormat="1" x14ac:dyDescent="0.45">
      <c r="A1606" s="8">
        <v>2132</v>
      </c>
      <c r="B1606" s="8">
        <v>1105014597</v>
      </c>
      <c r="C1606" s="8" t="s">
        <v>2801</v>
      </c>
      <c r="D1606" s="8" t="s">
        <v>536</v>
      </c>
      <c r="E1606" s="8" t="str">
        <f t="shared" si="75"/>
        <v>2019</v>
      </c>
      <c r="F1606" s="8" t="s">
        <v>944</v>
      </c>
      <c r="G1606" s="8" t="s">
        <v>67</v>
      </c>
      <c r="H1606" s="8" t="s">
        <v>67</v>
      </c>
      <c r="I1606" s="8" t="s">
        <v>83</v>
      </c>
      <c r="J1606" s="8" t="s">
        <v>397</v>
      </c>
      <c r="K1606" s="8" t="s">
        <v>5480</v>
      </c>
      <c r="L1606" s="8" t="s">
        <v>7310</v>
      </c>
      <c r="M1606" s="9">
        <v>1</v>
      </c>
      <c r="N1606" s="9"/>
      <c r="O1606" s="9">
        <v>1</v>
      </c>
      <c r="P1606" s="8" t="s">
        <v>3802</v>
      </c>
      <c r="Q1606" s="8" t="s">
        <v>8045</v>
      </c>
      <c r="R1606" s="8" t="s">
        <v>8045</v>
      </c>
      <c r="S1606" s="8" t="s">
        <v>8940</v>
      </c>
      <c r="U1606" s="8" t="s">
        <v>8945</v>
      </c>
      <c r="V1606" s="8" t="s">
        <v>8950</v>
      </c>
      <c r="Z1606" s="8" t="s">
        <v>8988</v>
      </c>
      <c r="AD1606" s="8" t="s">
        <v>9812</v>
      </c>
      <c r="AJ1606" s="2">
        <v>0</v>
      </c>
      <c r="AK1606" s="2">
        <v>0</v>
      </c>
      <c r="AL1606" s="2">
        <v>0</v>
      </c>
      <c r="AM1606" s="2">
        <v>0</v>
      </c>
      <c r="AN1606" s="2">
        <v>0</v>
      </c>
      <c r="AO1606" s="2">
        <v>0</v>
      </c>
      <c r="AP1606" s="2">
        <v>0</v>
      </c>
      <c r="AQ1606" s="2">
        <v>0</v>
      </c>
      <c r="AR1606" s="2">
        <v>49.19</v>
      </c>
      <c r="AS1606" s="2">
        <v>0</v>
      </c>
      <c r="AT1606" s="2">
        <f t="shared" si="76"/>
        <v>49.19</v>
      </c>
      <c r="AU1606" s="2">
        <v>0</v>
      </c>
      <c r="AV1606" s="2">
        <v>0</v>
      </c>
      <c r="AW1606" s="2">
        <v>0</v>
      </c>
      <c r="AX1606" s="2">
        <v>0</v>
      </c>
      <c r="AY1606" s="2">
        <v>0</v>
      </c>
      <c r="AZ1606" s="2">
        <v>0</v>
      </c>
      <c r="BA1606" s="2">
        <v>0</v>
      </c>
      <c r="BB1606" s="2">
        <v>0</v>
      </c>
      <c r="BC1606" s="2">
        <v>0</v>
      </c>
      <c r="BD1606" s="2">
        <v>0</v>
      </c>
      <c r="BE1606" s="10">
        <f t="shared" si="77"/>
        <v>0</v>
      </c>
    </row>
    <row r="1607" spans="1:57" s="8" customFormat="1" x14ac:dyDescent="0.45">
      <c r="A1607" s="8">
        <v>2136</v>
      </c>
      <c r="B1607" s="8">
        <v>1415171670</v>
      </c>
      <c r="C1607" s="8" t="s">
        <v>2802</v>
      </c>
      <c r="D1607" s="8" t="s">
        <v>537</v>
      </c>
      <c r="E1607" s="8" t="str">
        <f t="shared" si="75"/>
        <v>2020</v>
      </c>
      <c r="F1607" s="8" t="s">
        <v>916</v>
      </c>
      <c r="G1607" s="8" t="s">
        <v>53</v>
      </c>
      <c r="H1607" s="8" t="s">
        <v>20005</v>
      </c>
      <c r="I1607" s="8" t="s">
        <v>82</v>
      </c>
      <c r="J1607" s="8" t="s">
        <v>487</v>
      </c>
      <c r="K1607" s="8" t="s">
        <v>5689</v>
      </c>
      <c r="L1607" s="8" t="s">
        <v>7311</v>
      </c>
      <c r="M1607" s="9">
        <v>1</v>
      </c>
      <c r="N1607" s="9"/>
      <c r="O1607" s="9">
        <v>2</v>
      </c>
      <c r="P1607" s="8" t="s">
        <v>4698</v>
      </c>
      <c r="Q1607" s="8" t="s">
        <v>7906</v>
      </c>
      <c r="R1607" s="8" t="s">
        <v>53</v>
      </c>
      <c r="S1607" s="8" t="s">
        <v>8940</v>
      </c>
      <c r="U1607" s="8" t="s">
        <v>8947</v>
      </c>
      <c r="V1607" s="8" t="s">
        <v>8950</v>
      </c>
      <c r="W1607" s="8" t="s">
        <v>8956</v>
      </c>
      <c r="Z1607" s="8" t="s">
        <v>8998</v>
      </c>
      <c r="AA1607" s="8" t="s">
        <v>9157</v>
      </c>
      <c r="AB1607" s="8" t="s">
        <v>9583</v>
      </c>
      <c r="AC1607" s="8" t="s">
        <v>9649</v>
      </c>
      <c r="AD1607" s="8" t="s">
        <v>9813</v>
      </c>
      <c r="AE1607" s="8" t="s">
        <v>11277</v>
      </c>
      <c r="AF1607" s="8" t="s">
        <v>13285</v>
      </c>
      <c r="AG1607" s="8" t="s">
        <v>15340</v>
      </c>
      <c r="AH1607" s="8" t="s">
        <v>17390</v>
      </c>
      <c r="AI1607" s="8" t="s">
        <v>19429</v>
      </c>
      <c r="AJ1607" s="2">
        <v>0</v>
      </c>
      <c r="AK1607" s="2">
        <v>0</v>
      </c>
      <c r="AL1607" s="2">
        <v>0</v>
      </c>
      <c r="AM1607" s="2">
        <v>0</v>
      </c>
      <c r="AN1607" s="2">
        <v>0</v>
      </c>
      <c r="AO1607" s="2">
        <v>0</v>
      </c>
      <c r="AP1607" s="2">
        <v>0</v>
      </c>
      <c r="AQ1607" s="2">
        <v>0</v>
      </c>
      <c r="AR1607" s="2">
        <v>0</v>
      </c>
      <c r="AS1607" s="2">
        <v>1330</v>
      </c>
      <c r="AT1607" s="2">
        <f t="shared" si="76"/>
        <v>1330</v>
      </c>
      <c r="AU1607" s="2">
        <v>0</v>
      </c>
      <c r="AV1607" s="2">
        <v>0</v>
      </c>
      <c r="AW1607" s="2">
        <v>0</v>
      </c>
      <c r="AX1607" s="2">
        <v>0</v>
      </c>
      <c r="AY1607" s="2">
        <v>0</v>
      </c>
      <c r="AZ1607" s="2">
        <v>0</v>
      </c>
      <c r="BA1607" s="2">
        <v>0</v>
      </c>
      <c r="BB1607" s="2">
        <v>0</v>
      </c>
      <c r="BC1607" s="2">
        <v>0</v>
      </c>
      <c r="BD1607" s="2">
        <v>429</v>
      </c>
      <c r="BE1607" s="10">
        <f t="shared" si="77"/>
        <v>429</v>
      </c>
    </row>
    <row r="1608" spans="1:57" s="8" customFormat="1" x14ac:dyDescent="0.45">
      <c r="A1608" s="8">
        <v>2137</v>
      </c>
      <c r="B1608" s="8">
        <v>1465019120</v>
      </c>
      <c r="C1608" s="8" t="s">
        <v>2803</v>
      </c>
      <c r="D1608" s="8" t="s">
        <v>862</v>
      </c>
      <c r="E1608" s="8" t="str">
        <f t="shared" si="75"/>
        <v>2013</v>
      </c>
      <c r="F1608" s="8" t="s">
        <v>770</v>
      </c>
      <c r="G1608" s="8" t="s">
        <v>50</v>
      </c>
      <c r="H1608" s="8" t="s">
        <v>20011</v>
      </c>
      <c r="I1608" s="8" t="s">
        <v>82</v>
      </c>
      <c r="J1608" s="8" t="s">
        <v>488</v>
      </c>
      <c r="K1608" s="8" t="s">
        <v>5690</v>
      </c>
      <c r="L1608" s="8" t="s">
        <v>7312</v>
      </c>
      <c r="M1608" s="9">
        <v>1</v>
      </c>
      <c r="N1608" s="9"/>
      <c r="O1608" s="9">
        <v>2</v>
      </c>
      <c r="P1608" s="8" t="s">
        <v>3766</v>
      </c>
      <c r="Q1608" s="8" t="s">
        <v>7967</v>
      </c>
      <c r="R1608" s="8" t="s">
        <v>50</v>
      </c>
      <c r="S1608" s="8" t="s">
        <v>8940</v>
      </c>
      <c r="T1608" s="8" t="s">
        <v>8942</v>
      </c>
      <c r="U1608" s="8" t="s">
        <v>8945</v>
      </c>
      <c r="V1608" s="8" t="s">
        <v>8951</v>
      </c>
      <c r="W1608" s="8" t="s">
        <v>8956</v>
      </c>
      <c r="X1608" s="8" t="s">
        <v>8961</v>
      </c>
      <c r="Y1608" s="8" t="s">
        <v>8964</v>
      </c>
      <c r="Z1608" s="8" t="s">
        <v>9012</v>
      </c>
      <c r="AA1608" s="8" t="s">
        <v>9147</v>
      </c>
      <c r="AB1608" s="8" t="s">
        <v>9574</v>
      </c>
      <c r="AC1608" s="8" t="s">
        <v>9757</v>
      </c>
      <c r="AD1608" s="8" t="s">
        <v>9812</v>
      </c>
      <c r="AE1608" s="8" t="s">
        <v>11278</v>
      </c>
      <c r="AF1608" s="8" t="s">
        <v>13286</v>
      </c>
      <c r="AG1608" s="8" t="s">
        <v>15341</v>
      </c>
      <c r="AH1608" s="8" t="s">
        <v>17391</v>
      </c>
      <c r="AI1608" s="8" t="s">
        <v>19430</v>
      </c>
      <c r="AJ1608" s="2">
        <v>0</v>
      </c>
      <c r="AK1608" s="2">
        <v>0</v>
      </c>
      <c r="AL1608" s="2">
        <v>200</v>
      </c>
      <c r="AM1608" s="2">
        <v>200</v>
      </c>
      <c r="AN1608" s="2">
        <v>200</v>
      </c>
      <c r="AO1608" s="2">
        <v>0</v>
      </c>
      <c r="AP1608" s="2">
        <v>0</v>
      </c>
      <c r="AQ1608" s="2">
        <v>0</v>
      </c>
      <c r="AR1608" s="2">
        <v>0</v>
      </c>
      <c r="AS1608" s="2">
        <v>0</v>
      </c>
      <c r="AT1608" s="2">
        <f t="shared" si="76"/>
        <v>600</v>
      </c>
      <c r="AU1608" s="2">
        <v>0</v>
      </c>
      <c r="AV1608" s="2">
        <v>0</v>
      </c>
      <c r="AW1608" s="2">
        <v>0</v>
      </c>
      <c r="AX1608" s="2">
        <v>0</v>
      </c>
      <c r="AY1608" s="2">
        <v>0</v>
      </c>
      <c r="AZ1608" s="2">
        <v>0</v>
      </c>
      <c r="BA1608" s="2">
        <v>0</v>
      </c>
      <c r="BB1608" s="2">
        <v>0</v>
      </c>
      <c r="BC1608" s="2">
        <v>0</v>
      </c>
      <c r="BD1608" s="2">
        <v>0</v>
      </c>
      <c r="BE1608" s="10">
        <f t="shared" si="77"/>
        <v>0</v>
      </c>
    </row>
    <row r="1609" spans="1:57" s="8" customFormat="1" x14ac:dyDescent="0.45">
      <c r="A1609" s="8">
        <v>2138</v>
      </c>
      <c r="B1609" s="8">
        <v>1711113566</v>
      </c>
      <c r="C1609" s="8" t="s">
        <v>2804</v>
      </c>
      <c r="D1609" s="8" t="s">
        <v>550</v>
      </c>
      <c r="E1609" s="8" t="str">
        <f t="shared" si="75"/>
        <v>2019</v>
      </c>
      <c r="F1609" s="8" t="s">
        <v>911</v>
      </c>
      <c r="G1609" s="8" t="s">
        <v>43</v>
      </c>
      <c r="H1609" s="8" t="s">
        <v>20002</v>
      </c>
      <c r="I1609" s="8" t="s">
        <v>82</v>
      </c>
      <c r="J1609" s="8" t="s">
        <v>91</v>
      </c>
      <c r="K1609" s="8" t="s">
        <v>5080</v>
      </c>
      <c r="L1609" s="8" t="s">
        <v>7313</v>
      </c>
      <c r="M1609" s="9">
        <v>1</v>
      </c>
      <c r="N1609" s="9"/>
      <c r="O1609" s="9">
        <v>2</v>
      </c>
      <c r="P1609" s="8" t="s">
        <v>3471</v>
      </c>
      <c r="Q1609" s="8" t="s">
        <v>7944</v>
      </c>
      <c r="R1609" s="8" t="s">
        <v>43</v>
      </c>
      <c r="S1609" s="8" t="s">
        <v>8940</v>
      </c>
      <c r="T1609" s="8" t="s">
        <v>8942</v>
      </c>
      <c r="U1609" s="8" t="s">
        <v>8945</v>
      </c>
      <c r="V1609" s="8" t="s">
        <v>8951</v>
      </c>
      <c r="W1609" s="8" t="s">
        <v>8956</v>
      </c>
      <c r="X1609" s="8" t="s">
        <v>8961</v>
      </c>
      <c r="Y1609" s="8" t="s">
        <v>8947</v>
      </c>
      <c r="Z1609" s="8" t="s">
        <v>9028</v>
      </c>
      <c r="AA1609" s="8" t="s">
        <v>9152</v>
      </c>
      <c r="AB1609" s="8" t="s">
        <v>9570</v>
      </c>
      <c r="AC1609" s="8" t="s">
        <v>9688</v>
      </c>
      <c r="AD1609" s="8" t="s">
        <v>9812</v>
      </c>
      <c r="AE1609" s="8" t="s">
        <v>11279</v>
      </c>
      <c r="AF1609" s="8" t="s">
        <v>13287</v>
      </c>
      <c r="AG1609" s="8" t="s">
        <v>15342</v>
      </c>
      <c r="AH1609" s="8" t="s">
        <v>17392</v>
      </c>
      <c r="AI1609" s="8" t="s">
        <v>19431</v>
      </c>
      <c r="AJ1609" s="2">
        <v>0</v>
      </c>
      <c r="AK1609" s="2">
        <v>0</v>
      </c>
      <c r="AL1609" s="2">
        <v>0</v>
      </c>
      <c r="AM1609" s="2">
        <v>0</v>
      </c>
      <c r="AN1609" s="2">
        <v>0</v>
      </c>
      <c r="AO1609" s="2">
        <v>0</v>
      </c>
      <c r="AP1609" s="2">
        <v>0</v>
      </c>
      <c r="AQ1609" s="2">
        <v>0</v>
      </c>
      <c r="AR1609" s="2">
        <v>40</v>
      </c>
      <c r="AS1609" s="2">
        <v>130</v>
      </c>
      <c r="AT1609" s="2">
        <f t="shared" si="76"/>
        <v>170</v>
      </c>
      <c r="AU1609" s="2">
        <v>0</v>
      </c>
      <c r="AV1609" s="2">
        <v>0</v>
      </c>
      <c r="AW1609" s="2">
        <v>0</v>
      </c>
      <c r="AX1609" s="2">
        <v>0</v>
      </c>
      <c r="AY1609" s="2">
        <v>0</v>
      </c>
      <c r="AZ1609" s="2">
        <v>0</v>
      </c>
      <c r="BA1609" s="2">
        <v>0</v>
      </c>
      <c r="BB1609" s="2">
        <v>0</v>
      </c>
      <c r="BC1609" s="2">
        <v>0</v>
      </c>
      <c r="BD1609" s="2">
        <v>0</v>
      </c>
      <c r="BE1609" s="10">
        <f t="shared" si="77"/>
        <v>0</v>
      </c>
    </row>
    <row r="1610" spans="1:57" s="8" customFormat="1" x14ac:dyDescent="0.45">
      <c r="A1610" s="8">
        <v>2140</v>
      </c>
      <c r="B1610" s="8">
        <v>1425139918</v>
      </c>
      <c r="C1610" s="8" t="s">
        <v>2805</v>
      </c>
      <c r="D1610" s="8" t="s">
        <v>863</v>
      </c>
      <c r="E1610" s="8" t="str">
        <f t="shared" si="75"/>
        <v>2018</v>
      </c>
      <c r="F1610" s="8" t="s">
        <v>1182</v>
      </c>
      <c r="G1610" s="8" t="s">
        <v>40</v>
      </c>
      <c r="H1610" s="8" t="s">
        <v>20009</v>
      </c>
      <c r="I1610" s="8" t="s">
        <v>82</v>
      </c>
      <c r="J1610" s="8" t="s">
        <v>234</v>
      </c>
      <c r="K1610" s="8" t="s">
        <v>5691</v>
      </c>
      <c r="L1610" s="8" t="s">
        <v>7314</v>
      </c>
      <c r="M1610" s="9">
        <v>1</v>
      </c>
      <c r="N1610" s="9"/>
      <c r="O1610" s="9">
        <v>4</v>
      </c>
      <c r="P1610" s="8" t="s">
        <v>4699</v>
      </c>
      <c r="Q1610" s="8" t="s">
        <v>8729</v>
      </c>
      <c r="R1610" s="8" t="s">
        <v>40</v>
      </c>
      <c r="S1610" s="8" t="s">
        <v>8940</v>
      </c>
      <c r="T1610" s="8" t="s">
        <v>8942</v>
      </c>
      <c r="U1610" s="8" t="s">
        <v>8944</v>
      </c>
      <c r="V1610" s="8" t="s">
        <v>8948</v>
      </c>
      <c r="W1610" s="8" t="s">
        <v>8956</v>
      </c>
      <c r="X1610" s="8" t="s">
        <v>8959</v>
      </c>
      <c r="Y1610" s="8" t="s">
        <v>8963</v>
      </c>
      <c r="Z1610" s="8" t="s">
        <v>8994</v>
      </c>
      <c r="AA1610" s="8" t="s">
        <v>9308</v>
      </c>
      <c r="AB1610" s="8" t="s">
        <v>9605</v>
      </c>
      <c r="AC1610" s="8" t="s">
        <v>9665</v>
      </c>
      <c r="AD1610" s="8" t="s">
        <v>9812</v>
      </c>
      <c r="AE1610" s="8" t="s">
        <v>11280</v>
      </c>
      <c r="AF1610" s="8" t="s">
        <v>13288</v>
      </c>
      <c r="AG1610" s="8" t="s">
        <v>15343</v>
      </c>
      <c r="AH1610" s="8" t="s">
        <v>17393</v>
      </c>
      <c r="AI1610" s="8" t="s">
        <v>19432</v>
      </c>
      <c r="AJ1610" s="2">
        <v>0</v>
      </c>
      <c r="AK1610" s="2">
        <v>0</v>
      </c>
      <c r="AL1610" s="2">
        <v>0</v>
      </c>
      <c r="AM1610" s="2">
        <v>0</v>
      </c>
      <c r="AN1610" s="2">
        <v>0</v>
      </c>
      <c r="AO1610" s="2">
        <v>0</v>
      </c>
      <c r="AP1610" s="2">
        <v>0</v>
      </c>
      <c r="AQ1610" s="2">
        <v>150</v>
      </c>
      <c r="AR1610" s="2">
        <v>300</v>
      </c>
      <c r="AS1610" s="2">
        <v>150</v>
      </c>
      <c r="AT1610" s="2">
        <f t="shared" si="76"/>
        <v>600</v>
      </c>
      <c r="AU1610" s="2">
        <v>0</v>
      </c>
      <c r="AV1610" s="2">
        <v>0</v>
      </c>
      <c r="AW1610" s="2">
        <v>0</v>
      </c>
      <c r="AX1610" s="2">
        <v>0</v>
      </c>
      <c r="AY1610" s="2">
        <v>0</v>
      </c>
      <c r="AZ1610" s="2">
        <v>0</v>
      </c>
      <c r="BA1610" s="2">
        <v>0</v>
      </c>
      <c r="BB1610" s="2">
        <v>80.77</v>
      </c>
      <c r="BC1610" s="2">
        <v>161.53</v>
      </c>
      <c r="BD1610" s="2">
        <v>161.53</v>
      </c>
      <c r="BE1610" s="10">
        <f t="shared" si="77"/>
        <v>403.83000000000004</v>
      </c>
    </row>
    <row r="1611" spans="1:57" s="8" customFormat="1" x14ac:dyDescent="0.45">
      <c r="A1611" s="8">
        <v>2141</v>
      </c>
      <c r="B1611" s="8">
        <v>1425130024</v>
      </c>
      <c r="C1611" s="8" t="s">
        <v>2806</v>
      </c>
      <c r="D1611" s="8" t="s">
        <v>797</v>
      </c>
      <c r="E1611" s="8" t="str">
        <f t="shared" si="75"/>
        <v>2018</v>
      </c>
      <c r="F1611" s="8" t="s">
        <v>594</v>
      </c>
      <c r="G1611" s="8" t="s">
        <v>40</v>
      </c>
      <c r="H1611" s="8" t="s">
        <v>20009</v>
      </c>
      <c r="I1611" s="8" t="s">
        <v>82</v>
      </c>
      <c r="J1611" s="8" t="s">
        <v>204</v>
      </c>
      <c r="K1611" s="8" t="s">
        <v>5496</v>
      </c>
      <c r="L1611" s="8" t="s">
        <v>7315</v>
      </c>
      <c r="M1611" s="9">
        <v>1</v>
      </c>
      <c r="N1611" s="9"/>
      <c r="O1611" s="9">
        <v>1</v>
      </c>
      <c r="P1611" s="8" t="s">
        <v>4700</v>
      </c>
      <c r="Q1611" s="8" t="s">
        <v>8730</v>
      </c>
      <c r="R1611" s="8" t="s">
        <v>40</v>
      </c>
      <c r="S1611" s="8" t="s">
        <v>8940</v>
      </c>
      <c r="T1611" s="8" t="s">
        <v>8942</v>
      </c>
      <c r="U1611" s="8" t="s">
        <v>8944</v>
      </c>
      <c r="V1611" s="8" t="s">
        <v>8948</v>
      </c>
      <c r="W1611" s="8" t="s">
        <v>8956</v>
      </c>
      <c r="X1611" s="8" t="s">
        <v>8959</v>
      </c>
      <c r="Y1611" s="8" t="s">
        <v>8963</v>
      </c>
      <c r="Z1611" s="8" t="s">
        <v>9058</v>
      </c>
      <c r="AA1611" s="8" t="s">
        <v>9267</v>
      </c>
      <c r="AB1611" s="8" t="s">
        <v>9596</v>
      </c>
      <c r="AC1611" s="8" t="s">
        <v>9645</v>
      </c>
      <c r="AD1611" s="8" t="s">
        <v>9812</v>
      </c>
      <c r="AE1611" s="8" t="s">
        <v>11281</v>
      </c>
      <c r="AF1611" s="8" t="s">
        <v>13289</v>
      </c>
      <c r="AG1611" s="8" t="s">
        <v>15344</v>
      </c>
      <c r="AH1611" s="8" t="s">
        <v>17394</v>
      </c>
      <c r="AI1611" s="8" t="s">
        <v>19433</v>
      </c>
      <c r="AJ1611" s="2">
        <v>0</v>
      </c>
      <c r="AK1611" s="2">
        <v>0</v>
      </c>
      <c r="AL1611" s="2">
        <v>0</v>
      </c>
      <c r="AM1611" s="2">
        <v>0</v>
      </c>
      <c r="AN1611" s="2">
        <v>0</v>
      </c>
      <c r="AO1611" s="2">
        <v>0</v>
      </c>
      <c r="AP1611" s="2">
        <v>0</v>
      </c>
      <c r="AQ1611" s="2">
        <v>25</v>
      </c>
      <c r="AR1611" s="2">
        <v>25</v>
      </c>
      <c r="AS1611" s="2">
        <v>0</v>
      </c>
      <c r="AT1611" s="2">
        <f t="shared" si="76"/>
        <v>50</v>
      </c>
      <c r="AU1611" s="2">
        <v>0</v>
      </c>
      <c r="AV1611" s="2">
        <v>0</v>
      </c>
      <c r="AW1611" s="2">
        <v>0</v>
      </c>
      <c r="AX1611" s="2">
        <v>0</v>
      </c>
      <c r="AY1611" s="2">
        <v>0</v>
      </c>
      <c r="AZ1611" s="2">
        <v>0</v>
      </c>
      <c r="BA1611" s="2">
        <v>0</v>
      </c>
      <c r="BB1611" s="2">
        <v>8.5</v>
      </c>
      <c r="BC1611" s="2">
        <v>17</v>
      </c>
      <c r="BD1611" s="2">
        <v>0</v>
      </c>
      <c r="BE1611" s="10">
        <f t="shared" si="77"/>
        <v>25.5</v>
      </c>
    </row>
    <row r="1612" spans="1:57" s="8" customFormat="1" x14ac:dyDescent="0.45">
      <c r="A1612" s="8">
        <v>2142</v>
      </c>
      <c r="B1612" s="8">
        <v>1711112326</v>
      </c>
      <c r="C1612" s="8" t="s">
        <v>2807</v>
      </c>
      <c r="D1612" s="8" t="s">
        <v>573</v>
      </c>
      <c r="E1612" s="8" t="str">
        <f t="shared" si="75"/>
        <v>2017</v>
      </c>
      <c r="F1612" s="8" t="s">
        <v>605</v>
      </c>
      <c r="G1612" s="8" t="s">
        <v>43</v>
      </c>
      <c r="H1612" s="8" t="s">
        <v>20002</v>
      </c>
      <c r="I1612" s="8" t="s">
        <v>82</v>
      </c>
      <c r="J1612" s="8" t="s">
        <v>128</v>
      </c>
      <c r="K1612" s="8" t="s">
        <v>5094</v>
      </c>
      <c r="L1612" s="8" t="s">
        <v>7316</v>
      </c>
      <c r="M1612" s="9">
        <v>1</v>
      </c>
      <c r="N1612" s="9"/>
      <c r="O1612" s="9">
        <v>1</v>
      </c>
      <c r="P1612" s="8" t="s">
        <v>3725</v>
      </c>
      <c r="Q1612" s="8" t="s">
        <v>8040</v>
      </c>
      <c r="R1612" s="8" t="s">
        <v>43</v>
      </c>
      <c r="S1612" s="8" t="s">
        <v>8940</v>
      </c>
      <c r="T1612" s="8" t="s">
        <v>8943</v>
      </c>
      <c r="U1612" s="8" t="s">
        <v>8944</v>
      </c>
      <c r="V1612" s="8" t="s">
        <v>8951</v>
      </c>
      <c r="W1612" s="8" t="s">
        <v>8956</v>
      </c>
      <c r="X1612" s="8" t="s">
        <v>8961</v>
      </c>
      <c r="Y1612" s="8" t="s">
        <v>8947</v>
      </c>
      <c r="Z1612" s="8" t="s">
        <v>9002</v>
      </c>
      <c r="AA1612" s="8" t="s">
        <v>9131</v>
      </c>
      <c r="AB1612" s="8" t="s">
        <v>9570</v>
      </c>
      <c r="AC1612" s="8" t="s">
        <v>9645</v>
      </c>
      <c r="AD1612" s="8" t="s">
        <v>9812</v>
      </c>
      <c r="AE1612" s="8" t="s">
        <v>11282</v>
      </c>
      <c r="AF1612" s="8" t="s">
        <v>13290</v>
      </c>
      <c r="AG1612" s="8" t="s">
        <v>15345</v>
      </c>
      <c r="AH1612" s="8" t="s">
        <v>17395</v>
      </c>
      <c r="AI1612" s="8" t="s">
        <v>19434</v>
      </c>
      <c r="AJ1612" s="2">
        <v>0</v>
      </c>
      <c r="AK1612" s="2">
        <v>0</v>
      </c>
      <c r="AL1612" s="2">
        <v>0</v>
      </c>
      <c r="AM1612" s="2">
        <v>0</v>
      </c>
      <c r="AN1612" s="2">
        <v>0</v>
      </c>
      <c r="AO1612" s="2">
        <v>0</v>
      </c>
      <c r="AP1612" s="2">
        <v>190</v>
      </c>
      <c r="AQ1612" s="2">
        <v>190</v>
      </c>
      <c r="AR1612" s="2">
        <v>290</v>
      </c>
      <c r="AS1612" s="2">
        <v>97</v>
      </c>
      <c r="AT1612" s="2">
        <f t="shared" si="76"/>
        <v>767</v>
      </c>
      <c r="AU1612" s="2">
        <v>0</v>
      </c>
      <c r="AV1612" s="2">
        <v>0</v>
      </c>
      <c r="AW1612" s="2">
        <v>0</v>
      </c>
      <c r="AX1612" s="2">
        <v>0</v>
      </c>
      <c r="AY1612" s="2">
        <v>0</v>
      </c>
      <c r="AZ1612" s="2">
        <v>0</v>
      </c>
      <c r="BA1612" s="2">
        <v>64</v>
      </c>
      <c r="BB1612" s="2">
        <v>64</v>
      </c>
      <c r="BC1612" s="2">
        <v>97</v>
      </c>
      <c r="BD1612" s="2">
        <v>32.4</v>
      </c>
      <c r="BE1612" s="10">
        <f t="shared" si="77"/>
        <v>257.39999999999998</v>
      </c>
    </row>
    <row r="1613" spans="1:57" s="8" customFormat="1" x14ac:dyDescent="0.45">
      <c r="A1613" s="8">
        <v>2143</v>
      </c>
      <c r="B1613" s="8">
        <v>1711101154</v>
      </c>
      <c r="C1613" s="8" t="s">
        <v>2808</v>
      </c>
      <c r="D1613" s="8" t="s">
        <v>564</v>
      </c>
      <c r="E1613" s="8" t="str">
        <f t="shared" si="75"/>
        <v>2017</v>
      </c>
      <c r="F1613" s="8" t="s">
        <v>944</v>
      </c>
      <c r="G1613" s="8" t="s">
        <v>45</v>
      </c>
      <c r="H1613" s="8" t="s">
        <v>49</v>
      </c>
      <c r="I1613" s="8" t="s">
        <v>82</v>
      </c>
      <c r="J1613" s="8" t="s">
        <v>147</v>
      </c>
      <c r="K1613" s="8" t="s">
        <v>5114</v>
      </c>
      <c r="L1613" s="8" t="s">
        <v>7317</v>
      </c>
      <c r="M1613" s="9">
        <v>1</v>
      </c>
      <c r="N1613" s="9"/>
      <c r="O1613" s="9">
        <v>4</v>
      </c>
      <c r="P1613" s="8" t="s">
        <v>4701</v>
      </c>
      <c r="Q1613" s="8" t="s">
        <v>7873</v>
      </c>
      <c r="R1613" s="8" t="s">
        <v>7873</v>
      </c>
      <c r="S1613" s="8" t="s">
        <v>8940</v>
      </c>
      <c r="U1613" s="8" t="s">
        <v>8944</v>
      </c>
      <c r="V1613" s="8" t="s">
        <v>8950</v>
      </c>
      <c r="W1613" s="8" t="s">
        <v>8956</v>
      </c>
      <c r="Z1613" s="8" t="s">
        <v>8972</v>
      </c>
      <c r="AA1613" s="8" t="s">
        <v>9323</v>
      </c>
      <c r="AB1613" s="8" t="s">
        <v>9604</v>
      </c>
      <c r="AC1613" s="8" t="s">
        <v>9649</v>
      </c>
      <c r="AD1613" s="8" t="s">
        <v>9812</v>
      </c>
      <c r="AE1613" s="8" t="s">
        <v>11283</v>
      </c>
      <c r="AF1613" s="8" t="s">
        <v>13291</v>
      </c>
      <c r="AG1613" s="8" t="s">
        <v>15346</v>
      </c>
      <c r="AH1613" s="8" t="s">
        <v>17396</v>
      </c>
      <c r="AI1613" s="8" t="s">
        <v>19435</v>
      </c>
      <c r="AJ1613" s="2">
        <v>0</v>
      </c>
      <c r="AK1613" s="2">
        <v>0</v>
      </c>
      <c r="AL1613" s="2">
        <v>0</v>
      </c>
      <c r="AM1613" s="2">
        <v>0</v>
      </c>
      <c r="AN1613" s="2">
        <v>0</v>
      </c>
      <c r="AO1613" s="2">
        <v>0</v>
      </c>
      <c r="AP1613" s="2">
        <v>188.62</v>
      </c>
      <c r="AQ1613" s="2">
        <v>500</v>
      </c>
      <c r="AR1613" s="2">
        <v>440</v>
      </c>
      <c r="AS1613" s="2">
        <v>0</v>
      </c>
      <c r="AT1613" s="2">
        <f t="shared" si="76"/>
        <v>1128.6199999999999</v>
      </c>
      <c r="AU1613" s="2">
        <v>0</v>
      </c>
      <c r="AV1613" s="2">
        <v>0</v>
      </c>
      <c r="AW1613" s="2">
        <v>0</v>
      </c>
      <c r="AX1613" s="2">
        <v>0</v>
      </c>
      <c r="AY1613" s="2">
        <v>0</v>
      </c>
      <c r="AZ1613" s="2">
        <v>0</v>
      </c>
      <c r="BA1613" s="2">
        <v>0</v>
      </c>
      <c r="BB1613" s="2">
        <v>0</v>
      </c>
      <c r="BC1613" s="2">
        <v>0</v>
      </c>
      <c r="BD1613" s="2">
        <v>0</v>
      </c>
      <c r="BE1613" s="10">
        <f t="shared" si="77"/>
        <v>0</v>
      </c>
    </row>
    <row r="1614" spans="1:57" s="8" customFormat="1" x14ac:dyDescent="0.45">
      <c r="A1614" s="8">
        <v>2144</v>
      </c>
      <c r="B1614" s="8">
        <v>1425142271</v>
      </c>
      <c r="C1614" s="8" t="s">
        <v>2809</v>
      </c>
      <c r="D1614" s="8" t="s">
        <v>588</v>
      </c>
      <c r="E1614" s="8" t="str">
        <f t="shared" si="75"/>
        <v>2020</v>
      </c>
      <c r="F1614" s="8" t="s">
        <v>948</v>
      </c>
      <c r="G1614" s="8" t="s">
        <v>40</v>
      </c>
      <c r="H1614" s="8" t="s">
        <v>20009</v>
      </c>
      <c r="I1614" s="8" t="s">
        <v>82</v>
      </c>
      <c r="J1614" s="8" t="s">
        <v>150</v>
      </c>
      <c r="K1614" s="8" t="s">
        <v>5117</v>
      </c>
      <c r="L1614" s="8" t="s">
        <v>7318</v>
      </c>
      <c r="M1614" s="9">
        <v>1</v>
      </c>
      <c r="N1614" s="9"/>
      <c r="O1614" s="9">
        <v>1</v>
      </c>
      <c r="P1614" s="8" t="s">
        <v>4702</v>
      </c>
      <c r="Q1614" s="8" t="s">
        <v>8731</v>
      </c>
      <c r="R1614" s="8" t="s">
        <v>40</v>
      </c>
      <c r="S1614" s="8" t="s">
        <v>8939</v>
      </c>
      <c r="T1614" s="8" t="s">
        <v>8942</v>
      </c>
      <c r="U1614" s="8" t="s">
        <v>8944</v>
      </c>
      <c r="V1614" s="8" t="s">
        <v>8948</v>
      </c>
      <c r="W1614" s="8" t="s">
        <v>8956</v>
      </c>
      <c r="X1614" s="8" t="s">
        <v>8959</v>
      </c>
      <c r="Y1614" s="8" t="s">
        <v>8963</v>
      </c>
      <c r="Z1614" s="8" t="s">
        <v>9051</v>
      </c>
      <c r="AA1614" s="8" t="s">
        <v>9131</v>
      </c>
      <c r="AB1614" s="8" t="s">
        <v>9570</v>
      </c>
      <c r="AC1614" s="8" t="s">
        <v>9645</v>
      </c>
      <c r="AD1614" s="8" t="s">
        <v>9812</v>
      </c>
      <c r="AE1614" s="8" t="s">
        <v>11284</v>
      </c>
      <c r="AF1614" s="8" t="s">
        <v>13292</v>
      </c>
      <c r="AG1614" s="8" t="s">
        <v>15347</v>
      </c>
      <c r="AH1614" s="8" t="s">
        <v>17397</v>
      </c>
      <c r="AI1614" s="8" t="s">
        <v>19436</v>
      </c>
      <c r="AJ1614" s="2">
        <v>0</v>
      </c>
      <c r="AK1614" s="2">
        <v>0</v>
      </c>
      <c r="AL1614" s="2">
        <v>0</v>
      </c>
      <c r="AM1614" s="2">
        <v>0</v>
      </c>
      <c r="AN1614" s="2">
        <v>0</v>
      </c>
      <c r="AO1614" s="2">
        <v>0</v>
      </c>
      <c r="AP1614" s="2">
        <v>0</v>
      </c>
      <c r="AQ1614" s="2">
        <v>0</v>
      </c>
      <c r="AR1614" s="2">
        <v>0</v>
      </c>
      <c r="AS1614" s="2">
        <v>231.3</v>
      </c>
      <c r="AT1614" s="2">
        <f t="shared" si="76"/>
        <v>231.3</v>
      </c>
      <c r="AU1614" s="2">
        <v>0</v>
      </c>
      <c r="AV1614" s="2">
        <v>0</v>
      </c>
      <c r="AW1614" s="2">
        <v>0</v>
      </c>
      <c r="AX1614" s="2">
        <v>0</v>
      </c>
      <c r="AY1614" s="2">
        <v>0</v>
      </c>
      <c r="AZ1614" s="2">
        <v>0</v>
      </c>
      <c r="BA1614" s="2">
        <v>0</v>
      </c>
      <c r="BB1614" s="2">
        <v>0</v>
      </c>
      <c r="BC1614" s="2">
        <v>0</v>
      </c>
      <c r="BD1614" s="2">
        <v>57.82</v>
      </c>
      <c r="BE1614" s="10">
        <f t="shared" si="77"/>
        <v>57.82</v>
      </c>
    </row>
    <row r="1615" spans="1:57" s="8" customFormat="1" x14ac:dyDescent="0.45">
      <c r="A1615" s="8">
        <v>2145</v>
      </c>
      <c r="B1615" s="8">
        <v>1425144360</v>
      </c>
      <c r="C1615" s="8" t="s">
        <v>2810</v>
      </c>
      <c r="D1615" s="8" t="s">
        <v>675</v>
      </c>
      <c r="E1615" s="8" t="str">
        <f t="shared" si="75"/>
        <v>2020</v>
      </c>
      <c r="F1615" s="8" t="s">
        <v>1008</v>
      </c>
      <c r="G1615" s="8" t="s">
        <v>40</v>
      </c>
      <c r="H1615" s="8" t="s">
        <v>20009</v>
      </c>
      <c r="I1615" s="8" t="s">
        <v>82</v>
      </c>
      <c r="J1615" s="8" t="s">
        <v>85</v>
      </c>
      <c r="K1615" s="8" t="s">
        <v>5257</v>
      </c>
      <c r="L1615" s="8" t="s">
        <v>7319</v>
      </c>
      <c r="M1615" s="9">
        <v>1</v>
      </c>
      <c r="N1615" s="9"/>
      <c r="O1615" s="9">
        <v>2</v>
      </c>
      <c r="P1615" s="8" t="s">
        <v>4703</v>
      </c>
      <c r="Q1615" s="8" t="s">
        <v>8732</v>
      </c>
      <c r="R1615" s="8" t="s">
        <v>40</v>
      </c>
      <c r="S1615" s="8" t="s">
        <v>8940</v>
      </c>
      <c r="T1615" s="8" t="s">
        <v>8942</v>
      </c>
      <c r="U1615" s="8" t="s">
        <v>8944</v>
      </c>
      <c r="V1615" s="8" t="s">
        <v>8948</v>
      </c>
      <c r="W1615" s="8" t="s">
        <v>8956</v>
      </c>
      <c r="X1615" s="8" t="s">
        <v>8959</v>
      </c>
      <c r="Y1615" s="8" t="s">
        <v>8963</v>
      </c>
      <c r="Z1615" s="8" t="s">
        <v>8972</v>
      </c>
      <c r="AA1615" s="8" t="s">
        <v>9136</v>
      </c>
      <c r="AB1615" s="8" t="s">
        <v>9568</v>
      </c>
      <c r="AC1615" s="8" t="s">
        <v>9692</v>
      </c>
      <c r="AD1615" s="8" t="s">
        <v>9812</v>
      </c>
      <c r="AE1615" s="8" t="s">
        <v>11285</v>
      </c>
      <c r="AF1615" s="8" t="s">
        <v>13293</v>
      </c>
      <c r="AG1615" s="8" t="s">
        <v>15348</v>
      </c>
      <c r="AH1615" s="8" t="s">
        <v>17398</v>
      </c>
      <c r="AI1615" s="8" t="s">
        <v>19437</v>
      </c>
      <c r="AJ1615" s="2">
        <v>0</v>
      </c>
      <c r="AK1615" s="2">
        <v>0</v>
      </c>
      <c r="AL1615" s="2">
        <v>0</v>
      </c>
      <c r="AM1615" s="2">
        <v>0</v>
      </c>
      <c r="AN1615" s="2">
        <v>0</v>
      </c>
      <c r="AO1615" s="2">
        <v>0</v>
      </c>
      <c r="AP1615" s="2">
        <v>0</v>
      </c>
      <c r="AQ1615" s="2">
        <v>0</v>
      </c>
      <c r="AR1615" s="2">
        <v>0</v>
      </c>
      <c r="AS1615" s="2">
        <v>25.5</v>
      </c>
      <c r="AT1615" s="2">
        <f t="shared" si="76"/>
        <v>25.5</v>
      </c>
      <c r="AU1615" s="2">
        <v>0</v>
      </c>
      <c r="AV1615" s="2">
        <v>0</v>
      </c>
      <c r="AW1615" s="2">
        <v>0</v>
      </c>
      <c r="AX1615" s="2">
        <v>0</v>
      </c>
      <c r="AY1615" s="2">
        <v>0</v>
      </c>
      <c r="AZ1615" s="2">
        <v>0</v>
      </c>
      <c r="BA1615" s="2">
        <v>0</v>
      </c>
      <c r="BB1615" s="2">
        <v>0</v>
      </c>
      <c r="BC1615" s="2">
        <v>0</v>
      </c>
      <c r="BD1615" s="2">
        <v>6.38</v>
      </c>
      <c r="BE1615" s="10">
        <f t="shared" si="77"/>
        <v>6.38</v>
      </c>
    </row>
    <row r="1616" spans="1:57" s="8" customFormat="1" x14ac:dyDescent="0.45">
      <c r="A1616" s="8">
        <v>2147</v>
      </c>
      <c r="B1616" s="8">
        <v>1415138762</v>
      </c>
      <c r="C1616" s="8" t="s">
        <v>2811</v>
      </c>
      <c r="D1616" s="8" t="s">
        <v>560</v>
      </c>
      <c r="E1616" s="8" t="str">
        <f t="shared" si="75"/>
        <v>2014</v>
      </c>
      <c r="F1616" s="8" t="s">
        <v>1085</v>
      </c>
      <c r="G1616" s="8" t="s">
        <v>52</v>
      </c>
      <c r="H1616" s="8" t="s">
        <v>52</v>
      </c>
      <c r="I1616" s="8" t="s">
        <v>82</v>
      </c>
      <c r="J1616" s="8" t="s">
        <v>104</v>
      </c>
      <c r="K1616" s="8" t="s">
        <v>5643</v>
      </c>
      <c r="L1616" s="8" t="s">
        <v>7320</v>
      </c>
      <c r="M1616" s="9">
        <v>1</v>
      </c>
      <c r="N1616" s="9"/>
      <c r="O1616" s="9">
        <v>2</v>
      </c>
      <c r="P1616" s="8" t="s">
        <v>3584</v>
      </c>
      <c r="Q1616" s="8" t="s">
        <v>8733</v>
      </c>
      <c r="R1616" s="8" t="s">
        <v>53</v>
      </c>
      <c r="S1616" s="8" t="s">
        <v>8940</v>
      </c>
      <c r="U1616" s="8" t="s">
        <v>8944</v>
      </c>
      <c r="V1616" s="8" t="s">
        <v>8948</v>
      </c>
      <c r="W1616" s="8" t="s">
        <v>8956</v>
      </c>
      <c r="Y1616" s="8" t="s">
        <v>8963</v>
      </c>
      <c r="Z1616" s="8" t="s">
        <v>8995</v>
      </c>
      <c r="AA1616" s="8" t="s">
        <v>9189</v>
      </c>
      <c r="AB1616" s="8" t="s">
        <v>9583</v>
      </c>
      <c r="AC1616" s="8" t="s">
        <v>9658</v>
      </c>
      <c r="AD1616" s="8" t="s">
        <v>9812</v>
      </c>
      <c r="AE1616" s="8" t="s">
        <v>11286</v>
      </c>
      <c r="AF1616" s="8" t="s">
        <v>13294</v>
      </c>
      <c r="AG1616" s="8" t="s">
        <v>15349</v>
      </c>
      <c r="AH1616" s="8" t="s">
        <v>17399</v>
      </c>
      <c r="AI1616" s="8" t="s">
        <v>19438</v>
      </c>
      <c r="AJ1616" s="2">
        <v>0</v>
      </c>
      <c r="AK1616" s="2">
        <v>0</v>
      </c>
      <c r="AL1616" s="2">
        <v>0</v>
      </c>
      <c r="AM1616" s="2">
        <v>130</v>
      </c>
      <c r="AN1616" s="2">
        <v>0</v>
      </c>
      <c r="AO1616" s="2">
        <v>0</v>
      </c>
      <c r="AP1616" s="2">
        <v>0</v>
      </c>
      <c r="AQ1616" s="2">
        <v>0</v>
      </c>
      <c r="AR1616" s="2">
        <v>0</v>
      </c>
      <c r="AS1616" s="2">
        <v>0</v>
      </c>
      <c r="AT1616" s="2">
        <f t="shared" si="76"/>
        <v>130</v>
      </c>
      <c r="AU1616" s="2">
        <v>0</v>
      </c>
      <c r="AV1616" s="2">
        <v>0</v>
      </c>
      <c r="AW1616" s="2">
        <v>0</v>
      </c>
      <c r="AX1616" s="2">
        <v>43.400000000000013</v>
      </c>
      <c r="AY1616" s="2">
        <v>0</v>
      </c>
      <c r="AZ1616" s="2">
        <v>0</v>
      </c>
      <c r="BA1616" s="2">
        <v>0</v>
      </c>
      <c r="BB1616" s="2">
        <v>0</v>
      </c>
      <c r="BC1616" s="2">
        <v>0</v>
      </c>
      <c r="BD1616" s="2">
        <v>0</v>
      </c>
      <c r="BE1616" s="10">
        <f t="shared" si="77"/>
        <v>43.400000000000013</v>
      </c>
    </row>
    <row r="1617" spans="1:57" s="8" customFormat="1" x14ac:dyDescent="0.45">
      <c r="A1617" s="8">
        <v>2148</v>
      </c>
      <c r="B1617" s="8">
        <v>1425144255</v>
      </c>
      <c r="C1617" s="8" t="s">
        <v>2812</v>
      </c>
      <c r="D1617" s="8" t="s">
        <v>841</v>
      </c>
      <c r="E1617" s="8" t="str">
        <f t="shared" si="75"/>
        <v>2020</v>
      </c>
      <c r="F1617" s="8" t="s">
        <v>1160</v>
      </c>
      <c r="G1617" s="8" t="s">
        <v>40</v>
      </c>
      <c r="H1617" s="8" t="s">
        <v>20009</v>
      </c>
      <c r="I1617" s="8" t="s">
        <v>82</v>
      </c>
      <c r="J1617" s="8" t="s">
        <v>84</v>
      </c>
      <c r="K1617" s="8" t="s">
        <v>5154</v>
      </c>
      <c r="L1617" s="8" t="s">
        <v>7321</v>
      </c>
      <c r="M1617" s="9">
        <v>1</v>
      </c>
      <c r="N1617" s="9"/>
      <c r="O1617" s="9">
        <v>1</v>
      </c>
      <c r="P1617" s="8" t="s">
        <v>3859</v>
      </c>
      <c r="Q1617" s="8" t="s">
        <v>8238</v>
      </c>
      <c r="R1617" s="8" t="s">
        <v>40</v>
      </c>
      <c r="S1617" s="8" t="s">
        <v>8939</v>
      </c>
      <c r="T1617" s="8" t="s">
        <v>8942</v>
      </c>
      <c r="U1617" s="8" t="s">
        <v>8944</v>
      </c>
      <c r="V1617" s="8" t="s">
        <v>8948</v>
      </c>
      <c r="W1617" s="8" t="s">
        <v>8956</v>
      </c>
      <c r="X1617" s="8" t="s">
        <v>8959</v>
      </c>
      <c r="Y1617" s="8" t="s">
        <v>8963</v>
      </c>
      <c r="Z1617" s="8" t="s">
        <v>9021</v>
      </c>
      <c r="AA1617" s="8" t="s">
        <v>9134</v>
      </c>
      <c r="AB1617" s="8" t="s">
        <v>9595</v>
      </c>
      <c r="AC1617" s="8" t="s">
        <v>9645</v>
      </c>
      <c r="AD1617" s="8" t="s">
        <v>9812</v>
      </c>
      <c r="AE1617" s="8" t="s">
        <v>11287</v>
      </c>
      <c r="AF1617" s="8" t="s">
        <v>13295</v>
      </c>
      <c r="AG1617" s="8" t="s">
        <v>15350</v>
      </c>
      <c r="AH1617" s="8" t="s">
        <v>17400</v>
      </c>
      <c r="AI1617" s="8" t="s">
        <v>19439</v>
      </c>
      <c r="AJ1617" s="2">
        <v>0</v>
      </c>
      <c r="AK1617" s="2">
        <v>0</v>
      </c>
      <c r="AL1617" s="2">
        <v>0</v>
      </c>
      <c r="AM1617" s="2">
        <v>0</v>
      </c>
      <c r="AN1617" s="2">
        <v>0</v>
      </c>
      <c r="AO1617" s="2">
        <v>0</v>
      </c>
      <c r="AP1617" s="2">
        <v>0</v>
      </c>
      <c r="AQ1617" s="2">
        <v>0</v>
      </c>
      <c r="AR1617" s="2">
        <v>0</v>
      </c>
      <c r="AS1617" s="2">
        <v>60</v>
      </c>
      <c r="AT1617" s="2">
        <f t="shared" si="76"/>
        <v>60</v>
      </c>
      <c r="AU1617" s="2">
        <v>0</v>
      </c>
      <c r="AV1617" s="2">
        <v>0</v>
      </c>
      <c r="AW1617" s="2">
        <v>0</v>
      </c>
      <c r="AX1617" s="2">
        <v>0</v>
      </c>
      <c r="AY1617" s="2">
        <v>0</v>
      </c>
      <c r="AZ1617" s="2">
        <v>0</v>
      </c>
      <c r="BA1617" s="2">
        <v>0</v>
      </c>
      <c r="BB1617" s="2">
        <v>0</v>
      </c>
      <c r="BC1617" s="2">
        <v>0</v>
      </c>
      <c r="BD1617" s="2">
        <v>13.5</v>
      </c>
      <c r="BE1617" s="10">
        <f t="shared" si="77"/>
        <v>13.5</v>
      </c>
    </row>
    <row r="1618" spans="1:57" s="8" customFormat="1" x14ac:dyDescent="0.45">
      <c r="A1618" s="8">
        <v>2149</v>
      </c>
      <c r="B1618" s="8">
        <v>1345314220</v>
      </c>
      <c r="C1618" s="8" t="s">
        <v>2813</v>
      </c>
      <c r="D1618" s="8" t="s">
        <v>640</v>
      </c>
      <c r="E1618" s="8" t="str">
        <f t="shared" si="75"/>
        <v>2018</v>
      </c>
      <c r="F1618" s="8" t="s">
        <v>969</v>
      </c>
      <c r="G1618" s="8" t="s">
        <v>43</v>
      </c>
      <c r="H1618" s="8" t="s">
        <v>20002</v>
      </c>
      <c r="I1618" s="8" t="s">
        <v>82</v>
      </c>
      <c r="J1618" s="8" t="s">
        <v>126</v>
      </c>
      <c r="K1618" s="8" t="s">
        <v>5196</v>
      </c>
      <c r="L1618" s="8" t="s">
        <v>7322</v>
      </c>
      <c r="M1618" s="9">
        <v>1</v>
      </c>
      <c r="N1618" s="9"/>
      <c r="O1618" s="9">
        <v>1</v>
      </c>
      <c r="P1618" s="8" t="s">
        <v>4548</v>
      </c>
      <c r="Q1618" s="8" t="s">
        <v>8279</v>
      </c>
      <c r="R1618" s="8" t="s">
        <v>43</v>
      </c>
      <c r="S1618" s="8" t="s">
        <v>8940</v>
      </c>
      <c r="T1618" s="8" t="s">
        <v>8942</v>
      </c>
      <c r="U1618" s="8" t="s">
        <v>8945</v>
      </c>
      <c r="V1618" s="8" t="s">
        <v>8951</v>
      </c>
      <c r="W1618" s="8" t="s">
        <v>8956</v>
      </c>
      <c r="X1618" s="8" t="s">
        <v>8961</v>
      </c>
      <c r="Y1618" s="8" t="s">
        <v>8947</v>
      </c>
      <c r="Z1618" s="8" t="s">
        <v>8999</v>
      </c>
      <c r="AA1618" s="8" t="s">
        <v>9169</v>
      </c>
      <c r="AB1618" s="8" t="s">
        <v>9570</v>
      </c>
      <c r="AC1618" s="8" t="s">
        <v>9645</v>
      </c>
      <c r="AD1618" s="8" t="s">
        <v>9812</v>
      </c>
      <c r="AE1618" s="8" t="s">
        <v>11288</v>
      </c>
      <c r="AF1618" s="8" t="s">
        <v>13296</v>
      </c>
      <c r="AG1618" s="8" t="s">
        <v>15351</v>
      </c>
      <c r="AH1618" s="8" t="s">
        <v>17401</v>
      </c>
      <c r="AI1618" s="8" t="s">
        <v>19440</v>
      </c>
      <c r="AJ1618" s="2">
        <v>0</v>
      </c>
      <c r="AK1618" s="2">
        <v>0</v>
      </c>
      <c r="AL1618" s="2">
        <v>0</v>
      </c>
      <c r="AM1618" s="2">
        <v>0</v>
      </c>
      <c r="AN1618" s="2">
        <v>0</v>
      </c>
      <c r="AO1618" s="2">
        <v>0</v>
      </c>
      <c r="AP1618" s="2">
        <v>0</v>
      </c>
      <c r="AQ1618" s="2">
        <v>25</v>
      </c>
      <c r="AR1618" s="2">
        <v>41.67</v>
      </c>
      <c r="AS1618" s="2">
        <v>50</v>
      </c>
      <c r="AT1618" s="2">
        <f t="shared" si="76"/>
        <v>116.67</v>
      </c>
      <c r="AU1618" s="2">
        <v>0</v>
      </c>
      <c r="AV1618" s="2">
        <v>0</v>
      </c>
      <c r="AW1618" s="2">
        <v>0</v>
      </c>
      <c r="AX1618" s="2">
        <v>0</v>
      </c>
      <c r="AY1618" s="2">
        <v>0</v>
      </c>
      <c r="AZ1618" s="2">
        <v>0</v>
      </c>
      <c r="BA1618" s="2">
        <v>0</v>
      </c>
      <c r="BB1618" s="2">
        <v>0</v>
      </c>
      <c r="BC1618" s="2">
        <v>0</v>
      </c>
      <c r="BD1618" s="2">
        <v>0</v>
      </c>
      <c r="BE1618" s="10">
        <f t="shared" si="77"/>
        <v>0</v>
      </c>
    </row>
    <row r="1619" spans="1:57" s="8" customFormat="1" x14ac:dyDescent="0.45">
      <c r="A1619" s="8">
        <v>2150</v>
      </c>
      <c r="B1619" s="8">
        <v>1425105065</v>
      </c>
      <c r="C1619" s="8" t="s">
        <v>2814</v>
      </c>
      <c r="D1619" s="8" t="s">
        <v>543</v>
      </c>
      <c r="E1619" s="8" t="str">
        <f t="shared" si="75"/>
        <v>2016</v>
      </c>
      <c r="F1619" s="8" t="s">
        <v>1127</v>
      </c>
      <c r="G1619" s="8" t="s">
        <v>40</v>
      </c>
      <c r="H1619" s="8" t="s">
        <v>20009</v>
      </c>
      <c r="I1619" s="8" t="s">
        <v>82</v>
      </c>
      <c r="J1619" s="8" t="s">
        <v>107</v>
      </c>
      <c r="K1619" s="8" t="s">
        <v>5068</v>
      </c>
      <c r="L1619" s="8" t="s">
        <v>7323</v>
      </c>
      <c r="M1619" s="9">
        <v>1</v>
      </c>
      <c r="N1619" s="9"/>
      <c r="O1619" s="9">
        <v>2</v>
      </c>
      <c r="P1619" s="8" t="s">
        <v>4704</v>
      </c>
      <c r="Q1619" s="8" t="s">
        <v>8734</v>
      </c>
      <c r="R1619" s="8" t="s">
        <v>40</v>
      </c>
      <c r="S1619" s="8" t="s">
        <v>8940</v>
      </c>
      <c r="T1619" s="8" t="s">
        <v>8942</v>
      </c>
      <c r="U1619" s="8" t="s">
        <v>8944</v>
      </c>
      <c r="V1619" s="8" t="s">
        <v>8948</v>
      </c>
      <c r="W1619" s="8" t="s">
        <v>8956</v>
      </c>
      <c r="X1619" s="8" t="s">
        <v>8959</v>
      </c>
      <c r="Y1619" s="8" t="s">
        <v>8963</v>
      </c>
      <c r="Z1619" s="8" t="s">
        <v>8995</v>
      </c>
      <c r="AA1619" s="8" t="s">
        <v>9154</v>
      </c>
      <c r="AB1619" s="8" t="s">
        <v>9583</v>
      </c>
      <c r="AC1619" s="8" t="s">
        <v>9757</v>
      </c>
      <c r="AD1619" s="8" t="s">
        <v>9812</v>
      </c>
      <c r="AE1619" s="8" t="s">
        <v>11289</v>
      </c>
      <c r="AF1619" s="8" t="s">
        <v>13297</v>
      </c>
      <c r="AG1619" s="8" t="s">
        <v>15352</v>
      </c>
      <c r="AH1619" s="8" t="s">
        <v>17402</v>
      </c>
      <c r="AI1619" s="8" t="s">
        <v>19441</v>
      </c>
      <c r="AJ1619" s="2">
        <v>0</v>
      </c>
      <c r="AK1619" s="2">
        <v>0</v>
      </c>
      <c r="AL1619" s="2">
        <v>0</v>
      </c>
      <c r="AM1619" s="2">
        <v>0</v>
      </c>
      <c r="AN1619" s="2">
        <v>0</v>
      </c>
      <c r="AO1619" s="2">
        <v>100</v>
      </c>
      <c r="AP1619" s="2">
        <v>0</v>
      </c>
      <c r="AQ1619" s="2">
        <v>0</v>
      </c>
      <c r="AR1619" s="2">
        <v>0</v>
      </c>
      <c r="AS1619" s="2">
        <v>0</v>
      </c>
      <c r="AT1619" s="2">
        <f t="shared" si="76"/>
        <v>100</v>
      </c>
      <c r="AU1619" s="2">
        <v>0</v>
      </c>
      <c r="AV1619" s="2">
        <v>0</v>
      </c>
      <c r="AW1619" s="2">
        <v>0</v>
      </c>
      <c r="AX1619" s="2">
        <v>0</v>
      </c>
      <c r="AY1619" s="2">
        <v>0</v>
      </c>
      <c r="AZ1619" s="2">
        <v>25</v>
      </c>
      <c r="BA1619" s="2">
        <v>0</v>
      </c>
      <c r="BB1619" s="2">
        <v>0</v>
      </c>
      <c r="BC1619" s="2">
        <v>0</v>
      </c>
      <c r="BD1619" s="2">
        <v>0</v>
      </c>
      <c r="BE1619" s="10">
        <f t="shared" si="77"/>
        <v>25</v>
      </c>
    </row>
    <row r="1620" spans="1:57" s="8" customFormat="1" x14ac:dyDescent="0.45">
      <c r="A1620" s="8">
        <v>2151</v>
      </c>
      <c r="B1620" s="8">
        <v>1711124732</v>
      </c>
      <c r="C1620" s="8" t="s">
        <v>2815</v>
      </c>
      <c r="D1620" s="8" t="s">
        <v>529</v>
      </c>
      <c r="E1620" s="8" t="str">
        <f t="shared" si="75"/>
        <v>2020</v>
      </c>
      <c r="F1620" s="8" t="s">
        <v>599</v>
      </c>
      <c r="G1620" s="8" t="s">
        <v>45</v>
      </c>
      <c r="H1620" s="8" t="s">
        <v>49</v>
      </c>
      <c r="I1620" s="8" t="s">
        <v>82</v>
      </c>
      <c r="J1620" s="8" t="s">
        <v>262</v>
      </c>
      <c r="K1620" s="8" t="s">
        <v>5482</v>
      </c>
      <c r="L1620" s="8" t="s">
        <v>7324</v>
      </c>
      <c r="M1620" s="9">
        <v>1</v>
      </c>
      <c r="N1620" s="9"/>
      <c r="O1620" s="9">
        <v>2</v>
      </c>
      <c r="P1620" s="8" t="s">
        <v>4705</v>
      </c>
      <c r="Q1620" s="8" t="s">
        <v>7909</v>
      </c>
      <c r="R1620" s="8" t="s">
        <v>7909</v>
      </c>
      <c r="S1620" s="8" t="s">
        <v>8940</v>
      </c>
      <c r="U1620" s="8" t="s">
        <v>8944</v>
      </c>
      <c r="V1620" s="8" t="s">
        <v>8950</v>
      </c>
      <c r="W1620" s="8" t="s">
        <v>8956</v>
      </c>
      <c r="Z1620" s="8" t="s">
        <v>8970</v>
      </c>
      <c r="AA1620" s="8" t="s">
        <v>9139</v>
      </c>
      <c r="AB1620" s="8" t="s">
        <v>9570</v>
      </c>
      <c r="AC1620" s="8" t="s">
        <v>9645</v>
      </c>
      <c r="AD1620" s="8" t="s">
        <v>9812</v>
      </c>
      <c r="AE1620" s="8" t="s">
        <v>11290</v>
      </c>
      <c r="AF1620" s="8" t="s">
        <v>13298</v>
      </c>
      <c r="AG1620" s="8" t="s">
        <v>15353</v>
      </c>
      <c r="AH1620" s="8" t="s">
        <v>17403</v>
      </c>
      <c r="AI1620" s="8" t="s">
        <v>19442</v>
      </c>
      <c r="AJ1620" s="2">
        <v>0</v>
      </c>
      <c r="AK1620" s="2">
        <v>0</v>
      </c>
      <c r="AL1620" s="2">
        <v>0</v>
      </c>
      <c r="AM1620" s="2">
        <v>0</v>
      </c>
      <c r="AN1620" s="2">
        <v>0</v>
      </c>
      <c r="AO1620" s="2">
        <v>0</v>
      </c>
      <c r="AP1620" s="2">
        <v>0</v>
      </c>
      <c r="AQ1620" s="2">
        <v>0</v>
      </c>
      <c r="AR1620" s="2">
        <v>0</v>
      </c>
      <c r="AS1620" s="2">
        <v>230</v>
      </c>
      <c r="AT1620" s="2">
        <f t="shared" si="76"/>
        <v>230</v>
      </c>
      <c r="AU1620" s="2">
        <v>0</v>
      </c>
      <c r="AV1620" s="2">
        <v>0</v>
      </c>
      <c r="AW1620" s="2">
        <v>0</v>
      </c>
      <c r="AX1620" s="2">
        <v>0</v>
      </c>
      <c r="AY1620" s="2">
        <v>0</v>
      </c>
      <c r="AZ1620" s="2">
        <v>0</v>
      </c>
      <c r="BA1620" s="2">
        <v>0</v>
      </c>
      <c r="BB1620" s="2">
        <v>0</v>
      </c>
      <c r="BC1620" s="2">
        <v>0</v>
      </c>
      <c r="BD1620" s="2">
        <v>0</v>
      </c>
      <c r="BE1620" s="10">
        <f t="shared" si="77"/>
        <v>0</v>
      </c>
    </row>
    <row r="1621" spans="1:57" s="8" customFormat="1" x14ac:dyDescent="0.45">
      <c r="A1621" s="8">
        <v>2155</v>
      </c>
      <c r="B1621" s="8">
        <v>1475010042</v>
      </c>
      <c r="C1621" s="8" t="s">
        <v>2816</v>
      </c>
      <c r="D1621" s="8" t="s">
        <v>677</v>
      </c>
      <c r="E1621" s="8" t="str">
        <f t="shared" si="75"/>
        <v>2017</v>
      </c>
      <c r="F1621" s="8" t="s">
        <v>938</v>
      </c>
      <c r="G1621" s="8" t="s">
        <v>66</v>
      </c>
      <c r="H1621" s="8" t="s">
        <v>66</v>
      </c>
      <c r="I1621" s="8" t="s">
        <v>82</v>
      </c>
      <c r="J1621" s="8" t="s">
        <v>489</v>
      </c>
      <c r="K1621" s="8" t="s">
        <v>5692</v>
      </c>
      <c r="L1621" s="8" t="s">
        <v>7325</v>
      </c>
      <c r="M1621" s="9">
        <v>1</v>
      </c>
      <c r="N1621" s="9"/>
      <c r="O1621" s="9">
        <v>4</v>
      </c>
      <c r="P1621" s="8" t="s">
        <v>4706</v>
      </c>
      <c r="Q1621" s="8" t="s">
        <v>8735</v>
      </c>
      <c r="R1621" s="8" t="s">
        <v>8928</v>
      </c>
      <c r="S1621" s="8" t="s">
        <v>8940</v>
      </c>
      <c r="T1621" s="8" t="s">
        <v>8943</v>
      </c>
      <c r="U1621" s="8" t="s">
        <v>8946</v>
      </c>
      <c r="V1621" s="8" t="s">
        <v>8947</v>
      </c>
      <c r="W1621" s="8" t="s">
        <v>8956</v>
      </c>
      <c r="X1621" s="8" t="s">
        <v>8961</v>
      </c>
      <c r="Y1621" s="8" t="s">
        <v>8963</v>
      </c>
      <c r="Z1621" s="8" t="s">
        <v>9009</v>
      </c>
      <c r="AA1621" s="8" t="s">
        <v>9515</v>
      </c>
      <c r="AB1621" s="8" t="s">
        <v>9574</v>
      </c>
      <c r="AC1621" s="8" t="s">
        <v>9658</v>
      </c>
      <c r="AD1621" s="8" t="s">
        <v>9812</v>
      </c>
      <c r="AE1621" s="8" t="s">
        <v>11291</v>
      </c>
      <c r="AF1621" s="8" t="s">
        <v>13299</v>
      </c>
      <c r="AG1621" s="8" t="s">
        <v>15354</v>
      </c>
      <c r="AH1621" s="8" t="s">
        <v>17404</v>
      </c>
      <c r="AI1621" s="8" t="s">
        <v>19443</v>
      </c>
      <c r="AJ1621" s="2">
        <v>0</v>
      </c>
      <c r="AK1621" s="2">
        <v>0</v>
      </c>
      <c r="AL1621" s="2">
        <v>0</v>
      </c>
      <c r="AM1621" s="2">
        <v>0</v>
      </c>
      <c r="AN1621" s="2">
        <v>0</v>
      </c>
      <c r="AO1621" s="2">
        <v>0</v>
      </c>
      <c r="AP1621" s="2">
        <v>109.8</v>
      </c>
      <c r="AQ1621" s="2">
        <v>0</v>
      </c>
      <c r="AR1621" s="2">
        <v>0</v>
      </c>
      <c r="AS1621" s="2">
        <v>0</v>
      </c>
      <c r="AT1621" s="2">
        <f t="shared" si="76"/>
        <v>109.8</v>
      </c>
      <c r="AU1621" s="2">
        <v>0</v>
      </c>
      <c r="AV1621" s="2">
        <v>0</v>
      </c>
      <c r="AW1621" s="2">
        <v>0</v>
      </c>
      <c r="AX1621" s="2">
        <v>0</v>
      </c>
      <c r="AY1621" s="2">
        <v>0</v>
      </c>
      <c r="AZ1621" s="2">
        <v>0</v>
      </c>
      <c r="BA1621" s="2">
        <v>0</v>
      </c>
      <c r="BB1621" s="2">
        <v>0</v>
      </c>
      <c r="BC1621" s="2">
        <v>0</v>
      </c>
      <c r="BD1621" s="2">
        <v>0</v>
      </c>
      <c r="BE1621" s="10">
        <f t="shared" si="77"/>
        <v>0</v>
      </c>
    </row>
    <row r="1622" spans="1:57" s="8" customFormat="1" x14ac:dyDescent="0.45">
      <c r="A1622" s="8">
        <v>2156</v>
      </c>
      <c r="B1622" s="8">
        <v>1475010130</v>
      </c>
      <c r="C1622" s="8" t="s">
        <v>2817</v>
      </c>
      <c r="D1622" s="8" t="s">
        <v>677</v>
      </c>
      <c r="E1622" s="8" t="str">
        <f t="shared" si="75"/>
        <v>2017</v>
      </c>
      <c r="F1622" s="8" t="s">
        <v>938</v>
      </c>
      <c r="G1622" s="8" t="s">
        <v>66</v>
      </c>
      <c r="H1622" s="8" t="s">
        <v>66</v>
      </c>
      <c r="I1622" s="8" t="s">
        <v>82</v>
      </c>
      <c r="J1622" s="8" t="s">
        <v>489</v>
      </c>
      <c r="K1622" s="8" t="s">
        <v>5692</v>
      </c>
      <c r="L1622" s="8" t="s">
        <v>7326</v>
      </c>
      <c r="M1622" s="9">
        <v>1</v>
      </c>
      <c r="N1622" s="9"/>
      <c r="O1622" s="9">
        <v>4</v>
      </c>
      <c r="P1622" s="8" t="s">
        <v>4262</v>
      </c>
      <c r="Q1622" s="8" t="s">
        <v>8187</v>
      </c>
      <c r="R1622" s="8" t="s">
        <v>8928</v>
      </c>
      <c r="S1622" s="8" t="s">
        <v>8940</v>
      </c>
      <c r="T1622" s="8" t="s">
        <v>8943</v>
      </c>
      <c r="U1622" s="8" t="s">
        <v>8946</v>
      </c>
      <c r="V1622" s="8" t="s">
        <v>8951</v>
      </c>
      <c r="W1622" s="8" t="s">
        <v>8956</v>
      </c>
      <c r="X1622" s="8" t="s">
        <v>8961</v>
      </c>
      <c r="Y1622" s="8" t="s">
        <v>8963</v>
      </c>
      <c r="Z1622" s="8" t="s">
        <v>9029</v>
      </c>
      <c r="AA1622" s="8" t="s">
        <v>9515</v>
      </c>
      <c r="AB1622" s="8" t="s">
        <v>9574</v>
      </c>
      <c r="AC1622" s="8" t="s">
        <v>9658</v>
      </c>
      <c r="AD1622" s="8" t="s">
        <v>9812</v>
      </c>
      <c r="AE1622" s="8" t="s">
        <v>11291</v>
      </c>
      <c r="AF1622" s="8" t="s">
        <v>13299</v>
      </c>
      <c r="AG1622" s="8" t="s">
        <v>15354</v>
      </c>
      <c r="AH1622" s="8" t="s">
        <v>17404</v>
      </c>
      <c r="AI1622" s="8" t="s">
        <v>19443</v>
      </c>
      <c r="AJ1622" s="2">
        <v>0</v>
      </c>
      <c r="AK1622" s="2">
        <v>0</v>
      </c>
      <c r="AL1622" s="2">
        <v>0</v>
      </c>
      <c r="AM1622" s="2">
        <v>0</v>
      </c>
      <c r="AN1622" s="2">
        <v>0</v>
      </c>
      <c r="AO1622" s="2">
        <v>0</v>
      </c>
      <c r="AP1622" s="2">
        <v>90</v>
      </c>
      <c r="AQ1622" s="2">
        <v>0</v>
      </c>
      <c r="AR1622" s="2">
        <v>0</v>
      </c>
      <c r="AS1622" s="2">
        <v>0</v>
      </c>
      <c r="AT1622" s="2">
        <f t="shared" si="76"/>
        <v>90</v>
      </c>
      <c r="AU1622" s="2">
        <v>0</v>
      </c>
      <c r="AV1622" s="2">
        <v>0</v>
      </c>
      <c r="AW1622" s="2">
        <v>0</v>
      </c>
      <c r="AX1622" s="2">
        <v>0</v>
      </c>
      <c r="AY1622" s="2">
        <v>0</v>
      </c>
      <c r="AZ1622" s="2">
        <v>0</v>
      </c>
      <c r="BA1622" s="2">
        <v>0</v>
      </c>
      <c r="BB1622" s="2">
        <v>0</v>
      </c>
      <c r="BC1622" s="2">
        <v>0</v>
      </c>
      <c r="BD1622" s="2">
        <v>0</v>
      </c>
      <c r="BE1622" s="10">
        <f t="shared" si="77"/>
        <v>0</v>
      </c>
    </row>
    <row r="1623" spans="1:57" s="8" customFormat="1" x14ac:dyDescent="0.45">
      <c r="A1623" s="8">
        <v>2158</v>
      </c>
      <c r="B1623" s="8">
        <v>1711047401</v>
      </c>
      <c r="C1623" s="8" t="s">
        <v>2818</v>
      </c>
      <c r="D1623" s="8" t="s">
        <v>679</v>
      </c>
      <c r="E1623" s="8" t="str">
        <f t="shared" si="75"/>
        <v>2016</v>
      </c>
      <c r="F1623" s="8" t="s">
        <v>1183</v>
      </c>
      <c r="G1623" s="8" t="s">
        <v>60</v>
      </c>
      <c r="H1623" s="8" t="s">
        <v>20002</v>
      </c>
      <c r="I1623" s="8" t="s">
        <v>82</v>
      </c>
      <c r="J1623" s="8" t="s">
        <v>277</v>
      </c>
      <c r="K1623" s="8" t="s">
        <v>5293</v>
      </c>
      <c r="L1623" s="8" t="s">
        <v>7327</v>
      </c>
      <c r="M1623" s="9">
        <v>1</v>
      </c>
      <c r="N1623" s="9"/>
      <c r="O1623" s="9">
        <v>1</v>
      </c>
      <c r="P1623" s="8" t="s">
        <v>4707</v>
      </c>
      <c r="Q1623" s="8" t="s">
        <v>8127</v>
      </c>
      <c r="R1623" s="8" t="s">
        <v>8626</v>
      </c>
      <c r="S1623" s="8" t="s">
        <v>8940</v>
      </c>
      <c r="T1623" s="8" t="s">
        <v>8942</v>
      </c>
      <c r="U1623" s="8" t="s">
        <v>8947</v>
      </c>
      <c r="V1623" s="8" t="s">
        <v>8950</v>
      </c>
      <c r="W1623" s="8" t="s">
        <v>8957</v>
      </c>
      <c r="X1623" s="8" t="s">
        <v>8961</v>
      </c>
      <c r="Y1623" s="8" t="s">
        <v>8964</v>
      </c>
      <c r="Z1623" s="8" t="s">
        <v>8974</v>
      </c>
      <c r="AA1623" s="8" t="s">
        <v>9211</v>
      </c>
      <c r="AB1623" s="8" t="s">
        <v>9570</v>
      </c>
      <c r="AC1623" s="8" t="s">
        <v>9657</v>
      </c>
      <c r="AD1623" s="8" t="s">
        <v>9812</v>
      </c>
      <c r="AE1623" s="8" t="s">
        <v>10678</v>
      </c>
      <c r="AF1623" s="8" t="s">
        <v>12686</v>
      </c>
      <c r="AG1623" s="8" t="s">
        <v>15355</v>
      </c>
      <c r="AH1623" s="8" t="s">
        <v>17405</v>
      </c>
      <c r="AI1623" s="8" t="s">
        <v>19444</v>
      </c>
      <c r="AJ1623" s="2">
        <v>0</v>
      </c>
      <c r="AK1623" s="2">
        <v>0</v>
      </c>
      <c r="AL1623" s="2">
        <v>0</v>
      </c>
      <c r="AM1623" s="2">
        <v>0</v>
      </c>
      <c r="AN1623" s="2">
        <v>0</v>
      </c>
      <c r="AO1623" s="2">
        <v>60</v>
      </c>
      <c r="AP1623" s="2">
        <v>0</v>
      </c>
      <c r="AQ1623" s="2">
        <v>0</v>
      </c>
      <c r="AR1623" s="2">
        <v>0</v>
      </c>
      <c r="AS1623" s="2">
        <v>0</v>
      </c>
      <c r="AT1623" s="2">
        <f t="shared" si="76"/>
        <v>60</v>
      </c>
      <c r="AU1623" s="2">
        <v>0</v>
      </c>
      <c r="AV1623" s="2">
        <v>0</v>
      </c>
      <c r="AW1623" s="2">
        <v>0</v>
      </c>
      <c r="AX1623" s="2">
        <v>0</v>
      </c>
      <c r="AY1623" s="2">
        <v>0</v>
      </c>
      <c r="AZ1623" s="2">
        <v>0</v>
      </c>
      <c r="BA1623" s="2">
        <v>0</v>
      </c>
      <c r="BB1623" s="2">
        <v>0</v>
      </c>
      <c r="BC1623" s="2">
        <v>0</v>
      </c>
      <c r="BD1623" s="2">
        <v>0</v>
      </c>
      <c r="BE1623" s="10">
        <f t="shared" si="77"/>
        <v>0</v>
      </c>
    </row>
    <row r="1624" spans="1:57" s="8" customFormat="1" x14ac:dyDescent="0.45">
      <c r="A1624" s="8">
        <v>2159</v>
      </c>
      <c r="B1624" s="8">
        <v>1485013003</v>
      </c>
      <c r="C1624" s="8" t="s">
        <v>2819</v>
      </c>
      <c r="D1624" s="8" t="s">
        <v>542</v>
      </c>
      <c r="E1624" s="8" t="str">
        <f t="shared" si="75"/>
        <v>2014</v>
      </c>
      <c r="F1624" s="8" t="s">
        <v>711</v>
      </c>
      <c r="G1624" s="8" t="s">
        <v>47</v>
      </c>
      <c r="H1624" s="8" t="s">
        <v>20007</v>
      </c>
      <c r="I1624" s="8" t="s">
        <v>82</v>
      </c>
      <c r="J1624" s="8" t="s">
        <v>95</v>
      </c>
      <c r="K1624" s="8" t="s">
        <v>5101</v>
      </c>
      <c r="L1624" s="8" t="s">
        <v>7328</v>
      </c>
      <c r="M1624" s="9">
        <v>1</v>
      </c>
      <c r="N1624" s="9"/>
      <c r="O1624" s="9">
        <v>2</v>
      </c>
      <c r="P1624" s="8" t="s">
        <v>4681</v>
      </c>
      <c r="Q1624" s="8" t="s">
        <v>8548</v>
      </c>
      <c r="R1624" s="8" t="s">
        <v>47</v>
      </c>
      <c r="S1624" s="8" t="s">
        <v>8940</v>
      </c>
      <c r="T1624" s="8" t="s">
        <v>8943</v>
      </c>
      <c r="U1624" s="8" t="s">
        <v>8945</v>
      </c>
      <c r="V1624" s="8" t="s">
        <v>8951</v>
      </c>
      <c r="W1624" s="8" t="s">
        <v>8956</v>
      </c>
      <c r="X1624" s="8" t="s">
        <v>8961</v>
      </c>
      <c r="Y1624" s="8" t="s">
        <v>8964</v>
      </c>
      <c r="Z1624" s="8" t="s">
        <v>9012</v>
      </c>
      <c r="AA1624" s="8" t="s">
        <v>9145</v>
      </c>
      <c r="AB1624" s="8" t="s">
        <v>9568</v>
      </c>
      <c r="AC1624" s="8" t="s">
        <v>9657</v>
      </c>
      <c r="AD1624" s="8" t="s">
        <v>9812</v>
      </c>
      <c r="AE1624" s="8" t="s">
        <v>11292</v>
      </c>
      <c r="AF1624" s="8" t="s">
        <v>13300</v>
      </c>
      <c r="AG1624" s="8" t="s">
        <v>15356</v>
      </c>
      <c r="AH1624" s="8" t="s">
        <v>17406</v>
      </c>
      <c r="AI1624" s="8" t="s">
        <v>19445</v>
      </c>
      <c r="AJ1624" s="2">
        <v>0</v>
      </c>
      <c r="AK1624" s="2">
        <v>0</v>
      </c>
      <c r="AL1624" s="2">
        <v>0</v>
      </c>
      <c r="AM1624" s="2">
        <v>280</v>
      </c>
      <c r="AN1624" s="2">
        <v>250</v>
      </c>
      <c r="AO1624" s="2">
        <v>270</v>
      </c>
      <c r="AP1624" s="2">
        <v>0</v>
      </c>
      <c r="AQ1624" s="2">
        <v>0</v>
      </c>
      <c r="AR1624" s="2">
        <v>0</v>
      </c>
      <c r="AS1624" s="2">
        <v>0</v>
      </c>
      <c r="AT1624" s="2">
        <f t="shared" si="76"/>
        <v>800</v>
      </c>
      <c r="AU1624" s="2">
        <v>0</v>
      </c>
      <c r="AV1624" s="2">
        <v>0</v>
      </c>
      <c r="AW1624" s="2">
        <v>0</v>
      </c>
      <c r="AX1624" s="2">
        <v>94</v>
      </c>
      <c r="AY1624" s="2">
        <v>84</v>
      </c>
      <c r="AZ1624" s="2">
        <v>90</v>
      </c>
      <c r="BA1624" s="2">
        <v>0</v>
      </c>
      <c r="BB1624" s="2">
        <v>0</v>
      </c>
      <c r="BC1624" s="2">
        <v>0</v>
      </c>
      <c r="BD1624" s="2">
        <v>0</v>
      </c>
      <c r="BE1624" s="10">
        <f t="shared" si="77"/>
        <v>268</v>
      </c>
    </row>
    <row r="1625" spans="1:57" s="8" customFormat="1" x14ac:dyDescent="0.45">
      <c r="A1625" s="8">
        <v>2160</v>
      </c>
      <c r="B1625" s="8">
        <v>1395066139</v>
      </c>
      <c r="C1625" s="8" t="s">
        <v>2820</v>
      </c>
      <c r="D1625" s="8" t="s">
        <v>568</v>
      </c>
      <c r="E1625" s="8" t="str">
        <f t="shared" si="75"/>
        <v>2020</v>
      </c>
      <c r="F1625" s="8" t="s">
        <v>910</v>
      </c>
      <c r="G1625" s="8" t="s">
        <v>56</v>
      </c>
      <c r="H1625" s="8" t="s">
        <v>56</v>
      </c>
      <c r="I1625" s="8" t="s">
        <v>82</v>
      </c>
      <c r="J1625" s="8" t="s">
        <v>174</v>
      </c>
      <c r="K1625" s="8" t="s">
        <v>5142</v>
      </c>
      <c r="L1625" s="8" t="s">
        <v>7329</v>
      </c>
      <c r="M1625" s="9">
        <v>1</v>
      </c>
      <c r="N1625" s="9"/>
      <c r="O1625" s="9">
        <v>1</v>
      </c>
      <c r="P1625" s="8" t="s">
        <v>3600</v>
      </c>
      <c r="Q1625" s="8" t="s">
        <v>8736</v>
      </c>
      <c r="R1625" s="8" t="s">
        <v>56</v>
      </c>
      <c r="S1625" s="8" t="s">
        <v>8940</v>
      </c>
      <c r="T1625" s="8" t="s">
        <v>8942</v>
      </c>
      <c r="U1625" s="8" t="s">
        <v>8946</v>
      </c>
      <c r="V1625" s="8" t="s">
        <v>8954</v>
      </c>
      <c r="W1625" s="8" t="s">
        <v>8956</v>
      </c>
      <c r="X1625" s="8" t="s">
        <v>8961</v>
      </c>
      <c r="Y1625" s="8" t="s">
        <v>8964</v>
      </c>
      <c r="Z1625" s="8" t="s">
        <v>9067</v>
      </c>
      <c r="AA1625" s="8" t="s">
        <v>9227</v>
      </c>
      <c r="AB1625" s="8" t="s">
        <v>9570</v>
      </c>
      <c r="AC1625" s="8" t="s">
        <v>9645</v>
      </c>
      <c r="AD1625" s="8" t="s">
        <v>9812</v>
      </c>
      <c r="AE1625" s="8" t="s">
        <v>9942</v>
      </c>
      <c r="AF1625" s="8" t="s">
        <v>11951</v>
      </c>
      <c r="AG1625" s="8" t="s">
        <v>15357</v>
      </c>
      <c r="AH1625" s="8" t="s">
        <v>17407</v>
      </c>
      <c r="AI1625" s="8" t="s">
        <v>19446</v>
      </c>
      <c r="AJ1625" s="2">
        <v>0</v>
      </c>
      <c r="AK1625" s="2">
        <v>0</v>
      </c>
      <c r="AL1625" s="2">
        <v>0</v>
      </c>
      <c r="AM1625" s="2">
        <v>0</v>
      </c>
      <c r="AN1625" s="2">
        <v>0</v>
      </c>
      <c r="AO1625" s="2">
        <v>0</v>
      </c>
      <c r="AP1625" s="2">
        <v>0</v>
      </c>
      <c r="AQ1625" s="2">
        <v>0</v>
      </c>
      <c r="AR1625" s="2">
        <v>0</v>
      </c>
      <c r="AS1625" s="2">
        <v>195</v>
      </c>
      <c r="AT1625" s="2">
        <f t="shared" si="76"/>
        <v>195</v>
      </c>
      <c r="AU1625" s="2">
        <v>0</v>
      </c>
      <c r="AV1625" s="2">
        <v>0</v>
      </c>
      <c r="AW1625" s="2">
        <v>0</v>
      </c>
      <c r="AX1625" s="2">
        <v>0</v>
      </c>
      <c r="AY1625" s="2">
        <v>0</v>
      </c>
      <c r="AZ1625" s="2">
        <v>0</v>
      </c>
      <c r="BA1625" s="2">
        <v>0</v>
      </c>
      <c r="BB1625" s="2">
        <v>0</v>
      </c>
      <c r="BC1625" s="2">
        <v>0</v>
      </c>
      <c r="BD1625" s="2">
        <v>0</v>
      </c>
      <c r="BE1625" s="10">
        <f t="shared" si="77"/>
        <v>0</v>
      </c>
    </row>
    <row r="1626" spans="1:57" s="8" customFormat="1" x14ac:dyDescent="0.45">
      <c r="A1626" s="8">
        <v>2161</v>
      </c>
      <c r="B1626" s="8">
        <v>1415163598</v>
      </c>
      <c r="C1626" s="8" t="s">
        <v>2821</v>
      </c>
      <c r="D1626" s="8" t="s">
        <v>563</v>
      </c>
      <c r="E1626" s="8" t="str">
        <f t="shared" si="75"/>
        <v>2017</v>
      </c>
      <c r="F1626" s="8" t="s">
        <v>939</v>
      </c>
      <c r="G1626" s="8" t="s">
        <v>42</v>
      </c>
      <c r="H1626" s="8" t="s">
        <v>20005</v>
      </c>
      <c r="I1626" s="8" t="s">
        <v>82</v>
      </c>
      <c r="J1626" s="8" t="s">
        <v>481</v>
      </c>
      <c r="K1626" s="8" t="s">
        <v>5672</v>
      </c>
      <c r="L1626" s="8" t="s">
        <v>7330</v>
      </c>
      <c r="M1626" s="9">
        <v>1</v>
      </c>
      <c r="N1626" s="9"/>
      <c r="O1626" s="9">
        <v>4</v>
      </c>
      <c r="P1626" s="8" t="s">
        <v>4708</v>
      </c>
      <c r="Q1626" s="8" t="s">
        <v>8737</v>
      </c>
      <c r="R1626" s="8" t="s">
        <v>51</v>
      </c>
      <c r="S1626" s="8" t="s">
        <v>8940</v>
      </c>
      <c r="T1626" s="8" t="s">
        <v>8942</v>
      </c>
      <c r="U1626" s="8" t="s">
        <v>8945</v>
      </c>
      <c r="V1626" s="8" t="s">
        <v>8948</v>
      </c>
      <c r="W1626" s="8" t="s">
        <v>8956</v>
      </c>
      <c r="Y1626" s="8" t="s">
        <v>8964</v>
      </c>
      <c r="Z1626" s="8" t="s">
        <v>8970</v>
      </c>
      <c r="AA1626" s="8" t="s">
        <v>9160</v>
      </c>
      <c r="AB1626" s="8" t="s">
        <v>9601</v>
      </c>
      <c r="AC1626" s="8" t="s">
        <v>9720</v>
      </c>
      <c r="AD1626" s="8" t="s">
        <v>9812</v>
      </c>
      <c r="AE1626" s="8" t="s">
        <v>11293</v>
      </c>
      <c r="AF1626" s="8" t="s">
        <v>13301</v>
      </c>
      <c r="AG1626" s="8" t="s">
        <v>15358</v>
      </c>
      <c r="AH1626" s="8" t="s">
        <v>17408</v>
      </c>
      <c r="AI1626" s="8" t="s">
        <v>19447</v>
      </c>
      <c r="AJ1626" s="2">
        <v>0</v>
      </c>
      <c r="AK1626" s="2">
        <v>0</v>
      </c>
      <c r="AL1626" s="2">
        <v>0</v>
      </c>
      <c r="AM1626" s="2">
        <v>0</v>
      </c>
      <c r="AN1626" s="2">
        <v>0</v>
      </c>
      <c r="AO1626" s="2">
        <v>0</v>
      </c>
      <c r="AP1626" s="2">
        <v>290</v>
      </c>
      <c r="AQ1626" s="2">
        <v>390</v>
      </c>
      <c r="AR1626" s="2">
        <v>410</v>
      </c>
      <c r="AS1626" s="2">
        <v>400</v>
      </c>
      <c r="AT1626" s="2">
        <f t="shared" si="76"/>
        <v>1490</v>
      </c>
      <c r="AU1626" s="2">
        <v>0</v>
      </c>
      <c r="AV1626" s="2">
        <v>0</v>
      </c>
      <c r="AW1626" s="2">
        <v>0</v>
      </c>
      <c r="AX1626" s="2">
        <v>0</v>
      </c>
      <c r="AY1626" s="2">
        <v>0</v>
      </c>
      <c r="AZ1626" s="2">
        <v>0</v>
      </c>
      <c r="BA1626" s="2">
        <v>54.2</v>
      </c>
      <c r="BB1626" s="2">
        <v>64.099999999999994</v>
      </c>
      <c r="BC1626" s="2">
        <v>69</v>
      </c>
      <c r="BD1626" s="2">
        <v>36.239999999999988</v>
      </c>
      <c r="BE1626" s="10">
        <f t="shared" si="77"/>
        <v>223.54</v>
      </c>
    </row>
    <row r="1627" spans="1:57" s="8" customFormat="1" x14ac:dyDescent="0.45">
      <c r="A1627" s="8">
        <v>2162</v>
      </c>
      <c r="B1627" s="8">
        <v>1415161948</v>
      </c>
      <c r="C1627" s="8" t="s">
        <v>2822</v>
      </c>
      <c r="D1627" s="8" t="s">
        <v>563</v>
      </c>
      <c r="E1627" s="8" t="str">
        <f t="shared" si="75"/>
        <v>2017</v>
      </c>
      <c r="F1627" s="8" t="s">
        <v>944</v>
      </c>
      <c r="G1627" s="8" t="s">
        <v>42</v>
      </c>
      <c r="H1627" s="8" t="s">
        <v>20005</v>
      </c>
      <c r="I1627" s="8" t="s">
        <v>82</v>
      </c>
      <c r="J1627" s="8" t="s">
        <v>145</v>
      </c>
      <c r="K1627" s="8" t="s">
        <v>5302</v>
      </c>
      <c r="L1627" s="8" t="s">
        <v>7331</v>
      </c>
      <c r="M1627" s="9">
        <v>1</v>
      </c>
      <c r="N1627" s="9"/>
      <c r="O1627" s="9">
        <v>1</v>
      </c>
      <c r="P1627" s="8" t="s">
        <v>4709</v>
      </c>
      <c r="Q1627" s="8" t="s">
        <v>8738</v>
      </c>
      <c r="R1627" s="8" t="s">
        <v>42</v>
      </c>
      <c r="S1627" s="8" t="s">
        <v>8940</v>
      </c>
      <c r="T1627" s="8" t="s">
        <v>8942</v>
      </c>
      <c r="U1627" s="8" t="s">
        <v>8944</v>
      </c>
      <c r="V1627" s="8" t="s">
        <v>8948</v>
      </c>
      <c r="W1627" s="8" t="s">
        <v>8956</v>
      </c>
      <c r="X1627" s="8" t="s">
        <v>8962</v>
      </c>
      <c r="Y1627" s="8" t="s">
        <v>8964</v>
      </c>
      <c r="Z1627" s="8" t="s">
        <v>8970</v>
      </c>
      <c r="AA1627" s="8" t="s">
        <v>9132</v>
      </c>
      <c r="AB1627" s="8" t="s">
        <v>9595</v>
      </c>
      <c r="AC1627" s="8" t="s">
        <v>9645</v>
      </c>
      <c r="AD1627" s="8" t="s">
        <v>9812</v>
      </c>
      <c r="AE1627" s="8" t="s">
        <v>11294</v>
      </c>
      <c r="AF1627" s="8" t="s">
        <v>13302</v>
      </c>
      <c r="AG1627" s="8" t="s">
        <v>15359</v>
      </c>
      <c r="AH1627" s="8" t="s">
        <v>17409</v>
      </c>
      <c r="AI1627" s="8" t="s">
        <v>19448</v>
      </c>
      <c r="AJ1627" s="2">
        <v>0</v>
      </c>
      <c r="AK1627" s="2">
        <v>0</v>
      </c>
      <c r="AL1627" s="2">
        <v>0</v>
      </c>
      <c r="AM1627" s="2">
        <v>0</v>
      </c>
      <c r="AN1627" s="2">
        <v>0</v>
      </c>
      <c r="AO1627" s="2">
        <v>0</v>
      </c>
      <c r="AP1627" s="2">
        <v>240</v>
      </c>
      <c r="AQ1627" s="2">
        <v>230</v>
      </c>
      <c r="AR1627" s="2">
        <v>480</v>
      </c>
      <c r="AS1627" s="2">
        <v>0</v>
      </c>
      <c r="AT1627" s="2">
        <f t="shared" si="76"/>
        <v>950</v>
      </c>
      <c r="AU1627" s="2">
        <v>0</v>
      </c>
      <c r="AV1627" s="2">
        <v>0</v>
      </c>
      <c r="AW1627" s="2">
        <v>0</v>
      </c>
      <c r="AX1627" s="2">
        <v>0</v>
      </c>
      <c r="AY1627" s="2">
        <v>0</v>
      </c>
      <c r="AZ1627" s="2">
        <v>0</v>
      </c>
      <c r="BA1627" s="2">
        <v>89.33</v>
      </c>
      <c r="BB1627" s="2">
        <v>85.07</v>
      </c>
      <c r="BC1627" s="2">
        <v>178.33</v>
      </c>
      <c r="BD1627" s="2">
        <v>0</v>
      </c>
      <c r="BE1627" s="10">
        <f t="shared" si="77"/>
        <v>352.73</v>
      </c>
    </row>
    <row r="1628" spans="1:57" s="8" customFormat="1" x14ac:dyDescent="0.45">
      <c r="A1628" s="8">
        <v>2163</v>
      </c>
      <c r="B1628" s="8">
        <v>1425106934</v>
      </c>
      <c r="C1628" s="8" t="s">
        <v>2823</v>
      </c>
      <c r="D1628" s="8" t="s">
        <v>572</v>
      </c>
      <c r="E1628" s="8" t="str">
        <f t="shared" si="75"/>
        <v>2016</v>
      </c>
      <c r="F1628" s="8" t="s">
        <v>555</v>
      </c>
      <c r="G1628" s="8" t="s">
        <v>40</v>
      </c>
      <c r="H1628" s="8" t="s">
        <v>20009</v>
      </c>
      <c r="I1628" s="8" t="s">
        <v>82</v>
      </c>
      <c r="J1628" s="8" t="s">
        <v>289</v>
      </c>
      <c r="K1628" s="8" t="s">
        <v>5314</v>
      </c>
      <c r="L1628" s="8" t="s">
        <v>7332</v>
      </c>
      <c r="M1628" s="9">
        <v>1</v>
      </c>
      <c r="N1628" s="9"/>
      <c r="O1628" s="9">
        <v>1</v>
      </c>
      <c r="P1628" s="8" t="s">
        <v>3546</v>
      </c>
      <c r="Q1628" s="8" t="s">
        <v>8029</v>
      </c>
      <c r="R1628" s="8" t="s">
        <v>40</v>
      </c>
      <c r="S1628" s="8" t="s">
        <v>8940</v>
      </c>
      <c r="T1628" s="8" t="s">
        <v>8942</v>
      </c>
      <c r="U1628" s="8" t="s">
        <v>8944</v>
      </c>
      <c r="V1628" s="8" t="s">
        <v>8948</v>
      </c>
      <c r="W1628" s="8" t="s">
        <v>8956</v>
      </c>
      <c r="X1628" s="8" t="s">
        <v>8959</v>
      </c>
      <c r="Y1628" s="8" t="s">
        <v>8963</v>
      </c>
      <c r="Z1628" s="8" t="s">
        <v>9012</v>
      </c>
      <c r="AA1628" s="8" t="s">
        <v>9201</v>
      </c>
      <c r="AB1628" s="8" t="s">
        <v>9632</v>
      </c>
      <c r="AC1628" s="8" t="s">
        <v>9681</v>
      </c>
      <c r="AD1628" s="8" t="s">
        <v>9812</v>
      </c>
      <c r="AE1628" s="8" t="s">
        <v>11295</v>
      </c>
      <c r="AF1628" s="8" t="s">
        <v>13303</v>
      </c>
      <c r="AG1628" s="8" t="s">
        <v>15360</v>
      </c>
      <c r="AH1628" s="8" t="s">
        <v>17410</v>
      </c>
      <c r="AI1628" s="8" t="s">
        <v>19449</v>
      </c>
      <c r="AJ1628" s="2">
        <v>0</v>
      </c>
      <c r="AK1628" s="2">
        <v>0</v>
      </c>
      <c r="AL1628" s="2">
        <v>0</v>
      </c>
      <c r="AM1628" s="2">
        <v>0</v>
      </c>
      <c r="AN1628" s="2">
        <v>0</v>
      </c>
      <c r="AO1628" s="2">
        <v>50</v>
      </c>
      <c r="AP1628" s="2">
        <v>0</v>
      </c>
      <c r="AQ1628" s="2">
        <v>0</v>
      </c>
      <c r="AR1628" s="2">
        <v>0</v>
      </c>
      <c r="AS1628" s="2">
        <v>0</v>
      </c>
      <c r="AT1628" s="2">
        <f t="shared" si="76"/>
        <v>50</v>
      </c>
      <c r="AU1628" s="2">
        <v>0</v>
      </c>
      <c r="AV1628" s="2">
        <v>0</v>
      </c>
      <c r="AW1628" s="2">
        <v>0</v>
      </c>
      <c r="AX1628" s="2">
        <v>0</v>
      </c>
      <c r="AY1628" s="2">
        <v>0</v>
      </c>
      <c r="AZ1628" s="2">
        <v>12.5</v>
      </c>
      <c r="BA1628" s="2">
        <v>0</v>
      </c>
      <c r="BB1628" s="2">
        <v>0</v>
      </c>
      <c r="BC1628" s="2">
        <v>0</v>
      </c>
      <c r="BD1628" s="2">
        <v>0</v>
      </c>
      <c r="BE1628" s="10">
        <f t="shared" si="77"/>
        <v>12.5</v>
      </c>
    </row>
    <row r="1629" spans="1:57" s="8" customFormat="1" x14ac:dyDescent="0.45">
      <c r="A1629" s="8">
        <v>2164</v>
      </c>
      <c r="B1629" s="8">
        <v>1711060981</v>
      </c>
      <c r="C1629" s="8" t="s">
        <v>2824</v>
      </c>
      <c r="D1629" s="8" t="s">
        <v>864</v>
      </c>
      <c r="E1629" s="8" t="str">
        <f t="shared" si="75"/>
        <v>2017</v>
      </c>
      <c r="F1629" s="8" t="s">
        <v>921</v>
      </c>
      <c r="G1629" s="8" t="s">
        <v>43</v>
      </c>
      <c r="H1629" s="8" t="s">
        <v>20002</v>
      </c>
      <c r="I1629" s="8" t="s">
        <v>82</v>
      </c>
      <c r="J1629" s="8" t="s">
        <v>401</v>
      </c>
      <c r="K1629" s="8" t="s">
        <v>5505</v>
      </c>
      <c r="L1629" s="8" t="s">
        <v>7333</v>
      </c>
      <c r="M1629" s="9">
        <v>1</v>
      </c>
      <c r="N1629" s="9"/>
      <c r="O1629" s="9">
        <v>1</v>
      </c>
      <c r="P1629" s="8" t="s">
        <v>4710</v>
      </c>
      <c r="Q1629" s="8" t="s">
        <v>8215</v>
      </c>
      <c r="R1629" s="8" t="s">
        <v>43</v>
      </c>
      <c r="S1629" s="8" t="s">
        <v>8940</v>
      </c>
      <c r="T1629" s="8" t="s">
        <v>8943</v>
      </c>
      <c r="U1629" s="8" t="s">
        <v>8946</v>
      </c>
      <c r="V1629" s="8" t="s">
        <v>8951</v>
      </c>
      <c r="W1629" s="8" t="s">
        <v>8956</v>
      </c>
      <c r="X1629" s="8" t="s">
        <v>8962</v>
      </c>
      <c r="Y1629" s="8" t="s">
        <v>8964</v>
      </c>
      <c r="Z1629" s="8" t="s">
        <v>9014</v>
      </c>
      <c r="AA1629" s="8" t="s">
        <v>9158</v>
      </c>
      <c r="AB1629" s="8" t="s">
        <v>9641</v>
      </c>
      <c r="AC1629" s="8" t="s">
        <v>9674</v>
      </c>
      <c r="AD1629" s="8" t="s">
        <v>9812</v>
      </c>
      <c r="AE1629" s="8" t="s">
        <v>11296</v>
      </c>
      <c r="AF1629" s="8" t="s">
        <v>13304</v>
      </c>
      <c r="AG1629" s="8" t="s">
        <v>15361</v>
      </c>
      <c r="AH1629" s="8" t="s">
        <v>17411</v>
      </c>
      <c r="AI1629" s="8" t="s">
        <v>19450</v>
      </c>
      <c r="AJ1629" s="2">
        <v>0</v>
      </c>
      <c r="AK1629" s="2">
        <v>0</v>
      </c>
      <c r="AL1629" s="2">
        <v>0</v>
      </c>
      <c r="AM1629" s="2">
        <v>0</v>
      </c>
      <c r="AN1629" s="2">
        <v>0</v>
      </c>
      <c r="AO1629" s="2">
        <v>0</v>
      </c>
      <c r="AP1629" s="2">
        <v>1200</v>
      </c>
      <c r="AQ1629" s="2">
        <v>0</v>
      </c>
      <c r="AR1629" s="2">
        <v>0</v>
      </c>
      <c r="AS1629" s="2">
        <v>0</v>
      </c>
      <c r="AT1629" s="2">
        <f t="shared" si="76"/>
        <v>1200</v>
      </c>
      <c r="AU1629" s="2">
        <v>0</v>
      </c>
      <c r="AV1629" s="2">
        <v>0</v>
      </c>
      <c r="AW1629" s="2">
        <v>0</v>
      </c>
      <c r="AX1629" s="2">
        <v>0</v>
      </c>
      <c r="AY1629" s="2">
        <v>0</v>
      </c>
      <c r="AZ1629" s="2">
        <v>0</v>
      </c>
      <c r="BA1629" s="2">
        <v>400</v>
      </c>
      <c r="BB1629" s="2">
        <v>0</v>
      </c>
      <c r="BC1629" s="2">
        <v>0</v>
      </c>
      <c r="BD1629" s="2">
        <v>0</v>
      </c>
      <c r="BE1629" s="10">
        <f t="shared" si="77"/>
        <v>400</v>
      </c>
    </row>
    <row r="1630" spans="1:57" s="8" customFormat="1" x14ac:dyDescent="0.45">
      <c r="A1630" s="8">
        <v>2165</v>
      </c>
      <c r="B1630" s="8">
        <v>1425141108</v>
      </c>
      <c r="C1630" s="8" t="s">
        <v>2825</v>
      </c>
      <c r="D1630" s="8" t="s">
        <v>539</v>
      </c>
      <c r="E1630" s="8" t="str">
        <f t="shared" si="75"/>
        <v>2020</v>
      </c>
      <c r="F1630" s="8" t="s">
        <v>939</v>
      </c>
      <c r="G1630" s="8" t="s">
        <v>40</v>
      </c>
      <c r="H1630" s="8" t="s">
        <v>20009</v>
      </c>
      <c r="I1630" s="8" t="s">
        <v>82</v>
      </c>
      <c r="J1630" s="8" t="s">
        <v>150</v>
      </c>
      <c r="K1630" s="8" t="s">
        <v>5117</v>
      </c>
      <c r="L1630" s="8" t="s">
        <v>7334</v>
      </c>
      <c r="M1630" s="9">
        <v>1</v>
      </c>
      <c r="N1630" s="9"/>
      <c r="O1630" s="9">
        <v>4</v>
      </c>
      <c r="P1630" s="8" t="s">
        <v>4711</v>
      </c>
      <c r="Q1630" s="8" t="s">
        <v>8739</v>
      </c>
      <c r="R1630" s="8" t="s">
        <v>40</v>
      </c>
      <c r="S1630" s="8" t="s">
        <v>8940</v>
      </c>
      <c r="T1630" s="8" t="s">
        <v>8942</v>
      </c>
      <c r="U1630" s="8" t="s">
        <v>8944</v>
      </c>
      <c r="V1630" s="8" t="s">
        <v>8948</v>
      </c>
      <c r="W1630" s="8" t="s">
        <v>8956</v>
      </c>
      <c r="X1630" s="8" t="s">
        <v>8959</v>
      </c>
      <c r="Y1630" s="8" t="s">
        <v>8963</v>
      </c>
      <c r="Z1630" s="8" t="s">
        <v>9061</v>
      </c>
      <c r="AA1630" s="8" t="s">
        <v>9169</v>
      </c>
      <c r="AB1630" s="8" t="s">
        <v>9570</v>
      </c>
      <c r="AC1630" s="8" t="s">
        <v>9645</v>
      </c>
      <c r="AD1630" s="8" t="s">
        <v>9812</v>
      </c>
      <c r="AE1630" s="8" t="s">
        <v>11297</v>
      </c>
      <c r="AF1630" s="8" t="s">
        <v>13305</v>
      </c>
      <c r="AG1630" s="8" t="s">
        <v>15362</v>
      </c>
      <c r="AH1630" s="8" t="s">
        <v>17412</v>
      </c>
      <c r="AI1630" s="8" t="s">
        <v>19451</v>
      </c>
      <c r="AJ1630" s="2">
        <v>0</v>
      </c>
      <c r="AK1630" s="2">
        <v>0</v>
      </c>
      <c r="AL1630" s="2">
        <v>0</v>
      </c>
      <c r="AM1630" s="2">
        <v>0</v>
      </c>
      <c r="AN1630" s="2">
        <v>0</v>
      </c>
      <c r="AO1630" s="2">
        <v>0</v>
      </c>
      <c r="AP1630" s="2">
        <v>0</v>
      </c>
      <c r="AQ1630" s="2">
        <v>0</v>
      </c>
      <c r="AR1630" s="2">
        <v>0</v>
      </c>
      <c r="AS1630" s="2">
        <v>150</v>
      </c>
      <c r="AT1630" s="2">
        <f t="shared" si="76"/>
        <v>150</v>
      </c>
      <c r="AU1630" s="2">
        <v>0</v>
      </c>
      <c r="AV1630" s="2">
        <v>0</v>
      </c>
      <c r="AW1630" s="2">
        <v>0</v>
      </c>
      <c r="AX1630" s="2">
        <v>0</v>
      </c>
      <c r="AY1630" s="2">
        <v>0</v>
      </c>
      <c r="AZ1630" s="2">
        <v>0</v>
      </c>
      <c r="BA1630" s="2">
        <v>0</v>
      </c>
      <c r="BB1630" s="2">
        <v>0</v>
      </c>
      <c r="BC1630" s="2">
        <v>0</v>
      </c>
      <c r="BD1630" s="2">
        <v>37.5</v>
      </c>
      <c r="BE1630" s="10">
        <f t="shared" si="77"/>
        <v>37.5</v>
      </c>
    </row>
    <row r="1631" spans="1:57" s="8" customFormat="1" x14ac:dyDescent="0.45">
      <c r="A1631" s="8">
        <v>2166</v>
      </c>
      <c r="B1631" s="8">
        <v>1425124160</v>
      </c>
      <c r="C1631" s="8" t="s">
        <v>2826</v>
      </c>
      <c r="D1631" s="8" t="s">
        <v>564</v>
      </c>
      <c r="E1631" s="8" t="str">
        <f t="shared" si="75"/>
        <v>2017</v>
      </c>
      <c r="F1631" s="8" t="s">
        <v>919</v>
      </c>
      <c r="G1631" s="8" t="s">
        <v>40</v>
      </c>
      <c r="H1631" s="8" t="s">
        <v>20009</v>
      </c>
      <c r="I1631" s="8" t="s">
        <v>82</v>
      </c>
      <c r="J1631" s="8" t="s">
        <v>149</v>
      </c>
      <c r="K1631" s="8" t="s">
        <v>5116</v>
      </c>
      <c r="L1631" s="8" t="s">
        <v>7335</v>
      </c>
      <c r="M1631" s="9">
        <v>1</v>
      </c>
      <c r="N1631" s="9"/>
      <c r="O1631" s="9">
        <v>1</v>
      </c>
      <c r="P1631" s="8" t="s">
        <v>4712</v>
      </c>
      <c r="Q1631" s="8" t="s">
        <v>8740</v>
      </c>
      <c r="R1631" s="8" t="s">
        <v>40</v>
      </c>
      <c r="S1631" s="8" t="s">
        <v>8940</v>
      </c>
      <c r="T1631" s="8" t="s">
        <v>8942</v>
      </c>
      <c r="U1631" s="8" t="s">
        <v>8944</v>
      </c>
      <c r="V1631" s="8" t="s">
        <v>8948</v>
      </c>
      <c r="W1631" s="8" t="s">
        <v>8956</v>
      </c>
      <c r="X1631" s="8" t="s">
        <v>8959</v>
      </c>
      <c r="Y1631" s="8" t="s">
        <v>8963</v>
      </c>
      <c r="Z1631" s="8" t="s">
        <v>9102</v>
      </c>
      <c r="AA1631" s="8" t="s">
        <v>9169</v>
      </c>
      <c r="AB1631" s="8" t="s">
        <v>9570</v>
      </c>
      <c r="AC1631" s="8" t="s">
        <v>9720</v>
      </c>
      <c r="AD1631" s="8" t="s">
        <v>9813</v>
      </c>
      <c r="AE1631" s="8" t="s">
        <v>11298</v>
      </c>
      <c r="AF1631" s="8" t="s">
        <v>13306</v>
      </c>
      <c r="AG1631" s="8" t="s">
        <v>15363</v>
      </c>
      <c r="AH1631" s="8" t="s">
        <v>17413</v>
      </c>
      <c r="AI1631" s="8" t="s">
        <v>19452</v>
      </c>
      <c r="AJ1631" s="2">
        <v>0</v>
      </c>
      <c r="AK1631" s="2">
        <v>0</v>
      </c>
      <c r="AL1631" s="2">
        <v>0</v>
      </c>
      <c r="AM1631" s="2">
        <v>0</v>
      </c>
      <c r="AN1631" s="2">
        <v>0</v>
      </c>
      <c r="AO1631" s="2">
        <v>0</v>
      </c>
      <c r="AP1631" s="2">
        <v>49.58</v>
      </c>
      <c r="AQ1631" s="2">
        <v>49.58</v>
      </c>
      <c r="AR1631" s="2">
        <v>0</v>
      </c>
      <c r="AS1631" s="2">
        <v>0</v>
      </c>
      <c r="AT1631" s="2">
        <f t="shared" si="76"/>
        <v>99.16</v>
      </c>
      <c r="AU1631" s="2">
        <v>0</v>
      </c>
      <c r="AV1631" s="2">
        <v>0</v>
      </c>
      <c r="AW1631" s="2">
        <v>0</v>
      </c>
      <c r="AX1631" s="2">
        <v>0</v>
      </c>
      <c r="AY1631" s="2">
        <v>0</v>
      </c>
      <c r="AZ1631" s="2">
        <v>0</v>
      </c>
      <c r="BA1631" s="2">
        <v>16.53</v>
      </c>
      <c r="BB1631" s="2">
        <v>16.53</v>
      </c>
      <c r="BC1631" s="2">
        <v>0</v>
      </c>
      <c r="BD1631" s="2">
        <v>0</v>
      </c>
      <c r="BE1631" s="10">
        <f t="shared" si="77"/>
        <v>33.06</v>
      </c>
    </row>
    <row r="1632" spans="1:57" s="8" customFormat="1" x14ac:dyDescent="0.45">
      <c r="A1632" s="8">
        <v>2172</v>
      </c>
      <c r="B1632" s="8">
        <v>1345320449</v>
      </c>
      <c r="C1632" s="8" t="s">
        <v>2827</v>
      </c>
      <c r="D1632" s="8" t="s">
        <v>539</v>
      </c>
      <c r="E1632" s="8" t="str">
        <f t="shared" si="75"/>
        <v>2020</v>
      </c>
      <c r="F1632" s="8" t="s">
        <v>917</v>
      </c>
      <c r="G1632" s="8" t="s">
        <v>43</v>
      </c>
      <c r="H1632" s="8" t="s">
        <v>20002</v>
      </c>
      <c r="I1632" s="8" t="s">
        <v>82</v>
      </c>
      <c r="J1632" s="8" t="s">
        <v>92</v>
      </c>
      <c r="K1632" s="8" t="s">
        <v>5050</v>
      </c>
      <c r="L1632" s="8" t="s">
        <v>7336</v>
      </c>
      <c r="M1632" s="9">
        <v>1</v>
      </c>
      <c r="N1632" s="9"/>
      <c r="O1632" s="9">
        <v>2</v>
      </c>
      <c r="P1632" s="8" t="s">
        <v>4198</v>
      </c>
      <c r="Q1632" s="8" t="s">
        <v>8040</v>
      </c>
      <c r="R1632" s="8" t="s">
        <v>43</v>
      </c>
      <c r="S1632" s="8" t="s">
        <v>8940</v>
      </c>
      <c r="T1632" s="8" t="s">
        <v>8942</v>
      </c>
      <c r="U1632" s="8" t="s">
        <v>8946</v>
      </c>
      <c r="V1632" s="8" t="s">
        <v>8951</v>
      </c>
      <c r="W1632" s="8" t="s">
        <v>8956</v>
      </c>
      <c r="X1632" s="8" t="s">
        <v>8962</v>
      </c>
      <c r="Y1632" s="8" t="s">
        <v>8963</v>
      </c>
      <c r="Z1632" s="8" t="s">
        <v>9002</v>
      </c>
      <c r="AA1632" s="8" t="s">
        <v>9173</v>
      </c>
      <c r="AB1632" s="8" t="s">
        <v>9570</v>
      </c>
      <c r="AC1632" s="8" t="s">
        <v>9710</v>
      </c>
      <c r="AD1632" s="8" t="s">
        <v>9812</v>
      </c>
      <c r="AE1632" s="8" t="s">
        <v>11299</v>
      </c>
      <c r="AF1632" s="8" t="s">
        <v>13307</v>
      </c>
      <c r="AG1632" s="8" t="s">
        <v>15364</v>
      </c>
      <c r="AH1632" s="8" t="s">
        <v>17414</v>
      </c>
      <c r="AI1632" s="8" t="s">
        <v>19453</v>
      </c>
      <c r="AJ1632" s="2">
        <v>0</v>
      </c>
      <c r="AK1632" s="2">
        <v>0</v>
      </c>
      <c r="AL1632" s="2">
        <v>0</v>
      </c>
      <c r="AM1632" s="2">
        <v>0</v>
      </c>
      <c r="AN1632" s="2">
        <v>0</v>
      </c>
      <c r="AO1632" s="2">
        <v>0</v>
      </c>
      <c r="AP1632" s="2">
        <v>0</v>
      </c>
      <c r="AQ1632" s="2">
        <v>0</v>
      </c>
      <c r="AR1632" s="2">
        <v>0</v>
      </c>
      <c r="AS1632" s="2">
        <v>37.5</v>
      </c>
      <c r="AT1632" s="2">
        <f t="shared" si="76"/>
        <v>37.5</v>
      </c>
      <c r="AU1632" s="2">
        <v>0</v>
      </c>
      <c r="AV1632" s="2">
        <v>0</v>
      </c>
      <c r="AW1632" s="2">
        <v>0</v>
      </c>
      <c r="AX1632" s="2">
        <v>0</v>
      </c>
      <c r="AY1632" s="2">
        <v>0</v>
      </c>
      <c r="AZ1632" s="2">
        <v>0</v>
      </c>
      <c r="BA1632" s="2">
        <v>0</v>
      </c>
      <c r="BB1632" s="2">
        <v>0</v>
      </c>
      <c r="BC1632" s="2">
        <v>0</v>
      </c>
      <c r="BD1632" s="2">
        <v>0</v>
      </c>
      <c r="BE1632" s="10">
        <f t="shared" si="77"/>
        <v>0</v>
      </c>
    </row>
    <row r="1633" spans="1:57" s="8" customFormat="1" x14ac:dyDescent="0.45">
      <c r="A1633" s="8">
        <v>2173</v>
      </c>
      <c r="B1633" s="8">
        <v>1425107156</v>
      </c>
      <c r="C1633" s="8" t="s">
        <v>2828</v>
      </c>
      <c r="D1633" s="8" t="s">
        <v>865</v>
      </c>
      <c r="E1633" s="8" t="str">
        <f t="shared" si="75"/>
        <v>2016</v>
      </c>
      <c r="F1633" s="8" t="s">
        <v>1184</v>
      </c>
      <c r="G1633" s="8" t="s">
        <v>40</v>
      </c>
      <c r="H1633" s="8" t="s">
        <v>20009</v>
      </c>
      <c r="I1633" s="8" t="s">
        <v>82</v>
      </c>
      <c r="J1633" s="8" t="s">
        <v>220</v>
      </c>
      <c r="K1633" s="8" t="s">
        <v>5145</v>
      </c>
      <c r="L1633" s="8" t="s">
        <v>7337</v>
      </c>
      <c r="M1633" s="9">
        <v>1</v>
      </c>
      <c r="N1633" s="9"/>
      <c r="O1633" s="9">
        <v>1</v>
      </c>
      <c r="P1633" s="8" t="s">
        <v>3654</v>
      </c>
      <c r="Q1633" s="8" t="s">
        <v>8436</v>
      </c>
      <c r="R1633" s="8" t="s">
        <v>40</v>
      </c>
      <c r="S1633" s="8" t="s">
        <v>8940</v>
      </c>
      <c r="T1633" s="8" t="s">
        <v>8942</v>
      </c>
      <c r="U1633" s="8" t="s">
        <v>8944</v>
      </c>
      <c r="V1633" s="8" t="s">
        <v>8948</v>
      </c>
      <c r="W1633" s="8" t="s">
        <v>8956</v>
      </c>
      <c r="X1633" s="8" t="s">
        <v>8959</v>
      </c>
      <c r="Y1633" s="8" t="s">
        <v>8963</v>
      </c>
      <c r="Z1633" s="8" t="s">
        <v>8984</v>
      </c>
      <c r="AA1633" s="8" t="s">
        <v>9171</v>
      </c>
      <c r="AB1633" s="8" t="s">
        <v>9591</v>
      </c>
      <c r="AC1633" s="8" t="s">
        <v>9657</v>
      </c>
      <c r="AD1633" s="8" t="s">
        <v>9812</v>
      </c>
      <c r="AE1633" s="8" t="s">
        <v>11300</v>
      </c>
      <c r="AF1633" s="8" t="s">
        <v>13308</v>
      </c>
      <c r="AG1633" s="8" t="s">
        <v>15365</v>
      </c>
      <c r="AH1633" s="8" t="s">
        <v>17415</v>
      </c>
      <c r="AI1633" s="8" t="s">
        <v>19454</v>
      </c>
      <c r="AJ1633" s="2">
        <v>0</v>
      </c>
      <c r="AK1633" s="2">
        <v>0</v>
      </c>
      <c r="AL1633" s="2">
        <v>0</v>
      </c>
      <c r="AM1633" s="2">
        <v>0</v>
      </c>
      <c r="AN1633" s="2">
        <v>0</v>
      </c>
      <c r="AO1633" s="2">
        <v>143</v>
      </c>
      <c r="AP1633" s="2">
        <v>0</v>
      </c>
      <c r="AQ1633" s="2">
        <v>0</v>
      </c>
      <c r="AR1633" s="2">
        <v>0</v>
      </c>
      <c r="AS1633" s="2">
        <v>0</v>
      </c>
      <c r="AT1633" s="2">
        <f t="shared" si="76"/>
        <v>143</v>
      </c>
      <c r="AU1633" s="2">
        <v>0</v>
      </c>
      <c r="AV1633" s="2">
        <v>0</v>
      </c>
      <c r="AW1633" s="2">
        <v>0</v>
      </c>
      <c r="AX1633" s="2">
        <v>0</v>
      </c>
      <c r="AY1633" s="2">
        <v>0</v>
      </c>
      <c r="AZ1633" s="2">
        <v>77</v>
      </c>
      <c r="BA1633" s="2">
        <v>0</v>
      </c>
      <c r="BB1633" s="2">
        <v>0</v>
      </c>
      <c r="BC1633" s="2">
        <v>0</v>
      </c>
      <c r="BD1633" s="2">
        <v>0</v>
      </c>
      <c r="BE1633" s="10">
        <f t="shared" si="77"/>
        <v>77</v>
      </c>
    </row>
    <row r="1634" spans="1:57" s="8" customFormat="1" x14ac:dyDescent="0.45">
      <c r="A1634" s="8">
        <v>2174</v>
      </c>
      <c r="B1634" s="8">
        <v>1711116208</v>
      </c>
      <c r="C1634" s="8" t="s">
        <v>2829</v>
      </c>
      <c r="D1634" s="8" t="s">
        <v>739</v>
      </c>
      <c r="E1634" s="8" t="str">
        <f t="shared" si="75"/>
        <v>2019</v>
      </c>
      <c r="F1634" s="8" t="s">
        <v>1075</v>
      </c>
      <c r="G1634" s="8" t="s">
        <v>45</v>
      </c>
      <c r="H1634" s="8" t="s">
        <v>49</v>
      </c>
      <c r="I1634" s="8" t="s">
        <v>82</v>
      </c>
      <c r="J1634" s="8" t="s">
        <v>235</v>
      </c>
      <c r="K1634" s="8" t="s">
        <v>5381</v>
      </c>
      <c r="L1634" s="8" t="s">
        <v>7338</v>
      </c>
      <c r="M1634" s="9">
        <v>1</v>
      </c>
      <c r="N1634" s="9"/>
      <c r="O1634" s="9">
        <v>2</v>
      </c>
      <c r="P1634" s="8" t="s">
        <v>4713</v>
      </c>
      <c r="Q1634" s="8" t="s">
        <v>7873</v>
      </c>
      <c r="R1634" s="8" t="s">
        <v>45</v>
      </c>
      <c r="S1634" s="8" t="s">
        <v>8940</v>
      </c>
      <c r="T1634" s="8" t="s">
        <v>8943</v>
      </c>
      <c r="U1634" s="8" t="s">
        <v>8946</v>
      </c>
      <c r="V1634" s="8" t="s">
        <v>8950</v>
      </c>
      <c r="W1634" s="8" t="s">
        <v>8956</v>
      </c>
      <c r="X1634" s="8" t="s">
        <v>8961</v>
      </c>
      <c r="Y1634" s="8" t="s">
        <v>8965</v>
      </c>
      <c r="Z1634" s="8" t="s">
        <v>8972</v>
      </c>
      <c r="AA1634" s="8" t="s">
        <v>9173</v>
      </c>
      <c r="AB1634" s="8" t="s">
        <v>9596</v>
      </c>
      <c r="AC1634" s="8" t="s">
        <v>9645</v>
      </c>
      <c r="AD1634" s="8" t="s">
        <v>9812</v>
      </c>
      <c r="AE1634" s="8" t="s">
        <v>10314</v>
      </c>
      <c r="AF1634" s="8" t="s">
        <v>12323</v>
      </c>
      <c r="AG1634" s="8" t="s">
        <v>14343</v>
      </c>
      <c r="AH1634" s="8" t="s">
        <v>16404</v>
      </c>
      <c r="AI1634" s="8" t="s">
        <v>18452</v>
      </c>
      <c r="AJ1634" s="2">
        <v>0</v>
      </c>
      <c r="AK1634" s="2">
        <v>0</v>
      </c>
      <c r="AL1634" s="2">
        <v>0</v>
      </c>
      <c r="AM1634" s="2">
        <v>0</v>
      </c>
      <c r="AN1634" s="2">
        <v>0</v>
      </c>
      <c r="AO1634" s="2">
        <v>0</v>
      </c>
      <c r="AP1634" s="2">
        <v>0</v>
      </c>
      <c r="AQ1634" s="2">
        <v>0</v>
      </c>
      <c r="AR1634" s="2">
        <v>510</v>
      </c>
      <c r="AS1634" s="2">
        <v>0</v>
      </c>
      <c r="AT1634" s="2">
        <f t="shared" si="76"/>
        <v>510</v>
      </c>
      <c r="AU1634" s="2">
        <v>0</v>
      </c>
      <c r="AV1634" s="2">
        <v>0</v>
      </c>
      <c r="AW1634" s="2">
        <v>0</v>
      </c>
      <c r="AX1634" s="2">
        <v>0</v>
      </c>
      <c r="AY1634" s="2">
        <v>0</v>
      </c>
      <c r="AZ1634" s="2">
        <v>0</v>
      </c>
      <c r="BA1634" s="2">
        <v>0</v>
      </c>
      <c r="BB1634" s="2">
        <v>0</v>
      </c>
      <c r="BC1634" s="2">
        <v>585</v>
      </c>
      <c r="BD1634" s="2">
        <v>0</v>
      </c>
      <c r="BE1634" s="10">
        <f t="shared" si="77"/>
        <v>585</v>
      </c>
    </row>
    <row r="1635" spans="1:57" s="8" customFormat="1" x14ac:dyDescent="0.45">
      <c r="A1635" s="8">
        <v>2176</v>
      </c>
      <c r="B1635" s="8">
        <v>1711078279</v>
      </c>
      <c r="C1635" s="8" t="s">
        <v>2830</v>
      </c>
      <c r="D1635" s="8" t="s">
        <v>558</v>
      </c>
      <c r="E1635" s="8" t="str">
        <f t="shared" si="75"/>
        <v>2018</v>
      </c>
      <c r="F1635" s="8" t="s">
        <v>945</v>
      </c>
      <c r="G1635" s="8" t="s">
        <v>49</v>
      </c>
      <c r="H1635" s="8" t="s">
        <v>49</v>
      </c>
      <c r="I1635" s="8" t="s">
        <v>82</v>
      </c>
      <c r="J1635" s="8" t="s">
        <v>280</v>
      </c>
      <c r="K1635" s="8" t="s">
        <v>5298</v>
      </c>
      <c r="L1635" s="8" t="s">
        <v>7339</v>
      </c>
      <c r="M1635" s="9">
        <v>1</v>
      </c>
      <c r="N1635" s="9"/>
      <c r="O1635" s="9">
        <v>1</v>
      </c>
      <c r="P1635" s="8" t="s">
        <v>4625</v>
      </c>
      <c r="Q1635" s="8" t="s">
        <v>7875</v>
      </c>
      <c r="R1635" s="8" t="s">
        <v>7875</v>
      </c>
      <c r="S1635" s="8" t="s">
        <v>8940</v>
      </c>
      <c r="T1635" s="8" t="s">
        <v>8942</v>
      </c>
      <c r="U1635" s="8" t="s">
        <v>8944</v>
      </c>
      <c r="V1635" s="8" t="s">
        <v>8950</v>
      </c>
      <c r="W1635" s="8" t="s">
        <v>8956</v>
      </c>
      <c r="X1635" s="8" t="s">
        <v>8960</v>
      </c>
      <c r="Y1635" s="8" t="s">
        <v>8964</v>
      </c>
      <c r="Z1635" s="8" t="s">
        <v>8970</v>
      </c>
      <c r="AA1635" s="8" t="s">
        <v>9293</v>
      </c>
      <c r="AB1635" s="8" t="s">
        <v>9586</v>
      </c>
      <c r="AC1635" s="8" t="s">
        <v>9645</v>
      </c>
      <c r="AD1635" s="8" t="s">
        <v>9812</v>
      </c>
      <c r="AE1635" s="8" t="s">
        <v>11301</v>
      </c>
      <c r="AF1635" s="8" t="s">
        <v>13309</v>
      </c>
      <c r="AG1635" s="8" t="s">
        <v>15366</v>
      </c>
      <c r="AH1635" s="8" t="s">
        <v>17416</v>
      </c>
      <c r="AI1635" s="8" t="s">
        <v>19455</v>
      </c>
      <c r="AJ1635" s="2">
        <v>0</v>
      </c>
      <c r="AK1635" s="2">
        <v>0</v>
      </c>
      <c r="AL1635" s="2">
        <v>0</v>
      </c>
      <c r="AM1635" s="2">
        <v>0</v>
      </c>
      <c r="AN1635" s="2">
        <v>0</v>
      </c>
      <c r="AO1635" s="2">
        <v>0</v>
      </c>
      <c r="AP1635" s="2">
        <v>0</v>
      </c>
      <c r="AQ1635" s="2">
        <v>25</v>
      </c>
      <c r="AR1635" s="2">
        <v>0</v>
      </c>
      <c r="AS1635" s="2">
        <v>0</v>
      </c>
      <c r="AT1635" s="2">
        <f t="shared" si="76"/>
        <v>25</v>
      </c>
      <c r="AU1635" s="2">
        <v>0</v>
      </c>
      <c r="AV1635" s="2">
        <v>0</v>
      </c>
      <c r="AW1635" s="2">
        <v>0</v>
      </c>
      <c r="AX1635" s="2">
        <v>0</v>
      </c>
      <c r="AY1635" s="2">
        <v>0</v>
      </c>
      <c r="AZ1635" s="2">
        <v>0</v>
      </c>
      <c r="BA1635" s="2">
        <v>0</v>
      </c>
      <c r="BB1635" s="2">
        <v>0</v>
      </c>
      <c r="BC1635" s="2">
        <v>0</v>
      </c>
      <c r="BD1635" s="2">
        <v>0</v>
      </c>
      <c r="BE1635" s="10">
        <f t="shared" si="77"/>
        <v>0</v>
      </c>
    </row>
    <row r="1636" spans="1:57" s="8" customFormat="1" x14ac:dyDescent="0.45">
      <c r="A1636" s="8">
        <v>2180</v>
      </c>
      <c r="B1636" s="8">
        <v>1615011155</v>
      </c>
      <c r="C1636" s="8" t="s">
        <v>2831</v>
      </c>
      <c r="D1636" s="8" t="s">
        <v>570</v>
      </c>
      <c r="E1636" s="8" t="str">
        <f t="shared" si="75"/>
        <v>2019</v>
      </c>
      <c r="F1636" s="8" t="s">
        <v>931</v>
      </c>
      <c r="G1636" s="8" t="s">
        <v>44</v>
      </c>
      <c r="H1636" s="8" t="s">
        <v>20006</v>
      </c>
      <c r="I1636" s="8" t="s">
        <v>82</v>
      </c>
      <c r="J1636" s="8" t="s">
        <v>352</v>
      </c>
      <c r="K1636" s="8" t="s">
        <v>5422</v>
      </c>
      <c r="L1636" s="8" t="s">
        <v>7340</v>
      </c>
      <c r="M1636" s="9">
        <v>1</v>
      </c>
      <c r="N1636" s="9" t="s">
        <v>19991</v>
      </c>
      <c r="O1636" s="9">
        <v>1</v>
      </c>
      <c r="P1636" s="8" t="s">
        <v>3602</v>
      </c>
      <c r="Q1636" s="8" t="s">
        <v>8075</v>
      </c>
      <c r="R1636" s="8" t="s">
        <v>44</v>
      </c>
      <c r="S1636" s="8" t="s">
        <v>8940</v>
      </c>
      <c r="T1636" s="8" t="s">
        <v>8943</v>
      </c>
      <c r="U1636" s="8" t="s">
        <v>8944</v>
      </c>
      <c r="V1636" s="8" t="s">
        <v>8950</v>
      </c>
      <c r="W1636" s="8" t="s">
        <v>8956</v>
      </c>
      <c r="X1636" s="8" t="s">
        <v>8959</v>
      </c>
      <c r="Y1636" s="8" t="s">
        <v>8963</v>
      </c>
      <c r="Z1636" s="8" t="s">
        <v>9079</v>
      </c>
      <c r="AA1636" s="8" t="s">
        <v>9131</v>
      </c>
      <c r="AB1636" s="8" t="s">
        <v>9570</v>
      </c>
      <c r="AC1636" s="8" t="s">
        <v>9645</v>
      </c>
      <c r="AD1636" s="8" t="s">
        <v>9813</v>
      </c>
      <c r="AE1636" s="8" t="s">
        <v>10426</v>
      </c>
      <c r="AF1636" s="8" t="s">
        <v>12433</v>
      </c>
      <c r="AG1636" s="8" t="s">
        <v>14454</v>
      </c>
      <c r="AH1636" s="8" t="s">
        <v>16512</v>
      </c>
      <c r="AI1636" s="8" t="s">
        <v>19456</v>
      </c>
      <c r="AJ1636" s="2">
        <v>0</v>
      </c>
      <c r="AK1636" s="2">
        <v>0</v>
      </c>
      <c r="AL1636" s="2">
        <v>0</v>
      </c>
      <c r="AM1636" s="2">
        <v>0</v>
      </c>
      <c r="AN1636" s="2">
        <v>0</v>
      </c>
      <c r="AO1636" s="2">
        <v>0</v>
      </c>
      <c r="AP1636" s="2">
        <v>0</v>
      </c>
      <c r="AQ1636" s="2">
        <v>0</v>
      </c>
      <c r="AR1636" s="2">
        <v>500</v>
      </c>
      <c r="AS1636" s="2">
        <v>1893</v>
      </c>
      <c r="AT1636" s="2">
        <f t="shared" si="76"/>
        <v>2393</v>
      </c>
      <c r="AU1636" s="2">
        <v>0</v>
      </c>
      <c r="AV1636" s="2">
        <v>0</v>
      </c>
      <c r="AW1636" s="2">
        <v>0</v>
      </c>
      <c r="AX1636" s="2">
        <v>0</v>
      </c>
      <c r="AY1636" s="2">
        <v>0</v>
      </c>
      <c r="AZ1636" s="2">
        <v>0</v>
      </c>
      <c r="BA1636" s="2">
        <v>0</v>
      </c>
      <c r="BB1636" s="2">
        <v>0</v>
      </c>
      <c r="BC1636" s="2">
        <v>166.7</v>
      </c>
      <c r="BD1636" s="2">
        <v>632</v>
      </c>
      <c r="BE1636" s="10">
        <f t="shared" si="77"/>
        <v>798.7</v>
      </c>
    </row>
    <row r="1637" spans="1:57" s="8" customFormat="1" x14ac:dyDescent="0.45">
      <c r="A1637" s="8">
        <v>2181</v>
      </c>
      <c r="B1637" s="8">
        <v>1711105160</v>
      </c>
      <c r="C1637" s="8" t="s">
        <v>2832</v>
      </c>
      <c r="D1637" s="8" t="s">
        <v>866</v>
      </c>
      <c r="E1637" s="8" t="str">
        <f t="shared" si="75"/>
        <v>2017</v>
      </c>
      <c r="F1637" s="8" t="s">
        <v>1015</v>
      </c>
      <c r="G1637" s="8" t="s">
        <v>43</v>
      </c>
      <c r="H1637" s="8" t="s">
        <v>20002</v>
      </c>
      <c r="I1637" s="8" t="s">
        <v>82</v>
      </c>
      <c r="J1637" s="8" t="s">
        <v>331</v>
      </c>
      <c r="K1637" s="8" t="s">
        <v>5388</v>
      </c>
      <c r="L1637" s="8" t="s">
        <v>7341</v>
      </c>
      <c r="M1637" s="9">
        <v>1</v>
      </c>
      <c r="N1637" s="9"/>
      <c r="O1637" s="9">
        <v>2</v>
      </c>
      <c r="P1637" s="8" t="s">
        <v>4714</v>
      </c>
      <c r="Q1637" s="8" t="s">
        <v>7928</v>
      </c>
      <c r="R1637" s="8" t="s">
        <v>43</v>
      </c>
      <c r="S1637" s="8" t="s">
        <v>8940</v>
      </c>
      <c r="T1637" s="8" t="s">
        <v>8942</v>
      </c>
      <c r="U1637" s="8" t="s">
        <v>8945</v>
      </c>
      <c r="V1637" s="8" t="s">
        <v>8951</v>
      </c>
      <c r="W1637" s="8" t="s">
        <v>8956</v>
      </c>
      <c r="X1637" s="8" t="s">
        <v>8961</v>
      </c>
      <c r="Y1637" s="8" t="s">
        <v>8964</v>
      </c>
      <c r="Z1637" s="8" t="s">
        <v>9016</v>
      </c>
      <c r="AA1637" s="8" t="s">
        <v>9175</v>
      </c>
      <c r="AB1637" s="8" t="s">
        <v>9595</v>
      </c>
      <c r="AC1637" s="8" t="s">
        <v>9645</v>
      </c>
      <c r="AD1637" s="8" t="s">
        <v>9812</v>
      </c>
      <c r="AE1637" s="8" t="s">
        <v>11302</v>
      </c>
      <c r="AF1637" s="8" t="s">
        <v>13310</v>
      </c>
      <c r="AG1637" s="8" t="s">
        <v>15367</v>
      </c>
      <c r="AH1637" s="8" t="s">
        <v>17417</v>
      </c>
      <c r="AI1637" s="8" t="s">
        <v>19457</v>
      </c>
      <c r="AJ1637" s="2">
        <v>0</v>
      </c>
      <c r="AK1637" s="2">
        <v>0</v>
      </c>
      <c r="AL1637" s="2">
        <v>0</v>
      </c>
      <c r="AM1637" s="2">
        <v>0</v>
      </c>
      <c r="AN1637" s="2">
        <v>0</v>
      </c>
      <c r="AO1637" s="2">
        <v>0</v>
      </c>
      <c r="AP1637" s="2">
        <v>67</v>
      </c>
      <c r="AQ1637" s="2">
        <v>91</v>
      </c>
      <c r="AR1637" s="2">
        <v>90.6</v>
      </c>
      <c r="AS1637" s="2">
        <v>25</v>
      </c>
      <c r="AT1637" s="2">
        <f t="shared" si="76"/>
        <v>273.60000000000002</v>
      </c>
      <c r="AU1637" s="2">
        <v>0</v>
      </c>
      <c r="AV1637" s="2">
        <v>0</v>
      </c>
      <c r="AW1637" s="2">
        <v>0</v>
      </c>
      <c r="AX1637" s="2">
        <v>0</v>
      </c>
      <c r="AY1637" s="2">
        <v>0</v>
      </c>
      <c r="AZ1637" s="2">
        <v>0</v>
      </c>
      <c r="BA1637" s="2">
        <v>0</v>
      </c>
      <c r="BB1637" s="2">
        <v>0</v>
      </c>
      <c r="BC1637" s="2">
        <v>0</v>
      </c>
      <c r="BD1637" s="2">
        <v>0</v>
      </c>
      <c r="BE1637" s="10">
        <f t="shared" si="77"/>
        <v>0</v>
      </c>
    </row>
    <row r="1638" spans="1:57" s="8" customFormat="1" x14ac:dyDescent="0.45">
      <c r="A1638" s="8">
        <v>2183</v>
      </c>
      <c r="B1638" s="8">
        <v>1415161923</v>
      </c>
      <c r="C1638" s="8" t="s">
        <v>2833</v>
      </c>
      <c r="D1638" s="8" t="s">
        <v>553</v>
      </c>
      <c r="E1638" s="8" t="str">
        <f t="shared" si="75"/>
        <v>2017</v>
      </c>
      <c r="F1638" s="8" t="s">
        <v>944</v>
      </c>
      <c r="G1638" s="8" t="s">
        <v>42</v>
      </c>
      <c r="H1638" s="8" t="s">
        <v>20005</v>
      </c>
      <c r="I1638" s="8" t="s">
        <v>82</v>
      </c>
      <c r="J1638" s="8" t="s">
        <v>186</v>
      </c>
      <c r="K1638" s="8" t="s">
        <v>5160</v>
      </c>
      <c r="L1638" s="8" t="s">
        <v>7342</v>
      </c>
      <c r="M1638" s="9">
        <v>1</v>
      </c>
      <c r="N1638" s="9"/>
      <c r="O1638" s="9">
        <v>2</v>
      </c>
      <c r="P1638" s="8" t="s">
        <v>4715</v>
      </c>
      <c r="Q1638" s="8" t="s">
        <v>8741</v>
      </c>
      <c r="R1638" s="8" t="s">
        <v>42</v>
      </c>
      <c r="S1638" s="8" t="s">
        <v>8940</v>
      </c>
      <c r="T1638" s="8" t="s">
        <v>8942</v>
      </c>
      <c r="U1638" s="8" t="s">
        <v>8946</v>
      </c>
      <c r="V1638" s="8" t="s">
        <v>8948</v>
      </c>
      <c r="W1638" s="8" t="s">
        <v>8956</v>
      </c>
      <c r="X1638" s="8" t="s">
        <v>8962</v>
      </c>
      <c r="Y1638" s="8" t="s">
        <v>8964</v>
      </c>
      <c r="Z1638" s="8" t="s">
        <v>9118</v>
      </c>
      <c r="AA1638" s="8" t="s">
        <v>9516</v>
      </c>
      <c r="AB1638" s="8" t="s">
        <v>9566</v>
      </c>
      <c r="AC1638" s="8" t="s">
        <v>9793</v>
      </c>
      <c r="AD1638" s="8" t="s">
        <v>9812</v>
      </c>
      <c r="AE1638" s="8" t="s">
        <v>11303</v>
      </c>
      <c r="AF1638" s="8" t="s">
        <v>13311</v>
      </c>
      <c r="AG1638" s="8" t="s">
        <v>15368</v>
      </c>
      <c r="AH1638" s="8" t="s">
        <v>17418</v>
      </c>
      <c r="AI1638" s="8" t="s">
        <v>19458</v>
      </c>
      <c r="AJ1638" s="2">
        <v>0</v>
      </c>
      <c r="AK1638" s="2">
        <v>0</v>
      </c>
      <c r="AL1638" s="2">
        <v>0</v>
      </c>
      <c r="AM1638" s="2">
        <v>0</v>
      </c>
      <c r="AN1638" s="2">
        <v>0</v>
      </c>
      <c r="AO1638" s="2">
        <v>0</v>
      </c>
      <c r="AP1638" s="2">
        <v>400</v>
      </c>
      <c r="AQ1638" s="2">
        <v>400</v>
      </c>
      <c r="AR1638" s="2">
        <v>400</v>
      </c>
      <c r="AS1638" s="2">
        <v>0</v>
      </c>
      <c r="AT1638" s="2">
        <f t="shared" si="76"/>
        <v>1200</v>
      </c>
      <c r="AU1638" s="2">
        <v>0</v>
      </c>
      <c r="AV1638" s="2">
        <v>0</v>
      </c>
      <c r="AW1638" s="2">
        <v>0</v>
      </c>
      <c r="AX1638" s="2">
        <v>0</v>
      </c>
      <c r="AY1638" s="2">
        <v>0</v>
      </c>
      <c r="AZ1638" s="2">
        <v>0</v>
      </c>
      <c r="BA1638" s="2">
        <v>138.41</v>
      </c>
      <c r="BB1638" s="2">
        <v>138.41</v>
      </c>
      <c r="BC1638" s="2">
        <v>138.41</v>
      </c>
      <c r="BD1638" s="2">
        <v>0</v>
      </c>
      <c r="BE1638" s="10">
        <f t="shared" si="77"/>
        <v>415.23</v>
      </c>
    </row>
    <row r="1639" spans="1:57" s="8" customFormat="1" x14ac:dyDescent="0.45">
      <c r="A1639" s="8">
        <v>2184</v>
      </c>
      <c r="B1639" s="8">
        <v>1425129672</v>
      </c>
      <c r="C1639" s="8" t="s">
        <v>2834</v>
      </c>
      <c r="D1639" s="8" t="s">
        <v>868</v>
      </c>
      <c r="E1639" s="8" t="str">
        <f t="shared" si="75"/>
        <v>2018</v>
      </c>
      <c r="F1639" s="8" t="s">
        <v>1165</v>
      </c>
      <c r="G1639" s="8" t="s">
        <v>40</v>
      </c>
      <c r="H1639" s="8" t="s">
        <v>20009</v>
      </c>
      <c r="I1639" s="8" t="s">
        <v>82</v>
      </c>
      <c r="J1639" s="8" t="s">
        <v>86</v>
      </c>
      <c r="K1639" s="8" t="s">
        <v>5693</v>
      </c>
      <c r="L1639" s="8" t="s">
        <v>7343</v>
      </c>
      <c r="M1639" s="9">
        <v>1</v>
      </c>
      <c r="N1639" s="9"/>
      <c r="O1639" s="9">
        <v>2</v>
      </c>
      <c r="P1639" s="8" t="s">
        <v>4716</v>
      </c>
      <c r="Q1639" s="8" t="s">
        <v>8742</v>
      </c>
      <c r="R1639" s="8" t="s">
        <v>40</v>
      </c>
      <c r="S1639" s="8" t="s">
        <v>8940</v>
      </c>
      <c r="T1639" s="8" t="s">
        <v>8942</v>
      </c>
      <c r="U1639" s="8" t="s">
        <v>8944</v>
      </c>
      <c r="V1639" s="8" t="s">
        <v>8948</v>
      </c>
      <c r="W1639" s="8" t="s">
        <v>8956</v>
      </c>
      <c r="X1639" s="8" t="s">
        <v>8959</v>
      </c>
      <c r="Y1639" s="8" t="s">
        <v>8963</v>
      </c>
      <c r="Z1639" s="8" t="s">
        <v>8973</v>
      </c>
      <c r="AA1639" s="8" t="s">
        <v>9130</v>
      </c>
      <c r="AB1639" s="8" t="s">
        <v>9571</v>
      </c>
      <c r="AC1639" s="8" t="s">
        <v>9690</v>
      </c>
      <c r="AD1639" s="8" t="s">
        <v>9812</v>
      </c>
      <c r="AE1639" s="8" t="s">
        <v>11304</v>
      </c>
      <c r="AF1639" s="8" t="s">
        <v>13312</v>
      </c>
      <c r="AG1639" s="8" t="s">
        <v>15369</v>
      </c>
      <c r="AH1639" s="8" t="s">
        <v>17419</v>
      </c>
      <c r="AI1639" s="8" t="s">
        <v>19459</v>
      </c>
      <c r="AJ1639" s="2">
        <v>0</v>
      </c>
      <c r="AK1639" s="2">
        <v>0</v>
      </c>
      <c r="AL1639" s="2">
        <v>0</v>
      </c>
      <c r="AM1639" s="2">
        <v>0</v>
      </c>
      <c r="AN1639" s="2">
        <v>0</v>
      </c>
      <c r="AO1639" s="2">
        <v>0</v>
      </c>
      <c r="AP1639" s="2">
        <v>0</v>
      </c>
      <c r="AQ1639" s="2">
        <v>75</v>
      </c>
      <c r="AR1639" s="2">
        <v>75</v>
      </c>
      <c r="AS1639" s="2">
        <v>0</v>
      </c>
      <c r="AT1639" s="2">
        <f t="shared" si="76"/>
        <v>150</v>
      </c>
      <c r="AU1639" s="2">
        <v>0</v>
      </c>
      <c r="AV1639" s="2">
        <v>0</v>
      </c>
      <c r="AW1639" s="2">
        <v>0</v>
      </c>
      <c r="AX1639" s="2">
        <v>0</v>
      </c>
      <c r="AY1639" s="2">
        <v>0</v>
      </c>
      <c r="AZ1639" s="2">
        <v>0</v>
      </c>
      <c r="BA1639" s="2">
        <v>0</v>
      </c>
      <c r="BB1639" s="2">
        <v>18.760000000000002</v>
      </c>
      <c r="BC1639" s="2">
        <v>37.5</v>
      </c>
      <c r="BD1639" s="2">
        <v>0</v>
      </c>
      <c r="BE1639" s="10">
        <f t="shared" si="77"/>
        <v>56.260000000000005</v>
      </c>
    </row>
    <row r="1640" spans="1:57" s="8" customFormat="1" x14ac:dyDescent="0.45">
      <c r="A1640" s="8">
        <v>2186</v>
      </c>
      <c r="B1640" s="8">
        <v>1405004443</v>
      </c>
      <c r="C1640" s="8" t="s">
        <v>2835</v>
      </c>
      <c r="D1640" s="8" t="s">
        <v>570</v>
      </c>
      <c r="E1640" s="8" t="str">
        <f t="shared" si="75"/>
        <v>2019</v>
      </c>
      <c r="F1640" s="8" t="s">
        <v>910</v>
      </c>
      <c r="G1640" s="8" t="s">
        <v>58</v>
      </c>
      <c r="H1640" s="8" t="s">
        <v>20012</v>
      </c>
      <c r="I1640" s="8" t="s">
        <v>82</v>
      </c>
      <c r="J1640" s="8" t="s">
        <v>191</v>
      </c>
      <c r="K1640" s="8" t="s">
        <v>5165</v>
      </c>
      <c r="L1640" s="8" t="s">
        <v>7344</v>
      </c>
      <c r="M1640" s="9">
        <v>1</v>
      </c>
      <c r="N1640" s="9"/>
      <c r="O1640" s="9">
        <v>1</v>
      </c>
      <c r="P1640" s="8" t="s">
        <v>4717</v>
      </c>
      <c r="Q1640" s="8" t="s">
        <v>7967</v>
      </c>
      <c r="R1640" s="8" t="s">
        <v>58</v>
      </c>
      <c r="S1640" s="8" t="s">
        <v>8940</v>
      </c>
      <c r="T1640" s="8" t="s">
        <v>8942</v>
      </c>
      <c r="U1640" s="8" t="s">
        <v>8944</v>
      </c>
      <c r="V1640" s="8" t="s">
        <v>8951</v>
      </c>
      <c r="W1640" s="8" t="s">
        <v>8956</v>
      </c>
      <c r="X1640" s="8" t="s">
        <v>8961</v>
      </c>
      <c r="Y1640" s="8" t="s">
        <v>8964</v>
      </c>
      <c r="Z1640" s="8" t="s">
        <v>9019</v>
      </c>
      <c r="AA1640" s="8" t="s">
        <v>9175</v>
      </c>
      <c r="AB1640" s="8" t="s">
        <v>9570</v>
      </c>
      <c r="AC1640" s="8" t="s">
        <v>9720</v>
      </c>
      <c r="AD1640" s="8" t="s">
        <v>9812</v>
      </c>
      <c r="AE1640" s="8" t="s">
        <v>11305</v>
      </c>
      <c r="AF1640" s="8" t="s">
        <v>13313</v>
      </c>
      <c r="AG1640" s="8" t="s">
        <v>15370</v>
      </c>
      <c r="AH1640" s="8" t="s">
        <v>17420</v>
      </c>
      <c r="AI1640" s="8" t="s">
        <v>19460</v>
      </c>
      <c r="AJ1640" s="2">
        <v>0</v>
      </c>
      <c r="AK1640" s="2">
        <v>0</v>
      </c>
      <c r="AL1640" s="2">
        <v>0</v>
      </c>
      <c r="AM1640" s="2">
        <v>0</v>
      </c>
      <c r="AN1640" s="2">
        <v>0</v>
      </c>
      <c r="AO1640" s="2">
        <v>0</v>
      </c>
      <c r="AP1640" s="2">
        <v>0</v>
      </c>
      <c r="AQ1640" s="2">
        <v>0</v>
      </c>
      <c r="AR1640" s="2">
        <v>50</v>
      </c>
      <c r="AS1640" s="2">
        <v>66.5</v>
      </c>
      <c r="AT1640" s="2">
        <f t="shared" si="76"/>
        <v>116.5</v>
      </c>
      <c r="AU1640" s="2">
        <v>0</v>
      </c>
      <c r="AV1640" s="2">
        <v>0</v>
      </c>
      <c r="AW1640" s="2">
        <v>0</v>
      </c>
      <c r="AX1640" s="2">
        <v>0</v>
      </c>
      <c r="AY1640" s="2">
        <v>0</v>
      </c>
      <c r="AZ1640" s="2">
        <v>0</v>
      </c>
      <c r="BA1640" s="2">
        <v>0</v>
      </c>
      <c r="BB1640" s="2">
        <v>0</v>
      </c>
      <c r="BC1640" s="2">
        <v>0</v>
      </c>
      <c r="BD1640" s="2">
        <v>0</v>
      </c>
      <c r="BE1640" s="10">
        <f t="shared" si="77"/>
        <v>0</v>
      </c>
    </row>
    <row r="1641" spans="1:57" s="8" customFormat="1" x14ac:dyDescent="0.45">
      <c r="A1641" s="8">
        <v>2187</v>
      </c>
      <c r="B1641" s="8">
        <v>1425142140</v>
      </c>
      <c r="C1641" s="8" t="s">
        <v>2836</v>
      </c>
      <c r="D1641" s="8" t="s">
        <v>594</v>
      </c>
      <c r="E1641" s="8" t="str">
        <f t="shared" si="75"/>
        <v>2019</v>
      </c>
      <c r="F1641" s="8" t="s">
        <v>952</v>
      </c>
      <c r="G1641" s="8" t="s">
        <v>40</v>
      </c>
      <c r="H1641" s="8" t="s">
        <v>20009</v>
      </c>
      <c r="I1641" s="8" t="s">
        <v>82</v>
      </c>
      <c r="J1641" s="8" t="s">
        <v>86</v>
      </c>
      <c r="K1641" s="8" t="s">
        <v>5123</v>
      </c>
      <c r="L1641" s="8" t="s">
        <v>7345</v>
      </c>
      <c r="M1641" s="9">
        <v>1</v>
      </c>
      <c r="N1641" s="9"/>
      <c r="O1641" s="9">
        <v>1</v>
      </c>
      <c r="P1641" s="8" t="s">
        <v>4718</v>
      </c>
      <c r="Q1641" s="8" t="s">
        <v>8743</v>
      </c>
      <c r="R1641" s="8" t="s">
        <v>40</v>
      </c>
      <c r="S1641" s="8" t="s">
        <v>8940</v>
      </c>
      <c r="T1641" s="8" t="s">
        <v>8942</v>
      </c>
      <c r="U1641" s="8" t="s">
        <v>8944</v>
      </c>
      <c r="V1641" s="8" t="s">
        <v>8948</v>
      </c>
      <c r="W1641" s="8" t="s">
        <v>8956</v>
      </c>
      <c r="X1641" s="8" t="s">
        <v>8959</v>
      </c>
      <c r="Y1641" s="8" t="s">
        <v>8963</v>
      </c>
      <c r="Z1641" s="8" t="s">
        <v>8970</v>
      </c>
      <c r="AA1641" s="8" t="s">
        <v>9130</v>
      </c>
      <c r="AB1641" s="8" t="s">
        <v>9566</v>
      </c>
      <c r="AC1641" s="8" t="s">
        <v>9690</v>
      </c>
      <c r="AD1641" s="8" t="s">
        <v>9812</v>
      </c>
      <c r="AE1641" s="8" t="s">
        <v>11306</v>
      </c>
      <c r="AF1641" s="8" t="s">
        <v>13314</v>
      </c>
      <c r="AG1641" s="8" t="s">
        <v>15371</v>
      </c>
      <c r="AH1641" s="8" t="s">
        <v>17421</v>
      </c>
      <c r="AI1641" s="8" t="s">
        <v>19461</v>
      </c>
      <c r="AJ1641" s="2">
        <v>0</v>
      </c>
      <c r="AK1641" s="2">
        <v>0</v>
      </c>
      <c r="AL1641" s="2">
        <v>0</v>
      </c>
      <c r="AM1641" s="2">
        <v>0</v>
      </c>
      <c r="AN1641" s="2">
        <v>0</v>
      </c>
      <c r="AO1641" s="2">
        <v>0</v>
      </c>
      <c r="AP1641" s="2">
        <v>0</v>
      </c>
      <c r="AQ1641" s="2">
        <v>0</v>
      </c>
      <c r="AR1641" s="2">
        <v>100</v>
      </c>
      <c r="AS1641" s="2">
        <v>200</v>
      </c>
      <c r="AT1641" s="2">
        <f t="shared" si="76"/>
        <v>300</v>
      </c>
      <c r="AU1641" s="2">
        <v>0</v>
      </c>
      <c r="AV1641" s="2">
        <v>0</v>
      </c>
      <c r="AW1641" s="2">
        <v>0</v>
      </c>
      <c r="AX1641" s="2">
        <v>0</v>
      </c>
      <c r="AY1641" s="2">
        <v>0</v>
      </c>
      <c r="AZ1641" s="2">
        <v>0</v>
      </c>
      <c r="BA1641" s="2">
        <v>0</v>
      </c>
      <c r="BB1641" s="2">
        <v>0</v>
      </c>
      <c r="BC1641" s="2">
        <v>50</v>
      </c>
      <c r="BD1641" s="2">
        <v>50</v>
      </c>
      <c r="BE1641" s="10">
        <f t="shared" si="77"/>
        <v>100</v>
      </c>
    </row>
    <row r="1642" spans="1:57" s="8" customFormat="1" x14ac:dyDescent="0.45">
      <c r="A1642" s="8">
        <v>2188</v>
      </c>
      <c r="B1642" s="8">
        <v>1711117609</v>
      </c>
      <c r="C1642" s="8" t="s">
        <v>2837</v>
      </c>
      <c r="D1642" s="8" t="s">
        <v>539</v>
      </c>
      <c r="E1642" s="8" t="str">
        <f t="shared" si="75"/>
        <v>2020</v>
      </c>
      <c r="F1642" s="8" t="s">
        <v>911</v>
      </c>
      <c r="G1642" s="8" t="s">
        <v>43</v>
      </c>
      <c r="H1642" s="8" t="s">
        <v>20002</v>
      </c>
      <c r="I1642" s="8" t="s">
        <v>82</v>
      </c>
      <c r="J1642" s="8" t="s">
        <v>91</v>
      </c>
      <c r="K1642" s="8" t="s">
        <v>5058</v>
      </c>
      <c r="L1642" s="8" t="s">
        <v>7346</v>
      </c>
      <c r="M1642" s="9">
        <v>1</v>
      </c>
      <c r="N1642" s="9"/>
      <c r="O1642" s="9">
        <v>1</v>
      </c>
      <c r="P1642" s="8" t="s">
        <v>4719</v>
      </c>
      <c r="Q1642" s="8" t="s">
        <v>8185</v>
      </c>
      <c r="R1642" s="8" t="s">
        <v>43</v>
      </c>
      <c r="S1642" s="8" t="s">
        <v>8940</v>
      </c>
      <c r="T1642" s="8" t="s">
        <v>8942</v>
      </c>
      <c r="U1642" s="8" t="s">
        <v>8945</v>
      </c>
      <c r="V1642" s="8" t="s">
        <v>8951</v>
      </c>
      <c r="W1642" s="8" t="s">
        <v>8956</v>
      </c>
      <c r="X1642" s="8" t="s">
        <v>8961</v>
      </c>
      <c r="Y1642" s="8" t="s">
        <v>8964</v>
      </c>
      <c r="Z1642" s="8" t="s">
        <v>9008</v>
      </c>
      <c r="AA1642" s="8" t="s">
        <v>9175</v>
      </c>
      <c r="AB1642" s="8" t="s">
        <v>9566</v>
      </c>
      <c r="AC1642" s="8" t="s">
        <v>9645</v>
      </c>
      <c r="AD1642" s="8" t="s">
        <v>9812</v>
      </c>
      <c r="AE1642" s="8" t="s">
        <v>11307</v>
      </c>
      <c r="AF1642" s="8" t="s">
        <v>13315</v>
      </c>
      <c r="AG1642" s="8" t="s">
        <v>15372</v>
      </c>
      <c r="AH1642" s="8" t="s">
        <v>17422</v>
      </c>
      <c r="AI1642" s="8" t="s">
        <v>19462</v>
      </c>
      <c r="AJ1642" s="2">
        <v>0</v>
      </c>
      <c r="AK1642" s="2">
        <v>0</v>
      </c>
      <c r="AL1642" s="2">
        <v>0</v>
      </c>
      <c r="AM1642" s="2">
        <v>0</v>
      </c>
      <c r="AN1642" s="2">
        <v>0</v>
      </c>
      <c r="AO1642" s="2">
        <v>0</v>
      </c>
      <c r="AP1642" s="2">
        <v>0</v>
      </c>
      <c r="AQ1642" s="2">
        <v>0</v>
      </c>
      <c r="AR1642" s="2">
        <v>0</v>
      </c>
      <c r="AS1642" s="2">
        <v>37.5</v>
      </c>
      <c r="AT1642" s="2">
        <f t="shared" si="76"/>
        <v>37.5</v>
      </c>
      <c r="AU1642" s="2">
        <v>0</v>
      </c>
      <c r="AV1642" s="2">
        <v>0</v>
      </c>
      <c r="AW1642" s="2">
        <v>0</v>
      </c>
      <c r="AX1642" s="2">
        <v>0</v>
      </c>
      <c r="AY1642" s="2">
        <v>0</v>
      </c>
      <c r="AZ1642" s="2">
        <v>0</v>
      </c>
      <c r="BA1642" s="2">
        <v>0</v>
      </c>
      <c r="BB1642" s="2">
        <v>0</v>
      </c>
      <c r="BC1642" s="2">
        <v>0</v>
      </c>
      <c r="BD1642" s="2">
        <v>0</v>
      </c>
      <c r="BE1642" s="10">
        <f t="shared" si="77"/>
        <v>0</v>
      </c>
    </row>
    <row r="1643" spans="1:57" s="8" customFormat="1" x14ac:dyDescent="0.45">
      <c r="A1643" s="8">
        <v>2191</v>
      </c>
      <c r="B1643" s="8">
        <v>1711118182</v>
      </c>
      <c r="C1643" s="8" t="s">
        <v>2838</v>
      </c>
      <c r="D1643" s="8" t="s">
        <v>539</v>
      </c>
      <c r="E1643" s="8" t="str">
        <f t="shared" si="75"/>
        <v>2020</v>
      </c>
      <c r="F1643" s="8" t="s">
        <v>911</v>
      </c>
      <c r="G1643" s="8" t="s">
        <v>43</v>
      </c>
      <c r="H1643" s="8" t="s">
        <v>20002</v>
      </c>
      <c r="I1643" s="8" t="s">
        <v>82</v>
      </c>
      <c r="J1643" s="8" t="s">
        <v>91</v>
      </c>
      <c r="K1643" s="8" t="s">
        <v>5058</v>
      </c>
      <c r="L1643" s="8" t="s">
        <v>7347</v>
      </c>
      <c r="M1643" s="9">
        <v>1</v>
      </c>
      <c r="N1643" s="9"/>
      <c r="O1643" s="9">
        <v>1</v>
      </c>
      <c r="P1643" s="8" t="s">
        <v>4720</v>
      </c>
      <c r="Q1643" s="8" t="s">
        <v>8040</v>
      </c>
      <c r="R1643" s="8" t="s">
        <v>43</v>
      </c>
      <c r="S1643" s="8" t="s">
        <v>8940</v>
      </c>
      <c r="T1643" s="8" t="s">
        <v>8942</v>
      </c>
      <c r="U1643" s="8" t="s">
        <v>8945</v>
      </c>
      <c r="V1643" s="8" t="s">
        <v>8951</v>
      </c>
      <c r="W1643" s="8" t="s">
        <v>8956</v>
      </c>
      <c r="X1643" s="8" t="s">
        <v>8961</v>
      </c>
      <c r="Y1643" s="8" t="s">
        <v>8947</v>
      </c>
      <c r="Z1643" s="8" t="s">
        <v>9002</v>
      </c>
      <c r="AA1643" s="8" t="s">
        <v>9137</v>
      </c>
      <c r="AB1643" s="8" t="s">
        <v>9583</v>
      </c>
      <c r="AC1643" s="8" t="s">
        <v>9645</v>
      </c>
      <c r="AD1643" s="8" t="s">
        <v>9812</v>
      </c>
      <c r="AE1643" s="8" t="s">
        <v>11308</v>
      </c>
      <c r="AF1643" s="8" t="s">
        <v>13316</v>
      </c>
      <c r="AG1643" s="8" t="s">
        <v>15373</v>
      </c>
      <c r="AH1643" s="8" t="s">
        <v>17423</v>
      </c>
      <c r="AI1643" s="8" t="s">
        <v>19463</v>
      </c>
      <c r="AJ1643" s="2">
        <v>0</v>
      </c>
      <c r="AK1643" s="2">
        <v>0</v>
      </c>
      <c r="AL1643" s="2">
        <v>0</v>
      </c>
      <c r="AM1643" s="2">
        <v>0</v>
      </c>
      <c r="AN1643" s="2">
        <v>0</v>
      </c>
      <c r="AO1643" s="2">
        <v>0</v>
      </c>
      <c r="AP1643" s="2">
        <v>0</v>
      </c>
      <c r="AQ1643" s="2">
        <v>0</v>
      </c>
      <c r="AR1643" s="2">
        <v>0</v>
      </c>
      <c r="AS1643" s="2">
        <v>37.5</v>
      </c>
      <c r="AT1643" s="2">
        <f t="shared" si="76"/>
        <v>37.5</v>
      </c>
      <c r="AU1643" s="2">
        <v>0</v>
      </c>
      <c r="AV1643" s="2">
        <v>0</v>
      </c>
      <c r="AW1643" s="2">
        <v>0</v>
      </c>
      <c r="AX1643" s="2">
        <v>0</v>
      </c>
      <c r="AY1643" s="2">
        <v>0</v>
      </c>
      <c r="AZ1643" s="2">
        <v>0</v>
      </c>
      <c r="BA1643" s="2">
        <v>0</v>
      </c>
      <c r="BB1643" s="2">
        <v>0</v>
      </c>
      <c r="BC1643" s="2">
        <v>0</v>
      </c>
      <c r="BD1643" s="2">
        <v>0</v>
      </c>
      <c r="BE1643" s="10">
        <f t="shared" si="77"/>
        <v>0</v>
      </c>
    </row>
    <row r="1644" spans="1:57" s="8" customFormat="1" x14ac:dyDescent="0.45">
      <c r="A1644" s="8">
        <v>2193</v>
      </c>
      <c r="B1644" s="8">
        <v>1711115760</v>
      </c>
      <c r="C1644" s="8" t="s">
        <v>2839</v>
      </c>
      <c r="D1644" s="8" t="s">
        <v>573</v>
      </c>
      <c r="E1644" s="8" t="str">
        <f t="shared" si="75"/>
        <v>2017</v>
      </c>
      <c r="F1644" s="8" t="s">
        <v>605</v>
      </c>
      <c r="G1644" s="8" t="s">
        <v>43</v>
      </c>
      <c r="H1644" s="8" t="s">
        <v>20002</v>
      </c>
      <c r="I1644" s="8" t="s">
        <v>82</v>
      </c>
      <c r="J1644" s="8" t="s">
        <v>128</v>
      </c>
      <c r="K1644" s="8" t="s">
        <v>5094</v>
      </c>
      <c r="L1644" s="8" t="s">
        <v>7348</v>
      </c>
      <c r="M1644" s="9">
        <v>1</v>
      </c>
      <c r="N1644" s="9"/>
      <c r="O1644" s="9">
        <v>2</v>
      </c>
      <c r="P1644" s="8" t="s">
        <v>4211</v>
      </c>
      <c r="Q1644" s="8" t="s">
        <v>8354</v>
      </c>
      <c r="R1644" s="8" t="s">
        <v>43</v>
      </c>
      <c r="S1644" s="8" t="s">
        <v>8940</v>
      </c>
      <c r="T1644" s="8" t="s">
        <v>8942</v>
      </c>
      <c r="U1644" s="8" t="s">
        <v>8945</v>
      </c>
      <c r="V1644" s="8" t="s">
        <v>8950</v>
      </c>
      <c r="W1644" s="8" t="s">
        <v>8956</v>
      </c>
      <c r="X1644" s="8" t="s">
        <v>8961</v>
      </c>
      <c r="Y1644" s="8" t="s">
        <v>8947</v>
      </c>
      <c r="Z1644" s="8" t="s">
        <v>8988</v>
      </c>
      <c r="AA1644" s="8" t="s">
        <v>9175</v>
      </c>
      <c r="AB1644" s="8" t="s">
        <v>9595</v>
      </c>
      <c r="AC1644" s="8" t="s">
        <v>9645</v>
      </c>
      <c r="AD1644" s="8" t="s">
        <v>9812</v>
      </c>
      <c r="AE1644" s="8" t="s">
        <v>11309</v>
      </c>
      <c r="AF1644" s="8" t="s">
        <v>13317</v>
      </c>
      <c r="AG1644" s="8" t="s">
        <v>15374</v>
      </c>
      <c r="AH1644" s="8" t="s">
        <v>17424</v>
      </c>
      <c r="AI1644" s="8" t="s">
        <v>19464</v>
      </c>
      <c r="AJ1644" s="2">
        <v>0</v>
      </c>
      <c r="AK1644" s="2">
        <v>0</v>
      </c>
      <c r="AL1644" s="2">
        <v>0</v>
      </c>
      <c r="AM1644" s="2">
        <v>0</v>
      </c>
      <c r="AN1644" s="2">
        <v>0</v>
      </c>
      <c r="AO1644" s="2">
        <v>0</v>
      </c>
      <c r="AP1644" s="2">
        <v>100</v>
      </c>
      <c r="AQ1644" s="2">
        <v>90</v>
      </c>
      <c r="AR1644" s="2">
        <v>100</v>
      </c>
      <c r="AS1644" s="2">
        <v>40</v>
      </c>
      <c r="AT1644" s="2">
        <f t="shared" si="76"/>
        <v>330</v>
      </c>
      <c r="AU1644" s="2">
        <v>0</v>
      </c>
      <c r="AV1644" s="2">
        <v>0</v>
      </c>
      <c r="AW1644" s="2">
        <v>0</v>
      </c>
      <c r="AX1644" s="2">
        <v>0</v>
      </c>
      <c r="AY1644" s="2">
        <v>0</v>
      </c>
      <c r="AZ1644" s="2">
        <v>0</v>
      </c>
      <c r="BA1644" s="2">
        <v>0</v>
      </c>
      <c r="BB1644" s="2">
        <v>0</v>
      </c>
      <c r="BC1644" s="2">
        <v>0</v>
      </c>
      <c r="BD1644" s="2">
        <v>0</v>
      </c>
      <c r="BE1644" s="10">
        <f t="shared" si="77"/>
        <v>0</v>
      </c>
    </row>
    <row r="1645" spans="1:57" s="8" customFormat="1" x14ac:dyDescent="0.45">
      <c r="A1645" s="8">
        <v>2196</v>
      </c>
      <c r="B1645" s="8">
        <v>1711118122</v>
      </c>
      <c r="C1645" s="8" t="s">
        <v>2840</v>
      </c>
      <c r="D1645" s="8" t="s">
        <v>539</v>
      </c>
      <c r="E1645" s="8" t="str">
        <f t="shared" si="75"/>
        <v>2020</v>
      </c>
      <c r="F1645" s="8" t="s">
        <v>911</v>
      </c>
      <c r="G1645" s="8" t="s">
        <v>43</v>
      </c>
      <c r="H1645" s="8" t="s">
        <v>20002</v>
      </c>
      <c r="I1645" s="8" t="s">
        <v>82</v>
      </c>
      <c r="J1645" s="8" t="s">
        <v>91</v>
      </c>
      <c r="K1645" s="8" t="s">
        <v>5058</v>
      </c>
      <c r="L1645" s="8" t="s">
        <v>7349</v>
      </c>
      <c r="M1645" s="9">
        <v>1</v>
      </c>
      <c r="N1645" s="9"/>
      <c r="O1645" s="9">
        <v>1</v>
      </c>
      <c r="P1645" s="8" t="s">
        <v>4722</v>
      </c>
      <c r="Q1645" s="8" t="s">
        <v>7981</v>
      </c>
      <c r="R1645" s="8" t="s">
        <v>43</v>
      </c>
      <c r="S1645" s="8" t="s">
        <v>8940</v>
      </c>
      <c r="T1645" s="8" t="s">
        <v>8942</v>
      </c>
      <c r="U1645" s="8" t="s">
        <v>8945</v>
      </c>
      <c r="V1645" s="8" t="s">
        <v>8951</v>
      </c>
      <c r="W1645" s="8" t="s">
        <v>8956</v>
      </c>
      <c r="X1645" s="8" t="s">
        <v>8961</v>
      </c>
      <c r="Y1645" s="8" t="s">
        <v>8947</v>
      </c>
      <c r="Z1645" s="8" t="s">
        <v>9040</v>
      </c>
      <c r="AA1645" s="8" t="s">
        <v>9146</v>
      </c>
      <c r="AB1645" s="8" t="s">
        <v>9573</v>
      </c>
      <c r="AC1645" s="8" t="s">
        <v>9648</v>
      </c>
      <c r="AD1645" s="8" t="s">
        <v>9812</v>
      </c>
      <c r="AE1645" s="8" t="s">
        <v>11310</v>
      </c>
      <c r="AF1645" s="8" t="s">
        <v>13318</v>
      </c>
      <c r="AG1645" s="8" t="s">
        <v>15375</v>
      </c>
      <c r="AH1645" s="8" t="s">
        <v>17425</v>
      </c>
      <c r="AI1645" s="8" t="s">
        <v>19465</v>
      </c>
      <c r="AJ1645" s="2">
        <v>0</v>
      </c>
      <c r="AK1645" s="2">
        <v>0</v>
      </c>
      <c r="AL1645" s="2">
        <v>0</v>
      </c>
      <c r="AM1645" s="2">
        <v>0</v>
      </c>
      <c r="AN1645" s="2">
        <v>0</v>
      </c>
      <c r="AO1645" s="2">
        <v>0</v>
      </c>
      <c r="AP1645" s="2">
        <v>0</v>
      </c>
      <c r="AQ1645" s="2">
        <v>0</v>
      </c>
      <c r="AR1645" s="2">
        <v>0</v>
      </c>
      <c r="AS1645" s="2">
        <v>37.5</v>
      </c>
      <c r="AT1645" s="2">
        <f t="shared" si="76"/>
        <v>37.5</v>
      </c>
      <c r="AU1645" s="2">
        <v>0</v>
      </c>
      <c r="AV1645" s="2">
        <v>0</v>
      </c>
      <c r="AW1645" s="2">
        <v>0</v>
      </c>
      <c r="AX1645" s="2">
        <v>0</v>
      </c>
      <c r="AY1645" s="2">
        <v>0</v>
      </c>
      <c r="AZ1645" s="2">
        <v>0</v>
      </c>
      <c r="BA1645" s="2">
        <v>0</v>
      </c>
      <c r="BB1645" s="2">
        <v>0</v>
      </c>
      <c r="BC1645" s="2">
        <v>0</v>
      </c>
      <c r="BD1645" s="2">
        <v>0</v>
      </c>
      <c r="BE1645" s="10">
        <f t="shared" si="77"/>
        <v>0</v>
      </c>
    </row>
    <row r="1646" spans="1:57" s="8" customFormat="1" x14ac:dyDescent="0.45">
      <c r="A1646" s="8">
        <v>2197</v>
      </c>
      <c r="B1646" s="8">
        <v>1425141136</v>
      </c>
      <c r="C1646" s="8" t="s">
        <v>2841</v>
      </c>
      <c r="D1646" s="8" t="s">
        <v>539</v>
      </c>
      <c r="E1646" s="8" t="str">
        <f t="shared" si="75"/>
        <v>2020</v>
      </c>
      <c r="F1646" s="8" t="s">
        <v>939</v>
      </c>
      <c r="G1646" s="8" t="s">
        <v>40</v>
      </c>
      <c r="H1646" s="8" t="s">
        <v>20009</v>
      </c>
      <c r="I1646" s="8" t="s">
        <v>82</v>
      </c>
      <c r="J1646" s="8" t="s">
        <v>150</v>
      </c>
      <c r="K1646" s="8" t="s">
        <v>5117</v>
      </c>
      <c r="L1646" s="8" t="s">
        <v>7350</v>
      </c>
      <c r="M1646" s="9">
        <v>1</v>
      </c>
      <c r="N1646" s="9"/>
      <c r="O1646" s="9">
        <v>2</v>
      </c>
      <c r="P1646" s="8" t="s">
        <v>4723</v>
      </c>
      <c r="Q1646" s="8" t="s">
        <v>8744</v>
      </c>
      <c r="R1646" s="8" t="s">
        <v>40</v>
      </c>
      <c r="S1646" s="8" t="s">
        <v>8940</v>
      </c>
      <c r="T1646" s="8" t="s">
        <v>8942</v>
      </c>
      <c r="U1646" s="8" t="s">
        <v>8944</v>
      </c>
      <c r="V1646" s="8" t="s">
        <v>8948</v>
      </c>
      <c r="W1646" s="8" t="s">
        <v>8956</v>
      </c>
      <c r="X1646" s="8" t="s">
        <v>8959</v>
      </c>
      <c r="Y1646" s="8" t="s">
        <v>8963</v>
      </c>
      <c r="Z1646" s="8" t="s">
        <v>9050</v>
      </c>
      <c r="AA1646" s="8" t="s">
        <v>9155</v>
      </c>
      <c r="AB1646" s="8" t="s">
        <v>9568</v>
      </c>
      <c r="AC1646" s="8" t="s">
        <v>9645</v>
      </c>
      <c r="AD1646" s="8" t="s">
        <v>9812</v>
      </c>
      <c r="AE1646" s="8" t="s">
        <v>11311</v>
      </c>
      <c r="AF1646" s="8" t="s">
        <v>13319</v>
      </c>
      <c r="AG1646" s="8" t="s">
        <v>15376</v>
      </c>
      <c r="AH1646" s="8" t="s">
        <v>17426</v>
      </c>
      <c r="AI1646" s="8" t="s">
        <v>19466</v>
      </c>
      <c r="AJ1646" s="2">
        <v>0</v>
      </c>
      <c r="AK1646" s="2">
        <v>0</v>
      </c>
      <c r="AL1646" s="2">
        <v>0</v>
      </c>
      <c r="AM1646" s="2">
        <v>0</v>
      </c>
      <c r="AN1646" s="2">
        <v>0</v>
      </c>
      <c r="AO1646" s="2">
        <v>0</v>
      </c>
      <c r="AP1646" s="2">
        <v>0</v>
      </c>
      <c r="AQ1646" s="2">
        <v>0</v>
      </c>
      <c r="AR1646" s="2">
        <v>0</v>
      </c>
      <c r="AS1646" s="2">
        <v>250</v>
      </c>
      <c r="AT1646" s="2">
        <f t="shared" si="76"/>
        <v>250</v>
      </c>
      <c r="AU1646" s="2">
        <v>0</v>
      </c>
      <c r="AV1646" s="2">
        <v>0</v>
      </c>
      <c r="AW1646" s="2">
        <v>0</v>
      </c>
      <c r="AX1646" s="2">
        <v>0</v>
      </c>
      <c r="AY1646" s="2">
        <v>0</v>
      </c>
      <c r="AZ1646" s="2">
        <v>0</v>
      </c>
      <c r="BA1646" s="2">
        <v>0</v>
      </c>
      <c r="BB1646" s="2">
        <v>0</v>
      </c>
      <c r="BC1646" s="2">
        <v>0</v>
      </c>
      <c r="BD1646" s="2">
        <v>62.97</v>
      </c>
      <c r="BE1646" s="10">
        <f t="shared" si="77"/>
        <v>62.97</v>
      </c>
    </row>
    <row r="1647" spans="1:57" s="8" customFormat="1" x14ac:dyDescent="0.45">
      <c r="A1647" s="8">
        <v>2198</v>
      </c>
      <c r="B1647" s="8">
        <v>1711042294</v>
      </c>
      <c r="C1647" s="8" t="s">
        <v>2842</v>
      </c>
      <c r="D1647" s="8" t="s">
        <v>542</v>
      </c>
      <c r="E1647" s="8" t="str">
        <f t="shared" si="75"/>
        <v>2014</v>
      </c>
      <c r="F1647" s="8" t="s">
        <v>920</v>
      </c>
      <c r="G1647" s="8" t="s">
        <v>43</v>
      </c>
      <c r="H1647" s="8" t="s">
        <v>20002</v>
      </c>
      <c r="I1647" s="8" t="s">
        <v>82</v>
      </c>
      <c r="J1647" s="8" t="s">
        <v>327</v>
      </c>
      <c r="K1647" s="8" t="s">
        <v>5377</v>
      </c>
      <c r="L1647" s="8" t="s">
        <v>7351</v>
      </c>
      <c r="M1647" s="9">
        <v>1</v>
      </c>
      <c r="N1647" s="9"/>
      <c r="O1647" s="9">
        <v>2</v>
      </c>
      <c r="P1647" s="8" t="s">
        <v>3974</v>
      </c>
      <c r="Q1647" s="8" t="s">
        <v>8306</v>
      </c>
      <c r="R1647" s="8" t="s">
        <v>43</v>
      </c>
      <c r="S1647" s="8" t="s">
        <v>8940</v>
      </c>
      <c r="T1647" s="8" t="s">
        <v>8943</v>
      </c>
      <c r="U1647" s="8" t="s">
        <v>8945</v>
      </c>
      <c r="V1647" s="8" t="s">
        <v>8951</v>
      </c>
      <c r="W1647" s="8" t="s">
        <v>8956</v>
      </c>
      <c r="X1647" s="8" t="s">
        <v>8961</v>
      </c>
      <c r="Y1647" s="8" t="s">
        <v>8964</v>
      </c>
      <c r="Z1647" s="8" t="s">
        <v>9096</v>
      </c>
      <c r="AA1647" s="8" t="s">
        <v>9517</v>
      </c>
      <c r="AB1647" s="8" t="s">
        <v>9570</v>
      </c>
      <c r="AC1647" s="8" t="s">
        <v>9674</v>
      </c>
      <c r="AD1647" s="8" t="s">
        <v>9812</v>
      </c>
      <c r="AE1647" s="8" t="s">
        <v>11312</v>
      </c>
      <c r="AF1647" s="8" t="s">
        <v>13320</v>
      </c>
      <c r="AG1647" s="8" t="s">
        <v>15377</v>
      </c>
      <c r="AH1647" s="8" t="s">
        <v>17427</v>
      </c>
      <c r="AI1647" s="8" t="s">
        <v>19467</v>
      </c>
      <c r="AJ1647" s="2">
        <v>0</v>
      </c>
      <c r="AK1647" s="2">
        <v>0</v>
      </c>
      <c r="AL1647" s="2">
        <v>0</v>
      </c>
      <c r="AM1647" s="2">
        <v>130</v>
      </c>
      <c r="AN1647" s="2">
        <v>200</v>
      </c>
      <c r="AO1647" s="2">
        <v>190</v>
      </c>
      <c r="AP1647" s="2">
        <v>0</v>
      </c>
      <c r="AQ1647" s="2">
        <v>0</v>
      </c>
      <c r="AR1647" s="2">
        <v>0</v>
      </c>
      <c r="AS1647" s="2">
        <v>0</v>
      </c>
      <c r="AT1647" s="2">
        <f t="shared" si="76"/>
        <v>520</v>
      </c>
      <c r="AU1647" s="2">
        <v>0</v>
      </c>
      <c r="AV1647" s="2">
        <v>0</v>
      </c>
      <c r="AW1647" s="2">
        <v>0</v>
      </c>
      <c r="AX1647" s="2">
        <v>0</v>
      </c>
      <c r="AY1647" s="2">
        <v>0</v>
      </c>
      <c r="AZ1647" s="2">
        <v>0</v>
      </c>
      <c r="BA1647" s="2">
        <v>0</v>
      </c>
      <c r="BB1647" s="2">
        <v>0</v>
      </c>
      <c r="BC1647" s="2">
        <v>0</v>
      </c>
      <c r="BD1647" s="2">
        <v>0</v>
      </c>
      <c r="BE1647" s="10">
        <f t="shared" si="77"/>
        <v>0</v>
      </c>
    </row>
    <row r="1648" spans="1:57" s="8" customFormat="1" x14ac:dyDescent="0.45">
      <c r="A1648" s="8">
        <v>2199</v>
      </c>
      <c r="B1648" s="8">
        <v>1711105433</v>
      </c>
      <c r="C1648" s="8" t="s">
        <v>2843</v>
      </c>
      <c r="D1648" s="8" t="s">
        <v>546</v>
      </c>
      <c r="E1648" s="8" t="str">
        <f t="shared" si="75"/>
        <v>2019</v>
      </c>
      <c r="F1648" s="8" t="s">
        <v>931</v>
      </c>
      <c r="G1648" s="8" t="s">
        <v>43</v>
      </c>
      <c r="H1648" s="8" t="s">
        <v>20002</v>
      </c>
      <c r="I1648" s="8" t="s">
        <v>82</v>
      </c>
      <c r="J1648" s="8" t="s">
        <v>321</v>
      </c>
      <c r="K1648" s="8" t="s">
        <v>5694</v>
      </c>
      <c r="L1648" s="8" t="s">
        <v>7352</v>
      </c>
      <c r="M1648" s="9">
        <v>1</v>
      </c>
      <c r="N1648" s="9"/>
      <c r="O1648" s="9">
        <v>2</v>
      </c>
      <c r="P1648" s="8" t="s">
        <v>4724</v>
      </c>
      <c r="Q1648" s="8" t="s">
        <v>7952</v>
      </c>
      <c r="R1648" s="8" t="s">
        <v>43</v>
      </c>
      <c r="S1648" s="8" t="s">
        <v>8940</v>
      </c>
      <c r="T1648" s="8" t="s">
        <v>8942</v>
      </c>
      <c r="U1648" s="8" t="s">
        <v>8946</v>
      </c>
      <c r="V1648" s="8" t="s">
        <v>8951</v>
      </c>
      <c r="W1648" s="8" t="s">
        <v>8956</v>
      </c>
      <c r="X1648" s="8" t="s">
        <v>8961</v>
      </c>
      <c r="Y1648" s="8" t="s">
        <v>8947</v>
      </c>
      <c r="Z1648" s="8" t="s">
        <v>9029</v>
      </c>
      <c r="AA1648" s="8" t="s">
        <v>9346</v>
      </c>
      <c r="AB1648" s="8" t="s">
        <v>9640</v>
      </c>
      <c r="AC1648" s="8" t="s">
        <v>9699</v>
      </c>
      <c r="AD1648" s="8" t="s">
        <v>9812</v>
      </c>
      <c r="AE1648" s="8" t="s">
        <v>11313</v>
      </c>
      <c r="AF1648" s="8" t="s">
        <v>13321</v>
      </c>
      <c r="AG1648" s="8" t="s">
        <v>15378</v>
      </c>
      <c r="AH1648" s="8" t="s">
        <v>17428</v>
      </c>
      <c r="AI1648" s="8" t="s">
        <v>19468</v>
      </c>
      <c r="AJ1648" s="2">
        <v>0</v>
      </c>
      <c r="AK1648" s="2">
        <v>0</v>
      </c>
      <c r="AL1648" s="2">
        <v>0</v>
      </c>
      <c r="AM1648" s="2">
        <v>0</v>
      </c>
      <c r="AN1648" s="2">
        <v>0</v>
      </c>
      <c r="AO1648" s="2">
        <v>0</v>
      </c>
      <c r="AP1648" s="2">
        <v>0</v>
      </c>
      <c r="AQ1648" s="2">
        <v>0</v>
      </c>
      <c r="AR1648" s="2">
        <v>150</v>
      </c>
      <c r="AS1648" s="2">
        <v>160</v>
      </c>
      <c r="AT1648" s="2">
        <f t="shared" si="76"/>
        <v>310</v>
      </c>
      <c r="AU1648" s="2">
        <v>0</v>
      </c>
      <c r="AV1648" s="2">
        <v>0</v>
      </c>
      <c r="AW1648" s="2">
        <v>0</v>
      </c>
      <c r="AX1648" s="2">
        <v>0</v>
      </c>
      <c r="AY1648" s="2">
        <v>0</v>
      </c>
      <c r="AZ1648" s="2">
        <v>0</v>
      </c>
      <c r="BA1648" s="2">
        <v>0</v>
      </c>
      <c r="BB1648" s="2">
        <v>0</v>
      </c>
      <c r="BC1648" s="2">
        <v>0</v>
      </c>
      <c r="BD1648" s="2">
        <v>0</v>
      </c>
      <c r="BE1648" s="10">
        <f t="shared" si="77"/>
        <v>0</v>
      </c>
    </row>
    <row r="1649" spans="1:57" s="8" customFormat="1" x14ac:dyDescent="0.45">
      <c r="A1649" s="8">
        <v>2200</v>
      </c>
      <c r="B1649" s="8">
        <v>1711115146</v>
      </c>
      <c r="C1649" s="8" t="s">
        <v>2844</v>
      </c>
      <c r="D1649" s="8" t="s">
        <v>623</v>
      </c>
      <c r="E1649" s="8" t="str">
        <f t="shared" si="75"/>
        <v>2018</v>
      </c>
      <c r="F1649" s="8" t="s">
        <v>976</v>
      </c>
      <c r="G1649" s="8" t="s">
        <v>43</v>
      </c>
      <c r="H1649" s="8" t="s">
        <v>20002</v>
      </c>
      <c r="I1649" s="8" t="s">
        <v>82</v>
      </c>
      <c r="J1649" s="8" t="s">
        <v>91</v>
      </c>
      <c r="K1649" s="8" t="s">
        <v>5466</v>
      </c>
      <c r="L1649" s="8" t="s">
        <v>7353</v>
      </c>
      <c r="M1649" s="9">
        <v>1</v>
      </c>
      <c r="N1649" s="9"/>
      <c r="O1649" s="9">
        <v>1</v>
      </c>
      <c r="P1649" s="8" t="s">
        <v>4093</v>
      </c>
      <c r="Q1649" s="8" t="s">
        <v>8356</v>
      </c>
      <c r="R1649" s="8" t="s">
        <v>43</v>
      </c>
      <c r="S1649" s="8" t="s">
        <v>8940</v>
      </c>
      <c r="T1649" s="8" t="s">
        <v>8942</v>
      </c>
      <c r="U1649" s="8" t="s">
        <v>8945</v>
      </c>
      <c r="V1649" s="8" t="s">
        <v>8951</v>
      </c>
      <c r="W1649" s="8" t="s">
        <v>8956</v>
      </c>
      <c r="X1649" s="8" t="s">
        <v>8961</v>
      </c>
      <c r="Y1649" s="8" t="s">
        <v>8947</v>
      </c>
      <c r="Z1649" s="8" t="s">
        <v>9006</v>
      </c>
      <c r="AA1649" s="8" t="s">
        <v>9136</v>
      </c>
      <c r="AB1649" s="8" t="s">
        <v>9596</v>
      </c>
      <c r="AC1649" s="8" t="s">
        <v>9692</v>
      </c>
      <c r="AD1649" s="8" t="s">
        <v>9812</v>
      </c>
      <c r="AE1649" s="8" t="s">
        <v>11314</v>
      </c>
      <c r="AF1649" s="8" t="s">
        <v>13322</v>
      </c>
      <c r="AG1649" s="8" t="s">
        <v>15379</v>
      </c>
      <c r="AH1649" s="8" t="s">
        <v>17429</v>
      </c>
      <c r="AI1649" s="8" t="s">
        <v>19469</v>
      </c>
      <c r="AJ1649" s="2">
        <v>0</v>
      </c>
      <c r="AK1649" s="2">
        <v>0</v>
      </c>
      <c r="AL1649" s="2">
        <v>0</v>
      </c>
      <c r="AM1649" s="2">
        <v>0</v>
      </c>
      <c r="AN1649" s="2">
        <v>0</v>
      </c>
      <c r="AO1649" s="2">
        <v>0</v>
      </c>
      <c r="AP1649" s="2">
        <v>0</v>
      </c>
      <c r="AQ1649" s="2">
        <v>120</v>
      </c>
      <c r="AR1649" s="2">
        <v>193.48</v>
      </c>
      <c r="AS1649" s="2">
        <v>200</v>
      </c>
      <c r="AT1649" s="2">
        <f t="shared" si="76"/>
        <v>513.48</v>
      </c>
      <c r="AU1649" s="2">
        <v>0</v>
      </c>
      <c r="AV1649" s="2">
        <v>0</v>
      </c>
      <c r="AW1649" s="2">
        <v>0</v>
      </c>
      <c r="AX1649" s="2">
        <v>0</v>
      </c>
      <c r="AY1649" s="2">
        <v>0</v>
      </c>
      <c r="AZ1649" s="2">
        <v>0</v>
      </c>
      <c r="BA1649" s="2">
        <v>0</v>
      </c>
      <c r="BB1649" s="2">
        <v>0</v>
      </c>
      <c r="BC1649" s="2">
        <v>0</v>
      </c>
      <c r="BD1649" s="2">
        <v>0</v>
      </c>
      <c r="BE1649" s="10">
        <f t="shared" si="77"/>
        <v>0</v>
      </c>
    </row>
    <row r="1650" spans="1:57" s="8" customFormat="1" x14ac:dyDescent="0.45">
      <c r="A1650" s="8">
        <v>2202</v>
      </c>
      <c r="B1650" s="8">
        <v>1425081891</v>
      </c>
      <c r="C1650" s="8" t="s">
        <v>2845</v>
      </c>
      <c r="D1650" s="8" t="s">
        <v>723</v>
      </c>
      <c r="E1650" s="8" t="str">
        <f t="shared" si="75"/>
        <v>2013</v>
      </c>
      <c r="F1650" s="8" t="s">
        <v>974</v>
      </c>
      <c r="G1650" s="8" t="s">
        <v>42</v>
      </c>
      <c r="H1650" s="8" t="s">
        <v>20005</v>
      </c>
      <c r="I1650" s="8" t="s">
        <v>82</v>
      </c>
      <c r="J1650" s="8" t="s">
        <v>271</v>
      </c>
      <c r="K1650" s="8" t="s">
        <v>5695</v>
      </c>
      <c r="L1650" s="8" t="s">
        <v>5695</v>
      </c>
      <c r="M1650" s="9">
        <v>1</v>
      </c>
      <c r="N1650" s="9"/>
      <c r="O1650" s="9">
        <v>2</v>
      </c>
      <c r="P1650" s="8" t="s">
        <v>4725</v>
      </c>
      <c r="Q1650" s="8" t="s">
        <v>8745</v>
      </c>
      <c r="R1650" s="8" t="s">
        <v>42</v>
      </c>
      <c r="S1650" s="8" t="s">
        <v>8940</v>
      </c>
      <c r="T1650" s="8" t="s">
        <v>8942</v>
      </c>
      <c r="U1650" s="8" t="s">
        <v>8944</v>
      </c>
      <c r="V1650" s="8" t="s">
        <v>8948</v>
      </c>
      <c r="W1650" s="8" t="s">
        <v>8956</v>
      </c>
      <c r="X1650" s="8" t="s">
        <v>8959</v>
      </c>
      <c r="Y1650" s="8" t="s">
        <v>8963</v>
      </c>
      <c r="Z1650" s="8" t="s">
        <v>8984</v>
      </c>
      <c r="AA1650" s="8" t="s">
        <v>9481</v>
      </c>
      <c r="AB1650" s="8" t="s">
        <v>9570</v>
      </c>
      <c r="AC1650" s="8" t="s">
        <v>9570</v>
      </c>
      <c r="AD1650" s="8" t="s">
        <v>9812</v>
      </c>
      <c r="AE1650" s="8" t="s">
        <v>11315</v>
      </c>
      <c r="AF1650" s="8" t="s">
        <v>13323</v>
      </c>
      <c r="AG1650" s="8" t="s">
        <v>15380</v>
      </c>
      <c r="AH1650" s="8" t="s">
        <v>17430</v>
      </c>
      <c r="AI1650" s="8" t="s">
        <v>19470</v>
      </c>
      <c r="AJ1650" s="2">
        <v>0</v>
      </c>
      <c r="AK1650" s="2">
        <v>0</v>
      </c>
      <c r="AL1650" s="2">
        <v>220</v>
      </c>
      <c r="AM1650" s="2">
        <v>0</v>
      </c>
      <c r="AN1650" s="2">
        <v>0</v>
      </c>
      <c r="AO1650" s="2">
        <v>0</v>
      </c>
      <c r="AP1650" s="2">
        <v>0</v>
      </c>
      <c r="AQ1650" s="2">
        <v>0</v>
      </c>
      <c r="AR1650" s="2">
        <v>0</v>
      </c>
      <c r="AS1650" s="2">
        <v>0</v>
      </c>
      <c r="AT1650" s="2">
        <f t="shared" si="76"/>
        <v>220</v>
      </c>
      <c r="AU1650" s="2">
        <v>0</v>
      </c>
      <c r="AV1650" s="2">
        <v>0</v>
      </c>
      <c r="AW1650" s="2">
        <v>73.400000000000006</v>
      </c>
      <c r="AX1650" s="2">
        <v>0</v>
      </c>
      <c r="AY1650" s="2">
        <v>0</v>
      </c>
      <c r="AZ1650" s="2">
        <v>0</v>
      </c>
      <c r="BA1650" s="2">
        <v>0</v>
      </c>
      <c r="BB1650" s="2">
        <v>0</v>
      </c>
      <c r="BC1650" s="2">
        <v>0</v>
      </c>
      <c r="BD1650" s="2">
        <v>0</v>
      </c>
      <c r="BE1650" s="10">
        <f t="shared" si="77"/>
        <v>73.400000000000006</v>
      </c>
    </row>
    <row r="1651" spans="1:57" s="8" customFormat="1" x14ac:dyDescent="0.45">
      <c r="A1651" s="8">
        <v>2204</v>
      </c>
      <c r="B1651" s="8">
        <v>1485016539</v>
      </c>
      <c r="C1651" s="8" t="s">
        <v>2846</v>
      </c>
      <c r="D1651" s="8" t="s">
        <v>759</v>
      </c>
      <c r="E1651" s="8" t="str">
        <f t="shared" si="75"/>
        <v>2011</v>
      </c>
      <c r="F1651" s="8" t="s">
        <v>914</v>
      </c>
      <c r="G1651" s="8" t="s">
        <v>47</v>
      </c>
      <c r="H1651" s="8" t="s">
        <v>20007</v>
      </c>
      <c r="I1651" s="8" t="s">
        <v>82</v>
      </c>
      <c r="J1651" s="8" t="s">
        <v>136</v>
      </c>
      <c r="K1651" s="8" t="s">
        <v>5696</v>
      </c>
      <c r="L1651" s="8" t="s">
        <v>20078</v>
      </c>
      <c r="M1651" s="9">
        <v>1</v>
      </c>
      <c r="N1651" s="9"/>
      <c r="O1651" s="9">
        <v>4</v>
      </c>
      <c r="P1651" s="8" t="s">
        <v>4726</v>
      </c>
      <c r="Q1651" s="8" t="s">
        <v>7976</v>
      </c>
      <c r="R1651" s="8" t="s">
        <v>7976</v>
      </c>
      <c r="S1651" s="8" t="s">
        <v>8940</v>
      </c>
      <c r="U1651" s="8" t="s">
        <v>8945</v>
      </c>
      <c r="V1651" s="8" t="s">
        <v>8954</v>
      </c>
      <c r="W1651" s="8" t="s">
        <v>8957</v>
      </c>
      <c r="Y1651" s="8" t="s">
        <v>8964</v>
      </c>
      <c r="Z1651" s="8" t="s">
        <v>9047</v>
      </c>
      <c r="AA1651" s="8" t="s">
        <v>9200</v>
      </c>
      <c r="AB1651" s="8" t="s">
        <v>9595</v>
      </c>
      <c r="AC1651" s="8" t="s">
        <v>9652</v>
      </c>
      <c r="AD1651" s="8" t="s">
        <v>9812</v>
      </c>
      <c r="AE1651" s="8" t="s">
        <v>11316</v>
      </c>
      <c r="AF1651" s="8" t="s">
        <v>13324</v>
      </c>
      <c r="AG1651" s="8" t="s">
        <v>15381</v>
      </c>
      <c r="AH1651" s="8" t="s">
        <v>17431</v>
      </c>
      <c r="AI1651" s="8" t="s">
        <v>19471</v>
      </c>
      <c r="AJ1651" s="2">
        <v>0</v>
      </c>
      <c r="AK1651" s="2">
        <v>0</v>
      </c>
      <c r="AL1651" s="2">
        <v>0</v>
      </c>
      <c r="AM1651" s="2">
        <v>0</v>
      </c>
      <c r="AN1651" s="2">
        <v>0</v>
      </c>
      <c r="AO1651" s="2">
        <v>710</v>
      </c>
      <c r="AP1651" s="2">
        <v>542</v>
      </c>
      <c r="AQ1651" s="2">
        <v>480</v>
      </c>
      <c r="AR1651" s="2">
        <v>430</v>
      </c>
      <c r="AS1651" s="2">
        <v>206</v>
      </c>
      <c r="AT1651" s="2">
        <f t="shared" si="76"/>
        <v>2368</v>
      </c>
      <c r="AU1651" s="2">
        <v>0</v>
      </c>
      <c r="AV1651" s="2">
        <v>0</v>
      </c>
      <c r="AW1651" s="2">
        <v>0</v>
      </c>
      <c r="AX1651" s="2">
        <v>0</v>
      </c>
      <c r="AY1651" s="2">
        <v>0</v>
      </c>
      <c r="AZ1651" s="2">
        <v>0</v>
      </c>
      <c r="BA1651" s="2">
        <v>0</v>
      </c>
      <c r="BB1651" s="2">
        <v>0</v>
      </c>
      <c r="BC1651" s="2">
        <v>0</v>
      </c>
      <c r="BD1651" s="2">
        <v>0</v>
      </c>
      <c r="BE1651" s="10">
        <f t="shared" si="77"/>
        <v>0</v>
      </c>
    </row>
    <row r="1652" spans="1:57" s="8" customFormat="1" x14ac:dyDescent="0.45">
      <c r="A1652" s="8">
        <v>2205</v>
      </c>
      <c r="B1652" s="8">
        <v>1415171183</v>
      </c>
      <c r="C1652" s="8" t="s">
        <v>2847</v>
      </c>
      <c r="D1652" s="8" t="s">
        <v>529</v>
      </c>
      <c r="E1652" s="8" t="str">
        <f t="shared" si="75"/>
        <v>2020</v>
      </c>
      <c r="F1652" s="8" t="s">
        <v>931</v>
      </c>
      <c r="G1652" s="8" t="s">
        <v>53</v>
      </c>
      <c r="H1652" s="8" t="s">
        <v>20005</v>
      </c>
      <c r="I1652" s="8" t="s">
        <v>82</v>
      </c>
      <c r="J1652" s="8" t="s">
        <v>490</v>
      </c>
      <c r="K1652" s="8" t="s">
        <v>5697</v>
      </c>
      <c r="L1652" s="8" t="s">
        <v>7354</v>
      </c>
      <c r="M1652" s="9">
        <v>1</v>
      </c>
      <c r="N1652" s="9" t="s">
        <v>20051</v>
      </c>
      <c r="O1652" s="9">
        <v>3</v>
      </c>
      <c r="P1652" s="8" t="s">
        <v>4727</v>
      </c>
      <c r="Q1652" s="8" t="s">
        <v>8746</v>
      </c>
      <c r="R1652" s="8" t="s">
        <v>53</v>
      </c>
      <c r="S1652" s="8" t="s">
        <v>8940</v>
      </c>
      <c r="U1652" s="8" t="s">
        <v>8944</v>
      </c>
      <c r="V1652" s="8" t="s">
        <v>8948</v>
      </c>
      <c r="W1652" s="8" t="s">
        <v>8957</v>
      </c>
      <c r="Z1652" s="8" t="s">
        <v>8987</v>
      </c>
      <c r="AA1652" s="8" t="s">
        <v>9519</v>
      </c>
      <c r="AB1652" s="8" t="s">
        <v>9583</v>
      </c>
      <c r="AC1652" s="8" t="s">
        <v>9649</v>
      </c>
      <c r="AD1652" s="8" t="s">
        <v>9812</v>
      </c>
      <c r="AE1652" s="8" t="s">
        <v>11317</v>
      </c>
      <c r="AF1652" s="8" t="s">
        <v>13325</v>
      </c>
      <c r="AG1652" s="8" t="s">
        <v>15382</v>
      </c>
      <c r="AH1652" s="8" t="s">
        <v>17432</v>
      </c>
      <c r="AI1652" s="8" t="s">
        <v>19472</v>
      </c>
      <c r="AJ1652" s="2">
        <v>0</v>
      </c>
      <c r="AK1652" s="2">
        <v>0</v>
      </c>
      <c r="AL1652" s="2">
        <v>0</v>
      </c>
      <c r="AM1652" s="2">
        <v>0</v>
      </c>
      <c r="AN1652" s="2">
        <v>0</v>
      </c>
      <c r="AO1652" s="2">
        <v>0</v>
      </c>
      <c r="AP1652" s="2">
        <v>0</v>
      </c>
      <c r="AQ1652" s="2">
        <v>0</v>
      </c>
      <c r="AR1652" s="2">
        <v>0</v>
      </c>
      <c r="AS1652" s="2">
        <v>444</v>
      </c>
      <c r="AT1652" s="2">
        <f t="shared" si="76"/>
        <v>444</v>
      </c>
      <c r="AU1652" s="2">
        <v>0</v>
      </c>
      <c r="AV1652" s="2">
        <v>0</v>
      </c>
      <c r="AW1652" s="2">
        <v>0</v>
      </c>
      <c r="AX1652" s="2">
        <v>0</v>
      </c>
      <c r="AY1652" s="2">
        <v>0</v>
      </c>
      <c r="AZ1652" s="2">
        <v>0</v>
      </c>
      <c r="BA1652" s="2">
        <v>0</v>
      </c>
      <c r="BB1652" s="2">
        <v>0</v>
      </c>
      <c r="BC1652" s="2">
        <v>0</v>
      </c>
      <c r="BD1652" s="2">
        <v>297.35000000000002</v>
      </c>
      <c r="BE1652" s="10">
        <f t="shared" si="77"/>
        <v>297.35000000000002</v>
      </c>
    </row>
    <row r="1653" spans="1:57" s="8" customFormat="1" x14ac:dyDescent="0.45">
      <c r="A1653" s="8">
        <v>2206</v>
      </c>
      <c r="B1653" s="8">
        <v>1425125878</v>
      </c>
      <c r="C1653" s="8" t="s">
        <v>2848</v>
      </c>
      <c r="D1653" s="8" t="s">
        <v>652</v>
      </c>
      <c r="E1653" s="8" t="str">
        <f t="shared" si="75"/>
        <v>2017</v>
      </c>
      <c r="F1653" s="8" t="s">
        <v>1046</v>
      </c>
      <c r="G1653" s="8" t="s">
        <v>40</v>
      </c>
      <c r="H1653" s="8" t="s">
        <v>20009</v>
      </c>
      <c r="I1653" s="8" t="s">
        <v>82</v>
      </c>
      <c r="J1653" s="8" t="s">
        <v>86</v>
      </c>
      <c r="K1653" s="8" t="s">
        <v>5211</v>
      </c>
      <c r="L1653" s="8" t="s">
        <v>7355</v>
      </c>
      <c r="M1653" s="9">
        <v>1</v>
      </c>
      <c r="N1653" s="9"/>
      <c r="O1653" s="9">
        <v>4</v>
      </c>
      <c r="P1653" s="8" t="s">
        <v>4728</v>
      </c>
      <c r="Q1653" s="8" t="s">
        <v>8747</v>
      </c>
      <c r="R1653" s="8" t="s">
        <v>40</v>
      </c>
      <c r="S1653" s="8" t="s">
        <v>8940</v>
      </c>
      <c r="T1653" s="8" t="s">
        <v>8942</v>
      </c>
      <c r="U1653" s="8" t="s">
        <v>8944</v>
      </c>
      <c r="V1653" s="8" t="s">
        <v>8948</v>
      </c>
      <c r="W1653" s="8" t="s">
        <v>8956</v>
      </c>
      <c r="X1653" s="8" t="s">
        <v>8959</v>
      </c>
      <c r="Y1653" s="8" t="s">
        <v>8963</v>
      </c>
      <c r="Z1653" s="8" t="s">
        <v>9100</v>
      </c>
      <c r="AA1653" s="8" t="s">
        <v>9520</v>
      </c>
      <c r="AB1653" s="8" t="s">
        <v>9593</v>
      </c>
      <c r="AC1653" s="8" t="s">
        <v>9710</v>
      </c>
      <c r="AD1653" s="8" t="s">
        <v>9812</v>
      </c>
      <c r="AE1653" s="8" t="s">
        <v>11318</v>
      </c>
      <c r="AF1653" s="8" t="s">
        <v>13326</v>
      </c>
      <c r="AG1653" s="8" t="s">
        <v>15383</v>
      </c>
      <c r="AH1653" s="8" t="s">
        <v>17433</v>
      </c>
      <c r="AI1653" s="8" t="s">
        <v>19473</v>
      </c>
      <c r="AJ1653" s="2">
        <v>0</v>
      </c>
      <c r="AK1653" s="2">
        <v>0</v>
      </c>
      <c r="AL1653" s="2">
        <v>0</v>
      </c>
      <c r="AM1653" s="2">
        <v>0</v>
      </c>
      <c r="AN1653" s="2">
        <v>0</v>
      </c>
      <c r="AO1653" s="2">
        <v>0</v>
      </c>
      <c r="AP1653" s="2">
        <v>100</v>
      </c>
      <c r="AQ1653" s="2">
        <v>100</v>
      </c>
      <c r="AR1653" s="2">
        <v>0</v>
      </c>
      <c r="AS1653" s="2">
        <v>0</v>
      </c>
      <c r="AT1653" s="2">
        <f t="shared" si="76"/>
        <v>200</v>
      </c>
      <c r="AU1653" s="2">
        <v>0</v>
      </c>
      <c r="AV1653" s="2">
        <v>0</v>
      </c>
      <c r="AW1653" s="2">
        <v>0</v>
      </c>
      <c r="AX1653" s="2">
        <v>0</v>
      </c>
      <c r="AY1653" s="2">
        <v>0</v>
      </c>
      <c r="AZ1653" s="2">
        <v>0</v>
      </c>
      <c r="BA1653" s="2">
        <v>25</v>
      </c>
      <c r="BB1653" s="2">
        <v>25</v>
      </c>
      <c r="BC1653" s="2">
        <v>0</v>
      </c>
      <c r="BD1653" s="2">
        <v>0</v>
      </c>
      <c r="BE1653" s="10">
        <f t="shared" si="77"/>
        <v>50</v>
      </c>
    </row>
    <row r="1654" spans="1:57" s="8" customFormat="1" x14ac:dyDescent="0.45">
      <c r="A1654" s="8">
        <v>2207</v>
      </c>
      <c r="B1654" s="8">
        <v>1425126277</v>
      </c>
      <c r="C1654" s="8" t="s">
        <v>2849</v>
      </c>
      <c r="D1654" s="8" t="s">
        <v>682</v>
      </c>
      <c r="E1654" s="8" t="str">
        <f t="shared" si="75"/>
        <v>2017</v>
      </c>
      <c r="F1654" s="8" t="s">
        <v>1061</v>
      </c>
      <c r="G1654" s="8" t="s">
        <v>40</v>
      </c>
      <c r="H1654" s="8" t="s">
        <v>20009</v>
      </c>
      <c r="I1654" s="8" t="s">
        <v>82</v>
      </c>
      <c r="J1654" s="8" t="s">
        <v>204</v>
      </c>
      <c r="K1654" s="8" t="s">
        <v>5217</v>
      </c>
      <c r="L1654" s="8" t="s">
        <v>7356</v>
      </c>
      <c r="M1654" s="9">
        <v>1</v>
      </c>
      <c r="N1654" s="9"/>
      <c r="O1654" s="9">
        <v>2</v>
      </c>
      <c r="P1654" s="8" t="s">
        <v>4729</v>
      </c>
      <c r="Q1654" s="8" t="s">
        <v>8748</v>
      </c>
      <c r="R1654" s="8" t="s">
        <v>40</v>
      </c>
      <c r="S1654" s="8" t="s">
        <v>8940</v>
      </c>
      <c r="T1654" s="8" t="s">
        <v>8942</v>
      </c>
      <c r="U1654" s="8" t="s">
        <v>8944</v>
      </c>
      <c r="V1654" s="8" t="s">
        <v>8948</v>
      </c>
      <c r="W1654" s="8" t="s">
        <v>8956</v>
      </c>
      <c r="X1654" s="8" t="s">
        <v>8959</v>
      </c>
      <c r="Y1654" s="8" t="s">
        <v>8963</v>
      </c>
      <c r="Z1654" s="8" t="s">
        <v>8996</v>
      </c>
      <c r="AA1654" s="8" t="s">
        <v>9155</v>
      </c>
      <c r="AB1654" s="8" t="s">
        <v>9568</v>
      </c>
      <c r="AC1654" s="8" t="s">
        <v>9712</v>
      </c>
      <c r="AD1654" s="8" t="s">
        <v>9812</v>
      </c>
      <c r="AE1654" s="8" t="s">
        <v>11319</v>
      </c>
      <c r="AF1654" s="8" t="s">
        <v>13327</v>
      </c>
      <c r="AG1654" s="8" t="s">
        <v>15384</v>
      </c>
      <c r="AH1654" s="8" t="s">
        <v>17434</v>
      </c>
      <c r="AI1654" s="8" t="s">
        <v>19474</v>
      </c>
      <c r="AJ1654" s="2">
        <v>0</v>
      </c>
      <c r="AK1654" s="2">
        <v>0</v>
      </c>
      <c r="AL1654" s="2">
        <v>0</v>
      </c>
      <c r="AM1654" s="2">
        <v>0</v>
      </c>
      <c r="AN1654" s="2">
        <v>0</v>
      </c>
      <c r="AO1654" s="2">
        <v>0</v>
      </c>
      <c r="AP1654" s="2">
        <v>24.96</v>
      </c>
      <c r="AQ1654" s="2">
        <v>24.96</v>
      </c>
      <c r="AR1654" s="2">
        <v>0</v>
      </c>
      <c r="AS1654" s="2">
        <v>0</v>
      </c>
      <c r="AT1654" s="2">
        <f t="shared" si="76"/>
        <v>49.92</v>
      </c>
      <c r="AU1654" s="2">
        <v>0</v>
      </c>
      <c r="AV1654" s="2">
        <v>0</v>
      </c>
      <c r="AW1654" s="2">
        <v>0</v>
      </c>
      <c r="AX1654" s="2">
        <v>0</v>
      </c>
      <c r="AY1654" s="2">
        <v>0</v>
      </c>
      <c r="AZ1654" s="2">
        <v>0</v>
      </c>
      <c r="BA1654" s="2">
        <v>8.32</v>
      </c>
      <c r="BB1654" s="2">
        <v>8.32</v>
      </c>
      <c r="BC1654" s="2">
        <v>0</v>
      </c>
      <c r="BD1654" s="2">
        <v>0</v>
      </c>
      <c r="BE1654" s="10">
        <f t="shared" si="77"/>
        <v>16.64</v>
      </c>
    </row>
    <row r="1655" spans="1:57" s="8" customFormat="1" x14ac:dyDescent="0.45">
      <c r="A1655" s="8">
        <v>2210</v>
      </c>
      <c r="B1655" s="8">
        <v>1711117513</v>
      </c>
      <c r="C1655" s="8" t="s">
        <v>2850</v>
      </c>
      <c r="D1655" s="8" t="s">
        <v>539</v>
      </c>
      <c r="E1655" s="8" t="str">
        <f t="shared" si="75"/>
        <v>2020</v>
      </c>
      <c r="F1655" s="8" t="s">
        <v>911</v>
      </c>
      <c r="G1655" s="8" t="s">
        <v>43</v>
      </c>
      <c r="H1655" s="8" t="s">
        <v>20002</v>
      </c>
      <c r="I1655" s="8" t="s">
        <v>82</v>
      </c>
      <c r="J1655" s="8" t="s">
        <v>91</v>
      </c>
      <c r="K1655" s="8" t="s">
        <v>5058</v>
      </c>
      <c r="L1655" s="8" t="s">
        <v>7357</v>
      </c>
      <c r="M1655" s="9">
        <v>1</v>
      </c>
      <c r="N1655" s="9"/>
      <c r="O1655" s="9">
        <v>1</v>
      </c>
      <c r="P1655" s="8" t="s">
        <v>4730</v>
      </c>
      <c r="Q1655" s="8" t="s">
        <v>7925</v>
      </c>
      <c r="R1655" s="8" t="s">
        <v>43</v>
      </c>
      <c r="S1655" s="8" t="s">
        <v>8940</v>
      </c>
      <c r="T1655" s="8" t="s">
        <v>8942</v>
      </c>
      <c r="U1655" s="8" t="s">
        <v>8945</v>
      </c>
      <c r="V1655" s="8" t="s">
        <v>8951</v>
      </c>
      <c r="W1655" s="8" t="s">
        <v>8956</v>
      </c>
      <c r="X1655" s="8" t="s">
        <v>8961</v>
      </c>
      <c r="Y1655" s="8" t="s">
        <v>8947</v>
      </c>
      <c r="Z1655" s="8" t="s">
        <v>9006</v>
      </c>
      <c r="AA1655" s="8" t="s">
        <v>9279</v>
      </c>
      <c r="AB1655" s="8" t="s">
        <v>9574</v>
      </c>
      <c r="AC1655" s="8" t="s">
        <v>9669</v>
      </c>
      <c r="AD1655" s="8" t="s">
        <v>9812</v>
      </c>
      <c r="AE1655" s="8" t="s">
        <v>11320</v>
      </c>
      <c r="AF1655" s="8" t="s">
        <v>13328</v>
      </c>
      <c r="AG1655" s="8" t="s">
        <v>15385</v>
      </c>
      <c r="AH1655" s="8" t="s">
        <v>17435</v>
      </c>
      <c r="AI1655" s="8" t="s">
        <v>19475</v>
      </c>
      <c r="AJ1655" s="2">
        <v>0</v>
      </c>
      <c r="AK1655" s="2">
        <v>0</v>
      </c>
      <c r="AL1655" s="2">
        <v>0</v>
      </c>
      <c r="AM1655" s="2">
        <v>0</v>
      </c>
      <c r="AN1655" s="2">
        <v>0</v>
      </c>
      <c r="AO1655" s="2">
        <v>0</v>
      </c>
      <c r="AP1655" s="2">
        <v>0</v>
      </c>
      <c r="AQ1655" s="2">
        <v>0</v>
      </c>
      <c r="AR1655" s="2">
        <v>0</v>
      </c>
      <c r="AS1655" s="2">
        <v>37.5</v>
      </c>
      <c r="AT1655" s="2">
        <f t="shared" si="76"/>
        <v>37.5</v>
      </c>
      <c r="AU1655" s="2">
        <v>0</v>
      </c>
      <c r="AV1655" s="2">
        <v>0</v>
      </c>
      <c r="AW1655" s="2">
        <v>0</v>
      </c>
      <c r="AX1655" s="2">
        <v>0</v>
      </c>
      <c r="AY1655" s="2">
        <v>0</v>
      </c>
      <c r="AZ1655" s="2">
        <v>0</v>
      </c>
      <c r="BA1655" s="2">
        <v>0</v>
      </c>
      <c r="BB1655" s="2">
        <v>0</v>
      </c>
      <c r="BC1655" s="2">
        <v>0</v>
      </c>
      <c r="BD1655" s="2">
        <v>0</v>
      </c>
      <c r="BE1655" s="10">
        <f t="shared" si="77"/>
        <v>0</v>
      </c>
    </row>
    <row r="1656" spans="1:57" s="8" customFormat="1" x14ac:dyDescent="0.45">
      <c r="A1656" s="8">
        <v>2211</v>
      </c>
      <c r="B1656" s="8">
        <v>1711118225</v>
      </c>
      <c r="C1656" s="8" t="s">
        <v>2851</v>
      </c>
      <c r="D1656" s="8" t="s">
        <v>539</v>
      </c>
      <c r="E1656" s="8" t="str">
        <f t="shared" si="75"/>
        <v>2020</v>
      </c>
      <c r="F1656" s="8" t="s">
        <v>911</v>
      </c>
      <c r="G1656" s="8" t="s">
        <v>43</v>
      </c>
      <c r="H1656" s="8" t="s">
        <v>20002</v>
      </c>
      <c r="I1656" s="8" t="s">
        <v>82</v>
      </c>
      <c r="J1656" s="8" t="s">
        <v>91</v>
      </c>
      <c r="K1656" s="8" t="s">
        <v>5058</v>
      </c>
      <c r="L1656" s="8" t="s">
        <v>7358</v>
      </c>
      <c r="M1656" s="9">
        <v>1</v>
      </c>
      <c r="N1656" s="9"/>
      <c r="O1656" s="9">
        <v>2</v>
      </c>
      <c r="P1656" s="8" t="s">
        <v>4731</v>
      </c>
      <c r="Q1656" s="8" t="s">
        <v>8192</v>
      </c>
      <c r="R1656" s="8" t="s">
        <v>43</v>
      </c>
      <c r="S1656" s="8" t="s">
        <v>8940</v>
      </c>
      <c r="T1656" s="8" t="s">
        <v>8942</v>
      </c>
      <c r="U1656" s="8" t="s">
        <v>8945</v>
      </c>
      <c r="V1656" s="8" t="s">
        <v>8951</v>
      </c>
      <c r="W1656" s="8" t="s">
        <v>8956</v>
      </c>
      <c r="X1656" s="8" t="s">
        <v>8961</v>
      </c>
      <c r="Y1656" s="8" t="s">
        <v>8947</v>
      </c>
      <c r="Z1656" s="8" t="s">
        <v>9084</v>
      </c>
      <c r="AA1656" s="8" t="s">
        <v>9279</v>
      </c>
      <c r="AB1656" s="8" t="s">
        <v>9574</v>
      </c>
      <c r="AC1656" s="8" t="s">
        <v>9707</v>
      </c>
      <c r="AD1656" s="8" t="s">
        <v>9812</v>
      </c>
      <c r="AE1656" s="8" t="s">
        <v>11321</v>
      </c>
      <c r="AF1656" s="8" t="s">
        <v>13329</v>
      </c>
      <c r="AG1656" s="8" t="s">
        <v>15386</v>
      </c>
      <c r="AH1656" s="8" t="s">
        <v>17436</v>
      </c>
      <c r="AI1656" s="8" t="s">
        <v>19476</v>
      </c>
      <c r="AJ1656" s="2">
        <v>0</v>
      </c>
      <c r="AK1656" s="2">
        <v>0</v>
      </c>
      <c r="AL1656" s="2">
        <v>0</v>
      </c>
      <c r="AM1656" s="2">
        <v>0</v>
      </c>
      <c r="AN1656" s="2">
        <v>0</v>
      </c>
      <c r="AO1656" s="2">
        <v>0</v>
      </c>
      <c r="AP1656" s="2">
        <v>0</v>
      </c>
      <c r="AQ1656" s="2">
        <v>0</v>
      </c>
      <c r="AR1656" s="2">
        <v>0</v>
      </c>
      <c r="AS1656" s="2">
        <v>37.5</v>
      </c>
      <c r="AT1656" s="2">
        <f t="shared" si="76"/>
        <v>37.5</v>
      </c>
      <c r="AU1656" s="2">
        <v>0</v>
      </c>
      <c r="AV1656" s="2">
        <v>0</v>
      </c>
      <c r="AW1656" s="2">
        <v>0</v>
      </c>
      <c r="AX1656" s="2">
        <v>0</v>
      </c>
      <c r="AY1656" s="2">
        <v>0</v>
      </c>
      <c r="AZ1656" s="2">
        <v>0</v>
      </c>
      <c r="BA1656" s="2">
        <v>0</v>
      </c>
      <c r="BB1656" s="2">
        <v>0</v>
      </c>
      <c r="BC1656" s="2">
        <v>0</v>
      </c>
      <c r="BD1656" s="2">
        <v>0</v>
      </c>
      <c r="BE1656" s="10">
        <f t="shared" si="77"/>
        <v>0</v>
      </c>
    </row>
    <row r="1657" spans="1:57" s="8" customFormat="1" x14ac:dyDescent="0.45">
      <c r="A1657" s="8">
        <v>2212</v>
      </c>
      <c r="B1657" s="8">
        <v>1711106748</v>
      </c>
      <c r="C1657" s="8" t="s">
        <v>2852</v>
      </c>
      <c r="D1657" s="8" t="s">
        <v>546</v>
      </c>
      <c r="E1657" s="8" t="str">
        <f t="shared" si="75"/>
        <v>2019</v>
      </c>
      <c r="F1657" s="8" t="s">
        <v>933</v>
      </c>
      <c r="G1657" s="8" t="s">
        <v>43</v>
      </c>
      <c r="H1657" s="8" t="s">
        <v>20002</v>
      </c>
      <c r="I1657" s="8" t="s">
        <v>82</v>
      </c>
      <c r="J1657" s="8" t="s">
        <v>91</v>
      </c>
      <c r="K1657" s="8" t="s">
        <v>5058</v>
      </c>
      <c r="L1657" s="8" t="s">
        <v>7359</v>
      </c>
      <c r="M1657" s="9">
        <v>1</v>
      </c>
      <c r="N1657" s="9"/>
      <c r="O1657" s="9">
        <v>1</v>
      </c>
      <c r="P1657" s="8" t="s">
        <v>4732</v>
      </c>
      <c r="Q1657" s="8" t="s">
        <v>8749</v>
      </c>
      <c r="R1657" s="8" t="s">
        <v>43</v>
      </c>
      <c r="S1657" s="8" t="s">
        <v>8940</v>
      </c>
      <c r="T1657" s="8" t="s">
        <v>8942</v>
      </c>
      <c r="U1657" s="8" t="s">
        <v>8945</v>
      </c>
      <c r="V1657" s="8" t="s">
        <v>8951</v>
      </c>
      <c r="W1657" s="8" t="s">
        <v>8956</v>
      </c>
      <c r="X1657" s="8" t="s">
        <v>8961</v>
      </c>
      <c r="Y1657" s="8" t="s">
        <v>8947</v>
      </c>
      <c r="Z1657" s="8" t="s">
        <v>9053</v>
      </c>
      <c r="AA1657" s="8" t="s">
        <v>9318</v>
      </c>
      <c r="AB1657" s="8" t="s">
        <v>9570</v>
      </c>
      <c r="AC1657" s="8" t="s">
        <v>9645</v>
      </c>
      <c r="AD1657" s="8" t="s">
        <v>9812</v>
      </c>
      <c r="AE1657" s="8" t="s">
        <v>11322</v>
      </c>
      <c r="AF1657" s="8" t="s">
        <v>13330</v>
      </c>
      <c r="AG1657" s="8" t="s">
        <v>15387</v>
      </c>
      <c r="AH1657" s="8" t="s">
        <v>17437</v>
      </c>
      <c r="AI1657" s="8" t="s">
        <v>19477</v>
      </c>
      <c r="AJ1657" s="2">
        <v>0</v>
      </c>
      <c r="AK1657" s="2">
        <v>0</v>
      </c>
      <c r="AL1657" s="2">
        <v>0</v>
      </c>
      <c r="AM1657" s="2">
        <v>0</v>
      </c>
      <c r="AN1657" s="2">
        <v>0</v>
      </c>
      <c r="AO1657" s="2">
        <v>0</v>
      </c>
      <c r="AP1657" s="2">
        <v>0</v>
      </c>
      <c r="AQ1657" s="2">
        <v>0</v>
      </c>
      <c r="AR1657" s="2">
        <v>37.5</v>
      </c>
      <c r="AS1657" s="2">
        <v>50</v>
      </c>
      <c r="AT1657" s="2">
        <f t="shared" si="76"/>
        <v>87.5</v>
      </c>
      <c r="AU1657" s="2">
        <v>0</v>
      </c>
      <c r="AV1657" s="2">
        <v>0</v>
      </c>
      <c r="AW1657" s="2">
        <v>0</v>
      </c>
      <c r="AX1657" s="2">
        <v>0</v>
      </c>
      <c r="AY1657" s="2">
        <v>0</v>
      </c>
      <c r="AZ1657" s="2">
        <v>0</v>
      </c>
      <c r="BA1657" s="2">
        <v>0</v>
      </c>
      <c r="BB1657" s="2">
        <v>0</v>
      </c>
      <c r="BC1657" s="2">
        <v>0</v>
      </c>
      <c r="BD1657" s="2">
        <v>0</v>
      </c>
      <c r="BE1657" s="10">
        <f t="shared" si="77"/>
        <v>0</v>
      </c>
    </row>
    <row r="1658" spans="1:57" s="8" customFormat="1" x14ac:dyDescent="0.45">
      <c r="A1658" s="8">
        <v>2213</v>
      </c>
      <c r="B1658" s="8">
        <v>1425141164</v>
      </c>
      <c r="C1658" s="8" t="s">
        <v>2853</v>
      </c>
      <c r="D1658" s="8" t="s">
        <v>588</v>
      </c>
      <c r="E1658" s="8" t="str">
        <f t="shared" si="75"/>
        <v>2020</v>
      </c>
      <c r="F1658" s="8" t="s">
        <v>948</v>
      </c>
      <c r="G1658" s="8" t="s">
        <v>40</v>
      </c>
      <c r="H1658" s="8" t="s">
        <v>20009</v>
      </c>
      <c r="I1658" s="8" t="s">
        <v>82</v>
      </c>
      <c r="J1658" s="8" t="s">
        <v>150</v>
      </c>
      <c r="K1658" s="8" t="s">
        <v>5117</v>
      </c>
      <c r="L1658" s="8" t="s">
        <v>7360</v>
      </c>
      <c r="M1658" s="9">
        <v>1</v>
      </c>
      <c r="N1658" s="9"/>
      <c r="O1658" s="9">
        <v>1</v>
      </c>
      <c r="P1658" s="8" t="s">
        <v>4733</v>
      </c>
      <c r="Q1658" s="8" t="s">
        <v>8750</v>
      </c>
      <c r="R1658" s="8" t="s">
        <v>40</v>
      </c>
      <c r="S1658" s="8" t="s">
        <v>8939</v>
      </c>
      <c r="T1658" s="8" t="s">
        <v>8942</v>
      </c>
      <c r="U1658" s="8" t="s">
        <v>8944</v>
      </c>
      <c r="V1658" s="8" t="s">
        <v>8948</v>
      </c>
      <c r="W1658" s="8" t="s">
        <v>8956</v>
      </c>
      <c r="X1658" s="8" t="s">
        <v>8959</v>
      </c>
      <c r="Y1658" s="8" t="s">
        <v>8963</v>
      </c>
      <c r="Z1658" s="8" t="s">
        <v>9006</v>
      </c>
      <c r="AA1658" s="8" t="s">
        <v>9131</v>
      </c>
      <c r="AB1658" s="8" t="s">
        <v>9570</v>
      </c>
      <c r="AC1658" s="8" t="s">
        <v>9645</v>
      </c>
      <c r="AD1658" s="8" t="s">
        <v>9812</v>
      </c>
      <c r="AE1658" s="8" t="s">
        <v>11323</v>
      </c>
      <c r="AF1658" s="8" t="s">
        <v>13331</v>
      </c>
      <c r="AG1658" s="8" t="s">
        <v>15388</v>
      </c>
      <c r="AH1658" s="8" t="s">
        <v>17438</v>
      </c>
      <c r="AI1658" s="8" t="s">
        <v>19478</v>
      </c>
      <c r="AJ1658" s="2">
        <v>0</v>
      </c>
      <c r="AK1658" s="2">
        <v>0</v>
      </c>
      <c r="AL1658" s="2">
        <v>0</v>
      </c>
      <c r="AM1658" s="2">
        <v>0</v>
      </c>
      <c r="AN1658" s="2">
        <v>0</v>
      </c>
      <c r="AO1658" s="2">
        <v>0</v>
      </c>
      <c r="AP1658" s="2">
        <v>0</v>
      </c>
      <c r="AQ1658" s="2">
        <v>0</v>
      </c>
      <c r="AR1658" s="2">
        <v>0</v>
      </c>
      <c r="AS1658" s="2">
        <v>250</v>
      </c>
      <c r="AT1658" s="2">
        <f t="shared" si="76"/>
        <v>250</v>
      </c>
      <c r="AU1658" s="2">
        <v>0</v>
      </c>
      <c r="AV1658" s="2">
        <v>0</v>
      </c>
      <c r="AW1658" s="2">
        <v>0</v>
      </c>
      <c r="AX1658" s="2">
        <v>0</v>
      </c>
      <c r="AY1658" s="2">
        <v>0</v>
      </c>
      <c r="AZ1658" s="2">
        <v>0</v>
      </c>
      <c r="BA1658" s="2">
        <v>0</v>
      </c>
      <c r="BB1658" s="2">
        <v>0</v>
      </c>
      <c r="BC1658" s="2">
        <v>0</v>
      </c>
      <c r="BD1658" s="2">
        <v>62.5</v>
      </c>
      <c r="BE1658" s="10">
        <f t="shared" si="77"/>
        <v>62.5</v>
      </c>
    </row>
    <row r="1659" spans="1:57" s="8" customFormat="1" x14ac:dyDescent="0.45">
      <c r="A1659" s="8">
        <v>2214</v>
      </c>
      <c r="B1659" s="8">
        <v>1425124100</v>
      </c>
      <c r="C1659" s="8" t="s">
        <v>2854</v>
      </c>
      <c r="D1659" s="8" t="s">
        <v>564</v>
      </c>
      <c r="E1659" s="8" t="str">
        <f t="shared" si="75"/>
        <v>2017</v>
      </c>
      <c r="F1659" s="8" t="s">
        <v>919</v>
      </c>
      <c r="G1659" s="8" t="s">
        <v>40</v>
      </c>
      <c r="H1659" s="8" t="s">
        <v>20009</v>
      </c>
      <c r="I1659" s="8" t="s">
        <v>82</v>
      </c>
      <c r="J1659" s="8" t="s">
        <v>149</v>
      </c>
      <c r="K1659" s="8" t="s">
        <v>5116</v>
      </c>
      <c r="L1659" s="8" t="s">
        <v>7361</v>
      </c>
      <c r="M1659" s="9">
        <v>1</v>
      </c>
      <c r="N1659" s="9"/>
      <c r="O1659" s="9">
        <v>1</v>
      </c>
      <c r="P1659" s="8" t="s">
        <v>4734</v>
      </c>
      <c r="Q1659" s="8" t="s">
        <v>8751</v>
      </c>
      <c r="R1659" s="8" t="s">
        <v>40</v>
      </c>
      <c r="S1659" s="8" t="s">
        <v>8940</v>
      </c>
      <c r="T1659" s="8" t="s">
        <v>8942</v>
      </c>
      <c r="U1659" s="8" t="s">
        <v>8944</v>
      </c>
      <c r="V1659" s="8" t="s">
        <v>8948</v>
      </c>
      <c r="W1659" s="8" t="s">
        <v>8956</v>
      </c>
      <c r="X1659" s="8" t="s">
        <v>8959</v>
      </c>
      <c r="Y1659" s="8" t="s">
        <v>8963</v>
      </c>
      <c r="Z1659" s="8" t="s">
        <v>9021</v>
      </c>
      <c r="AA1659" s="8" t="s">
        <v>9190</v>
      </c>
      <c r="AB1659" s="8" t="s">
        <v>9596</v>
      </c>
      <c r="AC1659" s="8" t="s">
        <v>9712</v>
      </c>
      <c r="AD1659" s="8" t="s">
        <v>9813</v>
      </c>
      <c r="AE1659" s="8" t="s">
        <v>11324</v>
      </c>
      <c r="AF1659" s="8" t="s">
        <v>13332</v>
      </c>
      <c r="AG1659" s="8" t="s">
        <v>15389</v>
      </c>
      <c r="AH1659" s="8" t="s">
        <v>17439</v>
      </c>
      <c r="AI1659" s="8" t="s">
        <v>19479</v>
      </c>
      <c r="AJ1659" s="2">
        <v>0</v>
      </c>
      <c r="AK1659" s="2">
        <v>0</v>
      </c>
      <c r="AL1659" s="2">
        <v>0</v>
      </c>
      <c r="AM1659" s="2">
        <v>0</v>
      </c>
      <c r="AN1659" s="2">
        <v>0</v>
      </c>
      <c r="AO1659" s="2">
        <v>0</v>
      </c>
      <c r="AP1659" s="2">
        <v>50</v>
      </c>
      <c r="AQ1659" s="2">
        <v>50</v>
      </c>
      <c r="AR1659" s="2">
        <v>0</v>
      </c>
      <c r="AS1659" s="2">
        <v>0</v>
      </c>
      <c r="AT1659" s="2">
        <f t="shared" si="76"/>
        <v>100</v>
      </c>
      <c r="AU1659" s="2">
        <v>0</v>
      </c>
      <c r="AV1659" s="2">
        <v>0</v>
      </c>
      <c r="AW1659" s="2">
        <v>0</v>
      </c>
      <c r="AX1659" s="2">
        <v>0</v>
      </c>
      <c r="AY1659" s="2">
        <v>0</v>
      </c>
      <c r="AZ1659" s="2">
        <v>0</v>
      </c>
      <c r="BA1659" s="2">
        <v>16.670000000000002</v>
      </c>
      <c r="BB1659" s="2">
        <v>16.670000000000002</v>
      </c>
      <c r="BC1659" s="2">
        <v>0</v>
      </c>
      <c r="BD1659" s="2">
        <v>0</v>
      </c>
      <c r="BE1659" s="10">
        <f t="shared" si="77"/>
        <v>33.340000000000003</v>
      </c>
    </row>
    <row r="1660" spans="1:57" s="8" customFormat="1" x14ac:dyDescent="0.45">
      <c r="A1660" s="8">
        <v>2215</v>
      </c>
      <c r="B1660" s="8">
        <v>1485017408</v>
      </c>
      <c r="C1660" s="8" t="s">
        <v>2855</v>
      </c>
      <c r="D1660" s="8" t="s">
        <v>610</v>
      </c>
      <c r="E1660" s="8" t="str">
        <f t="shared" si="75"/>
        <v>2017</v>
      </c>
      <c r="F1660" s="8" t="s">
        <v>942</v>
      </c>
      <c r="G1660" s="8" t="s">
        <v>47</v>
      </c>
      <c r="H1660" s="8" t="s">
        <v>20007</v>
      </c>
      <c r="I1660" s="8" t="s">
        <v>82</v>
      </c>
      <c r="J1660" s="8" t="s">
        <v>136</v>
      </c>
      <c r="K1660" s="8" t="s">
        <v>5103</v>
      </c>
      <c r="L1660" s="8" t="s">
        <v>20079</v>
      </c>
      <c r="M1660" s="9">
        <v>1</v>
      </c>
      <c r="N1660" s="9"/>
      <c r="O1660" s="9">
        <v>2</v>
      </c>
      <c r="P1660" s="8" t="s">
        <v>3575</v>
      </c>
      <c r="Q1660" s="8" t="s">
        <v>7976</v>
      </c>
      <c r="R1660" s="8" t="s">
        <v>7976</v>
      </c>
      <c r="S1660" s="8" t="s">
        <v>8940</v>
      </c>
      <c r="T1660" s="8" t="s">
        <v>8942</v>
      </c>
      <c r="U1660" s="8" t="s">
        <v>8945</v>
      </c>
      <c r="V1660" s="8" t="s">
        <v>8954</v>
      </c>
      <c r="W1660" s="8" t="s">
        <v>8958</v>
      </c>
      <c r="X1660" s="8" t="s">
        <v>8961</v>
      </c>
      <c r="Y1660" s="8" t="s">
        <v>8964</v>
      </c>
      <c r="Z1660" s="8" t="s">
        <v>9047</v>
      </c>
      <c r="AA1660" s="8" t="s">
        <v>9131</v>
      </c>
      <c r="AB1660" s="8" t="s">
        <v>9595</v>
      </c>
      <c r="AC1660" s="8" t="s">
        <v>9645</v>
      </c>
      <c r="AD1660" s="8" t="s">
        <v>9812</v>
      </c>
      <c r="AE1660" s="8" t="s">
        <v>11325</v>
      </c>
      <c r="AF1660" s="8" t="s">
        <v>13333</v>
      </c>
      <c r="AG1660" s="8" t="s">
        <v>15390</v>
      </c>
      <c r="AH1660" s="8" t="s">
        <v>17440</v>
      </c>
      <c r="AI1660" s="8" t="s">
        <v>19480</v>
      </c>
      <c r="AJ1660" s="2">
        <v>0</v>
      </c>
      <c r="AK1660" s="2">
        <v>0</v>
      </c>
      <c r="AL1660" s="2">
        <v>0</v>
      </c>
      <c r="AM1660" s="2">
        <v>0</v>
      </c>
      <c r="AN1660" s="2">
        <v>0</v>
      </c>
      <c r="AO1660" s="2">
        <v>0</v>
      </c>
      <c r="AP1660" s="2">
        <v>425</v>
      </c>
      <c r="AQ1660" s="2">
        <v>1200</v>
      </c>
      <c r="AR1660" s="2">
        <v>1200</v>
      </c>
      <c r="AS1660" s="2">
        <v>1287</v>
      </c>
      <c r="AT1660" s="2">
        <f t="shared" si="76"/>
        <v>4112</v>
      </c>
      <c r="AU1660" s="2">
        <v>0</v>
      </c>
      <c r="AV1660" s="2">
        <v>0</v>
      </c>
      <c r="AW1660" s="2">
        <v>0</v>
      </c>
      <c r="AX1660" s="2">
        <v>0</v>
      </c>
      <c r="AY1660" s="2">
        <v>0</v>
      </c>
      <c r="AZ1660" s="2">
        <v>0</v>
      </c>
      <c r="BA1660" s="2">
        <v>0</v>
      </c>
      <c r="BB1660" s="2">
        <v>0</v>
      </c>
      <c r="BC1660" s="2">
        <v>0</v>
      </c>
      <c r="BD1660" s="2">
        <v>0</v>
      </c>
      <c r="BE1660" s="10">
        <f t="shared" si="77"/>
        <v>0</v>
      </c>
    </row>
    <row r="1661" spans="1:57" s="8" customFormat="1" x14ac:dyDescent="0.45">
      <c r="A1661" s="8">
        <v>2217</v>
      </c>
      <c r="B1661" s="8">
        <v>1415170575</v>
      </c>
      <c r="C1661" s="8" t="s">
        <v>2856</v>
      </c>
      <c r="D1661" s="8" t="s">
        <v>532</v>
      </c>
      <c r="E1661" s="8" t="str">
        <f t="shared" si="75"/>
        <v>2020</v>
      </c>
      <c r="F1661" s="8" t="s">
        <v>939</v>
      </c>
      <c r="G1661" s="8" t="s">
        <v>42</v>
      </c>
      <c r="H1661" s="8" t="s">
        <v>20005</v>
      </c>
      <c r="I1661" s="8" t="s">
        <v>82</v>
      </c>
      <c r="J1661" s="8" t="s">
        <v>457</v>
      </c>
      <c r="K1661" s="8" t="s">
        <v>5666</v>
      </c>
      <c r="L1661" s="8" t="s">
        <v>7362</v>
      </c>
      <c r="M1661" s="9">
        <v>1</v>
      </c>
      <c r="N1661" s="9"/>
      <c r="O1661" s="9">
        <v>1</v>
      </c>
      <c r="P1661" s="8" t="s">
        <v>4735</v>
      </c>
      <c r="Q1661" s="8" t="s">
        <v>8752</v>
      </c>
      <c r="R1661" s="8" t="s">
        <v>53</v>
      </c>
      <c r="S1661" s="8" t="s">
        <v>8940</v>
      </c>
      <c r="U1661" s="8" t="s">
        <v>8947</v>
      </c>
      <c r="V1661" s="8" t="s">
        <v>8948</v>
      </c>
      <c r="W1661" s="8" t="s">
        <v>8957</v>
      </c>
      <c r="Z1661" s="8" t="s">
        <v>9119</v>
      </c>
      <c r="AA1661" s="8" t="s">
        <v>9157</v>
      </c>
      <c r="AB1661" s="8" t="s">
        <v>9583</v>
      </c>
      <c r="AC1661" s="8" t="s">
        <v>9649</v>
      </c>
      <c r="AD1661" s="8" t="s">
        <v>9813</v>
      </c>
      <c r="AE1661" s="8" t="s">
        <v>11326</v>
      </c>
      <c r="AF1661" s="8" t="s">
        <v>13334</v>
      </c>
      <c r="AG1661" s="8" t="s">
        <v>15391</v>
      </c>
      <c r="AH1661" s="8" t="s">
        <v>17441</v>
      </c>
      <c r="AI1661" s="8" t="s">
        <v>19481</v>
      </c>
      <c r="AJ1661" s="2">
        <v>0</v>
      </c>
      <c r="AK1661" s="2">
        <v>0</v>
      </c>
      <c r="AL1661" s="2">
        <v>0</v>
      </c>
      <c r="AM1661" s="2">
        <v>0</v>
      </c>
      <c r="AN1661" s="2">
        <v>0</v>
      </c>
      <c r="AO1661" s="2">
        <v>0</v>
      </c>
      <c r="AP1661" s="2">
        <v>0</v>
      </c>
      <c r="AQ1661" s="2">
        <v>0</v>
      </c>
      <c r="AR1661" s="2">
        <v>0</v>
      </c>
      <c r="AS1661" s="2">
        <v>284.5</v>
      </c>
      <c r="AT1661" s="2">
        <f t="shared" si="76"/>
        <v>284.5</v>
      </c>
      <c r="AU1661" s="2">
        <v>0</v>
      </c>
      <c r="AV1661" s="2">
        <v>0</v>
      </c>
      <c r="AW1661" s="2">
        <v>0</v>
      </c>
      <c r="AX1661" s="2">
        <v>0</v>
      </c>
      <c r="AY1661" s="2">
        <v>0</v>
      </c>
      <c r="AZ1661" s="2">
        <v>0</v>
      </c>
      <c r="BA1661" s="2">
        <v>0</v>
      </c>
      <c r="BB1661" s="2">
        <v>0</v>
      </c>
      <c r="BC1661" s="2">
        <v>0</v>
      </c>
      <c r="BD1661" s="2">
        <v>36.18</v>
      </c>
      <c r="BE1661" s="10">
        <f t="shared" si="77"/>
        <v>36.18</v>
      </c>
    </row>
    <row r="1662" spans="1:57" s="8" customFormat="1" x14ac:dyDescent="0.45">
      <c r="A1662" s="8">
        <v>2219</v>
      </c>
      <c r="B1662" s="8">
        <v>1425132059</v>
      </c>
      <c r="C1662" s="8" t="s">
        <v>2857</v>
      </c>
      <c r="D1662" s="8" t="s">
        <v>592</v>
      </c>
      <c r="E1662" s="8" t="str">
        <f t="shared" si="75"/>
        <v>2017</v>
      </c>
      <c r="F1662" s="8" t="s">
        <v>668</v>
      </c>
      <c r="G1662" s="8" t="s">
        <v>40</v>
      </c>
      <c r="H1662" s="8" t="s">
        <v>20009</v>
      </c>
      <c r="I1662" s="8" t="s">
        <v>82</v>
      </c>
      <c r="J1662" s="8" t="s">
        <v>143</v>
      </c>
      <c r="K1662" s="8" t="s">
        <v>5699</v>
      </c>
      <c r="L1662" s="8" t="s">
        <v>7363</v>
      </c>
      <c r="M1662" s="9">
        <v>1</v>
      </c>
      <c r="N1662" s="9"/>
      <c r="O1662" s="9">
        <v>1</v>
      </c>
      <c r="P1662" s="8" t="s">
        <v>4736</v>
      </c>
      <c r="Q1662" s="8" t="s">
        <v>8753</v>
      </c>
      <c r="R1662" s="8" t="s">
        <v>40</v>
      </c>
      <c r="S1662" s="8" t="s">
        <v>8940</v>
      </c>
      <c r="T1662" s="8" t="s">
        <v>8942</v>
      </c>
      <c r="U1662" s="8" t="s">
        <v>8944</v>
      </c>
      <c r="V1662" s="8" t="s">
        <v>8948</v>
      </c>
      <c r="W1662" s="8" t="s">
        <v>8956</v>
      </c>
      <c r="X1662" s="8" t="s">
        <v>8959</v>
      </c>
      <c r="Y1662" s="8" t="s">
        <v>8963</v>
      </c>
      <c r="Z1662" s="8" t="s">
        <v>9028</v>
      </c>
      <c r="AA1662" s="8" t="s">
        <v>9198</v>
      </c>
      <c r="AB1662" s="8" t="s">
        <v>9595</v>
      </c>
      <c r="AC1662" s="8" t="s">
        <v>9659</v>
      </c>
      <c r="AD1662" s="8" t="s">
        <v>9812</v>
      </c>
      <c r="AE1662" s="8" t="s">
        <v>11327</v>
      </c>
      <c r="AF1662" s="8" t="s">
        <v>13335</v>
      </c>
      <c r="AG1662" s="8" t="s">
        <v>15392</v>
      </c>
      <c r="AH1662" s="8" t="s">
        <v>17442</v>
      </c>
      <c r="AI1662" s="8" t="s">
        <v>19482</v>
      </c>
      <c r="AJ1662" s="2">
        <v>0</v>
      </c>
      <c r="AK1662" s="2">
        <v>0</v>
      </c>
      <c r="AL1662" s="2">
        <v>0</v>
      </c>
      <c r="AM1662" s="2">
        <v>0</v>
      </c>
      <c r="AN1662" s="2">
        <v>0</v>
      </c>
      <c r="AO1662" s="2">
        <v>0</v>
      </c>
      <c r="AP1662" s="2">
        <v>154.05000000000001</v>
      </c>
      <c r="AQ1662" s="2">
        <v>187.2</v>
      </c>
      <c r="AR1662" s="2">
        <v>48.75</v>
      </c>
      <c r="AS1662" s="2">
        <v>0</v>
      </c>
      <c r="AT1662" s="2">
        <f t="shared" si="76"/>
        <v>390</v>
      </c>
      <c r="AU1662" s="2">
        <v>0</v>
      </c>
      <c r="AV1662" s="2">
        <v>0</v>
      </c>
      <c r="AW1662" s="2">
        <v>0</v>
      </c>
      <c r="AX1662" s="2">
        <v>0</v>
      </c>
      <c r="AY1662" s="2">
        <v>0</v>
      </c>
      <c r="AZ1662" s="2">
        <v>0</v>
      </c>
      <c r="BA1662" s="2">
        <v>82.95</v>
      </c>
      <c r="BB1662" s="2">
        <v>100.8</v>
      </c>
      <c r="BC1662" s="2">
        <v>105</v>
      </c>
      <c r="BD1662" s="2">
        <v>0</v>
      </c>
      <c r="BE1662" s="10">
        <f t="shared" si="77"/>
        <v>288.75</v>
      </c>
    </row>
    <row r="1663" spans="1:57" s="8" customFormat="1" x14ac:dyDescent="0.45">
      <c r="A1663" s="8">
        <v>2221</v>
      </c>
      <c r="B1663" s="8">
        <v>1425145323</v>
      </c>
      <c r="C1663" s="8" t="s">
        <v>2858</v>
      </c>
      <c r="D1663" s="8" t="s">
        <v>547</v>
      </c>
      <c r="E1663" s="8" t="str">
        <f t="shared" si="75"/>
        <v>2020</v>
      </c>
      <c r="F1663" s="8" t="s">
        <v>922</v>
      </c>
      <c r="G1663" s="8" t="s">
        <v>40</v>
      </c>
      <c r="H1663" s="8" t="s">
        <v>20009</v>
      </c>
      <c r="I1663" s="8" t="s">
        <v>82</v>
      </c>
      <c r="J1663" s="8" t="s">
        <v>99</v>
      </c>
      <c r="K1663" s="8" t="s">
        <v>5059</v>
      </c>
      <c r="L1663" s="8" t="s">
        <v>7364</v>
      </c>
      <c r="M1663" s="9">
        <v>1</v>
      </c>
      <c r="N1663" s="9"/>
      <c r="O1663" s="9">
        <v>1</v>
      </c>
      <c r="P1663" s="8" t="s">
        <v>3667</v>
      </c>
      <c r="Q1663" s="8" t="s">
        <v>8754</v>
      </c>
      <c r="R1663" s="8" t="s">
        <v>40</v>
      </c>
      <c r="S1663" s="8" t="s">
        <v>8939</v>
      </c>
      <c r="T1663" s="8" t="s">
        <v>8942</v>
      </c>
      <c r="U1663" s="8" t="s">
        <v>8944</v>
      </c>
      <c r="V1663" s="8" t="s">
        <v>8948</v>
      </c>
      <c r="W1663" s="8" t="s">
        <v>8956</v>
      </c>
      <c r="X1663" s="8" t="s">
        <v>8959</v>
      </c>
      <c r="Y1663" s="8" t="s">
        <v>8963</v>
      </c>
      <c r="Z1663" s="8" t="s">
        <v>8976</v>
      </c>
      <c r="AA1663" s="8" t="s">
        <v>9521</v>
      </c>
      <c r="AB1663" s="8" t="s">
        <v>9583</v>
      </c>
      <c r="AC1663" s="8" t="s">
        <v>9688</v>
      </c>
      <c r="AD1663" s="8" t="s">
        <v>9812</v>
      </c>
      <c r="AE1663" s="8" t="s">
        <v>11328</v>
      </c>
      <c r="AF1663" s="8" t="s">
        <v>13336</v>
      </c>
      <c r="AG1663" s="8" t="s">
        <v>15393</v>
      </c>
      <c r="AH1663" s="8" t="s">
        <v>17443</v>
      </c>
      <c r="AI1663" s="8" t="s">
        <v>19483</v>
      </c>
      <c r="AJ1663" s="2">
        <v>0</v>
      </c>
      <c r="AK1663" s="2">
        <v>0</v>
      </c>
      <c r="AL1663" s="2">
        <v>0</v>
      </c>
      <c r="AM1663" s="2">
        <v>0</v>
      </c>
      <c r="AN1663" s="2">
        <v>0</v>
      </c>
      <c r="AO1663" s="2">
        <v>0</v>
      </c>
      <c r="AP1663" s="2">
        <v>0</v>
      </c>
      <c r="AQ1663" s="2">
        <v>0</v>
      </c>
      <c r="AR1663" s="2">
        <v>0</v>
      </c>
      <c r="AS1663" s="2">
        <v>60</v>
      </c>
      <c r="AT1663" s="2">
        <f t="shared" si="76"/>
        <v>60</v>
      </c>
      <c r="AU1663" s="2">
        <v>0</v>
      </c>
      <c r="AV1663" s="2">
        <v>0</v>
      </c>
      <c r="AW1663" s="2">
        <v>0</v>
      </c>
      <c r="AX1663" s="2">
        <v>0</v>
      </c>
      <c r="AY1663" s="2">
        <v>0</v>
      </c>
      <c r="AZ1663" s="2">
        <v>0</v>
      </c>
      <c r="BA1663" s="2">
        <v>0</v>
      </c>
      <c r="BB1663" s="2">
        <v>0</v>
      </c>
      <c r="BC1663" s="2">
        <v>0</v>
      </c>
      <c r="BD1663" s="2">
        <v>30.68</v>
      </c>
      <c r="BE1663" s="10">
        <f t="shared" si="77"/>
        <v>30.68</v>
      </c>
    </row>
    <row r="1664" spans="1:57" s="8" customFormat="1" x14ac:dyDescent="0.45">
      <c r="A1664" s="8">
        <v>2222</v>
      </c>
      <c r="B1664" s="8">
        <v>1711101633</v>
      </c>
      <c r="C1664" s="8" t="s">
        <v>2859</v>
      </c>
      <c r="D1664" s="8" t="s">
        <v>683</v>
      </c>
      <c r="E1664" s="8" t="str">
        <f t="shared" si="75"/>
        <v>2019</v>
      </c>
      <c r="F1664" s="8" t="s">
        <v>1026</v>
      </c>
      <c r="G1664" s="8" t="s">
        <v>43</v>
      </c>
      <c r="H1664" s="8" t="s">
        <v>20002</v>
      </c>
      <c r="I1664" s="8" t="s">
        <v>82</v>
      </c>
      <c r="J1664" s="8" t="s">
        <v>184</v>
      </c>
      <c r="K1664" s="8" t="s">
        <v>5617</v>
      </c>
      <c r="L1664" s="8" t="s">
        <v>7365</v>
      </c>
      <c r="M1664" s="9">
        <v>1</v>
      </c>
      <c r="N1664" s="9"/>
      <c r="O1664" s="9">
        <v>1</v>
      </c>
      <c r="P1664" s="8" t="s">
        <v>4737</v>
      </c>
      <c r="Q1664" s="8" t="s">
        <v>8755</v>
      </c>
      <c r="R1664" s="8" t="s">
        <v>8925</v>
      </c>
      <c r="S1664" s="8" t="s">
        <v>8940</v>
      </c>
      <c r="T1664" s="8" t="s">
        <v>8943</v>
      </c>
      <c r="U1664" s="8" t="s">
        <v>8944</v>
      </c>
      <c r="V1664" s="8" t="s">
        <v>8948</v>
      </c>
      <c r="W1664" s="8" t="s">
        <v>8956</v>
      </c>
      <c r="X1664" s="8" t="s">
        <v>8959</v>
      </c>
      <c r="Y1664" s="8" t="s">
        <v>8963</v>
      </c>
      <c r="Z1664" s="8" t="s">
        <v>9069</v>
      </c>
      <c r="AA1664" s="8" t="s">
        <v>9134</v>
      </c>
      <c r="AB1664" s="8" t="s">
        <v>9570</v>
      </c>
      <c r="AC1664" s="8" t="s">
        <v>9645</v>
      </c>
      <c r="AD1664" s="8" t="s">
        <v>9812</v>
      </c>
      <c r="AE1664" s="8" t="s">
        <v>11329</v>
      </c>
      <c r="AF1664" s="8" t="s">
        <v>13337</v>
      </c>
      <c r="AG1664" s="8" t="s">
        <v>15394</v>
      </c>
      <c r="AH1664" s="8" t="s">
        <v>17444</v>
      </c>
      <c r="AI1664" s="8" t="s">
        <v>19484</v>
      </c>
      <c r="AJ1664" s="2">
        <v>0</v>
      </c>
      <c r="AK1664" s="2">
        <v>0</v>
      </c>
      <c r="AL1664" s="2">
        <v>0</v>
      </c>
      <c r="AM1664" s="2">
        <v>0</v>
      </c>
      <c r="AN1664" s="2">
        <v>0</v>
      </c>
      <c r="AO1664" s="2">
        <v>0</v>
      </c>
      <c r="AP1664" s="2">
        <v>0</v>
      </c>
      <c r="AQ1664" s="2">
        <v>0</v>
      </c>
      <c r="AR1664" s="2">
        <v>195</v>
      </c>
      <c r="AS1664" s="2">
        <v>0</v>
      </c>
      <c r="AT1664" s="2">
        <f t="shared" si="76"/>
        <v>195</v>
      </c>
      <c r="AU1664" s="2">
        <v>0</v>
      </c>
      <c r="AV1664" s="2">
        <v>0</v>
      </c>
      <c r="AW1664" s="2">
        <v>0</v>
      </c>
      <c r="AX1664" s="2">
        <v>0</v>
      </c>
      <c r="AY1664" s="2">
        <v>0</v>
      </c>
      <c r="AZ1664" s="2">
        <v>0</v>
      </c>
      <c r="BA1664" s="2">
        <v>0</v>
      </c>
      <c r="BB1664" s="2">
        <v>0</v>
      </c>
      <c r="BC1664" s="2">
        <v>65</v>
      </c>
      <c r="BD1664" s="2">
        <v>0</v>
      </c>
      <c r="BE1664" s="10">
        <f t="shared" si="77"/>
        <v>65</v>
      </c>
    </row>
    <row r="1665" spans="1:57" s="8" customFormat="1" x14ac:dyDescent="0.45">
      <c r="A1665" s="8">
        <v>2223</v>
      </c>
      <c r="B1665" s="8">
        <v>1711102912</v>
      </c>
      <c r="C1665" s="8" t="s">
        <v>2860</v>
      </c>
      <c r="D1665" s="8" t="s">
        <v>554</v>
      </c>
      <c r="E1665" s="8" t="str">
        <f t="shared" si="75"/>
        <v>2017</v>
      </c>
      <c r="F1665" s="8" t="s">
        <v>599</v>
      </c>
      <c r="G1665" s="8" t="s">
        <v>41</v>
      </c>
      <c r="H1665" s="8" t="s">
        <v>20002</v>
      </c>
      <c r="I1665" s="8" t="s">
        <v>82</v>
      </c>
      <c r="J1665" s="8" t="s">
        <v>482</v>
      </c>
      <c r="K1665" s="8" t="s">
        <v>5675</v>
      </c>
      <c r="L1665" s="8" t="s">
        <v>7366</v>
      </c>
      <c r="M1665" s="9">
        <v>1</v>
      </c>
      <c r="N1665" s="9"/>
      <c r="O1665" s="9">
        <v>2</v>
      </c>
      <c r="P1665" s="8" t="s">
        <v>4738</v>
      </c>
      <c r="Q1665" s="8" t="s">
        <v>7928</v>
      </c>
      <c r="R1665" s="8" t="s">
        <v>41</v>
      </c>
      <c r="S1665" s="8" t="s">
        <v>8940</v>
      </c>
      <c r="T1665" s="8" t="s">
        <v>8942</v>
      </c>
      <c r="U1665" s="8" t="s">
        <v>8946</v>
      </c>
      <c r="V1665" s="8" t="s">
        <v>8951</v>
      </c>
      <c r="W1665" s="8" t="s">
        <v>8956</v>
      </c>
      <c r="X1665" s="8" t="s">
        <v>8960</v>
      </c>
      <c r="Y1665" s="8" t="s">
        <v>8964</v>
      </c>
      <c r="Z1665" s="8" t="s">
        <v>9016</v>
      </c>
      <c r="AA1665" s="8" t="s">
        <v>9167</v>
      </c>
      <c r="AB1665" s="8" t="s">
        <v>9579</v>
      </c>
      <c r="AC1665" s="8" t="s">
        <v>9689</v>
      </c>
      <c r="AD1665" s="8" t="s">
        <v>9812</v>
      </c>
      <c r="AE1665" s="8" t="s">
        <v>11330</v>
      </c>
      <c r="AF1665" s="8" t="s">
        <v>13338</v>
      </c>
      <c r="AG1665" s="8" t="s">
        <v>15395</v>
      </c>
      <c r="AH1665" s="8" t="s">
        <v>17445</v>
      </c>
      <c r="AI1665" s="8" t="s">
        <v>19485</v>
      </c>
      <c r="AJ1665" s="2">
        <v>0</v>
      </c>
      <c r="AK1665" s="2">
        <v>0</v>
      </c>
      <c r="AL1665" s="2">
        <v>0</v>
      </c>
      <c r="AM1665" s="2">
        <v>0</v>
      </c>
      <c r="AN1665" s="2">
        <v>0</v>
      </c>
      <c r="AO1665" s="2">
        <v>0</v>
      </c>
      <c r="AP1665" s="2">
        <v>500</v>
      </c>
      <c r="AQ1665" s="2">
        <v>800</v>
      </c>
      <c r="AR1665" s="2">
        <v>800</v>
      </c>
      <c r="AS1665" s="2">
        <v>800</v>
      </c>
      <c r="AT1665" s="2">
        <f t="shared" si="76"/>
        <v>2900</v>
      </c>
      <c r="AU1665" s="2">
        <v>0</v>
      </c>
      <c r="AV1665" s="2">
        <v>0</v>
      </c>
      <c r="AW1665" s="2">
        <v>0</v>
      </c>
      <c r="AX1665" s="2">
        <v>0</v>
      </c>
      <c r="AY1665" s="2">
        <v>0</v>
      </c>
      <c r="AZ1665" s="2">
        <v>0</v>
      </c>
      <c r="BA1665" s="2">
        <v>88.240000000000009</v>
      </c>
      <c r="BB1665" s="2">
        <v>175.5</v>
      </c>
      <c r="BC1665" s="2">
        <v>122.5</v>
      </c>
      <c r="BD1665" s="2">
        <v>122.5</v>
      </c>
      <c r="BE1665" s="10">
        <f t="shared" si="77"/>
        <v>508.74</v>
      </c>
    </row>
    <row r="1666" spans="1:57" s="8" customFormat="1" x14ac:dyDescent="0.45">
      <c r="A1666" s="8">
        <v>2227</v>
      </c>
      <c r="B1666" s="8">
        <v>1425138173</v>
      </c>
      <c r="C1666" s="8" t="s">
        <v>2861</v>
      </c>
      <c r="D1666" s="8" t="s">
        <v>578</v>
      </c>
      <c r="E1666" s="8" t="str">
        <f t="shared" si="75"/>
        <v>2019</v>
      </c>
      <c r="F1666" s="8" t="s">
        <v>1000</v>
      </c>
      <c r="G1666" s="8" t="s">
        <v>40</v>
      </c>
      <c r="H1666" s="8" t="s">
        <v>20009</v>
      </c>
      <c r="I1666" s="8" t="s">
        <v>82</v>
      </c>
      <c r="J1666" s="8" t="s">
        <v>86</v>
      </c>
      <c r="K1666" s="8" t="s">
        <v>5700</v>
      </c>
      <c r="L1666" s="8" t="s">
        <v>7367</v>
      </c>
      <c r="M1666" s="9">
        <v>1</v>
      </c>
      <c r="N1666" s="9"/>
      <c r="O1666" s="9">
        <v>2</v>
      </c>
      <c r="P1666" s="8" t="s">
        <v>4653</v>
      </c>
      <c r="Q1666" s="8" t="s">
        <v>8756</v>
      </c>
      <c r="R1666" s="8" t="s">
        <v>40</v>
      </c>
      <c r="S1666" s="8" t="s">
        <v>8939</v>
      </c>
      <c r="T1666" s="8" t="s">
        <v>8942</v>
      </c>
      <c r="U1666" s="8" t="s">
        <v>8944</v>
      </c>
      <c r="V1666" s="8" t="s">
        <v>8948</v>
      </c>
      <c r="W1666" s="8" t="s">
        <v>8956</v>
      </c>
      <c r="X1666" s="8" t="s">
        <v>8959</v>
      </c>
      <c r="Y1666" s="8" t="s">
        <v>8963</v>
      </c>
      <c r="Z1666" s="8" t="s">
        <v>9077</v>
      </c>
      <c r="AA1666" s="8" t="s">
        <v>9131</v>
      </c>
      <c r="AB1666" s="8" t="s">
        <v>9570</v>
      </c>
      <c r="AC1666" s="8" t="s">
        <v>9645</v>
      </c>
      <c r="AD1666" s="8" t="s">
        <v>9812</v>
      </c>
      <c r="AE1666" s="8" t="s">
        <v>11331</v>
      </c>
      <c r="AF1666" s="8" t="s">
        <v>13339</v>
      </c>
      <c r="AG1666" s="8" t="s">
        <v>15396</v>
      </c>
      <c r="AH1666" s="8" t="s">
        <v>17446</v>
      </c>
      <c r="AI1666" s="8" t="s">
        <v>19486</v>
      </c>
      <c r="AJ1666" s="2">
        <v>0</v>
      </c>
      <c r="AK1666" s="2">
        <v>0</v>
      </c>
      <c r="AL1666" s="2">
        <v>0</v>
      </c>
      <c r="AM1666" s="2">
        <v>0</v>
      </c>
      <c r="AN1666" s="2">
        <v>0</v>
      </c>
      <c r="AO1666" s="2">
        <v>0</v>
      </c>
      <c r="AP1666" s="2">
        <v>0</v>
      </c>
      <c r="AQ1666" s="2">
        <v>0</v>
      </c>
      <c r="AR1666" s="2">
        <v>85</v>
      </c>
      <c r="AS1666" s="2">
        <v>285</v>
      </c>
      <c r="AT1666" s="2">
        <f t="shared" si="76"/>
        <v>370</v>
      </c>
      <c r="AU1666" s="2">
        <v>0</v>
      </c>
      <c r="AV1666" s="2">
        <v>0</v>
      </c>
      <c r="AW1666" s="2">
        <v>0</v>
      </c>
      <c r="AX1666" s="2">
        <v>0</v>
      </c>
      <c r="AY1666" s="2">
        <v>0</v>
      </c>
      <c r="AZ1666" s="2">
        <v>0</v>
      </c>
      <c r="BA1666" s="2">
        <v>0</v>
      </c>
      <c r="BB1666" s="2">
        <v>0</v>
      </c>
      <c r="BC1666" s="2">
        <v>42.5</v>
      </c>
      <c r="BD1666" s="2">
        <v>42.5</v>
      </c>
      <c r="BE1666" s="10">
        <f t="shared" si="77"/>
        <v>85</v>
      </c>
    </row>
    <row r="1667" spans="1:57" s="8" customFormat="1" x14ac:dyDescent="0.45">
      <c r="A1667" s="8">
        <v>2228</v>
      </c>
      <c r="B1667" s="8">
        <v>1425104392</v>
      </c>
      <c r="C1667" s="8" t="s">
        <v>2862</v>
      </c>
      <c r="D1667" s="8" t="s">
        <v>694</v>
      </c>
      <c r="E1667" s="8" t="str">
        <f t="shared" ref="E1667:E1730" si="78">LEFT(D1667,4)</f>
        <v>2016</v>
      </c>
      <c r="F1667" s="8" t="s">
        <v>795</v>
      </c>
      <c r="G1667" s="8" t="s">
        <v>40</v>
      </c>
      <c r="H1667" s="8" t="s">
        <v>20009</v>
      </c>
      <c r="I1667" s="8" t="s">
        <v>82</v>
      </c>
      <c r="J1667" s="8" t="s">
        <v>289</v>
      </c>
      <c r="K1667" s="8" t="s">
        <v>5314</v>
      </c>
      <c r="L1667" s="8" t="s">
        <v>7368</v>
      </c>
      <c r="M1667" s="9">
        <v>1</v>
      </c>
      <c r="N1667" s="9"/>
      <c r="O1667" s="9">
        <v>1</v>
      </c>
      <c r="P1667" s="8" t="s">
        <v>4573</v>
      </c>
      <c r="Q1667" s="8" t="s">
        <v>8658</v>
      </c>
      <c r="R1667" s="8" t="s">
        <v>40</v>
      </c>
      <c r="S1667" s="8" t="s">
        <v>8940</v>
      </c>
      <c r="T1667" s="8" t="s">
        <v>8942</v>
      </c>
      <c r="U1667" s="8" t="s">
        <v>8944</v>
      </c>
      <c r="V1667" s="8" t="s">
        <v>8948</v>
      </c>
      <c r="W1667" s="8" t="s">
        <v>8956</v>
      </c>
      <c r="X1667" s="8" t="s">
        <v>8959</v>
      </c>
      <c r="Y1667" s="8" t="s">
        <v>8963</v>
      </c>
      <c r="Z1667" s="8" t="s">
        <v>9012</v>
      </c>
      <c r="AA1667" s="8" t="s">
        <v>9211</v>
      </c>
      <c r="AB1667" s="8" t="s">
        <v>9570</v>
      </c>
      <c r="AC1667" s="8" t="s">
        <v>9657</v>
      </c>
      <c r="AD1667" s="8" t="s">
        <v>9812</v>
      </c>
      <c r="AE1667" s="8" t="s">
        <v>11332</v>
      </c>
      <c r="AF1667" s="8" t="s">
        <v>13340</v>
      </c>
      <c r="AG1667" s="8" t="s">
        <v>15397</v>
      </c>
      <c r="AH1667" s="8" t="s">
        <v>17447</v>
      </c>
      <c r="AI1667" s="8" t="s">
        <v>19487</v>
      </c>
      <c r="AJ1667" s="2">
        <v>0</v>
      </c>
      <c r="AK1667" s="2">
        <v>0</v>
      </c>
      <c r="AL1667" s="2">
        <v>0</v>
      </c>
      <c r="AM1667" s="2">
        <v>0</v>
      </c>
      <c r="AN1667" s="2">
        <v>0</v>
      </c>
      <c r="AO1667" s="2">
        <v>100</v>
      </c>
      <c r="AP1667" s="2">
        <v>0</v>
      </c>
      <c r="AQ1667" s="2">
        <v>0</v>
      </c>
      <c r="AR1667" s="2">
        <v>0</v>
      </c>
      <c r="AS1667" s="2">
        <v>0</v>
      </c>
      <c r="AT1667" s="2">
        <f t="shared" ref="AT1667:AT1730" si="79">SUM(AJ1667:AS1667)</f>
        <v>100</v>
      </c>
      <c r="AU1667" s="2">
        <v>0</v>
      </c>
      <c r="AV1667" s="2">
        <v>0</v>
      </c>
      <c r="AW1667" s="2">
        <v>0</v>
      </c>
      <c r="AX1667" s="2">
        <v>0</v>
      </c>
      <c r="AY1667" s="2">
        <v>0</v>
      </c>
      <c r="AZ1667" s="2">
        <v>25</v>
      </c>
      <c r="BA1667" s="2">
        <v>0</v>
      </c>
      <c r="BB1667" s="2">
        <v>0</v>
      </c>
      <c r="BC1667" s="2">
        <v>0</v>
      </c>
      <c r="BD1667" s="2">
        <v>0</v>
      </c>
      <c r="BE1667" s="10">
        <f t="shared" ref="BE1667:BE1730" si="80">SUM(AU1667:BD1667)</f>
        <v>25</v>
      </c>
    </row>
    <row r="1668" spans="1:57" s="8" customFormat="1" x14ac:dyDescent="0.45">
      <c r="A1668" s="8">
        <v>2231</v>
      </c>
      <c r="B1668" s="8">
        <v>1425141116</v>
      </c>
      <c r="C1668" s="8" t="s">
        <v>2863</v>
      </c>
      <c r="D1668" s="8" t="s">
        <v>539</v>
      </c>
      <c r="E1668" s="8" t="str">
        <f t="shared" si="78"/>
        <v>2020</v>
      </c>
      <c r="F1668" s="8" t="s">
        <v>939</v>
      </c>
      <c r="G1668" s="8" t="s">
        <v>40</v>
      </c>
      <c r="H1668" s="8" t="s">
        <v>20009</v>
      </c>
      <c r="I1668" s="8" t="s">
        <v>82</v>
      </c>
      <c r="J1668" s="8" t="s">
        <v>150</v>
      </c>
      <c r="K1668" s="8" t="s">
        <v>5117</v>
      </c>
      <c r="L1668" s="8" t="s">
        <v>7369</v>
      </c>
      <c r="M1668" s="9">
        <v>1</v>
      </c>
      <c r="N1668" s="9"/>
      <c r="O1668" s="9">
        <v>2</v>
      </c>
      <c r="P1668" s="8" t="s">
        <v>3720</v>
      </c>
      <c r="Q1668" s="8" t="s">
        <v>8149</v>
      </c>
      <c r="R1668" s="8" t="s">
        <v>40</v>
      </c>
      <c r="S1668" s="8" t="s">
        <v>8940</v>
      </c>
      <c r="T1668" s="8" t="s">
        <v>8942</v>
      </c>
      <c r="U1668" s="8" t="s">
        <v>8944</v>
      </c>
      <c r="V1668" s="8" t="s">
        <v>8948</v>
      </c>
      <c r="W1668" s="8" t="s">
        <v>8956</v>
      </c>
      <c r="X1668" s="8" t="s">
        <v>8959</v>
      </c>
      <c r="Y1668" s="8" t="s">
        <v>8963</v>
      </c>
      <c r="Z1668" s="8" t="s">
        <v>9076</v>
      </c>
      <c r="AA1668" s="8" t="s">
        <v>9183</v>
      </c>
      <c r="AB1668" s="8" t="s">
        <v>9570</v>
      </c>
      <c r="AC1668" s="8" t="s">
        <v>9665</v>
      </c>
      <c r="AD1668" s="8" t="s">
        <v>9812</v>
      </c>
      <c r="AE1668" s="8" t="s">
        <v>11333</v>
      </c>
      <c r="AF1668" s="8" t="s">
        <v>13341</v>
      </c>
      <c r="AG1668" s="8" t="s">
        <v>15398</v>
      </c>
      <c r="AH1668" s="8" t="s">
        <v>17448</v>
      </c>
      <c r="AI1668" s="8" t="s">
        <v>19488</v>
      </c>
      <c r="AJ1668" s="2">
        <v>0</v>
      </c>
      <c r="AK1668" s="2">
        <v>0</v>
      </c>
      <c r="AL1668" s="2">
        <v>0</v>
      </c>
      <c r="AM1668" s="2">
        <v>0</v>
      </c>
      <c r="AN1668" s="2">
        <v>0</v>
      </c>
      <c r="AO1668" s="2">
        <v>0</v>
      </c>
      <c r="AP1668" s="2">
        <v>0</v>
      </c>
      <c r="AQ1668" s="2">
        <v>0</v>
      </c>
      <c r="AR1668" s="2">
        <v>0</v>
      </c>
      <c r="AS1668" s="2">
        <v>247.5</v>
      </c>
      <c r="AT1668" s="2">
        <f t="shared" si="79"/>
        <v>247.5</v>
      </c>
      <c r="AU1668" s="2">
        <v>0</v>
      </c>
      <c r="AV1668" s="2">
        <v>0</v>
      </c>
      <c r="AW1668" s="2">
        <v>0</v>
      </c>
      <c r="AX1668" s="2">
        <v>0</v>
      </c>
      <c r="AY1668" s="2">
        <v>0</v>
      </c>
      <c r="AZ1668" s="2">
        <v>0</v>
      </c>
      <c r="BA1668" s="2">
        <v>0</v>
      </c>
      <c r="BB1668" s="2">
        <v>0</v>
      </c>
      <c r="BC1668" s="2">
        <v>0</v>
      </c>
      <c r="BD1668" s="2">
        <v>61.88</v>
      </c>
      <c r="BE1668" s="10">
        <f t="shared" si="80"/>
        <v>61.88</v>
      </c>
    </row>
    <row r="1669" spans="1:57" s="8" customFormat="1" x14ac:dyDescent="0.45">
      <c r="A1669" s="8">
        <v>2233</v>
      </c>
      <c r="B1669" s="8">
        <v>1485015299</v>
      </c>
      <c r="C1669" s="8" t="s">
        <v>2864</v>
      </c>
      <c r="D1669" s="8" t="s">
        <v>561</v>
      </c>
      <c r="E1669" s="8" t="str">
        <f t="shared" si="78"/>
        <v>2017</v>
      </c>
      <c r="F1669" s="8" t="s">
        <v>945</v>
      </c>
      <c r="G1669" s="8" t="s">
        <v>47</v>
      </c>
      <c r="H1669" s="8" t="s">
        <v>20007</v>
      </c>
      <c r="I1669" s="8" t="s">
        <v>82</v>
      </c>
      <c r="J1669" s="8" t="s">
        <v>134</v>
      </c>
      <c r="K1669" s="8" t="s">
        <v>5101</v>
      </c>
      <c r="L1669" s="8" t="s">
        <v>7370</v>
      </c>
      <c r="M1669" s="9">
        <v>1</v>
      </c>
      <c r="N1669" s="9"/>
      <c r="O1669" s="9">
        <v>1</v>
      </c>
      <c r="P1669" s="8" t="s">
        <v>4739</v>
      </c>
      <c r="Q1669" s="8" t="s">
        <v>8598</v>
      </c>
      <c r="R1669" s="8" t="s">
        <v>47</v>
      </c>
      <c r="S1669" s="8" t="s">
        <v>8940</v>
      </c>
      <c r="T1669" s="8" t="s">
        <v>8942</v>
      </c>
      <c r="U1669" s="8" t="s">
        <v>8944</v>
      </c>
      <c r="V1669" s="8" t="s">
        <v>8948</v>
      </c>
      <c r="W1669" s="8" t="s">
        <v>8956</v>
      </c>
      <c r="X1669" s="8" t="s">
        <v>8961</v>
      </c>
      <c r="Y1669" s="8" t="s">
        <v>8964</v>
      </c>
      <c r="Z1669" s="8" t="s">
        <v>9025</v>
      </c>
      <c r="AA1669" s="8" t="s">
        <v>9131</v>
      </c>
      <c r="AB1669" s="8" t="s">
        <v>9570</v>
      </c>
      <c r="AC1669" s="8" t="s">
        <v>9649</v>
      </c>
      <c r="AD1669" s="8" t="s">
        <v>9812</v>
      </c>
      <c r="AE1669" s="8" t="s">
        <v>11334</v>
      </c>
      <c r="AF1669" s="8" t="s">
        <v>13342</v>
      </c>
      <c r="AG1669" s="8" t="s">
        <v>15399</v>
      </c>
      <c r="AH1669" s="8" t="s">
        <v>17449</v>
      </c>
      <c r="AI1669" s="8" t="s">
        <v>19489</v>
      </c>
      <c r="AJ1669" s="2">
        <v>0</v>
      </c>
      <c r="AK1669" s="2">
        <v>0</v>
      </c>
      <c r="AL1669" s="2">
        <v>0</v>
      </c>
      <c r="AM1669" s="2">
        <v>0</v>
      </c>
      <c r="AN1669" s="2">
        <v>0</v>
      </c>
      <c r="AO1669" s="2">
        <v>0</v>
      </c>
      <c r="AP1669" s="2">
        <v>290</v>
      </c>
      <c r="AQ1669" s="2">
        <v>375</v>
      </c>
      <c r="AR1669" s="2">
        <v>0</v>
      </c>
      <c r="AS1669" s="2">
        <v>0</v>
      </c>
      <c r="AT1669" s="2">
        <f t="shared" si="79"/>
        <v>665</v>
      </c>
      <c r="AU1669" s="2">
        <v>0</v>
      </c>
      <c r="AV1669" s="2">
        <v>0</v>
      </c>
      <c r="AW1669" s="2">
        <v>0</v>
      </c>
      <c r="AX1669" s="2">
        <v>0</v>
      </c>
      <c r="AY1669" s="2">
        <v>0</v>
      </c>
      <c r="AZ1669" s="2">
        <v>0</v>
      </c>
      <c r="BA1669" s="2">
        <v>100</v>
      </c>
      <c r="BB1669" s="2">
        <v>131</v>
      </c>
      <c r="BC1669" s="2">
        <v>0</v>
      </c>
      <c r="BD1669" s="2">
        <v>0</v>
      </c>
      <c r="BE1669" s="10">
        <f t="shared" si="80"/>
        <v>231</v>
      </c>
    </row>
    <row r="1670" spans="1:57" s="8" customFormat="1" x14ac:dyDescent="0.45">
      <c r="A1670" s="8">
        <v>2234</v>
      </c>
      <c r="B1670" s="8">
        <v>1711116689</v>
      </c>
      <c r="C1670" s="8" t="s">
        <v>2865</v>
      </c>
      <c r="D1670" s="8" t="s">
        <v>721</v>
      </c>
      <c r="E1670" s="8" t="str">
        <f t="shared" si="78"/>
        <v>2019</v>
      </c>
      <c r="F1670" s="8" t="s">
        <v>910</v>
      </c>
      <c r="G1670" s="8" t="s">
        <v>43</v>
      </c>
      <c r="H1670" s="8" t="s">
        <v>20002</v>
      </c>
      <c r="I1670" s="8" t="s">
        <v>82</v>
      </c>
      <c r="J1670" s="8" t="s">
        <v>116</v>
      </c>
      <c r="K1670" s="8" t="s">
        <v>5077</v>
      </c>
      <c r="L1670" s="8" t="s">
        <v>7371</v>
      </c>
      <c r="M1670" s="9">
        <v>1</v>
      </c>
      <c r="N1670" s="9"/>
      <c r="O1670" s="9">
        <v>1</v>
      </c>
      <c r="P1670" s="8" t="s">
        <v>4740</v>
      </c>
      <c r="Q1670" s="8" t="s">
        <v>7932</v>
      </c>
      <c r="R1670" s="8" t="s">
        <v>43</v>
      </c>
      <c r="S1670" s="8" t="s">
        <v>8940</v>
      </c>
      <c r="T1670" s="8" t="s">
        <v>8942</v>
      </c>
      <c r="U1670" s="8" t="s">
        <v>8945</v>
      </c>
      <c r="V1670" s="8" t="s">
        <v>8954</v>
      </c>
      <c r="W1670" s="8" t="s">
        <v>8956</v>
      </c>
      <c r="X1670" s="8" t="s">
        <v>8961</v>
      </c>
      <c r="Y1670" s="8" t="s">
        <v>8963</v>
      </c>
      <c r="Z1670" s="8" t="s">
        <v>9006</v>
      </c>
      <c r="AA1670" s="8" t="s">
        <v>9131</v>
      </c>
      <c r="AB1670" s="8" t="s">
        <v>9570</v>
      </c>
      <c r="AC1670" s="8" t="s">
        <v>9645</v>
      </c>
      <c r="AD1670" s="8" t="s">
        <v>9812</v>
      </c>
      <c r="AE1670" s="8" t="s">
        <v>11335</v>
      </c>
      <c r="AF1670" s="8" t="s">
        <v>13343</v>
      </c>
      <c r="AG1670" s="8" t="s">
        <v>15400</v>
      </c>
      <c r="AH1670" s="8" t="s">
        <v>17450</v>
      </c>
      <c r="AI1670" s="8" t="s">
        <v>19490</v>
      </c>
      <c r="AJ1670" s="2">
        <v>0</v>
      </c>
      <c r="AK1670" s="2">
        <v>0</v>
      </c>
      <c r="AL1670" s="2">
        <v>0</v>
      </c>
      <c r="AM1670" s="2">
        <v>0</v>
      </c>
      <c r="AN1670" s="2">
        <v>0</v>
      </c>
      <c r="AO1670" s="2">
        <v>0</v>
      </c>
      <c r="AP1670" s="2">
        <v>0</v>
      </c>
      <c r="AQ1670" s="2">
        <v>0</v>
      </c>
      <c r="AR1670" s="2">
        <v>700</v>
      </c>
      <c r="AS1670" s="2">
        <v>1750</v>
      </c>
      <c r="AT1670" s="2">
        <f t="shared" si="79"/>
        <v>2450</v>
      </c>
      <c r="AU1670" s="2">
        <v>0</v>
      </c>
      <c r="AV1670" s="2">
        <v>0</v>
      </c>
      <c r="AW1670" s="2">
        <v>0</v>
      </c>
      <c r="AX1670" s="2">
        <v>0</v>
      </c>
      <c r="AY1670" s="2">
        <v>0</v>
      </c>
      <c r="AZ1670" s="2">
        <v>0</v>
      </c>
      <c r="BA1670" s="2">
        <v>0</v>
      </c>
      <c r="BB1670" s="2">
        <v>0</v>
      </c>
      <c r="BC1670" s="2">
        <v>0</v>
      </c>
      <c r="BD1670" s="2">
        <v>0</v>
      </c>
      <c r="BE1670" s="10">
        <f t="shared" si="80"/>
        <v>0</v>
      </c>
    </row>
    <row r="1671" spans="1:57" s="8" customFormat="1" x14ac:dyDescent="0.45">
      <c r="A1671" s="8">
        <v>2235</v>
      </c>
      <c r="B1671" s="8">
        <v>1425140773</v>
      </c>
      <c r="C1671" s="8" t="s">
        <v>2866</v>
      </c>
      <c r="D1671" s="8" t="s">
        <v>626</v>
      </c>
      <c r="E1671" s="8" t="str">
        <f t="shared" si="78"/>
        <v>2018</v>
      </c>
      <c r="F1671" s="8" t="s">
        <v>625</v>
      </c>
      <c r="G1671" s="8" t="s">
        <v>40</v>
      </c>
      <c r="H1671" s="8" t="s">
        <v>20009</v>
      </c>
      <c r="I1671" s="8" t="s">
        <v>82</v>
      </c>
      <c r="J1671" s="8" t="s">
        <v>143</v>
      </c>
      <c r="K1671" s="8" t="s">
        <v>5236</v>
      </c>
      <c r="L1671" s="8" t="s">
        <v>7372</v>
      </c>
      <c r="M1671" s="9">
        <v>1</v>
      </c>
      <c r="N1671" s="9" t="s">
        <v>20034</v>
      </c>
      <c r="O1671" s="9">
        <v>5</v>
      </c>
      <c r="P1671" s="8" t="s">
        <v>4741</v>
      </c>
      <c r="Q1671" s="8" t="s">
        <v>8757</v>
      </c>
      <c r="R1671" s="8" t="s">
        <v>40</v>
      </c>
      <c r="S1671" s="8" t="s">
        <v>8940</v>
      </c>
      <c r="T1671" s="8" t="s">
        <v>8942</v>
      </c>
      <c r="U1671" s="8" t="s">
        <v>8944</v>
      </c>
      <c r="V1671" s="8" t="s">
        <v>8948</v>
      </c>
      <c r="W1671" s="8" t="s">
        <v>8956</v>
      </c>
      <c r="X1671" s="8" t="s">
        <v>8959</v>
      </c>
      <c r="Y1671" s="8" t="s">
        <v>8963</v>
      </c>
      <c r="Z1671" s="8" t="s">
        <v>8970</v>
      </c>
      <c r="AA1671" s="8" t="s">
        <v>9181</v>
      </c>
      <c r="AB1671" s="8" t="s">
        <v>9582</v>
      </c>
      <c r="AC1671" s="8" t="s">
        <v>9645</v>
      </c>
      <c r="AD1671" s="8" t="s">
        <v>9812</v>
      </c>
      <c r="AE1671" s="8" t="s">
        <v>11336</v>
      </c>
      <c r="AF1671" s="8" t="s">
        <v>13344</v>
      </c>
      <c r="AG1671" s="8" t="s">
        <v>15401</v>
      </c>
      <c r="AH1671" s="8" t="s">
        <v>17451</v>
      </c>
      <c r="AI1671" s="8" t="s">
        <v>19491</v>
      </c>
      <c r="AJ1671" s="2">
        <v>0</v>
      </c>
      <c r="AK1671" s="2">
        <v>0</v>
      </c>
      <c r="AL1671" s="2">
        <v>0</v>
      </c>
      <c r="AM1671" s="2">
        <v>0</v>
      </c>
      <c r="AN1671" s="2">
        <v>0</v>
      </c>
      <c r="AO1671" s="2">
        <v>0</v>
      </c>
      <c r="AP1671" s="2">
        <v>0</v>
      </c>
      <c r="AQ1671" s="2">
        <v>105</v>
      </c>
      <c r="AR1671" s="2">
        <v>210</v>
      </c>
      <c r="AS1671" s="2">
        <v>105</v>
      </c>
      <c r="AT1671" s="2">
        <f t="shared" si="79"/>
        <v>420</v>
      </c>
      <c r="AU1671" s="2">
        <v>0</v>
      </c>
      <c r="AV1671" s="2">
        <v>0</v>
      </c>
      <c r="AW1671" s="2">
        <v>0</v>
      </c>
      <c r="AX1671" s="2">
        <v>0</v>
      </c>
      <c r="AY1671" s="2">
        <v>0</v>
      </c>
      <c r="AZ1671" s="2">
        <v>0</v>
      </c>
      <c r="BA1671" s="2">
        <v>0</v>
      </c>
      <c r="BB1671" s="2">
        <v>56.75</v>
      </c>
      <c r="BC1671" s="2">
        <v>113.5</v>
      </c>
      <c r="BD1671" s="2">
        <v>113.5</v>
      </c>
      <c r="BE1671" s="10">
        <f t="shared" si="80"/>
        <v>283.75</v>
      </c>
    </row>
    <row r="1672" spans="1:57" s="8" customFormat="1" x14ac:dyDescent="0.45">
      <c r="A1672" s="8">
        <v>2236</v>
      </c>
      <c r="B1672" s="8">
        <v>1711124986</v>
      </c>
      <c r="C1672" s="8" t="s">
        <v>2867</v>
      </c>
      <c r="D1672" s="8" t="s">
        <v>568</v>
      </c>
      <c r="E1672" s="8" t="str">
        <f t="shared" si="78"/>
        <v>2020</v>
      </c>
      <c r="F1672" s="8" t="s">
        <v>599</v>
      </c>
      <c r="G1672" s="8" t="s">
        <v>45</v>
      </c>
      <c r="H1672" s="8" t="s">
        <v>49</v>
      </c>
      <c r="I1672" s="8" t="s">
        <v>82</v>
      </c>
      <c r="J1672" s="8" t="s">
        <v>124</v>
      </c>
      <c r="K1672" s="8" t="s">
        <v>5627</v>
      </c>
      <c r="L1672" s="8" t="s">
        <v>7373</v>
      </c>
      <c r="M1672" s="9">
        <v>1</v>
      </c>
      <c r="N1672" s="9"/>
      <c r="O1672" s="9">
        <v>2</v>
      </c>
      <c r="P1672" s="8" t="s">
        <v>4742</v>
      </c>
      <c r="Q1672" s="8" t="s">
        <v>7906</v>
      </c>
      <c r="R1672" s="8" t="s">
        <v>7906</v>
      </c>
      <c r="S1672" s="8" t="s">
        <v>8940</v>
      </c>
      <c r="U1672" s="8" t="s">
        <v>8945</v>
      </c>
      <c r="V1672" s="8" t="s">
        <v>8950</v>
      </c>
      <c r="W1672" s="8" t="s">
        <v>8956</v>
      </c>
      <c r="Z1672" s="8" t="s">
        <v>8973</v>
      </c>
      <c r="AA1672" s="8" t="s">
        <v>9284</v>
      </c>
      <c r="AB1672" s="8" t="s">
        <v>9586</v>
      </c>
      <c r="AC1672" s="8" t="s">
        <v>9687</v>
      </c>
      <c r="AD1672" s="8" t="s">
        <v>9812</v>
      </c>
      <c r="AE1672" s="8" t="s">
        <v>11337</v>
      </c>
      <c r="AF1672" s="8" t="s">
        <v>13345</v>
      </c>
      <c r="AG1672" s="8" t="s">
        <v>15402</v>
      </c>
      <c r="AH1672" s="8" t="s">
        <v>17452</v>
      </c>
      <c r="AI1672" s="8" t="s">
        <v>19492</v>
      </c>
      <c r="AJ1672" s="2">
        <v>0</v>
      </c>
      <c r="AK1672" s="2">
        <v>0</v>
      </c>
      <c r="AL1672" s="2">
        <v>0</v>
      </c>
      <c r="AM1672" s="2">
        <v>0</v>
      </c>
      <c r="AN1672" s="2">
        <v>0</v>
      </c>
      <c r="AO1672" s="2">
        <v>0</v>
      </c>
      <c r="AP1672" s="2">
        <v>0</v>
      </c>
      <c r="AQ1672" s="2">
        <v>0</v>
      </c>
      <c r="AR1672" s="2">
        <v>0</v>
      </c>
      <c r="AS1672" s="2">
        <v>100</v>
      </c>
      <c r="AT1672" s="2">
        <f t="shared" si="79"/>
        <v>100</v>
      </c>
      <c r="AU1672" s="2">
        <v>0</v>
      </c>
      <c r="AV1672" s="2">
        <v>0</v>
      </c>
      <c r="AW1672" s="2">
        <v>0</v>
      </c>
      <c r="AX1672" s="2">
        <v>0</v>
      </c>
      <c r="AY1672" s="2">
        <v>0</v>
      </c>
      <c r="AZ1672" s="2">
        <v>0</v>
      </c>
      <c r="BA1672" s="2">
        <v>0</v>
      </c>
      <c r="BB1672" s="2">
        <v>0</v>
      </c>
      <c r="BC1672" s="2">
        <v>0</v>
      </c>
      <c r="BD1672" s="2">
        <v>0</v>
      </c>
      <c r="BE1672" s="10">
        <f t="shared" si="80"/>
        <v>0</v>
      </c>
    </row>
    <row r="1673" spans="1:57" s="8" customFormat="1" x14ac:dyDescent="0.45">
      <c r="A1673" s="8">
        <v>2237</v>
      </c>
      <c r="B1673" s="8">
        <v>1425142705</v>
      </c>
      <c r="C1673" s="8" t="s">
        <v>2868</v>
      </c>
      <c r="D1673" s="8" t="s">
        <v>539</v>
      </c>
      <c r="E1673" s="8" t="str">
        <f t="shared" si="78"/>
        <v>2020</v>
      </c>
      <c r="F1673" s="8" t="s">
        <v>937</v>
      </c>
      <c r="G1673" s="8" t="s">
        <v>40</v>
      </c>
      <c r="H1673" s="8" t="s">
        <v>20009</v>
      </c>
      <c r="I1673" s="8" t="s">
        <v>82</v>
      </c>
      <c r="J1673" s="8" t="s">
        <v>148</v>
      </c>
      <c r="K1673" s="8" t="s">
        <v>5701</v>
      </c>
      <c r="L1673" s="8" t="s">
        <v>7374</v>
      </c>
      <c r="M1673" s="9">
        <v>1</v>
      </c>
      <c r="N1673" s="9"/>
      <c r="O1673" s="9">
        <v>2</v>
      </c>
      <c r="P1673" s="8" t="s">
        <v>4743</v>
      </c>
      <c r="Q1673" s="8" t="s">
        <v>8758</v>
      </c>
      <c r="R1673" s="8" t="s">
        <v>40</v>
      </c>
      <c r="S1673" s="8" t="s">
        <v>8940</v>
      </c>
      <c r="T1673" s="8" t="s">
        <v>8942</v>
      </c>
      <c r="U1673" s="8" t="s">
        <v>8944</v>
      </c>
      <c r="V1673" s="8" t="s">
        <v>8948</v>
      </c>
      <c r="W1673" s="8" t="s">
        <v>8956</v>
      </c>
      <c r="X1673" s="8" t="s">
        <v>8959</v>
      </c>
      <c r="Y1673" s="8" t="s">
        <v>8963</v>
      </c>
      <c r="Z1673" s="8" t="s">
        <v>8968</v>
      </c>
      <c r="AA1673" s="8" t="s">
        <v>9152</v>
      </c>
      <c r="AB1673" s="8" t="s">
        <v>9570</v>
      </c>
      <c r="AC1673" s="8" t="s">
        <v>9645</v>
      </c>
      <c r="AD1673" s="8" t="s">
        <v>9812</v>
      </c>
      <c r="AE1673" s="8" t="s">
        <v>11338</v>
      </c>
      <c r="AF1673" s="8" t="s">
        <v>13346</v>
      </c>
      <c r="AG1673" s="8" t="s">
        <v>15403</v>
      </c>
      <c r="AH1673" s="8" t="s">
        <v>17453</v>
      </c>
      <c r="AI1673" s="8" t="s">
        <v>19493</v>
      </c>
      <c r="AJ1673" s="2">
        <v>0</v>
      </c>
      <c r="AK1673" s="2">
        <v>0</v>
      </c>
      <c r="AL1673" s="2">
        <v>0</v>
      </c>
      <c r="AM1673" s="2">
        <v>0</v>
      </c>
      <c r="AN1673" s="2">
        <v>0</v>
      </c>
      <c r="AO1673" s="2">
        <v>0</v>
      </c>
      <c r="AP1673" s="2">
        <v>0</v>
      </c>
      <c r="AQ1673" s="2">
        <v>0</v>
      </c>
      <c r="AR1673" s="2">
        <v>0</v>
      </c>
      <c r="AS1673" s="2">
        <v>225</v>
      </c>
      <c r="AT1673" s="2">
        <f t="shared" si="79"/>
        <v>225</v>
      </c>
      <c r="AU1673" s="2">
        <v>0</v>
      </c>
      <c r="AV1673" s="2">
        <v>0</v>
      </c>
      <c r="AW1673" s="2">
        <v>0</v>
      </c>
      <c r="AX1673" s="2">
        <v>0</v>
      </c>
      <c r="AY1673" s="2">
        <v>0</v>
      </c>
      <c r="AZ1673" s="2">
        <v>0</v>
      </c>
      <c r="BA1673" s="2">
        <v>0</v>
      </c>
      <c r="BB1673" s="2">
        <v>0</v>
      </c>
      <c r="BC1673" s="2">
        <v>0</v>
      </c>
      <c r="BD1673" s="2">
        <v>162</v>
      </c>
      <c r="BE1673" s="10">
        <f t="shared" si="80"/>
        <v>162</v>
      </c>
    </row>
    <row r="1674" spans="1:57" s="8" customFormat="1" x14ac:dyDescent="0.45">
      <c r="A1674" s="8">
        <v>2238</v>
      </c>
      <c r="B1674" s="8">
        <v>1711123446</v>
      </c>
      <c r="C1674" s="8" t="s">
        <v>2869</v>
      </c>
      <c r="D1674" s="8" t="s">
        <v>646</v>
      </c>
      <c r="E1674" s="8" t="str">
        <f t="shared" si="78"/>
        <v>2020</v>
      </c>
      <c r="F1674" s="8" t="s">
        <v>996</v>
      </c>
      <c r="G1674" s="8" t="s">
        <v>43</v>
      </c>
      <c r="H1674" s="8" t="s">
        <v>20002</v>
      </c>
      <c r="I1674" s="8" t="s">
        <v>82</v>
      </c>
      <c r="J1674" s="8" t="s">
        <v>184</v>
      </c>
      <c r="K1674" s="8" t="s">
        <v>5203</v>
      </c>
      <c r="L1674" s="8" t="s">
        <v>7375</v>
      </c>
      <c r="M1674" s="9">
        <v>1</v>
      </c>
      <c r="N1674" s="9"/>
      <c r="O1674" s="9">
        <v>2</v>
      </c>
      <c r="P1674" s="8" t="s">
        <v>3857</v>
      </c>
      <c r="Q1674" s="8" t="s">
        <v>8236</v>
      </c>
      <c r="R1674" s="8" t="s">
        <v>8925</v>
      </c>
      <c r="S1674" s="8" t="s">
        <v>8939</v>
      </c>
      <c r="T1674" s="8" t="s">
        <v>8943</v>
      </c>
      <c r="U1674" s="8" t="s">
        <v>8947</v>
      </c>
      <c r="V1674" s="8" t="s">
        <v>8950</v>
      </c>
      <c r="W1674" s="8" t="s">
        <v>8956</v>
      </c>
      <c r="X1674" s="8" t="s">
        <v>8959</v>
      </c>
      <c r="Y1674" s="8" t="s">
        <v>8963</v>
      </c>
      <c r="Z1674" s="8" t="s">
        <v>9021</v>
      </c>
      <c r="AA1674" s="8" t="s">
        <v>9161</v>
      </c>
      <c r="AB1674" s="8" t="s">
        <v>9582</v>
      </c>
      <c r="AC1674" s="8" t="s">
        <v>9645</v>
      </c>
      <c r="AD1674" s="8" t="s">
        <v>9813</v>
      </c>
      <c r="AE1674" s="8" t="s">
        <v>11339</v>
      </c>
      <c r="AF1674" s="8" t="s">
        <v>13347</v>
      </c>
      <c r="AG1674" s="8" t="s">
        <v>15404</v>
      </c>
      <c r="AH1674" s="8" t="s">
        <v>17454</v>
      </c>
      <c r="AI1674" s="8" t="s">
        <v>19494</v>
      </c>
      <c r="AJ1674" s="2">
        <v>0</v>
      </c>
      <c r="AK1674" s="2">
        <v>0</v>
      </c>
      <c r="AL1674" s="2">
        <v>0</v>
      </c>
      <c r="AM1674" s="2">
        <v>0</v>
      </c>
      <c r="AN1674" s="2">
        <v>0</v>
      </c>
      <c r="AO1674" s="2">
        <v>0</v>
      </c>
      <c r="AP1674" s="2">
        <v>0</v>
      </c>
      <c r="AQ1674" s="2">
        <v>0</v>
      </c>
      <c r="AR1674" s="2">
        <v>0</v>
      </c>
      <c r="AS1674" s="2">
        <v>170</v>
      </c>
      <c r="AT1674" s="2">
        <f t="shared" si="79"/>
        <v>170</v>
      </c>
      <c r="AU1674" s="2">
        <v>0</v>
      </c>
      <c r="AV1674" s="2">
        <v>0</v>
      </c>
      <c r="AW1674" s="2">
        <v>0</v>
      </c>
      <c r="AX1674" s="2">
        <v>0</v>
      </c>
      <c r="AY1674" s="2">
        <v>0</v>
      </c>
      <c r="AZ1674" s="2">
        <v>0</v>
      </c>
      <c r="BA1674" s="2">
        <v>0</v>
      </c>
      <c r="BB1674" s="2">
        <v>0</v>
      </c>
      <c r="BC1674" s="2">
        <v>0</v>
      </c>
      <c r="BD1674" s="2">
        <v>31.25</v>
      </c>
      <c r="BE1674" s="10">
        <f t="shared" si="80"/>
        <v>31.25</v>
      </c>
    </row>
    <row r="1675" spans="1:57" s="8" customFormat="1" x14ac:dyDescent="0.45">
      <c r="A1675" s="8">
        <v>2239</v>
      </c>
      <c r="B1675" s="8">
        <v>1485017417</v>
      </c>
      <c r="C1675" s="8" t="s">
        <v>2870</v>
      </c>
      <c r="D1675" s="8" t="s">
        <v>568</v>
      </c>
      <c r="E1675" s="8" t="str">
        <f t="shared" si="78"/>
        <v>2020</v>
      </c>
      <c r="F1675" s="8" t="s">
        <v>599</v>
      </c>
      <c r="G1675" s="8" t="s">
        <v>47</v>
      </c>
      <c r="H1675" s="8" t="s">
        <v>20007</v>
      </c>
      <c r="I1675" s="8" t="s">
        <v>82</v>
      </c>
      <c r="J1675" s="8" t="s">
        <v>136</v>
      </c>
      <c r="K1675" s="8" t="s">
        <v>5270</v>
      </c>
      <c r="L1675" s="8" t="s">
        <v>7376</v>
      </c>
      <c r="M1675" s="9">
        <v>1</v>
      </c>
      <c r="N1675" s="9"/>
      <c r="O1675" s="9">
        <v>2</v>
      </c>
      <c r="P1675" s="8" t="s">
        <v>4744</v>
      </c>
      <c r="Q1675" s="8" t="s">
        <v>7976</v>
      </c>
      <c r="R1675" s="8" t="s">
        <v>7976</v>
      </c>
      <c r="S1675" s="8" t="s">
        <v>8940</v>
      </c>
      <c r="U1675" s="8" t="s">
        <v>8945</v>
      </c>
      <c r="V1675" s="8" t="s">
        <v>8954</v>
      </c>
      <c r="W1675" s="8" t="s">
        <v>8957</v>
      </c>
      <c r="Y1675" s="8" t="s">
        <v>8965</v>
      </c>
      <c r="Z1675" s="8" t="s">
        <v>9047</v>
      </c>
      <c r="AA1675" s="8" t="s">
        <v>9152</v>
      </c>
      <c r="AB1675" s="8" t="s">
        <v>9583</v>
      </c>
      <c r="AC1675" s="8" t="s">
        <v>9645</v>
      </c>
      <c r="AD1675" s="8" t="s">
        <v>9812</v>
      </c>
      <c r="AE1675" s="8" t="s">
        <v>11340</v>
      </c>
      <c r="AF1675" s="8" t="s">
        <v>13348</v>
      </c>
      <c r="AG1675" s="8" t="s">
        <v>15405</v>
      </c>
      <c r="AH1675" s="8" t="s">
        <v>17455</v>
      </c>
      <c r="AI1675" s="8" t="s">
        <v>19495</v>
      </c>
      <c r="AJ1675" s="2">
        <v>0</v>
      </c>
      <c r="AK1675" s="2">
        <v>0</v>
      </c>
      <c r="AL1675" s="2">
        <v>0</v>
      </c>
      <c r="AM1675" s="2">
        <v>0</v>
      </c>
      <c r="AN1675" s="2">
        <v>0</v>
      </c>
      <c r="AO1675" s="2">
        <v>0</v>
      </c>
      <c r="AP1675" s="2">
        <v>0</v>
      </c>
      <c r="AQ1675" s="2">
        <v>0</v>
      </c>
      <c r="AR1675" s="2">
        <v>0</v>
      </c>
      <c r="AS1675" s="2">
        <v>81</v>
      </c>
      <c r="AT1675" s="2">
        <f t="shared" si="79"/>
        <v>81</v>
      </c>
      <c r="AU1675" s="2">
        <v>0</v>
      </c>
      <c r="AV1675" s="2">
        <v>0</v>
      </c>
      <c r="AW1675" s="2">
        <v>0</v>
      </c>
      <c r="AX1675" s="2">
        <v>0</v>
      </c>
      <c r="AY1675" s="2">
        <v>0</v>
      </c>
      <c r="AZ1675" s="2">
        <v>0</v>
      </c>
      <c r="BA1675" s="2">
        <v>0</v>
      </c>
      <c r="BB1675" s="2">
        <v>0</v>
      </c>
      <c r="BC1675" s="2">
        <v>0</v>
      </c>
      <c r="BD1675" s="2">
        <v>0</v>
      </c>
      <c r="BE1675" s="10">
        <f t="shared" si="80"/>
        <v>0</v>
      </c>
    </row>
    <row r="1676" spans="1:57" s="8" customFormat="1" x14ac:dyDescent="0.45">
      <c r="A1676" s="8">
        <v>2240</v>
      </c>
      <c r="B1676" s="8">
        <v>1711044654</v>
      </c>
      <c r="C1676" s="8" t="s">
        <v>2871</v>
      </c>
      <c r="D1676" s="8" t="s">
        <v>581</v>
      </c>
      <c r="E1676" s="8" t="str">
        <f t="shared" si="78"/>
        <v>2016</v>
      </c>
      <c r="F1676" s="8" t="s">
        <v>1033</v>
      </c>
      <c r="G1676" s="8" t="s">
        <v>43</v>
      </c>
      <c r="H1676" s="8" t="s">
        <v>20002</v>
      </c>
      <c r="I1676" s="8" t="s">
        <v>82</v>
      </c>
      <c r="J1676" s="8" t="s">
        <v>127</v>
      </c>
      <c r="K1676" s="8" t="s">
        <v>5292</v>
      </c>
      <c r="L1676" s="8" t="s">
        <v>7377</v>
      </c>
      <c r="M1676" s="9">
        <v>1</v>
      </c>
      <c r="N1676" s="9"/>
      <c r="O1676" s="9">
        <v>1</v>
      </c>
      <c r="P1676" s="8" t="s">
        <v>4745</v>
      </c>
      <c r="Q1676" s="8" t="s">
        <v>7920</v>
      </c>
      <c r="R1676" s="8" t="s">
        <v>43</v>
      </c>
      <c r="S1676" s="8" t="s">
        <v>8940</v>
      </c>
      <c r="T1676" s="8" t="s">
        <v>8943</v>
      </c>
      <c r="U1676" s="8" t="s">
        <v>8945</v>
      </c>
      <c r="V1676" s="8" t="s">
        <v>8951</v>
      </c>
      <c r="W1676" s="8" t="s">
        <v>8956</v>
      </c>
      <c r="X1676" s="8" t="s">
        <v>8961</v>
      </c>
      <c r="Y1676" s="8" t="s">
        <v>8947</v>
      </c>
      <c r="Z1676" s="8" t="s">
        <v>9048</v>
      </c>
      <c r="AA1676" s="8" t="s">
        <v>9134</v>
      </c>
      <c r="AB1676" s="8" t="s">
        <v>9570</v>
      </c>
      <c r="AC1676" s="8" t="s">
        <v>9657</v>
      </c>
      <c r="AD1676" s="8" t="s">
        <v>9812</v>
      </c>
      <c r="AE1676" s="8" t="s">
        <v>11341</v>
      </c>
      <c r="AF1676" s="8" t="s">
        <v>13349</v>
      </c>
      <c r="AG1676" s="8" t="s">
        <v>15406</v>
      </c>
      <c r="AH1676" s="8" t="s">
        <v>17456</v>
      </c>
      <c r="AI1676" s="8" t="s">
        <v>19496</v>
      </c>
      <c r="AJ1676" s="2">
        <v>0</v>
      </c>
      <c r="AK1676" s="2">
        <v>0</v>
      </c>
      <c r="AL1676" s="2">
        <v>0</v>
      </c>
      <c r="AM1676" s="2">
        <v>0</v>
      </c>
      <c r="AN1676" s="2">
        <v>0</v>
      </c>
      <c r="AO1676" s="2">
        <v>100</v>
      </c>
      <c r="AP1676" s="2">
        <v>0</v>
      </c>
      <c r="AQ1676" s="2">
        <v>0</v>
      </c>
      <c r="AR1676" s="2">
        <v>0</v>
      </c>
      <c r="AS1676" s="2">
        <v>0</v>
      </c>
      <c r="AT1676" s="2">
        <f t="shared" si="79"/>
        <v>100</v>
      </c>
      <c r="AU1676" s="2">
        <v>0</v>
      </c>
      <c r="AV1676" s="2">
        <v>0</v>
      </c>
      <c r="AW1676" s="2">
        <v>0</v>
      </c>
      <c r="AX1676" s="2">
        <v>0</v>
      </c>
      <c r="AY1676" s="2">
        <v>0</v>
      </c>
      <c r="AZ1676" s="2">
        <v>0</v>
      </c>
      <c r="BA1676" s="2">
        <v>0</v>
      </c>
      <c r="BB1676" s="2">
        <v>0</v>
      </c>
      <c r="BC1676" s="2">
        <v>0</v>
      </c>
      <c r="BD1676" s="2">
        <v>0</v>
      </c>
      <c r="BE1676" s="10">
        <f t="shared" si="80"/>
        <v>0</v>
      </c>
    </row>
    <row r="1677" spans="1:57" s="8" customFormat="1" x14ac:dyDescent="0.45">
      <c r="A1677" s="8">
        <v>2241</v>
      </c>
      <c r="B1677" s="8">
        <v>1425122842</v>
      </c>
      <c r="C1677" s="8" t="s">
        <v>2872</v>
      </c>
      <c r="D1677" s="8" t="s">
        <v>563</v>
      </c>
      <c r="E1677" s="8" t="str">
        <f t="shared" si="78"/>
        <v>2017</v>
      </c>
      <c r="F1677" s="8" t="s">
        <v>867</v>
      </c>
      <c r="G1677" s="8" t="s">
        <v>40</v>
      </c>
      <c r="H1677" s="8" t="s">
        <v>20009</v>
      </c>
      <c r="I1677" s="8" t="s">
        <v>82</v>
      </c>
      <c r="J1677" s="8" t="s">
        <v>231</v>
      </c>
      <c r="K1677" s="8" t="s">
        <v>5218</v>
      </c>
      <c r="L1677" s="8" t="s">
        <v>7378</v>
      </c>
      <c r="M1677" s="9">
        <v>1</v>
      </c>
      <c r="N1677" s="9"/>
      <c r="O1677" s="9">
        <v>4</v>
      </c>
      <c r="P1677" s="8" t="s">
        <v>4746</v>
      </c>
      <c r="Q1677" s="8" t="s">
        <v>8759</v>
      </c>
      <c r="R1677" s="8" t="s">
        <v>40</v>
      </c>
      <c r="S1677" s="8" t="s">
        <v>8940</v>
      </c>
      <c r="T1677" s="8" t="s">
        <v>8942</v>
      </c>
      <c r="U1677" s="8" t="s">
        <v>8944</v>
      </c>
      <c r="V1677" s="8" t="s">
        <v>8948</v>
      </c>
      <c r="W1677" s="8" t="s">
        <v>8956</v>
      </c>
      <c r="X1677" s="8" t="s">
        <v>8959</v>
      </c>
      <c r="Y1677" s="8" t="s">
        <v>8963</v>
      </c>
      <c r="Z1677" s="8" t="s">
        <v>8994</v>
      </c>
      <c r="AA1677" s="8" t="s">
        <v>9131</v>
      </c>
      <c r="AB1677" s="8" t="s">
        <v>9570</v>
      </c>
      <c r="AC1677" s="8" t="s">
        <v>9732</v>
      </c>
      <c r="AD1677" s="8" t="s">
        <v>9813</v>
      </c>
      <c r="AE1677" s="8" t="s">
        <v>11342</v>
      </c>
      <c r="AF1677" s="8" t="s">
        <v>13350</v>
      </c>
      <c r="AG1677" s="8" t="s">
        <v>15407</v>
      </c>
      <c r="AH1677" s="8" t="s">
        <v>17457</v>
      </c>
      <c r="AI1677" s="8" t="s">
        <v>19497</v>
      </c>
      <c r="AJ1677" s="2">
        <v>0</v>
      </c>
      <c r="AK1677" s="2">
        <v>0</v>
      </c>
      <c r="AL1677" s="2">
        <v>0</v>
      </c>
      <c r="AM1677" s="2">
        <v>0</v>
      </c>
      <c r="AN1677" s="2">
        <v>0</v>
      </c>
      <c r="AO1677" s="2">
        <v>0</v>
      </c>
      <c r="AP1677" s="2">
        <v>30.67</v>
      </c>
      <c r="AQ1677" s="2">
        <v>30.67</v>
      </c>
      <c r="AR1677" s="2">
        <v>0</v>
      </c>
      <c r="AS1677" s="2">
        <v>0</v>
      </c>
      <c r="AT1677" s="2">
        <f t="shared" si="79"/>
        <v>61.34</v>
      </c>
      <c r="AU1677" s="2">
        <v>0</v>
      </c>
      <c r="AV1677" s="2">
        <v>0</v>
      </c>
      <c r="AW1677" s="2">
        <v>0</v>
      </c>
      <c r="AX1677" s="2">
        <v>0</v>
      </c>
      <c r="AY1677" s="2">
        <v>0</v>
      </c>
      <c r="AZ1677" s="2">
        <v>0</v>
      </c>
      <c r="BA1677" s="2">
        <v>35.79</v>
      </c>
      <c r="BB1677" s="2">
        <v>35.79</v>
      </c>
      <c r="BC1677" s="2">
        <v>0</v>
      </c>
      <c r="BD1677" s="2">
        <v>0</v>
      </c>
      <c r="BE1677" s="10">
        <f t="shared" si="80"/>
        <v>71.58</v>
      </c>
    </row>
    <row r="1678" spans="1:57" s="8" customFormat="1" x14ac:dyDescent="0.45">
      <c r="A1678" s="8">
        <v>2242</v>
      </c>
      <c r="B1678" s="8">
        <v>1425146929</v>
      </c>
      <c r="C1678" s="8" t="s">
        <v>2873</v>
      </c>
      <c r="D1678" s="8" t="s">
        <v>716</v>
      </c>
      <c r="E1678" s="8" t="str">
        <f t="shared" si="78"/>
        <v>2020</v>
      </c>
      <c r="F1678" s="8" t="s">
        <v>1048</v>
      </c>
      <c r="G1678" s="8" t="s">
        <v>40</v>
      </c>
      <c r="H1678" s="8" t="s">
        <v>20009</v>
      </c>
      <c r="I1678" s="8" t="s">
        <v>82</v>
      </c>
      <c r="J1678" s="8" t="s">
        <v>294</v>
      </c>
      <c r="K1678" s="8" t="s">
        <v>5324</v>
      </c>
      <c r="L1678" s="8" t="s">
        <v>7379</v>
      </c>
      <c r="M1678" s="9">
        <v>1</v>
      </c>
      <c r="N1678" s="9"/>
      <c r="O1678" s="9">
        <v>1</v>
      </c>
      <c r="P1678" s="8" t="s">
        <v>4747</v>
      </c>
      <c r="Q1678" s="8" t="s">
        <v>8760</v>
      </c>
      <c r="R1678" s="8" t="s">
        <v>40</v>
      </c>
      <c r="S1678" s="8" t="s">
        <v>8939</v>
      </c>
      <c r="T1678" s="8" t="s">
        <v>8942</v>
      </c>
      <c r="U1678" s="8" t="s">
        <v>8944</v>
      </c>
      <c r="V1678" s="8" t="s">
        <v>8948</v>
      </c>
      <c r="W1678" s="8" t="s">
        <v>8956</v>
      </c>
      <c r="X1678" s="8" t="s">
        <v>8959</v>
      </c>
      <c r="Y1678" s="8" t="s">
        <v>8963</v>
      </c>
      <c r="Z1678" s="8" t="s">
        <v>9026</v>
      </c>
      <c r="AA1678" s="8" t="s">
        <v>9169</v>
      </c>
      <c r="AB1678" s="8" t="s">
        <v>9583</v>
      </c>
      <c r="AC1678" s="8" t="s">
        <v>9688</v>
      </c>
      <c r="AD1678" s="8" t="s">
        <v>9813</v>
      </c>
      <c r="AE1678" s="8" t="s">
        <v>11343</v>
      </c>
      <c r="AF1678" s="8" t="s">
        <v>13351</v>
      </c>
      <c r="AG1678" s="8" t="s">
        <v>15408</v>
      </c>
      <c r="AH1678" s="8" t="s">
        <v>17458</v>
      </c>
      <c r="AI1678" s="8" t="s">
        <v>19498</v>
      </c>
      <c r="AJ1678" s="2">
        <v>0</v>
      </c>
      <c r="AK1678" s="2">
        <v>0</v>
      </c>
      <c r="AL1678" s="2">
        <v>0</v>
      </c>
      <c r="AM1678" s="2">
        <v>0</v>
      </c>
      <c r="AN1678" s="2">
        <v>0</v>
      </c>
      <c r="AO1678" s="2">
        <v>0</v>
      </c>
      <c r="AP1678" s="2">
        <v>0</v>
      </c>
      <c r="AQ1678" s="2">
        <v>0</v>
      </c>
      <c r="AR1678" s="2">
        <v>0</v>
      </c>
      <c r="AS1678" s="2">
        <v>30</v>
      </c>
      <c r="AT1678" s="2">
        <f t="shared" si="79"/>
        <v>30</v>
      </c>
      <c r="AU1678" s="2">
        <v>0</v>
      </c>
      <c r="AV1678" s="2">
        <v>0</v>
      </c>
      <c r="AW1678" s="2">
        <v>0</v>
      </c>
      <c r="AX1678" s="2">
        <v>0</v>
      </c>
      <c r="AY1678" s="2">
        <v>0</v>
      </c>
      <c r="AZ1678" s="2">
        <v>0</v>
      </c>
      <c r="BA1678" s="2">
        <v>0</v>
      </c>
      <c r="BB1678" s="2">
        <v>0</v>
      </c>
      <c r="BC1678" s="2">
        <v>0</v>
      </c>
      <c r="BD1678" s="2">
        <v>3.33</v>
      </c>
      <c r="BE1678" s="10">
        <f t="shared" si="80"/>
        <v>3.33</v>
      </c>
    </row>
    <row r="1679" spans="1:57" s="8" customFormat="1" x14ac:dyDescent="0.45">
      <c r="A1679" s="8">
        <v>2243</v>
      </c>
      <c r="B1679" s="8">
        <v>1425102259</v>
      </c>
      <c r="C1679" s="8" t="s">
        <v>2874</v>
      </c>
      <c r="D1679" s="8" t="s">
        <v>544</v>
      </c>
      <c r="E1679" s="8" t="str">
        <f t="shared" si="78"/>
        <v>2016</v>
      </c>
      <c r="F1679" s="8" t="s">
        <v>920</v>
      </c>
      <c r="G1679" s="8" t="s">
        <v>40</v>
      </c>
      <c r="H1679" s="8" t="s">
        <v>20009</v>
      </c>
      <c r="I1679" s="8" t="s">
        <v>82</v>
      </c>
      <c r="J1679" s="8" t="s">
        <v>187</v>
      </c>
      <c r="K1679" s="8" t="s">
        <v>5341</v>
      </c>
      <c r="L1679" s="8" t="s">
        <v>7380</v>
      </c>
      <c r="M1679" s="9">
        <v>1</v>
      </c>
      <c r="N1679" s="9"/>
      <c r="O1679" s="9">
        <v>4</v>
      </c>
      <c r="P1679" s="8" t="s">
        <v>4748</v>
      </c>
      <c r="Q1679" s="8" t="s">
        <v>8076</v>
      </c>
      <c r="R1679" s="8" t="s">
        <v>40</v>
      </c>
      <c r="S1679" s="8" t="s">
        <v>8940</v>
      </c>
      <c r="T1679" s="8" t="s">
        <v>8942</v>
      </c>
      <c r="U1679" s="8" t="s">
        <v>8944</v>
      </c>
      <c r="V1679" s="8" t="s">
        <v>8951</v>
      </c>
      <c r="W1679" s="8" t="s">
        <v>8956</v>
      </c>
      <c r="X1679" s="8" t="s">
        <v>8959</v>
      </c>
      <c r="Y1679" s="8" t="s">
        <v>8963</v>
      </c>
      <c r="Z1679" s="8" t="s">
        <v>9027</v>
      </c>
      <c r="AA1679" s="8" t="s">
        <v>9138</v>
      </c>
      <c r="AB1679" s="8" t="s">
        <v>9566</v>
      </c>
      <c r="AC1679" s="8" t="s">
        <v>9796</v>
      </c>
      <c r="AD1679" s="8" t="s">
        <v>9812</v>
      </c>
      <c r="AE1679" s="8" t="s">
        <v>11344</v>
      </c>
      <c r="AF1679" s="8" t="s">
        <v>13352</v>
      </c>
      <c r="AG1679" s="8" t="s">
        <v>15409</v>
      </c>
      <c r="AH1679" s="8" t="s">
        <v>17459</v>
      </c>
      <c r="AI1679" s="8" t="s">
        <v>19499</v>
      </c>
      <c r="AJ1679" s="2">
        <v>0</v>
      </c>
      <c r="AK1679" s="2">
        <v>0</v>
      </c>
      <c r="AL1679" s="2">
        <v>0</v>
      </c>
      <c r="AM1679" s="2">
        <v>0</v>
      </c>
      <c r="AN1679" s="2">
        <v>0</v>
      </c>
      <c r="AO1679" s="2">
        <v>61.11</v>
      </c>
      <c r="AP1679" s="2">
        <v>0</v>
      </c>
      <c r="AQ1679" s="2">
        <v>0</v>
      </c>
      <c r="AR1679" s="2">
        <v>0</v>
      </c>
      <c r="AS1679" s="2">
        <v>0</v>
      </c>
      <c r="AT1679" s="2">
        <f t="shared" si="79"/>
        <v>61.11</v>
      </c>
      <c r="AU1679" s="2">
        <v>0</v>
      </c>
      <c r="AV1679" s="2">
        <v>0</v>
      </c>
      <c r="AW1679" s="2">
        <v>0</v>
      </c>
      <c r="AX1679" s="2">
        <v>0</v>
      </c>
      <c r="AY1679" s="2">
        <v>0</v>
      </c>
      <c r="AZ1679" s="2">
        <v>59.17</v>
      </c>
      <c r="BA1679" s="2">
        <v>0</v>
      </c>
      <c r="BB1679" s="2">
        <v>0</v>
      </c>
      <c r="BC1679" s="2">
        <v>0</v>
      </c>
      <c r="BD1679" s="2">
        <v>0</v>
      </c>
      <c r="BE1679" s="10">
        <f t="shared" si="80"/>
        <v>59.17</v>
      </c>
    </row>
    <row r="1680" spans="1:57" s="8" customFormat="1" x14ac:dyDescent="0.45">
      <c r="A1680" s="8">
        <v>2244</v>
      </c>
      <c r="B1680" s="8">
        <v>1425079496</v>
      </c>
      <c r="C1680" s="8" t="s">
        <v>2875</v>
      </c>
      <c r="D1680" s="8" t="s">
        <v>667</v>
      </c>
      <c r="E1680" s="8" t="str">
        <f t="shared" si="78"/>
        <v>2012</v>
      </c>
      <c r="F1680" s="8" t="s">
        <v>1065</v>
      </c>
      <c r="G1680" s="8" t="s">
        <v>42</v>
      </c>
      <c r="H1680" s="8" t="s">
        <v>20005</v>
      </c>
      <c r="I1680" s="8" t="s">
        <v>82</v>
      </c>
      <c r="J1680" s="8" t="s">
        <v>115</v>
      </c>
      <c r="K1680" s="8" t="s">
        <v>5702</v>
      </c>
      <c r="L1680" s="8" t="s">
        <v>5702</v>
      </c>
      <c r="M1680" s="9">
        <v>1</v>
      </c>
      <c r="N1680" s="9"/>
      <c r="O1680" s="9">
        <v>4</v>
      </c>
      <c r="P1680" s="8" t="s">
        <v>4749</v>
      </c>
      <c r="Q1680" s="8" t="s">
        <v>8761</v>
      </c>
      <c r="R1680" s="8" t="s">
        <v>42</v>
      </c>
      <c r="S1680" s="8" t="s">
        <v>8940</v>
      </c>
      <c r="T1680" s="8" t="s">
        <v>8942</v>
      </c>
      <c r="U1680" s="8" t="s">
        <v>8944</v>
      </c>
      <c r="V1680" s="8" t="s">
        <v>8948</v>
      </c>
      <c r="W1680" s="8" t="s">
        <v>8956</v>
      </c>
      <c r="X1680" s="8" t="s">
        <v>8959</v>
      </c>
      <c r="Y1680" s="8" t="s">
        <v>8963</v>
      </c>
      <c r="Z1680" s="8" t="s">
        <v>8984</v>
      </c>
      <c r="AA1680" s="8" t="s">
        <v>9152</v>
      </c>
      <c r="AB1680" s="8" t="s">
        <v>9570</v>
      </c>
      <c r="AC1680" s="8" t="s">
        <v>9570</v>
      </c>
      <c r="AD1680" s="8" t="s">
        <v>9812</v>
      </c>
      <c r="AE1680" s="8" t="s">
        <v>11345</v>
      </c>
      <c r="AF1680" s="8" t="s">
        <v>13353</v>
      </c>
      <c r="AG1680" s="8" t="s">
        <v>15410</v>
      </c>
      <c r="AH1680" s="8" t="s">
        <v>17460</v>
      </c>
      <c r="AI1680" s="8" t="s">
        <v>19500</v>
      </c>
      <c r="AJ1680" s="2">
        <v>0</v>
      </c>
      <c r="AK1680" s="2">
        <v>204</v>
      </c>
      <c r="AL1680" s="2">
        <v>217</v>
      </c>
      <c r="AM1680" s="2">
        <v>0</v>
      </c>
      <c r="AN1680" s="2">
        <v>0</v>
      </c>
      <c r="AO1680" s="2">
        <v>0</v>
      </c>
      <c r="AP1680" s="2">
        <v>0</v>
      </c>
      <c r="AQ1680" s="2">
        <v>0</v>
      </c>
      <c r="AR1680" s="2">
        <v>0</v>
      </c>
      <c r="AS1680" s="2">
        <v>0</v>
      </c>
      <c r="AT1680" s="2">
        <f t="shared" si="79"/>
        <v>421</v>
      </c>
      <c r="AU1680" s="2">
        <v>0</v>
      </c>
      <c r="AV1680" s="2">
        <v>68</v>
      </c>
      <c r="AW1680" s="2">
        <v>89</v>
      </c>
      <c r="AX1680" s="2">
        <v>0</v>
      </c>
      <c r="AY1680" s="2">
        <v>0</v>
      </c>
      <c r="AZ1680" s="2">
        <v>0</v>
      </c>
      <c r="BA1680" s="2">
        <v>0</v>
      </c>
      <c r="BB1680" s="2">
        <v>0</v>
      </c>
      <c r="BC1680" s="2">
        <v>0</v>
      </c>
      <c r="BD1680" s="2">
        <v>0</v>
      </c>
      <c r="BE1680" s="10">
        <f t="shared" si="80"/>
        <v>157</v>
      </c>
    </row>
    <row r="1681" spans="1:57" s="8" customFormat="1" x14ac:dyDescent="0.45">
      <c r="A1681" s="8">
        <v>2245</v>
      </c>
      <c r="B1681" s="8">
        <v>1485012766</v>
      </c>
      <c r="C1681" s="8" t="s">
        <v>2876</v>
      </c>
      <c r="D1681" s="8" t="s">
        <v>542</v>
      </c>
      <c r="E1681" s="8" t="str">
        <f t="shared" si="78"/>
        <v>2014</v>
      </c>
      <c r="F1681" s="8" t="s">
        <v>1084</v>
      </c>
      <c r="G1681" s="8" t="s">
        <v>47</v>
      </c>
      <c r="H1681" s="8" t="s">
        <v>20007</v>
      </c>
      <c r="I1681" s="8" t="s">
        <v>82</v>
      </c>
      <c r="J1681" s="8" t="s">
        <v>223</v>
      </c>
      <c r="K1681" s="8" t="s">
        <v>5264</v>
      </c>
      <c r="L1681" s="8" t="s">
        <v>7381</v>
      </c>
      <c r="M1681" s="9">
        <v>1</v>
      </c>
      <c r="N1681" s="9"/>
      <c r="O1681" s="9">
        <v>2</v>
      </c>
      <c r="P1681" s="8" t="s">
        <v>3698</v>
      </c>
      <c r="Q1681" s="8" t="s">
        <v>8134</v>
      </c>
      <c r="R1681" s="8" t="s">
        <v>7976</v>
      </c>
      <c r="S1681" s="8" t="s">
        <v>8940</v>
      </c>
      <c r="T1681" s="8" t="s">
        <v>8942</v>
      </c>
      <c r="U1681" s="8" t="s">
        <v>8945</v>
      </c>
      <c r="V1681" s="8" t="s">
        <v>8951</v>
      </c>
      <c r="W1681" s="8" t="s">
        <v>8956</v>
      </c>
      <c r="X1681" s="8" t="s">
        <v>8961</v>
      </c>
      <c r="Y1681" s="8" t="s">
        <v>8964</v>
      </c>
      <c r="Z1681" s="8" t="s">
        <v>9012</v>
      </c>
      <c r="AA1681" s="8" t="s">
        <v>9174</v>
      </c>
      <c r="AB1681" s="8" t="s">
        <v>9595</v>
      </c>
      <c r="AC1681" s="8" t="s">
        <v>9674</v>
      </c>
      <c r="AD1681" s="8" t="s">
        <v>9812</v>
      </c>
      <c r="AE1681" s="8" t="s">
        <v>11346</v>
      </c>
      <c r="AF1681" s="8" t="s">
        <v>13354</v>
      </c>
      <c r="AG1681" s="8" t="s">
        <v>15411</v>
      </c>
      <c r="AH1681" s="8" t="s">
        <v>17461</v>
      </c>
      <c r="AI1681" s="8" t="s">
        <v>19501</v>
      </c>
      <c r="AJ1681" s="2">
        <v>0</v>
      </c>
      <c r="AK1681" s="2">
        <v>0</v>
      </c>
      <c r="AL1681" s="2">
        <v>0</v>
      </c>
      <c r="AM1681" s="2">
        <v>78</v>
      </c>
      <c r="AN1681" s="2">
        <v>0</v>
      </c>
      <c r="AO1681" s="2">
        <v>0</v>
      </c>
      <c r="AP1681" s="2">
        <v>0</v>
      </c>
      <c r="AQ1681" s="2">
        <v>0</v>
      </c>
      <c r="AR1681" s="2">
        <v>0</v>
      </c>
      <c r="AS1681" s="2">
        <v>0</v>
      </c>
      <c r="AT1681" s="2">
        <f t="shared" si="79"/>
        <v>78</v>
      </c>
      <c r="AU1681" s="2">
        <v>0</v>
      </c>
      <c r="AV1681" s="2">
        <v>0</v>
      </c>
      <c r="AW1681" s="2">
        <v>0</v>
      </c>
      <c r="AX1681" s="2">
        <v>0</v>
      </c>
      <c r="AY1681" s="2">
        <v>0</v>
      </c>
      <c r="AZ1681" s="2">
        <v>0</v>
      </c>
      <c r="BA1681" s="2">
        <v>0</v>
      </c>
      <c r="BB1681" s="2">
        <v>0</v>
      </c>
      <c r="BC1681" s="2">
        <v>0</v>
      </c>
      <c r="BD1681" s="2">
        <v>0</v>
      </c>
      <c r="BE1681" s="10">
        <f t="shared" si="80"/>
        <v>0</v>
      </c>
    </row>
    <row r="1682" spans="1:57" s="8" customFormat="1" x14ac:dyDescent="0.45">
      <c r="A1682" s="8">
        <v>2246</v>
      </c>
      <c r="B1682" s="8">
        <v>1711079487</v>
      </c>
      <c r="C1682" s="8" t="s">
        <v>2877</v>
      </c>
      <c r="D1682" s="8" t="s">
        <v>538</v>
      </c>
      <c r="E1682" s="8" t="str">
        <f t="shared" si="78"/>
        <v>2018</v>
      </c>
      <c r="F1682" s="8" t="s">
        <v>1023</v>
      </c>
      <c r="G1682" s="8" t="s">
        <v>45</v>
      </c>
      <c r="H1682" s="8" t="s">
        <v>49</v>
      </c>
      <c r="I1682" s="8" t="s">
        <v>82</v>
      </c>
      <c r="J1682" s="8" t="s">
        <v>310</v>
      </c>
      <c r="K1682" s="8" t="s">
        <v>5277</v>
      </c>
      <c r="L1682" s="8" t="s">
        <v>7382</v>
      </c>
      <c r="M1682" s="9">
        <v>1</v>
      </c>
      <c r="N1682" s="9"/>
      <c r="O1682" s="9">
        <v>1</v>
      </c>
      <c r="P1682" s="8" t="s">
        <v>3703</v>
      </c>
      <c r="Q1682" s="8" t="s">
        <v>7906</v>
      </c>
      <c r="R1682" s="8" t="s">
        <v>8898</v>
      </c>
      <c r="S1682" s="8" t="s">
        <v>8940</v>
      </c>
      <c r="U1682" s="8" t="s">
        <v>8947</v>
      </c>
      <c r="V1682" s="8" t="s">
        <v>8950</v>
      </c>
      <c r="W1682" s="8" t="s">
        <v>8957</v>
      </c>
      <c r="Z1682" s="8" t="s">
        <v>9021</v>
      </c>
      <c r="AA1682" s="8" t="s">
        <v>9522</v>
      </c>
      <c r="AB1682" s="8" t="s">
        <v>9570</v>
      </c>
      <c r="AC1682" s="8" t="s">
        <v>9649</v>
      </c>
      <c r="AD1682" s="8" t="s">
        <v>9812</v>
      </c>
      <c r="AE1682" s="8" t="s">
        <v>11347</v>
      </c>
      <c r="AF1682" s="8" t="s">
        <v>13355</v>
      </c>
      <c r="AG1682" s="8" t="s">
        <v>15412</v>
      </c>
      <c r="AH1682" s="8" t="s">
        <v>17462</v>
      </c>
      <c r="AI1682" s="8" t="s">
        <v>19502</v>
      </c>
      <c r="AJ1682" s="2">
        <v>0</v>
      </c>
      <c r="AK1682" s="2">
        <v>0</v>
      </c>
      <c r="AL1682" s="2">
        <v>0</v>
      </c>
      <c r="AM1682" s="2">
        <v>0</v>
      </c>
      <c r="AN1682" s="2">
        <v>0</v>
      </c>
      <c r="AO1682" s="2">
        <v>0</v>
      </c>
      <c r="AP1682" s="2">
        <v>0</v>
      </c>
      <c r="AQ1682" s="2">
        <v>18.89</v>
      </c>
      <c r="AR1682" s="2">
        <v>0</v>
      </c>
      <c r="AS1682" s="2">
        <v>0</v>
      </c>
      <c r="AT1682" s="2">
        <f t="shared" si="79"/>
        <v>18.89</v>
      </c>
      <c r="AU1682" s="2">
        <v>0</v>
      </c>
      <c r="AV1682" s="2">
        <v>0</v>
      </c>
      <c r="AW1682" s="2">
        <v>0</v>
      </c>
      <c r="AX1682" s="2">
        <v>0</v>
      </c>
      <c r="AY1682" s="2">
        <v>0</v>
      </c>
      <c r="AZ1682" s="2">
        <v>0</v>
      </c>
      <c r="BA1682" s="2">
        <v>0</v>
      </c>
      <c r="BB1682" s="2">
        <v>2.5</v>
      </c>
      <c r="BC1682" s="2">
        <v>0</v>
      </c>
      <c r="BD1682" s="2">
        <v>0</v>
      </c>
      <c r="BE1682" s="10">
        <f t="shared" si="80"/>
        <v>2.5</v>
      </c>
    </row>
    <row r="1683" spans="1:57" s="8" customFormat="1" x14ac:dyDescent="0.45">
      <c r="A1683" s="8">
        <v>2247</v>
      </c>
      <c r="B1683" s="8">
        <v>1415153254</v>
      </c>
      <c r="C1683" s="8" t="s">
        <v>2878</v>
      </c>
      <c r="D1683" s="8" t="s">
        <v>591</v>
      </c>
      <c r="E1683" s="8" t="str">
        <f t="shared" si="78"/>
        <v>2015</v>
      </c>
      <c r="F1683" s="8" t="s">
        <v>919</v>
      </c>
      <c r="G1683" s="8" t="s">
        <v>42</v>
      </c>
      <c r="H1683" s="8" t="s">
        <v>20005</v>
      </c>
      <c r="I1683" s="8" t="s">
        <v>82</v>
      </c>
      <c r="J1683" s="8" t="s">
        <v>440</v>
      </c>
      <c r="K1683" s="8" t="s">
        <v>5579</v>
      </c>
      <c r="L1683" s="8" t="s">
        <v>7383</v>
      </c>
      <c r="M1683" s="9">
        <v>1</v>
      </c>
      <c r="N1683" s="9"/>
      <c r="O1683" s="9">
        <v>1</v>
      </c>
      <c r="P1683" s="8" t="s">
        <v>3561</v>
      </c>
      <c r="Q1683" s="8" t="s">
        <v>8041</v>
      </c>
      <c r="R1683" s="8" t="s">
        <v>42</v>
      </c>
      <c r="S1683" s="8" t="s">
        <v>8940</v>
      </c>
      <c r="T1683" s="8" t="s">
        <v>8942</v>
      </c>
      <c r="U1683" s="8" t="s">
        <v>8946</v>
      </c>
      <c r="V1683" s="8" t="s">
        <v>8948</v>
      </c>
      <c r="W1683" s="8" t="s">
        <v>8956</v>
      </c>
      <c r="X1683" s="8" t="s">
        <v>8961</v>
      </c>
      <c r="Y1683" s="8" t="s">
        <v>8963</v>
      </c>
      <c r="Z1683" s="8" t="s">
        <v>8977</v>
      </c>
      <c r="AA1683" s="8" t="s">
        <v>9523</v>
      </c>
      <c r="AB1683" s="8" t="s">
        <v>9568</v>
      </c>
      <c r="AC1683" s="8" t="s">
        <v>9686</v>
      </c>
      <c r="AD1683" s="8" t="s">
        <v>9812</v>
      </c>
      <c r="AE1683" s="8" t="s">
        <v>11348</v>
      </c>
      <c r="AF1683" s="8" t="s">
        <v>13356</v>
      </c>
      <c r="AG1683" s="8" t="s">
        <v>15413</v>
      </c>
      <c r="AH1683" s="8" t="s">
        <v>17463</v>
      </c>
      <c r="AI1683" s="8" t="s">
        <v>19503</v>
      </c>
      <c r="AJ1683" s="2">
        <v>0</v>
      </c>
      <c r="AK1683" s="2">
        <v>0</v>
      </c>
      <c r="AL1683" s="2">
        <v>0</v>
      </c>
      <c r="AM1683" s="2">
        <v>0</v>
      </c>
      <c r="AN1683" s="2">
        <v>335</v>
      </c>
      <c r="AO1683" s="2">
        <v>335</v>
      </c>
      <c r="AP1683" s="2">
        <v>335</v>
      </c>
      <c r="AQ1683" s="2">
        <v>0</v>
      </c>
      <c r="AR1683" s="2">
        <v>0</v>
      </c>
      <c r="AS1683" s="2">
        <v>0</v>
      </c>
      <c r="AT1683" s="2">
        <f t="shared" si="79"/>
        <v>1005</v>
      </c>
      <c r="AU1683" s="2">
        <v>0</v>
      </c>
      <c r="AV1683" s="2">
        <v>0</v>
      </c>
      <c r="AW1683" s="2">
        <v>0</v>
      </c>
      <c r="AX1683" s="2">
        <v>0</v>
      </c>
      <c r="AY1683" s="2">
        <v>165</v>
      </c>
      <c r="AZ1683" s="2">
        <v>165</v>
      </c>
      <c r="BA1683" s="2">
        <v>165</v>
      </c>
      <c r="BB1683" s="2">
        <v>0</v>
      </c>
      <c r="BC1683" s="2">
        <v>0</v>
      </c>
      <c r="BD1683" s="2">
        <v>0</v>
      </c>
      <c r="BE1683" s="10">
        <f t="shared" si="80"/>
        <v>495</v>
      </c>
    </row>
    <row r="1684" spans="1:57" s="8" customFormat="1" x14ac:dyDescent="0.45">
      <c r="A1684" s="8">
        <v>2249</v>
      </c>
      <c r="B1684" s="8">
        <v>1425119352</v>
      </c>
      <c r="C1684" s="8" t="s">
        <v>2879</v>
      </c>
      <c r="D1684" s="8" t="s">
        <v>608</v>
      </c>
      <c r="E1684" s="8" t="str">
        <f t="shared" si="78"/>
        <v>2018</v>
      </c>
      <c r="F1684" s="8" t="s">
        <v>959</v>
      </c>
      <c r="G1684" s="8" t="s">
        <v>40</v>
      </c>
      <c r="H1684" s="8" t="s">
        <v>20009</v>
      </c>
      <c r="I1684" s="8" t="s">
        <v>82</v>
      </c>
      <c r="J1684" s="8" t="s">
        <v>201</v>
      </c>
      <c r="K1684" s="8" t="s">
        <v>5183</v>
      </c>
      <c r="L1684" s="8" t="s">
        <v>7384</v>
      </c>
      <c r="M1684" s="9">
        <v>1</v>
      </c>
      <c r="N1684" s="9"/>
      <c r="O1684" s="9">
        <v>2</v>
      </c>
      <c r="P1684" s="8" t="s">
        <v>4750</v>
      </c>
      <c r="Q1684" s="8" t="s">
        <v>8762</v>
      </c>
      <c r="R1684" s="8" t="s">
        <v>40</v>
      </c>
      <c r="S1684" s="8" t="s">
        <v>8940</v>
      </c>
      <c r="T1684" s="8" t="s">
        <v>8942</v>
      </c>
      <c r="U1684" s="8" t="s">
        <v>8944</v>
      </c>
      <c r="V1684" s="8" t="s">
        <v>8948</v>
      </c>
      <c r="W1684" s="8" t="s">
        <v>8956</v>
      </c>
      <c r="X1684" s="8" t="s">
        <v>8959</v>
      </c>
      <c r="Y1684" s="8" t="s">
        <v>8963</v>
      </c>
      <c r="Z1684" s="8" t="s">
        <v>9058</v>
      </c>
      <c r="AA1684" s="8" t="s">
        <v>9134</v>
      </c>
      <c r="AB1684" s="8" t="s">
        <v>9583</v>
      </c>
      <c r="AC1684" s="8" t="s">
        <v>9692</v>
      </c>
      <c r="AD1684" s="8" t="s">
        <v>9812</v>
      </c>
      <c r="AE1684" s="8" t="s">
        <v>11349</v>
      </c>
      <c r="AF1684" s="8" t="s">
        <v>13357</v>
      </c>
      <c r="AG1684" s="8" t="s">
        <v>15414</v>
      </c>
      <c r="AH1684" s="8" t="s">
        <v>17464</v>
      </c>
      <c r="AI1684" s="8" t="s">
        <v>19504</v>
      </c>
      <c r="AJ1684" s="2">
        <v>0</v>
      </c>
      <c r="AK1684" s="2">
        <v>0</v>
      </c>
      <c r="AL1684" s="2">
        <v>0</v>
      </c>
      <c r="AM1684" s="2">
        <v>0</v>
      </c>
      <c r="AN1684" s="2">
        <v>0</v>
      </c>
      <c r="AO1684" s="2">
        <v>0</v>
      </c>
      <c r="AP1684" s="2">
        <v>0</v>
      </c>
      <c r="AQ1684" s="2">
        <v>168.75</v>
      </c>
      <c r="AR1684" s="2">
        <v>225</v>
      </c>
      <c r="AS1684" s="2">
        <v>56.25</v>
      </c>
      <c r="AT1684" s="2">
        <f t="shared" si="79"/>
        <v>450</v>
      </c>
      <c r="AU1684" s="2">
        <v>0</v>
      </c>
      <c r="AV1684" s="2">
        <v>0</v>
      </c>
      <c r="AW1684" s="2">
        <v>0</v>
      </c>
      <c r="AX1684" s="2">
        <v>0</v>
      </c>
      <c r="AY1684" s="2">
        <v>0</v>
      </c>
      <c r="AZ1684" s="2">
        <v>0</v>
      </c>
      <c r="BA1684" s="2">
        <v>0</v>
      </c>
      <c r="BB1684" s="2">
        <v>132.75</v>
      </c>
      <c r="BC1684" s="2">
        <v>177</v>
      </c>
      <c r="BD1684" s="2">
        <v>177</v>
      </c>
      <c r="BE1684" s="10">
        <f t="shared" si="80"/>
        <v>486.75</v>
      </c>
    </row>
    <row r="1685" spans="1:57" s="8" customFormat="1" x14ac:dyDescent="0.45">
      <c r="A1685" s="8">
        <v>2250</v>
      </c>
      <c r="B1685" s="8">
        <v>1345271843</v>
      </c>
      <c r="C1685" s="8" t="s">
        <v>2880</v>
      </c>
      <c r="D1685" s="8" t="s">
        <v>591</v>
      </c>
      <c r="E1685" s="8" t="str">
        <f t="shared" si="78"/>
        <v>2015</v>
      </c>
      <c r="F1685" s="8" t="s">
        <v>928</v>
      </c>
      <c r="G1685" s="8" t="s">
        <v>43</v>
      </c>
      <c r="H1685" s="8" t="s">
        <v>20002</v>
      </c>
      <c r="I1685" s="8" t="s">
        <v>82</v>
      </c>
      <c r="J1685" s="8" t="s">
        <v>152</v>
      </c>
      <c r="K1685" s="8" t="s">
        <v>5120</v>
      </c>
      <c r="L1685" s="8" t="s">
        <v>7385</v>
      </c>
      <c r="M1685" s="9">
        <v>1</v>
      </c>
      <c r="N1685" s="9"/>
      <c r="O1685" s="9">
        <v>4</v>
      </c>
      <c r="P1685" s="8" t="s">
        <v>4371</v>
      </c>
      <c r="Q1685" s="8" t="s">
        <v>7931</v>
      </c>
      <c r="R1685" s="8" t="s">
        <v>43</v>
      </c>
      <c r="S1685" s="8" t="s">
        <v>8940</v>
      </c>
      <c r="T1685" s="8" t="s">
        <v>8942</v>
      </c>
      <c r="U1685" s="8" t="s">
        <v>8945</v>
      </c>
      <c r="V1685" s="8" t="s">
        <v>8951</v>
      </c>
      <c r="W1685" s="8" t="s">
        <v>8956</v>
      </c>
      <c r="X1685" s="8" t="s">
        <v>8961</v>
      </c>
      <c r="Y1685" s="8" t="s">
        <v>8947</v>
      </c>
      <c r="Z1685" s="8" t="s">
        <v>9019</v>
      </c>
      <c r="AA1685" s="8" t="s">
        <v>9299</v>
      </c>
      <c r="AB1685" s="8" t="s">
        <v>9583</v>
      </c>
      <c r="AC1685" s="8" t="s">
        <v>9658</v>
      </c>
      <c r="AD1685" s="8" t="s">
        <v>9812</v>
      </c>
      <c r="AE1685" s="8" t="s">
        <v>11350</v>
      </c>
      <c r="AF1685" s="8" t="s">
        <v>13358</v>
      </c>
      <c r="AG1685" s="8" t="s">
        <v>15415</v>
      </c>
      <c r="AH1685" s="8" t="s">
        <v>17465</v>
      </c>
      <c r="AI1685" s="8" t="s">
        <v>19505</v>
      </c>
      <c r="AJ1685" s="2">
        <v>0</v>
      </c>
      <c r="AK1685" s="2">
        <v>0</v>
      </c>
      <c r="AL1685" s="2">
        <v>0</v>
      </c>
      <c r="AM1685" s="2">
        <v>0</v>
      </c>
      <c r="AN1685" s="2">
        <v>50.27</v>
      </c>
      <c r="AO1685" s="2">
        <v>50.27</v>
      </c>
      <c r="AP1685" s="2">
        <v>50.27</v>
      </c>
      <c r="AQ1685" s="2">
        <v>0</v>
      </c>
      <c r="AR1685" s="2">
        <v>0</v>
      </c>
      <c r="AS1685" s="2">
        <v>0</v>
      </c>
      <c r="AT1685" s="2">
        <f t="shared" si="79"/>
        <v>150.81</v>
      </c>
      <c r="AU1685" s="2">
        <v>0</v>
      </c>
      <c r="AV1685" s="2">
        <v>0</v>
      </c>
      <c r="AW1685" s="2">
        <v>0</v>
      </c>
      <c r="AX1685" s="2">
        <v>0</v>
      </c>
      <c r="AY1685" s="2">
        <v>0</v>
      </c>
      <c r="AZ1685" s="2">
        <v>0</v>
      </c>
      <c r="BA1685" s="2">
        <v>0</v>
      </c>
      <c r="BB1685" s="2">
        <v>0</v>
      </c>
      <c r="BC1685" s="2">
        <v>0</v>
      </c>
      <c r="BD1685" s="2">
        <v>0</v>
      </c>
      <c r="BE1685" s="10">
        <f t="shared" si="80"/>
        <v>0</v>
      </c>
    </row>
    <row r="1686" spans="1:57" s="8" customFormat="1" x14ac:dyDescent="0.45">
      <c r="A1686" s="8">
        <v>2251</v>
      </c>
      <c r="B1686" s="8">
        <v>1465031115</v>
      </c>
      <c r="C1686" s="8" t="s">
        <v>2881</v>
      </c>
      <c r="D1686" s="8" t="s">
        <v>731</v>
      </c>
      <c r="E1686" s="8" t="str">
        <f t="shared" si="78"/>
        <v>2020</v>
      </c>
      <c r="F1686" s="8" t="s">
        <v>1066</v>
      </c>
      <c r="G1686" s="8" t="s">
        <v>50</v>
      </c>
      <c r="H1686" s="8" t="s">
        <v>20011</v>
      </c>
      <c r="I1686" s="8" t="s">
        <v>82</v>
      </c>
      <c r="J1686" s="8" t="s">
        <v>320</v>
      </c>
      <c r="K1686" s="8" t="s">
        <v>5363</v>
      </c>
      <c r="L1686" s="8" t="s">
        <v>7386</v>
      </c>
      <c r="M1686" s="9">
        <v>1</v>
      </c>
      <c r="N1686" s="9" t="s">
        <v>19988</v>
      </c>
      <c r="O1686" s="9">
        <v>5</v>
      </c>
      <c r="P1686" s="8" t="s">
        <v>4751</v>
      </c>
      <c r="Q1686" s="8" t="s">
        <v>8763</v>
      </c>
      <c r="R1686" s="8" t="s">
        <v>8386</v>
      </c>
      <c r="S1686" s="8" t="s">
        <v>8940</v>
      </c>
      <c r="T1686" s="8" t="s">
        <v>8942</v>
      </c>
      <c r="U1686" s="8" t="s">
        <v>8945</v>
      </c>
      <c r="V1686" s="8" t="s">
        <v>8951</v>
      </c>
      <c r="W1686" s="8" t="s">
        <v>8956</v>
      </c>
      <c r="X1686" s="8" t="s">
        <v>8961</v>
      </c>
      <c r="Y1686" s="8" t="s">
        <v>8963</v>
      </c>
      <c r="Z1686" s="8" t="s">
        <v>8982</v>
      </c>
      <c r="AA1686" s="8" t="s">
        <v>9375</v>
      </c>
      <c r="AB1686" s="8" t="s">
        <v>9574</v>
      </c>
      <c r="AC1686" s="8" t="s">
        <v>9652</v>
      </c>
      <c r="AD1686" s="8" t="s">
        <v>9812</v>
      </c>
      <c r="AE1686" s="8" t="s">
        <v>11351</v>
      </c>
      <c r="AF1686" s="8" t="s">
        <v>13359</v>
      </c>
      <c r="AG1686" s="8" t="s">
        <v>15416</v>
      </c>
      <c r="AH1686" s="8" t="s">
        <v>17466</v>
      </c>
      <c r="AI1686" s="8" t="s">
        <v>19506</v>
      </c>
      <c r="AJ1686" s="2">
        <v>0</v>
      </c>
      <c r="AK1686" s="2">
        <v>0</v>
      </c>
      <c r="AL1686" s="2">
        <v>0</v>
      </c>
      <c r="AM1686" s="2">
        <v>0</v>
      </c>
      <c r="AN1686" s="2">
        <v>0</v>
      </c>
      <c r="AO1686" s="2">
        <v>0</v>
      </c>
      <c r="AP1686" s="2">
        <v>0</v>
      </c>
      <c r="AQ1686" s="2">
        <v>0</v>
      </c>
      <c r="AR1686" s="2">
        <v>0</v>
      </c>
      <c r="AS1686" s="2">
        <v>121.5</v>
      </c>
      <c r="AT1686" s="2">
        <f t="shared" si="79"/>
        <v>121.5</v>
      </c>
      <c r="AU1686" s="2">
        <v>0</v>
      </c>
      <c r="AV1686" s="2">
        <v>0</v>
      </c>
      <c r="AW1686" s="2">
        <v>0</v>
      </c>
      <c r="AX1686" s="2">
        <v>0</v>
      </c>
      <c r="AY1686" s="2">
        <v>0</v>
      </c>
      <c r="AZ1686" s="2">
        <v>0</v>
      </c>
      <c r="BA1686" s="2">
        <v>0</v>
      </c>
      <c r="BB1686" s="2">
        <v>0</v>
      </c>
      <c r="BC1686" s="2">
        <v>0</v>
      </c>
      <c r="BD1686" s="2">
        <v>0</v>
      </c>
      <c r="BE1686" s="10">
        <f t="shared" si="80"/>
        <v>0</v>
      </c>
    </row>
    <row r="1687" spans="1:57" s="8" customFormat="1" x14ac:dyDescent="0.45">
      <c r="A1687" s="8">
        <v>2252</v>
      </c>
      <c r="B1687" s="8">
        <v>1405004391</v>
      </c>
      <c r="C1687" s="8" t="s">
        <v>2882</v>
      </c>
      <c r="D1687" s="8" t="s">
        <v>570</v>
      </c>
      <c r="E1687" s="8" t="str">
        <f t="shared" si="78"/>
        <v>2019</v>
      </c>
      <c r="F1687" s="8" t="s">
        <v>910</v>
      </c>
      <c r="G1687" s="8" t="s">
        <v>58</v>
      </c>
      <c r="H1687" s="8" t="s">
        <v>20012</v>
      </c>
      <c r="I1687" s="8" t="s">
        <v>82</v>
      </c>
      <c r="J1687" s="8" t="s">
        <v>191</v>
      </c>
      <c r="K1687" s="8" t="s">
        <v>5165</v>
      </c>
      <c r="L1687" s="8" t="s">
        <v>7387</v>
      </c>
      <c r="M1687" s="9">
        <v>1</v>
      </c>
      <c r="N1687" s="9"/>
      <c r="O1687" s="9">
        <v>1</v>
      </c>
      <c r="P1687" s="8" t="s">
        <v>4752</v>
      </c>
      <c r="Q1687" s="8" t="s">
        <v>8433</v>
      </c>
      <c r="R1687" s="8" t="s">
        <v>58</v>
      </c>
      <c r="S1687" s="8" t="s">
        <v>8940</v>
      </c>
      <c r="T1687" s="8" t="s">
        <v>8942</v>
      </c>
      <c r="U1687" s="8" t="s">
        <v>8946</v>
      </c>
      <c r="V1687" s="8" t="s">
        <v>8951</v>
      </c>
      <c r="W1687" s="8" t="s">
        <v>8956</v>
      </c>
      <c r="X1687" s="8" t="s">
        <v>8960</v>
      </c>
      <c r="Y1687" s="8" t="s">
        <v>8964</v>
      </c>
      <c r="Z1687" s="8" t="s">
        <v>8999</v>
      </c>
      <c r="AA1687" s="8" t="s">
        <v>9334</v>
      </c>
      <c r="AB1687" s="8" t="s">
        <v>9570</v>
      </c>
      <c r="AC1687" s="8" t="s">
        <v>9763</v>
      </c>
      <c r="AD1687" s="8" t="s">
        <v>9812</v>
      </c>
      <c r="AE1687" s="8" t="s">
        <v>10324</v>
      </c>
      <c r="AF1687" s="8" t="s">
        <v>12333</v>
      </c>
      <c r="AG1687" s="8" t="s">
        <v>7387</v>
      </c>
      <c r="AH1687" s="8" t="s">
        <v>17467</v>
      </c>
      <c r="AI1687" s="8" t="s">
        <v>18462</v>
      </c>
      <c r="AJ1687" s="2">
        <v>0</v>
      </c>
      <c r="AK1687" s="2">
        <v>0</v>
      </c>
      <c r="AL1687" s="2">
        <v>0</v>
      </c>
      <c r="AM1687" s="2">
        <v>0</v>
      </c>
      <c r="AN1687" s="2">
        <v>0</v>
      </c>
      <c r="AO1687" s="2">
        <v>0</v>
      </c>
      <c r="AP1687" s="2">
        <v>0</v>
      </c>
      <c r="AQ1687" s="2">
        <v>0</v>
      </c>
      <c r="AR1687" s="2">
        <v>60</v>
      </c>
      <c r="AS1687" s="2">
        <v>80</v>
      </c>
      <c r="AT1687" s="2">
        <f t="shared" si="79"/>
        <v>140</v>
      </c>
      <c r="AU1687" s="2">
        <v>0</v>
      </c>
      <c r="AV1687" s="2">
        <v>0</v>
      </c>
      <c r="AW1687" s="2">
        <v>0</v>
      </c>
      <c r="AX1687" s="2">
        <v>0</v>
      </c>
      <c r="AY1687" s="2">
        <v>0</v>
      </c>
      <c r="AZ1687" s="2">
        <v>0</v>
      </c>
      <c r="BA1687" s="2">
        <v>0</v>
      </c>
      <c r="BB1687" s="2">
        <v>0</v>
      </c>
      <c r="BC1687" s="2">
        <v>0</v>
      </c>
      <c r="BD1687" s="2">
        <v>0</v>
      </c>
      <c r="BE1687" s="10">
        <f t="shared" si="80"/>
        <v>0</v>
      </c>
    </row>
    <row r="1688" spans="1:57" s="8" customFormat="1" x14ac:dyDescent="0.45">
      <c r="A1688" s="8">
        <v>2253</v>
      </c>
      <c r="B1688" s="8">
        <v>1425086960</v>
      </c>
      <c r="C1688" s="8" t="s">
        <v>2883</v>
      </c>
      <c r="D1688" s="8" t="s">
        <v>658</v>
      </c>
      <c r="E1688" s="8" t="str">
        <f t="shared" si="78"/>
        <v>2014</v>
      </c>
      <c r="F1688" s="8" t="s">
        <v>1005</v>
      </c>
      <c r="G1688" s="8" t="s">
        <v>42</v>
      </c>
      <c r="H1688" s="8" t="s">
        <v>20005</v>
      </c>
      <c r="I1688" s="8" t="s">
        <v>82</v>
      </c>
      <c r="J1688" s="8" t="s">
        <v>97</v>
      </c>
      <c r="K1688" s="8" t="s">
        <v>5503</v>
      </c>
      <c r="L1688" s="8" t="s">
        <v>7388</v>
      </c>
      <c r="M1688" s="9">
        <v>1</v>
      </c>
      <c r="N1688" s="9"/>
      <c r="O1688" s="9">
        <v>2</v>
      </c>
      <c r="P1688" s="8" t="s">
        <v>4753</v>
      </c>
      <c r="Q1688" s="8" t="s">
        <v>8180</v>
      </c>
      <c r="R1688" s="8" t="s">
        <v>8921</v>
      </c>
      <c r="S1688" s="8" t="s">
        <v>8940</v>
      </c>
      <c r="T1688" s="8" t="s">
        <v>8942</v>
      </c>
      <c r="U1688" s="8" t="s">
        <v>8944</v>
      </c>
      <c r="V1688" s="8" t="s">
        <v>8951</v>
      </c>
      <c r="W1688" s="8" t="s">
        <v>8956</v>
      </c>
      <c r="X1688" s="8" t="s">
        <v>8959</v>
      </c>
      <c r="Y1688" s="8" t="s">
        <v>8963</v>
      </c>
      <c r="Z1688" s="8" t="s">
        <v>8984</v>
      </c>
      <c r="AA1688" s="8" t="s">
        <v>9145</v>
      </c>
      <c r="AB1688" s="8" t="s">
        <v>9570</v>
      </c>
      <c r="AC1688" s="8" t="s">
        <v>9657</v>
      </c>
      <c r="AD1688" s="8" t="s">
        <v>9812</v>
      </c>
      <c r="AE1688" s="8" t="s">
        <v>11352</v>
      </c>
      <c r="AF1688" s="8" t="s">
        <v>13360</v>
      </c>
      <c r="AG1688" s="8" t="s">
        <v>15417</v>
      </c>
      <c r="AH1688" s="8" t="s">
        <v>17468</v>
      </c>
      <c r="AI1688" s="8" t="s">
        <v>19507</v>
      </c>
      <c r="AJ1688" s="2">
        <v>0</v>
      </c>
      <c r="AK1688" s="2">
        <v>0</v>
      </c>
      <c r="AL1688" s="2">
        <v>0</v>
      </c>
      <c r="AM1688" s="2">
        <v>77.5</v>
      </c>
      <c r="AN1688" s="2">
        <v>0</v>
      </c>
      <c r="AO1688" s="2">
        <v>0</v>
      </c>
      <c r="AP1688" s="2">
        <v>0</v>
      </c>
      <c r="AQ1688" s="2">
        <v>0</v>
      </c>
      <c r="AR1688" s="2">
        <v>0</v>
      </c>
      <c r="AS1688" s="2">
        <v>0</v>
      </c>
      <c r="AT1688" s="2">
        <f t="shared" si="79"/>
        <v>77.5</v>
      </c>
      <c r="AU1688" s="2">
        <v>0</v>
      </c>
      <c r="AV1688" s="2">
        <v>0</v>
      </c>
      <c r="AW1688" s="2">
        <v>0</v>
      </c>
      <c r="AX1688" s="2">
        <v>25.83</v>
      </c>
      <c r="AY1688" s="2">
        <v>0</v>
      </c>
      <c r="AZ1688" s="2">
        <v>0</v>
      </c>
      <c r="BA1688" s="2">
        <v>0</v>
      </c>
      <c r="BB1688" s="2">
        <v>0</v>
      </c>
      <c r="BC1688" s="2">
        <v>0</v>
      </c>
      <c r="BD1688" s="2">
        <v>0</v>
      </c>
      <c r="BE1688" s="10">
        <f t="shared" si="80"/>
        <v>25.83</v>
      </c>
    </row>
    <row r="1689" spans="1:57" s="8" customFormat="1" x14ac:dyDescent="0.45">
      <c r="A1689" s="8">
        <v>2254</v>
      </c>
      <c r="B1689" s="8">
        <v>1345319048</v>
      </c>
      <c r="C1689" s="8" t="s">
        <v>2884</v>
      </c>
      <c r="D1689" s="8" t="s">
        <v>767</v>
      </c>
      <c r="E1689" s="8" t="str">
        <f t="shared" si="78"/>
        <v>2016</v>
      </c>
      <c r="F1689" s="8" t="s">
        <v>976</v>
      </c>
      <c r="G1689" s="8" t="s">
        <v>43</v>
      </c>
      <c r="H1689" s="8" t="s">
        <v>20002</v>
      </c>
      <c r="I1689" s="8" t="s">
        <v>82</v>
      </c>
      <c r="J1689" s="8" t="s">
        <v>131</v>
      </c>
      <c r="K1689" s="8" t="s">
        <v>5316</v>
      </c>
      <c r="L1689" s="8" t="s">
        <v>7389</v>
      </c>
      <c r="M1689" s="9">
        <v>1</v>
      </c>
      <c r="N1689" s="9"/>
      <c r="O1689" s="9">
        <v>2</v>
      </c>
      <c r="P1689" s="8" t="s">
        <v>4754</v>
      </c>
      <c r="Q1689" s="8" t="s">
        <v>8764</v>
      </c>
      <c r="R1689" s="8" t="s">
        <v>43</v>
      </c>
      <c r="S1689" s="8" t="s">
        <v>8940</v>
      </c>
      <c r="T1689" s="8" t="s">
        <v>8942</v>
      </c>
      <c r="U1689" s="8" t="s">
        <v>8945</v>
      </c>
      <c r="V1689" s="8" t="s">
        <v>8951</v>
      </c>
      <c r="W1689" s="8" t="s">
        <v>8956</v>
      </c>
      <c r="X1689" s="8" t="s">
        <v>8960</v>
      </c>
      <c r="Y1689" s="8" t="s">
        <v>8965</v>
      </c>
      <c r="Z1689" s="8" t="s">
        <v>9010</v>
      </c>
      <c r="AA1689" s="8" t="s">
        <v>9524</v>
      </c>
      <c r="AB1689" s="8" t="s">
        <v>9597</v>
      </c>
      <c r="AC1689" s="8" t="s">
        <v>9694</v>
      </c>
      <c r="AD1689" s="8" t="s">
        <v>9812</v>
      </c>
      <c r="AE1689" s="8" t="s">
        <v>11353</v>
      </c>
      <c r="AF1689" s="8" t="s">
        <v>13361</v>
      </c>
      <c r="AG1689" s="8" t="s">
        <v>15418</v>
      </c>
      <c r="AH1689" s="8" t="s">
        <v>17469</v>
      </c>
      <c r="AI1689" s="8" t="s">
        <v>19508</v>
      </c>
      <c r="AJ1689" s="2">
        <v>0</v>
      </c>
      <c r="AK1689" s="2">
        <v>0</v>
      </c>
      <c r="AL1689" s="2">
        <v>0</v>
      </c>
      <c r="AM1689" s="2">
        <v>0</v>
      </c>
      <c r="AN1689" s="2">
        <v>0</v>
      </c>
      <c r="AO1689" s="2">
        <v>14.39</v>
      </c>
      <c r="AP1689" s="2">
        <v>14.46</v>
      </c>
      <c r="AQ1689" s="2">
        <v>14.54</v>
      </c>
      <c r="AR1689" s="2">
        <v>14.64</v>
      </c>
      <c r="AS1689" s="2">
        <v>13.15</v>
      </c>
      <c r="AT1689" s="2">
        <f t="shared" si="79"/>
        <v>71.180000000000007</v>
      </c>
      <c r="AU1689" s="2">
        <v>0</v>
      </c>
      <c r="AV1689" s="2">
        <v>0</v>
      </c>
      <c r="AW1689" s="2">
        <v>0</v>
      </c>
      <c r="AX1689" s="2">
        <v>0</v>
      </c>
      <c r="AY1689" s="2">
        <v>0</v>
      </c>
      <c r="AZ1689" s="2">
        <v>0</v>
      </c>
      <c r="BA1689" s="2">
        <v>0</v>
      </c>
      <c r="BB1689" s="2">
        <v>0</v>
      </c>
      <c r="BC1689" s="2">
        <v>0</v>
      </c>
      <c r="BD1689" s="2">
        <v>0</v>
      </c>
      <c r="BE1689" s="10">
        <f t="shared" si="80"/>
        <v>0</v>
      </c>
    </row>
    <row r="1690" spans="1:57" s="8" customFormat="1" x14ac:dyDescent="0.45">
      <c r="A1690" s="8">
        <v>2255</v>
      </c>
      <c r="B1690" s="8">
        <v>1425129349</v>
      </c>
      <c r="C1690" s="8" t="s">
        <v>2885</v>
      </c>
      <c r="D1690" s="8" t="s">
        <v>640</v>
      </c>
      <c r="E1690" s="8" t="str">
        <f t="shared" si="78"/>
        <v>2018</v>
      </c>
      <c r="F1690" s="8" t="s">
        <v>991</v>
      </c>
      <c r="G1690" s="8" t="s">
        <v>40</v>
      </c>
      <c r="H1690" s="8" t="s">
        <v>20009</v>
      </c>
      <c r="I1690" s="8" t="s">
        <v>82</v>
      </c>
      <c r="J1690" s="8" t="s">
        <v>299</v>
      </c>
      <c r="K1690" s="8" t="s">
        <v>5374</v>
      </c>
      <c r="L1690" s="8" t="s">
        <v>7390</v>
      </c>
      <c r="M1690" s="9">
        <v>1</v>
      </c>
      <c r="N1690" s="9"/>
      <c r="O1690" s="9">
        <v>2</v>
      </c>
      <c r="P1690" s="8" t="s">
        <v>4755</v>
      </c>
      <c r="Q1690" s="8" t="s">
        <v>8765</v>
      </c>
      <c r="R1690" s="8" t="s">
        <v>40</v>
      </c>
      <c r="S1690" s="8" t="s">
        <v>8940</v>
      </c>
      <c r="T1690" s="8" t="s">
        <v>8942</v>
      </c>
      <c r="U1690" s="8" t="s">
        <v>8944</v>
      </c>
      <c r="V1690" s="8" t="s">
        <v>8948</v>
      </c>
      <c r="W1690" s="8" t="s">
        <v>8956</v>
      </c>
      <c r="X1690" s="8" t="s">
        <v>8959</v>
      </c>
      <c r="Y1690" s="8" t="s">
        <v>8963</v>
      </c>
      <c r="Z1690" s="8" t="s">
        <v>9030</v>
      </c>
      <c r="AA1690" s="8" t="s">
        <v>9249</v>
      </c>
      <c r="AB1690" s="8" t="s">
        <v>9582</v>
      </c>
      <c r="AC1690" s="8" t="s">
        <v>9660</v>
      </c>
      <c r="AD1690" s="8" t="s">
        <v>9812</v>
      </c>
      <c r="AE1690" s="8" t="s">
        <v>11354</v>
      </c>
      <c r="AF1690" s="8" t="s">
        <v>13362</v>
      </c>
      <c r="AG1690" s="8" t="s">
        <v>15419</v>
      </c>
      <c r="AH1690" s="8" t="s">
        <v>17470</v>
      </c>
      <c r="AI1690" s="8" t="s">
        <v>19509</v>
      </c>
      <c r="AJ1690" s="2">
        <v>0</v>
      </c>
      <c r="AK1690" s="2">
        <v>0</v>
      </c>
      <c r="AL1690" s="2">
        <v>0</v>
      </c>
      <c r="AM1690" s="2">
        <v>0</v>
      </c>
      <c r="AN1690" s="2">
        <v>0</v>
      </c>
      <c r="AO1690" s="2">
        <v>0</v>
      </c>
      <c r="AP1690" s="2">
        <v>0</v>
      </c>
      <c r="AQ1690" s="2">
        <v>67.55</v>
      </c>
      <c r="AR1690" s="2">
        <v>67.55</v>
      </c>
      <c r="AS1690" s="2">
        <v>0</v>
      </c>
      <c r="AT1690" s="2">
        <f t="shared" si="79"/>
        <v>135.1</v>
      </c>
      <c r="AU1690" s="2">
        <v>0</v>
      </c>
      <c r="AV1690" s="2">
        <v>0</v>
      </c>
      <c r="AW1690" s="2">
        <v>0</v>
      </c>
      <c r="AX1690" s="2">
        <v>0</v>
      </c>
      <c r="AY1690" s="2">
        <v>0</v>
      </c>
      <c r="AZ1690" s="2">
        <v>0</v>
      </c>
      <c r="BA1690" s="2">
        <v>0</v>
      </c>
      <c r="BB1690" s="2">
        <v>22.6</v>
      </c>
      <c r="BC1690" s="2">
        <v>45.2</v>
      </c>
      <c r="BD1690" s="2">
        <v>0</v>
      </c>
      <c r="BE1690" s="10">
        <f t="shared" si="80"/>
        <v>67.800000000000011</v>
      </c>
    </row>
    <row r="1691" spans="1:57" s="8" customFormat="1" x14ac:dyDescent="0.45">
      <c r="A1691" s="8">
        <v>2256</v>
      </c>
      <c r="B1691" s="8">
        <v>1711060183</v>
      </c>
      <c r="C1691" s="8" t="s">
        <v>2886</v>
      </c>
      <c r="D1691" s="8" t="s">
        <v>555</v>
      </c>
      <c r="E1691" s="8" t="str">
        <f t="shared" si="78"/>
        <v>2017</v>
      </c>
      <c r="F1691" s="8" t="s">
        <v>928</v>
      </c>
      <c r="G1691" s="8" t="s">
        <v>43</v>
      </c>
      <c r="H1691" s="8" t="s">
        <v>20002</v>
      </c>
      <c r="I1691" s="8" t="s">
        <v>82</v>
      </c>
      <c r="J1691" s="8" t="s">
        <v>118</v>
      </c>
      <c r="K1691" s="8" t="s">
        <v>5359</v>
      </c>
      <c r="L1691" s="8" t="s">
        <v>7391</v>
      </c>
      <c r="M1691" s="9">
        <v>1</v>
      </c>
      <c r="N1691" s="9"/>
      <c r="O1691" s="9">
        <v>2</v>
      </c>
      <c r="P1691" s="8" t="s">
        <v>4202</v>
      </c>
      <c r="Q1691" s="8" t="s">
        <v>7960</v>
      </c>
      <c r="R1691" s="8" t="s">
        <v>43</v>
      </c>
      <c r="S1691" s="8" t="s">
        <v>8940</v>
      </c>
      <c r="T1691" s="8" t="s">
        <v>8942</v>
      </c>
      <c r="U1691" s="8" t="s">
        <v>8945</v>
      </c>
      <c r="V1691" s="8" t="s">
        <v>8951</v>
      </c>
      <c r="W1691" s="8" t="s">
        <v>8956</v>
      </c>
      <c r="X1691" s="8" t="s">
        <v>8961</v>
      </c>
      <c r="Y1691" s="8" t="s">
        <v>8947</v>
      </c>
      <c r="Z1691" s="8" t="s">
        <v>8970</v>
      </c>
      <c r="AA1691" s="8" t="s">
        <v>9166</v>
      </c>
      <c r="AB1691" s="8" t="s">
        <v>9636</v>
      </c>
      <c r="AC1691" s="8" t="s">
        <v>9657</v>
      </c>
      <c r="AD1691" s="8" t="s">
        <v>9812</v>
      </c>
      <c r="AE1691" s="8" t="s">
        <v>11355</v>
      </c>
      <c r="AF1691" s="8" t="s">
        <v>13363</v>
      </c>
      <c r="AG1691" s="8" t="s">
        <v>15420</v>
      </c>
      <c r="AH1691" s="8" t="s">
        <v>17471</v>
      </c>
      <c r="AI1691" s="8" t="s">
        <v>19510</v>
      </c>
      <c r="AJ1691" s="2">
        <v>0</v>
      </c>
      <c r="AK1691" s="2">
        <v>0</v>
      </c>
      <c r="AL1691" s="2">
        <v>0</v>
      </c>
      <c r="AM1691" s="2">
        <v>0</v>
      </c>
      <c r="AN1691" s="2">
        <v>0</v>
      </c>
      <c r="AO1691" s="2">
        <v>0</v>
      </c>
      <c r="AP1691" s="2">
        <v>100</v>
      </c>
      <c r="AQ1691" s="2">
        <v>0</v>
      </c>
      <c r="AR1691" s="2">
        <v>0</v>
      </c>
      <c r="AS1691" s="2">
        <v>0</v>
      </c>
      <c r="AT1691" s="2">
        <f t="shared" si="79"/>
        <v>100</v>
      </c>
      <c r="AU1691" s="2">
        <v>0</v>
      </c>
      <c r="AV1691" s="2">
        <v>0</v>
      </c>
      <c r="AW1691" s="2">
        <v>0</v>
      </c>
      <c r="AX1691" s="2">
        <v>0</v>
      </c>
      <c r="AY1691" s="2">
        <v>0</v>
      </c>
      <c r="AZ1691" s="2">
        <v>0</v>
      </c>
      <c r="BA1691" s="2">
        <v>0</v>
      </c>
      <c r="BB1691" s="2">
        <v>0</v>
      </c>
      <c r="BC1691" s="2">
        <v>0</v>
      </c>
      <c r="BD1691" s="2">
        <v>0</v>
      </c>
      <c r="BE1691" s="10">
        <f t="shared" si="80"/>
        <v>0</v>
      </c>
    </row>
    <row r="1692" spans="1:57" s="8" customFormat="1" x14ac:dyDescent="0.45">
      <c r="A1692" s="8">
        <v>2257</v>
      </c>
      <c r="B1692" s="8">
        <v>1711020530</v>
      </c>
      <c r="C1692" s="8" t="s">
        <v>2887</v>
      </c>
      <c r="D1692" s="8" t="s">
        <v>869</v>
      </c>
      <c r="E1692" s="8" t="str">
        <f t="shared" si="78"/>
        <v>2012</v>
      </c>
      <c r="F1692" s="8" t="s">
        <v>659</v>
      </c>
      <c r="G1692" s="8" t="s">
        <v>45</v>
      </c>
      <c r="H1692" s="8" t="s">
        <v>49</v>
      </c>
      <c r="I1692" s="8" t="s">
        <v>82</v>
      </c>
      <c r="J1692" s="8" t="s">
        <v>491</v>
      </c>
      <c r="K1692" s="8" t="s">
        <v>5703</v>
      </c>
      <c r="L1692" s="8" t="s">
        <v>7392</v>
      </c>
      <c r="M1692" s="9">
        <v>1</v>
      </c>
      <c r="N1692" s="9"/>
      <c r="O1692" s="9">
        <v>2</v>
      </c>
      <c r="P1692" s="8" t="s">
        <v>4756</v>
      </c>
      <c r="Q1692" s="8" t="s">
        <v>7932</v>
      </c>
      <c r="R1692" s="8" t="s">
        <v>7932</v>
      </c>
      <c r="S1692" s="8" t="s">
        <v>8940</v>
      </c>
      <c r="U1692" s="8" t="s">
        <v>8946</v>
      </c>
      <c r="V1692" s="8" t="s">
        <v>8950</v>
      </c>
      <c r="W1692" s="8" t="s">
        <v>8956</v>
      </c>
      <c r="Y1692" s="8" t="s">
        <v>8964</v>
      </c>
      <c r="Z1692" s="8" t="s">
        <v>9012</v>
      </c>
      <c r="AA1692" s="8" t="s">
        <v>9475</v>
      </c>
      <c r="AB1692" s="8" t="s">
        <v>9570</v>
      </c>
      <c r="AC1692" s="8" t="s">
        <v>9779</v>
      </c>
      <c r="AD1692" s="8" t="s">
        <v>9812</v>
      </c>
      <c r="AE1692" s="8" t="s">
        <v>11356</v>
      </c>
      <c r="AF1692" s="8" t="s">
        <v>13364</v>
      </c>
      <c r="AG1692" s="8" t="s">
        <v>15421</v>
      </c>
      <c r="AH1692" s="8" t="s">
        <v>17472</v>
      </c>
      <c r="AI1692" s="8" t="s">
        <v>19511</v>
      </c>
      <c r="AJ1692" s="2">
        <v>0</v>
      </c>
      <c r="AK1692" s="2">
        <v>2100</v>
      </c>
      <c r="AL1692" s="2">
        <v>2172.15</v>
      </c>
      <c r="AM1692" s="2">
        <v>2590</v>
      </c>
      <c r="AN1692" s="2">
        <v>0</v>
      </c>
      <c r="AO1692" s="2">
        <v>0</v>
      </c>
      <c r="AP1692" s="2">
        <v>0</v>
      </c>
      <c r="AQ1692" s="2">
        <v>0</v>
      </c>
      <c r="AR1692" s="2">
        <v>0</v>
      </c>
      <c r="AS1692" s="2">
        <v>0</v>
      </c>
      <c r="AT1692" s="2">
        <f t="shared" si="79"/>
        <v>6862.15</v>
      </c>
      <c r="AU1692" s="2">
        <v>0</v>
      </c>
      <c r="AV1692" s="2">
        <v>0</v>
      </c>
      <c r="AW1692" s="2">
        <v>0</v>
      </c>
      <c r="AX1692" s="2">
        <v>0</v>
      </c>
      <c r="AY1692" s="2">
        <v>0</v>
      </c>
      <c r="AZ1692" s="2">
        <v>0</v>
      </c>
      <c r="BA1692" s="2">
        <v>0</v>
      </c>
      <c r="BB1692" s="2">
        <v>0</v>
      </c>
      <c r="BC1692" s="2">
        <v>0</v>
      </c>
      <c r="BD1692" s="2">
        <v>0</v>
      </c>
      <c r="BE1692" s="10">
        <f t="shared" si="80"/>
        <v>0</v>
      </c>
    </row>
    <row r="1693" spans="1:57" s="8" customFormat="1" x14ac:dyDescent="0.45">
      <c r="A1693" s="8">
        <v>2258</v>
      </c>
      <c r="B1693" s="8">
        <v>1711119472</v>
      </c>
      <c r="C1693" s="8" t="s">
        <v>2888</v>
      </c>
      <c r="D1693" s="8" t="s">
        <v>539</v>
      </c>
      <c r="E1693" s="8" t="str">
        <f t="shared" si="78"/>
        <v>2020</v>
      </c>
      <c r="F1693" s="8" t="s">
        <v>939</v>
      </c>
      <c r="G1693" s="8" t="s">
        <v>43</v>
      </c>
      <c r="H1693" s="8" t="s">
        <v>20002</v>
      </c>
      <c r="I1693" s="8" t="s">
        <v>82</v>
      </c>
      <c r="J1693" s="8" t="s">
        <v>323</v>
      </c>
      <c r="K1693" s="8" t="s">
        <v>5369</v>
      </c>
      <c r="L1693" s="8" t="s">
        <v>7393</v>
      </c>
      <c r="M1693" s="9">
        <v>1</v>
      </c>
      <c r="N1693" s="9"/>
      <c r="O1693" s="9">
        <v>3</v>
      </c>
      <c r="P1693" s="8" t="s">
        <v>4757</v>
      </c>
      <c r="Q1693" s="8" t="s">
        <v>7906</v>
      </c>
      <c r="R1693" s="8" t="s">
        <v>43</v>
      </c>
      <c r="S1693" s="8" t="s">
        <v>8940</v>
      </c>
      <c r="T1693" s="8" t="s">
        <v>8942</v>
      </c>
      <c r="U1693" s="8" t="s">
        <v>8946</v>
      </c>
      <c r="V1693" s="8" t="s">
        <v>8950</v>
      </c>
      <c r="W1693" s="8" t="s">
        <v>8956</v>
      </c>
      <c r="X1693" s="8" t="s">
        <v>8961</v>
      </c>
      <c r="Y1693" s="8" t="s">
        <v>8947</v>
      </c>
      <c r="Z1693" s="8" t="s">
        <v>8998</v>
      </c>
      <c r="AA1693" s="8" t="s">
        <v>9334</v>
      </c>
      <c r="AB1693" s="8" t="s">
        <v>9583</v>
      </c>
      <c r="AC1693" s="8" t="s">
        <v>9645</v>
      </c>
      <c r="AD1693" s="8" t="s">
        <v>9812</v>
      </c>
      <c r="AE1693" s="8" t="s">
        <v>11357</v>
      </c>
      <c r="AF1693" s="8" t="s">
        <v>13365</v>
      </c>
      <c r="AG1693" s="8" t="s">
        <v>15422</v>
      </c>
      <c r="AH1693" s="8" t="s">
        <v>17473</v>
      </c>
      <c r="AI1693" s="8" t="s">
        <v>19512</v>
      </c>
      <c r="AJ1693" s="2">
        <v>0</v>
      </c>
      <c r="AK1693" s="2">
        <v>0</v>
      </c>
      <c r="AL1693" s="2">
        <v>0</v>
      </c>
      <c r="AM1693" s="2">
        <v>0</v>
      </c>
      <c r="AN1693" s="2">
        <v>0</v>
      </c>
      <c r="AO1693" s="2">
        <v>0</v>
      </c>
      <c r="AP1693" s="2">
        <v>0</v>
      </c>
      <c r="AQ1693" s="2">
        <v>0</v>
      </c>
      <c r="AR1693" s="2">
        <v>0</v>
      </c>
      <c r="AS1693" s="2">
        <v>215</v>
      </c>
      <c r="AT1693" s="2">
        <f t="shared" si="79"/>
        <v>215</v>
      </c>
      <c r="AU1693" s="2">
        <v>0</v>
      </c>
      <c r="AV1693" s="2">
        <v>0</v>
      </c>
      <c r="AW1693" s="2">
        <v>0</v>
      </c>
      <c r="AX1693" s="2">
        <v>0</v>
      </c>
      <c r="AY1693" s="2">
        <v>0</v>
      </c>
      <c r="AZ1693" s="2">
        <v>0</v>
      </c>
      <c r="BA1693" s="2">
        <v>0</v>
      </c>
      <c r="BB1693" s="2">
        <v>0</v>
      </c>
      <c r="BC1693" s="2">
        <v>0</v>
      </c>
      <c r="BD1693" s="2">
        <v>0</v>
      </c>
      <c r="BE1693" s="10">
        <f t="shared" si="80"/>
        <v>0</v>
      </c>
    </row>
    <row r="1694" spans="1:57" s="8" customFormat="1" x14ac:dyDescent="0.45">
      <c r="A1694" s="8">
        <v>2260</v>
      </c>
      <c r="B1694" s="8">
        <v>1425142081</v>
      </c>
      <c r="C1694" s="8" t="s">
        <v>2889</v>
      </c>
      <c r="D1694" s="8" t="s">
        <v>594</v>
      </c>
      <c r="E1694" s="8" t="str">
        <f t="shared" si="78"/>
        <v>2019</v>
      </c>
      <c r="F1694" s="8" t="s">
        <v>952</v>
      </c>
      <c r="G1694" s="8" t="s">
        <v>40</v>
      </c>
      <c r="H1694" s="8" t="s">
        <v>20009</v>
      </c>
      <c r="I1694" s="8" t="s">
        <v>82</v>
      </c>
      <c r="J1694" s="8" t="s">
        <v>86</v>
      </c>
      <c r="K1694" s="8" t="s">
        <v>5123</v>
      </c>
      <c r="L1694" s="8" t="s">
        <v>7394</v>
      </c>
      <c r="M1694" s="9">
        <v>1</v>
      </c>
      <c r="N1694" s="9"/>
      <c r="O1694" s="9">
        <v>2</v>
      </c>
      <c r="P1694" s="8" t="s">
        <v>3825</v>
      </c>
      <c r="Q1694" s="8" t="s">
        <v>8766</v>
      </c>
      <c r="R1694" s="8" t="s">
        <v>40</v>
      </c>
      <c r="S1694" s="8" t="s">
        <v>8940</v>
      </c>
      <c r="T1694" s="8" t="s">
        <v>8942</v>
      </c>
      <c r="U1694" s="8" t="s">
        <v>8944</v>
      </c>
      <c r="V1694" s="8" t="s">
        <v>8948</v>
      </c>
      <c r="W1694" s="8" t="s">
        <v>8956</v>
      </c>
      <c r="X1694" s="8" t="s">
        <v>8959</v>
      </c>
      <c r="Y1694" s="8" t="s">
        <v>8963</v>
      </c>
      <c r="Z1694" s="8" t="s">
        <v>8970</v>
      </c>
      <c r="AA1694" s="8" t="s">
        <v>9293</v>
      </c>
      <c r="AB1694" s="8" t="s">
        <v>9611</v>
      </c>
      <c r="AC1694" s="8" t="s">
        <v>9645</v>
      </c>
      <c r="AD1694" s="8" t="s">
        <v>9812</v>
      </c>
      <c r="AE1694" s="8" t="s">
        <v>11358</v>
      </c>
      <c r="AF1694" s="8" t="s">
        <v>13366</v>
      </c>
      <c r="AG1694" s="8" t="s">
        <v>15423</v>
      </c>
      <c r="AH1694" s="8" t="s">
        <v>17474</v>
      </c>
      <c r="AI1694" s="8" t="s">
        <v>19513</v>
      </c>
      <c r="AJ1694" s="2">
        <v>0</v>
      </c>
      <c r="AK1694" s="2">
        <v>0</v>
      </c>
      <c r="AL1694" s="2">
        <v>0</v>
      </c>
      <c r="AM1694" s="2">
        <v>0</v>
      </c>
      <c r="AN1694" s="2">
        <v>0</v>
      </c>
      <c r="AO1694" s="2">
        <v>0</v>
      </c>
      <c r="AP1694" s="2">
        <v>0</v>
      </c>
      <c r="AQ1694" s="2">
        <v>0</v>
      </c>
      <c r="AR1694" s="2">
        <v>100</v>
      </c>
      <c r="AS1694" s="2">
        <v>200</v>
      </c>
      <c r="AT1694" s="2">
        <f t="shared" si="79"/>
        <v>300</v>
      </c>
      <c r="AU1694" s="2">
        <v>0</v>
      </c>
      <c r="AV1694" s="2">
        <v>0</v>
      </c>
      <c r="AW1694" s="2">
        <v>0</v>
      </c>
      <c r="AX1694" s="2">
        <v>0</v>
      </c>
      <c r="AY1694" s="2">
        <v>0</v>
      </c>
      <c r="AZ1694" s="2">
        <v>0</v>
      </c>
      <c r="BA1694" s="2">
        <v>0</v>
      </c>
      <c r="BB1694" s="2">
        <v>0</v>
      </c>
      <c r="BC1694" s="2">
        <v>50</v>
      </c>
      <c r="BD1694" s="2">
        <v>50</v>
      </c>
      <c r="BE1694" s="10">
        <f t="shared" si="80"/>
        <v>100</v>
      </c>
    </row>
    <row r="1695" spans="1:57" s="8" customFormat="1" x14ac:dyDescent="0.45">
      <c r="A1695" s="8">
        <v>2261</v>
      </c>
      <c r="B1695" s="8">
        <v>1711113694</v>
      </c>
      <c r="C1695" s="8" t="s">
        <v>2890</v>
      </c>
      <c r="D1695" s="8" t="s">
        <v>565</v>
      </c>
      <c r="E1695" s="8" t="str">
        <f t="shared" si="78"/>
        <v>2019</v>
      </c>
      <c r="F1695" s="8" t="s">
        <v>933</v>
      </c>
      <c r="G1695" s="8" t="s">
        <v>43</v>
      </c>
      <c r="H1695" s="8" t="s">
        <v>20002</v>
      </c>
      <c r="I1695" s="8" t="s">
        <v>82</v>
      </c>
      <c r="J1695" s="8" t="s">
        <v>91</v>
      </c>
      <c r="K1695" s="8" t="s">
        <v>5219</v>
      </c>
      <c r="L1695" s="8" t="s">
        <v>7395</v>
      </c>
      <c r="M1695" s="9">
        <v>1</v>
      </c>
      <c r="N1695" s="9"/>
      <c r="O1695" s="9">
        <v>2</v>
      </c>
      <c r="P1695" s="8" t="s">
        <v>3954</v>
      </c>
      <c r="Q1695" s="8" t="s">
        <v>8069</v>
      </c>
      <c r="R1695" s="8" t="s">
        <v>43</v>
      </c>
      <c r="S1695" s="8" t="s">
        <v>8940</v>
      </c>
      <c r="T1695" s="8" t="s">
        <v>8942</v>
      </c>
      <c r="U1695" s="8" t="s">
        <v>8945</v>
      </c>
      <c r="V1695" s="8" t="s">
        <v>8951</v>
      </c>
      <c r="W1695" s="8" t="s">
        <v>8956</v>
      </c>
      <c r="X1695" s="8" t="s">
        <v>8961</v>
      </c>
      <c r="Y1695" s="8" t="s">
        <v>8947</v>
      </c>
      <c r="Z1695" s="8" t="s">
        <v>9028</v>
      </c>
      <c r="AA1695" s="8" t="s">
        <v>9175</v>
      </c>
      <c r="AB1695" s="8" t="s">
        <v>9595</v>
      </c>
      <c r="AC1695" s="8" t="s">
        <v>9645</v>
      </c>
      <c r="AD1695" s="8" t="s">
        <v>9812</v>
      </c>
      <c r="AE1695" s="8" t="s">
        <v>11359</v>
      </c>
      <c r="AF1695" s="8" t="s">
        <v>13367</v>
      </c>
      <c r="AG1695" s="8" t="s">
        <v>15424</v>
      </c>
      <c r="AH1695" s="8" t="s">
        <v>17475</v>
      </c>
      <c r="AI1695" s="8" t="s">
        <v>19514</v>
      </c>
      <c r="AJ1695" s="2">
        <v>0</v>
      </c>
      <c r="AK1695" s="2">
        <v>0</v>
      </c>
      <c r="AL1695" s="2">
        <v>0</v>
      </c>
      <c r="AM1695" s="2">
        <v>0</v>
      </c>
      <c r="AN1695" s="2">
        <v>0</v>
      </c>
      <c r="AO1695" s="2">
        <v>0</v>
      </c>
      <c r="AP1695" s="2">
        <v>0</v>
      </c>
      <c r="AQ1695" s="2">
        <v>0</v>
      </c>
      <c r="AR1695" s="2">
        <v>57</v>
      </c>
      <c r="AS1695" s="2">
        <v>57</v>
      </c>
      <c r="AT1695" s="2">
        <f t="shared" si="79"/>
        <v>114</v>
      </c>
      <c r="AU1695" s="2">
        <v>0</v>
      </c>
      <c r="AV1695" s="2">
        <v>0</v>
      </c>
      <c r="AW1695" s="2">
        <v>0</v>
      </c>
      <c r="AX1695" s="2">
        <v>0</v>
      </c>
      <c r="AY1695" s="2">
        <v>0</v>
      </c>
      <c r="AZ1695" s="2">
        <v>0</v>
      </c>
      <c r="BA1695" s="2">
        <v>0</v>
      </c>
      <c r="BB1695" s="2">
        <v>0</v>
      </c>
      <c r="BC1695" s="2">
        <v>0</v>
      </c>
      <c r="BD1695" s="2">
        <v>0</v>
      </c>
      <c r="BE1695" s="10">
        <f t="shared" si="80"/>
        <v>0</v>
      </c>
    </row>
    <row r="1696" spans="1:57" s="8" customFormat="1" x14ac:dyDescent="0.45">
      <c r="A1696" s="8">
        <v>2266</v>
      </c>
      <c r="B1696" s="8">
        <v>1425144312</v>
      </c>
      <c r="C1696" s="8" t="s">
        <v>2891</v>
      </c>
      <c r="D1696" s="8" t="s">
        <v>841</v>
      </c>
      <c r="E1696" s="8" t="str">
        <f t="shared" si="78"/>
        <v>2020</v>
      </c>
      <c r="F1696" s="8" t="s">
        <v>1160</v>
      </c>
      <c r="G1696" s="8" t="s">
        <v>40</v>
      </c>
      <c r="H1696" s="8" t="s">
        <v>20009</v>
      </c>
      <c r="I1696" s="8" t="s">
        <v>82</v>
      </c>
      <c r="J1696" s="8" t="s">
        <v>84</v>
      </c>
      <c r="K1696" s="8" t="s">
        <v>5154</v>
      </c>
      <c r="L1696" s="8" t="s">
        <v>7396</v>
      </c>
      <c r="M1696" s="9">
        <v>1</v>
      </c>
      <c r="N1696" s="9"/>
      <c r="O1696" s="9">
        <v>1</v>
      </c>
      <c r="P1696" s="8" t="s">
        <v>4733</v>
      </c>
      <c r="Q1696" s="8" t="s">
        <v>8750</v>
      </c>
      <c r="R1696" s="8" t="s">
        <v>40</v>
      </c>
      <c r="S1696" s="8" t="s">
        <v>8939</v>
      </c>
      <c r="T1696" s="8" t="s">
        <v>8942</v>
      </c>
      <c r="U1696" s="8" t="s">
        <v>8944</v>
      </c>
      <c r="V1696" s="8" t="s">
        <v>8948</v>
      </c>
      <c r="W1696" s="8" t="s">
        <v>8956</v>
      </c>
      <c r="X1696" s="8" t="s">
        <v>8959</v>
      </c>
      <c r="Y1696" s="8" t="s">
        <v>8963</v>
      </c>
      <c r="Z1696" s="8" t="s">
        <v>9006</v>
      </c>
      <c r="AA1696" s="8" t="s">
        <v>9190</v>
      </c>
      <c r="AB1696" s="8" t="s">
        <v>9566</v>
      </c>
      <c r="AC1696" s="8" t="s">
        <v>9645</v>
      </c>
      <c r="AD1696" s="8" t="s">
        <v>9812</v>
      </c>
      <c r="AE1696" s="8" t="s">
        <v>11360</v>
      </c>
      <c r="AF1696" s="8" t="s">
        <v>13368</v>
      </c>
      <c r="AG1696" s="8" t="s">
        <v>15425</v>
      </c>
      <c r="AH1696" s="8" t="s">
        <v>17476</v>
      </c>
      <c r="AI1696" s="8" t="s">
        <v>19515</v>
      </c>
      <c r="AJ1696" s="2">
        <v>0</v>
      </c>
      <c r="AK1696" s="2">
        <v>0</v>
      </c>
      <c r="AL1696" s="2">
        <v>0</v>
      </c>
      <c r="AM1696" s="2">
        <v>0</v>
      </c>
      <c r="AN1696" s="2">
        <v>0</v>
      </c>
      <c r="AO1696" s="2">
        <v>0</v>
      </c>
      <c r="AP1696" s="2">
        <v>0</v>
      </c>
      <c r="AQ1696" s="2">
        <v>0</v>
      </c>
      <c r="AR1696" s="2">
        <v>0</v>
      </c>
      <c r="AS1696" s="2">
        <v>75</v>
      </c>
      <c r="AT1696" s="2">
        <f t="shared" si="79"/>
        <v>75</v>
      </c>
      <c r="AU1696" s="2">
        <v>0</v>
      </c>
      <c r="AV1696" s="2">
        <v>0</v>
      </c>
      <c r="AW1696" s="2">
        <v>0</v>
      </c>
      <c r="AX1696" s="2">
        <v>0</v>
      </c>
      <c r="AY1696" s="2">
        <v>0</v>
      </c>
      <c r="AZ1696" s="2">
        <v>0</v>
      </c>
      <c r="BA1696" s="2">
        <v>0</v>
      </c>
      <c r="BB1696" s="2">
        <v>0</v>
      </c>
      <c r="BC1696" s="2">
        <v>0</v>
      </c>
      <c r="BD1696" s="2">
        <v>16.670000000000002</v>
      </c>
      <c r="BE1696" s="10">
        <f t="shared" si="80"/>
        <v>16.670000000000002</v>
      </c>
    </row>
    <row r="1697" spans="1:57" s="8" customFormat="1" x14ac:dyDescent="0.45">
      <c r="A1697" s="8">
        <v>2267</v>
      </c>
      <c r="B1697" s="8">
        <v>1425105078</v>
      </c>
      <c r="C1697" s="8" t="s">
        <v>2892</v>
      </c>
      <c r="D1697" s="8" t="s">
        <v>855</v>
      </c>
      <c r="E1697" s="8" t="str">
        <f t="shared" si="78"/>
        <v>2016</v>
      </c>
      <c r="F1697" s="8" t="s">
        <v>1171</v>
      </c>
      <c r="G1697" s="8" t="s">
        <v>40</v>
      </c>
      <c r="H1697" s="8" t="s">
        <v>20009</v>
      </c>
      <c r="I1697" s="8" t="s">
        <v>82</v>
      </c>
      <c r="J1697" s="8" t="s">
        <v>471</v>
      </c>
      <c r="K1697" s="8" t="s">
        <v>5651</v>
      </c>
      <c r="L1697" s="8" t="s">
        <v>7397</v>
      </c>
      <c r="M1697" s="9">
        <v>1</v>
      </c>
      <c r="N1697" s="9"/>
      <c r="O1697" s="9">
        <v>2</v>
      </c>
      <c r="P1697" s="8" t="s">
        <v>4395</v>
      </c>
      <c r="Q1697" s="8" t="s">
        <v>8767</v>
      </c>
      <c r="R1697" s="8" t="s">
        <v>40</v>
      </c>
      <c r="S1697" s="8" t="s">
        <v>8940</v>
      </c>
      <c r="T1697" s="8" t="s">
        <v>8942</v>
      </c>
      <c r="U1697" s="8" t="s">
        <v>8944</v>
      </c>
      <c r="V1697" s="8" t="s">
        <v>8948</v>
      </c>
      <c r="W1697" s="8" t="s">
        <v>8956</v>
      </c>
      <c r="X1697" s="8" t="s">
        <v>8959</v>
      </c>
      <c r="Y1697" s="8" t="s">
        <v>8963</v>
      </c>
      <c r="Z1697" s="8" t="s">
        <v>9012</v>
      </c>
      <c r="AA1697" s="8" t="s">
        <v>9145</v>
      </c>
      <c r="AB1697" s="8" t="s">
        <v>9570</v>
      </c>
      <c r="AC1697" s="8" t="s">
        <v>9657</v>
      </c>
      <c r="AD1697" s="8" t="s">
        <v>9812</v>
      </c>
      <c r="AE1697" s="8" t="s">
        <v>11361</v>
      </c>
      <c r="AF1697" s="8" t="s">
        <v>13369</v>
      </c>
      <c r="AG1697" s="8" t="s">
        <v>15426</v>
      </c>
      <c r="AH1697" s="8" t="s">
        <v>17477</v>
      </c>
      <c r="AI1697" s="8" t="s">
        <v>19516</v>
      </c>
      <c r="AJ1697" s="2">
        <v>0</v>
      </c>
      <c r="AK1697" s="2">
        <v>0</v>
      </c>
      <c r="AL1697" s="2">
        <v>0</v>
      </c>
      <c r="AM1697" s="2">
        <v>0</v>
      </c>
      <c r="AN1697" s="2">
        <v>0</v>
      </c>
      <c r="AO1697" s="2">
        <v>27.2</v>
      </c>
      <c r="AP1697" s="2">
        <v>0</v>
      </c>
      <c r="AQ1697" s="2">
        <v>0</v>
      </c>
      <c r="AR1697" s="2">
        <v>0</v>
      </c>
      <c r="AS1697" s="2">
        <v>0</v>
      </c>
      <c r="AT1697" s="2">
        <f t="shared" si="79"/>
        <v>27.2</v>
      </c>
      <c r="AU1697" s="2">
        <v>0</v>
      </c>
      <c r="AV1697" s="2">
        <v>0</v>
      </c>
      <c r="AW1697" s="2">
        <v>0</v>
      </c>
      <c r="AX1697" s="2">
        <v>0</v>
      </c>
      <c r="AY1697" s="2">
        <v>0</v>
      </c>
      <c r="AZ1697" s="2">
        <v>6.8</v>
      </c>
      <c r="BA1697" s="2">
        <v>0</v>
      </c>
      <c r="BB1697" s="2">
        <v>0</v>
      </c>
      <c r="BC1697" s="2">
        <v>0</v>
      </c>
      <c r="BD1697" s="2">
        <v>0</v>
      </c>
      <c r="BE1697" s="10">
        <f t="shared" si="80"/>
        <v>6.8</v>
      </c>
    </row>
    <row r="1698" spans="1:57" s="8" customFormat="1" x14ac:dyDescent="0.45">
      <c r="A1698" s="8">
        <v>2268</v>
      </c>
      <c r="B1698" s="8">
        <v>1485015783</v>
      </c>
      <c r="C1698" s="8" t="s">
        <v>2893</v>
      </c>
      <c r="D1698" s="8" t="s">
        <v>610</v>
      </c>
      <c r="E1698" s="8" t="str">
        <f t="shared" si="78"/>
        <v>2017</v>
      </c>
      <c r="F1698" s="8" t="s">
        <v>942</v>
      </c>
      <c r="G1698" s="8" t="s">
        <v>47</v>
      </c>
      <c r="H1698" s="8" t="s">
        <v>20007</v>
      </c>
      <c r="I1698" s="8" t="s">
        <v>82</v>
      </c>
      <c r="J1698" s="8" t="s">
        <v>136</v>
      </c>
      <c r="K1698" s="8" t="s">
        <v>5270</v>
      </c>
      <c r="L1698" s="8" t="s">
        <v>7398</v>
      </c>
      <c r="M1698" s="9">
        <v>1</v>
      </c>
      <c r="N1698" s="9"/>
      <c r="O1698" s="9">
        <v>2</v>
      </c>
      <c r="P1698" s="8" t="s">
        <v>3575</v>
      </c>
      <c r="Q1698" s="8" t="s">
        <v>7976</v>
      </c>
      <c r="R1698" s="8" t="s">
        <v>7976</v>
      </c>
      <c r="S1698" s="8" t="s">
        <v>8940</v>
      </c>
      <c r="U1698" s="8" t="s">
        <v>8947</v>
      </c>
      <c r="V1698" s="8" t="s">
        <v>8954</v>
      </c>
      <c r="W1698" s="8" t="s">
        <v>8957</v>
      </c>
      <c r="Y1698" s="8" t="s">
        <v>8947</v>
      </c>
      <c r="Z1698" s="8" t="s">
        <v>9047</v>
      </c>
      <c r="AA1698" s="8" t="s">
        <v>9184</v>
      </c>
      <c r="AB1698" s="8" t="s">
        <v>9595</v>
      </c>
      <c r="AC1698" s="8" t="s">
        <v>9645</v>
      </c>
      <c r="AD1698" s="8" t="s">
        <v>9812</v>
      </c>
      <c r="AE1698" s="8" t="s">
        <v>11362</v>
      </c>
      <c r="AF1698" s="8" t="s">
        <v>13370</v>
      </c>
      <c r="AG1698" s="8" t="s">
        <v>15427</v>
      </c>
      <c r="AH1698" s="8" t="s">
        <v>15427</v>
      </c>
      <c r="AI1698" s="8" t="s">
        <v>18748</v>
      </c>
      <c r="AJ1698" s="2">
        <v>0</v>
      </c>
      <c r="AK1698" s="2">
        <v>0</v>
      </c>
      <c r="AL1698" s="2">
        <v>0</v>
      </c>
      <c r="AM1698" s="2">
        <v>0</v>
      </c>
      <c r="AN1698" s="2">
        <v>0</v>
      </c>
      <c r="AO1698" s="2">
        <v>0</v>
      </c>
      <c r="AP1698" s="2">
        <v>343</v>
      </c>
      <c r="AQ1698" s="2">
        <v>343</v>
      </c>
      <c r="AR1698" s="2">
        <v>0</v>
      </c>
      <c r="AS1698" s="2">
        <v>0</v>
      </c>
      <c r="AT1698" s="2">
        <f t="shared" si="79"/>
        <v>686</v>
      </c>
      <c r="AU1698" s="2">
        <v>0</v>
      </c>
      <c r="AV1698" s="2">
        <v>0</v>
      </c>
      <c r="AW1698" s="2">
        <v>0</v>
      </c>
      <c r="AX1698" s="2">
        <v>0</v>
      </c>
      <c r="AY1698" s="2">
        <v>0</v>
      </c>
      <c r="AZ1698" s="2">
        <v>0</v>
      </c>
      <c r="BA1698" s="2">
        <v>0</v>
      </c>
      <c r="BB1698" s="2">
        <v>0</v>
      </c>
      <c r="BC1698" s="2">
        <v>0</v>
      </c>
      <c r="BD1698" s="2">
        <v>0</v>
      </c>
      <c r="BE1698" s="10">
        <f t="shared" si="80"/>
        <v>0</v>
      </c>
    </row>
    <row r="1699" spans="1:57" s="8" customFormat="1" x14ac:dyDescent="0.45">
      <c r="A1699" s="8">
        <v>2269</v>
      </c>
      <c r="B1699" s="8">
        <v>1345286796</v>
      </c>
      <c r="C1699" s="8" t="s">
        <v>2894</v>
      </c>
      <c r="D1699" s="8" t="s">
        <v>602</v>
      </c>
      <c r="E1699" s="8" t="str">
        <f t="shared" si="78"/>
        <v>2018</v>
      </c>
      <c r="F1699" s="8" t="s">
        <v>960</v>
      </c>
      <c r="G1699" s="8" t="s">
        <v>43</v>
      </c>
      <c r="H1699" s="8" t="s">
        <v>20002</v>
      </c>
      <c r="I1699" s="8" t="s">
        <v>82</v>
      </c>
      <c r="J1699" s="8" t="s">
        <v>92</v>
      </c>
      <c r="K1699" s="8" t="s">
        <v>5091</v>
      </c>
      <c r="L1699" s="8" t="s">
        <v>7399</v>
      </c>
      <c r="M1699" s="9">
        <v>1</v>
      </c>
      <c r="N1699" s="9"/>
      <c r="O1699" s="9">
        <v>1</v>
      </c>
      <c r="P1699" s="8" t="s">
        <v>4758</v>
      </c>
      <c r="Q1699" s="8" t="s">
        <v>7920</v>
      </c>
      <c r="R1699" s="8" t="s">
        <v>43</v>
      </c>
      <c r="S1699" s="8" t="s">
        <v>8940</v>
      </c>
      <c r="T1699" s="8" t="s">
        <v>8942</v>
      </c>
      <c r="U1699" s="8" t="s">
        <v>8947</v>
      </c>
      <c r="V1699" s="8" t="s">
        <v>8950</v>
      </c>
      <c r="W1699" s="8" t="s">
        <v>8956</v>
      </c>
      <c r="X1699" s="8" t="s">
        <v>8961</v>
      </c>
      <c r="Y1699" s="8" t="s">
        <v>8947</v>
      </c>
      <c r="Z1699" s="8" t="s">
        <v>9010</v>
      </c>
      <c r="AA1699" s="8" t="s">
        <v>9356</v>
      </c>
      <c r="AB1699" s="8" t="s">
        <v>9570</v>
      </c>
      <c r="AC1699" s="8" t="s">
        <v>9652</v>
      </c>
      <c r="AD1699" s="8" t="s">
        <v>9812</v>
      </c>
      <c r="AE1699" s="8" t="s">
        <v>11363</v>
      </c>
      <c r="AF1699" s="8" t="s">
        <v>13371</v>
      </c>
      <c r="AG1699" s="8" t="s">
        <v>15428</v>
      </c>
      <c r="AH1699" s="8" t="s">
        <v>17478</v>
      </c>
      <c r="AI1699" s="8" t="s">
        <v>19517</v>
      </c>
      <c r="AJ1699" s="2">
        <v>0</v>
      </c>
      <c r="AK1699" s="2">
        <v>0</v>
      </c>
      <c r="AL1699" s="2">
        <v>0</v>
      </c>
      <c r="AM1699" s="2">
        <v>0</v>
      </c>
      <c r="AN1699" s="2">
        <v>0</v>
      </c>
      <c r="AO1699" s="2">
        <v>0</v>
      </c>
      <c r="AP1699" s="2">
        <v>0</v>
      </c>
      <c r="AQ1699" s="2">
        <v>40</v>
      </c>
      <c r="AR1699" s="2">
        <v>0</v>
      </c>
      <c r="AS1699" s="2">
        <v>0</v>
      </c>
      <c r="AT1699" s="2">
        <f t="shared" si="79"/>
        <v>40</v>
      </c>
      <c r="AU1699" s="2">
        <v>0</v>
      </c>
      <c r="AV1699" s="2">
        <v>0</v>
      </c>
      <c r="AW1699" s="2">
        <v>0</v>
      </c>
      <c r="AX1699" s="2">
        <v>0</v>
      </c>
      <c r="AY1699" s="2">
        <v>0</v>
      </c>
      <c r="AZ1699" s="2">
        <v>0</v>
      </c>
      <c r="BA1699" s="2">
        <v>0</v>
      </c>
      <c r="BB1699" s="2">
        <v>0</v>
      </c>
      <c r="BC1699" s="2">
        <v>0</v>
      </c>
      <c r="BD1699" s="2">
        <v>0</v>
      </c>
      <c r="BE1699" s="10">
        <f t="shared" si="80"/>
        <v>0</v>
      </c>
    </row>
    <row r="1700" spans="1:57" s="8" customFormat="1" x14ac:dyDescent="0.45">
      <c r="A1700" s="8">
        <v>2270</v>
      </c>
      <c r="B1700" s="8">
        <v>1711115229</v>
      </c>
      <c r="C1700" s="8" t="s">
        <v>2895</v>
      </c>
      <c r="D1700" s="8" t="s">
        <v>537</v>
      </c>
      <c r="E1700" s="8" t="str">
        <f t="shared" si="78"/>
        <v>2020</v>
      </c>
      <c r="F1700" s="8" t="s">
        <v>911</v>
      </c>
      <c r="G1700" s="8" t="s">
        <v>43</v>
      </c>
      <c r="H1700" s="8" t="s">
        <v>20002</v>
      </c>
      <c r="I1700" s="8" t="s">
        <v>82</v>
      </c>
      <c r="J1700" s="8" t="s">
        <v>91</v>
      </c>
      <c r="K1700" s="8" t="s">
        <v>5219</v>
      </c>
      <c r="L1700" s="8" t="s">
        <v>7400</v>
      </c>
      <c r="M1700" s="9">
        <v>1</v>
      </c>
      <c r="N1700" s="9"/>
      <c r="O1700" s="9">
        <v>2</v>
      </c>
      <c r="P1700" s="8" t="s">
        <v>4665</v>
      </c>
      <c r="Q1700" s="8" t="s">
        <v>7928</v>
      </c>
      <c r="R1700" s="8" t="s">
        <v>43</v>
      </c>
      <c r="S1700" s="8" t="s">
        <v>8940</v>
      </c>
      <c r="T1700" s="8" t="s">
        <v>8942</v>
      </c>
      <c r="U1700" s="8" t="s">
        <v>8945</v>
      </c>
      <c r="V1700" s="8" t="s">
        <v>8951</v>
      </c>
      <c r="W1700" s="8" t="s">
        <v>8956</v>
      </c>
      <c r="X1700" s="8" t="s">
        <v>8961</v>
      </c>
      <c r="Y1700" s="8" t="s">
        <v>8947</v>
      </c>
      <c r="Z1700" s="8" t="s">
        <v>9016</v>
      </c>
      <c r="AA1700" s="8" t="s">
        <v>9175</v>
      </c>
      <c r="AB1700" s="8" t="s">
        <v>9583</v>
      </c>
      <c r="AC1700" s="8" t="s">
        <v>9645</v>
      </c>
      <c r="AD1700" s="8" t="s">
        <v>9812</v>
      </c>
      <c r="AE1700" s="8" t="s">
        <v>11364</v>
      </c>
      <c r="AF1700" s="8" t="s">
        <v>13372</v>
      </c>
      <c r="AG1700" s="8" t="s">
        <v>15429</v>
      </c>
      <c r="AH1700" s="8" t="s">
        <v>17479</v>
      </c>
      <c r="AI1700" s="8" t="s">
        <v>19518</v>
      </c>
      <c r="AJ1700" s="2">
        <v>0</v>
      </c>
      <c r="AK1700" s="2">
        <v>0</v>
      </c>
      <c r="AL1700" s="2">
        <v>0</v>
      </c>
      <c r="AM1700" s="2">
        <v>0</v>
      </c>
      <c r="AN1700" s="2">
        <v>0</v>
      </c>
      <c r="AO1700" s="2">
        <v>0</v>
      </c>
      <c r="AP1700" s="2">
        <v>0</v>
      </c>
      <c r="AQ1700" s="2">
        <v>0</v>
      </c>
      <c r="AR1700" s="2">
        <v>0</v>
      </c>
      <c r="AS1700" s="2">
        <v>85</v>
      </c>
      <c r="AT1700" s="2">
        <f t="shared" si="79"/>
        <v>85</v>
      </c>
      <c r="AU1700" s="2">
        <v>0</v>
      </c>
      <c r="AV1700" s="2">
        <v>0</v>
      </c>
      <c r="AW1700" s="2">
        <v>0</v>
      </c>
      <c r="AX1700" s="2">
        <v>0</v>
      </c>
      <c r="AY1700" s="2">
        <v>0</v>
      </c>
      <c r="AZ1700" s="2">
        <v>0</v>
      </c>
      <c r="BA1700" s="2">
        <v>0</v>
      </c>
      <c r="BB1700" s="2">
        <v>0</v>
      </c>
      <c r="BC1700" s="2">
        <v>0</v>
      </c>
      <c r="BD1700" s="2">
        <v>0</v>
      </c>
      <c r="BE1700" s="10">
        <f t="shared" si="80"/>
        <v>0</v>
      </c>
    </row>
    <row r="1701" spans="1:57" s="8" customFormat="1" x14ac:dyDescent="0.45">
      <c r="A1701" s="8">
        <v>2271</v>
      </c>
      <c r="B1701" s="8">
        <v>1415170268</v>
      </c>
      <c r="C1701" s="8" t="s">
        <v>2896</v>
      </c>
      <c r="D1701" s="8" t="s">
        <v>831</v>
      </c>
      <c r="E1701" s="8" t="str">
        <f t="shared" si="78"/>
        <v>2019</v>
      </c>
      <c r="F1701" s="8" t="s">
        <v>599</v>
      </c>
      <c r="G1701" s="8" t="s">
        <v>42</v>
      </c>
      <c r="H1701" s="8" t="s">
        <v>20005</v>
      </c>
      <c r="I1701" s="8" t="s">
        <v>82</v>
      </c>
      <c r="J1701" s="8" t="s">
        <v>434</v>
      </c>
      <c r="K1701" s="8" t="s">
        <v>5570</v>
      </c>
      <c r="L1701" s="8" t="s">
        <v>7401</v>
      </c>
      <c r="M1701" s="9">
        <v>1</v>
      </c>
      <c r="N1701" s="9"/>
      <c r="O1701" s="9">
        <v>3</v>
      </c>
      <c r="P1701" s="8" t="s">
        <v>4672</v>
      </c>
      <c r="Q1701" s="8" t="s">
        <v>8768</v>
      </c>
      <c r="R1701" s="8" t="s">
        <v>53</v>
      </c>
      <c r="S1701" s="8" t="s">
        <v>8940</v>
      </c>
      <c r="U1701" s="8" t="s">
        <v>8944</v>
      </c>
      <c r="V1701" s="8" t="s">
        <v>8948</v>
      </c>
      <c r="W1701" s="8" t="s">
        <v>8956</v>
      </c>
      <c r="Z1701" s="8" t="s">
        <v>8977</v>
      </c>
      <c r="AA1701" s="8" t="s">
        <v>9134</v>
      </c>
      <c r="AB1701" s="8" t="s">
        <v>9583</v>
      </c>
      <c r="AC1701" s="8" t="s">
        <v>9649</v>
      </c>
      <c r="AD1701" s="8" t="s">
        <v>9812</v>
      </c>
      <c r="AE1701" s="8" t="s">
        <v>11365</v>
      </c>
      <c r="AF1701" s="8" t="s">
        <v>13373</v>
      </c>
      <c r="AG1701" s="8" t="s">
        <v>15124</v>
      </c>
      <c r="AH1701" s="8" t="s">
        <v>17175</v>
      </c>
      <c r="AI1701" s="8" t="s">
        <v>19218</v>
      </c>
      <c r="AJ1701" s="2">
        <v>0</v>
      </c>
      <c r="AK1701" s="2">
        <v>0</v>
      </c>
      <c r="AL1701" s="2">
        <v>0</v>
      </c>
      <c r="AM1701" s="2">
        <v>0</v>
      </c>
      <c r="AN1701" s="2">
        <v>0</v>
      </c>
      <c r="AO1701" s="2">
        <v>0</v>
      </c>
      <c r="AP1701" s="2">
        <v>0</v>
      </c>
      <c r="AQ1701" s="2">
        <v>0</v>
      </c>
      <c r="AR1701" s="2">
        <v>260</v>
      </c>
      <c r="AS1701" s="2">
        <v>500</v>
      </c>
      <c r="AT1701" s="2">
        <f t="shared" si="79"/>
        <v>760</v>
      </c>
      <c r="AU1701" s="2">
        <v>0</v>
      </c>
      <c r="AV1701" s="2">
        <v>0</v>
      </c>
      <c r="AW1701" s="2">
        <v>0</v>
      </c>
      <c r="AX1701" s="2">
        <v>0</v>
      </c>
      <c r="AY1701" s="2">
        <v>0</v>
      </c>
      <c r="AZ1701" s="2">
        <v>0</v>
      </c>
      <c r="BA1701" s="2">
        <v>0</v>
      </c>
      <c r="BB1701" s="2">
        <v>0</v>
      </c>
      <c r="BC1701" s="2">
        <v>128.06</v>
      </c>
      <c r="BD1701" s="2">
        <v>246.27</v>
      </c>
      <c r="BE1701" s="10">
        <f t="shared" si="80"/>
        <v>374.33000000000004</v>
      </c>
    </row>
    <row r="1702" spans="1:57" s="8" customFormat="1" x14ac:dyDescent="0.45">
      <c r="A1702" s="8">
        <v>2272</v>
      </c>
      <c r="B1702" s="8">
        <v>1465032301</v>
      </c>
      <c r="C1702" s="8" t="s">
        <v>2897</v>
      </c>
      <c r="D1702" s="8" t="s">
        <v>571</v>
      </c>
      <c r="E1702" s="8" t="str">
        <f t="shared" si="78"/>
        <v>2018</v>
      </c>
      <c r="F1702" s="8" t="s">
        <v>599</v>
      </c>
      <c r="G1702" s="8" t="s">
        <v>50</v>
      </c>
      <c r="H1702" s="8" t="s">
        <v>20011</v>
      </c>
      <c r="I1702" s="8" t="s">
        <v>82</v>
      </c>
      <c r="J1702" s="8" t="s">
        <v>492</v>
      </c>
      <c r="K1702" s="8" t="s">
        <v>5704</v>
      </c>
      <c r="L1702" s="8" t="s">
        <v>7402</v>
      </c>
      <c r="M1702" s="9">
        <v>1</v>
      </c>
      <c r="N1702" s="9"/>
      <c r="O1702" s="9">
        <v>1</v>
      </c>
      <c r="P1702" s="8" t="s">
        <v>4033</v>
      </c>
      <c r="Q1702" s="8" t="s">
        <v>8287</v>
      </c>
      <c r="R1702" s="8" t="s">
        <v>8287</v>
      </c>
      <c r="S1702" s="8" t="s">
        <v>8940</v>
      </c>
      <c r="U1702" s="8" t="s">
        <v>8945</v>
      </c>
      <c r="V1702" s="8" t="s">
        <v>8950</v>
      </c>
      <c r="W1702" s="8" t="s">
        <v>8956</v>
      </c>
      <c r="Z1702" s="8" t="s">
        <v>8972</v>
      </c>
      <c r="AA1702" s="8" t="s">
        <v>9147</v>
      </c>
      <c r="AB1702" s="8" t="s">
        <v>9575</v>
      </c>
      <c r="AC1702" s="8" t="s">
        <v>9649</v>
      </c>
      <c r="AD1702" s="8" t="s">
        <v>9812</v>
      </c>
      <c r="AE1702" s="8" t="s">
        <v>11366</v>
      </c>
      <c r="AF1702" s="8" t="s">
        <v>13374</v>
      </c>
      <c r="AG1702" s="8" t="s">
        <v>15430</v>
      </c>
      <c r="AH1702" s="8" t="s">
        <v>17480</v>
      </c>
      <c r="AI1702" s="8" t="s">
        <v>15430</v>
      </c>
      <c r="AJ1702" s="2">
        <v>0</v>
      </c>
      <c r="AK1702" s="2">
        <v>0</v>
      </c>
      <c r="AL1702" s="2">
        <v>0</v>
      </c>
      <c r="AM1702" s="2">
        <v>0</v>
      </c>
      <c r="AN1702" s="2">
        <v>0</v>
      </c>
      <c r="AO1702" s="2">
        <v>0</v>
      </c>
      <c r="AP1702" s="2">
        <v>0</v>
      </c>
      <c r="AQ1702" s="2">
        <v>45</v>
      </c>
      <c r="AR1702" s="2">
        <v>45</v>
      </c>
      <c r="AS1702" s="2">
        <v>45</v>
      </c>
      <c r="AT1702" s="2">
        <f t="shared" si="79"/>
        <v>135</v>
      </c>
      <c r="AU1702" s="2">
        <v>0</v>
      </c>
      <c r="AV1702" s="2">
        <v>0</v>
      </c>
      <c r="AW1702" s="2">
        <v>0</v>
      </c>
      <c r="AX1702" s="2">
        <v>0</v>
      </c>
      <c r="AY1702" s="2">
        <v>0</v>
      </c>
      <c r="AZ1702" s="2">
        <v>0</v>
      </c>
      <c r="BA1702" s="2">
        <v>0</v>
      </c>
      <c r="BB1702" s="2">
        <v>0</v>
      </c>
      <c r="BC1702" s="2">
        <v>0</v>
      </c>
      <c r="BD1702" s="2">
        <v>0</v>
      </c>
      <c r="BE1702" s="10">
        <f t="shared" si="80"/>
        <v>0</v>
      </c>
    </row>
    <row r="1703" spans="1:57" s="8" customFormat="1" x14ac:dyDescent="0.45">
      <c r="A1703" s="8">
        <v>2275</v>
      </c>
      <c r="B1703" s="8">
        <v>1345301578</v>
      </c>
      <c r="C1703" s="8" t="s">
        <v>2898</v>
      </c>
      <c r="D1703" s="8" t="s">
        <v>581</v>
      </c>
      <c r="E1703" s="8" t="str">
        <f t="shared" si="78"/>
        <v>2016</v>
      </c>
      <c r="F1703" s="8" t="s">
        <v>991</v>
      </c>
      <c r="G1703" s="8" t="s">
        <v>43</v>
      </c>
      <c r="H1703" s="8" t="s">
        <v>20002</v>
      </c>
      <c r="I1703" s="8" t="s">
        <v>82</v>
      </c>
      <c r="J1703" s="8" t="s">
        <v>126</v>
      </c>
      <c r="K1703" s="8" t="s">
        <v>5090</v>
      </c>
      <c r="L1703" s="8" t="s">
        <v>7403</v>
      </c>
      <c r="M1703" s="9">
        <v>1</v>
      </c>
      <c r="N1703" s="9"/>
      <c r="O1703" s="9">
        <v>2</v>
      </c>
      <c r="P1703" s="8" t="s">
        <v>4759</v>
      </c>
      <c r="Q1703" s="8" t="s">
        <v>8069</v>
      </c>
      <c r="R1703" s="8" t="s">
        <v>43</v>
      </c>
      <c r="S1703" s="8" t="s">
        <v>8940</v>
      </c>
      <c r="T1703" s="8" t="s">
        <v>8942</v>
      </c>
      <c r="U1703" s="8" t="s">
        <v>8945</v>
      </c>
      <c r="V1703" s="8" t="s">
        <v>8951</v>
      </c>
      <c r="W1703" s="8" t="s">
        <v>8956</v>
      </c>
      <c r="X1703" s="8" t="s">
        <v>8959</v>
      </c>
      <c r="Y1703" s="8" t="s">
        <v>8964</v>
      </c>
      <c r="Z1703" s="8" t="s">
        <v>9049</v>
      </c>
      <c r="AA1703" s="8" t="s">
        <v>9131</v>
      </c>
      <c r="AB1703" s="8" t="s">
        <v>9582</v>
      </c>
      <c r="AC1703" s="8" t="s">
        <v>9660</v>
      </c>
      <c r="AD1703" s="8" t="s">
        <v>9812</v>
      </c>
      <c r="AE1703" s="8" t="s">
        <v>11367</v>
      </c>
      <c r="AF1703" s="8" t="s">
        <v>13375</v>
      </c>
      <c r="AG1703" s="8" t="s">
        <v>15431</v>
      </c>
      <c r="AH1703" s="8" t="s">
        <v>17481</v>
      </c>
      <c r="AI1703" s="8" t="s">
        <v>19519</v>
      </c>
      <c r="AJ1703" s="2">
        <v>0</v>
      </c>
      <c r="AK1703" s="2">
        <v>0</v>
      </c>
      <c r="AL1703" s="2">
        <v>0</v>
      </c>
      <c r="AM1703" s="2">
        <v>0</v>
      </c>
      <c r="AN1703" s="2">
        <v>0</v>
      </c>
      <c r="AO1703" s="2">
        <v>50</v>
      </c>
      <c r="AP1703" s="2">
        <v>41.67</v>
      </c>
      <c r="AQ1703" s="2">
        <v>41.67</v>
      </c>
      <c r="AR1703" s="2">
        <v>16.670000000000002</v>
      </c>
      <c r="AS1703" s="2">
        <v>0</v>
      </c>
      <c r="AT1703" s="2">
        <f t="shared" si="79"/>
        <v>150.01</v>
      </c>
      <c r="AU1703" s="2">
        <v>0</v>
      </c>
      <c r="AV1703" s="2">
        <v>0</v>
      </c>
      <c r="AW1703" s="2">
        <v>0</v>
      </c>
      <c r="AX1703" s="2">
        <v>0</v>
      </c>
      <c r="AY1703" s="2">
        <v>0</v>
      </c>
      <c r="AZ1703" s="2">
        <v>0</v>
      </c>
      <c r="BA1703" s="2">
        <v>0</v>
      </c>
      <c r="BB1703" s="2">
        <v>0</v>
      </c>
      <c r="BC1703" s="2">
        <v>0</v>
      </c>
      <c r="BD1703" s="2">
        <v>0</v>
      </c>
      <c r="BE1703" s="10">
        <f t="shared" si="80"/>
        <v>0</v>
      </c>
    </row>
    <row r="1704" spans="1:57" s="8" customFormat="1" x14ac:dyDescent="0.45">
      <c r="A1704" s="8">
        <v>2276</v>
      </c>
      <c r="B1704" s="8">
        <v>1425143862</v>
      </c>
      <c r="C1704" s="8" t="s">
        <v>2899</v>
      </c>
      <c r="D1704" s="8" t="s">
        <v>660</v>
      </c>
      <c r="E1704" s="8" t="str">
        <f t="shared" si="78"/>
        <v>2020</v>
      </c>
      <c r="F1704" s="8" t="s">
        <v>976</v>
      </c>
      <c r="G1704" s="8" t="s">
        <v>40</v>
      </c>
      <c r="H1704" s="8" t="s">
        <v>20009</v>
      </c>
      <c r="I1704" s="8" t="s">
        <v>82</v>
      </c>
      <c r="J1704" s="8" t="s">
        <v>379</v>
      </c>
      <c r="K1704" s="8" t="s">
        <v>5464</v>
      </c>
      <c r="L1704" s="8" t="s">
        <v>7404</v>
      </c>
      <c r="M1704" s="9">
        <v>1</v>
      </c>
      <c r="N1704" s="9"/>
      <c r="O1704" s="9">
        <v>1</v>
      </c>
      <c r="P1704" s="8" t="s">
        <v>3967</v>
      </c>
      <c r="Q1704" s="8" t="s">
        <v>8302</v>
      </c>
      <c r="R1704" s="8" t="s">
        <v>40</v>
      </c>
      <c r="S1704" s="8" t="s">
        <v>8940</v>
      </c>
      <c r="T1704" s="8" t="s">
        <v>8942</v>
      </c>
      <c r="U1704" s="8" t="s">
        <v>8944</v>
      </c>
      <c r="V1704" s="8" t="s">
        <v>8948</v>
      </c>
      <c r="W1704" s="8" t="s">
        <v>8956</v>
      </c>
      <c r="X1704" s="8" t="s">
        <v>8959</v>
      </c>
      <c r="Y1704" s="8" t="s">
        <v>8963</v>
      </c>
      <c r="Z1704" s="8" t="s">
        <v>9028</v>
      </c>
      <c r="AA1704" s="8" t="s">
        <v>9173</v>
      </c>
      <c r="AB1704" s="8" t="s">
        <v>9570</v>
      </c>
      <c r="AC1704" s="8" t="s">
        <v>9645</v>
      </c>
      <c r="AD1704" s="8" t="s">
        <v>9813</v>
      </c>
      <c r="AE1704" s="8" t="s">
        <v>11368</v>
      </c>
      <c r="AF1704" s="8" t="s">
        <v>13376</v>
      </c>
      <c r="AG1704" s="8" t="s">
        <v>15432</v>
      </c>
      <c r="AH1704" s="8" t="s">
        <v>17482</v>
      </c>
      <c r="AI1704" s="8" t="s">
        <v>19520</v>
      </c>
      <c r="AJ1704" s="2">
        <v>0</v>
      </c>
      <c r="AK1704" s="2">
        <v>0</v>
      </c>
      <c r="AL1704" s="2">
        <v>0</v>
      </c>
      <c r="AM1704" s="2">
        <v>0</v>
      </c>
      <c r="AN1704" s="2">
        <v>0</v>
      </c>
      <c r="AO1704" s="2">
        <v>0</v>
      </c>
      <c r="AP1704" s="2">
        <v>0</v>
      </c>
      <c r="AQ1704" s="2">
        <v>0</v>
      </c>
      <c r="AR1704" s="2">
        <v>0</v>
      </c>
      <c r="AS1704" s="2">
        <v>49.9</v>
      </c>
      <c r="AT1704" s="2">
        <f t="shared" si="79"/>
        <v>49.9</v>
      </c>
      <c r="AU1704" s="2">
        <v>0</v>
      </c>
      <c r="AV1704" s="2">
        <v>0</v>
      </c>
      <c r="AW1704" s="2">
        <v>0</v>
      </c>
      <c r="AX1704" s="2">
        <v>0</v>
      </c>
      <c r="AY1704" s="2">
        <v>0</v>
      </c>
      <c r="AZ1704" s="2">
        <v>0</v>
      </c>
      <c r="BA1704" s="2">
        <v>0</v>
      </c>
      <c r="BB1704" s="2">
        <v>0</v>
      </c>
      <c r="BC1704" s="2">
        <v>0</v>
      </c>
      <c r="BD1704" s="2">
        <v>12.48</v>
      </c>
      <c r="BE1704" s="10">
        <f t="shared" si="80"/>
        <v>12.48</v>
      </c>
    </row>
    <row r="1705" spans="1:57" s="8" customFormat="1" x14ac:dyDescent="0.45">
      <c r="A1705" s="8">
        <v>2280</v>
      </c>
      <c r="B1705" s="8">
        <v>1485013558</v>
      </c>
      <c r="C1705" s="8" t="s">
        <v>2900</v>
      </c>
      <c r="D1705" s="8" t="s">
        <v>680</v>
      </c>
      <c r="E1705" s="8" t="str">
        <f t="shared" si="78"/>
        <v>2015</v>
      </c>
      <c r="F1705" s="8" t="s">
        <v>944</v>
      </c>
      <c r="G1705" s="8" t="s">
        <v>47</v>
      </c>
      <c r="H1705" s="8" t="s">
        <v>20007</v>
      </c>
      <c r="I1705" s="8" t="s">
        <v>82</v>
      </c>
      <c r="J1705" s="8" t="s">
        <v>223</v>
      </c>
      <c r="K1705" s="8" t="s">
        <v>5322</v>
      </c>
      <c r="L1705" s="8" t="s">
        <v>7405</v>
      </c>
      <c r="M1705" s="9">
        <v>1</v>
      </c>
      <c r="N1705" s="9"/>
      <c r="O1705" s="9">
        <v>3</v>
      </c>
      <c r="P1705" s="8" t="s">
        <v>3956</v>
      </c>
      <c r="Q1705" s="8" t="s">
        <v>7976</v>
      </c>
      <c r="R1705" s="8" t="s">
        <v>7976</v>
      </c>
      <c r="S1705" s="8" t="s">
        <v>8940</v>
      </c>
      <c r="T1705" s="8" t="s">
        <v>8942</v>
      </c>
      <c r="U1705" s="8" t="s">
        <v>8944</v>
      </c>
      <c r="V1705" s="8" t="s">
        <v>8954</v>
      </c>
      <c r="W1705" s="8" t="s">
        <v>8956</v>
      </c>
      <c r="X1705" s="8" t="s">
        <v>8961</v>
      </c>
      <c r="Y1705" s="8" t="s">
        <v>8964</v>
      </c>
      <c r="Z1705" s="8" t="s">
        <v>8989</v>
      </c>
      <c r="AA1705" s="8" t="s">
        <v>9175</v>
      </c>
      <c r="AB1705" s="8" t="s">
        <v>9596</v>
      </c>
      <c r="AC1705" s="8" t="s">
        <v>9674</v>
      </c>
      <c r="AD1705" s="8" t="s">
        <v>9812</v>
      </c>
      <c r="AE1705" s="8" t="s">
        <v>10181</v>
      </c>
      <c r="AF1705" s="8" t="s">
        <v>12190</v>
      </c>
      <c r="AG1705" s="8" t="s">
        <v>15433</v>
      </c>
      <c r="AH1705" s="8" t="s">
        <v>17483</v>
      </c>
      <c r="AI1705" s="8" t="s">
        <v>19521</v>
      </c>
      <c r="AJ1705" s="2">
        <v>0</v>
      </c>
      <c r="AK1705" s="2">
        <v>0</v>
      </c>
      <c r="AL1705" s="2">
        <v>0</v>
      </c>
      <c r="AM1705" s="2">
        <v>0</v>
      </c>
      <c r="AN1705" s="2">
        <v>258</v>
      </c>
      <c r="AO1705" s="2">
        <v>300</v>
      </c>
      <c r="AP1705" s="2">
        <v>300</v>
      </c>
      <c r="AQ1705" s="2">
        <v>0</v>
      </c>
      <c r="AR1705" s="2">
        <v>0</v>
      </c>
      <c r="AS1705" s="2">
        <v>0</v>
      </c>
      <c r="AT1705" s="2">
        <f t="shared" si="79"/>
        <v>858</v>
      </c>
      <c r="AU1705" s="2">
        <v>0</v>
      </c>
      <c r="AV1705" s="2">
        <v>0</v>
      </c>
      <c r="AW1705" s="2">
        <v>0</v>
      </c>
      <c r="AX1705" s="2">
        <v>0</v>
      </c>
      <c r="AY1705" s="2">
        <v>0</v>
      </c>
      <c r="AZ1705" s="2">
        <v>0</v>
      </c>
      <c r="BA1705" s="2">
        <v>0</v>
      </c>
      <c r="BB1705" s="2">
        <v>0</v>
      </c>
      <c r="BC1705" s="2">
        <v>0</v>
      </c>
      <c r="BD1705" s="2">
        <v>0</v>
      </c>
      <c r="BE1705" s="10">
        <f t="shared" si="80"/>
        <v>0</v>
      </c>
    </row>
    <row r="1706" spans="1:57" s="8" customFormat="1" x14ac:dyDescent="0.45">
      <c r="A1706" s="8">
        <v>2282</v>
      </c>
      <c r="B1706" s="8">
        <v>1425074430</v>
      </c>
      <c r="C1706" s="8" t="s">
        <v>2903</v>
      </c>
      <c r="D1706" s="8" t="s">
        <v>667</v>
      </c>
      <c r="E1706" s="8" t="str">
        <f t="shared" si="78"/>
        <v>2012</v>
      </c>
      <c r="F1706" s="8" t="s">
        <v>1013</v>
      </c>
      <c r="G1706" s="8" t="s">
        <v>42</v>
      </c>
      <c r="H1706" s="8" t="s">
        <v>20005</v>
      </c>
      <c r="I1706" s="8" t="s">
        <v>82</v>
      </c>
      <c r="J1706" s="8" t="s">
        <v>251</v>
      </c>
      <c r="K1706" s="8" t="s">
        <v>5705</v>
      </c>
      <c r="L1706" s="8" t="s">
        <v>5705</v>
      </c>
      <c r="M1706" s="9">
        <v>1</v>
      </c>
      <c r="N1706" s="9"/>
      <c r="O1706" s="9">
        <v>2</v>
      </c>
      <c r="P1706" s="8" t="s">
        <v>4345</v>
      </c>
      <c r="Q1706" s="8" t="s">
        <v>8497</v>
      </c>
      <c r="R1706" s="8" t="s">
        <v>8921</v>
      </c>
      <c r="S1706" s="8" t="s">
        <v>8940</v>
      </c>
      <c r="T1706" s="8" t="s">
        <v>8942</v>
      </c>
      <c r="U1706" s="8" t="s">
        <v>8944</v>
      </c>
      <c r="V1706" s="8" t="s">
        <v>8951</v>
      </c>
      <c r="W1706" s="8" t="s">
        <v>8956</v>
      </c>
      <c r="X1706" s="8" t="s">
        <v>8959</v>
      </c>
      <c r="Y1706" s="8" t="s">
        <v>8963</v>
      </c>
      <c r="Z1706" s="8" t="s">
        <v>9012</v>
      </c>
      <c r="AA1706" s="8" t="s">
        <v>9318</v>
      </c>
      <c r="AB1706" s="8" t="s">
        <v>9595</v>
      </c>
      <c r="AC1706" s="8" t="s">
        <v>9570</v>
      </c>
      <c r="AD1706" s="8" t="s">
        <v>9812</v>
      </c>
      <c r="AE1706" s="8" t="s">
        <v>11371</v>
      </c>
      <c r="AF1706" s="8" t="s">
        <v>13379</v>
      </c>
      <c r="AG1706" s="8" t="s">
        <v>15436</v>
      </c>
      <c r="AH1706" s="8" t="s">
        <v>17486</v>
      </c>
      <c r="AI1706" s="8" t="s">
        <v>19524</v>
      </c>
      <c r="AJ1706" s="2">
        <v>0</v>
      </c>
      <c r="AK1706" s="2">
        <v>48.22</v>
      </c>
      <c r="AL1706" s="2">
        <v>0</v>
      </c>
      <c r="AM1706" s="2">
        <v>0</v>
      </c>
      <c r="AN1706" s="2">
        <v>0</v>
      </c>
      <c r="AO1706" s="2">
        <v>0</v>
      </c>
      <c r="AP1706" s="2">
        <v>0</v>
      </c>
      <c r="AQ1706" s="2">
        <v>0</v>
      </c>
      <c r="AR1706" s="2">
        <v>0</v>
      </c>
      <c r="AS1706" s="2">
        <v>0</v>
      </c>
      <c r="AT1706" s="2">
        <f t="shared" si="79"/>
        <v>48.22</v>
      </c>
      <c r="AU1706" s="2">
        <v>0</v>
      </c>
      <c r="AV1706" s="2">
        <v>51.78</v>
      </c>
      <c r="AW1706" s="2">
        <v>0</v>
      </c>
      <c r="AX1706" s="2">
        <v>0</v>
      </c>
      <c r="AY1706" s="2">
        <v>0</v>
      </c>
      <c r="AZ1706" s="2">
        <v>0</v>
      </c>
      <c r="BA1706" s="2">
        <v>0</v>
      </c>
      <c r="BB1706" s="2">
        <v>0</v>
      </c>
      <c r="BC1706" s="2">
        <v>0</v>
      </c>
      <c r="BD1706" s="2">
        <v>0</v>
      </c>
      <c r="BE1706" s="10">
        <f t="shared" si="80"/>
        <v>51.78</v>
      </c>
    </row>
    <row r="1707" spans="1:57" s="8" customFormat="1" x14ac:dyDescent="0.45">
      <c r="A1707" s="8">
        <v>2283</v>
      </c>
      <c r="B1707" s="8">
        <v>1425096735</v>
      </c>
      <c r="C1707" s="8" t="s">
        <v>2904</v>
      </c>
      <c r="D1707" s="8" t="s">
        <v>549</v>
      </c>
      <c r="E1707" s="8" t="str">
        <f t="shared" si="78"/>
        <v>2015</v>
      </c>
      <c r="F1707" s="8" t="s">
        <v>1001</v>
      </c>
      <c r="G1707" s="8" t="s">
        <v>40</v>
      </c>
      <c r="H1707" s="8" t="s">
        <v>20009</v>
      </c>
      <c r="I1707" s="8" t="s">
        <v>82</v>
      </c>
      <c r="J1707" s="8" t="s">
        <v>187</v>
      </c>
      <c r="K1707" s="8" t="s">
        <v>5286</v>
      </c>
      <c r="L1707" s="8" t="s">
        <v>7408</v>
      </c>
      <c r="M1707" s="9">
        <v>1</v>
      </c>
      <c r="N1707" s="9"/>
      <c r="O1707" s="9">
        <v>4</v>
      </c>
      <c r="P1707" s="8" t="s">
        <v>4761</v>
      </c>
      <c r="Q1707" s="8" t="s">
        <v>8770</v>
      </c>
      <c r="R1707" s="8" t="s">
        <v>8921</v>
      </c>
      <c r="S1707" s="8" t="s">
        <v>8940</v>
      </c>
      <c r="T1707" s="8" t="s">
        <v>8942</v>
      </c>
      <c r="U1707" s="8" t="s">
        <v>8944</v>
      </c>
      <c r="V1707" s="8" t="s">
        <v>8947</v>
      </c>
      <c r="W1707" s="8" t="s">
        <v>8956</v>
      </c>
      <c r="X1707" s="8" t="s">
        <v>8959</v>
      </c>
      <c r="Y1707" s="8" t="s">
        <v>8963</v>
      </c>
      <c r="Z1707" s="8" t="s">
        <v>8984</v>
      </c>
      <c r="AA1707" s="8" t="s">
        <v>9267</v>
      </c>
      <c r="AB1707" s="8" t="s">
        <v>9580</v>
      </c>
      <c r="AC1707" s="8" t="s">
        <v>9723</v>
      </c>
      <c r="AD1707" s="8" t="s">
        <v>9812</v>
      </c>
      <c r="AE1707" s="8" t="s">
        <v>11372</v>
      </c>
      <c r="AF1707" s="8" t="s">
        <v>13380</v>
      </c>
      <c r="AG1707" s="8" t="s">
        <v>15437</v>
      </c>
      <c r="AH1707" s="8" t="s">
        <v>17487</v>
      </c>
      <c r="AI1707" s="8" t="s">
        <v>19525</v>
      </c>
      <c r="AJ1707" s="2">
        <v>0</v>
      </c>
      <c r="AK1707" s="2">
        <v>0</v>
      </c>
      <c r="AL1707" s="2">
        <v>0</v>
      </c>
      <c r="AM1707" s="2">
        <v>0</v>
      </c>
      <c r="AN1707" s="2">
        <v>43.39</v>
      </c>
      <c r="AO1707" s="2">
        <v>0</v>
      </c>
      <c r="AP1707" s="2">
        <v>0</v>
      </c>
      <c r="AQ1707" s="2">
        <v>0</v>
      </c>
      <c r="AR1707" s="2">
        <v>0</v>
      </c>
      <c r="AS1707" s="2">
        <v>0</v>
      </c>
      <c r="AT1707" s="2">
        <f t="shared" si="79"/>
        <v>43.39</v>
      </c>
      <c r="AU1707" s="2">
        <v>0</v>
      </c>
      <c r="AV1707" s="2">
        <v>0</v>
      </c>
      <c r="AW1707" s="2">
        <v>0</v>
      </c>
      <c r="AX1707" s="2">
        <v>0</v>
      </c>
      <c r="AY1707" s="2">
        <v>46.61</v>
      </c>
      <c r="AZ1707" s="2">
        <v>0</v>
      </c>
      <c r="BA1707" s="2">
        <v>0</v>
      </c>
      <c r="BB1707" s="2">
        <v>0</v>
      </c>
      <c r="BC1707" s="2">
        <v>0</v>
      </c>
      <c r="BD1707" s="2">
        <v>0</v>
      </c>
      <c r="BE1707" s="10">
        <f t="shared" si="80"/>
        <v>46.61</v>
      </c>
    </row>
    <row r="1708" spans="1:57" s="8" customFormat="1" x14ac:dyDescent="0.45">
      <c r="A1708" s="8">
        <v>2284</v>
      </c>
      <c r="B1708" s="8">
        <v>1711072485</v>
      </c>
      <c r="C1708" s="8" t="s">
        <v>2905</v>
      </c>
      <c r="D1708" s="8" t="s">
        <v>579</v>
      </c>
      <c r="E1708" s="8" t="str">
        <f t="shared" si="78"/>
        <v>2016</v>
      </c>
      <c r="F1708" s="8" t="s">
        <v>876</v>
      </c>
      <c r="G1708" s="8" t="s">
        <v>43</v>
      </c>
      <c r="H1708" s="8" t="s">
        <v>20002</v>
      </c>
      <c r="I1708" s="8" t="s">
        <v>82</v>
      </c>
      <c r="J1708" s="8" t="s">
        <v>91</v>
      </c>
      <c r="K1708" s="8" t="s">
        <v>5267</v>
      </c>
      <c r="L1708" s="8" t="s">
        <v>7409</v>
      </c>
      <c r="M1708" s="9">
        <v>1</v>
      </c>
      <c r="N1708" s="9"/>
      <c r="O1708" s="9">
        <v>2</v>
      </c>
      <c r="P1708" s="8" t="s">
        <v>3765</v>
      </c>
      <c r="Q1708" s="8" t="s">
        <v>7912</v>
      </c>
      <c r="R1708" s="8" t="s">
        <v>43</v>
      </c>
      <c r="S1708" s="8" t="s">
        <v>8940</v>
      </c>
      <c r="T1708" s="8" t="s">
        <v>8942</v>
      </c>
      <c r="U1708" s="8" t="s">
        <v>8945</v>
      </c>
      <c r="V1708" s="8" t="s">
        <v>8951</v>
      </c>
      <c r="W1708" s="8" t="s">
        <v>8956</v>
      </c>
      <c r="X1708" s="8" t="s">
        <v>8961</v>
      </c>
      <c r="Y1708" s="8" t="s">
        <v>8947</v>
      </c>
      <c r="Z1708" s="8" t="s">
        <v>9005</v>
      </c>
      <c r="AA1708" s="8" t="s">
        <v>9175</v>
      </c>
      <c r="AB1708" s="8" t="s">
        <v>9596</v>
      </c>
      <c r="AC1708" s="8" t="s">
        <v>9734</v>
      </c>
      <c r="AD1708" s="8" t="s">
        <v>9812</v>
      </c>
      <c r="AE1708" s="8" t="s">
        <v>11373</v>
      </c>
      <c r="AF1708" s="8" t="s">
        <v>13381</v>
      </c>
      <c r="AG1708" s="8" t="s">
        <v>15438</v>
      </c>
      <c r="AH1708" s="8" t="s">
        <v>17488</v>
      </c>
      <c r="AI1708" s="8" t="s">
        <v>19526</v>
      </c>
      <c r="AJ1708" s="2">
        <v>0</v>
      </c>
      <c r="AK1708" s="2">
        <v>0</v>
      </c>
      <c r="AL1708" s="2">
        <v>0</v>
      </c>
      <c r="AM1708" s="2">
        <v>0</v>
      </c>
      <c r="AN1708" s="2">
        <v>0</v>
      </c>
      <c r="AO1708" s="2">
        <v>85</v>
      </c>
      <c r="AP1708" s="2">
        <v>70.83</v>
      </c>
      <c r="AQ1708" s="2">
        <v>77.92</v>
      </c>
      <c r="AR1708" s="2">
        <v>21.25</v>
      </c>
      <c r="AS1708" s="2">
        <v>0</v>
      </c>
      <c r="AT1708" s="2">
        <f t="shared" si="79"/>
        <v>255</v>
      </c>
      <c r="AU1708" s="2">
        <v>0</v>
      </c>
      <c r="AV1708" s="2">
        <v>0</v>
      </c>
      <c r="AW1708" s="2">
        <v>0</v>
      </c>
      <c r="AX1708" s="2">
        <v>0</v>
      </c>
      <c r="AY1708" s="2">
        <v>0</v>
      </c>
      <c r="AZ1708" s="2">
        <v>0</v>
      </c>
      <c r="BA1708" s="2">
        <v>0</v>
      </c>
      <c r="BB1708" s="2">
        <v>0</v>
      </c>
      <c r="BC1708" s="2">
        <v>0</v>
      </c>
      <c r="BD1708" s="2">
        <v>0</v>
      </c>
      <c r="BE1708" s="10">
        <f t="shared" si="80"/>
        <v>0</v>
      </c>
    </row>
    <row r="1709" spans="1:57" s="8" customFormat="1" x14ac:dyDescent="0.45">
      <c r="A1709" s="8">
        <v>2285</v>
      </c>
      <c r="B1709" s="8">
        <v>1711100009</v>
      </c>
      <c r="C1709" s="8" t="s">
        <v>2906</v>
      </c>
      <c r="D1709" s="8" t="s">
        <v>610</v>
      </c>
      <c r="E1709" s="8" t="str">
        <f t="shared" si="78"/>
        <v>2017</v>
      </c>
      <c r="F1709" s="8" t="s">
        <v>942</v>
      </c>
      <c r="G1709" s="8" t="s">
        <v>45</v>
      </c>
      <c r="H1709" s="8" t="s">
        <v>49</v>
      </c>
      <c r="I1709" s="8" t="s">
        <v>82</v>
      </c>
      <c r="J1709" s="8" t="s">
        <v>262</v>
      </c>
      <c r="K1709" s="8" t="s">
        <v>5706</v>
      </c>
      <c r="L1709" s="8" t="s">
        <v>7410</v>
      </c>
      <c r="M1709" s="9">
        <v>1</v>
      </c>
      <c r="N1709" s="5" t="s">
        <v>20017</v>
      </c>
      <c r="O1709" s="9">
        <v>5</v>
      </c>
      <c r="P1709" s="8" t="s">
        <v>4762</v>
      </c>
      <c r="Q1709" s="8" t="s">
        <v>7909</v>
      </c>
      <c r="R1709" s="8" t="s">
        <v>7909</v>
      </c>
      <c r="S1709" s="8" t="s">
        <v>8940</v>
      </c>
      <c r="U1709" s="8" t="s">
        <v>8944</v>
      </c>
      <c r="V1709" s="8" t="s">
        <v>8950</v>
      </c>
      <c r="W1709" s="8" t="s">
        <v>8956</v>
      </c>
      <c r="Z1709" s="8" t="s">
        <v>8970</v>
      </c>
      <c r="AA1709" s="8" t="s">
        <v>9164</v>
      </c>
      <c r="AB1709" s="8" t="s">
        <v>9580</v>
      </c>
      <c r="AC1709" s="8" t="s">
        <v>9649</v>
      </c>
      <c r="AD1709" s="8" t="s">
        <v>9812</v>
      </c>
      <c r="AE1709" s="8" t="s">
        <v>11374</v>
      </c>
      <c r="AF1709" s="8" t="s">
        <v>13382</v>
      </c>
      <c r="AG1709" s="8" t="s">
        <v>15439</v>
      </c>
      <c r="AH1709" s="8" t="s">
        <v>17489</v>
      </c>
      <c r="AI1709" s="8" t="s">
        <v>19527</v>
      </c>
      <c r="AJ1709" s="2">
        <v>0</v>
      </c>
      <c r="AK1709" s="2">
        <v>0</v>
      </c>
      <c r="AL1709" s="2">
        <v>0</v>
      </c>
      <c r="AM1709" s="2">
        <v>0</v>
      </c>
      <c r="AN1709" s="2">
        <v>0</v>
      </c>
      <c r="AO1709" s="2">
        <v>0</v>
      </c>
      <c r="AP1709" s="2">
        <v>1990</v>
      </c>
      <c r="AQ1709" s="2">
        <v>1060</v>
      </c>
      <c r="AR1709" s="2">
        <v>1160</v>
      </c>
      <c r="AS1709" s="2">
        <v>850</v>
      </c>
      <c r="AT1709" s="2">
        <f t="shared" si="79"/>
        <v>5060</v>
      </c>
      <c r="AU1709" s="2">
        <v>0</v>
      </c>
      <c r="AV1709" s="2">
        <v>0</v>
      </c>
      <c r="AW1709" s="2">
        <v>0</v>
      </c>
      <c r="AX1709" s="2">
        <v>0</v>
      </c>
      <c r="AY1709" s="2">
        <v>0</v>
      </c>
      <c r="AZ1709" s="2">
        <v>0</v>
      </c>
      <c r="BA1709" s="2">
        <v>0</v>
      </c>
      <c r="BB1709" s="2">
        <v>0</v>
      </c>
      <c r="BC1709" s="2">
        <v>0</v>
      </c>
      <c r="BD1709" s="2">
        <v>0</v>
      </c>
      <c r="BE1709" s="10">
        <f t="shared" si="80"/>
        <v>0</v>
      </c>
    </row>
    <row r="1710" spans="1:57" s="8" customFormat="1" x14ac:dyDescent="0.45">
      <c r="A1710" s="8">
        <v>2287</v>
      </c>
      <c r="B1710" s="8">
        <v>1711124730</v>
      </c>
      <c r="C1710" s="8" t="s">
        <v>2907</v>
      </c>
      <c r="D1710" s="8" t="s">
        <v>568</v>
      </c>
      <c r="E1710" s="8" t="str">
        <f t="shared" si="78"/>
        <v>2020</v>
      </c>
      <c r="F1710" s="8" t="s">
        <v>942</v>
      </c>
      <c r="G1710" s="8" t="s">
        <v>45</v>
      </c>
      <c r="H1710" s="8" t="s">
        <v>49</v>
      </c>
      <c r="I1710" s="8" t="s">
        <v>82</v>
      </c>
      <c r="J1710" s="8" t="s">
        <v>262</v>
      </c>
      <c r="K1710" s="8" t="s">
        <v>5482</v>
      </c>
      <c r="L1710" s="8" t="s">
        <v>7411</v>
      </c>
      <c r="M1710" s="9">
        <v>1</v>
      </c>
      <c r="N1710" s="9"/>
      <c r="O1710" s="9">
        <v>1</v>
      </c>
      <c r="P1710" s="8" t="s">
        <v>4763</v>
      </c>
      <c r="Q1710" s="8" t="s">
        <v>7909</v>
      </c>
      <c r="R1710" s="8" t="s">
        <v>7909</v>
      </c>
      <c r="S1710" s="8" t="s">
        <v>8940</v>
      </c>
      <c r="U1710" s="8" t="s">
        <v>8944</v>
      </c>
      <c r="V1710" s="8" t="s">
        <v>8950</v>
      </c>
      <c r="W1710" s="8" t="s">
        <v>8956</v>
      </c>
      <c r="Z1710" s="8" t="s">
        <v>8970</v>
      </c>
      <c r="AA1710" s="8" t="s">
        <v>9525</v>
      </c>
      <c r="AB1710" s="8" t="s">
        <v>9580</v>
      </c>
      <c r="AC1710" s="8" t="s">
        <v>9645</v>
      </c>
      <c r="AD1710" s="8" t="s">
        <v>9812</v>
      </c>
      <c r="AE1710" s="8" t="s">
        <v>11375</v>
      </c>
      <c r="AF1710" s="8" t="s">
        <v>13383</v>
      </c>
      <c r="AG1710" s="8" t="s">
        <v>15440</v>
      </c>
      <c r="AH1710" s="8" t="s">
        <v>17490</v>
      </c>
      <c r="AI1710" s="8" t="s">
        <v>19528</v>
      </c>
      <c r="AJ1710" s="2">
        <v>0</v>
      </c>
      <c r="AK1710" s="2">
        <v>0</v>
      </c>
      <c r="AL1710" s="2">
        <v>0</v>
      </c>
      <c r="AM1710" s="2">
        <v>0</v>
      </c>
      <c r="AN1710" s="2">
        <v>0</v>
      </c>
      <c r="AO1710" s="2">
        <v>0</v>
      </c>
      <c r="AP1710" s="2">
        <v>0</v>
      </c>
      <c r="AQ1710" s="2">
        <v>0</v>
      </c>
      <c r="AR1710" s="2">
        <v>0</v>
      </c>
      <c r="AS1710" s="2">
        <v>1600</v>
      </c>
      <c r="AT1710" s="2">
        <f t="shared" si="79"/>
        <v>1600</v>
      </c>
      <c r="AU1710" s="2">
        <v>0</v>
      </c>
      <c r="AV1710" s="2">
        <v>0</v>
      </c>
      <c r="AW1710" s="2">
        <v>0</v>
      </c>
      <c r="AX1710" s="2">
        <v>0</v>
      </c>
      <c r="AY1710" s="2">
        <v>0</v>
      </c>
      <c r="AZ1710" s="2">
        <v>0</v>
      </c>
      <c r="BA1710" s="2">
        <v>0</v>
      </c>
      <c r="BB1710" s="2">
        <v>0</v>
      </c>
      <c r="BC1710" s="2">
        <v>0</v>
      </c>
      <c r="BD1710" s="2">
        <v>0</v>
      </c>
      <c r="BE1710" s="10">
        <f t="shared" si="80"/>
        <v>0</v>
      </c>
    </row>
    <row r="1711" spans="1:57" s="8" customFormat="1" x14ac:dyDescent="0.45">
      <c r="A1711" s="8">
        <v>2288</v>
      </c>
      <c r="B1711" s="8">
        <v>1711123955</v>
      </c>
      <c r="C1711" s="8" t="s">
        <v>2908</v>
      </c>
      <c r="D1711" s="8" t="s">
        <v>568</v>
      </c>
      <c r="E1711" s="8" t="str">
        <f t="shared" si="78"/>
        <v>2020</v>
      </c>
      <c r="F1711" s="8" t="s">
        <v>914</v>
      </c>
      <c r="G1711" s="8" t="s">
        <v>45</v>
      </c>
      <c r="H1711" s="8" t="s">
        <v>49</v>
      </c>
      <c r="I1711" s="8" t="s">
        <v>82</v>
      </c>
      <c r="J1711" s="8" t="s">
        <v>493</v>
      </c>
      <c r="K1711" s="8" t="s">
        <v>5707</v>
      </c>
      <c r="L1711" s="8" t="s">
        <v>7412</v>
      </c>
      <c r="M1711" s="9">
        <v>1</v>
      </c>
      <c r="N1711" s="9"/>
      <c r="O1711" s="9">
        <v>3</v>
      </c>
      <c r="P1711" s="8" t="s">
        <v>3495</v>
      </c>
      <c r="Q1711" s="8" t="s">
        <v>8075</v>
      </c>
      <c r="R1711" s="8" t="s">
        <v>8075</v>
      </c>
      <c r="S1711" s="8" t="s">
        <v>8940</v>
      </c>
      <c r="T1711" s="8" t="s">
        <v>8942</v>
      </c>
      <c r="U1711" s="8" t="s">
        <v>8945</v>
      </c>
      <c r="V1711" s="8" t="s">
        <v>8950</v>
      </c>
      <c r="W1711" s="8" t="s">
        <v>8956</v>
      </c>
      <c r="X1711" s="8" t="s">
        <v>8961</v>
      </c>
      <c r="Z1711" s="8" t="s">
        <v>9079</v>
      </c>
      <c r="AA1711" s="8" t="s">
        <v>9152</v>
      </c>
      <c r="AB1711" s="8" t="s">
        <v>9583</v>
      </c>
      <c r="AC1711" s="8" t="s">
        <v>9775</v>
      </c>
      <c r="AD1711" s="8" t="s">
        <v>9812</v>
      </c>
      <c r="AE1711" s="8" t="s">
        <v>11376</v>
      </c>
      <c r="AF1711" s="8" t="s">
        <v>13384</v>
      </c>
      <c r="AG1711" s="8" t="s">
        <v>15441</v>
      </c>
      <c r="AH1711" s="8" t="s">
        <v>17491</v>
      </c>
      <c r="AI1711" s="8" t="s">
        <v>19529</v>
      </c>
      <c r="AJ1711" s="2">
        <v>0</v>
      </c>
      <c r="AK1711" s="2">
        <v>0</v>
      </c>
      <c r="AL1711" s="2">
        <v>0</v>
      </c>
      <c r="AM1711" s="2">
        <v>0</v>
      </c>
      <c r="AN1711" s="2">
        <v>0</v>
      </c>
      <c r="AO1711" s="2">
        <v>0</v>
      </c>
      <c r="AP1711" s="2">
        <v>0</v>
      </c>
      <c r="AQ1711" s="2">
        <v>0</v>
      </c>
      <c r="AR1711" s="2">
        <v>0</v>
      </c>
      <c r="AS1711" s="2">
        <v>271</v>
      </c>
      <c r="AT1711" s="2">
        <f t="shared" si="79"/>
        <v>271</v>
      </c>
      <c r="AU1711" s="2">
        <v>0</v>
      </c>
      <c r="AV1711" s="2">
        <v>0</v>
      </c>
      <c r="AW1711" s="2">
        <v>0</v>
      </c>
      <c r="AX1711" s="2">
        <v>0</v>
      </c>
      <c r="AY1711" s="2">
        <v>0</v>
      </c>
      <c r="AZ1711" s="2">
        <v>0</v>
      </c>
      <c r="BA1711" s="2">
        <v>0</v>
      </c>
      <c r="BB1711" s="2">
        <v>0</v>
      </c>
      <c r="BC1711" s="2">
        <v>0</v>
      </c>
      <c r="BD1711" s="2">
        <v>0</v>
      </c>
      <c r="BE1711" s="10">
        <f t="shared" si="80"/>
        <v>0</v>
      </c>
    </row>
    <row r="1712" spans="1:57" s="8" customFormat="1" x14ac:dyDescent="0.45">
      <c r="A1712" s="8">
        <v>2289</v>
      </c>
      <c r="B1712" s="8">
        <v>1525009305</v>
      </c>
      <c r="C1712" s="8" t="s">
        <v>2465</v>
      </c>
      <c r="D1712" s="8" t="s">
        <v>551</v>
      </c>
      <c r="E1712" s="8" t="str">
        <f t="shared" si="78"/>
        <v>2019</v>
      </c>
      <c r="F1712" s="8" t="s">
        <v>931</v>
      </c>
      <c r="G1712" s="8" t="s">
        <v>48</v>
      </c>
      <c r="H1712" s="8" t="s">
        <v>20013</v>
      </c>
      <c r="I1712" s="8" t="s">
        <v>82</v>
      </c>
      <c r="J1712" s="8" t="s">
        <v>165</v>
      </c>
      <c r="K1712" s="8" t="s">
        <v>5216</v>
      </c>
      <c r="L1712" s="8" t="s">
        <v>7413</v>
      </c>
      <c r="M1712" s="9">
        <v>1</v>
      </c>
      <c r="N1712" s="9"/>
      <c r="O1712" s="9">
        <v>1</v>
      </c>
      <c r="P1712" s="8" t="s">
        <v>4461</v>
      </c>
      <c r="Q1712" s="8" t="s">
        <v>8579</v>
      </c>
      <c r="R1712" s="8" t="s">
        <v>48</v>
      </c>
      <c r="S1712" s="8" t="s">
        <v>8940</v>
      </c>
      <c r="T1712" s="8" t="s">
        <v>8943</v>
      </c>
      <c r="U1712" s="8" t="s">
        <v>8944</v>
      </c>
      <c r="V1712" s="8" t="s">
        <v>8949</v>
      </c>
      <c r="W1712" s="8" t="s">
        <v>8956</v>
      </c>
      <c r="X1712" s="8" t="s">
        <v>8959</v>
      </c>
      <c r="Y1712" s="8" t="s">
        <v>8964</v>
      </c>
      <c r="Z1712" s="8" t="s">
        <v>8973</v>
      </c>
      <c r="AA1712" s="8" t="s">
        <v>9206</v>
      </c>
      <c r="AB1712" s="8" t="s">
        <v>9604</v>
      </c>
      <c r="AC1712" s="8" t="s">
        <v>9649</v>
      </c>
      <c r="AD1712" s="8" t="s">
        <v>9812</v>
      </c>
      <c r="AE1712" s="8" t="s">
        <v>10000</v>
      </c>
      <c r="AF1712" s="8" t="s">
        <v>12009</v>
      </c>
      <c r="AG1712" s="8" t="s">
        <v>14019</v>
      </c>
      <c r="AH1712" s="8" t="s">
        <v>16086</v>
      </c>
      <c r="AI1712" s="8" t="s">
        <v>18130</v>
      </c>
      <c r="AJ1712" s="2">
        <v>0</v>
      </c>
      <c r="AK1712" s="2">
        <v>0</v>
      </c>
      <c r="AL1712" s="2">
        <v>0</v>
      </c>
      <c r="AM1712" s="2">
        <v>0</v>
      </c>
      <c r="AN1712" s="2">
        <v>0</v>
      </c>
      <c r="AO1712" s="2">
        <v>0</v>
      </c>
      <c r="AP1712" s="2">
        <v>0</v>
      </c>
      <c r="AQ1712" s="2">
        <v>0</v>
      </c>
      <c r="AR1712" s="2">
        <v>90</v>
      </c>
      <c r="AS1712" s="2">
        <v>0</v>
      </c>
      <c r="AT1712" s="2">
        <f t="shared" si="79"/>
        <v>90</v>
      </c>
      <c r="AU1712" s="2">
        <v>0</v>
      </c>
      <c r="AV1712" s="2">
        <v>0</v>
      </c>
      <c r="AW1712" s="2">
        <v>0</v>
      </c>
      <c r="AX1712" s="2">
        <v>0</v>
      </c>
      <c r="AY1712" s="2">
        <v>0</v>
      </c>
      <c r="AZ1712" s="2">
        <v>0</v>
      </c>
      <c r="BA1712" s="2">
        <v>0</v>
      </c>
      <c r="BB1712" s="2">
        <v>0</v>
      </c>
      <c r="BC1712" s="2">
        <v>90</v>
      </c>
      <c r="BD1712" s="2">
        <v>0</v>
      </c>
      <c r="BE1712" s="10">
        <f t="shared" si="80"/>
        <v>90</v>
      </c>
    </row>
    <row r="1713" spans="1:57" s="8" customFormat="1" x14ac:dyDescent="0.45">
      <c r="A1713" s="8">
        <v>2290</v>
      </c>
      <c r="B1713" s="8">
        <v>1525009298</v>
      </c>
      <c r="C1713" s="8" t="s">
        <v>1405</v>
      </c>
      <c r="D1713" s="8" t="s">
        <v>551</v>
      </c>
      <c r="E1713" s="8" t="str">
        <f t="shared" si="78"/>
        <v>2019</v>
      </c>
      <c r="F1713" s="8" t="s">
        <v>931</v>
      </c>
      <c r="G1713" s="8" t="s">
        <v>48</v>
      </c>
      <c r="H1713" s="8" t="s">
        <v>20013</v>
      </c>
      <c r="I1713" s="8" t="s">
        <v>82</v>
      </c>
      <c r="J1713" s="8" t="s">
        <v>165</v>
      </c>
      <c r="K1713" s="8" t="s">
        <v>5216</v>
      </c>
      <c r="L1713" s="8" t="s">
        <v>7413</v>
      </c>
      <c r="M1713" s="9">
        <v>1</v>
      </c>
      <c r="N1713" s="9"/>
      <c r="O1713" s="9">
        <v>1</v>
      </c>
      <c r="P1713" s="8" t="s">
        <v>3589</v>
      </c>
      <c r="Q1713" s="8" t="s">
        <v>8062</v>
      </c>
      <c r="R1713" s="8" t="s">
        <v>48</v>
      </c>
      <c r="S1713" s="8" t="s">
        <v>8940</v>
      </c>
      <c r="T1713" s="8" t="s">
        <v>8943</v>
      </c>
      <c r="U1713" s="8" t="s">
        <v>8944</v>
      </c>
      <c r="V1713" s="8" t="s">
        <v>8948</v>
      </c>
      <c r="W1713" s="8" t="s">
        <v>8956</v>
      </c>
      <c r="X1713" s="8" t="s">
        <v>8959</v>
      </c>
      <c r="Y1713" s="8" t="s">
        <v>8964</v>
      </c>
      <c r="Z1713" s="8" t="s">
        <v>8999</v>
      </c>
      <c r="AA1713" s="8" t="s">
        <v>9206</v>
      </c>
      <c r="AB1713" s="8" t="s">
        <v>9604</v>
      </c>
      <c r="AC1713" s="8" t="s">
        <v>9649</v>
      </c>
      <c r="AD1713" s="8" t="s">
        <v>9812</v>
      </c>
      <c r="AE1713" s="8" t="s">
        <v>10000</v>
      </c>
      <c r="AF1713" s="8" t="s">
        <v>12009</v>
      </c>
      <c r="AG1713" s="8" t="s">
        <v>14019</v>
      </c>
      <c r="AH1713" s="8" t="s">
        <v>16086</v>
      </c>
      <c r="AI1713" s="8" t="s">
        <v>18130</v>
      </c>
      <c r="AJ1713" s="2">
        <v>0</v>
      </c>
      <c r="AK1713" s="2">
        <v>0</v>
      </c>
      <c r="AL1713" s="2">
        <v>0</v>
      </c>
      <c r="AM1713" s="2">
        <v>0</v>
      </c>
      <c r="AN1713" s="2">
        <v>0</v>
      </c>
      <c r="AO1713" s="2">
        <v>0</v>
      </c>
      <c r="AP1713" s="2">
        <v>0</v>
      </c>
      <c r="AQ1713" s="2">
        <v>0</v>
      </c>
      <c r="AR1713" s="2">
        <v>80</v>
      </c>
      <c r="AS1713" s="2">
        <v>0</v>
      </c>
      <c r="AT1713" s="2">
        <f t="shared" si="79"/>
        <v>80</v>
      </c>
      <c r="AU1713" s="2">
        <v>0</v>
      </c>
      <c r="AV1713" s="2">
        <v>0</v>
      </c>
      <c r="AW1713" s="2">
        <v>0</v>
      </c>
      <c r="AX1713" s="2">
        <v>0</v>
      </c>
      <c r="AY1713" s="2">
        <v>0</v>
      </c>
      <c r="AZ1713" s="2">
        <v>0</v>
      </c>
      <c r="BA1713" s="2">
        <v>0</v>
      </c>
      <c r="BB1713" s="2">
        <v>0</v>
      </c>
      <c r="BC1713" s="2">
        <v>26.72</v>
      </c>
      <c r="BD1713" s="2">
        <v>0</v>
      </c>
      <c r="BE1713" s="10">
        <f t="shared" si="80"/>
        <v>26.72</v>
      </c>
    </row>
    <row r="1714" spans="1:57" s="8" customFormat="1" x14ac:dyDescent="0.45">
      <c r="A1714" s="8">
        <v>2291</v>
      </c>
      <c r="B1714" s="8">
        <v>1525009282</v>
      </c>
      <c r="C1714" s="8" t="s">
        <v>2910</v>
      </c>
      <c r="D1714" s="8" t="s">
        <v>551</v>
      </c>
      <c r="E1714" s="8" t="str">
        <f t="shared" si="78"/>
        <v>2019</v>
      </c>
      <c r="F1714" s="8" t="s">
        <v>931</v>
      </c>
      <c r="G1714" s="8" t="s">
        <v>48</v>
      </c>
      <c r="H1714" s="8" t="s">
        <v>20013</v>
      </c>
      <c r="I1714" s="8" t="s">
        <v>82</v>
      </c>
      <c r="J1714" s="8" t="s">
        <v>165</v>
      </c>
      <c r="K1714" s="8" t="s">
        <v>5216</v>
      </c>
      <c r="L1714" s="8" t="s">
        <v>7413</v>
      </c>
      <c r="M1714" s="9">
        <v>1</v>
      </c>
      <c r="N1714" s="9"/>
      <c r="O1714" s="9">
        <v>1</v>
      </c>
      <c r="P1714" s="8" t="s">
        <v>4765</v>
      </c>
      <c r="Q1714" s="8" t="s">
        <v>7876</v>
      </c>
      <c r="R1714" s="8" t="s">
        <v>48</v>
      </c>
      <c r="S1714" s="8" t="s">
        <v>8940</v>
      </c>
      <c r="T1714" s="8" t="s">
        <v>8943</v>
      </c>
      <c r="U1714" s="8" t="s">
        <v>8944</v>
      </c>
      <c r="V1714" s="8" t="s">
        <v>8950</v>
      </c>
      <c r="W1714" s="8" t="s">
        <v>8956</v>
      </c>
      <c r="X1714" s="8" t="s">
        <v>8959</v>
      </c>
      <c r="Y1714" s="8" t="s">
        <v>8964</v>
      </c>
      <c r="Z1714" s="8" t="s">
        <v>8970</v>
      </c>
      <c r="AA1714" s="8" t="s">
        <v>9206</v>
      </c>
      <c r="AB1714" s="8" t="s">
        <v>9604</v>
      </c>
      <c r="AC1714" s="8" t="s">
        <v>9649</v>
      </c>
      <c r="AD1714" s="8" t="s">
        <v>9812</v>
      </c>
      <c r="AE1714" s="8" t="s">
        <v>10000</v>
      </c>
      <c r="AF1714" s="8" t="s">
        <v>12009</v>
      </c>
      <c r="AG1714" s="8" t="s">
        <v>14019</v>
      </c>
      <c r="AH1714" s="8" t="s">
        <v>16086</v>
      </c>
      <c r="AI1714" s="8" t="s">
        <v>18130</v>
      </c>
      <c r="AJ1714" s="2">
        <v>0</v>
      </c>
      <c r="AK1714" s="2">
        <v>0</v>
      </c>
      <c r="AL1714" s="2">
        <v>0</v>
      </c>
      <c r="AM1714" s="2">
        <v>0</v>
      </c>
      <c r="AN1714" s="2">
        <v>0</v>
      </c>
      <c r="AO1714" s="2">
        <v>0</v>
      </c>
      <c r="AP1714" s="2">
        <v>0</v>
      </c>
      <c r="AQ1714" s="2">
        <v>0</v>
      </c>
      <c r="AR1714" s="2">
        <v>100</v>
      </c>
      <c r="AS1714" s="2">
        <v>0</v>
      </c>
      <c r="AT1714" s="2">
        <f t="shared" si="79"/>
        <v>100</v>
      </c>
      <c r="AU1714" s="2">
        <v>0</v>
      </c>
      <c r="AV1714" s="2">
        <v>0</v>
      </c>
      <c r="AW1714" s="2">
        <v>0</v>
      </c>
      <c r="AX1714" s="2">
        <v>0</v>
      </c>
      <c r="AY1714" s="2">
        <v>0</v>
      </c>
      <c r="AZ1714" s="2">
        <v>0</v>
      </c>
      <c r="BA1714" s="2">
        <v>0</v>
      </c>
      <c r="BB1714" s="2">
        <v>0</v>
      </c>
      <c r="BC1714" s="2">
        <v>0</v>
      </c>
      <c r="BD1714" s="2">
        <v>0</v>
      </c>
      <c r="BE1714" s="10">
        <f t="shared" si="80"/>
        <v>0</v>
      </c>
    </row>
    <row r="1715" spans="1:57" s="8" customFormat="1" x14ac:dyDescent="0.45">
      <c r="A1715" s="8">
        <v>2292</v>
      </c>
      <c r="B1715" s="8">
        <v>1525009904</v>
      </c>
      <c r="C1715" s="8" t="s">
        <v>2909</v>
      </c>
      <c r="D1715" s="8" t="s">
        <v>551</v>
      </c>
      <c r="E1715" s="8" t="str">
        <f t="shared" si="78"/>
        <v>2019</v>
      </c>
      <c r="F1715" s="8" t="s">
        <v>931</v>
      </c>
      <c r="G1715" s="8" t="s">
        <v>48</v>
      </c>
      <c r="H1715" s="8" t="s">
        <v>20013</v>
      </c>
      <c r="I1715" s="8" t="s">
        <v>82</v>
      </c>
      <c r="J1715" s="8" t="s">
        <v>165</v>
      </c>
      <c r="K1715" s="8" t="s">
        <v>5216</v>
      </c>
      <c r="L1715" s="8" t="s">
        <v>7413</v>
      </c>
      <c r="M1715" s="9">
        <v>1</v>
      </c>
      <c r="N1715" s="9"/>
      <c r="O1715" s="9">
        <v>1</v>
      </c>
      <c r="P1715" s="8" t="s">
        <v>4764</v>
      </c>
      <c r="Q1715" s="8" t="s">
        <v>7985</v>
      </c>
      <c r="R1715" s="8" t="s">
        <v>48</v>
      </c>
      <c r="S1715" s="8" t="s">
        <v>8940</v>
      </c>
      <c r="T1715" s="8" t="s">
        <v>8942</v>
      </c>
      <c r="U1715" s="8" t="s">
        <v>8944</v>
      </c>
      <c r="V1715" s="8" t="s">
        <v>8948</v>
      </c>
      <c r="W1715" s="8" t="s">
        <v>8956</v>
      </c>
      <c r="X1715" s="8" t="s">
        <v>8959</v>
      </c>
      <c r="Y1715" s="8" t="s">
        <v>8964</v>
      </c>
      <c r="Z1715" s="8" t="s">
        <v>9023</v>
      </c>
      <c r="AA1715" s="8" t="s">
        <v>9206</v>
      </c>
      <c r="AB1715" s="8" t="s">
        <v>9604</v>
      </c>
      <c r="AC1715" s="8" t="s">
        <v>9649</v>
      </c>
      <c r="AD1715" s="8" t="s">
        <v>9812</v>
      </c>
      <c r="AE1715" s="8" t="s">
        <v>10000</v>
      </c>
      <c r="AF1715" s="8" t="s">
        <v>12009</v>
      </c>
      <c r="AG1715" s="8" t="s">
        <v>14019</v>
      </c>
      <c r="AH1715" s="8" t="s">
        <v>16086</v>
      </c>
      <c r="AI1715" s="8" t="s">
        <v>18130</v>
      </c>
      <c r="AJ1715" s="2">
        <v>0</v>
      </c>
      <c r="AK1715" s="2">
        <v>0</v>
      </c>
      <c r="AL1715" s="2">
        <v>0</v>
      </c>
      <c r="AM1715" s="2">
        <v>0</v>
      </c>
      <c r="AN1715" s="2">
        <v>0</v>
      </c>
      <c r="AO1715" s="2">
        <v>0</v>
      </c>
      <c r="AP1715" s="2">
        <v>0</v>
      </c>
      <c r="AQ1715" s="2">
        <v>0</v>
      </c>
      <c r="AR1715" s="2">
        <v>150</v>
      </c>
      <c r="AS1715" s="2">
        <v>1598.6</v>
      </c>
      <c r="AT1715" s="2">
        <f t="shared" si="79"/>
        <v>1748.6</v>
      </c>
      <c r="AU1715" s="2">
        <v>0</v>
      </c>
      <c r="AV1715" s="2">
        <v>0</v>
      </c>
      <c r="AW1715" s="2">
        <v>0</v>
      </c>
      <c r="AX1715" s="2">
        <v>0</v>
      </c>
      <c r="AY1715" s="2">
        <v>0</v>
      </c>
      <c r="AZ1715" s="2">
        <v>0</v>
      </c>
      <c r="BA1715" s="2">
        <v>0</v>
      </c>
      <c r="BB1715" s="2">
        <v>0</v>
      </c>
      <c r="BC1715" s="2">
        <v>50.1</v>
      </c>
      <c r="BD1715" s="2">
        <v>459.18</v>
      </c>
      <c r="BE1715" s="10">
        <f t="shared" si="80"/>
        <v>509.28000000000003</v>
      </c>
    </row>
    <row r="1716" spans="1:57" s="8" customFormat="1" x14ac:dyDescent="0.45">
      <c r="A1716" s="8">
        <v>2293</v>
      </c>
      <c r="B1716" s="8">
        <v>1525009905</v>
      </c>
      <c r="C1716" s="8" t="s">
        <v>2910</v>
      </c>
      <c r="D1716" s="8" t="s">
        <v>551</v>
      </c>
      <c r="E1716" s="8" t="str">
        <f t="shared" si="78"/>
        <v>2019</v>
      </c>
      <c r="F1716" s="8" t="s">
        <v>931</v>
      </c>
      <c r="G1716" s="8" t="s">
        <v>48</v>
      </c>
      <c r="H1716" s="8" t="s">
        <v>20013</v>
      </c>
      <c r="I1716" s="8" t="s">
        <v>82</v>
      </c>
      <c r="J1716" s="8" t="s">
        <v>165</v>
      </c>
      <c r="K1716" s="8" t="s">
        <v>5216</v>
      </c>
      <c r="L1716" s="8" t="s">
        <v>7414</v>
      </c>
      <c r="M1716" s="9">
        <v>1</v>
      </c>
      <c r="N1716" s="9"/>
      <c r="O1716" s="9">
        <v>1</v>
      </c>
      <c r="P1716" s="8" t="s">
        <v>4765</v>
      </c>
      <c r="Q1716" s="8" t="s">
        <v>7876</v>
      </c>
      <c r="R1716" s="8" t="s">
        <v>48</v>
      </c>
      <c r="S1716" s="8" t="s">
        <v>8940</v>
      </c>
      <c r="T1716" s="8" t="s">
        <v>8942</v>
      </c>
      <c r="U1716" s="8" t="s">
        <v>8944</v>
      </c>
      <c r="V1716" s="8" t="s">
        <v>8954</v>
      </c>
      <c r="W1716" s="8" t="s">
        <v>8956</v>
      </c>
      <c r="X1716" s="8" t="s">
        <v>8959</v>
      </c>
      <c r="Y1716" s="8" t="s">
        <v>8964</v>
      </c>
      <c r="Z1716" s="8" t="s">
        <v>8970</v>
      </c>
      <c r="AA1716" s="8" t="s">
        <v>9206</v>
      </c>
      <c r="AB1716" s="8" t="s">
        <v>9604</v>
      </c>
      <c r="AC1716" s="8" t="s">
        <v>9649</v>
      </c>
      <c r="AD1716" s="8" t="s">
        <v>9812</v>
      </c>
      <c r="AE1716" s="8" t="s">
        <v>10000</v>
      </c>
      <c r="AF1716" s="8" t="s">
        <v>12009</v>
      </c>
      <c r="AG1716" s="8" t="s">
        <v>14019</v>
      </c>
      <c r="AH1716" s="8" t="s">
        <v>16086</v>
      </c>
      <c r="AI1716" s="8" t="s">
        <v>18130</v>
      </c>
      <c r="AJ1716" s="2">
        <v>0</v>
      </c>
      <c r="AK1716" s="2">
        <v>0</v>
      </c>
      <c r="AL1716" s="2">
        <v>0</v>
      </c>
      <c r="AM1716" s="2">
        <v>0</v>
      </c>
      <c r="AN1716" s="2">
        <v>0</v>
      </c>
      <c r="AO1716" s="2">
        <v>0</v>
      </c>
      <c r="AP1716" s="2">
        <v>0</v>
      </c>
      <c r="AQ1716" s="2">
        <v>0</v>
      </c>
      <c r="AR1716" s="2">
        <v>150</v>
      </c>
      <c r="AS1716" s="2">
        <v>324.2</v>
      </c>
      <c r="AT1716" s="2">
        <f t="shared" si="79"/>
        <v>474.2</v>
      </c>
      <c r="AU1716" s="2">
        <v>0</v>
      </c>
      <c r="AV1716" s="2">
        <v>0</v>
      </c>
      <c r="AW1716" s="2">
        <v>0</v>
      </c>
      <c r="AX1716" s="2">
        <v>0</v>
      </c>
      <c r="AY1716" s="2">
        <v>0</v>
      </c>
      <c r="AZ1716" s="2">
        <v>0</v>
      </c>
      <c r="BA1716" s="2">
        <v>0</v>
      </c>
      <c r="BB1716" s="2">
        <v>0</v>
      </c>
      <c r="BC1716" s="2">
        <v>50.1</v>
      </c>
      <c r="BD1716" s="2">
        <v>0</v>
      </c>
      <c r="BE1716" s="10">
        <f t="shared" si="80"/>
        <v>50.1</v>
      </c>
    </row>
    <row r="1717" spans="1:57" s="8" customFormat="1" x14ac:dyDescent="0.45">
      <c r="A1717" s="8">
        <v>2294</v>
      </c>
      <c r="B1717" s="8">
        <v>1711106916</v>
      </c>
      <c r="C1717" s="8" t="s">
        <v>2911</v>
      </c>
      <c r="D1717" s="8" t="s">
        <v>573</v>
      </c>
      <c r="E1717" s="8" t="str">
        <f t="shared" si="78"/>
        <v>2017</v>
      </c>
      <c r="F1717" s="8" t="s">
        <v>921</v>
      </c>
      <c r="G1717" s="8" t="s">
        <v>43</v>
      </c>
      <c r="H1717" s="8" t="s">
        <v>20002</v>
      </c>
      <c r="I1717" s="8" t="s">
        <v>82</v>
      </c>
      <c r="J1717" s="8" t="s">
        <v>128</v>
      </c>
      <c r="K1717" s="8" t="s">
        <v>5094</v>
      </c>
      <c r="L1717" s="8" t="s">
        <v>7415</v>
      </c>
      <c r="M1717" s="9">
        <v>1</v>
      </c>
      <c r="N1717" s="9"/>
      <c r="O1717" s="9">
        <v>3</v>
      </c>
      <c r="P1717" s="8" t="s">
        <v>4766</v>
      </c>
      <c r="Q1717" s="8" t="s">
        <v>8771</v>
      </c>
      <c r="R1717" s="8" t="s">
        <v>43</v>
      </c>
      <c r="S1717" s="8" t="s">
        <v>8940</v>
      </c>
      <c r="T1717" s="8" t="s">
        <v>8943</v>
      </c>
      <c r="U1717" s="8" t="s">
        <v>8944</v>
      </c>
      <c r="V1717" s="8" t="s">
        <v>8948</v>
      </c>
      <c r="W1717" s="8" t="s">
        <v>8956</v>
      </c>
      <c r="X1717" s="8" t="s">
        <v>8962</v>
      </c>
      <c r="Y1717" s="8" t="s">
        <v>8963</v>
      </c>
      <c r="Z1717" s="8" t="s">
        <v>9017</v>
      </c>
      <c r="AA1717" s="8" t="s">
        <v>9526</v>
      </c>
      <c r="AB1717" s="8" t="s">
        <v>9570</v>
      </c>
      <c r="AC1717" s="8" t="s">
        <v>9645</v>
      </c>
      <c r="AD1717" s="8" t="s">
        <v>9812</v>
      </c>
      <c r="AE1717" s="8" t="s">
        <v>11377</v>
      </c>
      <c r="AF1717" s="8" t="s">
        <v>13385</v>
      </c>
      <c r="AG1717" s="8" t="s">
        <v>15442</v>
      </c>
      <c r="AH1717" s="8" t="s">
        <v>17492</v>
      </c>
      <c r="AI1717" s="8" t="s">
        <v>19530</v>
      </c>
      <c r="AJ1717" s="2">
        <v>0</v>
      </c>
      <c r="AK1717" s="2">
        <v>0</v>
      </c>
      <c r="AL1717" s="2">
        <v>0</v>
      </c>
      <c r="AM1717" s="2">
        <v>0</v>
      </c>
      <c r="AN1717" s="2">
        <v>0</v>
      </c>
      <c r="AO1717" s="2">
        <v>0</v>
      </c>
      <c r="AP1717" s="2">
        <v>300</v>
      </c>
      <c r="AQ1717" s="2">
        <v>1000</v>
      </c>
      <c r="AR1717" s="2">
        <v>1300</v>
      </c>
      <c r="AS1717" s="2">
        <v>350</v>
      </c>
      <c r="AT1717" s="2">
        <f t="shared" si="79"/>
        <v>2950</v>
      </c>
      <c r="AU1717" s="2">
        <v>0</v>
      </c>
      <c r="AV1717" s="2">
        <v>0</v>
      </c>
      <c r="AW1717" s="2">
        <v>0</v>
      </c>
      <c r="AX1717" s="2">
        <v>0</v>
      </c>
      <c r="AY1717" s="2">
        <v>0</v>
      </c>
      <c r="AZ1717" s="2">
        <v>0</v>
      </c>
      <c r="BA1717" s="2">
        <v>100</v>
      </c>
      <c r="BB1717" s="2">
        <v>333.33</v>
      </c>
      <c r="BC1717" s="2">
        <v>433.33</v>
      </c>
      <c r="BD1717" s="2">
        <v>116.67</v>
      </c>
      <c r="BE1717" s="10">
        <f t="shared" si="80"/>
        <v>983.32999999999993</v>
      </c>
    </row>
    <row r="1718" spans="1:57" s="8" customFormat="1" x14ac:dyDescent="0.45">
      <c r="A1718" s="8">
        <v>2295</v>
      </c>
      <c r="B1718" s="8">
        <v>1425140585</v>
      </c>
      <c r="C1718" s="8" t="s">
        <v>2912</v>
      </c>
      <c r="D1718" s="8" t="s">
        <v>608</v>
      </c>
      <c r="E1718" s="8" t="str">
        <f t="shared" si="78"/>
        <v>2018</v>
      </c>
      <c r="F1718" s="8" t="s">
        <v>1185</v>
      </c>
      <c r="G1718" s="8" t="s">
        <v>40</v>
      </c>
      <c r="H1718" s="8" t="s">
        <v>20009</v>
      </c>
      <c r="I1718" s="8" t="s">
        <v>82</v>
      </c>
      <c r="J1718" s="8" t="s">
        <v>228</v>
      </c>
      <c r="K1718" s="8" t="s">
        <v>5708</v>
      </c>
      <c r="L1718" s="8" t="s">
        <v>7416</v>
      </c>
      <c r="M1718" s="9">
        <v>1</v>
      </c>
      <c r="N1718" s="9"/>
      <c r="O1718" s="9">
        <v>2</v>
      </c>
      <c r="Q1718" s="8" t="s">
        <v>8772</v>
      </c>
      <c r="R1718" s="8" t="s">
        <v>40</v>
      </c>
      <c r="S1718" s="8" t="s">
        <v>8940</v>
      </c>
      <c r="T1718" s="8" t="s">
        <v>8942</v>
      </c>
      <c r="U1718" s="8" t="s">
        <v>8944</v>
      </c>
      <c r="V1718" s="8" t="s">
        <v>8948</v>
      </c>
      <c r="W1718" s="8" t="s">
        <v>8956</v>
      </c>
      <c r="X1718" s="8" t="s">
        <v>8959</v>
      </c>
      <c r="Y1718" s="8" t="s">
        <v>8963</v>
      </c>
      <c r="Z1718" s="8" t="s">
        <v>9025</v>
      </c>
      <c r="AA1718" s="8" t="s">
        <v>9160</v>
      </c>
      <c r="AB1718" s="8" t="s">
        <v>9596</v>
      </c>
      <c r="AC1718" s="8" t="s">
        <v>9712</v>
      </c>
      <c r="AD1718" s="8" t="s">
        <v>9812</v>
      </c>
      <c r="AE1718" s="8" t="s">
        <v>11378</v>
      </c>
      <c r="AF1718" s="8" t="s">
        <v>13386</v>
      </c>
      <c r="AG1718" s="8" t="s">
        <v>15443</v>
      </c>
      <c r="AH1718" s="8" t="s">
        <v>17493</v>
      </c>
      <c r="AI1718" s="8" t="s">
        <v>19531</v>
      </c>
      <c r="AJ1718" s="2">
        <v>0</v>
      </c>
      <c r="AK1718" s="2">
        <v>0</v>
      </c>
      <c r="AL1718" s="2">
        <v>0</v>
      </c>
      <c r="AM1718" s="2">
        <v>0</v>
      </c>
      <c r="AN1718" s="2">
        <v>0</v>
      </c>
      <c r="AO1718" s="2">
        <v>0</v>
      </c>
      <c r="AP1718" s="2">
        <v>0</v>
      </c>
      <c r="AQ1718" s="2">
        <v>115.44</v>
      </c>
      <c r="AR1718" s="2">
        <v>154.02000000000001</v>
      </c>
      <c r="AS1718" s="2">
        <v>38.51</v>
      </c>
      <c r="AT1718" s="2">
        <f t="shared" si="79"/>
        <v>307.97000000000003</v>
      </c>
      <c r="AU1718" s="2">
        <v>0</v>
      </c>
      <c r="AV1718" s="2">
        <v>0</v>
      </c>
      <c r="AW1718" s="2">
        <v>0</v>
      </c>
      <c r="AX1718" s="2">
        <v>0</v>
      </c>
      <c r="AY1718" s="2">
        <v>0</v>
      </c>
      <c r="AZ1718" s="2">
        <v>0</v>
      </c>
      <c r="BA1718" s="2">
        <v>0</v>
      </c>
      <c r="BB1718" s="2">
        <v>74.27</v>
      </c>
      <c r="BC1718" s="2">
        <v>99.1</v>
      </c>
      <c r="BD1718" s="2">
        <v>99.1</v>
      </c>
      <c r="BE1718" s="10">
        <f t="shared" si="80"/>
        <v>272.47000000000003</v>
      </c>
    </row>
    <row r="1719" spans="1:57" s="8" customFormat="1" x14ac:dyDescent="0.45">
      <c r="A1719" s="8">
        <v>2297</v>
      </c>
      <c r="B1719" s="8">
        <v>1711122291</v>
      </c>
      <c r="C1719" s="8" t="s">
        <v>2901</v>
      </c>
      <c r="D1719" s="8" t="s">
        <v>541</v>
      </c>
      <c r="E1719" s="8" t="str">
        <f t="shared" si="78"/>
        <v>2020</v>
      </c>
      <c r="F1719" s="8" t="s">
        <v>918</v>
      </c>
      <c r="G1719" s="8" t="s">
        <v>46</v>
      </c>
      <c r="H1719" s="8" t="s">
        <v>20014</v>
      </c>
      <c r="I1719" s="8" t="s">
        <v>82</v>
      </c>
      <c r="J1719" s="8" t="s">
        <v>94</v>
      </c>
      <c r="K1719" s="8" t="s">
        <v>5052</v>
      </c>
      <c r="L1719" s="8" t="s">
        <v>7406</v>
      </c>
      <c r="M1719" s="9">
        <v>1</v>
      </c>
      <c r="N1719" s="9"/>
      <c r="O1719" s="9">
        <v>2</v>
      </c>
      <c r="P1719" s="8" t="s">
        <v>4760</v>
      </c>
      <c r="Q1719" s="8" t="s">
        <v>8769</v>
      </c>
      <c r="R1719" s="8" t="s">
        <v>46</v>
      </c>
      <c r="S1719" s="8" t="s">
        <v>8939</v>
      </c>
      <c r="T1719" s="8" t="s">
        <v>8943</v>
      </c>
      <c r="U1719" s="8" t="s">
        <v>8944</v>
      </c>
      <c r="V1719" s="8" t="s">
        <v>8948</v>
      </c>
      <c r="W1719" s="8" t="s">
        <v>8956</v>
      </c>
      <c r="X1719" s="8" t="s">
        <v>8962</v>
      </c>
      <c r="Y1719" s="8" t="s">
        <v>8947</v>
      </c>
      <c r="Z1719" s="8" t="s">
        <v>9008</v>
      </c>
      <c r="AA1719" s="8" t="s">
        <v>9155</v>
      </c>
      <c r="AB1719" s="8" t="s">
        <v>9583</v>
      </c>
      <c r="AC1719" s="8" t="s">
        <v>9644</v>
      </c>
      <c r="AD1719" s="8" t="s">
        <v>9812</v>
      </c>
      <c r="AE1719" s="8" t="s">
        <v>11369</v>
      </c>
      <c r="AF1719" s="8" t="s">
        <v>13377</v>
      </c>
      <c r="AG1719" s="8" t="s">
        <v>15434</v>
      </c>
      <c r="AH1719" s="8" t="s">
        <v>17484</v>
      </c>
      <c r="AI1719" s="8" t="s">
        <v>19522</v>
      </c>
      <c r="AJ1719" s="2">
        <v>0</v>
      </c>
      <c r="AK1719" s="2">
        <v>0</v>
      </c>
      <c r="AL1719" s="2">
        <v>0</v>
      </c>
      <c r="AM1719" s="2">
        <v>0</v>
      </c>
      <c r="AN1719" s="2">
        <v>0</v>
      </c>
      <c r="AO1719" s="2">
        <v>0</v>
      </c>
      <c r="AP1719" s="2">
        <v>0</v>
      </c>
      <c r="AQ1719" s="2">
        <v>0</v>
      </c>
      <c r="AR1719" s="2">
        <v>0</v>
      </c>
      <c r="AS1719" s="2">
        <v>50</v>
      </c>
      <c r="AT1719" s="2">
        <f t="shared" si="79"/>
        <v>50</v>
      </c>
      <c r="AU1719" s="2">
        <v>0</v>
      </c>
      <c r="AV1719" s="2">
        <v>0</v>
      </c>
      <c r="AW1719" s="2">
        <v>0</v>
      </c>
      <c r="AX1719" s="2">
        <v>0</v>
      </c>
      <c r="AY1719" s="2">
        <v>0</v>
      </c>
      <c r="AZ1719" s="2">
        <v>0</v>
      </c>
      <c r="BA1719" s="2">
        <v>0</v>
      </c>
      <c r="BB1719" s="2">
        <v>0</v>
      </c>
      <c r="BC1719" s="2">
        <v>0</v>
      </c>
      <c r="BD1719" s="2">
        <v>0</v>
      </c>
      <c r="BE1719" s="10">
        <f t="shared" si="80"/>
        <v>0</v>
      </c>
    </row>
    <row r="1720" spans="1:57" s="8" customFormat="1" x14ac:dyDescent="0.45">
      <c r="A1720" s="8">
        <v>2298</v>
      </c>
      <c r="B1720" s="8">
        <v>1425094244</v>
      </c>
      <c r="C1720" s="8" t="s">
        <v>2913</v>
      </c>
      <c r="D1720" s="8" t="s">
        <v>738</v>
      </c>
      <c r="E1720" s="8" t="str">
        <f t="shared" si="78"/>
        <v>2015</v>
      </c>
      <c r="F1720" s="8" t="s">
        <v>1074</v>
      </c>
      <c r="G1720" s="8" t="s">
        <v>40</v>
      </c>
      <c r="H1720" s="8" t="s">
        <v>20009</v>
      </c>
      <c r="I1720" s="8" t="s">
        <v>82</v>
      </c>
      <c r="J1720" s="8" t="s">
        <v>107</v>
      </c>
      <c r="K1720" s="8" t="s">
        <v>5301</v>
      </c>
      <c r="L1720" s="8" t="s">
        <v>7417</v>
      </c>
      <c r="M1720" s="9">
        <v>1</v>
      </c>
      <c r="N1720" s="9"/>
      <c r="O1720" s="9">
        <v>3</v>
      </c>
      <c r="P1720" s="8" t="s">
        <v>3428</v>
      </c>
      <c r="Q1720" s="8" t="s">
        <v>7917</v>
      </c>
      <c r="R1720" s="8" t="s">
        <v>40</v>
      </c>
      <c r="S1720" s="8" t="s">
        <v>8940</v>
      </c>
      <c r="T1720" s="8" t="s">
        <v>8942</v>
      </c>
      <c r="U1720" s="8" t="s">
        <v>8944</v>
      </c>
      <c r="V1720" s="8" t="s">
        <v>8948</v>
      </c>
      <c r="W1720" s="8" t="s">
        <v>8956</v>
      </c>
      <c r="X1720" s="8" t="s">
        <v>8959</v>
      </c>
      <c r="Y1720" s="8" t="s">
        <v>8963</v>
      </c>
      <c r="Z1720" s="8" t="s">
        <v>9012</v>
      </c>
      <c r="AA1720" s="8" t="s">
        <v>9145</v>
      </c>
      <c r="AB1720" s="8" t="s">
        <v>9570</v>
      </c>
      <c r="AC1720" s="8" t="s">
        <v>9657</v>
      </c>
      <c r="AD1720" s="8" t="s">
        <v>9812</v>
      </c>
      <c r="AE1720" s="8" t="s">
        <v>11379</v>
      </c>
      <c r="AF1720" s="8" t="s">
        <v>13387</v>
      </c>
      <c r="AG1720" s="8" t="s">
        <v>15444</v>
      </c>
      <c r="AH1720" s="8" t="s">
        <v>17494</v>
      </c>
      <c r="AI1720" s="8" t="s">
        <v>19532</v>
      </c>
      <c r="AJ1720" s="2">
        <v>0</v>
      </c>
      <c r="AK1720" s="2">
        <v>0</v>
      </c>
      <c r="AL1720" s="2">
        <v>0</v>
      </c>
      <c r="AM1720" s="2">
        <v>0</v>
      </c>
      <c r="AN1720" s="2">
        <v>143</v>
      </c>
      <c r="AO1720" s="2">
        <v>0</v>
      </c>
      <c r="AP1720" s="2">
        <v>0</v>
      </c>
      <c r="AQ1720" s="2">
        <v>0</v>
      </c>
      <c r="AR1720" s="2">
        <v>0</v>
      </c>
      <c r="AS1720" s="2">
        <v>0</v>
      </c>
      <c r="AT1720" s="2">
        <f t="shared" si="79"/>
        <v>143</v>
      </c>
      <c r="AU1720" s="2">
        <v>0</v>
      </c>
      <c r="AV1720" s="2">
        <v>0</v>
      </c>
      <c r="AW1720" s="2">
        <v>0</v>
      </c>
      <c r="AX1720" s="2">
        <v>0</v>
      </c>
      <c r="AY1720" s="2">
        <v>22.5</v>
      </c>
      <c r="AZ1720" s="2">
        <v>0</v>
      </c>
      <c r="BA1720" s="2">
        <v>0</v>
      </c>
      <c r="BB1720" s="2">
        <v>0</v>
      </c>
      <c r="BC1720" s="2">
        <v>0</v>
      </c>
      <c r="BD1720" s="2">
        <v>0</v>
      </c>
      <c r="BE1720" s="10">
        <f t="shared" si="80"/>
        <v>22.5</v>
      </c>
    </row>
    <row r="1721" spans="1:57" s="8" customFormat="1" x14ac:dyDescent="0.45">
      <c r="A1721" s="8">
        <v>2299</v>
      </c>
      <c r="B1721" s="8">
        <v>1345301103</v>
      </c>
      <c r="C1721" s="8" t="s">
        <v>2902</v>
      </c>
      <c r="D1721" s="8" t="s">
        <v>546</v>
      </c>
      <c r="E1721" s="8" t="str">
        <f t="shared" si="78"/>
        <v>2019</v>
      </c>
      <c r="F1721" s="8" t="s">
        <v>921</v>
      </c>
      <c r="G1721" s="8" t="s">
        <v>43</v>
      </c>
      <c r="H1721" s="8" t="s">
        <v>20002</v>
      </c>
      <c r="I1721" s="8" t="s">
        <v>82</v>
      </c>
      <c r="J1721" s="8" t="s">
        <v>92</v>
      </c>
      <c r="K1721" s="8" t="s">
        <v>5049</v>
      </c>
      <c r="L1721" s="8" t="s">
        <v>7407</v>
      </c>
      <c r="M1721" s="9">
        <v>1</v>
      </c>
      <c r="N1721" s="9"/>
      <c r="O1721" s="9">
        <v>1</v>
      </c>
      <c r="P1721" s="8" t="s">
        <v>4082</v>
      </c>
      <c r="Q1721" s="8" t="s">
        <v>8069</v>
      </c>
      <c r="R1721" s="8" t="s">
        <v>43</v>
      </c>
      <c r="S1721" s="8" t="s">
        <v>8940</v>
      </c>
      <c r="T1721" s="8" t="s">
        <v>8942</v>
      </c>
      <c r="U1721" s="8" t="s">
        <v>8945</v>
      </c>
      <c r="V1721" s="8" t="s">
        <v>8951</v>
      </c>
      <c r="W1721" s="8" t="s">
        <v>8956</v>
      </c>
      <c r="X1721" s="8" t="s">
        <v>8961</v>
      </c>
      <c r="Y1721" s="8" t="s">
        <v>8947</v>
      </c>
      <c r="Z1721" s="8" t="s">
        <v>9049</v>
      </c>
      <c r="AA1721" s="8" t="s">
        <v>9134</v>
      </c>
      <c r="AB1721" s="8" t="s">
        <v>9583</v>
      </c>
      <c r="AC1721" s="8" t="s">
        <v>9645</v>
      </c>
      <c r="AD1721" s="8" t="s">
        <v>9812</v>
      </c>
      <c r="AE1721" s="8" t="s">
        <v>11370</v>
      </c>
      <c r="AF1721" s="8" t="s">
        <v>13378</v>
      </c>
      <c r="AG1721" s="8" t="s">
        <v>15435</v>
      </c>
      <c r="AH1721" s="8" t="s">
        <v>17485</v>
      </c>
      <c r="AI1721" s="8" t="s">
        <v>19523</v>
      </c>
      <c r="AJ1721" s="2">
        <v>0</v>
      </c>
      <c r="AK1721" s="2">
        <v>0</v>
      </c>
      <c r="AL1721" s="2">
        <v>0</v>
      </c>
      <c r="AM1721" s="2">
        <v>0</v>
      </c>
      <c r="AN1721" s="2">
        <v>0</v>
      </c>
      <c r="AO1721" s="2">
        <v>0</v>
      </c>
      <c r="AP1721" s="2">
        <v>0</v>
      </c>
      <c r="AQ1721" s="2">
        <v>0</v>
      </c>
      <c r="AR1721" s="2">
        <v>50</v>
      </c>
      <c r="AS1721" s="2">
        <v>0</v>
      </c>
      <c r="AT1721" s="2">
        <f t="shared" si="79"/>
        <v>50</v>
      </c>
      <c r="AU1721" s="2">
        <v>0</v>
      </c>
      <c r="AV1721" s="2">
        <v>0</v>
      </c>
      <c r="AW1721" s="2">
        <v>0</v>
      </c>
      <c r="AX1721" s="2">
        <v>0</v>
      </c>
      <c r="AY1721" s="2">
        <v>0</v>
      </c>
      <c r="AZ1721" s="2">
        <v>0</v>
      </c>
      <c r="BA1721" s="2">
        <v>0</v>
      </c>
      <c r="BB1721" s="2">
        <v>0</v>
      </c>
      <c r="BC1721" s="2">
        <v>0</v>
      </c>
      <c r="BD1721" s="2">
        <v>0</v>
      </c>
      <c r="BE1721" s="10">
        <f t="shared" si="80"/>
        <v>0</v>
      </c>
    </row>
    <row r="1722" spans="1:57" s="8" customFormat="1" x14ac:dyDescent="0.45">
      <c r="A1722" s="8">
        <v>2300</v>
      </c>
      <c r="B1722" s="8">
        <v>1711115870</v>
      </c>
      <c r="C1722" s="8" t="s">
        <v>2914</v>
      </c>
      <c r="D1722" s="8" t="s">
        <v>573</v>
      </c>
      <c r="E1722" s="8" t="str">
        <f t="shared" si="78"/>
        <v>2017</v>
      </c>
      <c r="F1722" s="8" t="s">
        <v>921</v>
      </c>
      <c r="G1722" s="8" t="s">
        <v>43</v>
      </c>
      <c r="H1722" s="8" t="s">
        <v>20002</v>
      </c>
      <c r="I1722" s="8" t="s">
        <v>82</v>
      </c>
      <c r="J1722" s="8" t="s">
        <v>128</v>
      </c>
      <c r="K1722" s="8" t="s">
        <v>5094</v>
      </c>
      <c r="L1722" s="8" t="s">
        <v>7418</v>
      </c>
      <c r="M1722" s="9">
        <v>1</v>
      </c>
      <c r="N1722" s="9" t="s">
        <v>19983</v>
      </c>
      <c r="O1722" s="9">
        <v>5</v>
      </c>
      <c r="P1722" s="8" t="s">
        <v>3862</v>
      </c>
      <c r="Q1722" s="8" t="s">
        <v>7932</v>
      </c>
      <c r="R1722" s="8" t="s">
        <v>43</v>
      </c>
      <c r="S1722" s="8" t="s">
        <v>8940</v>
      </c>
      <c r="T1722" s="8" t="s">
        <v>8943</v>
      </c>
      <c r="U1722" s="8" t="s">
        <v>8944</v>
      </c>
      <c r="V1722" s="8" t="s">
        <v>8950</v>
      </c>
      <c r="W1722" s="8" t="s">
        <v>8956</v>
      </c>
      <c r="X1722" s="8" t="s">
        <v>8959</v>
      </c>
      <c r="Y1722" s="8" t="s">
        <v>8963</v>
      </c>
      <c r="Z1722" s="8" t="s">
        <v>9006</v>
      </c>
      <c r="AA1722" s="8" t="s">
        <v>9131</v>
      </c>
      <c r="AB1722" s="8" t="s">
        <v>9570</v>
      </c>
      <c r="AC1722" s="8" t="s">
        <v>9645</v>
      </c>
      <c r="AD1722" s="8" t="s">
        <v>9812</v>
      </c>
      <c r="AE1722" s="8" t="s">
        <v>11380</v>
      </c>
      <c r="AF1722" s="8" t="s">
        <v>13388</v>
      </c>
      <c r="AG1722" s="8" t="s">
        <v>15445</v>
      </c>
      <c r="AH1722" s="8" t="s">
        <v>17495</v>
      </c>
      <c r="AI1722" s="8" t="s">
        <v>19533</v>
      </c>
      <c r="AJ1722" s="2">
        <v>0</v>
      </c>
      <c r="AK1722" s="2">
        <v>0</v>
      </c>
      <c r="AL1722" s="2">
        <v>0</v>
      </c>
      <c r="AM1722" s="2">
        <v>0</v>
      </c>
      <c r="AN1722" s="2">
        <v>0</v>
      </c>
      <c r="AO1722" s="2">
        <v>0</v>
      </c>
      <c r="AP1722" s="2">
        <v>500</v>
      </c>
      <c r="AQ1722" s="2">
        <v>500</v>
      </c>
      <c r="AR1722" s="2">
        <v>650</v>
      </c>
      <c r="AS1722" s="2">
        <v>370</v>
      </c>
      <c r="AT1722" s="2">
        <f t="shared" si="79"/>
        <v>2020</v>
      </c>
      <c r="AU1722" s="2">
        <v>0</v>
      </c>
      <c r="AV1722" s="2">
        <v>0</v>
      </c>
      <c r="AW1722" s="2">
        <v>0</v>
      </c>
      <c r="AX1722" s="2">
        <v>0</v>
      </c>
      <c r="AY1722" s="2">
        <v>0</v>
      </c>
      <c r="AZ1722" s="2">
        <v>0</v>
      </c>
      <c r="BA1722" s="2">
        <v>0</v>
      </c>
      <c r="BB1722" s="2">
        <v>167</v>
      </c>
      <c r="BC1722" s="2">
        <v>216.67</v>
      </c>
      <c r="BD1722" s="2">
        <v>123.33</v>
      </c>
      <c r="BE1722" s="10">
        <f t="shared" si="80"/>
        <v>506.99999999999994</v>
      </c>
    </row>
    <row r="1723" spans="1:57" s="8" customFormat="1" x14ac:dyDescent="0.45">
      <c r="A1723" s="8">
        <v>2301</v>
      </c>
      <c r="B1723" s="8">
        <v>1415167694</v>
      </c>
      <c r="C1723" s="8" t="s">
        <v>2915</v>
      </c>
      <c r="D1723" s="8" t="s">
        <v>530</v>
      </c>
      <c r="E1723" s="8" t="str">
        <f t="shared" si="78"/>
        <v>2019</v>
      </c>
      <c r="F1723" s="8" t="s">
        <v>909</v>
      </c>
      <c r="G1723" s="8" t="s">
        <v>42</v>
      </c>
      <c r="H1723" s="8" t="s">
        <v>20005</v>
      </c>
      <c r="I1723" s="8" t="s">
        <v>82</v>
      </c>
      <c r="J1723" s="8" t="s">
        <v>446</v>
      </c>
      <c r="K1723" s="8" t="s">
        <v>5593</v>
      </c>
      <c r="L1723" s="8" t="s">
        <v>7419</v>
      </c>
      <c r="M1723" s="9">
        <v>1</v>
      </c>
      <c r="N1723" s="9" t="s">
        <v>19981</v>
      </c>
      <c r="O1723" s="9">
        <v>5</v>
      </c>
      <c r="P1723" s="8" t="s">
        <v>4309</v>
      </c>
      <c r="Q1723" s="8" t="s">
        <v>8481</v>
      </c>
      <c r="R1723" s="8" t="s">
        <v>51</v>
      </c>
      <c r="S1723" s="8" t="s">
        <v>8940</v>
      </c>
      <c r="T1723" s="8" t="s">
        <v>8942</v>
      </c>
      <c r="U1723" s="8" t="s">
        <v>8944</v>
      </c>
      <c r="V1723" s="8" t="s">
        <v>8948</v>
      </c>
      <c r="W1723" s="8" t="s">
        <v>8956</v>
      </c>
      <c r="Y1723" s="8" t="s">
        <v>8964</v>
      </c>
      <c r="Z1723" s="8" t="s">
        <v>9008</v>
      </c>
      <c r="AA1723" s="8" t="s">
        <v>9164</v>
      </c>
      <c r="AB1723" s="8" t="s">
        <v>9570</v>
      </c>
      <c r="AC1723" s="8" t="s">
        <v>9645</v>
      </c>
      <c r="AD1723" s="8" t="s">
        <v>9813</v>
      </c>
      <c r="AE1723" s="8" t="s">
        <v>11381</v>
      </c>
      <c r="AF1723" s="8" t="s">
        <v>13389</v>
      </c>
      <c r="AG1723" s="8" t="s">
        <v>15446</v>
      </c>
      <c r="AH1723" s="8" t="s">
        <v>17496</v>
      </c>
      <c r="AI1723" s="8" t="s">
        <v>19534</v>
      </c>
      <c r="AJ1723" s="2">
        <v>0</v>
      </c>
      <c r="AK1723" s="2">
        <v>0</v>
      </c>
      <c r="AL1723" s="2">
        <v>0</v>
      </c>
      <c r="AM1723" s="2">
        <v>0</v>
      </c>
      <c r="AN1723" s="2">
        <v>0</v>
      </c>
      <c r="AO1723" s="2">
        <v>0</v>
      </c>
      <c r="AP1723" s="2">
        <v>0</v>
      </c>
      <c r="AQ1723" s="2">
        <v>0</v>
      </c>
      <c r="AR1723" s="2">
        <v>1288</v>
      </c>
      <c r="AS1723" s="2">
        <v>1400</v>
      </c>
      <c r="AT1723" s="2">
        <f t="shared" si="79"/>
        <v>2688</v>
      </c>
      <c r="AU1723" s="2">
        <v>0</v>
      </c>
      <c r="AV1723" s="2">
        <v>0</v>
      </c>
      <c r="AW1723" s="2">
        <v>0</v>
      </c>
      <c r="AX1723" s="2">
        <v>0</v>
      </c>
      <c r="AY1723" s="2">
        <v>0</v>
      </c>
      <c r="AZ1723" s="2">
        <v>0</v>
      </c>
      <c r="BA1723" s="2">
        <v>0</v>
      </c>
      <c r="BB1723" s="2">
        <v>0</v>
      </c>
      <c r="BC1723" s="2">
        <v>347.61</v>
      </c>
      <c r="BD1723" s="2">
        <v>216.94</v>
      </c>
      <c r="BE1723" s="10">
        <f t="shared" si="80"/>
        <v>564.54999999999995</v>
      </c>
    </row>
    <row r="1724" spans="1:57" s="8" customFormat="1" x14ac:dyDescent="0.45">
      <c r="A1724" s="8">
        <v>2302</v>
      </c>
      <c r="B1724" s="8">
        <v>1711121675</v>
      </c>
      <c r="C1724" s="8" t="s">
        <v>2916</v>
      </c>
      <c r="D1724" s="8" t="s">
        <v>574</v>
      </c>
      <c r="E1724" s="8" t="str">
        <f t="shared" si="78"/>
        <v>2020</v>
      </c>
      <c r="F1724" s="8" t="s">
        <v>1016</v>
      </c>
      <c r="G1724" s="8" t="s">
        <v>43</v>
      </c>
      <c r="H1724" s="8" t="s">
        <v>20002</v>
      </c>
      <c r="I1724" s="8" t="s">
        <v>82</v>
      </c>
      <c r="J1724" s="8" t="s">
        <v>129</v>
      </c>
      <c r="K1724" s="8" t="s">
        <v>5095</v>
      </c>
      <c r="L1724" s="8" t="s">
        <v>7420</v>
      </c>
      <c r="M1724" s="9">
        <v>1</v>
      </c>
      <c r="N1724" s="9"/>
      <c r="O1724" s="9">
        <v>2</v>
      </c>
      <c r="P1724" s="8" t="s">
        <v>3862</v>
      </c>
      <c r="Q1724" s="8" t="s">
        <v>7932</v>
      </c>
      <c r="R1724" s="8" t="s">
        <v>43</v>
      </c>
      <c r="S1724" s="8" t="s">
        <v>8940</v>
      </c>
      <c r="T1724" s="8" t="s">
        <v>8942</v>
      </c>
      <c r="U1724" s="8" t="s">
        <v>8944</v>
      </c>
      <c r="V1724" s="8" t="s">
        <v>8950</v>
      </c>
      <c r="W1724" s="8" t="s">
        <v>8956</v>
      </c>
      <c r="X1724" s="8" t="s">
        <v>8962</v>
      </c>
      <c r="Y1724" s="8" t="s">
        <v>8963</v>
      </c>
      <c r="Z1724" s="8" t="s">
        <v>9006</v>
      </c>
      <c r="AA1724" s="8" t="s">
        <v>9131</v>
      </c>
      <c r="AB1724" s="8" t="s">
        <v>9570</v>
      </c>
      <c r="AC1724" s="8" t="s">
        <v>9645</v>
      </c>
      <c r="AD1724" s="8" t="s">
        <v>9812</v>
      </c>
      <c r="AE1724" s="8" t="s">
        <v>11382</v>
      </c>
      <c r="AF1724" s="8" t="s">
        <v>13390</v>
      </c>
      <c r="AG1724" s="8" t="s">
        <v>15447</v>
      </c>
      <c r="AH1724" s="8" t="s">
        <v>17497</v>
      </c>
      <c r="AI1724" s="8" t="s">
        <v>19535</v>
      </c>
      <c r="AJ1724" s="2">
        <v>0</v>
      </c>
      <c r="AK1724" s="2">
        <v>0</v>
      </c>
      <c r="AL1724" s="2">
        <v>0</v>
      </c>
      <c r="AM1724" s="2">
        <v>0</v>
      </c>
      <c r="AN1724" s="2">
        <v>0</v>
      </c>
      <c r="AO1724" s="2">
        <v>0</v>
      </c>
      <c r="AP1724" s="2">
        <v>0</v>
      </c>
      <c r="AQ1724" s="2">
        <v>0</v>
      </c>
      <c r="AR1724" s="2">
        <v>0</v>
      </c>
      <c r="AS1724" s="2">
        <v>500</v>
      </c>
      <c r="AT1724" s="2">
        <f t="shared" si="79"/>
        <v>500</v>
      </c>
      <c r="AU1724" s="2">
        <v>0</v>
      </c>
      <c r="AV1724" s="2">
        <v>0</v>
      </c>
      <c r="AW1724" s="2">
        <v>0</v>
      </c>
      <c r="AX1724" s="2">
        <v>0</v>
      </c>
      <c r="AY1724" s="2">
        <v>0</v>
      </c>
      <c r="AZ1724" s="2">
        <v>0</v>
      </c>
      <c r="BA1724" s="2">
        <v>0</v>
      </c>
      <c r="BB1724" s="2">
        <v>0</v>
      </c>
      <c r="BC1724" s="2">
        <v>0</v>
      </c>
      <c r="BD1724" s="2">
        <v>166.67</v>
      </c>
      <c r="BE1724" s="10">
        <f t="shared" si="80"/>
        <v>166.67</v>
      </c>
    </row>
    <row r="1725" spans="1:57" s="8" customFormat="1" x14ac:dyDescent="0.45">
      <c r="A1725" s="8">
        <v>2303</v>
      </c>
      <c r="B1725" s="8">
        <v>1425125917</v>
      </c>
      <c r="C1725" s="8" t="s">
        <v>2917</v>
      </c>
      <c r="D1725" s="8" t="s">
        <v>652</v>
      </c>
      <c r="E1725" s="8" t="str">
        <f t="shared" si="78"/>
        <v>2017</v>
      </c>
      <c r="F1725" s="8" t="s">
        <v>1046</v>
      </c>
      <c r="G1725" s="8" t="s">
        <v>40</v>
      </c>
      <c r="H1725" s="8" t="s">
        <v>20009</v>
      </c>
      <c r="I1725" s="8" t="s">
        <v>82</v>
      </c>
      <c r="J1725" s="8" t="s">
        <v>86</v>
      </c>
      <c r="K1725" s="8" t="s">
        <v>5158</v>
      </c>
      <c r="L1725" s="8" t="s">
        <v>7421</v>
      </c>
      <c r="M1725" s="9">
        <v>1</v>
      </c>
      <c r="N1725" s="9"/>
      <c r="O1725" s="9">
        <v>2</v>
      </c>
      <c r="P1725" s="8" t="s">
        <v>4767</v>
      </c>
      <c r="Q1725" s="8" t="s">
        <v>8773</v>
      </c>
      <c r="R1725" s="8" t="s">
        <v>40</v>
      </c>
      <c r="S1725" s="8" t="s">
        <v>8940</v>
      </c>
      <c r="T1725" s="8" t="s">
        <v>8942</v>
      </c>
      <c r="U1725" s="8" t="s">
        <v>8944</v>
      </c>
      <c r="V1725" s="8" t="s">
        <v>8948</v>
      </c>
      <c r="W1725" s="8" t="s">
        <v>8956</v>
      </c>
      <c r="X1725" s="8" t="s">
        <v>8959</v>
      </c>
      <c r="Y1725" s="8" t="s">
        <v>8963</v>
      </c>
      <c r="Z1725" s="8" t="s">
        <v>9120</v>
      </c>
      <c r="AA1725" s="8" t="s">
        <v>9185</v>
      </c>
      <c r="AB1725" s="8" t="s">
        <v>9572</v>
      </c>
      <c r="AC1725" s="8" t="s">
        <v>9692</v>
      </c>
      <c r="AD1725" s="8" t="s">
        <v>9812</v>
      </c>
      <c r="AE1725" s="8" t="s">
        <v>11383</v>
      </c>
      <c r="AF1725" s="8" t="s">
        <v>13391</v>
      </c>
      <c r="AG1725" s="8" t="s">
        <v>15448</v>
      </c>
      <c r="AH1725" s="8" t="s">
        <v>17498</v>
      </c>
      <c r="AI1725" s="8" t="s">
        <v>19536</v>
      </c>
      <c r="AJ1725" s="2">
        <v>0</v>
      </c>
      <c r="AK1725" s="2">
        <v>0</v>
      </c>
      <c r="AL1725" s="2">
        <v>0</v>
      </c>
      <c r="AM1725" s="2">
        <v>0</v>
      </c>
      <c r="AN1725" s="2">
        <v>0</v>
      </c>
      <c r="AO1725" s="2">
        <v>0</v>
      </c>
      <c r="AP1725" s="2">
        <v>75</v>
      </c>
      <c r="AQ1725" s="2">
        <v>75</v>
      </c>
      <c r="AR1725" s="2">
        <v>0</v>
      </c>
      <c r="AS1725" s="2">
        <v>0</v>
      </c>
      <c r="AT1725" s="2">
        <f t="shared" si="79"/>
        <v>150</v>
      </c>
      <c r="AU1725" s="2">
        <v>0</v>
      </c>
      <c r="AV1725" s="2">
        <v>0</v>
      </c>
      <c r="AW1725" s="2">
        <v>0</v>
      </c>
      <c r="AX1725" s="2">
        <v>0</v>
      </c>
      <c r="AY1725" s="2">
        <v>0</v>
      </c>
      <c r="AZ1725" s="2">
        <v>0</v>
      </c>
      <c r="BA1725" s="2">
        <v>18.760000000000002</v>
      </c>
      <c r="BB1725" s="2">
        <v>18.760000000000002</v>
      </c>
      <c r="BC1725" s="2">
        <v>0</v>
      </c>
      <c r="BD1725" s="2">
        <v>0</v>
      </c>
      <c r="BE1725" s="10">
        <f t="shared" si="80"/>
        <v>37.520000000000003</v>
      </c>
    </row>
    <row r="1726" spans="1:57" s="8" customFormat="1" x14ac:dyDescent="0.45">
      <c r="A1726" s="8">
        <v>2305</v>
      </c>
      <c r="B1726" s="8">
        <v>1345320324</v>
      </c>
      <c r="C1726" s="8" t="s">
        <v>2918</v>
      </c>
      <c r="D1726" s="8" t="s">
        <v>539</v>
      </c>
      <c r="E1726" s="8" t="str">
        <f t="shared" si="78"/>
        <v>2020</v>
      </c>
      <c r="F1726" s="8" t="s">
        <v>917</v>
      </c>
      <c r="G1726" s="8" t="s">
        <v>43</v>
      </c>
      <c r="H1726" s="8" t="s">
        <v>20002</v>
      </c>
      <c r="I1726" s="8" t="s">
        <v>82</v>
      </c>
      <c r="J1726" s="8" t="s">
        <v>92</v>
      </c>
      <c r="K1726" s="8" t="s">
        <v>5050</v>
      </c>
      <c r="L1726" s="8" t="s">
        <v>7422</v>
      </c>
      <c r="M1726" s="9">
        <v>1</v>
      </c>
      <c r="N1726" s="9"/>
      <c r="O1726" s="9">
        <v>4</v>
      </c>
      <c r="P1726" s="8" t="s">
        <v>4768</v>
      </c>
      <c r="Q1726" s="8" t="s">
        <v>7896</v>
      </c>
      <c r="R1726" s="8" t="s">
        <v>43</v>
      </c>
      <c r="S1726" s="8" t="s">
        <v>8940</v>
      </c>
      <c r="T1726" s="8" t="s">
        <v>8942</v>
      </c>
      <c r="U1726" s="8" t="s">
        <v>8945</v>
      </c>
      <c r="V1726" s="8" t="s">
        <v>8951</v>
      </c>
      <c r="W1726" s="8" t="s">
        <v>8956</v>
      </c>
      <c r="X1726" s="8" t="s">
        <v>8961</v>
      </c>
      <c r="Y1726" s="8" t="s">
        <v>8947</v>
      </c>
      <c r="Z1726" s="8" t="s">
        <v>9077</v>
      </c>
      <c r="AA1726" s="8" t="s">
        <v>9175</v>
      </c>
      <c r="AB1726" s="8" t="s">
        <v>9583</v>
      </c>
      <c r="AC1726" s="8" t="s">
        <v>9764</v>
      </c>
      <c r="AD1726" s="8" t="s">
        <v>9812</v>
      </c>
      <c r="AE1726" s="8" t="s">
        <v>11384</v>
      </c>
      <c r="AF1726" s="8" t="s">
        <v>13392</v>
      </c>
      <c r="AG1726" s="8" t="s">
        <v>15449</v>
      </c>
      <c r="AH1726" s="8" t="s">
        <v>17499</v>
      </c>
      <c r="AI1726" s="8" t="s">
        <v>19537</v>
      </c>
      <c r="AJ1726" s="2">
        <v>0</v>
      </c>
      <c r="AK1726" s="2">
        <v>0</v>
      </c>
      <c r="AL1726" s="2">
        <v>0</v>
      </c>
      <c r="AM1726" s="2">
        <v>0</v>
      </c>
      <c r="AN1726" s="2">
        <v>0</v>
      </c>
      <c r="AO1726" s="2">
        <v>0</v>
      </c>
      <c r="AP1726" s="2">
        <v>0</v>
      </c>
      <c r="AQ1726" s="2">
        <v>0</v>
      </c>
      <c r="AR1726" s="2">
        <v>0</v>
      </c>
      <c r="AS1726" s="2">
        <v>37.5</v>
      </c>
      <c r="AT1726" s="2">
        <f t="shared" si="79"/>
        <v>37.5</v>
      </c>
      <c r="AU1726" s="2">
        <v>0</v>
      </c>
      <c r="AV1726" s="2">
        <v>0</v>
      </c>
      <c r="AW1726" s="2">
        <v>0</v>
      </c>
      <c r="AX1726" s="2">
        <v>0</v>
      </c>
      <c r="AY1726" s="2">
        <v>0</v>
      </c>
      <c r="AZ1726" s="2">
        <v>0</v>
      </c>
      <c r="BA1726" s="2">
        <v>0</v>
      </c>
      <c r="BB1726" s="2">
        <v>0</v>
      </c>
      <c r="BC1726" s="2">
        <v>0</v>
      </c>
      <c r="BD1726" s="2">
        <v>0</v>
      </c>
      <c r="BE1726" s="10">
        <f t="shared" si="80"/>
        <v>0</v>
      </c>
    </row>
    <row r="1727" spans="1:57" s="8" customFormat="1" x14ac:dyDescent="0.45">
      <c r="A1727" s="8">
        <v>2307</v>
      </c>
      <c r="B1727" s="8">
        <v>1711110896</v>
      </c>
      <c r="C1727" s="8" t="s">
        <v>2919</v>
      </c>
      <c r="D1727" s="8" t="s">
        <v>550</v>
      </c>
      <c r="E1727" s="8" t="str">
        <f t="shared" si="78"/>
        <v>2019</v>
      </c>
      <c r="F1727" s="8" t="s">
        <v>933</v>
      </c>
      <c r="G1727" s="8" t="s">
        <v>43</v>
      </c>
      <c r="H1727" s="8" t="s">
        <v>20002</v>
      </c>
      <c r="I1727" s="8" t="s">
        <v>82</v>
      </c>
      <c r="J1727" s="8" t="s">
        <v>91</v>
      </c>
      <c r="K1727" s="8" t="s">
        <v>5262</v>
      </c>
      <c r="L1727" s="8" t="s">
        <v>7423</v>
      </c>
      <c r="M1727" s="9">
        <v>1</v>
      </c>
      <c r="N1727" s="9"/>
      <c r="O1727" s="9">
        <v>1</v>
      </c>
      <c r="P1727" s="8" t="s">
        <v>4769</v>
      </c>
      <c r="Q1727" s="8" t="s">
        <v>8215</v>
      </c>
      <c r="R1727" s="8" t="s">
        <v>43</v>
      </c>
      <c r="S1727" s="8" t="s">
        <v>8940</v>
      </c>
      <c r="T1727" s="8" t="s">
        <v>8942</v>
      </c>
      <c r="U1727" s="8" t="s">
        <v>8945</v>
      </c>
      <c r="V1727" s="8" t="s">
        <v>8951</v>
      </c>
      <c r="W1727" s="8" t="s">
        <v>8956</v>
      </c>
      <c r="X1727" s="8" t="s">
        <v>8961</v>
      </c>
      <c r="Y1727" s="8" t="s">
        <v>8947</v>
      </c>
      <c r="Z1727" s="8" t="s">
        <v>9014</v>
      </c>
      <c r="AA1727" s="8" t="s">
        <v>9278</v>
      </c>
      <c r="AB1727" s="8" t="s">
        <v>9574</v>
      </c>
      <c r="AC1727" s="8" t="s">
        <v>9648</v>
      </c>
      <c r="AD1727" s="8" t="s">
        <v>9812</v>
      </c>
      <c r="AE1727" s="8" t="s">
        <v>11385</v>
      </c>
      <c r="AF1727" s="8" t="s">
        <v>13393</v>
      </c>
      <c r="AG1727" s="8" t="s">
        <v>15450</v>
      </c>
      <c r="AH1727" s="8" t="s">
        <v>17500</v>
      </c>
      <c r="AI1727" s="8" t="s">
        <v>19538</v>
      </c>
      <c r="AJ1727" s="2">
        <v>0</v>
      </c>
      <c r="AK1727" s="2">
        <v>0</v>
      </c>
      <c r="AL1727" s="2">
        <v>0</v>
      </c>
      <c r="AM1727" s="2">
        <v>0</v>
      </c>
      <c r="AN1727" s="2">
        <v>0</v>
      </c>
      <c r="AO1727" s="2">
        <v>0</v>
      </c>
      <c r="AP1727" s="2">
        <v>0</v>
      </c>
      <c r="AQ1727" s="2">
        <v>0</v>
      </c>
      <c r="AR1727" s="2">
        <v>15</v>
      </c>
      <c r="AS1727" s="2">
        <v>30</v>
      </c>
      <c r="AT1727" s="2">
        <f t="shared" si="79"/>
        <v>45</v>
      </c>
      <c r="AU1727" s="2">
        <v>0</v>
      </c>
      <c r="AV1727" s="2">
        <v>0</v>
      </c>
      <c r="AW1727" s="2">
        <v>0</v>
      </c>
      <c r="AX1727" s="2">
        <v>0</v>
      </c>
      <c r="AY1727" s="2">
        <v>0</v>
      </c>
      <c r="AZ1727" s="2">
        <v>0</v>
      </c>
      <c r="BA1727" s="2">
        <v>0</v>
      </c>
      <c r="BB1727" s="2">
        <v>0</v>
      </c>
      <c r="BC1727" s="2">
        <v>0</v>
      </c>
      <c r="BD1727" s="2">
        <v>0</v>
      </c>
      <c r="BE1727" s="10">
        <f t="shared" si="80"/>
        <v>0</v>
      </c>
    </row>
    <row r="1728" spans="1:57" s="8" customFormat="1" x14ac:dyDescent="0.45">
      <c r="A1728" s="8">
        <v>2308</v>
      </c>
      <c r="B1728" s="8">
        <v>1711115290</v>
      </c>
      <c r="C1728" s="8" t="s">
        <v>2920</v>
      </c>
      <c r="D1728" s="8" t="s">
        <v>546</v>
      </c>
      <c r="E1728" s="8" t="str">
        <f t="shared" si="78"/>
        <v>2019</v>
      </c>
      <c r="F1728" s="8" t="s">
        <v>933</v>
      </c>
      <c r="G1728" s="8" t="s">
        <v>43</v>
      </c>
      <c r="H1728" s="8" t="s">
        <v>20002</v>
      </c>
      <c r="I1728" s="8" t="s">
        <v>82</v>
      </c>
      <c r="J1728" s="8" t="s">
        <v>91</v>
      </c>
      <c r="K1728" s="8" t="s">
        <v>5058</v>
      </c>
      <c r="L1728" s="8" t="s">
        <v>7424</v>
      </c>
      <c r="M1728" s="9">
        <v>1</v>
      </c>
      <c r="N1728" s="5" t="s">
        <v>20030</v>
      </c>
      <c r="O1728" s="9">
        <v>5</v>
      </c>
      <c r="P1728" s="8" t="s">
        <v>4770</v>
      </c>
      <c r="Q1728" s="8" t="s">
        <v>8072</v>
      </c>
      <c r="R1728" s="8" t="s">
        <v>43</v>
      </c>
      <c r="S1728" s="8" t="s">
        <v>8940</v>
      </c>
      <c r="T1728" s="8" t="s">
        <v>8942</v>
      </c>
      <c r="U1728" s="8" t="s">
        <v>8945</v>
      </c>
      <c r="V1728" s="8" t="s">
        <v>8951</v>
      </c>
      <c r="W1728" s="8" t="s">
        <v>8956</v>
      </c>
      <c r="X1728" s="8" t="s">
        <v>8961</v>
      </c>
      <c r="Y1728" s="8" t="s">
        <v>8947</v>
      </c>
      <c r="Z1728" s="8" t="s">
        <v>8985</v>
      </c>
      <c r="AA1728" s="8" t="s">
        <v>9175</v>
      </c>
      <c r="AB1728" s="8" t="s">
        <v>9583</v>
      </c>
      <c r="AC1728" s="8" t="s">
        <v>9659</v>
      </c>
      <c r="AD1728" s="8" t="s">
        <v>9812</v>
      </c>
      <c r="AE1728" s="8" t="s">
        <v>11386</v>
      </c>
      <c r="AF1728" s="8" t="s">
        <v>13394</v>
      </c>
      <c r="AG1728" s="8" t="s">
        <v>15451</v>
      </c>
      <c r="AH1728" s="8" t="s">
        <v>17501</v>
      </c>
      <c r="AI1728" s="8" t="s">
        <v>19539</v>
      </c>
      <c r="AJ1728" s="2">
        <v>0</v>
      </c>
      <c r="AK1728" s="2">
        <v>0</v>
      </c>
      <c r="AL1728" s="2">
        <v>0</v>
      </c>
      <c r="AM1728" s="2">
        <v>0</v>
      </c>
      <c r="AN1728" s="2">
        <v>0</v>
      </c>
      <c r="AO1728" s="2">
        <v>0</v>
      </c>
      <c r="AP1728" s="2">
        <v>0</v>
      </c>
      <c r="AQ1728" s="2">
        <v>0</v>
      </c>
      <c r="AR1728" s="2">
        <v>37.5</v>
      </c>
      <c r="AS1728" s="2">
        <v>50</v>
      </c>
      <c r="AT1728" s="2">
        <f t="shared" si="79"/>
        <v>87.5</v>
      </c>
      <c r="AU1728" s="2">
        <v>0</v>
      </c>
      <c r="AV1728" s="2">
        <v>0</v>
      </c>
      <c r="AW1728" s="2">
        <v>0</v>
      </c>
      <c r="AX1728" s="2">
        <v>0</v>
      </c>
      <c r="AY1728" s="2">
        <v>0</v>
      </c>
      <c r="AZ1728" s="2">
        <v>0</v>
      </c>
      <c r="BA1728" s="2">
        <v>0</v>
      </c>
      <c r="BB1728" s="2">
        <v>0</v>
      </c>
      <c r="BC1728" s="2">
        <v>0</v>
      </c>
      <c r="BD1728" s="2">
        <v>0</v>
      </c>
      <c r="BE1728" s="10">
        <f t="shared" si="80"/>
        <v>0</v>
      </c>
    </row>
    <row r="1729" spans="1:57" s="8" customFormat="1" x14ac:dyDescent="0.45">
      <c r="A1729" s="8">
        <v>2309</v>
      </c>
      <c r="B1729" s="8">
        <v>1425103247</v>
      </c>
      <c r="C1729" s="8" t="s">
        <v>2921</v>
      </c>
      <c r="D1729" s="8" t="s">
        <v>579</v>
      </c>
      <c r="E1729" s="8" t="str">
        <f t="shared" si="78"/>
        <v>2016</v>
      </c>
      <c r="F1729" s="8" t="s">
        <v>1078</v>
      </c>
      <c r="G1729" s="8" t="s">
        <v>40</v>
      </c>
      <c r="H1729" s="8" t="s">
        <v>20009</v>
      </c>
      <c r="I1729" s="8" t="s">
        <v>82</v>
      </c>
      <c r="J1729" s="8" t="s">
        <v>409</v>
      </c>
      <c r="K1729" s="8" t="s">
        <v>5055</v>
      </c>
      <c r="L1729" s="8" t="s">
        <v>7425</v>
      </c>
      <c r="M1729" s="9">
        <v>1</v>
      </c>
      <c r="N1729" s="9"/>
      <c r="O1729" s="9">
        <v>2</v>
      </c>
      <c r="P1729" s="8" t="s">
        <v>4771</v>
      </c>
      <c r="Q1729" s="8" t="s">
        <v>8774</v>
      </c>
      <c r="R1729" s="8" t="s">
        <v>40</v>
      </c>
      <c r="S1729" s="8" t="s">
        <v>8940</v>
      </c>
      <c r="T1729" s="8" t="s">
        <v>8942</v>
      </c>
      <c r="U1729" s="8" t="s">
        <v>8944</v>
      </c>
      <c r="V1729" s="8" t="s">
        <v>8951</v>
      </c>
      <c r="W1729" s="8" t="s">
        <v>8956</v>
      </c>
      <c r="X1729" s="8" t="s">
        <v>8959</v>
      </c>
      <c r="Y1729" s="8" t="s">
        <v>8963</v>
      </c>
      <c r="Z1729" s="8" t="s">
        <v>8984</v>
      </c>
      <c r="AA1729" s="8" t="s">
        <v>9148</v>
      </c>
      <c r="AB1729" s="8" t="s">
        <v>9568</v>
      </c>
      <c r="AC1729" s="8" t="s">
        <v>9686</v>
      </c>
      <c r="AD1729" s="8" t="s">
        <v>9812</v>
      </c>
      <c r="AE1729" s="8" t="s">
        <v>11387</v>
      </c>
      <c r="AF1729" s="8" t="s">
        <v>13395</v>
      </c>
      <c r="AG1729" s="8" t="s">
        <v>15452</v>
      </c>
      <c r="AH1729" s="8" t="s">
        <v>17502</v>
      </c>
      <c r="AI1729" s="8" t="s">
        <v>19540</v>
      </c>
      <c r="AJ1729" s="2">
        <v>0</v>
      </c>
      <c r="AK1729" s="2">
        <v>0</v>
      </c>
      <c r="AL1729" s="2">
        <v>0</v>
      </c>
      <c r="AM1729" s="2">
        <v>0</v>
      </c>
      <c r="AN1729" s="2">
        <v>0</v>
      </c>
      <c r="AO1729" s="2">
        <v>86.4</v>
      </c>
      <c r="AP1729" s="2">
        <v>0</v>
      </c>
      <c r="AQ1729" s="2">
        <v>0</v>
      </c>
      <c r="AR1729" s="2">
        <v>0</v>
      </c>
      <c r="AS1729" s="2">
        <v>0</v>
      </c>
      <c r="AT1729" s="2">
        <f t="shared" si="79"/>
        <v>86.4</v>
      </c>
      <c r="AU1729" s="2">
        <v>0</v>
      </c>
      <c r="AV1729" s="2">
        <v>0</v>
      </c>
      <c r="AW1729" s="2">
        <v>0</v>
      </c>
      <c r="AX1729" s="2">
        <v>0</v>
      </c>
      <c r="AY1729" s="2">
        <v>0</v>
      </c>
      <c r="AZ1729" s="2">
        <v>28.8</v>
      </c>
      <c r="BA1729" s="2">
        <v>0</v>
      </c>
      <c r="BB1729" s="2">
        <v>0</v>
      </c>
      <c r="BC1729" s="2">
        <v>0</v>
      </c>
      <c r="BD1729" s="2">
        <v>0</v>
      </c>
      <c r="BE1729" s="10">
        <f t="shared" si="80"/>
        <v>28.8</v>
      </c>
    </row>
    <row r="1730" spans="1:57" s="8" customFormat="1" x14ac:dyDescent="0.45">
      <c r="A1730" s="8">
        <v>2310</v>
      </c>
      <c r="B1730" s="8">
        <v>1425112663</v>
      </c>
      <c r="C1730" s="8" t="s">
        <v>2922</v>
      </c>
      <c r="D1730" s="8" t="s">
        <v>690</v>
      </c>
      <c r="E1730" s="8" t="str">
        <f t="shared" si="78"/>
        <v>2017</v>
      </c>
      <c r="F1730" s="8" t="s">
        <v>1023</v>
      </c>
      <c r="G1730" s="8" t="s">
        <v>40</v>
      </c>
      <c r="H1730" s="8" t="s">
        <v>20009</v>
      </c>
      <c r="I1730" s="8" t="s">
        <v>82</v>
      </c>
      <c r="J1730" s="8" t="s">
        <v>409</v>
      </c>
      <c r="K1730" s="8" t="s">
        <v>5680</v>
      </c>
      <c r="L1730" s="8" t="s">
        <v>7425</v>
      </c>
      <c r="M1730" s="9">
        <v>1</v>
      </c>
      <c r="N1730" s="9"/>
      <c r="O1730" s="9">
        <v>2</v>
      </c>
      <c r="P1730" s="8" t="s">
        <v>4772</v>
      </c>
      <c r="Q1730" s="8" t="s">
        <v>8775</v>
      </c>
      <c r="R1730" s="8" t="s">
        <v>40</v>
      </c>
      <c r="S1730" s="8" t="s">
        <v>8940</v>
      </c>
      <c r="T1730" s="8" t="s">
        <v>8942</v>
      </c>
      <c r="U1730" s="8" t="s">
        <v>8944</v>
      </c>
      <c r="V1730" s="8" t="s">
        <v>8948</v>
      </c>
      <c r="W1730" s="8" t="s">
        <v>8956</v>
      </c>
      <c r="X1730" s="8" t="s">
        <v>8959</v>
      </c>
      <c r="Y1730" s="8" t="s">
        <v>8963</v>
      </c>
      <c r="Z1730" s="8" t="s">
        <v>9076</v>
      </c>
      <c r="AA1730" s="8" t="s">
        <v>9220</v>
      </c>
      <c r="AB1730" s="8" t="s">
        <v>9568</v>
      </c>
      <c r="AC1730" s="8" t="s">
        <v>9787</v>
      </c>
      <c r="AD1730" s="8" t="s">
        <v>9813</v>
      </c>
      <c r="AE1730" s="8" t="s">
        <v>11387</v>
      </c>
      <c r="AF1730" s="8" t="s">
        <v>13396</v>
      </c>
      <c r="AG1730" s="8" t="s">
        <v>15453</v>
      </c>
      <c r="AH1730" s="8" t="s">
        <v>17503</v>
      </c>
      <c r="AI1730" s="8" t="s">
        <v>19541</v>
      </c>
      <c r="AJ1730" s="2">
        <v>0</v>
      </c>
      <c r="AK1730" s="2">
        <v>0</v>
      </c>
      <c r="AL1730" s="2">
        <v>0</v>
      </c>
      <c r="AM1730" s="2">
        <v>0</v>
      </c>
      <c r="AN1730" s="2">
        <v>0</v>
      </c>
      <c r="AO1730" s="2">
        <v>0</v>
      </c>
      <c r="AP1730" s="2">
        <v>100</v>
      </c>
      <c r="AQ1730" s="2">
        <v>0</v>
      </c>
      <c r="AR1730" s="2">
        <v>0</v>
      </c>
      <c r="AS1730" s="2">
        <v>0</v>
      </c>
      <c r="AT1730" s="2">
        <f t="shared" si="79"/>
        <v>100</v>
      </c>
      <c r="AU1730" s="2">
        <v>0</v>
      </c>
      <c r="AV1730" s="2">
        <v>0</v>
      </c>
      <c r="AW1730" s="2">
        <v>0</v>
      </c>
      <c r="AX1730" s="2">
        <v>0</v>
      </c>
      <c r="AY1730" s="2">
        <v>0</v>
      </c>
      <c r="AZ1730" s="2">
        <v>0</v>
      </c>
      <c r="BA1730" s="2">
        <v>66.7</v>
      </c>
      <c r="BB1730" s="2">
        <v>0</v>
      </c>
      <c r="BC1730" s="2">
        <v>0</v>
      </c>
      <c r="BD1730" s="2">
        <v>0</v>
      </c>
      <c r="BE1730" s="10">
        <f t="shared" si="80"/>
        <v>66.7</v>
      </c>
    </row>
    <row r="1731" spans="1:57" s="8" customFormat="1" x14ac:dyDescent="0.45">
      <c r="A1731" s="8">
        <v>2312</v>
      </c>
      <c r="B1731" s="8">
        <v>1615009687</v>
      </c>
      <c r="C1731" s="8" t="s">
        <v>2923</v>
      </c>
      <c r="D1731" s="8" t="s">
        <v>870</v>
      </c>
      <c r="E1731" s="8" t="str">
        <f t="shared" ref="E1731:E1794" si="81">LEFT(D1731,4)</f>
        <v>2017</v>
      </c>
      <c r="F1731" s="8" t="s">
        <v>1186</v>
      </c>
      <c r="G1731" s="8" t="s">
        <v>44</v>
      </c>
      <c r="H1731" s="8" t="s">
        <v>20006</v>
      </c>
      <c r="I1731" s="8" t="s">
        <v>82</v>
      </c>
      <c r="J1731" s="8" t="s">
        <v>269</v>
      </c>
      <c r="K1731" s="8" t="s">
        <v>5709</v>
      </c>
      <c r="L1731" s="8" t="s">
        <v>7426</v>
      </c>
      <c r="M1731" s="9">
        <v>1</v>
      </c>
      <c r="N1731" s="9"/>
      <c r="O1731" s="9">
        <v>2</v>
      </c>
      <c r="P1731" s="8" t="s">
        <v>4773</v>
      </c>
      <c r="Q1731" s="8" t="s">
        <v>8776</v>
      </c>
      <c r="R1731" s="8" t="s">
        <v>44</v>
      </c>
      <c r="S1731" s="8" t="s">
        <v>8940</v>
      </c>
      <c r="T1731" s="8" t="s">
        <v>8943</v>
      </c>
      <c r="U1731" s="8" t="s">
        <v>8945</v>
      </c>
      <c r="V1731" s="8" t="s">
        <v>8947</v>
      </c>
      <c r="W1731" s="8" t="s">
        <v>8956</v>
      </c>
      <c r="X1731" s="8" t="s">
        <v>8962</v>
      </c>
      <c r="Y1731" s="8" t="s">
        <v>8964</v>
      </c>
      <c r="Z1731" s="8" t="s">
        <v>9026</v>
      </c>
      <c r="AA1731" s="8" t="s">
        <v>9152</v>
      </c>
      <c r="AB1731" s="8" t="s">
        <v>9601</v>
      </c>
      <c r="AC1731" s="8" t="s">
        <v>9703</v>
      </c>
      <c r="AD1731" s="8" t="s">
        <v>9813</v>
      </c>
      <c r="AE1731" s="8" t="s">
        <v>11388</v>
      </c>
      <c r="AF1731" s="8" t="s">
        <v>13397</v>
      </c>
      <c r="AG1731" s="8" t="s">
        <v>15454</v>
      </c>
      <c r="AH1731" s="8" t="s">
        <v>17504</v>
      </c>
      <c r="AI1731" s="8" t="s">
        <v>19542</v>
      </c>
      <c r="AJ1731" s="2">
        <v>0</v>
      </c>
      <c r="AK1731" s="2">
        <v>0</v>
      </c>
      <c r="AL1731" s="2">
        <v>0</v>
      </c>
      <c r="AM1731" s="2">
        <v>0</v>
      </c>
      <c r="AN1731" s="2">
        <v>0</v>
      </c>
      <c r="AO1731" s="2">
        <v>0</v>
      </c>
      <c r="AP1731" s="2">
        <v>144</v>
      </c>
      <c r="AQ1731" s="2">
        <v>0</v>
      </c>
      <c r="AR1731" s="2">
        <v>0</v>
      </c>
      <c r="AS1731" s="2">
        <v>0</v>
      </c>
      <c r="AT1731" s="2">
        <f t="shared" ref="AT1731:AT1794" si="82">SUM(AJ1731:AS1731)</f>
        <v>144</v>
      </c>
      <c r="AU1731" s="2">
        <v>0</v>
      </c>
      <c r="AV1731" s="2">
        <v>0</v>
      </c>
      <c r="AW1731" s="2">
        <v>0</v>
      </c>
      <c r="AX1731" s="2">
        <v>0</v>
      </c>
      <c r="AY1731" s="2">
        <v>0</v>
      </c>
      <c r="AZ1731" s="2">
        <v>0</v>
      </c>
      <c r="BA1731" s="2">
        <v>0</v>
      </c>
      <c r="BB1731" s="2">
        <v>0</v>
      </c>
      <c r="BC1731" s="2">
        <v>0</v>
      </c>
      <c r="BD1731" s="2">
        <v>0</v>
      </c>
      <c r="BE1731" s="10">
        <f t="shared" ref="BE1731:BE1794" si="83">SUM(AU1731:BD1731)</f>
        <v>0</v>
      </c>
    </row>
    <row r="1732" spans="1:57" s="8" customFormat="1" x14ac:dyDescent="0.45">
      <c r="A1732" s="8">
        <v>2315</v>
      </c>
      <c r="B1732" s="8">
        <v>1425119424</v>
      </c>
      <c r="C1732" s="8" t="s">
        <v>2924</v>
      </c>
      <c r="D1732" s="8" t="s">
        <v>701</v>
      </c>
      <c r="E1732" s="8" t="str">
        <f t="shared" si="81"/>
        <v>2018</v>
      </c>
      <c r="F1732" s="8" t="s">
        <v>780</v>
      </c>
      <c r="G1732" s="8" t="s">
        <v>40</v>
      </c>
      <c r="H1732" s="8" t="s">
        <v>20009</v>
      </c>
      <c r="I1732" s="8" t="s">
        <v>82</v>
      </c>
      <c r="J1732" s="8" t="s">
        <v>86</v>
      </c>
      <c r="K1732" s="8" t="s">
        <v>5622</v>
      </c>
      <c r="L1732" s="8" t="s">
        <v>7427</v>
      </c>
      <c r="M1732" s="9">
        <v>1</v>
      </c>
      <c r="N1732" s="9"/>
      <c r="O1732" s="9">
        <v>2</v>
      </c>
      <c r="P1732" s="8" t="s">
        <v>4774</v>
      </c>
      <c r="Q1732" s="8" t="s">
        <v>8777</v>
      </c>
      <c r="R1732" s="8" t="s">
        <v>40</v>
      </c>
      <c r="S1732" s="8" t="s">
        <v>8940</v>
      </c>
      <c r="T1732" s="8" t="s">
        <v>8942</v>
      </c>
      <c r="U1732" s="8" t="s">
        <v>8944</v>
      </c>
      <c r="V1732" s="8" t="s">
        <v>8948</v>
      </c>
      <c r="W1732" s="8" t="s">
        <v>8956</v>
      </c>
      <c r="X1732" s="8" t="s">
        <v>8959</v>
      </c>
      <c r="Y1732" s="8" t="s">
        <v>8963</v>
      </c>
      <c r="Z1732" s="8" t="s">
        <v>9008</v>
      </c>
      <c r="AA1732" s="8" t="s">
        <v>9130</v>
      </c>
      <c r="AB1732" s="8" t="s">
        <v>9598</v>
      </c>
      <c r="AC1732" s="8" t="s">
        <v>9690</v>
      </c>
      <c r="AD1732" s="8" t="s">
        <v>9812</v>
      </c>
      <c r="AE1732" s="8" t="s">
        <v>11389</v>
      </c>
      <c r="AF1732" s="8" t="s">
        <v>13398</v>
      </c>
      <c r="AG1732" s="8" t="s">
        <v>15455</v>
      </c>
      <c r="AH1732" s="8" t="s">
        <v>17505</v>
      </c>
      <c r="AI1732" s="8" t="s">
        <v>19543</v>
      </c>
      <c r="AJ1732" s="2">
        <v>0</v>
      </c>
      <c r="AK1732" s="2">
        <v>0</v>
      </c>
      <c r="AL1732" s="2">
        <v>0</v>
      </c>
      <c r="AM1732" s="2">
        <v>0</v>
      </c>
      <c r="AN1732" s="2">
        <v>0</v>
      </c>
      <c r="AO1732" s="2">
        <v>0</v>
      </c>
      <c r="AP1732" s="2">
        <v>0</v>
      </c>
      <c r="AQ1732" s="2">
        <v>100</v>
      </c>
      <c r="AR1732" s="2">
        <v>0</v>
      </c>
      <c r="AS1732" s="2">
        <v>0</v>
      </c>
      <c r="AT1732" s="2">
        <f t="shared" si="82"/>
        <v>100</v>
      </c>
      <c r="AU1732" s="2">
        <v>0</v>
      </c>
      <c r="AV1732" s="2">
        <v>0</v>
      </c>
      <c r="AW1732" s="2">
        <v>0</v>
      </c>
      <c r="AX1732" s="2">
        <v>0</v>
      </c>
      <c r="AY1732" s="2">
        <v>0</v>
      </c>
      <c r="AZ1732" s="2">
        <v>0</v>
      </c>
      <c r="BA1732" s="2">
        <v>0</v>
      </c>
      <c r="BB1732" s="2">
        <v>25</v>
      </c>
      <c r="BC1732" s="2">
        <v>0</v>
      </c>
      <c r="BD1732" s="2">
        <v>0</v>
      </c>
      <c r="BE1732" s="10">
        <f t="shared" si="83"/>
        <v>25</v>
      </c>
    </row>
    <row r="1733" spans="1:57" s="8" customFormat="1" x14ac:dyDescent="0.45">
      <c r="A1733" s="8">
        <v>2317</v>
      </c>
      <c r="B1733" s="8">
        <v>1615011317</v>
      </c>
      <c r="C1733" s="8" t="s">
        <v>2925</v>
      </c>
      <c r="D1733" s="8" t="s">
        <v>726</v>
      </c>
      <c r="E1733" s="8" t="str">
        <f t="shared" si="81"/>
        <v>2019</v>
      </c>
      <c r="F1733" s="8" t="s">
        <v>914</v>
      </c>
      <c r="G1733" s="8" t="s">
        <v>44</v>
      </c>
      <c r="H1733" s="8" t="s">
        <v>20006</v>
      </c>
      <c r="I1733" s="8" t="s">
        <v>82</v>
      </c>
      <c r="J1733" s="8" t="s">
        <v>431</v>
      </c>
      <c r="K1733" s="8" t="s">
        <v>5567</v>
      </c>
      <c r="L1733" s="8" t="s">
        <v>7428</v>
      </c>
      <c r="M1733" s="9">
        <v>1</v>
      </c>
      <c r="N1733" s="9"/>
      <c r="O1733" s="9">
        <v>2</v>
      </c>
      <c r="P1733" s="8" t="s">
        <v>4775</v>
      </c>
      <c r="Q1733" s="8" t="s">
        <v>8075</v>
      </c>
      <c r="R1733" s="8" t="s">
        <v>44</v>
      </c>
      <c r="S1733" s="8" t="s">
        <v>8940</v>
      </c>
      <c r="T1733" s="8" t="s">
        <v>8943</v>
      </c>
      <c r="U1733" s="8" t="s">
        <v>8946</v>
      </c>
      <c r="V1733" s="8" t="s">
        <v>8950</v>
      </c>
      <c r="W1733" s="8" t="s">
        <v>8956</v>
      </c>
      <c r="X1733" s="8" t="s">
        <v>8962</v>
      </c>
      <c r="Y1733" s="8" t="s">
        <v>8963</v>
      </c>
      <c r="Z1733" s="8" t="s">
        <v>9079</v>
      </c>
      <c r="AA1733" s="8" t="s">
        <v>9152</v>
      </c>
      <c r="AB1733" s="8" t="s">
        <v>9568</v>
      </c>
      <c r="AC1733" s="8" t="s">
        <v>9649</v>
      </c>
      <c r="AD1733" s="8" t="s">
        <v>9813</v>
      </c>
      <c r="AE1733" s="8" t="s">
        <v>11390</v>
      </c>
      <c r="AF1733" s="8" t="s">
        <v>13399</v>
      </c>
      <c r="AG1733" s="8" t="s">
        <v>15456</v>
      </c>
      <c r="AH1733" s="8" t="s">
        <v>17506</v>
      </c>
      <c r="AI1733" s="8" t="s">
        <v>19544</v>
      </c>
      <c r="AJ1733" s="2">
        <v>0</v>
      </c>
      <c r="AK1733" s="2">
        <v>0</v>
      </c>
      <c r="AL1733" s="2">
        <v>0</v>
      </c>
      <c r="AM1733" s="2">
        <v>0</v>
      </c>
      <c r="AN1733" s="2">
        <v>0</v>
      </c>
      <c r="AO1733" s="2">
        <v>0</v>
      </c>
      <c r="AP1733" s="2">
        <v>0</v>
      </c>
      <c r="AQ1733" s="2">
        <v>0</v>
      </c>
      <c r="AR1733" s="2">
        <v>478</v>
      </c>
      <c r="AS1733" s="2">
        <v>2600</v>
      </c>
      <c r="AT1733" s="2">
        <f t="shared" si="82"/>
        <v>3078</v>
      </c>
      <c r="AU1733" s="2">
        <v>0</v>
      </c>
      <c r="AV1733" s="2">
        <v>0</v>
      </c>
      <c r="AW1733" s="2">
        <v>0</v>
      </c>
      <c r="AX1733" s="2">
        <v>0</v>
      </c>
      <c r="AY1733" s="2">
        <v>0</v>
      </c>
      <c r="AZ1733" s="2">
        <v>0</v>
      </c>
      <c r="BA1733" s="2">
        <v>0</v>
      </c>
      <c r="BB1733" s="2">
        <v>0</v>
      </c>
      <c r="BC1733" s="2">
        <v>159.34</v>
      </c>
      <c r="BD1733" s="2">
        <v>866.67</v>
      </c>
      <c r="BE1733" s="10">
        <f t="shared" si="83"/>
        <v>1026.01</v>
      </c>
    </row>
    <row r="1734" spans="1:57" s="8" customFormat="1" x14ac:dyDescent="0.45">
      <c r="A1734" s="8">
        <v>2319</v>
      </c>
      <c r="B1734" s="8">
        <v>1415171115</v>
      </c>
      <c r="C1734" s="8" t="s">
        <v>2926</v>
      </c>
      <c r="D1734" s="8" t="s">
        <v>558</v>
      </c>
      <c r="E1734" s="8" t="str">
        <f t="shared" si="81"/>
        <v>2018</v>
      </c>
      <c r="F1734" s="8" t="s">
        <v>599</v>
      </c>
      <c r="G1734" s="8" t="s">
        <v>42</v>
      </c>
      <c r="H1734" s="8" t="s">
        <v>20005</v>
      </c>
      <c r="I1734" s="8" t="s">
        <v>82</v>
      </c>
      <c r="J1734" s="8" t="s">
        <v>249</v>
      </c>
      <c r="K1734" s="8" t="s">
        <v>5578</v>
      </c>
      <c r="L1734" s="8" t="s">
        <v>7429</v>
      </c>
      <c r="M1734" s="9">
        <v>1</v>
      </c>
      <c r="N1734" s="9"/>
      <c r="O1734" s="9">
        <v>4</v>
      </c>
      <c r="P1734" s="8" t="s">
        <v>4776</v>
      </c>
      <c r="Q1734" s="8" t="s">
        <v>8778</v>
      </c>
      <c r="R1734" s="8" t="s">
        <v>53</v>
      </c>
      <c r="S1734" s="8" t="s">
        <v>8940</v>
      </c>
      <c r="U1734" s="8" t="s">
        <v>8944</v>
      </c>
      <c r="V1734" s="8" t="s">
        <v>8948</v>
      </c>
      <c r="W1734" s="8" t="s">
        <v>8956</v>
      </c>
      <c r="Z1734" s="8" t="s">
        <v>9028</v>
      </c>
      <c r="AA1734" s="8" t="s">
        <v>9527</v>
      </c>
      <c r="AB1734" s="8" t="s">
        <v>9580</v>
      </c>
      <c r="AC1734" s="8" t="s">
        <v>9688</v>
      </c>
      <c r="AD1734" s="8" t="s">
        <v>9813</v>
      </c>
      <c r="AE1734" s="8" t="s">
        <v>11391</v>
      </c>
      <c r="AF1734" s="8" t="s">
        <v>13400</v>
      </c>
      <c r="AG1734" s="8" t="s">
        <v>15457</v>
      </c>
      <c r="AH1734" s="8" t="s">
        <v>17507</v>
      </c>
      <c r="AI1734" s="8" t="s">
        <v>19545</v>
      </c>
      <c r="AJ1734" s="2">
        <v>0</v>
      </c>
      <c r="AK1734" s="2">
        <v>0</v>
      </c>
      <c r="AL1734" s="2">
        <v>0</v>
      </c>
      <c r="AM1734" s="2">
        <v>0</v>
      </c>
      <c r="AN1734" s="2">
        <v>0</v>
      </c>
      <c r="AO1734" s="2">
        <v>0</v>
      </c>
      <c r="AP1734" s="2">
        <v>0</v>
      </c>
      <c r="AQ1734" s="2">
        <v>640</v>
      </c>
      <c r="AR1734" s="2">
        <v>640</v>
      </c>
      <c r="AS1734" s="2">
        <v>640</v>
      </c>
      <c r="AT1734" s="2">
        <f t="shared" si="82"/>
        <v>1920</v>
      </c>
      <c r="AU1734" s="2">
        <v>0</v>
      </c>
      <c r="AV1734" s="2">
        <v>0</v>
      </c>
      <c r="AW1734" s="2">
        <v>0</v>
      </c>
      <c r="AX1734" s="2">
        <v>0</v>
      </c>
      <c r="AY1734" s="2">
        <v>0</v>
      </c>
      <c r="AZ1734" s="2">
        <v>0</v>
      </c>
      <c r="BA1734" s="2">
        <v>0</v>
      </c>
      <c r="BB1734" s="2">
        <v>259.83999999999997</v>
      </c>
      <c r="BC1734" s="2">
        <v>258.54000000000002</v>
      </c>
      <c r="BD1734" s="2">
        <v>253.38</v>
      </c>
      <c r="BE1734" s="10">
        <f t="shared" si="83"/>
        <v>771.76</v>
      </c>
    </row>
    <row r="1735" spans="1:57" s="8" customFormat="1" x14ac:dyDescent="0.45">
      <c r="A1735" s="8">
        <v>2320</v>
      </c>
      <c r="B1735" s="8">
        <v>1711110104</v>
      </c>
      <c r="C1735" s="8" t="s">
        <v>2927</v>
      </c>
      <c r="D1735" s="8" t="s">
        <v>623</v>
      </c>
      <c r="E1735" s="8" t="str">
        <f t="shared" si="81"/>
        <v>2018</v>
      </c>
      <c r="F1735" s="8" t="s">
        <v>976</v>
      </c>
      <c r="G1735" s="8" t="s">
        <v>43</v>
      </c>
      <c r="H1735" s="8" t="s">
        <v>20002</v>
      </c>
      <c r="I1735" s="8" t="s">
        <v>82</v>
      </c>
      <c r="J1735" s="8" t="s">
        <v>91</v>
      </c>
      <c r="K1735" s="8" t="s">
        <v>5380</v>
      </c>
      <c r="L1735" s="8" t="s">
        <v>7430</v>
      </c>
      <c r="M1735" s="9">
        <v>1</v>
      </c>
      <c r="N1735" s="9"/>
      <c r="O1735" s="9">
        <v>4</v>
      </c>
      <c r="P1735" s="8" t="s">
        <v>3725</v>
      </c>
      <c r="Q1735" s="8" t="s">
        <v>8040</v>
      </c>
      <c r="R1735" s="8" t="s">
        <v>43</v>
      </c>
      <c r="S1735" s="8" t="s">
        <v>8940</v>
      </c>
      <c r="T1735" s="8" t="s">
        <v>8942</v>
      </c>
      <c r="U1735" s="8" t="s">
        <v>8945</v>
      </c>
      <c r="V1735" s="8" t="s">
        <v>8951</v>
      </c>
      <c r="W1735" s="8" t="s">
        <v>8956</v>
      </c>
      <c r="X1735" s="8" t="s">
        <v>8961</v>
      </c>
      <c r="Y1735" s="8" t="s">
        <v>8947</v>
      </c>
      <c r="Z1735" s="8" t="s">
        <v>9002</v>
      </c>
      <c r="AA1735" s="8" t="s">
        <v>9134</v>
      </c>
      <c r="AB1735" s="8" t="s">
        <v>9582</v>
      </c>
      <c r="AC1735" s="8" t="s">
        <v>9670</v>
      </c>
      <c r="AD1735" s="8" t="s">
        <v>9812</v>
      </c>
      <c r="AE1735" s="8" t="s">
        <v>11392</v>
      </c>
      <c r="AF1735" s="8" t="s">
        <v>13401</v>
      </c>
      <c r="AG1735" s="8" t="s">
        <v>15458</v>
      </c>
      <c r="AH1735" s="8" t="s">
        <v>17508</v>
      </c>
      <c r="AI1735" s="8" t="s">
        <v>19546</v>
      </c>
      <c r="AJ1735" s="2">
        <v>0</v>
      </c>
      <c r="AK1735" s="2">
        <v>0</v>
      </c>
      <c r="AL1735" s="2">
        <v>0</v>
      </c>
      <c r="AM1735" s="2">
        <v>0</v>
      </c>
      <c r="AN1735" s="2">
        <v>0</v>
      </c>
      <c r="AO1735" s="2">
        <v>0</v>
      </c>
      <c r="AP1735" s="2">
        <v>0</v>
      </c>
      <c r="AQ1735" s="2">
        <v>249.17</v>
      </c>
      <c r="AR1735" s="2">
        <v>299</v>
      </c>
      <c r="AS1735" s="2">
        <v>299</v>
      </c>
      <c r="AT1735" s="2">
        <f t="shared" si="82"/>
        <v>847.17</v>
      </c>
      <c r="AU1735" s="2">
        <v>0</v>
      </c>
      <c r="AV1735" s="2">
        <v>0</v>
      </c>
      <c r="AW1735" s="2">
        <v>0</v>
      </c>
      <c r="AX1735" s="2">
        <v>0</v>
      </c>
      <c r="AY1735" s="2">
        <v>0</v>
      </c>
      <c r="AZ1735" s="2">
        <v>0</v>
      </c>
      <c r="BA1735" s="2">
        <v>0</v>
      </c>
      <c r="BB1735" s="2">
        <v>0</v>
      </c>
      <c r="BC1735" s="2">
        <v>0</v>
      </c>
      <c r="BD1735" s="2">
        <v>0</v>
      </c>
      <c r="BE1735" s="10">
        <f t="shared" si="83"/>
        <v>0</v>
      </c>
    </row>
    <row r="1736" spans="1:57" s="8" customFormat="1" x14ac:dyDescent="0.45">
      <c r="A1736" s="8">
        <v>2323</v>
      </c>
      <c r="B1736" s="8">
        <v>1711107863</v>
      </c>
      <c r="C1736" s="8" t="s">
        <v>2928</v>
      </c>
      <c r="D1736" s="8" t="s">
        <v>590</v>
      </c>
      <c r="E1736" s="8" t="str">
        <f t="shared" si="81"/>
        <v>2017</v>
      </c>
      <c r="F1736" s="8" t="s">
        <v>933</v>
      </c>
      <c r="G1736" s="8" t="s">
        <v>43</v>
      </c>
      <c r="H1736" s="8" t="s">
        <v>20002</v>
      </c>
      <c r="I1736" s="8" t="s">
        <v>82</v>
      </c>
      <c r="J1736" s="8" t="s">
        <v>91</v>
      </c>
      <c r="K1736" s="8" t="s">
        <v>5267</v>
      </c>
      <c r="L1736" s="8" t="s">
        <v>7431</v>
      </c>
      <c r="M1736" s="9">
        <v>1</v>
      </c>
      <c r="N1736" s="9"/>
      <c r="O1736" s="9">
        <v>3</v>
      </c>
      <c r="P1736" s="8" t="s">
        <v>4508</v>
      </c>
      <c r="Q1736" s="8" t="s">
        <v>8779</v>
      </c>
      <c r="R1736" s="8" t="s">
        <v>43</v>
      </c>
      <c r="S1736" s="8" t="s">
        <v>8940</v>
      </c>
      <c r="T1736" s="8" t="s">
        <v>8942</v>
      </c>
      <c r="U1736" s="8" t="s">
        <v>8945</v>
      </c>
      <c r="V1736" s="8" t="s">
        <v>8951</v>
      </c>
      <c r="W1736" s="8" t="s">
        <v>8956</v>
      </c>
      <c r="X1736" s="8" t="s">
        <v>8961</v>
      </c>
      <c r="Y1736" s="8" t="s">
        <v>8947</v>
      </c>
      <c r="Z1736" s="8" t="s">
        <v>9013</v>
      </c>
      <c r="AA1736" s="8" t="s">
        <v>9131</v>
      </c>
      <c r="AB1736" s="8" t="s">
        <v>9570</v>
      </c>
      <c r="AC1736" s="8" t="s">
        <v>9645</v>
      </c>
      <c r="AD1736" s="8" t="s">
        <v>9812</v>
      </c>
      <c r="AE1736" s="8" t="s">
        <v>11393</v>
      </c>
      <c r="AF1736" s="8" t="s">
        <v>13402</v>
      </c>
      <c r="AG1736" s="8" t="s">
        <v>15459</v>
      </c>
      <c r="AH1736" s="8" t="s">
        <v>17509</v>
      </c>
      <c r="AI1736" s="8" t="s">
        <v>19547</v>
      </c>
      <c r="AJ1736" s="2">
        <v>0</v>
      </c>
      <c r="AK1736" s="2">
        <v>0</v>
      </c>
      <c r="AL1736" s="2">
        <v>0</v>
      </c>
      <c r="AM1736" s="2">
        <v>0</v>
      </c>
      <c r="AN1736" s="2">
        <v>0</v>
      </c>
      <c r="AO1736" s="2">
        <v>0</v>
      </c>
      <c r="AP1736" s="2">
        <v>60</v>
      </c>
      <c r="AQ1736" s="2">
        <v>60</v>
      </c>
      <c r="AR1736" s="2">
        <v>60</v>
      </c>
      <c r="AS1736" s="2">
        <v>60</v>
      </c>
      <c r="AT1736" s="2">
        <f t="shared" si="82"/>
        <v>240</v>
      </c>
      <c r="AU1736" s="2">
        <v>0</v>
      </c>
      <c r="AV1736" s="2">
        <v>0</v>
      </c>
      <c r="AW1736" s="2">
        <v>0</v>
      </c>
      <c r="AX1736" s="2">
        <v>0</v>
      </c>
      <c r="AY1736" s="2">
        <v>0</v>
      </c>
      <c r="AZ1736" s="2">
        <v>0</v>
      </c>
      <c r="BA1736" s="2">
        <v>0</v>
      </c>
      <c r="BB1736" s="2">
        <v>0</v>
      </c>
      <c r="BC1736" s="2">
        <v>0</v>
      </c>
      <c r="BD1736" s="2">
        <v>0</v>
      </c>
      <c r="BE1736" s="10">
        <f t="shared" si="83"/>
        <v>0</v>
      </c>
    </row>
    <row r="1737" spans="1:57" s="8" customFormat="1" x14ac:dyDescent="0.45">
      <c r="A1737" s="8">
        <v>2325</v>
      </c>
      <c r="B1737" s="8">
        <v>1425131365</v>
      </c>
      <c r="C1737" s="8" t="s">
        <v>2929</v>
      </c>
      <c r="D1737" s="8" t="s">
        <v>834</v>
      </c>
      <c r="E1737" s="8" t="str">
        <f t="shared" si="81"/>
        <v>2017</v>
      </c>
      <c r="F1737" s="8" t="s">
        <v>965</v>
      </c>
      <c r="G1737" s="8" t="s">
        <v>40</v>
      </c>
      <c r="H1737" s="8" t="s">
        <v>20009</v>
      </c>
      <c r="I1737" s="8" t="s">
        <v>82</v>
      </c>
      <c r="J1737" s="8" t="s">
        <v>201</v>
      </c>
      <c r="K1737" s="8" t="s">
        <v>5710</v>
      </c>
      <c r="L1737" s="8" t="s">
        <v>7432</v>
      </c>
      <c r="M1737" s="9">
        <v>1</v>
      </c>
      <c r="N1737" s="9" t="s">
        <v>20017</v>
      </c>
      <c r="O1737" s="9">
        <v>5</v>
      </c>
      <c r="P1737" s="8" t="s">
        <v>4777</v>
      </c>
      <c r="Q1737" s="8" t="s">
        <v>8780</v>
      </c>
      <c r="R1737" s="8" t="s">
        <v>40</v>
      </c>
      <c r="S1737" s="8" t="s">
        <v>8940</v>
      </c>
      <c r="T1737" s="8" t="s">
        <v>8942</v>
      </c>
      <c r="U1737" s="8" t="s">
        <v>8944</v>
      </c>
      <c r="V1737" s="8" t="s">
        <v>8948</v>
      </c>
      <c r="W1737" s="8" t="s">
        <v>8956</v>
      </c>
      <c r="X1737" s="8" t="s">
        <v>8959</v>
      </c>
      <c r="Y1737" s="8" t="s">
        <v>8963</v>
      </c>
      <c r="Z1737" s="8" t="s">
        <v>9042</v>
      </c>
      <c r="AA1737" s="8" t="s">
        <v>9204</v>
      </c>
      <c r="AB1737" s="8" t="s">
        <v>9570</v>
      </c>
      <c r="AC1737" s="8" t="s">
        <v>9732</v>
      </c>
      <c r="AD1737" s="8" t="s">
        <v>9812</v>
      </c>
      <c r="AE1737" s="8" t="s">
        <v>11394</v>
      </c>
      <c r="AF1737" s="8" t="s">
        <v>13403</v>
      </c>
      <c r="AG1737" s="8" t="s">
        <v>15460</v>
      </c>
      <c r="AH1737" s="8" t="s">
        <v>17510</v>
      </c>
      <c r="AI1737" s="8" t="s">
        <v>19548</v>
      </c>
      <c r="AJ1737" s="2">
        <v>0</v>
      </c>
      <c r="AK1737" s="2">
        <v>0</v>
      </c>
      <c r="AL1737" s="2">
        <v>0</v>
      </c>
      <c r="AM1737" s="2">
        <v>0</v>
      </c>
      <c r="AN1737" s="2">
        <v>0</v>
      </c>
      <c r="AO1737" s="2">
        <v>0</v>
      </c>
      <c r="AP1737" s="2">
        <v>49.1</v>
      </c>
      <c r="AQ1737" s="2">
        <v>64.099999999999994</v>
      </c>
      <c r="AR1737" s="2">
        <v>15</v>
      </c>
      <c r="AS1737" s="2">
        <v>0</v>
      </c>
      <c r="AT1737" s="2">
        <f t="shared" si="82"/>
        <v>128.19999999999999</v>
      </c>
      <c r="AU1737" s="2">
        <v>0</v>
      </c>
      <c r="AV1737" s="2">
        <v>0</v>
      </c>
      <c r="AW1737" s="2">
        <v>0</v>
      </c>
      <c r="AX1737" s="2">
        <v>0</v>
      </c>
      <c r="AY1737" s="2">
        <v>0</v>
      </c>
      <c r="AZ1737" s="2">
        <v>0</v>
      </c>
      <c r="BA1737" s="2">
        <v>29.16</v>
      </c>
      <c r="BB1737" s="2">
        <v>53.97</v>
      </c>
      <c r="BC1737" s="2">
        <v>25.26</v>
      </c>
      <c r="BD1737" s="2">
        <v>0</v>
      </c>
      <c r="BE1737" s="10">
        <f t="shared" si="83"/>
        <v>108.39</v>
      </c>
    </row>
    <row r="1738" spans="1:57" s="8" customFormat="1" x14ac:dyDescent="0.45">
      <c r="A1738" s="8">
        <v>2326</v>
      </c>
      <c r="B1738" s="8">
        <v>1415167664</v>
      </c>
      <c r="C1738" s="8" t="s">
        <v>2930</v>
      </c>
      <c r="D1738" s="8" t="s">
        <v>530</v>
      </c>
      <c r="E1738" s="8" t="str">
        <f t="shared" si="81"/>
        <v>2019</v>
      </c>
      <c r="F1738" s="8" t="s">
        <v>931</v>
      </c>
      <c r="G1738" s="8" t="s">
        <v>42</v>
      </c>
      <c r="H1738" s="8" t="s">
        <v>20005</v>
      </c>
      <c r="I1738" s="8" t="s">
        <v>82</v>
      </c>
      <c r="J1738" s="8" t="s">
        <v>446</v>
      </c>
      <c r="K1738" s="8" t="s">
        <v>5593</v>
      </c>
      <c r="L1738" s="8" t="s">
        <v>7433</v>
      </c>
      <c r="M1738" s="9">
        <v>1</v>
      </c>
      <c r="N1738" s="9"/>
      <c r="O1738" s="9">
        <v>3</v>
      </c>
      <c r="P1738" s="8" t="s">
        <v>4321</v>
      </c>
      <c r="Q1738" s="8" t="s">
        <v>7942</v>
      </c>
      <c r="R1738" s="8" t="s">
        <v>51</v>
      </c>
      <c r="S1738" s="8" t="s">
        <v>8940</v>
      </c>
      <c r="T1738" s="8" t="s">
        <v>8942</v>
      </c>
      <c r="U1738" s="8" t="s">
        <v>8947</v>
      </c>
      <c r="V1738" s="8" t="s">
        <v>8948</v>
      </c>
      <c r="W1738" s="8" t="s">
        <v>8956</v>
      </c>
      <c r="Y1738" s="8" t="s">
        <v>8964</v>
      </c>
      <c r="Z1738" s="8" t="s">
        <v>8998</v>
      </c>
      <c r="AA1738" s="8" t="s">
        <v>9528</v>
      </c>
      <c r="AB1738" s="8" t="s">
        <v>9570</v>
      </c>
      <c r="AC1738" s="8" t="s">
        <v>9645</v>
      </c>
      <c r="AD1738" s="8" t="s">
        <v>9812</v>
      </c>
      <c r="AE1738" s="8" t="s">
        <v>11395</v>
      </c>
      <c r="AF1738" s="8" t="s">
        <v>13404</v>
      </c>
      <c r="AG1738" s="8" t="s">
        <v>15461</v>
      </c>
      <c r="AH1738" s="8" t="s">
        <v>17511</v>
      </c>
      <c r="AI1738" s="8" t="s">
        <v>19549</v>
      </c>
      <c r="AJ1738" s="2">
        <v>0</v>
      </c>
      <c r="AK1738" s="2">
        <v>0</v>
      </c>
      <c r="AL1738" s="2">
        <v>0</v>
      </c>
      <c r="AM1738" s="2">
        <v>0</v>
      </c>
      <c r="AN1738" s="2">
        <v>0</v>
      </c>
      <c r="AO1738" s="2">
        <v>0</v>
      </c>
      <c r="AP1738" s="2">
        <v>0</v>
      </c>
      <c r="AQ1738" s="2">
        <v>0</v>
      </c>
      <c r="AR1738" s="2">
        <v>1500</v>
      </c>
      <c r="AS1738" s="2">
        <v>1818</v>
      </c>
      <c r="AT1738" s="2">
        <f t="shared" si="82"/>
        <v>3318</v>
      </c>
      <c r="AU1738" s="2">
        <v>0</v>
      </c>
      <c r="AV1738" s="2">
        <v>0</v>
      </c>
      <c r="AW1738" s="2">
        <v>0</v>
      </c>
      <c r="AX1738" s="2">
        <v>0</v>
      </c>
      <c r="AY1738" s="2">
        <v>0</v>
      </c>
      <c r="AZ1738" s="2">
        <v>0</v>
      </c>
      <c r="BA1738" s="2">
        <v>0</v>
      </c>
      <c r="BB1738" s="2">
        <v>0</v>
      </c>
      <c r="BC1738" s="2">
        <v>525</v>
      </c>
      <c r="BD1738" s="2">
        <v>721</v>
      </c>
      <c r="BE1738" s="10">
        <f t="shared" si="83"/>
        <v>1246</v>
      </c>
    </row>
    <row r="1739" spans="1:57" s="8" customFormat="1" x14ac:dyDescent="0.45">
      <c r="A1739" s="8">
        <v>2327</v>
      </c>
      <c r="B1739" s="8">
        <v>1345323049</v>
      </c>
      <c r="C1739" s="8" t="s">
        <v>2931</v>
      </c>
      <c r="D1739" s="8" t="s">
        <v>539</v>
      </c>
      <c r="E1739" s="8" t="str">
        <f t="shared" si="81"/>
        <v>2020</v>
      </c>
      <c r="F1739" s="8" t="s">
        <v>939</v>
      </c>
      <c r="G1739" s="8" t="s">
        <v>43</v>
      </c>
      <c r="H1739" s="8" t="s">
        <v>20002</v>
      </c>
      <c r="I1739" s="8" t="s">
        <v>82</v>
      </c>
      <c r="J1739" s="8" t="s">
        <v>92</v>
      </c>
      <c r="K1739" s="8" t="s">
        <v>5281</v>
      </c>
      <c r="L1739" s="8" t="s">
        <v>7434</v>
      </c>
      <c r="M1739" s="9">
        <v>1</v>
      </c>
      <c r="N1739" s="9"/>
      <c r="O1739" s="9">
        <v>2</v>
      </c>
      <c r="P1739" s="8" t="s">
        <v>4778</v>
      </c>
      <c r="Q1739" s="8" t="s">
        <v>8107</v>
      </c>
      <c r="R1739" s="8" t="s">
        <v>43</v>
      </c>
      <c r="S1739" s="8" t="s">
        <v>8940</v>
      </c>
      <c r="T1739" s="8" t="s">
        <v>8942</v>
      </c>
      <c r="U1739" s="8" t="s">
        <v>8945</v>
      </c>
      <c r="V1739" s="8" t="s">
        <v>8951</v>
      </c>
      <c r="W1739" s="8" t="s">
        <v>8956</v>
      </c>
      <c r="X1739" s="8" t="s">
        <v>8962</v>
      </c>
      <c r="Y1739" s="8" t="s">
        <v>8947</v>
      </c>
      <c r="Z1739" s="8" t="s">
        <v>8980</v>
      </c>
      <c r="AA1739" s="8" t="s">
        <v>9136</v>
      </c>
      <c r="AB1739" s="8" t="s">
        <v>9570</v>
      </c>
      <c r="AC1739" s="8" t="s">
        <v>9645</v>
      </c>
      <c r="AD1739" s="8" t="s">
        <v>9812</v>
      </c>
      <c r="AE1739" s="8" t="s">
        <v>11396</v>
      </c>
      <c r="AF1739" s="8" t="s">
        <v>13405</v>
      </c>
      <c r="AG1739" s="8" t="s">
        <v>15462</v>
      </c>
      <c r="AH1739" s="8" t="s">
        <v>17512</v>
      </c>
      <c r="AI1739" s="8" t="s">
        <v>19550</v>
      </c>
      <c r="AJ1739" s="2">
        <v>0</v>
      </c>
      <c r="AK1739" s="2">
        <v>0</v>
      </c>
      <c r="AL1739" s="2">
        <v>0</v>
      </c>
      <c r="AM1739" s="2">
        <v>0</v>
      </c>
      <c r="AN1739" s="2">
        <v>0</v>
      </c>
      <c r="AO1739" s="2">
        <v>0</v>
      </c>
      <c r="AP1739" s="2">
        <v>0</v>
      </c>
      <c r="AQ1739" s="2">
        <v>0</v>
      </c>
      <c r="AR1739" s="2">
        <v>0</v>
      </c>
      <c r="AS1739" s="2">
        <v>20</v>
      </c>
      <c r="AT1739" s="2">
        <f t="shared" si="82"/>
        <v>20</v>
      </c>
      <c r="AU1739" s="2">
        <v>0</v>
      </c>
      <c r="AV1739" s="2">
        <v>0</v>
      </c>
      <c r="AW1739" s="2">
        <v>0</v>
      </c>
      <c r="AX1739" s="2">
        <v>0</v>
      </c>
      <c r="AY1739" s="2">
        <v>0</v>
      </c>
      <c r="AZ1739" s="2">
        <v>0</v>
      </c>
      <c r="BA1739" s="2">
        <v>0</v>
      </c>
      <c r="BB1739" s="2">
        <v>0</v>
      </c>
      <c r="BC1739" s="2">
        <v>0</v>
      </c>
      <c r="BD1739" s="2">
        <v>0</v>
      </c>
      <c r="BE1739" s="10">
        <f t="shared" si="83"/>
        <v>0</v>
      </c>
    </row>
    <row r="1740" spans="1:57" s="8" customFormat="1" x14ac:dyDescent="0.45">
      <c r="A1740" s="8">
        <v>2342</v>
      </c>
      <c r="B1740" s="8">
        <v>1615010117</v>
      </c>
      <c r="C1740" s="8" t="s">
        <v>2932</v>
      </c>
      <c r="D1740" s="8" t="s">
        <v>758</v>
      </c>
      <c r="E1740" s="8" t="str">
        <f t="shared" si="81"/>
        <v>2014</v>
      </c>
      <c r="F1740" s="8" t="s">
        <v>984</v>
      </c>
      <c r="G1740" s="8" t="s">
        <v>44</v>
      </c>
      <c r="H1740" s="8" t="s">
        <v>20006</v>
      </c>
      <c r="I1740" s="8" t="s">
        <v>82</v>
      </c>
      <c r="J1740" s="8" t="s">
        <v>353</v>
      </c>
      <c r="K1740" s="8" t="s">
        <v>5423</v>
      </c>
      <c r="L1740" s="8" t="s">
        <v>7435</v>
      </c>
      <c r="M1740" s="9">
        <v>1</v>
      </c>
      <c r="N1740" s="9"/>
      <c r="O1740" s="9">
        <v>2</v>
      </c>
      <c r="P1740" s="8" t="s">
        <v>4740</v>
      </c>
      <c r="Q1740" s="8" t="s">
        <v>8781</v>
      </c>
      <c r="R1740" s="8" t="s">
        <v>44</v>
      </c>
      <c r="S1740" s="8" t="s">
        <v>8940</v>
      </c>
      <c r="T1740" s="8" t="s">
        <v>8943</v>
      </c>
      <c r="U1740" s="8" t="s">
        <v>8944</v>
      </c>
      <c r="V1740" s="8" t="s">
        <v>8950</v>
      </c>
      <c r="W1740" s="8" t="s">
        <v>8956</v>
      </c>
      <c r="X1740" s="8" t="s">
        <v>8962</v>
      </c>
      <c r="Y1740" s="8" t="s">
        <v>8964</v>
      </c>
      <c r="Z1740" s="8" t="s">
        <v>9006</v>
      </c>
      <c r="AA1740" s="8" t="s">
        <v>9169</v>
      </c>
      <c r="AB1740" s="8" t="s">
        <v>9596</v>
      </c>
      <c r="AC1740" s="8" t="s">
        <v>9645</v>
      </c>
      <c r="AD1740" s="8" t="s">
        <v>9812</v>
      </c>
      <c r="AE1740" s="8" t="s">
        <v>11397</v>
      </c>
      <c r="AF1740" s="8" t="s">
        <v>13406</v>
      </c>
      <c r="AG1740" s="8" t="s">
        <v>15463</v>
      </c>
      <c r="AH1740" s="8" t="s">
        <v>14457</v>
      </c>
      <c r="AI1740" s="8" t="s">
        <v>19551</v>
      </c>
      <c r="AJ1740" s="2">
        <v>0</v>
      </c>
      <c r="AK1740" s="2">
        <v>0</v>
      </c>
      <c r="AL1740" s="2">
        <v>0</v>
      </c>
      <c r="AM1740" s="2">
        <v>304</v>
      </c>
      <c r="AN1740" s="2">
        <v>608</v>
      </c>
      <c r="AO1740" s="2">
        <v>880</v>
      </c>
      <c r="AP1740" s="2">
        <v>1247.7</v>
      </c>
      <c r="AQ1740" s="2">
        <v>959.37</v>
      </c>
      <c r="AR1740" s="2">
        <v>0</v>
      </c>
      <c r="AS1740" s="2">
        <v>0</v>
      </c>
      <c r="AT1740" s="2">
        <f t="shared" si="82"/>
        <v>3999.0699999999997</v>
      </c>
      <c r="AU1740" s="2">
        <v>0</v>
      </c>
      <c r="AV1740" s="2">
        <v>0</v>
      </c>
      <c r="AW1740" s="2">
        <v>0</v>
      </c>
      <c r="AX1740" s="2">
        <v>110</v>
      </c>
      <c r="AY1740" s="2">
        <v>220</v>
      </c>
      <c r="AZ1740" s="2">
        <v>300</v>
      </c>
      <c r="BA1740" s="2">
        <v>420</v>
      </c>
      <c r="BB1740" s="2">
        <v>340</v>
      </c>
      <c r="BC1740" s="2">
        <v>0</v>
      </c>
      <c r="BD1740" s="2">
        <v>0</v>
      </c>
      <c r="BE1740" s="10">
        <f t="shared" si="83"/>
        <v>1390</v>
      </c>
    </row>
    <row r="1741" spans="1:57" s="8" customFormat="1" x14ac:dyDescent="0.45">
      <c r="A1741" s="8">
        <v>2343</v>
      </c>
      <c r="B1741" s="8">
        <v>1395066553</v>
      </c>
      <c r="C1741" s="8" t="s">
        <v>2933</v>
      </c>
      <c r="D1741" s="8" t="s">
        <v>534</v>
      </c>
      <c r="E1741" s="8" t="str">
        <f t="shared" si="81"/>
        <v>2020</v>
      </c>
      <c r="F1741" s="8" t="s">
        <v>910</v>
      </c>
      <c r="G1741" s="8" t="s">
        <v>56</v>
      </c>
      <c r="H1741" s="8" t="s">
        <v>56</v>
      </c>
      <c r="I1741" s="8" t="s">
        <v>82</v>
      </c>
      <c r="J1741" s="8" t="s">
        <v>174</v>
      </c>
      <c r="K1741" s="8" t="s">
        <v>5142</v>
      </c>
      <c r="L1741" s="8" t="s">
        <v>7436</v>
      </c>
      <c r="M1741" s="9">
        <v>1</v>
      </c>
      <c r="N1741" s="9" t="s">
        <v>19998</v>
      </c>
      <c r="O1741" s="9">
        <v>5</v>
      </c>
      <c r="P1741" s="8" t="s">
        <v>4779</v>
      </c>
      <c r="Q1741" s="8" t="s">
        <v>8782</v>
      </c>
      <c r="R1741" s="8" t="s">
        <v>56</v>
      </c>
      <c r="S1741" s="8" t="s">
        <v>8940</v>
      </c>
      <c r="T1741" s="8" t="s">
        <v>8942</v>
      </c>
      <c r="U1741" s="8" t="s">
        <v>8946</v>
      </c>
      <c r="V1741" s="8" t="s">
        <v>8954</v>
      </c>
      <c r="W1741" s="8" t="s">
        <v>8956</v>
      </c>
      <c r="X1741" s="8" t="s">
        <v>8961</v>
      </c>
      <c r="Y1741" s="8" t="s">
        <v>8964</v>
      </c>
      <c r="Z1741" s="8" t="s">
        <v>9018</v>
      </c>
      <c r="AA1741" s="8" t="s">
        <v>9348</v>
      </c>
      <c r="AB1741" s="8" t="s">
        <v>9600</v>
      </c>
      <c r="AC1741" s="8" t="s">
        <v>9749</v>
      </c>
      <c r="AD1741" s="8" t="s">
        <v>9812</v>
      </c>
      <c r="AE1741" s="8" t="s">
        <v>10279</v>
      </c>
      <c r="AF1741" s="8" t="s">
        <v>12288</v>
      </c>
      <c r="AG1741" s="8" t="s">
        <v>15464</v>
      </c>
      <c r="AH1741" s="8" t="s">
        <v>17513</v>
      </c>
      <c r="AI1741" s="8" t="s">
        <v>19552</v>
      </c>
      <c r="AJ1741" s="2">
        <v>0</v>
      </c>
      <c r="AK1741" s="2">
        <v>0</v>
      </c>
      <c r="AL1741" s="2">
        <v>0</v>
      </c>
      <c r="AM1741" s="2">
        <v>0</v>
      </c>
      <c r="AN1741" s="2">
        <v>0</v>
      </c>
      <c r="AO1741" s="2">
        <v>0</v>
      </c>
      <c r="AP1741" s="2">
        <v>0</v>
      </c>
      <c r="AQ1741" s="2">
        <v>0</v>
      </c>
      <c r="AR1741" s="2">
        <v>0</v>
      </c>
      <c r="AS1741" s="2">
        <v>60</v>
      </c>
      <c r="AT1741" s="2">
        <f t="shared" si="82"/>
        <v>60</v>
      </c>
      <c r="AU1741" s="2">
        <v>0</v>
      </c>
      <c r="AV1741" s="2">
        <v>0</v>
      </c>
      <c r="AW1741" s="2">
        <v>0</v>
      </c>
      <c r="AX1741" s="2">
        <v>0</v>
      </c>
      <c r="AY1741" s="2">
        <v>0</v>
      </c>
      <c r="AZ1741" s="2">
        <v>0</v>
      </c>
      <c r="BA1741" s="2">
        <v>0</v>
      </c>
      <c r="BB1741" s="2">
        <v>0</v>
      </c>
      <c r="BC1741" s="2">
        <v>0</v>
      </c>
      <c r="BD1741" s="2">
        <v>0</v>
      </c>
      <c r="BE1741" s="10">
        <f t="shared" si="83"/>
        <v>0</v>
      </c>
    </row>
    <row r="1742" spans="1:57" s="8" customFormat="1" x14ac:dyDescent="0.45">
      <c r="A1742" s="8">
        <v>2345</v>
      </c>
      <c r="B1742" s="8">
        <v>1485016587</v>
      </c>
      <c r="C1742" s="8" t="s">
        <v>2934</v>
      </c>
      <c r="D1742" s="8" t="s">
        <v>536</v>
      </c>
      <c r="E1742" s="8" t="str">
        <f t="shared" si="81"/>
        <v>2019</v>
      </c>
      <c r="F1742" s="8" t="s">
        <v>944</v>
      </c>
      <c r="G1742" s="8" t="s">
        <v>47</v>
      </c>
      <c r="H1742" s="8" t="s">
        <v>20007</v>
      </c>
      <c r="I1742" s="8" t="s">
        <v>82</v>
      </c>
      <c r="J1742" s="8" t="s">
        <v>136</v>
      </c>
      <c r="K1742" s="8" t="s">
        <v>5270</v>
      </c>
      <c r="L1742" s="8" t="s">
        <v>7437</v>
      </c>
      <c r="M1742" s="9">
        <v>1</v>
      </c>
      <c r="N1742" s="9"/>
      <c r="O1742" s="9">
        <v>1</v>
      </c>
      <c r="P1742" s="8" t="s">
        <v>4153</v>
      </c>
      <c r="Q1742" s="8" t="s">
        <v>7976</v>
      </c>
      <c r="R1742" s="8" t="s">
        <v>7976</v>
      </c>
      <c r="S1742" s="8" t="s">
        <v>8940</v>
      </c>
      <c r="U1742" s="8" t="s">
        <v>8946</v>
      </c>
      <c r="V1742" s="8" t="s">
        <v>8954</v>
      </c>
      <c r="W1742" s="8" t="s">
        <v>8956</v>
      </c>
      <c r="Y1742" s="8" t="s">
        <v>8964</v>
      </c>
      <c r="Z1742" s="8" t="s">
        <v>9047</v>
      </c>
      <c r="AA1742" s="8" t="s">
        <v>9184</v>
      </c>
      <c r="AB1742" s="8" t="s">
        <v>9570</v>
      </c>
      <c r="AC1742" s="8" t="s">
        <v>9645</v>
      </c>
      <c r="AD1742" s="8" t="s">
        <v>9812</v>
      </c>
      <c r="AE1742" s="8" t="s">
        <v>11398</v>
      </c>
      <c r="AF1742" s="8" t="s">
        <v>13407</v>
      </c>
      <c r="AG1742" s="8" t="s">
        <v>15465</v>
      </c>
      <c r="AH1742" s="8" t="s">
        <v>17514</v>
      </c>
      <c r="AI1742" s="8" t="s">
        <v>18522</v>
      </c>
      <c r="AJ1742" s="2">
        <v>0</v>
      </c>
      <c r="AK1742" s="2">
        <v>0</v>
      </c>
      <c r="AL1742" s="2">
        <v>0</v>
      </c>
      <c r="AM1742" s="2">
        <v>0</v>
      </c>
      <c r="AN1742" s="2">
        <v>0</v>
      </c>
      <c r="AO1742" s="2">
        <v>0</v>
      </c>
      <c r="AP1742" s="2">
        <v>0</v>
      </c>
      <c r="AQ1742" s="2">
        <v>0</v>
      </c>
      <c r="AR1742" s="2">
        <v>50</v>
      </c>
      <c r="AS1742" s="2">
        <v>0</v>
      </c>
      <c r="AT1742" s="2">
        <f t="shared" si="82"/>
        <v>50</v>
      </c>
      <c r="AU1742" s="2">
        <v>0</v>
      </c>
      <c r="AV1742" s="2">
        <v>0</v>
      </c>
      <c r="AW1742" s="2">
        <v>0</v>
      </c>
      <c r="AX1742" s="2">
        <v>0</v>
      </c>
      <c r="AY1742" s="2">
        <v>0</v>
      </c>
      <c r="AZ1742" s="2">
        <v>0</v>
      </c>
      <c r="BA1742" s="2">
        <v>0</v>
      </c>
      <c r="BB1742" s="2">
        <v>0</v>
      </c>
      <c r="BC1742" s="2">
        <v>0</v>
      </c>
      <c r="BD1742" s="2">
        <v>0</v>
      </c>
      <c r="BE1742" s="10">
        <f t="shared" si="83"/>
        <v>0</v>
      </c>
    </row>
    <row r="1743" spans="1:57" s="8" customFormat="1" x14ac:dyDescent="0.45">
      <c r="A1743" s="8">
        <v>2346</v>
      </c>
      <c r="B1743" s="8">
        <v>1425134589</v>
      </c>
      <c r="C1743" s="8" t="s">
        <v>2935</v>
      </c>
      <c r="D1743" s="8" t="s">
        <v>559</v>
      </c>
      <c r="E1743" s="8" t="str">
        <f t="shared" si="81"/>
        <v>2019</v>
      </c>
      <c r="F1743" s="8" t="s">
        <v>815</v>
      </c>
      <c r="G1743" s="8" t="s">
        <v>40</v>
      </c>
      <c r="H1743" s="8" t="s">
        <v>20009</v>
      </c>
      <c r="I1743" s="8" t="s">
        <v>82</v>
      </c>
      <c r="J1743" s="8" t="s">
        <v>86</v>
      </c>
      <c r="K1743" s="8" t="s">
        <v>5075</v>
      </c>
      <c r="L1743" s="8" t="s">
        <v>7438</v>
      </c>
      <c r="M1743" s="9">
        <v>1</v>
      </c>
      <c r="N1743" s="9"/>
      <c r="O1743" s="9">
        <v>4</v>
      </c>
      <c r="P1743" s="8" t="s">
        <v>4780</v>
      </c>
      <c r="Q1743" s="8" t="s">
        <v>8783</v>
      </c>
      <c r="R1743" s="8" t="s">
        <v>40</v>
      </c>
      <c r="S1743" s="8" t="s">
        <v>8940</v>
      </c>
      <c r="T1743" s="8" t="s">
        <v>8942</v>
      </c>
      <c r="U1743" s="8" t="s">
        <v>8944</v>
      </c>
      <c r="V1743" s="8" t="s">
        <v>8948</v>
      </c>
      <c r="W1743" s="8" t="s">
        <v>8956</v>
      </c>
      <c r="X1743" s="8" t="s">
        <v>8959</v>
      </c>
      <c r="Y1743" s="8" t="s">
        <v>8963</v>
      </c>
      <c r="Z1743" s="8" t="s">
        <v>9025</v>
      </c>
      <c r="AA1743" s="8" t="s">
        <v>9220</v>
      </c>
      <c r="AB1743" s="8" t="s">
        <v>9568</v>
      </c>
      <c r="AC1743" s="8" t="s">
        <v>9700</v>
      </c>
      <c r="AD1743" s="8" t="s">
        <v>9812</v>
      </c>
      <c r="AE1743" s="8" t="s">
        <v>11399</v>
      </c>
      <c r="AF1743" s="8" t="s">
        <v>13408</v>
      </c>
      <c r="AG1743" s="8" t="s">
        <v>15466</v>
      </c>
      <c r="AH1743" s="8" t="s">
        <v>17515</v>
      </c>
      <c r="AI1743" s="8" t="s">
        <v>19553</v>
      </c>
      <c r="AJ1743" s="2">
        <v>0</v>
      </c>
      <c r="AK1743" s="2">
        <v>0</v>
      </c>
      <c r="AL1743" s="2">
        <v>0</v>
      </c>
      <c r="AM1743" s="2">
        <v>0</v>
      </c>
      <c r="AN1743" s="2">
        <v>0</v>
      </c>
      <c r="AO1743" s="2">
        <v>0</v>
      </c>
      <c r="AP1743" s="2">
        <v>0</v>
      </c>
      <c r="AQ1743" s="2">
        <v>0</v>
      </c>
      <c r="AR1743" s="2">
        <v>265</v>
      </c>
      <c r="AS1743" s="2">
        <v>0</v>
      </c>
      <c r="AT1743" s="2">
        <f t="shared" si="82"/>
        <v>265</v>
      </c>
      <c r="AU1743" s="2">
        <v>0</v>
      </c>
      <c r="AV1743" s="2">
        <v>0</v>
      </c>
      <c r="AW1743" s="2">
        <v>0</v>
      </c>
      <c r="AX1743" s="2">
        <v>0</v>
      </c>
      <c r="AY1743" s="2">
        <v>0</v>
      </c>
      <c r="AZ1743" s="2">
        <v>0</v>
      </c>
      <c r="BA1743" s="2">
        <v>0</v>
      </c>
      <c r="BB1743" s="2">
        <v>0</v>
      </c>
      <c r="BC1743" s="2">
        <v>66.25</v>
      </c>
      <c r="BD1743" s="2">
        <v>0</v>
      </c>
      <c r="BE1743" s="10">
        <f t="shared" si="83"/>
        <v>66.25</v>
      </c>
    </row>
    <row r="1744" spans="1:57" s="8" customFormat="1" x14ac:dyDescent="0.45">
      <c r="A1744" s="8">
        <v>2348</v>
      </c>
      <c r="B1744" s="8">
        <v>1345256041</v>
      </c>
      <c r="C1744" s="8" t="s">
        <v>2936</v>
      </c>
      <c r="D1744" s="8" t="s">
        <v>581</v>
      </c>
      <c r="E1744" s="8" t="str">
        <f t="shared" si="81"/>
        <v>2016</v>
      </c>
      <c r="F1744" s="8" t="s">
        <v>928</v>
      </c>
      <c r="G1744" s="8" t="s">
        <v>43</v>
      </c>
      <c r="H1744" s="8" t="s">
        <v>20002</v>
      </c>
      <c r="I1744" s="8" t="s">
        <v>83</v>
      </c>
      <c r="J1744" s="8" t="s">
        <v>296</v>
      </c>
      <c r="K1744" s="8" t="s">
        <v>5364</v>
      </c>
      <c r="L1744" s="8" t="s">
        <v>7439</v>
      </c>
      <c r="M1744" s="9">
        <v>1</v>
      </c>
      <c r="N1744" s="9"/>
      <c r="O1744" s="9">
        <v>2</v>
      </c>
      <c r="P1744" s="8" t="s">
        <v>4781</v>
      </c>
      <c r="Q1744" s="8" t="s">
        <v>7920</v>
      </c>
      <c r="R1744" s="8" t="s">
        <v>43</v>
      </c>
      <c r="S1744" s="8" t="s">
        <v>8940</v>
      </c>
      <c r="T1744" s="8" t="s">
        <v>8942</v>
      </c>
      <c r="U1744" s="8" t="s">
        <v>8945</v>
      </c>
      <c r="V1744" s="8" t="s">
        <v>8951</v>
      </c>
      <c r="X1744" s="8" t="s">
        <v>8961</v>
      </c>
      <c r="Z1744" s="8" t="s">
        <v>9048</v>
      </c>
      <c r="AD1744" s="8" t="s">
        <v>9812</v>
      </c>
      <c r="AE1744" s="8" t="s">
        <v>7439</v>
      </c>
      <c r="AG1744" s="8" t="s">
        <v>15467</v>
      </c>
      <c r="AH1744" s="8" t="s">
        <v>17516</v>
      </c>
      <c r="AI1744" s="8" t="s">
        <v>19554</v>
      </c>
      <c r="AJ1744" s="2">
        <v>0</v>
      </c>
      <c r="AK1744" s="2">
        <v>0</v>
      </c>
      <c r="AL1744" s="2">
        <v>0</v>
      </c>
      <c r="AM1744" s="2">
        <v>0</v>
      </c>
      <c r="AN1744" s="2">
        <v>0</v>
      </c>
      <c r="AO1744" s="2">
        <v>51.6</v>
      </c>
      <c r="AP1744" s="2">
        <v>64.5</v>
      </c>
      <c r="AQ1744" s="2">
        <v>0</v>
      </c>
      <c r="AR1744" s="2">
        <v>0</v>
      </c>
      <c r="AS1744" s="2">
        <v>0</v>
      </c>
      <c r="AT1744" s="2">
        <f t="shared" si="82"/>
        <v>116.1</v>
      </c>
      <c r="AU1744" s="2">
        <v>0</v>
      </c>
      <c r="AV1744" s="2">
        <v>0</v>
      </c>
      <c r="AW1744" s="2">
        <v>0</v>
      </c>
      <c r="AX1744" s="2">
        <v>0</v>
      </c>
      <c r="AY1744" s="2">
        <v>0</v>
      </c>
      <c r="AZ1744" s="2">
        <v>0</v>
      </c>
      <c r="BA1744" s="2">
        <v>0</v>
      </c>
      <c r="BB1744" s="2">
        <v>0</v>
      </c>
      <c r="BC1744" s="2">
        <v>0</v>
      </c>
      <c r="BD1744" s="2">
        <v>0</v>
      </c>
      <c r="BE1744" s="10">
        <f t="shared" si="83"/>
        <v>0</v>
      </c>
    </row>
    <row r="1745" spans="1:57" s="8" customFormat="1" x14ac:dyDescent="0.45">
      <c r="A1745" s="8">
        <v>2349</v>
      </c>
      <c r="B1745" s="8">
        <v>1345285748</v>
      </c>
      <c r="C1745" s="8" t="s">
        <v>2937</v>
      </c>
      <c r="D1745" s="8" t="s">
        <v>545</v>
      </c>
      <c r="E1745" s="8" t="str">
        <f t="shared" si="81"/>
        <v>2018</v>
      </c>
      <c r="F1745" s="8" t="s">
        <v>764</v>
      </c>
      <c r="G1745" s="8" t="s">
        <v>43</v>
      </c>
      <c r="H1745" s="8" t="s">
        <v>20002</v>
      </c>
      <c r="I1745" s="8" t="s">
        <v>83</v>
      </c>
      <c r="J1745" s="8" t="s">
        <v>159</v>
      </c>
      <c r="K1745" s="8" t="s">
        <v>5711</v>
      </c>
      <c r="L1745" s="8" t="s">
        <v>7440</v>
      </c>
      <c r="M1745" s="9">
        <v>1</v>
      </c>
      <c r="N1745" s="9"/>
      <c r="O1745" s="9">
        <v>1</v>
      </c>
      <c r="P1745" s="8" t="s">
        <v>4782</v>
      </c>
      <c r="Q1745" s="8" t="s">
        <v>8354</v>
      </c>
      <c r="R1745" s="8" t="s">
        <v>43</v>
      </c>
      <c r="S1745" s="8" t="s">
        <v>8940</v>
      </c>
      <c r="T1745" s="8" t="s">
        <v>8942</v>
      </c>
      <c r="U1745" s="8" t="s">
        <v>8947</v>
      </c>
      <c r="V1745" s="8" t="s">
        <v>8950</v>
      </c>
      <c r="X1745" s="8" t="s">
        <v>8961</v>
      </c>
      <c r="Z1745" s="8" t="s">
        <v>8988</v>
      </c>
      <c r="AD1745" s="8" t="s">
        <v>9812</v>
      </c>
      <c r="AJ1745" s="2">
        <v>0</v>
      </c>
      <c r="AK1745" s="2">
        <v>0</v>
      </c>
      <c r="AL1745" s="2">
        <v>0</v>
      </c>
      <c r="AM1745" s="2">
        <v>0</v>
      </c>
      <c r="AN1745" s="2">
        <v>0</v>
      </c>
      <c r="AO1745" s="2">
        <v>0</v>
      </c>
      <c r="AP1745" s="2">
        <v>0</v>
      </c>
      <c r="AQ1745" s="2">
        <v>34</v>
      </c>
      <c r="AR1745" s="2">
        <v>0</v>
      </c>
      <c r="AS1745" s="2">
        <v>0</v>
      </c>
      <c r="AT1745" s="2">
        <f t="shared" si="82"/>
        <v>34</v>
      </c>
      <c r="AU1745" s="2">
        <v>0</v>
      </c>
      <c r="AV1745" s="2">
        <v>0</v>
      </c>
      <c r="AW1745" s="2">
        <v>0</v>
      </c>
      <c r="AX1745" s="2">
        <v>0</v>
      </c>
      <c r="AY1745" s="2">
        <v>0</v>
      </c>
      <c r="AZ1745" s="2">
        <v>0</v>
      </c>
      <c r="BA1745" s="2">
        <v>0</v>
      </c>
      <c r="BB1745" s="2">
        <v>0</v>
      </c>
      <c r="BC1745" s="2">
        <v>0</v>
      </c>
      <c r="BD1745" s="2">
        <v>0</v>
      </c>
      <c r="BE1745" s="10">
        <f t="shared" si="83"/>
        <v>0</v>
      </c>
    </row>
    <row r="1746" spans="1:57" s="8" customFormat="1" x14ac:dyDescent="0.45">
      <c r="A1746" s="8">
        <v>2354</v>
      </c>
      <c r="B1746" s="8">
        <v>1415170749</v>
      </c>
      <c r="C1746" s="8" t="s">
        <v>2938</v>
      </c>
      <c r="D1746" s="8" t="s">
        <v>529</v>
      </c>
      <c r="E1746" s="8" t="str">
        <f t="shared" si="81"/>
        <v>2020</v>
      </c>
      <c r="F1746" s="8" t="s">
        <v>1000</v>
      </c>
      <c r="G1746" s="8" t="s">
        <v>42</v>
      </c>
      <c r="H1746" s="8" t="s">
        <v>20005</v>
      </c>
      <c r="I1746" s="8" t="s">
        <v>82</v>
      </c>
      <c r="J1746" s="8" t="s">
        <v>226</v>
      </c>
      <c r="K1746" s="8" t="s">
        <v>5212</v>
      </c>
      <c r="L1746" s="8" t="s">
        <v>7441</v>
      </c>
      <c r="M1746" s="9">
        <v>1</v>
      </c>
      <c r="N1746" s="9"/>
      <c r="O1746" s="9">
        <v>1</v>
      </c>
      <c r="P1746" s="8" t="s">
        <v>4393</v>
      </c>
      <c r="Q1746" s="8" t="s">
        <v>8407</v>
      </c>
      <c r="R1746" s="8" t="s">
        <v>8923</v>
      </c>
      <c r="S1746" s="8" t="s">
        <v>8940</v>
      </c>
      <c r="U1746" s="8" t="s">
        <v>8944</v>
      </c>
      <c r="V1746" s="8" t="s">
        <v>8948</v>
      </c>
      <c r="W1746" s="8" t="s">
        <v>8956</v>
      </c>
      <c r="Z1746" s="8" t="s">
        <v>9046</v>
      </c>
      <c r="AA1746" s="8" t="s">
        <v>9529</v>
      </c>
      <c r="AB1746" s="8" t="s">
        <v>9596</v>
      </c>
      <c r="AC1746" s="8" t="s">
        <v>9649</v>
      </c>
      <c r="AD1746" s="8" t="s">
        <v>9812</v>
      </c>
      <c r="AE1746" s="8" t="s">
        <v>11400</v>
      </c>
      <c r="AF1746" s="8" t="s">
        <v>13409</v>
      </c>
      <c r="AG1746" s="8" t="s">
        <v>15468</v>
      </c>
      <c r="AH1746" s="8" t="s">
        <v>17517</v>
      </c>
      <c r="AI1746" s="8" t="s">
        <v>19555</v>
      </c>
      <c r="AJ1746" s="2">
        <v>0</v>
      </c>
      <c r="AK1746" s="2">
        <v>0</v>
      </c>
      <c r="AL1746" s="2">
        <v>0</v>
      </c>
      <c r="AM1746" s="2">
        <v>0</v>
      </c>
      <c r="AN1746" s="2">
        <v>0</v>
      </c>
      <c r="AO1746" s="2">
        <v>0</v>
      </c>
      <c r="AP1746" s="2">
        <v>0</v>
      </c>
      <c r="AQ1746" s="2">
        <v>0</v>
      </c>
      <c r="AR1746" s="2">
        <v>0</v>
      </c>
      <c r="AS1746" s="2">
        <v>175</v>
      </c>
      <c r="AT1746" s="2">
        <f t="shared" si="82"/>
        <v>175</v>
      </c>
      <c r="AU1746" s="2">
        <v>0</v>
      </c>
      <c r="AV1746" s="2">
        <v>0</v>
      </c>
      <c r="AW1746" s="2">
        <v>0</v>
      </c>
      <c r="AX1746" s="2">
        <v>0</v>
      </c>
      <c r="AY1746" s="2">
        <v>0</v>
      </c>
      <c r="AZ1746" s="2">
        <v>0</v>
      </c>
      <c r="BA1746" s="2">
        <v>0</v>
      </c>
      <c r="BB1746" s="2">
        <v>0</v>
      </c>
      <c r="BC1746" s="2">
        <v>0</v>
      </c>
      <c r="BD1746" s="2">
        <v>35.17</v>
      </c>
      <c r="BE1746" s="10">
        <f t="shared" si="83"/>
        <v>35.17</v>
      </c>
    </row>
    <row r="1747" spans="1:57" s="8" customFormat="1" x14ac:dyDescent="0.45">
      <c r="A1747" s="8">
        <v>2357</v>
      </c>
      <c r="B1747" s="8">
        <v>1345323965</v>
      </c>
      <c r="C1747" s="8" t="s">
        <v>2939</v>
      </c>
      <c r="D1747" s="8" t="s">
        <v>535</v>
      </c>
      <c r="E1747" s="8" t="str">
        <f t="shared" si="81"/>
        <v>2020</v>
      </c>
      <c r="F1747" s="8" t="s">
        <v>983</v>
      </c>
      <c r="G1747" s="8" t="s">
        <v>43</v>
      </c>
      <c r="H1747" s="8" t="s">
        <v>20002</v>
      </c>
      <c r="I1747" s="8" t="s">
        <v>82</v>
      </c>
      <c r="J1747" s="8" t="s">
        <v>92</v>
      </c>
      <c r="K1747" s="8" t="s">
        <v>5351</v>
      </c>
      <c r="L1747" s="8" t="s">
        <v>7442</v>
      </c>
      <c r="M1747" s="9">
        <v>1</v>
      </c>
      <c r="N1747" s="9"/>
      <c r="O1747" s="9">
        <v>2</v>
      </c>
      <c r="P1747" s="8" t="s">
        <v>4783</v>
      </c>
      <c r="Q1747" s="8" t="s">
        <v>7920</v>
      </c>
      <c r="R1747" s="8" t="s">
        <v>43</v>
      </c>
      <c r="S1747" s="8" t="s">
        <v>8939</v>
      </c>
      <c r="T1747" s="8" t="s">
        <v>8942</v>
      </c>
      <c r="U1747" s="8" t="s">
        <v>8945</v>
      </c>
      <c r="V1747" s="8" t="s">
        <v>8951</v>
      </c>
      <c r="W1747" s="8" t="s">
        <v>8956</v>
      </c>
      <c r="X1747" s="8" t="s">
        <v>8961</v>
      </c>
      <c r="Y1747" s="8" t="s">
        <v>8947</v>
      </c>
      <c r="Z1747" s="8" t="s">
        <v>9010</v>
      </c>
      <c r="AA1747" s="8" t="s">
        <v>9315</v>
      </c>
      <c r="AB1747" s="8" t="s">
        <v>9580</v>
      </c>
      <c r="AC1747" s="8" t="s">
        <v>9805</v>
      </c>
      <c r="AD1747" s="8" t="s">
        <v>9812</v>
      </c>
      <c r="AE1747" s="8" t="s">
        <v>11401</v>
      </c>
      <c r="AF1747" s="8" t="s">
        <v>13410</v>
      </c>
      <c r="AG1747" s="8" t="s">
        <v>15469</v>
      </c>
      <c r="AH1747" s="8" t="s">
        <v>17518</v>
      </c>
      <c r="AI1747" s="8" t="s">
        <v>19556</v>
      </c>
      <c r="AJ1747" s="2">
        <v>0</v>
      </c>
      <c r="AK1747" s="2">
        <v>0</v>
      </c>
      <c r="AL1747" s="2">
        <v>0</v>
      </c>
      <c r="AM1747" s="2">
        <v>0</v>
      </c>
      <c r="AN1747" s="2">
        <v>0</v>
      </c>
      <c r="AO1747" s="2">
        <v>0</v>
      </c>
      <c r="AP1747" s="2">
        <v>0</v>
      </c>
      <c r="AQ1747" s="2">
        <v>0</v>
      </c>
      <c r="AR1747" s="2">
        <v>0</v>
      </c>
      <c r="AS1747" s="2">
        <v>45</v>
      </c>
      <c r="AT1747" s="2">
        <f t="shared" si="82"/>
        <v>45</v>
      </c>
      <c r="AU1747" s="2">
        <v>0</v>
      </c>
      <c r="AV1747" s="2">
        <v>0</v>
      </c>
      <c r="AW1747" s="2">
        <v>0</v>
      </c>
      <c r="AX1747" s="2">
        <v>0</v>
      </c>
      <c r="AY1747" s="2">
        <v>0</v>
      </c>
      <c r="AZ1747" s="2">
        <v>0</v>
      </c>
      <c r="BA1747" s="2">
        <v>0</v>
      </c>
      <c r="BB1747" s="2">
        <v>0</v>
      </c>
      <c r="BC1747" s="2">
        <v>0</v>
      </c>
      <c r="BD1747" s="2">
        <v>0</v>
      </c>
      <c r="BE1747" s="10">
        <f t="shared" si="83"/>
        <v>0</v>
      </c>
    </row>
    <row r="1748" spans="1:57" s="8" customFormat="1" x14ac:dyDescent="0.45">
      <c r="A1748" s="8">
        <v>2358</v>
      </c>
      <c r="B1748" s="8">
        <v>1345323614</v>
      </c>
      <c r="C1748" s="8" t="s">
        <v>2940</v>
      </c>
      <c r="D1748" s="8" t="s">
        <v>535</v>
      </c>
      <c r="E1748" s="8" t="str">
        <f t="shared" si="81"/>
        <v>2020</v>
      </c>
      <c r="F1748" s="8" t="s">
        <v>983</v>
      </c>
      <c r="G1748" s="8" t="s">
        <v>43</v>
      </c>
      <c r="H1748" s="8" t="s">
        <v>20002</v>
      </c>
      <c r="I1748" s="8" t="s">
        <v>82</v>
      </c>
      <c r="J1748" s="8" t="s">
        <v>92</v>
      </c>
      <c r="K1748" s="8" t="s">
        <v>5091</v>
      </c>
      <c r="L1748" s="8" t="s">
        <v>7443</v>
      </c>
      <c r="M1748" s="9">
        <v>1</v>
      </c>
      <c r="N1748" s="9"/>
      <c r="O1748" s="9">
        <v>2</v>
      </c>
      <c r="P1748" s="8" t="s">
        <v>4784</v>
      </c>
      <c r="Q1748" s="8" t="s">
        <v>8784</v>
      </c>
      <c r="R1748" s="8" t="s">
        <v>43</v>
      </c>
      <c r="S1748" s="8" t="s">
        <v>8939</v>
      </c>
      <c r="T1748" s="8" t="s">
        <v>8942</v>
      </c>
      <c r="U1748" s="8" t="s">
        <v>8945</v>
      </c>
      <c r="V1748" s="8" t="s">
        <v>8951</v>
      </c>
      <c r="W1748" s="8" t="s">
        <v>8956</v>
      </c>
      <c r="X1748" s="8" t="s">
        <v>8961</v>
      </c>
      <c r="Y1748" s="8" t="s">
        <v>8947</v>
      </c>
      <c r="Z1748" s="8" t="s">
        <v>9071</v>
      </c>
      <c r="AA1748" s="8" t="s">
        <v>9530</v>
      </c>
      <c r="AB1748" s="8" t="s">
        <v>9591</v>
      </c>
      <c r="AC1748" s="8" t="s">
        <v>9649</v>
      </c>
      <c r="AD1748" s="8" t="s">
        <v>9812</v>
      </c>
      <c r="AE1748" s="8" t="s">
        <v>11402</v>
      </c>
      <c r="AF1748" s="8" t="s">
        <v>13411</v>
      </c>
      <c r="AG1748" s="8" t="s">
        <v>15470</v>
      </c>
      <c r="AH1748" s="8" t="s">
        <v>17519</v>
      </c>
      <c r="AI1748" s="8" t="s">
        <v>19557</v>
      </c>
      <c r="AJ1748" s="2">
        <v>0</v>
      </c>
      <c r="AK1748" s="2">
        <v>0</v>
      </c>
      <c r="AL1748" s="2">
        <v>0</v>
      </c>
      <c r="AM1748" s="2">
        <v>0</v>
      </c>
      <c r="AN1748" s="2">
        <v>0</v>
      </c>
      <c r="AO1748" s="2">
        <v>0</v>
      </c>
      <c r="AP1748" s="2">
        <v>0</v>
      </c>
      <c r="AQ1748" s="2">
        <v>0</v>
      </c>
      <c r="AR1748" s="2">
        <v>0</v>
      </c>
      <c r="AS1748" s="2">
        <v>45</v>
      </c>
      <c r="AT1748" s="2">
        <f t="shared" si="82"/>
        <v>45</v>
      </c>
      <c r="AU1748" s="2">
        <v>0</v>
      </c>
      <c r="AV1748" s="2">
        <v>0</v>
      </c>
      <c r="AW1748" s="2">
        <v>0</v>
      </c>
      <c r="AX1748" s="2">
        <v>0</v>
      </c>
      <c r="AY1748" s="2">
        <v>0</v>
      </c>
      <c r="AZ1748" s="2">
        <v>0</v>
      </c>
      <c r="BA1748" s="2">
        <v>0</v>
      </c>
      <c r="BB1748" s="2">
        <v>0</v>
      </c>
      <c r="BC1748" s="2">
        <v>0</v>
      </c>
      <c r="BD1748" s="2">
        <v>0</v>
      </c>
      <c r="BE1748" s="10">
        <f t="shared" si="83"/>
        <v>0</v>
      </c>
    </row>
    <row r="1749" spans="1:57" s="8" customFormat="1" x14ac:dyDescent="0.45">
      <c r="A1749" s="8">
        <v>2359</v>
      </c>
      <c r="B1749" s="8">
        <v>1425110022</v>
      </c>
      <c r="C1749" s="8" t="s">
        <v>2941</v>
      </c>
      <c r="D1749" s="8" t="s">
        <v>554</v>
      </c>
      <c r="E1749" s="8" t="str">
        <f t="shared" si="81"/>
        <v>2017</v>
      </c>
      <c r="F1749" s="8" t="s">
        <v>700</v>
      </c>
      <c r="G1749" s="8" t="s">
        <v>40</v>
      </c>
      <c r="H1749" s="8" t="s">
        <v>20009</v>
      </c>
      <c r="I1749" s="8" t="s">
        <v>82</v>
      </c>
      <c r="J1749" s="8" t="s">
        <v>107</v>
      </c>
      <c r="K1749" s="8" t="s">
        <v>5068</v>
      </c>
      <c r="L1749" s="8" t="s">
        <v>7444</v>
      </c>
      <c r="M1749" s="9">
        <v>1</v>
      </c>
      <c r="N1749" s="9"/>
      <c r="O1749" s="9">
        <v>2</v>
      </c>
      <c r="P1749" s="8" t="s">
        <v>4785</v>
      </c>
      <c r="Q1749" s="8" t="s">
        <v>8466</v>
      </c>
      <c r="R1749" s="8" t="s">
        <v>40</v>
      </c>
      <c r="S1749" s="8" t="s">
        <v>8940</v>
      </c>
      <c r="T1749" s="8" t="s">
        <v>8942</v>
      </c>
      <c r="U1749" s="8" t="s">
        <v>8944</v>
      </c>
      <c r="V1749" s="8" t="s">
        <v>8948</v>
      </c>
      <c r="W1749" s="8" t="s">
        <v>8956</v>
      </c>
      <c r="X1749" s="8" t="s">
        <v>8959</v>
      </c>
      <c r="Y1749" s="8" t="s">
        <v>8963</v>
      </c>
      <c r="Z1749" s="8" t="s">
        <v>9023</v>
      </c>
      <c r="AA1749" s="8" t="s">
        <v>9481</v>
      </c>
      <c r="AB1749" s="8" t="s">
        <v>9591</v>
      </c>
      <c r="AC1749" s="8" t="s">
        <v>9657</v>
      </c>
      <c r="AD1749" s="8" t="s">
        <v>9812</v>
      </c>
      <c r="AE1749" s="8" t="s">
        <v>11403</v>
      </c>
      <c r="AF1749" s="8" t="s">
        <v>13412</v>
      </c>
      <c r="AG1749" s="8" t="s">
        <v>15471</v>
      </c>
      <c r="AH1749" s="8" t="s">
        <v>17520</v>
      </c>
      <c r="AI1749" s="8" t="s">
        <v>19558</v>
      </c>
      <c r="AJ1749" s="2">
        <v>0</v>
      </c>
      <c r="AK1749" s="2">
        <v>0</v>
      </c>
      <c r="AL1749" s="2">
        <v>0</v>
      </c>
      <c r="AM1749" s="2">
        <v>0</v>
      </c>
      <c r="AN1749" s="2">
        <v>0</v>
      </c>
      <c r="AO1749" s="2">
        <v>0</v>
      </c>
      <c r="AP1749" s="2">
        <v>197</v>
      </c>
      <c r="AQ1749" s="2">
        <v>0</v>
      </c>
      <c r="AR1749" s="2">
        <v>0</v>
      </c>
      <c r="AS1749" s="2">
        <v>0</v>
      </c>
      <c r="AT1749" s="2">
        <f t="shared" si="82"/>
        <v>197</v>
      </c>
      <c r="AU1749" s="2">
        <v>0</v>
      </c>
      <c r="AV1749" s="2">
        <v>0</v>
      </c>
      <c r="AW1749" s="2">
        <v>0</v>
      </c>
      <c r="AX1749" s="2">
        <v>0</v>
      </c>
      <c r="AY1749" s="2">
        <v>0</v>
      </c>
      <c r="AZ1749" s="2">
        <v>0</v>
      </c>
      <c r="BA1749" s="2">
        <v>49.5</v>
      </c>
      <c r="BB1749" s="2">
        <v>0</v>
      </c>
      <c r="BC1749" s="2">
        <v>0</v>
      </c>
      <c r="BD1749" s="2">
        <v>0</v>
      </c>
      <c r="BE1749" s="10">
        <f t="shared" si="83"/>
        <v>49.5</v>
      </c>
    </row>
    <row r="1750" spans="1:57" s="8" customFormat="1" x14ac:dyDescent="0.45">
      <c r="A1750" s="8">
        <v>2360</v>
      </c>
      <c r="B1750" s="8">
        <v>1711104296</v>
      </c>
      <c r="C1750" s="8" t="s">
        <v>2942</v>
      </c>
      <c r="D1750" s="8" t="s">
        <v>816</v>
      </c>
      <c r="E1750" s="8" t="str">
        <f t="shared" si="81"/>
        <v>2018</v>
      </c>
      <c r="F1750" s="8" t="s">
        <v>914</v>
      </c>
      <c r="G1750" s="8" t="s">
        <v>43</v>
      </c>
      <c r="H1750" s="8" t="s">
        <v>20002</v>
      </c>
      <c r="I1750" s="8" t="s">
        <v>82</v>
      </c>
      <c r="J1750" s="8" t="s">
        <v>378</v>
      </c>
      <c r="K1750" s="8" t="s">
        <v>5538</v>
      </c>
      <c r="L1750" s="8" t="s">
        <v>7445</v>
      </c>
      <c r="M1750" s="9">
        <v>1</v>
      </c>
      <c r="N1750" s="9"/>
      <c r="O1750" s="9">
        <v>1</v>
      </c>
      <c r="P1750" s="8" t="s">
        <v>3478</v>
      </c>
      <c r="Q1750" s="8" t="s">
        <v>8367</v>
      </c>
      <c r="R1750" s="8" t="s">
        <v>43</v>
      </c>
      <c r="S1750" s="8" t="s">
        <v>8940</v>
      </c>
      <c r="T1750" s="8" t="s">
        <v>8943</v>
      </c>
      <c r="U1750" s="8" t="s">
        <v>8946</v>
      </c>
      <c r="V1750" s="8" t="s">
        <v>8950</v>
      </c>
      <c r="W1750" s="8" t="s">
        <v>8956</v>
      </c>
      <c r="X1750" s="8" t="s">
        <v>8961</v>
      </c>
      <c r="Y1750" s="8" t="s">
        <v>8963</v>
      </c>
      <c r="Z1750" s="8" t="s">
        <v>8970</v>
      </c>
      <c r="AA1750" s="8" t="s">
        <v>9131</v>
      </c>
      <c r="AB1750" s="8" t="s">
        <v>9570</v>
      </c>
      <c r="AC1750" s="8" t="s">
        <v>9645</v>
      </c>
      <c r="AD1750" s="8" t="s">
        <v>9812</v>
      </c>
      <c r="AE1750" s="8" t="s">
        <v>11404</v>
      </c>
      <c r="AF1750" s="8" t="s">
        <v>13413</v>
      </c>
      <c r="AG1750" s="8" t="s">
        <v>15472</v>
      </c>
      <c r="AH1750" s="8" t="s">
        <v>17521</v>
      </c>
      <c r="AI1750" s="8" t="s">
        <v>19559</v>
      </c>
      <c r="AJ1750" s="2">
        <v>0</v>
      </c>
      <c r="AK1750" s="2">
        <v>0</v>
      </c>
      <c r="AL1750" s="2">
        <v>0</v>
      </c>
      <c r="AM1750" s="2">
        <v>0</v>
      </c>
      <c r="AN1750" s="2">
        <v>0</v>
      </c>
      <c r="AO1750" s="2">
        <v>0</v>
      </c>
      <c r="AP1750" s="2">
        <v>0</v>
      </c>
      <c r="AQ1750" s="2">
        <v>243</v>
      </c>
      <c r="AR1750" s="2">
        <v>536</v>
      </c>
      <c r="AS1750" s="2">
        <v>1000</v>
      </c>
      <c r="AT1750" s="2">
        <f t="shared" si="82"/>
        <v>1779</v>
      </c>
      <c r="AU1750" s="2">
        <v>0</v>
      </c>
      <c r="AV1750" s="2">
        <v>0</v>
      </c>
      <c r="AW1750" s="2">
        <v>0</v>
      </c>
      <c r="AX1750" s="2">
        <v>0</v>
      </c>
      <c r="AY1750" s="2">
        <v>0</v>
      </c>
      <c r="AZ1750" s="2">
        <v>0</v>
      </c>
      <c r="BA1750" s="2">
        <v>0</v>
      </c>
      <c r="BB1750" s="2">
        <v>0</v>
      </c>
      <c r="BC1750" s="2">
        <v>0</v>
      </c>
      <c r="BD1750" s="2">
        <v>0</v>
      </c>
      <c r="BE1750" s="10">
        <f t="shared" si="83"/>
        <v>0</v>
      </c>
    </row>
    <row r="1751" spans="1:57" s="8" customFormat="1" x14ac:dyDescent="0.45">
      <c r="A1751" s="8">
        <v>2361</v>
      </c>
      <c r="B1751" s="8">
        <v>1711062606</v>
      </c>
      <c r="C1751" s="8" t="s">
        <v>2943</v>
      </c>
      <c r="D1751" s="8" t="s">
        <v>644</v>
      </c>
      <c r="E1751" s="8" t="str">
        <f t="shared" si="81"/>
        <v>2016</v>
      </c>
      <c r="F1751" s="8" t="s">
        <v>819</v>
      </c>
      <c r="G1751" s="8" t="s">
        <v>49</v>
      </c>
      <c r="H1751" s="8" t="s">
        <v>49</v>
      </c>
      <c r="I1751" s="8" t="s">
        <v>82</v>
      </c>
      <c r="J1751" s="8" t="s">
        <v>202</v>
      </c>
      <c r="K1751" s="8" t="s">
        <v>5201</v>
      </c>
      <c r="L1751" s="8" t="s">
        <v>7446</v>
      </c>
      <c r="M1751" s="9">
        <v>1</v>
      </c>
      <c r="N1751" s="9"/>
      <c r="O1751" s="9">
        <v>1</v>
      </c>
      <c r="P1751" s="8" t="s">
        <v>4210</v>
      </c>
      <c r="Q1751" s="8" t="s">
        <v>8785</v>
      </c>
      <c r="R1751" s="8" t="s">
        <v>8926</v>
      </c>
      <c r="S1751" s="8" t="s">
        <v>8940</v>
      </c>
      <c r="T1751" s="8" t="s">
        <v>8943</v>
      </c>
      <c r="U1751" s="8" t="s">
        <v>8946</v>
      </c>
      <c r="V1751" s="8" t="s">
        <v>8948</v>
      </c>
      <c r="W1751" s="8" t="s">
        <v>8956</v>
      </c>
      <c r="X1751" s="8" t="s">
        <v>8962</v>
      </c>
      <c r="Y1751" s="8" t="s">
        <v>8964</v>
      </c>
      <c r="Z1751" s="8" t="s">
        <v>8970</v>
      </c>
      <c r="AA1751" s="8" t="s">
        <v>9171</v>
      </c>
      <c r="AB1751" s="8" t="s">
        <v>9570</v>
      </c>
      <c r="AC1751" s="8" t="s">
        <v>9657</v>
      </c>
      <c r="AD1751" s="8" t="s">
        <v>9813</v>
      </c>
      <c r="AE1751" s="8" t="s">
        <v>11405</v>
      </c>
      <c r="AF1751" s="8" t="s">
        <v>13414</v>
      </c>
      <c r="AG1751" s="8" t="s">
        <v>15473</v>
      </c>
      <c r="AH1751" s="8" t="s">
        <v>17522</v>
      </c>
      <c r="AI1751" s="8" t="s">
        <v>19560</v>
      </c>
      <c r="AJ1751" s="2">
        <v>0</v>
      </c>
      <c r="AK1751" s="2">
        <v>0</v>
      </c>
      <c r="AL1751" s="2">
        <v>0</v>
      </c>
      <c r="AM1751" s="2">
        <v>0</v>
      </c>
      <c r="AN1751" s="2">
        <v>0</v>
      </c>
      <c r="AO1751" s="2">
        <v>131</v>
      </c>
      <c r="AP1751" s="2">
        <v>131</v>
      </c>
      <c r="AQ1751" s="2">
        <v>0</v>
      </c>
      <c r="AR1751" s="2">
        <v>0</v>
      </c>
      <c r="AS1751" s="2">
        <v>0</v>
      </c>
      <c r="AT1751" s="2">
        <f t="shared" si="82"/>
        <v>262</v>
      </c>
      <c r="AU1751" s="2">
        <v>0</v>
      </c>
      <c r="AV1751" s="2">
        <v>0</v>
      </c>
      <c r="AW1751" s="2">
        <v>0</v>
      </c>
      <c r="AX1751" s="2">
        <v>0</v>
      </c>
      <c r="AY1751" s="2">
        <v>0</v>
      </c>
      <c r="AZ1751" s="2">
        <v>43.7</v>
      </c>
      <c r="BA1751" s="2">
        <v>43.7</v>
      </c>
      <c r="BB1751" s="2">
        <v>0</v>
      </c>
      <c r="BC1751" s="2">
        <v>0</v>
      </c>
      <c r="BD1751" s="2">
        <v>0</v>
      </c>
      <c r="BE1751" s="10">
        <f t="shared" si="83"/>
        <v>87.4</v>
      </c>
    </row>
    <row r="1752" spans="1:57" s="8" customFormat="1" x14ac:dyDescent="0.45">
      <c r="A1752" s="8">
        <v>2364</v>
      </c>
      <c r="B1752" s="8">
        <v>1425120558</v>
      </c>
      <c r="C1752" s="8" t="s">
        <v>2944</v>
      </c>
      <c r="D1752" s="8" t="s">
        <v>533</v>
      </c>
      <c r="E1752" s="8" t="str">
        <f t="shared" si="81"/>
        <v>2018</v>
      </c>
      <c r="F1752" s="8" t="s">
        <v>857</v>
      </c>
      <c r="G1752" s="8" t="s">
        <v>40</v>
      </c>
      <c r="H1752" s="8" t="s">
        <v>20009</v>
      </c>
      <c r="I1752" s="8" t="s">
        <v>82</v>
      </c>
      <c r="J1752" s="8" t="s">
        <v>86</v>
      </c>
      <c r="K1752" s="8" t="s">
        <v>5285</v>
      </c>
      <c r="L1752" s="8" t="s">
        <v>7447</v>
      </c>
      <c r="M1752" s="9">
        <v>1</v>
      </c>
      <c r="N1752" s="9"/>
      <c r="O1752" s="9">
        <v>1</v>
      </c>
      <c r="P1752" s="8" t="s">
        <v>3495</v>
      </c>
      <c r="Q1752" s="8" t="s">
        <v>8728</v>
      </c>
      <c r="R1752" s="8" t="s">
        <v>40</v>
      </c>
      <c r="S1752" s="8" t="s">
        <v>8940</v>
      </c>
      <c r="T1752" s="8" t="s">
        <v>8942</v>
      </c>
      <c r="U1752" s="8" t="s">
        <v>8944</v>
      </c>
      <c r="V1752" s="8" t="s">
        <v>8948</v>
      </c>
      <c r="W1752" s="8" t="s">
        <v>8956</v>
      </c>
      <c r="X1752" s="8" t="s">
        <v>8959</v>
      </c>
      <c r="Y1752" s="8" t="s">
        <v>8963</v>
      </c>
      <c r="Z1752" s="8" t="s">
        <v>8999</v>
      </c>
      <c r="AA1752" s="8" t="s">
        <v>9155</v>
      </c>
      <c r="AB1752" s="8" t="s">
        <v>9596</v>
      </c>
      <c r="AC1752" s="8" t="s">
        <v>9652</v>
      </c>
      <c r="AD1752" s="8" t="s">
        <v>9812</v>
      </c>
      <c r="AE1752" s="8" t="s">
        <v>11406</v>
      </c>
      <c r="AF1752" s="8" t="s">
        <v>13415</v>
      </c>
      <c r="AG1752" s="8" t="s">
        <v>15474</v>
      </c>
      <c r="AH1752" s="8" t="s">
        <v>17523</v>
      </c>
      <c r="AI1752" s="8" t="s">
        <v>19561</v>
      </c>
      <c r="AJ1752" s="2">
        <v>0</v>
      </c>
      <c r="AK1752" s="2">
        <v>0</v>
      </c>
      <c r="AL1752" s="2">
        <v>0</v>
      </c>
      <c r="AM1752" s="2">
        <v>0</v>
      </c>
      <c r="AN1752" s="2">
        <v>0</v>
      </c>
      <c r="AO1752" s="2">
        <v>0</v>
      </c>
      <c r="AP1752" s="2">
        <v>0</v>
      </c>
      <c r="AQ1752" s="2">
        <v>144</v>
      </c>
      <c r="AR1752" s="2">
        <v>0</v>
      </c>
      <c r="AS1752" s="2">
        <v>0</v>
      </c>
      <c r="AT1752" s="2">
        <f t="shared" si="82"/>
        <v>144</v>
      </c>
      <c r="AU1752" s="2">
        <v>0</v>
      </c>
      <c r="AV1752" s="2">
        <v>0</v>
      </c>
      <c r="AW1752" s="2">
        <v>0</v>
      </c>
      <c r="AX1752" s="2">
        <v>0</v>
      </c>
      <c r="AY1752" s="2">
        <v>0</v>
      </c>
      <c r="AZ1752" s="2">
        <v>0</v>
      </c>
      <c r="BA1752" s="2">
        <v>0</v>
      </c>
      <c r="BB1752" s="2">
        <v>36</v>
      </c>
      <c r="BC1752" s="2">
        <v>0</v>
      </c>
      <c r="BD1752" s="2">
        <v>0</v>
      </c>
      <c r="BE1752" s="10">
        <f t="shared" si="83"/>
        <v>36</v>
      </c>
    </row>
    <row r="1753" spans="1:57" s="8" customFormat="1" x14ac:dyDescent="0.45">
      <c r="A1753" s="8">
        <v>2365</v>
      </c>
      <c r="B1753" s="8">
        <v>1345261364</v>
      </c>
      <c r="C1753" s="8" t="s">
        <v>2945</v>
      </c>
      <c r="D1753" s="8" t="s">
        <v>567</v>
      </c>
      <c r="E1753" s="8" t="str">
        <f t="shared" si="81"/>
        <v>2015</v>
      </c>
      <c r="F1753" s="8" t="s">
        <v>700</v>
      </c>
      <c r="G1753" s="8" t="s">
        <v>43</v>
      </c>
      <c r="H1753" s="8" t="s">
        <v>20002</v>
      </c>
      <c r="I1753" s="8" t="s">
        <v>82</v>
      </c>
      <c r="J1753" s="8" t="s">
        <v>152</v>
      </c>
      <c r="K1753" s="8" t="s">
        <v>5143</v>
      </c>
      <c r="L1753" s="8" t="s">
        <v>7448</v>
      </c>
      <c r="M1753" s="9">
        <v>1</v>
      </c>
      <c r="N1753" s="9"/>
      <c r="O1753" s="9">
        <v>4</v>
      </c>
      <c r="P1753" s="8" t="s">
        <v>4786</v>
      </c>
      <c r="Q1753" s="8" t="s">
        <v>8279</v>
      </c>
      <c r="R1753" s="8" t="s">
        <v>43</v>
      </c>
      <c r="S1753" s="8" t="s">
        <v>8940</v>
      </c>
      <c r="T1753" s="8" t="s">
        <v>8942</v>
      </c>
      <c r="U1753" s="8" t="s">
        <v>8945</v>
      </c>
      <c r="V1753" s="8" t="s">
        <v>8951</v>
      </c>
      <c r="W1753" s="8" t="s">
        <v>8956</v>
      </c>
      <c r="X1753" s="8" t="s">
        <v>8961</v>
      </c>
      <c r="Y1753" s="8" t="s">
        <v>8964</v>
      </c>
      <c r="Z1753" s="8" t="s">
        <v>8999</v>
      </c>
      <c r="AA1753" s="8" t="s">
        <v>9175</v>
      </c>
      <c r="AB1753" s="8" t="s">
        <v>9595</v>
      </c>
      <c r="AC1753" s="8" t="s">
        <v>9674</v>
      </c>
      <c r="AD1753" s="8" t="s">
        <v>9812</v>
      </c>
      <c r="AE1753" s="8" t="s">
        <v>11407</v>
      </c>
      <c r="AF1753" s="8" t="s">
        <v>13416</v>
      </c>
      <c r="AG1753" s="8" t="s">
        <v>15475</v>
      </c>
      <c r="AH1753" s="8" t="s">
        <v>17524</v>
      </c>
      <c r="AI1753" s="8" t="s">
        <v>19562</v>
      </c>
      <c r="AJ1753" s="2">
        <v>0</v>
      </c>
      <c r="AK1753" s="2">
        <v>0</v>
      </c>
      <c r="AL1753" s="2">
        <v>0</v>
      </c>
      <c r="AM1753" s="2">
        <v>0</v>
      </c>
      <c r="AN1753" s="2">
        <v>51.44</v>
      </c>
      <c r="AO1753" s="2">
        <v>51.44</v>
      </c>
      <c r="AP1753" s="2">
        <v>51.44</v>
      </c>
      <c r="AQ1753" s="2">
        <v>0</v>
      </c>
      <c r="AR1753" s="2">
        <v>0</v>
      </c>
      <c r="AS1753" s="2">
        <v>0</v>
      </c>
      <c r="AT1753" s="2">
        <f t="shared" si="82"/>
        <v>154.32</v>
      </c>
      <c r="AU1753" s="2">
        <v>0</v>
      </c>
      <c r="AV1753" s="2">
        <v>0</v>
      </c>
      <c r="AW1753" s="2">
        <v>0</v>
      </c>
      <c r="AX1753" s="2">
        <v>0</v>
      </c>
      <c r="AY1753" s="2">
        <v>0</v>
      </c>
      <c r="AZ1753" s="2">
        <v>0</v>
      </c>
      <c r="BA1753" s="2">
        <v>0</v>
      </c>
      <c r="BB1753" s="2">
        <v>0</v>
      </c>
      <c r="BC1753" s="2">
        <v>0</v>
      </c>
      <c r="BD1753" s="2">
        <v>0</v>
      </c>
      <c r="BE1753" s="10">
        <f t="shared" si="83"/>
        <v>0</v>
      </c>
    </row>
    <row r="1754" spans="1:57" s="8" customFormat="1" x14ac:dyDescent="0.45">
      <c r="A1754" s="8">
        <v>2366</v>
      </c>
      <c r="B1754" s="8">
        <v>1485017177</v>
      </c>
      <c r="C1754" s="8" t="s">
        <v>2946</v>
      </c>
      <c r="D1754" s="8" t="s">
        <v>737</v>
      </c>
      <c r="E1754" s="8" t="str">
        <f t="shared" si="81"/>
        <v>2020</v>
      </c>
      <c r="F1754" s="8" t="s">
        <v>910</v>
      </c>
      <c r="G1754" s="8" t="s">
        <v>47</v>
      </c>
      <c r="H1754" s="8" t="s">
        <v>20007</v>
      </c>
      <c r="I1754" s="8" t="s">
        <v>82</v>
      </c>
      <c r="J1754" s="8" t="s">
        <v>142</v>
      </c>
      <c r="K1754" s="8" t="s">
        <v>5108</v>
      </c>
      <c r="L1754" s="8" t="s">
        <v>7449</v>
      </c>
      <c r="M1754" s="9">
        <v>1</v>
      </c>
      <c r="N1754" s="9"/>
      <c r="O1754" s="9">
        <v>1</v>
      </c>
      <c r="P1754" s="8" t="s">
        <v>4787</v>
      </c>
      <c r="Q1754" s="8" t="s">
        <v>8216</v>
      </c>
      <c r="R1754" s="8" t="s">
        <v>47</v>
      </c>
      <c r="S1754" s="8" t="s">
        <v>8940</v>
      </c>
      <c r="T1754" s="8" t="s">
        <v>8943</v>
      </c>
      <c r="U1754" s="8" t="s">
        <v>8944</v>
      </c>
      <c r="V1754" s="8" t="s">
        <v>8951</v>
      </c>
      <c r="W1754" s="8" t="s">
        <v>8956</v>
      </c>
      <c r="X1754" s="8" t="s">
        <v>8961</v>
      </c>
      <c r="Y1754" s="8" t="s">
        <v>8963</v>
      </c>
      <c r="Z1754" s="8" t="s">
        <v>9060</v>
      </c>
      <c r="AA1754" s="8" t="s">
        <v>9131</v>
      </c>
      <c r="AB1754" s="8" t="s">
        <v>9568</v>
      </c>
      <c r="AC1754" s="8" t="s">
        <v>9645</v>
      </c>
      <c r="AD1754" s="8" t="s">
        <v>9812</v>
      </c>
      <c r="AE1754" s="8" t="s">
        <v>11408</v>
      </c>
      <c r="AF1754" s="8" t="s">
        <v>13417</v>
      </c>
      <c r="AG1754" s="8" t="s">
        <v>15476</v>
      </c>
      <c r="AH1754" s="8" t="s">
        <v>17525</v>
      </c>
      <c r="AI1754" s="8" t="s">
        <v>19563</v>
      </c>
      <c r="AJ1754" s="2">
        <v>0</v>
      </c>
      <c r="AK1754" s="2">
        <v>0</v>
      </c>
      <c r="AL1754" s="2">
        <v>0</v>
      </c>
      <c r="AM1754" s="2">
        <v>0</v>
      </c>
      <c r="AN1754" s="2">
        <v>0</v>
      </c>
      <c r="AO1754" s="2">
        <v>0</v>
      </c>
      <c r="AP1754" s="2">
        <v>0</v>
      </c>
      <c r="AQ1754" s="2">
        <v>0</v>
      </c>
      <c r="AR1754" s="2">
        <v>0</v>
      </c>
      <c r="AS1754" s="2">
        <v>670</v>
      </c>
      <c r="AT1754" s="2">
        <f t="shared" si="82"/>
        <v>670</v>
      </c>
      <c r="AU1754" s="2">
        <v>0</v>
      </c>
      <c r="AV1754" s="2">
        <v>0</v>
      </c>
      <c r="AW1754" s="2">
        <v>0</v>
      </c>
      <c r="AX1754" s="2">
        <v>0</v>
      </c>
      <c r="AY1754" s="2">
        <v>0</v>
      </c>
      <c r="AZ1754" s="2">
        <v>0</v>
      </c>
      <c r="BA1754" s="2">
        <v>0</v>
      </c>
      <c r="BB1754" s="2">
        <v>0</v>
      </c>
      <c r="BC1754" s="2">
        <v>0</v>
      </c>
      <c r="BD1754" s="2">
        <v>235</v>
      </c>
      <c r="BE1754" s="10">
        <f t="shared" si="83"/>
        <v>235</v>
      </c>
    </row>
    <row r="1755" spans="1:57" s="8" customFormat="1" x14ac:dyDescent="0.45">
      <c r="A1755" s="8">
        <v>2370</v>
      </c>
      <c r="B1755" s="8">
        <v>1711086110</v>
      </c>
      <c r="C1755" s="8" t="s">
        <v>2947</v>
      </c>
      <c r="D1755" s="8" t="s">
        <v>590</v>
      </c>
      <c r="E1755" s="8" t="str">
        <f t="shared" si="81"/>
        <v>2017</v>
      </c>
      <c r="F1755" s="8" t="s">
        <v>950</v>
      </c>
      <c r="G1755" s="8" t="s">
        <v>43</v>
      </c>
      <c r="H1755" s="8" t="s">
        <v>20002</v>
      </c>
      <c r="I1755" s="8" t="s">
        <v>82</v>
      </c>
      <c r="J1755" s="8" t="s">
        <v>91</v>
      </c>
      <c r="K1755" s="8" t="s">
        <v>5512</v>
      </c>
      <c r="L1755" s="8" t="s">
        <v>7450</v>
      </c>
      <c r="M1755" s="9">
        <v>1</v>
      </c>
      <c r="N1755" s="9"/>
      <c r="O1755" s="9">
        <v>4</v>
      </c>
      <c r="P1755" s="8" t="s">
        <v>4788</v>
      </c>
      <c r="Q1755" s="8" t="s">
        <v>8072</v>
      </c>
      <c r="R1755" s="8" t="s">
        <v>43</v>
      </c>
      <c r="S1755" s="8" t="s">
        <v>8940</v>
      </c>
      <c r="T1755" s="8" t="s">
        <v>8942</v>
      </c>
      <c r="U1755" s="8" t="s">
        <v>8945</v>
      </c>
      <c r="V1755" s="8" t="s">
        <v>8951</v>
      </c>
      <c r="W1755" s="8" t="s">
        <v>8956</v>
      </c>
      <c r="X1755" s="8" t="s">
        <v>8961</v>
      </c>
      <c r="Y1755" s="8" t="s">
        <v>8947</v>
      </c>
      <c r="Z1755" s="8" t="s">
        <v>8985</v>
      </c>
      <c r="AA1755" s="8" t="s">
        <v>9180</v>
      </c>
      <c r="AB1755" s="8" t="s">
        <v>9596</v>
      </c>
      <c r="AC1755" s="8" t="s">
        <v>9684</v>
      </c>
      <c r="AD1755" s="8" t="s">
        <v>9812</v>
      </c>
      <c r="AE1755" s="8" t="s">
        <v>11409</v>
      </c>
      <c r="AF1755" s="8" t="s">
        <v>13418</v>
      </c>
      <c r="AG1755" s="8" t="s">
        <v>15477</v>
      </c>
      <c r="AH1755" s="8" t="s">
        <v>17526</v>
      </c>
      <c r="AI1755" s="8" t="s">
        <v>19564</v>
      </c>
      <c r="AJ1755" s="2">
        <v>0</v>
      </c>
      <c r="AK1755" s="2">
        <v>0</v>
      </c>
      <c r="AL1755" s="2">
        <v>0</v>
      </c>
      <c r="AM1755" s="2">
        <v>0</v>
      </c>
      <c r="AN1755" s="2">
        <v>0</v>
      </c>
      <c r="AO1755" s="2">
        <v>0</v>
      </c>
      <c r="AP1755" s="2">
        <v>50</v>
      </c>
      <c r="AQ1755" s="2">
        <v>50</v>
      </c>
      <c r="AR1755" s="2">
        <v>50</v>
      </c>
      <c r="AS1755" s="2">
        <v>0</v>
      </c>
      <c r="AT1755" s="2">
        <f t="shared" si="82"/>
        <v>150</v>
      </c>
      <c r="AU1755" s="2">
        <v>0</v>
      </c>
      <c r="AV1755" s="2">
        <v>0</v>
      </c>
      <c r="AW1755" s="2">
        <v>0</v>
      </c>
      <c r="AX1755" s="2">
        <v>0</v>
      </c>
      <c r="AY1755" s="2">
        <v>0</v>
      </c>
      <c r="AZ1755" s="2">
        <v>0</v>
      </c>
      <c r="BA1755" s="2">
        <v>0</v>
      </c>
      <c r="BB1755" s="2">
        <v>0</v>
      </c>
      <c r="BC1755" s="2">
        <v>0</v>
      </c>
      <c r="BD1755" s="2">
        <v>0</v>
      </c>
      <c r="BE1755" s="10">
        <f t="shared" si="83"/>
        <v>0</v>
      </c>
    </row>
    <row r="1756" spans="1:57" s="8" customFormat="1" x14ac:dyDescent="0.45">
      <c r="A1756" s="8">
        <v>2371</v>
      </c>
      <c r="B1756" s="8">
        <v>1485016925</v>
      </c>
      <c r="C1756" s="8" t="s">
        <v>2948</v>
      </c>
      <c r="D1756" s="8" t="s">
        <v>600</v>
      </c>
      <c r="E1756" s="8" t="str">
        <f t="shared" si="81"/>
        <v>2018</v>
      </c>
      <c r="F1756" s="8" t="s">
        <v>910</v>
      </c>
      <c r="G1756" s="8" t="s">
        <v>47</v>
      </c>
      <c r="H1756" s="8" t="s">
        <v>20007</v>
      </c>
      <c r="I1756" s="8" t="s">
        <v>82</v>
      </c>
      <c r="J1756" s="8" t="s">
        <v>163</v>
      </c>
      <c r="K1756" s="8" t="s">
        <v>5130</v>
      </c>
      <c r="L1756" s="8" t="s">
        <v>7451</v>
      </c>
      <c r="M1756" s="9">
        <v>1</v>
      </c>
      <c r="N1756" s="9"/>
      <c r="O1756" s="9">
        <v>1</v>
      </c>
      <c r="P1756" s="8" t="s">
        <v>4722</v>
      </c>
      <c r="Q1756" s="8" t="s">
        <v>8195</v>
      </c>
      <c r="R1756" s="8" t="s">
        <v>47</v>
      </c>
      <c r="S1756" s="8" t="s">
        <v>8940</v>
      </c>
      <c r="T1756" s="8" t="s">
        <v>8942</v>
      </c>
      <c r="U1756" s="8" t="s">
        <v>8946</v>
      </c>
      <c r="V1756" s="8" t="s">
        <v>8951</v>
      </c>
      <c r="W1756" s="8" t="s">
        <v>8956</v>
      </c>
      <c r="X1756" s="8" t="s">
        <v>8961</v>
      </c>
      <c r="Y1756" s="8" t="s">
        <v>8964</v>
      </c>
      <c r="Z1756" s="8" t="s">
        <v>9040</v>
      </c>
      <c r="AA1756" s="8" t="s">
        <v>9531</v>
      </c>
      <c r="AB1756" s="8" t="s">
        <v>9600</v>
      </c>
      <c r="AC1756" s="8" t="s">
        <v>9690</v>
      </c>
      <c r="AD1756" s="8" t="s">
        <v>9812</v>
      </c>
      <c r="AE1756" s="8" t="s">
        <v>11410</v>
      </c>
      <c r="AF1756" s="8" t="s">
        <v>13419</v>
      </c>
      <c r="AG1756" s="8" t="s">
        <v>15478</v>
      </c>
      <c r="AH1756" s="8" t="s">
        <v>17527</v>
      </c>
      <c r="AI1756" s="8" t="s">
        <v>19565</v>
      </c>
      <c r="AJ1756" s="2">
        <v>0</v>
      </c>
      <c r="AK1756" s="2">
        <v>0</v>
      </c>
      <c r="AL1756" s="2">
        <v>0</v>
      </c>
      <c r="AM1756" s="2">
        <v>0</v>
      </c>
      <c r="AN1756" s="2">
        <v>0</v>
      </c>
      <c r="AO1756" s="2">
        <v>0</v>
      </c>
      <c r="AP1756" s="2">
        <v>0</v>
      </c>
      <c r="AQ1756" s="2">
        <v>60</v>
      </c>
      <c r="AR1756" s="2">
        <v>90</v>
      </c>
      <c r="AS1756" s="2">
        <v>80</v>
      </c>
      <c r="AT1756" s="2">
        <f t="shared" si="82"/>
        <v>230</v>
      </c>
      <c r="AU1756" s="2">
        <v>0</v>
      </c>
      <c r="AV1756" s="2">
        <v>0</v>
      </c>
      <c r="AW1756" s="2">
        <v>0</v>
      </c>
      <c r="AX1756" s="2">
        <v>0</v>
      </c>
      <c r="AY1756" s="2">
        <v>0</v>
      </c>
      <c r="AZ1756" s="2">
        <v>0</v>
      </c>
      <c r="BA1756" s="2">
        <v>0</v>
      </c>
      <c r="BB1756" s="2">
        <v>0</v>
      </c>
      <c r="BC1756" s="2">
        <v>0</v>
      </c>
      <c r="BD1756" s="2">
        <v>0</v>
      </c>
      <c r="BE1756" s="10">
        <f t="shared" si="83"/>
        <v>0</v>
      </c>
    </row>
    <row r="1757" spans="1:57" s="8" customFormat="1" x14ac:dyDescent="0.45">
      <c r="A1757" s="8">
        <v>2375</v>
      </c>
      <c r="B1757" s="8">
        <v>1345284590</v>
      </c>
      <c r="C1757" s="8" t="s">
        <v>2949</v>
      </c>
      <c r="D1757" s="8" t="s">
        <v>545</v>
      </c>
      <c r="E1757" s="8" t="str">
        <f t="shared" si="81"/>
        <v>2018</v>
      </c>
      <c r="F1757" s="8" t="s">
        <v>764</v>
      </c>
      <c r="G1757" s="8" t="s">
        <v>43</v>
      </c>
      <c r="H1757" s="8" t="s">
        <v>20002</v>
      </c>
      <c r="I1757" s="8" t="s">
        <v>83</v>
      </c>
      <c r="J1757" s="8" t="s">
        <v>159</v>
      </c>
      <c r="K1757" s="8" t="s">
        <v>5425</v>
      </c>
      <c r="L1757" s="8" t="s">
        <v>7452</v>
      </c>
      <c r="M1757" s="9">
        <v>1</v>
      </c>
      <c r="N1757" s="9"/>
      <c r="O1757" s="9">
        <v>1</v>
      </c>
      <c r="P1757" s="8" t="s">
        <v>4789</v>
      </c>
      <c r="Q1757" s="8" t="s">
        <v>8356</v>
      </c>
      <c r="R1757" s="8" t="s">
        <v>43</v>
      </c>
      <c r="S1757" s="8" t="s">
        <v>8940</v>
      </c>
      <c r="T1757" s="8" t="s">
        <v>8942</v>
      </c>
      <c r="U1757" s="8" t="s">
        <v>8945</v>
      </c>
      <c r="V1757" s="8" t="s">
        <v>8951</v>
      </c>
      <c r="X1757" s="8" t="s">
        <v>8961</v>
      </c>
      <c r="Z1757" s="8" t="s">
        <v>9006</v>
      </c>
      <c r="AD1757" s="8" t="s">
        <v>9812</v>
      </c>
      <c r="AJ1757" s="2">
        <v>0</v>
      </c>
      <c r="AK1757" s="2">
        <v>0</v>
      </c>
      <c r="AL1757" s="2">
        <v>0</v>
      </c>
      <c r="AM1757" s="2">
        <v>0</v>
      </c>
      <c r="AN1757" s="2">
        <v>0</v>
      </c>
      <c r="AO1757" s="2">
        <v>0</v>
      </c>
      <c r="AP1757" s="2">
        <v>0</v>
      </c>
      <c r="AQ1757" s="2">
        <v>63.87</v>
      </c>
      <c r="AR1757" s="2">
        <v>0</v>
      </c>
      <c r="AS1757" s="2">
        <v>0</v>
      </c>
      <c r="AT1757" s="2">
        <f t="shared" si="82"/>
        <v>63.87</v>
      </c>
      <c r="AU1757" s="2">
        <v>0</v>
      </c>
      <c r="AV1757" s="2">
        <v>0</v>
      </c>
      <c r="AW1757" s="2">
        <v>0</v>
      </c>
      <c r="AX1757" s="2">
        <v>0</v>
      </c>
      <c r="AY1757" s="2">
        <v>0</v>
      </c>
      <c r="AZ1757" s="2">
        <v>0</v>
      </c>
      <c r="BA1757" s="2">
        <v>0</v>
      </c>
      <c r="BB1757" s="2">
        <v>0</v>
      </c>
      <c r="BC1757" s="2">
        <v>0</v>
      </c>
      <c r="BD1757" s="2">
        <v>0</v>
      </c>
      <c r="BE1757" s="10">
        <f t="shared" si="83"/>
        <v>0</v>
      </c>
    </row>
    <row r="1758" spans="1:57" s="8" customFormat="1" x14ac:dyDescent="0.45">
      <c r="A1758" s="8">
        <v>2377</v>
      </c>
      <c r="B1758" s="8">
        <v>1711125577</v>
      </c>
      <c r="C1758" s="8" t="s">
        <v>2950</v>
      </c>
      <c r="D1758" s="8" t="s">
        <v>568</v>
      </c>
      <c r="E1758" s="8" t="str">
        <f t="shared" si="81"/>
        <v>2020</v>
      </c>
      <c r="F1758" s="8" t="s">
        <v>599</v>
      </c>
      <c r="G1758" s="8" t="s">
        <v>45</v>
      </c>
      <c r="H1758" s="8" t="s">
        <v>49</v>
      </c>
      <c r="I1758" s="8" t="s">
        <v>82</v>
      </c>
      <c r="J1758" s="8" t="s">
        <v>396</v>
      </c>
      <c r="K1758" s="8" t="s">
        <v>5498</v>
      </c>
      <c r="L1758" s="8" t="s">
        <v>7453</v>
      </c>
      <c r="M1758" s="9">
        <v>1</v>
      </c>
      <c r="N1758" s="9"/>
      <c r="O1758" s="9">
        <v>2</v>
      </c>
      <c r="P1758" s="8" t="s">
        <v>3618</v>
      </c>
      <c r="Q1758" s="8" t="s">
        <v>7876</v>
      </c>
      <c r="R1758" s="8" t="s">
        <v>7876</v>
      </c>
      <c r="S1758" s="8" t="s">
        <v>8940</v>
      </c>
      <c r="U1758" s="8" t="s">
        <v>8946</v>
      </c>
      <c r="V1758" s="8" t="s">
        <v>8950</v>
      </c>
      <c r="W1758" s="8" t="s">
        <v>8956</v>
      </c>
      <c r="Y1758" s="8" t="s">
        <v>8963</v>
      </c>
      <c r="Z1758" s="8" t="s">
        <v>8970</v>
      </c>
      <c r="AA1758" s="8" t="s">
        <v>9134</v>
      </c>
      <c r="AB1758" s="8" t="s">
        <v>9570</v>
      </c>
      <c r="AC1758" s="8" t="s">
        <v>9649</v>
      </c>
      <c r="AD1758" s="8" t="s">
        <v>9812</v>
      </c>
      <c r="AE1758" s="8" t="s">
        <v>11411</v>
      </c>
      <c r="AF1758" s="8" t="s">
        <v>13420</v>
      </c>
      <c r="AG1758" s="8" t="s">
        <v>15479</v>
      </c>
      <c r="AH1758" s="8" t="s">
        <v>17528</v>
      </c>
      <c r="AI1758" s="8" t="s">
        <v>19566</v>
      </c>
      <c r="AJ1758" s="2">
        <v>0</v>
      </c>
      <c r="AK1758" s="2">
        <v>0</v>
      </c>
      <c r="AL1758" s="2">
        <v>0</v>
      </c>
      <c r="AM1758" s="2">
        <v>0</v>
      </c>
      <c r="AN1758" s="2">
        <v>0</v>
      </c>
      <c r="AO1758" s="2">
        <v>0</v>
      </c>
      <c r="AP1758" s="2">
        <v>0</v>
      </c>
      <c r="AQ1758" s="2">
        <v>0</v>
      </c>
      <c r="AR1758" s="2">
        <v>0</v>
      </c>
      <c r="AS1758" s="2">
        <v>90.83</v>
      </c>
      <c r="AT1758" s="2">
        <f t="shared" si="82"/>
        <v>90.83</v>
      </c>
      <c r="AU1758" s="2">
        <v>0</v>
      </c>
      <c r="AV1758" s="2">
        <v>0</v>
      </c>
      <c r="AW1758" s="2">
        <v>0</v>
      </c>
      <c r="AX1758" s="2">
        <v>0</v>
      </c>
      <c r="AY1758" s="2">
        <v>0</v>
      </c>
      <c r="AZ1758" s="2">
        <v>0</v>
      </c>
      <c r="BA1758" s="2">
        <v>0</v>
      </c>
      <c r="BB1758" s="2">
        <v>0</v>
      </c>
      <c r="BC1758" s="2">
        <v>0</v>
      </c>
      <c r="BD1758" s="2">
        <v>20</v>
      </c>
      <c r="BE1758" s="10">
        <f t="shared" si="83"/>
        <v>20</v>
      </c>
    </row>
    <row r="1759" spans="1:57" s="8" customFormat="1" x14ac:dyDescent="0.45">
      <c r="A1759" s="8">
        <v>2378</v>
      </c>
      <c r="B1759" s="8">
        <v>1425141081</v>
      </c>
      <c r="C1759" s="8" t="s">
        <v>2951</v>
      </c>
      <c r="D1759" s="8" t="s">
        <v>588</v>
      </c>
      <c r="E1759" s="8" t="str">
        <f t="shared" si="81"/>
        <v>2020</v>
      </c>
      <c r="F1759" s="8" t="s">
        <v>948</v>
      </c>
      <c r="G1759" s="8" t="s">
        <v>40</v>
      </c>
      <c r="H1759" s="8" t="s">
        <v>20009</v>
      </c>
      <c r="I1759" s="8" t="s">
        <v>82</v>
      </c>
      <c r="J1759" s="8" t="s">
        <v>150</v>
      </c>
      <c r="K1759" s="8" t="s">
        <v>5117</v>
      </c>
      <c r="L1759" s="8" t="s">
        <v>7454</v>
      </c>
      <c r="M1759" s="9">
        <v>1</v>
      </c>
      <c r="N1759" s="9"/>
      <c r="O1759" s="9">
        <v>1</v>
      </c>
      <c r="P1759" s="8" t="s">
        <v>4790</v>
      </c>
      <c r="Q1759" s="8" t="s">
        <v>8665</v>
      </c>
      <c r="R1759" s="8" t="s">
        <v>40</v>
      </c>
      <c r="S1759" s="8" t="s">
        <v>8939</v>
      </c>
      <c r="T1759" s="8" t="s">
        <v>8942</v>
      </c>
      <c r="U1759" s="8" t="s">
        <v>8944</v>
      </c>
      <c r="V1759" s="8" t="s">
        <v>8948</v>
      </c>
      <c r="W1759" s="8" t="s">
        <v>8956</v>
      </c>
      <c r="X1759" s="8" t="s">
        <v>8959</v>
      </c>
      <c r="Y1759" s="8" t="s">
        <v>8963</v>
      </c>
      <c r="Z1759" s="8" t="s">
        <v>8970</v>
      </c>
      <c r="AA1759" s="8" t="s">
        <v>9131</v>
      </c>
      <c r="AB1759" s="8" t="s">
        <v>9596</v>
      </c>
      <c r="AC1759" s="8" t="s">
        <v>9645</v>
      </c>
      <c r="AD1759" s="8" t="s">
        <v>9812</v>
      </c>
      <c r="AE1759" s="8" t="s">
        <v>11412</v>
      </c>
      <c r="AF1759" s="8" t="s">
        <v>13421</v>
      </c>
      <c r="AG1759" s="8" t="s">
        <v>15480</v>
      </c>
      <c r="AH1759" s="8" t="s">
        <v>17529</v>
      </c>
      <c r="AI1759" s="8" t="s">
        <v>19567</v>
      </c>
      <c r="AJ1759" s="2">
        <v>0</v>
      </c>
      <c r="AK1759" s="2">
        <v>0</v>
      </c>
      <c r="AL1759" s="2">
        <v>0</v>
      </c>
      <c r="AM1759" s="2">
        <v>0</v>
      </c>
      <c r="AN1759" s="2">
        <v>0</v>
      </c>
      <c r="AO1759" s="2">
        <v>0</v>
      </c>
      <c r="AP1759" s="2">
        <v>0</v>
      </c>
      <c r="AQ1759" s="2">
        <v>0</v>
      </c>
      <c r="AR1759" s="2">
        <v>0</v>
      </c>
      <c r="AS1759" s="2">
        <v>250</v>
      </c>
      <c r="AT1759" s="2">
        <f t="shared" si="82"/>
        <v>250</v>
      </c>
      <c r="AU1759" s="2">
        <v>0</v>
      </c>
      <c r="AV1759" s="2">
        <v>0</v>
      </c>
      <c r="AW1759" s="2">
        <v>0</v>
      </c>
      <c r="AX1759" s="2">
        <v>0</v>
      </c>
      <c r="AY1759" s="2">
        <v>0</v>
      </c>
      <c r="AZ1759" s="2">
        <v>0</v>
      </c>
      <c r="BA1759" s="2">
        <v>0</v>
      </c>
      <c r="BB1759" s="2">
        <v>0</v>
      </c>
      <c r="BC1759" s="2">
        <v>0</v>
      </c>
      <c r="BD1759" s="2">
        <v>62.85</v>
      </c>
      <c r="BE1759" s="10">
        <f t="shared" si="83"/>
        <v>62.85</v>
      </c>
    </row>
    <row r="1760" spans="1:57" s="8" customFormat="1" x14ac:dyDescent="0.45">
      <c r="A1760" s="8">
        <v>2379</v>
      </c>
      <c r="B1760" s="8">
        <v>1425133555</v>
      </c>
      <c r="C1760" s="8" t="s">
        <v>2952</v>
      </c>
      <c r="D1760" s="8" t="s">
        <v>697</v>
      </c>
      <c r="E1760" s="8" t="str">
        <f t="shared" si="81"/>
        <v>2019</v>
      </c>
      <c r="F1760" s="8" t="s">
        <v>1038</v>
      </c>
      <c r="G1760" s="8" t="s">
        <v>40</v>
      </c>
      <c r="H1760" s="8" t="s">
        <v>20009</v>
      </c>
      <c r="I1760" s="8" t="s">
        <v>82</v>
      </c>
      <c r="J1760" s="8" t="s">
        <v>197</v>
      </c>
      <c r="K1760" s="8" t="s">
        <v>5300</v>
      </c>
      <c r="L1760" s="8" t="s">
        <v>7455</v>
      </c>
      <c r="M1760" s="9">
        <v>1</v>
      </c>
      <c r="N1760" s="9"/>
      <c r="O1760" s="9">
        <v>2</v>
      </c>
      <c r="P1760" s="8" t="s">
        <v>4320</v>
      </c>
      <c r="Q1760" s="8" t="s">
        <v>7909</v>
      </c>
      <c r="R1760" s="8" t="s">
        <v>40</v>
      </c>
      <c r="S1760" s="8" t="s">
        <v>8940</v>
      </c>
      <c r="T1760" s="8" t="s">
        <v>8942</v>
      </c>
      <c r="U1760" s="8" t="s">
        <v>8944</v>
      </c>
      <c r="V1760" s="8" t="s">
        <v>8950</v>
      </c>
      <c r="W1760" s="8" t="s">
        <v>8956</v>
      </c>
      <c r="X1760" s="8" t="s">
        <v>8959</v>
      </c>
      <c r="Y1760" s="8" t="s">
        <v>8963</v>
      </c>
      <c r="Z1760" s="8" t="s">
        <v>8970</v>
      </c>
      <c r="AA1760" s="8" t="s">
        <v>9169</v>
      </c>
      <c r="AB1760" s="8" t="s">
        <v>9570</v>
      </c>
      <c r="AC1760" s="8" t="s">
        <v>9645</v>
      </c>
      <c r="AD1760" s="8" t="s">
        <v>9812</v>
      </c>
      <c r="AE1760" s="8" t="s">
        <v>11413</v>
      </c>
      <c r="AF1760" s="8" t="s">
        <v>13422</v>
      </c>
      <c r="AG1760" s="8" t="s">
        <v>15481</v>
      </c>
      <c r="AH1760" s="8" t="s">
        <v>17530</v>
      </c>
      <c r="AI1760" s="8" t="s">
        <v>19568</v>
      </c>
      <c r="AJ1760" s="2">
        <v>0</v>
      </c>
      <c r="AK1760" s="2">
        <v>0</v>
      </c>
      <c r="AL1760" s="2">
        <v>0</v>
      </c>
      <c r="AM1760" s="2">
        <v>0</v>
      </c>
      <c r="AN1760" s="2">
        <v>0</v>
      </c>
      <c r="AO1760" s="2">
        <v>0</v>
      </c>
      <c r="AP1760" s="2">
        <v>0</v>
      </c>
      <c r="AQ1760" s="2">
        <v>0</v>
      </c>
      <c r="AR1760" s="2">
        <v>30</v>
      </c>
      <c r="AS1760" s="2">
        <v>0</v>
      </c>
      <c r="AT1760" s="2">
        <f t="shared" si="82"/>
        <v>30</v>
      </c>
      <c r="AU1760" s="2">
        <v>0</v>
      </c>
      <c r="AV1760" s="2">
        <v>0</v>
      </c>
      <c r="AW1760" s="2">
        <v>0</v>
      </c>
      <c r="AX1760" s="2">
        <v>0</v>
      </c>
      <c r="AY1760" s="2">
        <v>0</v>
      </c>
      <c r="AZ1760" s="2">
        <v>0</v>
      </c>
      <c r="BA1760" s="2">
        <v>0</v>
      </c>
      <c r="BB1760" s="2">
        <v>0</v>
      </c>
      <c r="BC1760" s="2">
        <v>16.2</v>
      </c>
      <c r="BD1760" s="2">
        <v>0</v>
      </c>
      <c r="BE1760" s="10">
        <f t="shared" si="83"/>
        <v>16.2</v>
      </c>
    </row>
    <row r="1761" spans="1:57" s="8" customFormat="1" x14ac:dyDescent="0.45">
      <c r="A1761" s="8">
        <v>2380</v>
      </c>
      <c r="B1761" s="8">
        <v>1485015204</v>
      </c>
      <c r="C1761" s="8" t="s">
        <v>2953</v>
      </c>
      <c r="D1761" s="8" t="s">
        <v>771</v>
      </c>
      <c r="E1761" s="8" t="str">
        <f t="shared" si="81"/>
        <v>2017</v>
      </c>
      <c r="F1761" s="8" t="s">
        <v>945</v>
      </c>
      <c r="G1761" s="8" t="s">
        <v>47</v>
      </c>
      <c r="H1761" s="8" t="s">
        <v>20007</v>
      </c>
      <c r="I1761" s="8" t="s">
        <v>82</v>
      </c>
      <c r="J1761" s="8" t="s">
        <v>134</v>
      </c>
      <c r="K1761" s="8" t="s">
        <v>5101</v>
      </c>
      <c r="L1761" s="8" t="s">
        <v>7456</v>
      </c>
      <c r="M1761" s="9">
        <v>1</v>
      </c>
      <c r="N1761" s="9"/>
      <c r="O1761" s="9">
        <v>1</v>
      </c>
      <c r="P1761" s="8" t="s">
        <v>4006</v>
      </c>
      <c r="Q1761" s="8" t="s">
        <v>8066</v>
      </c>
      <c r="R1761" s="8" t="s">
        <v>47</v>
      </c>
      <c r="S1761" s="8" t="s">
        <v>8940</v>
      </c>
      <c r="T1761" s="8" t="s">
        <v>8942</v>
      </c>
      <c r="U1761" s="8" t="s">
        <v>8944</v>
      </c>
      <c r="V1761" s="8" t="s">
        <v>8948</v>
      </c>
      <c r="W1761" s="8" t="s">
        <v>8956</v>
      </c>
      <c r="X1761" s="8" t="s">
        <v>8961</v>
      </c>
      <c r="Y1761" s="8" t="s">
        <v>8964</v>
      </c>
      <c r="Z1761" s="8" t="s">
        <v>9015</v>
      </c>
      <c r="AA1761" s="8" t="s">
        <v>9169</v>
      </c>
      <c r="AB1761" s="8" t="s">
        <v>9570</v>
      </c>
      <c r="AC1761" s="8" t="s">
        <v>9649</v>
      </c>
      <c r="AD1761" s="8" t="s">
        <v>9812</v>
      </c>
      <c r="AE1761" s="8" t="s">
        <v>11414</v>
      </c>
      <c r="AF1761" s="8" t="s">
        <v>13423</v>
      </c>
      <c r="AG1761" s="8" t="s">
        <v>15482</v>
      </c>
      <c r="AH1761" s="8" t="s">
        <v>17531</v>
      </c>
      <c r="AI1761" s="8" t="s">
        <v>19569</v>
      </c>
      <c r="AJ1761" s="2">
        <v>0</v>
      </c>
      <c r="AK1761" s="2">
        <v>0</v>
      </c>
      <c r="AL1761" s="2">
        <v>0</v>
      </c>
      <c r="AM1761" s="2">
        <v>0</v>
      </c>
      <c r="AN1761" s="2">
        <v>0</v>
      </c>
      <c r="AO1761" s="2">
        <v>0</v>
      </c>
      <c r="AP1761" s="2">
        <v>455</v>
      </c>
      <c r="AQ1761" s="2">
        <v>478</v>
      </c>
      <c r="AR1761" s="2">
        <v>0</v>
      </c>
      <c r="AS1761" s="2">
        <v>0</v>
      </c>
      <c r="AT1761" s="2">
        <f t="shared" si="82"/>
        <v>933</v>
      </c>
      <c r="AU1761" s="2">
        <v>0</v>
      </c>
      <c r="AV1761" s="2">
        <v>0</v>
      </c>
      <c r="AW1761" s="2">
        <v>0</v>
      </c>
      <c r="AX1761" s="2">
        <v>0</v>
      </c>
      <c r="AY1761" s="2">
        <v>0</v>
      </c>
      <c r="AZ1761" s="2">
        <v>0</v>
      </c>
      <c r="BA1761" s="2">
        <v>153</v>
      </c>
      <c r="BB1761" s="2">
        <v>160</v>
      </c>
      <c r="BC1761" s="2">
        <v>0</v>
      </c>
      <c r="BD1761" s="2">
        <v>0</v>
      </c>
      <c r="BE1761" s="10">
        <f t="shared" si="83"/>
        <v>313</v>
      </c>
    </row>
    <row r="1762" spans="1:57" s="8" customFormat="1" x14ac:dyDescent="0.45">
      <c r="A1762" s="8">
        <v>2381</v>
      </c>
      <c r="B1762" s="8">
        <v>1425141152</v>
      </c>
      <c r="C1762" s="8" t="s">
        <v>2954</v>
      </c>
      <c r="D1762" s="8" t="s">
        <v>588</v>
      </c>
      <c r="E1762" s="8" t="str">
        <f t="shared" si="81"/>
        <v>2020</v>
      </c>
      <c r="F1762" s="8" t="s">
        <v>948</v>
      </c>
      <c r="G1762" s="8" t="s">
        <v>40</v>
      </c>
      <c r="H1762" s="8" t="s">
        <v>20009</v>
      </c>
      <c r="I1762" s="8" t="s">
        <v>82</v>
      </c>
      <c r="J1762" s="8" t="s">
        <v>150</v>
      </c>
      <c r="K1762" s="8" t="s">
        <v>5117</v>
      </c>
      <c r="L1762" s="8" t="s">
        <v>7457</v>
      </c>
      <c r="M1762" s="9">
        <v>1</v>
      </c>
      <c r="N1762" s="9"/>
      <c r="O1762" s="9">
        <v>1</v>
      </c>
      <c r="P1762" s="8" t="s">
        <v>4791</v>
      </c>
      <c r="Q1762" s="8" t="s">
        <v>8113</v>
      </c>
      <c r="R1762" s="8" t="s">
        <v>40</v>
      </c>
      <c r="S1762" s="8" t="s">
        <v>8939</v>
      </c>
      <c r="T1762" s="8" t="s">
        <v>8942</v>
      </c>
      <c r="U1762" s="8" t="s">
        <v>8944</v>
      </c>
      <c r="V1762" s="8" t="s">
        <v>8948</v>
      </c>
      <c r="W1762" s="8" t="s">
        <v>8956</v>
      </c>
      <c r="X1762" s="8" t="s">
        <v>8959</v>
      </c>
      <c r="Y1762" s="8" t="s">
        <v>8963</v>
      </c>
      <c r="Z1762" s="8" t="s">
        <v>8978</v>
      </c>
      <c r="AA1762" s="8" t="s">
        <v>9169</v>
      </c>
      <c r="AB1762" s="8" t="s">
        <v>9570</v>
      </c>
      <c r="AC1762" s="8" t="s">
        <v>9645</v>
      </c>
      <c r="AD1762" s="8" t="s">
        <v>9812</v>
      </c>
      <c r="AE1762" s="8" t="s">
        <v>11415</v>
      </c>
      <c r="AF1762" s="8" t="s">
        <v>13424</v>
      </c>
      <c r="AG1762" s="8" t="s">
        <v>15483</v>
      </c>
      <c r="AH1762" s="8" t="s">
        <v>17532</v>
      </c>
      <c r="AI1762" s="8" t="s">
        <v>19570</v>
      </c>
      <c r="AJ1762" s="2">
        <v>0</v>
      </c>
      <c r="AK1762" s="2">
        <v>0</v>
      </c>
      <c r="AL1762" s="2">
        <v>0</v>
      </c>
      <c r="AM1762" s="2">
        <v>0</v>
      </c>
      <c r="AN1762" s="2">
        <v>0</v>
      </c>
      <c r="AO1762" s="2">
        <v>0</v>
      </c>
      <c r="AP1762" s="2">
        <v>0</v>
      </c>
      <c r="AQ1762" s="2">
        <v>0</v>
      </c>
      <c r="AR1762" s="2">
        <v>0</v>
      </c>
      <c r="AS1762" s="2">
        <v>250</v>
      </c>
      <c r="AT1762" s="2">
        <f t="shared" si="82"/>
        <v>250</v>
      </c>
      <c r="AU1762" s="2">
        <v>0</v>
      </c>
      <c r="AV1762" s="2">
        <v>0</v>
      </c>
      <c r="AW1762" s="2">
        <v>0</v>
      </c>
      <c r="AX1762" s="2">
        <v>0</v>
      </c>
      <c r="AY1762" s="2">
        <v>0</v>
      </c>
      <c r="AZ1762" s="2">
        <v>0</v>
      </c>
      <c r="BA1762" s="2">
        <v>0</v>
      </c>
      <c r="BB1762" s="2">
        <v>0</v>
      </c>
      <c r="BC1762" s="2">
        <v>0</v>
      </c>
      <c r="BD1762" s="2">
        <v>62.5</v>
      </c>
      <c r="BE1762" s="10">
        <f t="shared" si="83"/>
        <v>62.5</v>
      </c>
    </row>
    <row r="1763" spans="1:57" s="8" customFormat="1" x14ac:dyDescent="0.45">
      <c r="A1763" s="8">
        <v>2382</v>
      </c>
      <c r="B1763" s="8">
        <v>1425131865</v>
      </c>
      <c r="C1763" s="8" t="s">
        <v>2955</v>
      </c>
      <c r="D1763" s="8" t="s">
        <v>563</v>
      </c>
      <c r="E1763" s="8" t="str">
        <f t="shared" si="81"/>
        <v>2017</v>
      </c>
      <c r="F1763" s="8" t="s">
        <v>934</v>
      </c>
      <c r="G1763" s="8" t="s">
        <v>40</v>
      </c>
      <c r="H1763" s="8" t="s">
        <v>20009</v>
      </c>
      <c r="I1763" s="8" t="s">
        <v>82</v>
      </c>
      <c r="J1763" s="8" t="s">
        <v>228</v>
      </c>
      <c r="K1763" s="8" t="s">
        <v>5712</v>
      </c>
      <c r="L1763" s="8" t="s">
        <v>7458</v>
      </c>
      <c r="M1763" s="9">
        <v>1</v>
      </c>
      <c r="N1763" s="9"/>
      <c r="O1763" s="9">
        <v>2</v>
      </c>
      <c r="P1763" s="8" t="s">
        <v>3456</v>
      </c>
      <c r="Q1763" s="8" t="s">
        <v>8535</v>
      </c>
      <c r="R1763" s="8" t="s">
        <v>40</v>
      </c>
      <c r="S1763" s="8" t="s">
        <v>8940</v>
      </c>
      <c r="T1763" s="8" t="s">
        <v>8942</v>
      </c>
      <c r="U1763" s="8" t="s">
        <v>8944</v>
      </c>
      <c r="V1763" s="8" t="s">
        <v>8948</v>
      </c>
      <c r="W1763" s="8" t="s">
        <v>8956</v>
      </c>
      <c r="X1763" s="8" t="s">
        <v>8959</v>
      </c>
      <c r="Y1763" s="8" t="s">
        <v>8963</v>
      </c>
      <c r="Z1763" s="8" t="s">
        <v>9029</v>
      </c>
      <c r="AA1763" s="8" t="s">
        <v>9134</v>
      </c>
      <c r="AB1763" s="8" t="s">
        <v>9566</v>
      </c>
      <c r="AC1763" s="8" t="s">
        <v>9665</v>
      </c>
      <c r="AD1763" s="8" t="s">
        <v>9812</v>
      </c>
      <c r="AE1763" s="8" t="s">
        <v>11416</v>
      </c>
      <c r="AF1763" s="8" t="s">
        <v>13425</v>
      </c>
      <c r="AG1763" s="8" t="s">
        <v>15484</v>
      </c>
      <c r="AH1763" s="8" t="s">
        <v>17533</v>
      </c>
      <c r="AI1763" s="8" t="s">
        <v>19571</v>
      </c>
      <c r="AJ1763" s="2">
        <v>0</v>
      </c>
      <c r="AK1763" s="2">
        <v>0</v>
      </c>
      <c r="AL1763" s="2">
        <v>0</v>
      </c>
      <c r="AM1763" s="2">
        <v>0</v>
      </c>
      <c r="AN1763" s="2">
        <v>0</v>
      </c>
      <c r="AO1763" s="2">
        <v>0</v>
      </c>
      <c r="AP1763" s="2">
        <v>73.5</v>
      </c>
      <c r="AQ1763" s="2">
        <v>147</v>
      </c>
      <c r="AR1763" s="2">
        <v>73.5</v>
      </c>
      <c r="AS1763" s="2">
        <v>0</v>
      </c>
      <c r="AT1763" s="2">
        <f t="shared" si="82"/>
        <v>294</v>
      </c>
      <c r="AU1763" s="2">
        <v>0</v>
      </c>
      <c r="AV1763" s="2">
        <v>0</v>
      </c>
      <c r="AW1763" s="2">
        <v>0</v>
      </c>
      <c r="AX1763" s="2">
        <v>0</v>
      </c>
      <c r="AY1763" s="2">
        <v>0</v>
      </c>
      <c r="AZ1763" s="2">
        <v>0</v>
      </c>
      <c r="BA1763" s="2">
        <v>39.58</v>
      </c>
      <c r="BB1763" s="2">
        <v>79.150000000000006</v>
      </c>
      <c r="BC1763" s="2">
        <v>79.150000000000006</v>
      </c>
      <c r="BD1763" s="2">
        <v>0</v>
      </c>
      <c r="BE1763" s="10">
        <f t="shared" si="83"/>
        <v>197.88</v>
      </c>
    </row>
    <row r="1764" spans="1:57" s="8" customFormat="1" x14ac:dyDescent="0.45">
      <c r="A1764" s="8">
        <v>2383</v>
      </c>
      <c r="B1764" s="8">
        <v>1425144093</v>
      </c>
      <c r="C1764" s="8" t="s">
        <v>2956</v>
      </c>
      <c r="D1764" s="8" t="s">
        <v>541</v>
      </c>
      <c r="E1764" s="8" t="str">
        <f t="shared" si="81"/>
        <v>2020</v>
      </c>
      <c r="F1764" s="8" t="s">
        <v>1076</v>
      </c>
      <c r="G1764" s="8" t="s">
        <v>40</v>
      </c>
      <c r="H1764" s="8" t="s">
        <v>20009</v>
      </c>
      <c r="I1764" s="8" t="s">
        <v>82</v>
      </c>
      <c r="J1764" s="8" t="s">
        <v>236</v>
      </c>
      <c r="K1764" s="8" t="s">
        <v>5478</v>
      </c>
      <c r="L1764" s="8" t="s">
        <v>7459</v>
      </c>
      <c r="M1764" s="9">
        <v>1</v>
      </c>
      <c r="N1764" s="9"/>
      <c r="O1764" s="9">
        <v>2</v>
      </c>
      <c r="P1764" s="8" t="s">
        <v>4069</v>
      </c>
      <c r="Q1764" s="8" t="s">
        <v>8786</v>
      </c>
      <c r="R1764" s="8" t="s">
        <v>40</v>
      </c>
      <c r="S1764" s="8" t="s">
        <v>8939</v>
      </c>
      <c r="T1764" s="8" t="s">
        <v>8942</v>
      </c>
      <c r="U1764" s="8" t="s">
        <v>8944</v>
      </c>
      <c r="V1764" s="8" t="s">
        <v>8948</v>
      </c>
      <c r="W1764" s="8" t="s">
        <v>8956</v>
      </c>
      <c r="X1764" s="8" t="s">
        <v>8959</v>
      </c>
      <c r="Y1764" s="8" t="s">
        <v>8963</v>
      </c>
      <c r="Z1764" s="8" t="s">
        <v>9058</v>
      </c>
      <c r="AA1764" s="8" t="s">
        <v>9287</v>
      </c>
      <c r="AB1764" s="8" t="s">
        <v>9574</v>
      </c>
      <c r="AC1764" s="8" t="s">
        <v>9670</v>
      </c>
      <c r="AD1764" s="8" t="s">
        <v>9813</v>
      </c>
      <c r="AE1764" s="8" t="s">
        <v>11417</v>
      </c>
      <c r="AF1764" s="8" t="s">
        <v>13426</v>
      </c>
      <c r="AG1764" s="8" t="s">
        <v>15485</v>
      </c>
      <c r="AH1764" s="8" t="s">
        <v>17534</v>
      </c>
      <c r="AI1764" s="8" t="s">
        <v>19572</v>
      </c>
      <c r="AJ1764" s="2">
        <v>0</v>
      </c>
      <c r="AK1764" s="2">
        <v>0</v>
      </c>
      <c r="AL1764" s="2">
        <v>0</v>
      </c>
      <c r="AM1764" s="2">
        <v>0</v>
      </c>
      <c r="AN1764" s="2">
        <v>0</v>
      </c>
      <c r="AO1764" s="2">
        <v>0</v>
      </c>
      <c r="AP1764" s="2">
        <v>0</v>
      </c>
      <c r="AQ1764" s="2">
        <v>0</v>
      </c>
      <c r="AR1764" s="2">
        <v>0</v>
      </c>
      <c r="AS1764" s="2">
        <v>298.39999999999998</v>
      </c>
      <c r="AT1764" s="2">
        <f t="shared" si="82"/>
        <v>298.39999999999998</v>
      </c>
      <c r="AU1764" s="2">
        <v>0</v>
      </c>
      <c r="AV1764" s="2">
        <v>0</v>
      </c>
      <c r="AW1764" s="2">
        <v>0</v>
      </c>
      <c r="AX1764" s="2">
        <v>0</v>
      </c>
      <c r="AY1764" s="2">
        <v>0</v>
      </c>
      <c r="AZ1764" s="2">
        <v>0</v>
      </c>
      <c r="BA1764" s="2">
        <v>0</v>
      </c>
      <c r="BB1764" s="2">
        <v>0</v>
      </c>
      <c r="BC1764" s="2">
        <v>0</v>
      </c>
      <c r="BD1764" s="2">
        <v>100</v>
      </c>
      <c r="BE1764" s="10">
        <f t="shared" si="83"/>
        <v>100</v>
      </c>
    </row>
    <row r="1765" spans="1:57" s="8" customFormat="1" x14ac:dyDescent="0.45">
      <c r="A1765" s="8">
        <v>2384</v>
      </c>
      <c r="B1765" s="8">
        <v>1425132962</v>
      </c>
      <c r="C1765" s="8" t="s">
        <v>2957</v>
      </c>
      <c r="D1765" s="8" t="s">
        <v>697</v>
      </c>
      <c r="E1765" s="8" t="str">
        <f t="shared" si="81"/>
        <v>2019</v>
      </c>
      <c r="F1765" s="8" t="s">
        <v>1038</v>
      </c>
      <c r="G1765" s="8" t="s">
        <v>40</v>
      </c>
      <c r="H1765" s="8" t="s">
        <v>20009</v>
      </c>
      <c r="I1765" s="8" t="s">
        <v>82</v>
      </c>
      <c r="J1765" s="8" t="s">
        <v>197</v>
      </c>
      <c r="K1765" s="8" t="s">
        <v>5300</v>
      </c>
      <c r="L1765" s="8" t="s">
        <v>7460</v>
      </c>
      <c r="M1765" s="9">
        <v>1</v>
      </c>
      <c r="N1765" s="9"/>
      <c r="O1765" s="9">
        <v>2</v>
      </c>
      <c r="P1765" s="8" t="s">
        <v>4792</v>
      </c>
      <c r="Q1765" s="8" t="s">
        <v>8341</v>
      </c>
      <c r="R1765" s="8" t="s">
        <v>40</v>
      </c>
      <c r="S1765" s="8" t="s">
        <v>8940</v>
      </c>
      <c r="T1765" s="8" t="s">
        <v>8942</v>
      </c>
      <c r="U1765" s="8" t="s">
        <v>8944</v>
      </c>
      <c r="V1765" s="8" t="s">
        <v>8951</v>
      </c>
      <c r="W1765" s="8" t="s">
        <v>8956</v>
      </c>
      <c r="X1765" s="8" t="s">
        <v>8959</v>
      </c>
      <c r="Y1765" s="8" t="s">
        <v>8963</v>
      </c>
      <c r="Z1765" s="8" t="s">
        <v>8969</v>
      </c>
      <c r="AA1765" s="8" t="s">
        <v>9134</v>
      </c>
      <c r="AB1765" s="8" t="s">
        <v>9591</v>
      </c>
      <c r="AC1765" s="8" t="s">
        <v>9652</v>
      </c>
      <c r="AD1765" s="8" t="s">
        <v>9812</v>
      </c>
      <c r="AE1765" s="8" t="s">
        <v>11418</v>
      </c>
      <c r="AF1765" s="8" t="s">
        <v>13427</v>
      </c>
      <c r="AG1765" s="8" t="s">
        <v>15486</v>
      </c>
      <c r="AH1765" s="8" t="s">
        <v>17535</v>
      </c>
      <c r="AI1765" s="8" t="s">
        <v>19573</v>
      </c>
      <c r="AJ1765" s="2">
        <v>0</v>
      </c>
      <c r="AK1765" s="2">
        <v>0</v>
      </c>
      <c r="AL1765" s="2">
        <v>0</v>
      </c>
      <c r="AM1765" s="2">
        <v>0</v>
      </c>
      <c r="AN1765" s="2">
        <v>0</v>
      </c>
      <c r="AO1765" s="2">
        <v>0</v>
      </c>
      <c r="AP1765" s="2">
        <v>0</v>
      </c>
      <c r="AQ1765" s="2">
        <v>0</v>
      </c>
      <c r="AR1765" s="2">
        <v>30</v>
      </c>
      <c r="AS1765" s="2">
        <v>0</v>
      </c>
      <c r="AT1765" s="2">
        <f t="shared" si="82"/>
        <v>30</v>
      </c>
      <c r="AU1765" s="2">
        <v>0</v>
      </c>
      <c r="AV1765" s="2">
        <v>0</v>
      </c>
      <c r="AW1765" s="2">
        <v>0</v>
      </c>
      <c r="AX1765" s="2">
        <v>0</v>
      </c>
      <c r="AY1765" s="2">
        <v>0</v>
      </c>
      <c r="AZ1765" s="2">
        <v>0</v>
      </c>
      <c r="BA1765" s="2">
        <v>0</v>
      </c>
      <c r="BB1765" s="2">
        <v>0</v>
      </c>
      <c r="BC1765" s="2">
        <v>10</v>
      </c>
      <c r="BD1765" s="2">
        <v>0</v>
      </c>
      <c r="BE1765" s="10">
        <f t="shared" si="83"/>
        <v>10</v>
      </c>
    </row>
    <row r="1766" spans="1:57" s="8" customFormat="1" x14ac:dyDescent="0.45">
      <c r="A1766" s="8">
        <v>2385</v>
      </c>
      <c r="B1766" s="8">
        <v>1485015720</v>
      </c>
      <c r="C1766" s="8" t="s">
        <v>2958</v>
      </c>
      <c r="D1766" s="8" t="s">
        <v>871</v>
      </c>
      <c r="E1766" s="8" t="str">
        <f t="shared" si="81"/>
        <v>2018</v>
      </c>
      <c r="F1766" s="8" t="s">
        <v>599</v>
      </c>
      <c r="G1766" s="8" t="s">
        <v>47</v>
      </c>
      <c r="H1766" s="8" t="s">
        <v>20007</v>
      </c>
      <c r="I1766" s="8" t="s">
        <v>82</v>
      </c>
      <c r="J1766" s="8" t="s">
        <v>494</v>
      </c>
      <c r="K1766" s="8" t="s">
        <v>5713</v>
      </c>
      <c r="L1766" s="8" t="s">
        <v>7461</v>
      </c>
      <c r="M1766" s="9">
        <v>1</v>
      </c>
      <c r="N1766" s="9"/>
      <c r="O1766" s="9">
        <v>2</v>
      </c>
      <c r="P1766" s="8" t="s">
        <v>4793</v>
      </c>
      <c r="Q1766" s="8" t="s">
        <v>8787</v>
      </c>
      <c r="R1766" s="8" t="s">
        <v>7976</v>
      </c>
      <c r="S1766" s="8" t="s">
        <v>8940</v>
      </c>
      <c r="U1766" s="8" t="s">
        <v>8946</v>
      </c>
      <c r="V1766" s="8" t="s">
        <v>8948</v>
      </c>
      <c r="W1766" s="8" t="s">
        <v>8958</v>
      </c>
      <c r="Z1766" s="8" t="s">
        <v>8970</v>
      </c>
      <c r="AA1766" s="8" t="s">
        <v>9131</v>
      </c>
      <c r="AB1766" s="8" t="s">
        <v>9570</v>
      </c>
      <c r="AC1766" s="8" t="s">
        <v>9645</v>
      </c>
      <c r="AD1766" s="8" t="s">
        <v>9812</v>
      </c>
      <c r="AE1766" s="8" t="s">
        <v>11419</v>
      </c>
      <c r="AF1766" s="8" t="s">
        <v>13428</v>
      </c>
      <c r="AG1766" s="8" t="s">
        <v>15487</v>
      </c>
      <c r="AH1766" s="8" t="s">
        <v>17536</v>
      </c>
      <c r="AI1766" s="8" t="s">
        <v>19574</v>
      </c>
      <c r="AJ1766" s="2">
        <v>0</v>
      </c>
      <c r="AK1766" s="2">
        <v>0</v>
      </c>
      <c r="AL1766" s="2">
        <v>0</v>
      </c>
      <c r="AM1766" s="2">
        <v>0</v>
      </c>
      <c r="AN1766" s="2">
        <v>0</v>
      </c>
      <c r="AO1766" s="2">
        <v>0</v>
      </c>
      <c r="AP1766" s="2">
        <v>0</v>
      </c>
      <c r="AQ1766" s="2">
        <v>900</v>
      </c>
      <c r="AR1766" s="2">
        <v>0</v>
      </c>
      <c r="AS1766" s="2">
        <v>0</v>
      </c>
      <c r="AT1766" s="2">
        <f t="shared" si="82"/>
        <v>900</v>
      </c>
      <c r="AU1766" s="2">
        <v>0</v>
      </c>
      <c r="AV1766" s="2">
        <v>0</v>
      </c>
      <c r="AW1766" s="2">
        <v>0</v>
      </c>
      <c r="AX1766" s="2">
        <v>0</v>
      </c>
      <c r="AY1766" s="2">
        <v>0</v>
      </c>
      <c r="AZ1766" s="2">
        <v>0</v>
      </c>
      <c r="BA1766" s="2">
        <v>0</v>
      </c>
      <c r="BB1766" s="2">
        <v>0</v>
      </c>
      <c r="BC1766" s="2">
        <v>0</v>
      </c>
      <c r="BD1766" s="2">
        <v>0</v>
      </c>
      <c r="BE1766" s="10">
        <f t="shared" si="83"/>
        <v>0</v>
      </c>
    </row>
    <row r="1767" spans="1:57" s="8" customFormat="1" x14ac:dyDescent="0.45">
      <c r="A1767" s="8">
        <v>2386</v>
      </c>
      <c r="B1767" s="8">
        <v>1485017488</v>
      </c>
      <c r="C1767" s="8" t="s">
        <v>2959</v>
      </c>
      <c r="D1767" s="8" t="s">
        <v>568</v>
      </c>
      <c r="E1767" s="8" t="str">
        <f t="shared" si="81"/>
        <v>2020</v>
      </c>
      <c r="F1767" s="8" t="s">
        <v>599</v>
      </c>
      <c r="G1767" s="8" t="s">
        <v>47</v>
      </c>
      <c r="H1767" s="8" t="s">
        <v>20007</v>
      </c>
      <c r="I1767" s="8" t="s">
        <v>82</v>
      </c>
      <c r="J1767" s="8" t="s">
        <v>136</v>
      </c>
      <c r="K1767" s="8" t="s">
        <v>5674</v>
      </c>
      <c r="L1767" s="8" t="s">
        <v>7462</v>
      </c>
      <c r="M1767" s="9">
        <v>1</v>
      </c>
      <c r="N1767" s="9"/>
      <c r="O1767" s="9">
        <v>2</v>
      </c>
      <c r="P1767" s="8" t="s">
        <v>4793</v>
      </c>
      <c r="Q1767" s="8" t="s">
        <v>8787</v>
      </c>
      <c r="R1767" s="8" t="s">
        <v>7976</v>
      </c>
      <c r="S1767" s="8" t="s">
        <v>8940</v>
      </c>
      <c r="U1767" s="8" t="s">
        <v>8947</v>
      </c>
      <c r="V1767" s="8" t="s">
        <v>8948</v>
      </c>
      <c r="W1767" s="8" t="s">
        <v>8956</v>
      </c>
      <c r="Y1767" s="8" t="s">
        <v>8964</v>
      </c>
      <c r="Z1767" s="8" t="s">
        <v>9083</v>
      </c>
      <c r="AA1767" s="8" t="s">
        <v>9229</v>
      </c>
      <c r="AB1767" s="8" t="s">
        <v>9595</v>
      </c>
      <c r="AC1767" s="8" t="s">
        <v>9645</v>
      </c>
      <c r="AD1767" s="8" t="s">
        <v>9812</v>
      </c>
      <c r="AE1767" s="8" t="s">
        <v>11420</v>
      </c>
      <c r="AF1767" s="8" t="s">
        <v>13429</v>
      </c>
      <c r="AG1767" s="8" t="s">
        <v>15488</v>
      </c>
      <c r="AH1767" s="8" t="s">
        <v>17537</v>
      </c>
      <c r="AI1767" s="8" t="s">
        <v>19575</v>
      </c>
      <c r="AJ1767" s="2">
        <v>0</v>
      </c>
      <c r="AK1767" s="2">
        <v>0</v>
      </c>
      <c r="AL1767" s="2">
        <v>0</v>
      </c>
      <c r="AM1767" s="2">
        <v>0</v>
      </c>
      <c r="AN1767" s="2">
        <v>0</v>
      </c>
      <c r="AO1767" s="2">
        <v>0</v>
      </c>
      <c r="AP1767" s="2">
        <v>0</v>
      </c>
      <c r="AQ1767" s="2">
        <v>0</v>
      </c>
      <c r="AR1767" s="2">
        <v>0</v>
      </c>
      <c r="AS1767" s="2">
        <v>300</v>
      </c>
      <c r="AT1767" s="2">
        <f t="shared" si="82"/>
        <v>300</v>
      </c>
      <c r="AU1767" s="2">
        <v>0</v>
      </c>
      <c r="AV1767" s="2">
        <v>0</v>
      </c>
      <c r="AW1767" s="2">
        <v>0</v>
      </c>
      <c r="AX1767" s="2">
        <v>0</v>
      </c>
      <c r="AY1767" s="2">
        <v>0</v>
      </c>
      <c r="AZ1767" s="2">
        <v>0</v>
      </c>
      <c r="BA1767" s="2">
        <v>0</v>
      </c>
      <c r="BB1767" s="2">
        <v>0</v>
      </c>
      <c r="BC1767" s="2">
        <v>0</v>
      </c>
      <c r="BD1767" s="2">
        <v>0</v>
      </c>
      <c r="BE1767" s="10">
        <f t="shared" si="83"/>
        <v>0</v>
      </c>
    </row>
    <row r="1768" spans="1:57" s="8" customFormat="1" x14ac:dyDescent="0.45">
      <c r="A1768" s="8">
        <v>2387</v>
      </c>
      <c r="B1768" s="8">
        <v>1485015670</v>
      </c>
      <c r="C1768" s="8" t="s">
        <v>2960</v>
      </c>
      <c r="D1768" s="8" t="s">
        <v>571</v>
      </c>
      <c r="E1768" s="8" t="str">
        <f t="shared" si="81"/>
        <v>2018</v>
      </c>
      <c r="F1768" s="8" t="s">
        <v>599</v>
      </c>
      <c r="G1768" s="8" t="s">
        <v>47</v>
      </c>
      <c r="H1768" s="8" t="s">
        <v>20007</v>
      </c>
      <c r="I1768" s="8" t="s">
        <v>82</v>
      </c>
      <c r="J1768" s="8" t="s">
        <v>494</v>
      </c>
      <c r="K1768" s="8" t="s">
        <v>5713</v>
      </c>
      <c r="L1768" s="8" t="s">
        <v>7463</v>
      </c>
      <c r="M1768" s="9">
        <v>1</v>
      </c>
      <c r="N1768" s="9"/>
      <c r="O1768" s="9">
        <v>2</v>
      </c>
      <c r="P1768" s="8" t="s">
        <v>4794</v>
      </c>
      <c r="Q1768" s="8" t="s">
        <v>7976</v>
      </c>
      <c r="R1768" s="8" t="s">
        <v>7976</v>
      </c>
      <c r="S1768" s="8" t="s">
        <v>8940</v>
      </c>
      <c r="U1768" s="8" t="s">
        <v>8944</v>
      </c>
      <c r="V1768" s="8" t="s">
        <v>8954</v>
      </c>
      <c r="W1768" s="8" t="s">
        <v>8956</v>
      </c>
      <c r="Y1768" s="8" t="s">
        <v>8964</v>
      </c>
      <c r="Z1768" s="8" t="s">
        <v>9047</v>
      </c>
      <c r="AA1768" s="8" t="s">
        <v>9175</v>
      </c>
      <c r="AB1768" s="8" t="s">
        <v>9595</v>
      </c>
      <c r="AC1768" s="8" t="s">
        <v>9645</v>
      </c>
      <c r="AD1768" s="8" t="s">
        <v>9812</v>
      </c>
      <c r="AE1768" s="8" t="s">
        <v>11421</v>
      </c>
      <c r="AF1768" s="8" t="s">
        <v>13430</v>
      </c>
      <c r="AG1768" s="8" t="s">
        <v>15489</v>
      </c>
      <c r="AH1768" s="8" t="s">
        <v>17538</v>
      </c>
      <c r="AI1768" s="8" t="s">
        <v>19576</v>
      </c>
      <c r="AJ1768" s="2">
        <v>0</v>
      </c>
      <c r="AK1768" s="2">
        <v>0</v>
      </c>
      <c r="AL1768" s="2">
        <v>0</v>
      </c>
      <c r="AM1768" s="2">
        <v>0</v>
      </c>
      <c r="AN1768" s="2">
        <v>0</v>
      </c>
      <c r="AO1768" s="2">
        <v>0</v>
      </c>
      <c r="AP1768" s="2">
        <v>0</v>
      </c>
      <c r="AQ1768" s="2">
        <v>154</v>
      </c>
      <c r="AR1768" s="2">
        <v>0</v>
      </c>
      <c r="AS1768" s="2">
        <v>0</v>
      </c>
      <c r="AT1768" s="2">
        <f t="shared" si="82"/>
        <v>154</v>
      </c>
      <c r="AU1768" s="2">
        <v>0</v>
      </c>
      <c r="AV1768" s="2">
        <v>0</v>
      </c>
      <c r="AW1768" s="2">
        <v>0</v>
      </c>
      <c r="AX1768" s="2">
        <v>0</v>
      </c>
      <c r="AY1768" s="2">
        <v>0</v>
      </c>
      <c r="AZ1768" s="2">
        <v>0</v>
      </c>
      <c r="BA1768" s="2">
        <v>0</v>
      </c>
      <c r="BB1768" s="2">
        <v>0</v>
      </c>
      <c r="BC1768" s="2">
        <v>0</v>
      </c>
      <c r="BD1768" s="2">
        <v>0</v>
      </c>
      <c r="BE1768" s="10">
        <f t="shared" si="83"/>
        <v>0</v>
      </c>
    </row>
    <row r="1769" spans="1:57" s="8" customFormat="1" x14ac:dyDescent="0.45">
      <c r="A1769" s="8">
        <v>2388</v>
      </c>
      <c r="B1769" s="8">
        <v>1415160095</v>
      </c>
      <c r="C1769" s="8" t="s">
        <v>2961</v>
      </c>
      <c r="D1769" s="8" t="s">
        <v>602</v>
      </c>
      <c r="E1769" s="8" t="str">
        <f t="shared" si="81"/>
        <v>2018</v>
      </c>
      <c r="F1769" s="8" t="s">
        <v>960</v>
      </c>
      <c r="G1769" s="8" t="s">
        <v>42</v>
      </c>
      <c r="H1769" s="8" t="s">
        <v>20005</v>
      </c>
      <c r="I1769" s="8" t="s">
        <v>82</v>
      </c>
      <c r="J1769" s="8" t="s">
        <v>495</v>
      </c>
      <c r="K1769" s="8" t="s">
        <v>5714</v>
      </c>
      <c r="L1769" s="8" t="s">
        <v>7464</v>
      </c>
      <c r="M1769" s="9">
        <v>1</v>
      </c>
      <c r="N1769" s="9"/>
      <c r="O1769" s="9">
        <v>2</v>
      </c>
      <c r="P1769" s="8" t="s">
        <v>4795</v>
      </c>
      <c r="Q1769" s="8" t="s">
        <v>51</v>
      </c>
      <c r="R1769" s="8" t="s">
        <v>51</v>
      </c>
      <c r="S1769" s="8" t="s">
        <v>8940</v>
      </c>
      <c r="T1769" s="8" t="s">
        <v>8942</v>
      </c>
      <c r="U1769" s="8" t="s">
        <v>8947</v>
      </c>
      <c r="V1769" s="8" t="s">
        <v>8950</v>
      </c>
      <c r="W1769" s="8" t="s">
        <v>8957</v>
      </c>
      <c r="Y1769" s="8" t="s">
        <v>8947</v>
      </c>
      <c r="Z1769" s="8" t="s">
        <v>8973</v>
      </c>
      <c r="AA1769" s="8" t="s">
        <v>9160</v>
      </c>
      <c r="AB1769" s="8" t="s">
        <v>9580</v>
      </c>
      <c r="AC1769" s="8" t="s">
        <v>9668</v>
      </c>
      <c r="AD1769" s="8" t="s">
        <v>9812</v>
      </c>
      <c r="AE1769" s="8" t="s">
        <v>11422</v>
      </c>
      <c r="AF1769" s="8" t="s">
        <v>13431</v>
      </c>
      <c r="AG1769" s="8" t="s">
        <v>15490</v>
      </c>
      <c r="AH1769" s="8" t="s">
        <v>17539</v>
      </c>
      <c r="AI1769" s="8" t="s">
        <v>19577</v>
      </c>
      <c r="AJ1769" s="2">
        <v>0</v>
      </c>
      <c r="AK1769" s="2">
        <v>0</v>
      </c>
      <c r="AL1769" s="2">
        <v>0</v>
      </c>
      <c r="AM1769" s="2">
        <v>0</v>
      </c>
      <c r="AN1769" s="2">
        <v>0</v>
      </c>
      <c r="AO1769" s="2">
        <v>0</v>
      </c>
      <c r="AP1769" s="2">
        <v>0</v>
      </c>
      <c r="AQ1769" s="2">
        <v>400</v>
      </c>
      <c r="AR1769" s="2">
        <v>0</v>
      </c>
      <c r="AS1769" s="2">
        <v>0</v>
      </c>
      <c r="AT1769" s="2">
        <f t="shared" si="82"/>
        <v>400</v>
      </c>
      <c r="AU1769" s="2">
        <v>0</v>
      </c>
      <c r="AV1769" s="2">
        <v>0</v>
      </c>
      <c r="AW1769" s="2">
        <v>0</v>
      </c>
      <c r="AX1769" s="2">
        <v>0</v>
      </c>
      <c r="AY1769" s="2">
        <v>0</v>
      </c>
      <c r="AZ1769" s="2">
        <v>0</v>
      </c>
      <c r="BA1769" s="2">
        <v>0</v>
      </c>
      <c r="BB1769" s="2">
        <v>0</v>
      </c>
      <c r="BC1769" s="2">
        <v>0</v>
      </c>
      <c r="BD1769" s="2">
        <v>0</v>
      </c>
      <c r="BE1769" s="10">
        <f t="shared" si="83"/>
        <v>0</v>
      </c>
    </row>
    <row r="1770" spans="1:57" s="8" customFormat="1" x14ac:dyDescent="0.45">
      <c r="A1770" s="8">
        <v>2390</v>
      </c>
      <c r="B1770" s="8">
        <v>1711062044</v>
      </c>
      <c r="C1770" s="8" t="s">
        <v>2962</v>
      </c>
      <c r="D1770" s="8" t="s">
        <v>610</v>
      </c>
      <c r="E1770" s="8" t="str">
        <f t="shared" si="81"/>
        <v>2017</v>
      </c>
      <c r="F1770" s="8" t="s">
        <v>945</v>
      </c>
      <c r="G1770" s="8" t="s">
        <v>62</v>
      </c>
      <c r="H1770" s="8" t="s">
        <v>20002</v>
      </c>
      <c r="I1770" s="8" t="s">
        <v>82</v>
      </c>
      <c r="J1770" s="8" t="s">
        <v>496</v>
      </c>
      <c r="K1770" s="8" t="s">
        <v>5715</v>
      </c>
      <c r="L1770" s="8" t="s">
        <v>7465</v>
      </c>
      <c r="M1770" s="9">
        <v>1</v>
      </c>
      <c r="N1770" s="9" t="s">
        <v>20041</v>
      </c>
      <c r="O1770" s="9">
        <v>5</v>
      </c>
      <c r="P1770" s="8" t="s">
        <v>4308</v>
      </c>
      <c r="Q1770" s="8" t="s">
        <v>8075</v>
      </c>
      <c r="R1770" s="8" t="s">
        <v>8075</v>
      </c>
      <c r="S1770" s="8" t="s">
        <v>8940</v>
      </c>
      <c r="T1770" s="8" t="s">
        <v>8942</v>
      </c>
      <c r="U1770" s="8" t="s">
        <v>8945</v>
      </c>
      <c r="V1770" s="8" t="s">
        <v>8950</v>
      </c>
      <c r="W1770" s="8" t="s">
        <v>8956</v>
      </c>
      <c r="X1770" s="8" t="s">
        <v>8960</v>
      </c>
      <c r="Y1770" s="8" t="s">
        <v>8964</v>
      </c>
      <c r="Z1770" s="8" t="s">
        <v>9079</v>
      </c>
      <c r="AA1770" s="8" t="s">
        <v>9532</v>
      </c>
      <c r="AB1770" s="8" t="s">
        <v>9570</v>
      </c>
      <c r="AC1770" s="8" t="s">
        <v>9658</v>
      </c>
      <c r="AD1770" s="8" t="s">
        <v>9812</v>
      </c>
      <c r="AE1770" s="8" t="s">
        <v>11423</v>
      </c>
      <c r="AF1770" s="8" t="s">
        <v>13432</v>
      </c>
      <c r="AG1770" s="8" t="s">
        <v>15491</v>
      </c>
      <c r="AH1770" s="8" t="s">
        <v>17540</v>
      </c>
      <c r="AI1770" s="8" t="s">
        <v>19578</v>
      </c>
      <c r="AJ1770" s="2">
        <v>0</v>
      </c>
      <c r="AK1770" s="2">
        <v>0</v>
      </c>
      <c r="AL1770" s="2">
        <v>0</v>
      </c>
      <c r="AM1770" s="2">
        <v>0</v>
      </c>
      <c r="AN1770" s="2">
        <v>0</v>
      </c>
      <c r="AO1770" s="2">
        <v>0</v>
      </c>
      <c r="AP1770" s="2">
        <v>375</v>
      </c>
      <c r="AQ1770" s="2">
        <v>0</v>
      </c>
      <c r="AR1770" s="2">
        <v>0</v>
      </c>
      <c r="AS1770" s="2">
        <v>0</v>
      </c>
      <c r="AT1770" s="2">
        <f t="shared" si="82"/>
        <v>375</v>
      </c>
      <c r="AU1770" s="2">
        <v>0</v>
      </c>
      <c r="AV1770" s="2">
        <v>0</v>
      </c>
      <c r="AW1770" s="2">
        <v>0</v>
      </c>
      <c r="AX1770" s="2">
        <v>0</v>
      </c>
      <c r="AY1770" s="2">
        <v>0</v>
      </c>
      <c r="AZ1770" s="2">
        <v>0</v>
      </c>
      <c r="BA1770" s="2">
        <v>0</v>
      </c>
      <c r="BB1770" s="2">
        <v>0</v>
      </c>
      <c r="BC1770" s="2">
        <v>0</v>
      </c>
      <c r="BD1770" s="2">
        <v>0</v>
      </c>
      <c r="BE1770" s="10">
        <f t="shared" si="83"/>
        <v>0</v>
      </c>
    </row>
    <row r="1771" spans="1:57" s="8" customFormat="1" x14ac:dyDescent="0.45">
      <c r="A1771" s="8">
        <v>2391</v>
      </c>
      <c r="B1771" s="8">
        <v>1485017103</v>
      </c>
      <c r="C1771" s="8" t="s">
        <v>2963</v>
      </c>
      <c r="D1771" s="8" t="s">
        <v>653</v>
      </c>
      <c r="E1771" s="8" t="str">
        <f t="shared" si="81"/>
        <v>2020</v>
      </c>
      <c r="F1771" s="8" t="s">
        <v>914</v>
      </c>
      <c r="G1771" s="8" t="s">
        <v>47</v>
      </c>
      <c r="H1771" s="8" t="s">
        <v>20007</v>
      </c>
      <c r="I1771" s="8" t="s">
        <v>82</v>
      </c>
      <c r="J1771" s="8" t="s">
        <v>142</v>
      </c>
      <c r="K1771" s="8" t="s">
        <v>5108</v>
      </c>
      <c r="L1771" s="8" t="s">
        <v>7466</v>
      </c>
      <c r="M1771" s="9">
        <v>1</v>
      </c>
      <c r="N1771" s="9"/>
      <c r="O1771" s="9">
        <v>2</v>
      </c>
      <c r="P1771" s="8" t="s">
        <v>3416</v>
      </c>
      <c r="Q1771" s="8" t="s">
        <v>8788</v>
      </c>
      <c r="R1771" s="8" t="s">
        <v>47</v>
      </c>
      <c r="S1771" s="8" t="s">
        <v>8940</v>
      </c>
      <c r="T1771" s="8" t="s">
        <v>8943</v>
      </c>
      <c r="U1771" s="8" t="s">
        <v>8944</v>
      </c>
      <c r="V1771" s="8" t="s">
        <v>8948</v>
      </c>
      <c r="W1771" s="8" t="s">
        <v>8956</v>
      </c>
      <c r="X1771" s="8" t="s">
        <v>8961</v>
      </c>
      <c r="Y1771" s="8" t="s">
        <v>8963</v>
      </c>
      <c r="Z1771" s="8" t="s">
        <v>9026</v>
      </c>
      <c r="AA1771" s="8" t="s">
        <v>9131</v>
      </c>
      <c r="AB1771" s="8" t="s">
        <v>9583</v>
      </c>
      <c r="AC1771" s="8" t="s">
        <v>9645</v>
      </c>
      <c r="AD1771" s="8" t="s">
        <v>9812</v>
      </c>
      <c r="AE1771" s="8" t="s">
        <v>11424</v>
      </c>
      <c r="AF1771" s="8" t="s">
        <v>13433</v>
      </c>
      <c r="AG1771" s="8" t="s">
        <v>15492</v>
      </c>
      <c r="AH1771" s="8" t="s">
        <v>17541</v>
      </c>
      <c r="AI1771" s="8" t="s">
        <v>19579</v>
      </c>
      <c r="AJ1771" s="2">
        <v>0</v>
      </c>
      <c r="AK1771" s="2">
        <v>0</v>
      </c>
      <c r="AL1771" s="2">
        <v>0</v>
      </c>
      <c r="AM1771" s="2">
        <v>0</v>
      </c>
      <c r="AN1771" s="2">
        <v>0</v>
      </c>
      <c r="AO1771" s="2">
        <v>0</v>
      </c>
      <c r="AP1771" s="2">
        <v>0</v>
      </c>
      <c r="AQ1771" s="2">
        <v>0</v>
      </c>
      <c r="AR1771" s="2">
        <v>0</v>
      </c>
      <c r="AS1771" s="2">
        <v>530</v>
      </c>
      <c r="AT1771" s="2">
        <f t="shared" si="82"/>
        <v>530</v>
      </c>
      <c r="AU1771" s="2">
        <v>0</v>
      </c>
      <c r="AV1771" s="2">
        <v>0</v>
      </c>
      <c r="AW1771" s="2">
        <v>0</v>
      </c>
      <c r="AX1771" s="2">
        <v>0</v>
      </c>
      <c r="AY1771" s="2">
        <v>0</v>
      </c>
      <c r="AZ1771" s="2">
        <v>0</v>
      </c>
      <c r="BA1771" s="2">
        <v>0</v>
      </c>
      <c r="BB1771" s="2">
        <v>0</v>
      </c>
      <c r="BC1771" s="2">
        <v>0</v>
      </c>
      <c r="BD1771" s="2">
        <v>177.1</v>
      </c>
      <c r="BE1771" s="10">
        <f t="shared" si="83"/>
        <v>177.1</v>
      </c>
    </row>
    <row r="1772" spans="1:57" s="8" customFormat="1" x14ac:dyDescent="0.45">
      <c r="A1772" s="8">
        <v>2392</v>
      </c>
      <c r="B1772" s="8">
        <v>1485017098</v>
      </c>
      <c r="C1772" s="8" t="s">
        <v>2964</v>
      </c>
      <c r="D1772" s="8" t="s">
        <v>653</v>
      </c>
      <c r="E1772" s="8" t="str">
        <f t="shared" si="81"/>
        <v>2020</v>
      </c>
      <c r="F1772" s="8" t="s">
        <v>914</v>
      </c>
      <c r="G1772" s="8" t="s">
        <v>47</v>
      </c>
      <c r="H1772" s="8" t="s">
        <v>20007</v>
      </c>
      <c r="I1772" s="8" t="s">
        <v>82</v>
      </c>
      <c r="J1772" s="8" t="s">
        <v>142</v>
      </c>
      <c r="K1772" s="8" t="s">
        <v>5108</v>
      </c>
      <c r="L1772" s="8" t="s">
        <v>7467</v>
      </c>
      <c r="M1772" s="9">
        <v>1</v>
      </c>
      <c r="N1772" s="9"/>
      <c r="O1772" s="9">
        <v>2</v>
      </c>
      <c r="P1772" s="8" t="s">
        <v>4320</v>
      </c>
      <c r="Q1772" s="8" t="s">
        <v>7909</v>
      </c>
      <c r="R1772" s="8" t="s">
        <v>47</v>
      </c>
      <c r="S1772" s="8" t="s">
        <v>8940</v>
      </c>
      <c r="T1772" s="8" t="s">
        <v>8943</v>
      </c>
      <c r="U1772" s="8" t="s">
        <v>8944</v>
      </c>
      <c r="V1772" s="8" t="s">
        <v>8950</v>
      </c>
      <c r="W1772" s="8" t="s">
        <v>8956</v>
      </c>
      <c r="X1772" s="8" t="s">
        <v>8961</v>
      </c>
      <c r="Y1772" s="8" t="s">
        <v>8963</v>
      </c>
      <c r="Z1772" s="8" t="s">
        <v>8970</v>
      </c>
      <c r="AA1772" s="8" t="s">
        <v>9131</v>
      </c>
      <c r="AB1772" s="8" t="s">
        <v>9583</v>
      </c>
      <c r="AC1772" s="8" t="s">
        <v>9645</v>
      </c>
      <c r="AD1772" s="8" t="s">
        <v>9812</v>
      </c>
      <c r="AE1772" s="8" t="s">
        <v>11425</v>
      </c>
      <c r="AF1772" s="8" t="s">
        <v>13434</v>
      </c>
      <c r="AG1772" s="8" t="s">
        <v>15493</v>
      </c>
      <c r="AH1772" s="8" t="s">
        <v>17542</v>
      </c>
      <c r="AI1772" s="8" t="s">
        <v>19580</v>
      </c>
      <c r="AJ1772" s="2">
        <v>0</v>
      </c>
      <c r="AK1772" s="2">
        <v>0</v>
      </c>
      <c r="AL1772" s="2">
        <v>0</v>
      </c>
      <c r="AM1772" s="2">
        <v>0</v>
      </c>
      <c r="AN1772" s="2">
        <v>0</v>
      </c>
      <c r="AO1772" s="2">
        <v>0</v>
      </c>
      <c r="AP1772" s="2">
        <v>0</v>
      </c>
      <c r="AQ1772" s="2">
        <v>0</v>
      </c>
      <c r="AR1772" s="2">
        <v>0</v>
      </c>
      <c r="AS1772" s="2">
        <v>450</v>
      </c>
      <c r="AT1772" s="2">
        <f t="shared" si="82"/>
        <v>450</v>
      </c>
      <c r="AU1772" s="2">
        <v>0</v>
      </c>
      <c r="AV1772" s="2">
        <v>0</v>
      </c>
      <c r="AW1772" s="2">
        <v>0</v>
      </c>
      <c r="AX1772" s="2">
        <v>0</v>
      </c>
      <c r="AY1772" s="2">
        <v>0</v>
      </c>
      <c r="AZ1772" s="2">
        <v>0</v>
      </c>
      <c r="BA1772" s="2">
        <v>0</v>
      </c>
      <c r="BB1772" s="2">
        <v>0</v>
      </c>
      <c r="BC1772" s="2">
        <v>0</v>
      </c>
      <c r="BD1772" s="2">
        <v>150.44999999999999</v>
      </c>
      <c r="BE1772" s="10">
        <f t="shared" si="83"/>
        <v>150.44999999999999</v>
      </c>
    </row>
    <row r="1773" spans="1:57" s="8" customFormat="1" x14ac:dyDescent="0.45">
      <c r="A1773" s="8">
        <v>2393</v>
      </c>
      <c r="B1773" s="8">
        <v>1615010257</v>
      </c>
      <c r="C1773" s="8" t="s">
        <v>2965</v>
      </c>
      <c r="D1773" s="8" t="s">
        <v>619</v>
      </c>
      <c r="E1773" s="8" t="str">
        <f t="shared" si="81"/>
        <v>2016</v>
      </c>
      <c r="F1773" s="8" t="s">
        <v>1187</v>
      </c>
      <c r="G1773" s="8" t="s">
        <v>44</v>
      </c>
      <c r="H1773" s="8" t="s">
        <v>20006</v>
      </c>
      <c r="I1773" s="8" t="s">
        <v>82</v>
      </c>
      <c r="J1773" s="8" t="s">
        <v>190</v>
      </c>
      <c r="K1773" s="8" t="s">
        <v>5164</v>
      </c>
      <c r="L1773" s="8" t="s">
        <v>7468</v>
      </c>
      <c r="M1773" s="9">
        <v>1</v>
      </c>
      <c r="N1773" s="9"/>
      <c r="O1773" s="9">
        <v>4</v>
      </c>
      <c r="P1773" s="8" t="s">
        <v>4796</v>
      </c>
      <c r="Q1773" s="8" t="s">
        <v>8073</v>
      </c>
      <c r="R1773" s="8" t="s">
        <v>44</v>
      </c>
      <c r="S1773" s="8" t="s">
        <v>8940</v>
      </c>
      <c r="T1773" s="8" t="s">
        <v>8943</v>
      </c>
      <c r="U1773" s="8" t="s">
        <v>8944</v>
      </c>
      <c r="V1773" s="8" t="s">
        <v>8951</v>
      </c>
      <c r="W1773" s="8" t="s">
        <v>8956</v>
      </c>
      <c r="X1773" s="8" t="s">
        <v>8962</v>
      </c>
      <c r="Y1773" s="8" t="s">
        <v>8963</v>
      </c>
      <c r="Z1773" s="8" t="s">
        <v>9002</v>
      </c>
      <c r="AA1773" s="8" t="s">
        <v>9248</v>
      </c>
      <c r="AB1773" s="8" t="s">
        <v>9568</v>
      </c>
      <c r="AC1773" s="8" t="s">
        <v>9682</v>
      </c>
      <c r="AD1773" s="8" t="s">
        <v>9812</v>
      </c>
      <c r="AE1773" s="8" t="s">
        <v>11426</v>
      </c>
      <c r="AF1773" s="8" t="s">
        <v>13435</v>
      </c>
      <c r="AG1773" s="8" t="s">
        <v>15494</v>
      </c>
      <c r="AH1773" s="8" t="s">
        <v>17543</v>
      </c>
      <c r="AI1773" s="8" t="s">
        <v>19581</v>
      </c>
      <c r="AJ1773" s="2">
        <v>0</v>
      </c>
      <c r="AK1773" s="2">
        <v>0</v>
      </c>
      <c r="AL1773" s="2">
        <v>0</v>
      </c>
      <c r="AM1773" s="2">
        <v>0</v>
      </c>
      <c r="AN1773" s="2">
        <v>0</v>
      </c>
      <c r="AO1773" s="2">
        <v>270</v>
      </c>
      <c r="AP1773" s="2">
        <v>289</v>
      </c>
      <c r="AQ1773" s="2">
        <v>331</v>
      </c>
      <c r="AR1773" s="2">
        <v>0</v>
      </c>
      <c r="AS1773" s="2">
        <v>0</v>
      </c>
      <c r="AT1773" s="2">
        <f t="shared" si="82"/>
        <v>890</v>
      </c>
      <c r="AU1773" s="2">
        <v>0</v>
      </c>
      <c r="AV1773" s="2">
        <v>0</v>
      </c>
      <c r="AW1773" s="2">
        <v>0</v>
      </c>
      <c r="AX1773" s="2">
        <v>0</v>
      </c>
      <c r="AY1773" s="2">
        <v>0</v>
      </c>
      <c r="AZ1773" s="2">
        <v>94</v>
      </c>
      <c r="BA1773" s="2">
        <v>97</v>
      </c>
      <c r="BB1773" s="2">
        <v>111</v>
      </c>
      <c r="BC1773" s="2">
        <v>0</v>
      </c>
      <c r="BD1773" s="2">
        <v>0</v>
      </c>
      <c r="BE1773" s="10">
        <f t="shared" si="83"/>
        <v>302</v>
      </c>
    </row>
    <row r="1774" spans="1:57" s="8" customFormat="1" x14ac:dyDescent="0.45">
      <c r="A1774" s="8">
        <v>2394</v>
      </c>
      <c r="B1774" s="8">
        <v>1345312828</v>
      </c>
      <c r="C1774" s="8" t="s">
        <v>2966</v>
      </c>
      <c r="D1774" s="8" t="s">
        <v>546</v>
      </c>
      <c r="E1774" s="8" t="str">
        <f t="shared" si="81"/>
        <v>2019</v>
      </c>
      <c r="F1774" s="8" t="s">
        <v>937</v>
      </c>
      <c r="G1774" s="8" t="s">
        <v>43</v>
      </c>
      <c r="H1774" s="8" t="s">
        <v>20002</v>
      </c>
      <c r="I1774" s="8" t="s">
        <v>82</v>
      </c>
      <c r="J1774" s="8" t="s">
        <v>92</v>
      </c>
      <c r="K1774" s="8" t="s">
        <v>5050</v>
      </c>
      <c r="L1774" s="8" t="s">
        <v>7469</v>
      </c>
      <c r="M1774" s="9">
        <v>1</v>
      </c>
      <c r="N1774" s="9"/>
      <c r="O1774" s="9">
        <v>1</v>
      </c>
      <c r="P1774" s="8" t="s">
        <v>3706</v>
      </c>
      <c r="Q1774" s="8" t="s">
        <v>7980</v>
      </c>
      <c r="R1774" s="8" t="s">
        <v>43</v>
      </c>
      <c r="S1774" s="8" t="s">
        <v>8940</v>
      </c>
      <c r="T1774" s="8" t="s">
        <v>8942</v>
      </c>
      <c r="U1774" s="8" t="s">
        <v>8945</v>
      </c>
      <c r="V1774" s="8" t="s">
        <v>8951</v>
      </c>
      <c r="W1774" s="8" t="s">
        <v>8956</v>
      </c>
      <c r="X1774" s="8" t="s">
        <v>8959</v>
      </c>
      <c r="Y1774" s="8" t="s">
        <v>8963</v>
      </c>
      <c r="Z1774" s="8" t="s">
        <v>9080</v>
      </c>
      <c r="AA1774" s="8" t="s">
        <v>9131</v>
      </c>
      <c r="AB1774" s="8" t="s">
        <v>9570</v>
      </c>
      <c r="AC1774" s="8" t="s">
        <v>9645</v>
      </c>
      <c r="AD1774" s="8" t="s">
        <v>9812</v>
      </c>
      <c r="AE1774" s="8" t="s">
        <v>11427</v>
      </c>
      <c r="AF1774" s="8" t="s">
        <v>13436</v>
      </c>
      <c r="AG1774" s="8" t="s">
        <v>15495</v>
      </c>
      <c r="AH1774" s="8" t="s">
        <v>17544</v>
      </c>
      <c r="AI1774" s="8" t="s">
        <v>19582</v>
      </c>
      <c r="AJ1774" s="2">
        <v>0</v>
      </c>
      <c r="AK1774" s="2">
        <v>0</v>
      </c>
      <c r="AL1774" s="2">
        <v>0</v>
      </c>
      <c r="AM1774" s="2">
        <v>0</v>
      </c>
      <c r="AN1774" s="2">
        <v>0</v>
      </c>
      <c r="AO1774" s="2">
        <v>0</v>
      </c>
      <c r="AP1774" s="2">
        <v>0</v>
      </c>
      <c r="AQ1774" s="2">
        <v>0</v>
      </c>
      <c r="AR1774" s="2">
        <v>37.5</v>
      </c>
      <c r="AS1774" s="2">
        <v>100</v>
      </c>
      <c r="AT1774" s="2">
        <f t="shared" si="82"/>
        <v>137.5</v>
      </c>
      <c r="AU1774" s="2">
        <v>0</v>
      </c>
      <c r="AV1774" s="2">
        <v>0</v>
      </c>
      <c r="AW1774" s="2">
        <v>0</v>
      </c>
      <c r="AX1774" s="2">
        <v>0</v>
      </c>
      <c r="AY1774" s="2">
        <v>0</v>
      </c>
      <c r="AZ1774" s="2">
        <v>0</v>
      </c>
      <c r="BA1774" s="2">
        <v>0</v>
      </c>
      <c r="BB1774" s="2">
        <v>0</v>
      </c>
      <c r="BC1774" s="2">
        <v>0</v>
      </c>
      <c r="BD1774" s="2">
        <v>0</v>
      </c>
      <c r="BE1774" s="10">
        <f t="shared" si="83"/>
        <v>0</v>
      </c>
    </row>
    <row r="1775" spans="1:57" s="8" customFormat="1" x14ac:dyDescent="0.45">
      <c r="A1775" s="8">
        <v>2398</v>
      </c>
      <c r="B1775" s="8">
        <v>1425124271</v>
      </c>
      <c r="C1775" s="8" t="s">
        <v>2967</v>
      </c>
      <c r="D1775" s="8" t="s">
        <v>564</v>
      </c>
      <c r="E1775" s="8" t="str">
        <f t="shared" si="81"/>
        <v>2017</v>
      </c>
      <c r="F1775" s="8" t="s">
        <v>919</v>
      </c>
      <c r="G1775" s="8" t="s">
        <v>40</v>
      </c>
      <c r="H1775" s="8" t="s">
        <v>20009</v>
      </c>
      <c r="I1775" s="8" t="s">
        <v>82</v>
      </c>
      <c r="J1775" s="8" t="s">
        <v>149</v>
      </c>
      <c r="K1775" s="8" t="s">
        <v>5116</v>
      </c>
      <c r="L1775" s="8" t="s">
        <v>7470</v>
      </c>
      <c r="M1775" s="9">
        <v>1</v>
      </c>
      <c r="N1775" s="9"/>
      <c r="O1775" s="9">
        <v>1</v>
      </c>
      <c r="P1775" s="8" t="s">
        <v>4797</v>
      </c>
      <c r="Q1775" s="8" t="s">
        <v>8789</v>
      </c>
      <c r="R1775" s="8" t="s">
        <v>40</v>
      </c>
      <c r="S1775" s="8" t="s">
        <v>8940</v>
      </c>
      <c r="T1775" s="8" t="s">
        <v>8942</v>
      </c>
      <c r="U1775" s="8" t="s">
        <v>8944</v>
      </c>
      <c r="V1775" s="8" t="s">
        <v>8948</v>
      </c>
      <c r="W1775" s="8" t="s">
        <v>8956</v>
      </c>
      <c r="X1775" s="8" t="s">
        <v>8959</v>
      </c>
      <c r="Y1775" s="8" t="s">
        <v>8963</v>
      </c>
      <c r="Z1775" s="8" t="s">
        <v>9026</v>
      </c>
      <c r="AA1775" s="8" t="s">
        <v>9169</v>
      </c>
      <c r="AB1775" s="8" t="s">
        <v>9570</v>
      </c>
      <c r="AC1775" s="8" t="s">
        <v>9720</v>
      </c>
      <c r="AD1775" s="8" t="s">
        <v>9813</v>
      </c>
      <c r="AE1775" s="8" t="s">
        <v>11428</v>
      </c>
      <c r="AF1775" s="8" t="s">
        <v>13437</v>
      </c>
      <c r="AG1775" s="8" t="s">
        <v>15496</v>
      </c>
      <c r="AH1775" s="8" t="s">
        <v>17545</v>
      </c>
      <c r="AI1775" s="8" t="s">
        <v>19583</v>
      </c>
      <c r="AJ1775" s="2">
        <v>0</v>
      </c>
      <c r="AK1775" s="2">
        <v>0</v>
      </c>
      <c r="AL1775" s="2">
        <v>0</v>
      </c>
      <c r="AM1775" s="2">
        <v>0</v>
      </c>
      <c r="AN1775" s="2">
        <v>0</v>
      </c>
      <c r="AO1775" s="2">
        <v>0</v>
      </c>
      <c r="AP1775" s="2">
        <v>48.56</v>
      </c>
      <c r="AQ1775" s="2">
        <v>48.56</v>
      </c>
      <c r="AR1775" s="2">
        <v>0</v>
      </c>
      <c r="AS1775" s="2">
        <v>0</v>
      </c>
      <c r="AT1775" s="2">
        <f t="shared" si="82"/>
        <v>97.12</v>
      </c>
      <c r="AU1775" s="2">
        <v>0</v>
      </c>
      <c r="AV1775" s="2">
        <v>0</v>
      </c>
      <c r="AW1775" s="2">
        <v>0</v>
      </c>
      <c r="AX1775" s="2">
        <v>0</v>
      </c>
      <c r="AY1775" s="2">
        <v>0</v>
      </c>
      <c r="AZ1775" s="2">
        <v>0</v>
      </c>
      <c r="BA1775" s="2">
        <v>16.190000000000001</v>
      </c>
      <c r="BB1775" s="2">
        <v>16.18</v>
      </c>
      <c r="BC1775" s="2">
        <v>0</v>
      </c>
      <c r="BD1775" s="2">
        <v>0</v>
      </c>
      <c r="BE1775" s="10">
        <f t="shared" si="83"/>
        <v>32.370000000000005</v>
      </c>
    </row>
    <row r="1776" spans="1:57" s="8" customFormat="1" x14ac:dyDescent="0.45">
      <c r="A1776" s="8">
        <v>2399</v>
      </c>
      <c r="B1776" s="8">
        <v>1425075909</v>
      </c>
      <c r="C1776" s="8" t="s">
        <v>2968</v>
      </c>
      <c r="D1776" s="8" t="s">
        <v>733</v>
      </c>
      <c r="E1776" s="8" t="str">
        <f t="shared" si="81"/>
        <v>2012</v>
      </c>
      <c r="F1776" s="8" t="s">
        <v>1068</v>
      </c>
      <c r="G1776" s="8" t="s">
        <v>42</v>
      </c>
      <c r="H1776" s="8" t="s">
        <v>20005</v>
      </c>
      <c r="I1776" s="8" t="s">
        <v>82</v>
      </c>
      <c r="J1776" s="8" t="s">
        <v>309</v>
      </c>
      <c r="K1776" s="8" t="s">
        <v>5716</v>
      </c>
      <c r="L1776" s="8" t="s">
        <v>5716</v>
      </c>
      <c r="M1776" s="9">
        <v>1</v>
      </c>
      <c r="N1776" s="9"/>
      <c r="O1776" s="9">
        <v>2</v>
      </c>
      <c r="P1776" s="8" t="s">
        <v>3485</v>
      </c>
      <c r="Q1776" s="8" t="s">
        <v>8790</v>
      </c>
      <c r="R1776" s="8" t="s">
        <v>40</v>
      </c>
      <c r="S1776" s="8" t="s">
        <v>8940</v>
      </c>
      <c r="T1776" s="8" t="s">
        <v>8942</v>
      </c>
      <c r="U1776" s="8" t="s">
        <v>8944</v>
      </c>
      <c r="V1776" s="8" t="s">
        <v>8948</v>
      </c>
      <c r="W1776" s="8" t="s">
        <v>8956</v>
      </c>
      <c r="X1776" s="8" t="s">
        <v>8959</v>
      </c>
      <c r="Y1776" s="8" t="s">
        <v>8963</v>
      </c>
      <c r="Z1776" s="8" t="s">
        <v>8984</v>
      </c>
      <c r="AA1776" s="8" t="s">
        <v>9417</v>
      </c>
      <c r="AB1776" s="8" t="s">
        <v>9583</v>
      </c>
      <c r="AC1776" s="8" t="s">
        <v>9662</v>
      </c>
      <c r="AD1776" s="8" t="s">
        <v>9812</v>
      </c>
      <c r="AE1776" s="8" t="s">
        <v>11429</v>
      </c>
      <c r="AF1776" s="8" t="s">
        <v>13438</v>
      </c>
      <c r="AG1776" s="8" t="s">
        <v>15497</v>
      </c>
      <c r="AH1776" s="8" t="s">
        <v>17546</v>
      </c>
      <c r="AI1776" s="8" t="s">
        <v>19584</v>
      </c>
      <c r="AJ1776" s="2">
        <v>0</v>
      </c>
      <c r="AK1776" s="2">
        <v>200</v>
      </c>
      <c r="AL1776" s="2">
        <v>0</v>
      </c>
      <c r="AM1776" s="2">
        <v>0</v>
      </c>
      <c r="AN1776" s="2">
        <v>0</v>
      </c>
      <c r="AO1776" s="2">
        <v>0</v>
      </c>
      <c r="AP1776" s="2">
        <v>0</v>
      </c>
      <c r="AQ1776" s="2">
        <v>0</v>
      </c>
      <c r="AR1776" s="2">
        <v>0</v>
      </c>
      <c r="AS1776" s="2">
        <v>0</v>
      </c>
      <c r="AT1776" s="2">
        <f t="shared" si="82"/>
        <v>200</v>
      </c>
      <c r="AU1776" s="2">
        <v>0</v>
      </c>
      <c r="AV1776" s="2">
        <v>67.19</v>
      </c>
      <c r="AW1776" s="2">
        <v>0</v>
      </c>
      <c r="AX1776" s="2">
        <v>0</v>
      </c>
      <c r="AY1776" s="2">
        <v>0</v>
      </c>
      <c r="AZ1776" s="2">
        <v>0</v>
      </c>
      <c r="BA1776" s="2">
        <v>0</v>
      </c>
      <c r="BB1776" s="2">
        <v>0</v>
      </c>
      <c r="BC1776" s="2">
        <v>0</v>
      </c>
      <c r="BD1776" s="2">
        <v>0</v>
      </c>
      <c r="BE1776" s="10">
        <f t="shared" si="83"/>
        <v>67.19</v>
      </c>
    </row>
    <row r="1777" spans="1:57" s="8" customFormat="1" x14ac:dyDescent="0.45">
      <c r="A1777" s="8">
        <v>2400</v>
      </c>
      <c r="B1777" s="8">
        <v>1425133318</v>
      </c>
      <c r="C1777" s="8" t="s">
        <v>2969</v>
      </c>
      <c r="D1777" s="8" t="s">
        <v>615</v>
      </c>
      <c r="E1777" s="8" t="str">
        <f t="shared" si="81"/>
        <v>2019</v>
      </c>
      <c r="F1777" s="8" t="s">
        <v>970</v>
      </c>
      <c r="G1777" s="8" t="s">
        <v>40</v>
      </c>
      <c r="H1777" s="8" t="s">
        <v>20009</v>
      </c>
      <c r="I1777" s="8" t="s">
        <v>82</v>
      </c>
      <c r="J1777" s="8" t="s">
        <v>86</v>
      </c>
      <c r="K1777" s="8" t="s">
        <v>5233</v>
      </c>
      <c r="L1777" s="8" t="s">
        <v>7471</v>
      </c>
      <c r="M1777" s="9">
        <v>1</v>
      </c>
      <c r="N1777" s="9"/>
      <c r="O1777" s="9">
        <v>1</v>
      </c>
      <c r="P1777" s="8" t="s">
        <v>4798</v>
      </c>
      <c r="Q1777" s="8" t="s">
        <v>8791</v>
      </c>
      <c r="R1777" s="8" t="s">
        <v>40</v>
      </c>
      <c r="S1777" s="8" t="s">
        <v>8940</v>
      </c>
      <c r="T1777" s="8" t="s">
        <v>8942</v>
      </c>
      <c r="U1777" s="8" t="s">
        <v>8944</v>
      </c>
      <c r="V1777" s="8" t="s">
        <v>8948</v>
      </c>
      <c r="W1777" s="8" t="s">
        <v>8956</v>
      </c>
      <c r="X1777" s="8" t="s">
        <v>8959</v>
      </c>
      <c r="Y1777" s="8" t="s">
        <v>8963</v>
      </c>
      <c r="Z1777" s="8" t="s">
        <v>8982</v>
      </c>
      <c r="AA1777" s="8" t="s">
        <v>9171</v>
      </c>
      <c r="AB1777" s="8" t="s">
        <v>9608</v>
      </c>
      <c r="AC1777" s="8" t="s">
        <v>9645</v>
      </c>
      <c r="AD1777" s="8" t="s">
        <v>9812</v>
      </c>
      <c r="AE1777" s="8" t="s">
        <v>11430</v>
      </c>
      <c r="AF1777" s="8" t="s">
        <v>13439</v>
      </c>
      <c r="AG1777" s="8" t="s">
        <v>15498</v>
      </c>
      <c r="AH1777" s="8" t="s">
        <v>17547</v>
      </c>
      <c r="AI1777" s="8" t="s">
        <v>19585</v>
      </c>
      <c r="AJ1777" s="2">
        <v>0</v>
      </c>
      <c r="AK1777" s="2">
        <v>0</v>
      </c>
      <c r="AL1777" s="2">
        <v>0</v>
      </c>
      <c r="AM1777" s="2">
        <v>0</v>
      </c>
      <c r="AN1777" s="2">
        <v>0</v>
      </c>
      <c r="AO1777" s="2">
        <v>0</v>
      </c>
      <c r="AP1777" s="2">
        <v>0</v>
      </c>
      <c r="AQ1777" s="2">
        <v>0</v>
      </c>
      <c r="AR1777" s="2">
        <v>148</v>
      </c>
      <c r="AS1777" s="2">
        <v>0</v>
      </c>
      <c r="AT1777" s="2">
        <f t="shared" si="82"/>
        <v>148</v>
      </c>
      <c r="AU1777" s="2">
        <v>0</v>
      </c>
      <c r="AV1777" s="2">
        <v>0</v>
      </c>
      <c r="AW1777" s="2">
        <v>0</v>
      </c>
      <c r="AX1777" s="2">
        <v>0</v>
      </c>
      <c r="AY1777" s="2">
        <v>0</v>
      </c>
      <c r="AZ1777" s="2">
        <v>0</v>
      </c>
      <c r="BA1777" s="2">
        <v>0</v>
      </c>
      <c r="BB1777" s="2">
        <v>0</v>
      </c>
      <c r="BC1777" s="2">
        <v>37</v>
      </c>
      <c r="BD1777" s="2">
        <v>0</v>
      </c>
      <c r="BE1777" s="10">
        <f t="shared" si="83"/>
        <v>37</v>
      </c>
    </row>
    <row r="1778" spans="1:57" s="8" customFormat="1" x14ac:dyDescent="0.45">
      <c r="A1778" s="8">
        <v>2403</v>
      </c>
      <c r="B1778" s="8">
        <v>1415165582</v>
      </c>
      <c r="C1778" s="8" t="s">
        <v>2970</v>
      </c>
      <c r="D1778" s="8" t="s">
        <v>536</v>
      </c>
      <c r="E1778" s="8" t="str">
        <f t="shared" si="81"/>
        <v>2019</v>
      </c>
      <c r="F1778" s="8" t="s">
        <v>944</v>
      </c>
      <c r="G1778" s="8" t="s">
        <v>42</v>
      </c>
      <c r="H1778" s="8" t="s">
        <v>20005</v>
      </c>
      <c r="I1778" s="8" t="s">
        <v>82</v>
      </c>
      <c r="J1778" s="8" t="s">
        <v>237</v>
      </c>
      <c r="K1778" s="8" t="s">
        <v>5224</v>
      </c>
      <c r="L1778" s="8" t="s">
        <v>7472</v>
      </c>
      <c r="M1778" s="9">
        <v>1</v>
      </c>
      <c r="N1778" s="9"/>
      <c r="O1778" s="9">
        <v>1</v>
      </c>
      <c r="P1778" s="8" t="s">
        <v>4799</v>
      </c>
      <c r="Q1778" s="8" t="s">
        <v>42</v>
      </c>
      <c r="R1778" s="8" t="s">
        <v>42</v>
      </c>
      <c r="S1778" s="8" t="s">
        <v>8940</v>
      </c>
      <c r="T1778" s="8" t="s">
        <v>8942</v>
      </c>
      <c r="U1778" s="8" t="s">
        <v>8947</v>
      </c>
      <c r="V1778" s="8" t="s">
        <v>8950</v>
      </c>
      <c r="W1778" s="8" t="s">
        <v>8957</v>
      </c>
      <c r="X1778" s="8" t="s">
        <v>8961</v>
      </c>
      <c r="Y1778" s="8" t="s">
        <v>8947</v>
      </c>
      <c r="Z1778" s="8" t="s">
        <v>9093</v>
      </c>
      <c r="AA1778" s="8" t="s">
        <v>9445</v>
      </c>
      <c r="AB1778" s="8" t="s">
        <v>9583</v>
      </c>
      <c r="AC1778" s="8" t="s">
        <v>9649</v>
      </c>
      <c r="AD1778" s="8" t="s">
        <v>9812</v>
      </c>
      <c r="AE1778" s="8" t="s">
        <v>11001</v>
      </c>
      <c r="AF1778" s="8" t="s">
        <v>13010</v>
      </c>
      <c r="AG1778" s="8" t="s">
        <v>11001</v>
      </c>
      <c r="AH1778" s="8" t="s">
        <v>11001</v>
      </c>
      <c r="AI1778" s="8" t="s">
        <v>11001</v>
      </c>
      <c r="AJ1778" s="2">
        <v>0</v>
      </c>
      <c r="AK1778" s="2">
        <v>0</v>
      </c>
      <c r="AL1778" s="2">
        <v>0</v>
      </c>
      <c r="AM1778" s="2">
        <v>0</v>
      </c>
      <c r="AN1778" s="2">
        <v>0</v>
      </c>
      <c r="AO1778" s="2">
        <v>0</v>
      </c>
      <c r="AP1778" s="2">
        <v>0</v>
      </c>
      <c r="AQ1778" s="2">
        <v>0</v>
      </c>
      <c r="AR1778" s="2">
        <v>204</v>
      </c>
      <c r="AS1778" s="2">
        <v>0</v>
      </c>
      <c r="AT1778" s="2">
        <f t="shared" si="82"/>
        <v>204</v>
      </c>
      <c r="AU1778" s="2">
        <v>0</v>
      </c>
      <c r="AV1778" s="2">
        <v>0</v>
      </c>
      <c r="AW1778" s="2">
        <v>0</v>
      </c>
      <c r="AX1778" s="2">
        <v>0</v>
      </c>
      <c r="AY1778" s="2">
        <v>0</v>
      </c>
      <c r="AZ1778" s="2">
        <v>0</v>
      </c>
      <c r="BA1778" s="2">
        <v>0</v>
      </c>
      <c r="BB1778" s="2">
        <v>0</v>
      </c>
      <c r="BC1778" s="2">
        <v>0</v>
      </c>
      <c r="BD1778" s="2">
        <v>0</v>
      </c>
      <c r="BE1778" s="10">
        <f t="shared" si="83"/>
        <v>0</v>
      </c>
    </row>
    <row r="1779" spans="1:57" s="8" customFormat="1" x14ac:dyDescent="0.45">
      <c r="A1779" s="8">
        <v>2405</v>
      </c>
      <c r="B1779" s="8">
        <v>1425137195</v>
      </c>
      <c r="C1779" s="8" t="s">
        <v>2971</v>
      </c>
      <c r="D1779" s="8" t="s">
        <v>546</v>
      </c>
      <c r="E1779" s="8" t="str">
        <f t="shared" si="81"/>
        <v>2019</v>
      </c>
      <c r="F1779" s="8" t="s">
        <v>921</v>
      </c>
      <c r="G1779" s="8" t="s">
        <v>40</v>
      </c>
      <c r="H1779" s="8" t="s">
        <v>20009</v>
      </c>
      <c r="I1779" s="8" t="s">
        <v>82</v>
      </c>
      <c r="J1779" s="8" t="s">
        <v>429</v>
      </c>
      <c r="K1779" s="8" t="s">
        <v>5561</v>
      </c>
      <c r="L1779" s="8" t="s">
        <v>7473</v>
      </c>
      <c r="M1779" s="9">
        <v>1</v>
      </c>
      <c r="N1779" s="9"/>
      <c r="O1779" s="9">
        <v>1</v>
      </c>
      <c r="P1779" s="8" t="s">
        <v>4800</v>
      </c>
      <c r="Q1779" s="8" t="s">
        <v>8792</v>
      </c>
      <c r="R1779" s="8" t="s">
        <v>53</v>
      </c>
      <c r="S1779" s="8" t="s">
        <v>8940</v>
      </c>
      <c r="T1779" s="8" t="s">
        <v>8943</v>
      </c>
      <c r="U1779" s="8" t="s">
        <v>8946</v>
      </c>
      <c r="V1779" s="8" t="s">
        <v>8948</v>
      </c>
      <c r="W1779" s="8" t="s">
        <v>8956</v>
      </c>
      <c r="X1779" s="8" t="s">
        <v>8960</v>
      </c>
      <c r="Y1779" s="8" t="s">
        <v>8964</v>
      </c>
      <c r="Z1779" s="8" t="s">
        <v>9119</v>
      </c>
      <c r="AA1779" s="8" t="s">
        <v>9274</v>
      </c>
      <c r="AB1779" s="8" t="s">
        <v>9585</v>
      </c>
      <c r="AC1779" s="8" t="s">
        <v>9654</v>
      </c>
      <c r="AD1779" s="8" t="s">
        <v>9812</v>
      </c>
      <c r="AE1779" s="8" t="s">
        <v>11431</v>
      </c>
      <c r="AF1779" s="8" t="s">
        <v>13440</v>
      </c>
      <c r="AG1779" s="8" t="s">
        <v>15499</v>
      </c>
      <c r="AH1779" s="8" t="s">
        <v>17548</v>
      </c>
      <c r="AI1779" s="8" t="s">
        <v>19586</v>
      </c>
      <c r="AJ1779" s="2">
        <v>0</v>
      </c>
      <c r="AK1779" s="2">
        <v>0</v>
      </c>
      <c r="AL1779" s="2">
        <v>0</v>
      </c>
      <c r="AM1779" s="2">
        <v>0</v>
      </c>
      <c r="AN1779" s="2">
        <v>0</v>
      </c>
      <c r="AO1779" s="2">
        <v>0</v>
      </c>
      <c r="AP1779" s="2">
        <v>0</v>
      </c>
      <c r="AQ1779" s="2">
        <v>0</v>
      </c>
      <c r="AR1779" s="2">
        <v>300</v>
      </c>
      <c r="AS1779" s="2">
        <v>0</v>
      </c>
      <c r="AT1779" s="2">
        <f t="shared" si="82"/>
        <v>300</v>
      </c>
      <c r="AU1779" s="2">
        <v>0</v>
      </c>
      <c r="AV1779" s="2">
        <v>0</v>
      </c>
      <c r="AW1779" s="2">
        <v>0</v>
      </c>
      <c r="AX1779" s="2">
        <v>0</v>
      </c>
      <c r="AY1779" s="2">
        <v>0</v>
      </c>
      <c r="AZ1779" s="2">
        <v>0</v>
      </c>
      <c r="BA1779" s="2">
        <v>0</v>
      </c>
      <c r="BB1779" s="2">
        <v>0</v>
      </c>
      <c r="BC1779" s="2">
        <v>110</v>
      </c>
      <c r="BD1779" s="2">
        <v>0</v>
      </c>
      <c r="BE1779" s="10">
        <f t="shared" si="83"/>
        <v>110</v>
      </c>
    </row>
    <row r="1780" spans="1:57" s="8" customFormat="1" x14ac:dyDescent="0.45">
      <c r="A1780" s="8">
        <v>2406</v>
      </c>
      <c r="B1780" s="8">
        <v>1345252875</v>
      </c>
      <c r="C1780" s="8" t="s">
        <v>2972</v>
      </c>
      <c r="D1780" s="8" t="s">
        <v>581</v>
      </c>
      <c r="E1780" s="8" t="str">
        <f t="shared" si="81"/>
        <v>2016</v>
      </c>
      <c r="F1780" s="8" t="s">
        <v>991</v>
      </c>
      <c r="G1780" s="8" t="s">
        <v>43</v>
      </c>
      <c r="H1780" s="8" t="s">
        <v>20002</v>
      </c>
      <c r="I1780" s="8" t="s">
        <v>82</v>
      </c>
      <c r="J1780" s="8" t="s">
        <v>153</v>
      </c>
      <c r="K1780" s="8" t="s">
        <v>5121</v>
      </c>
      <c r="L1780" s="8" t="s">
        <v>7474</v>
      </c>
      <c r="M1780" s="9">
        <v>1</v>
      </c>
      <c r="N1780" s="9"/>
      <c r="O1780" s="9">
        <v>1</v>
      </c>
      <c r="P1780" s="8" t="s">
        <v>4801</v>
      </c>
      <c r="Q1780" s="8" t="s">
        <v>8170</v>
      </c>
      <c r="R1780" s="8" t="s">
        <v>43</v>
      </c>
      <c r="S1780" s="8" t="s">
        <v>8940</v>
      </c>
      <c r="T1780" s="8" t="s">
        <v>8942</v>
      </c>
      <c r="U1780" s="8" t="s">
        <v>8946</v>
      </c>
      <c r="V1780" s="8" t="s">
        <v>8951</v>
      </c>
      <c r="W1780" s="8" t="s">
        <v>8956</v>
      </c>
      <c r="X1780" s="8" t="s">
        <v>8960</v>
      </c>
      <c r="Y1780" s="8" t="s">
        <v>8963</v>
      </c>
      <c r="Z1780" s="8" t="s">
        <v>9087</v>
      </c>
      <c r="AA1780" s="8" t="s">
        <v>9427</v>
      </c>
      <c r="AB1780" s="8" t="s">
        <v>9606</v>
      </c>
      <c r="AC1780" s="8" t="s">
        <v>9702</v>
      </c>
      <c r="AD1780" s="8" t="s">
        <v>9812</v>
      </c>
      <c r="AE1780" s="8" t="s">
        <v>11432</v>
      </c>
      <c r="AF1780" s="8" t="s">
        <v>13441</v>
      </c>
      <c r="AG1780" s="8" t="s">
        <v>15500</v>
      </c>
      <c r="AH1780" s="8" t="s">
        <v>17549</v>
      </c>
      <c r="AI1780" s="8" t="s">
        <v>19587</v>
      </c>
      <c r="AJ1780" s="2">
        <v>0</v>
      </c>
      <c r="AK1780" s="2">
        <v>0</v>
      </c>
      <c r="AL1780" s="2">
        <v>0</v>
      </c>
      <c r="AM1780" s="2">
        <v>0</v>
      </c>
      <c r="AN1780" s="2">
        <v>0</v>
      </c>
      <c r="AO1780" s="2">
        <v>50</v>
      </c>
      <c r="AP1780" s="2">
        <v>0</v>
      </c>
      <c r="AQ1780" s="2">
        <v>0</v>
      </c>
      <c r="AR1780" s="2">
        <v>0</v>
      </c>
      <c r="AS1780" s="2">
        <v>0</v>
      </c>
      <c r="AT1780" s="2">
        <f t="shared" si="82"/>
        <v>50</v>
      </c>
      <c r="AU1780" s="2">
        <v>0</v>
      </c>
      <c r="AV1780" s="2">
        <v>0</v>
      </c>
      <c r="AW1780" s="2">
        <v>0</v>
      </c>
      <c r="AX1780" s="2">
        <v>0</v>
      </c>
      <c r="AY1780" s="2">
        <v>0</v>
      </c>
      <c r="AZ1780" s="2">
        <v>0</v>
      </c>
      <c r="BA1780" s="2">
        <v>0</v>
      </c>
      <c r="BB1780" s="2">
        <v>0</v>
      </c>
      <c r="BC1780" s="2">
        <v>0</v>
      </c>
      <c r="BD1780" s="2">
        <v>0</v>
      </c>
      <c r="BE1780" s="10">
        <f t="shared" si="83"/>
        <v>0</v>
      </c>
    </row>
    <row r="1781" spans="1:57" s="8" customFormat="1" x14ac:dyDescent="0.45">
      <c r="A1781" s="8">
        <v>2407</v>
      </c>
      <c r="B1781" s="8">
        <v>1365001966</v>
      </c>
      <c r="C1781" s="8" t="s">
        <v>2973</v>
      </c>
      <c r="D1781" s="8" t="s">
        <v>872</v>
      </c>
      <c r="E1781" s="8" t="str">
        <f t="shared" si="81"/>
        <v>2012</v>
      </c>
      <c r="F1781" s="8" t="s">
        <v>1091</v>
      </c>
      <c r="G1781" s="8" t="s">
        <v>61</v>
      </c>
      <c r="H1781" s="8" t="s">
        <v>61</v>
      </c>
      <c r="I1781" s="8" t="s">
        <v>82</v>
      </c>
      <c r="J1781" s="8" t="s">
        <v>358</v>
      </c>
      <c r="K1781" s="8" t="s">
        <v>5434</v>
      </c>
      <c r="L1781" s="8" t="s">
        <v>7475</v>
      </c>
      <c r="M1781" s="9">
        <v>1</v>
      </c>
      <c r="N1781" s="9"/>
      <c r="O1781" s="9">
        <v>4</v>
      </c>
      <c r="P1781" s="8" t="s">
        <v>3787</v>
      </c>
      <c r="Q1781" s="8" t="s">
        <v>8471</v>
      </c>
      <c r="R1781" s="8" t="s">
        <v>8933</v>
      </c>
      <c r="S1781" s="8" t="s">
        <v>8940</v>
      </c>
      <c r="T1781" s="8" t="s">
        <v>8943</v>
      </c>
      <c r="U1781" s="8" t="s">
        <v>8946</v>
      </c>
      <c r="V1781" s="8" t="s">
        <v>8951</v>
      </c>
      <c r="W1781" s="8" t="s">
        <v>8956</v>
      </c>
      <c r="X1781" s="8" t="s">
        <v>8961</v>
      </c>
      <c r="Y1781" s="8" t="s">
        <v>8963</v>
      </c>
      <c r="Z1781" s="8" t="s">
        <v>9087</v>
      </c>
      <c r="AA1781" s="8" t="s">
        <v>9175</v>
      </c>
      <c r="AB1781" s="8" t="s">
        <v>9596</v>
      </c>
      <c r="AC1781" s="8" t="s">
        <v>9681</v>
      </c>
      <c r="AD1781" s="8" t="s">
        <v>9812</v>
      </c>
      <c r="AE1781" s="8" t="s">
        <v>11433</v>
      </c>
      <c r="AF1781" s="8" t="s">
        <v>13442</v>
      </c>
      <c r="AG1781" s="8" t="s">
        <v>15501</v>
      </c>
      <c r="AH1781" s="8" t="s">
        <v>17550</v>
      </c>
      <c r="AI1781" s="8" t="s">
        <v>19588</v>
      </c>
      <c r="AJ1781" s="2">
        <v>0</v>
      </c>
      <c r="AK1781" s="2">
        <v>60</v>
      </c>
      <c r="AL1781" s="2">
        <v>57</v>
      </c>
      <c r="AM1781" s="2">
        <v>40</v>
      </c>
      <c r="AN1781" s="2">
        <v>0</v>
      </c>
      <c r="AO1781" s="2">
        <v>0</v>
      </c>
      <c r="AP1781" s="2">
        <v>0</v>
      </c>
      <c r="AQ1781" s="2">
        <v>0</v>
      </c>
      <c r="AR1781" s="2">
        <v>0</v>
      </c>
      <c r="AS1781" s="2">
        <v>0</v>
      </c>
      <c r="AT1781" s="2">
        <f t="shared" si="82"/>
        <v>157</v>
      </c>
      <c r="AU1781" s="2">
        <v>0</v>
      </c>
      <c r="AV1781" s="2">
        <v>0</v>
      </c>
      <c r="AW1781" s="2">
        <v>0</v>
      </c>
      <c r="AX1781" s="2">
        <v>0</v>
      </c>
      <c r="AY1781" s="2">
        <v>0</v>
      </c>
      <c r="AZ1781" s="2">
        <v>0</v>
      </c>
      <c r="BA1781" s="2">
        <v>0</v>
      </c>
      <c r="BB1781" s="2">
        <v>0</v>
      </c>
      <c r="BC1781" s="2">
        <v>0</v>
      </c>
      <c r="BD1781" s="2">
        <v>0</v>
      </c>
      <c r="BE1781" s="10">
        <f t="shared" si="83"/>
        <v>0</v>
      </c>
    </row>
    <row r="1782" spans="1:57" s="8" customFormat="1" x14ac:dyDescent="0.45">
      <c r="A1782" s="8">
        <v>2408</v>
      </c>
      <c r="B1782" s="8">
        <v>1365002545</v>
      </c>
      <c r="C1782" s="8" t="s">
        <v>2974</v>
      </c>
      <c r="D1782" s="8" t="s">
        <v>634</v>
      </c>
      <c r="E1782" s="8" t="str">
        <f t="shared" si="81"/>
        <v>2015</v>
      </c>
      <c r="F1782" s="8" t="s">
        <v>712</v>
      </c>
      <c r="G1782" s="8" t="s">
        <v>59</v>
      </c>
      <c r="H1782" s="8" t="s">
        <v>20010</v>
      </c>
      <c r="I1782" s="8" t="s">
        <v>82</v>
      </c>
      <c r="J1782" s="8" t="s">
        <v>381</v>
      </c>
      <c r="K1782" s="8" t="s">
        <v>5355</v>
      </c>
      <c r="L1782" s="8" t="s">
        <v>7476</v>
      </c>
      <c r="M1782" s="9">
        <v>1</v>
      </c>
      <c r="N1782" s="9"/>
      <c r="O1782" s="9">
        <v>4</v>
      </c>
      <c r="P1782" s="8" t="s">
        <v>3787</v>
      </c>
      <c r="Q1782" s="8" t="s">
        <v>8471</v>
      </c>
      <c r="R1782" s="8" t="s">
        <v>59</v>
      </c>
      <c r="S1782" s="8" t="s">
        <v>8940</v>
      </c>
      <c r="T1782" s="8" t="s">
        <v>8942</v>
      </c>
      <c r="U1782" s="8" t="s">
        <v>8944</v>
      </c>
      <c r="V1782" s="8" t="s">
        <v>8951</v>
      </c>
      <c r="W1782" s="8" t="s">
        <v>8956</v>
      </c>
      <c r="X1782" s="8" t="s">
        <v>8961</v>
      </c>
      <c r="Y1782" s="8" t="s">
        <v>8964</v>
      </c>
      <c r="Z1782" s="8" t="s">
        <v>9031</v>
      </c>
      <c r="AA1782" s="8" t="s">
        <v>9175</v>
      </c>
      <c r="AB1782" s="8" t="s">
        <v>9570</v>
      </c>
      <c r="AC1782" s="8" t="s">
        <v>9681</v>
      </c>
      <c r="AD1782" s="8" t="s">
        <v>9812</v>
      </c>
      <c r="AE1782" s="8" t="s">
        <v>11434</v>
      </c>
      <c r="AF1782" s="8" t="s">
        <v>13443</v>
      </c>
      <c r="AG1782" s="8" t="s">
        <v>15502</v>
      </c>
      <c r="AH1782" s="8" t="s">
        <v>17551</v>
      </c>
      <c r="AI1782" s="8" t="s">
        <v>19589</v>
      </c>
      <c r="AJ1782" s="2">
        <v>0</v>
      </c>
      <c r="AK1782" s="2">
        <v>0</v>
      </c>
      <c r="AL1782" s="2">
        <v>0</v>
      </c>
      <c r="AM1782" s="2">
        <v>0</v>
      </c>
      <c r="AN1782" s="2">
        <v>126</v>
      </c>
      <c r="AO1782" s="2">
        <v>180</v>
      </c>
      <c r="AP1782" s="2">
        <v>188</v>
      </c>
      <c r="AQ1782" s="2">
        <v>0</v>
      </c>
      <c r="AR1782" s="2">
        <v>0</v>
      </c>
      <c r="AS1782" s="2">
        <v>0</v>
      </c>
      <c r="AT1782" s="2">
        <f t="shared" si="82"/>
        <v>494</v>
      </c>
      <c r="AU1782" s="2">
        <v>0</v>
      </c>
      <c r="AV1782" s="2">
        <v>0</v>
      </c>
      <c r="AW1782" s="2">
        <v>0</v>
      </c>
      <c r="AX1782" s="2">
        <v>0</v>
      </c>
      <c r="AY1782" s="2">
        <v>0</v>
      </c>
      <c r="AZ1782" s="2">
        <v>0</v>
      </c>
      <c r="BA1782" s="2">
        <v>0</v>
      </c>
      <c r="BB1782" s="2">
        <v>0</v>
      </c>
      <c r="BC1782" s="2">
        <v>0</v>
      </c>
      <c r="BD1782" s="2">
        <v>0</v>
      </c>
      <c r="BE1782" s="10">
        <f t="shared" si="83"/>
        <v>0</v>
      </c>
    </row>
    <row r="1783" spans="1:57" s="8" customFormat="1" x14ac:dyDescent="0.45">
      <c r="A1783" s="8">
        <v>2410</v>
      </c>
      <c r="B1783" s="8">
        <v>1485010326</v>
      </c>
      <c r="C1783" s="8" t="s">
        <v>2975</v>
      </c>
      <c r="D1783" s="8" t="s">
        <v>651</v>
      </c>
      <c r="E1783" s="8" t="str">
        <f t="shared" si="81"/>
        <v>2011</v>
      </c>
      <c r="F1783" s="8" t="s">
        <v>1147</v>
      </c>
      <c r="G1783" s="8" t="s">
        <v>47</v>
      </c>
      <c r="H1783" s="8" t="s">
        <v>20007</v>
      </c>
      <c r="I1783" s="8" t="s">
        <v>82</v>
      </c>
      <c r="J1783" s="8" t="s">
        <v>267</v>
      </c>
      <c r="K1783" s="8" t="s">
        <v>5718</v>
      </c>
      <c r="L1783" s="8" t="s">
        <v>5718</v>
      </c>
      <c r="M1783" s="9">
        <v>1</v>
      </c>
      <c r="N1783" s="9"/>
      <c r="O1783" s="9">
        <v>2</v>
      </c>
      <c r="P1783" s="8" t="s">
        <v>4802</v>
      </c>
      <c r="Q1783" s="8" t="s">
        <v>8793</v>
      </c>
      <c r="R1783" s="8" t="s">
        <v>47</v>
      </c>
      <c r="S1783" s="8" t="s">
        <v>8940</v>
      </c>
      <c r="T1783" s="8" t="s">
        <v>8943</v>
      </c>
      <c r="U1783" s="8" t="s">
        <v>8947</v>
      </c>
      <c r="V1783" s="8" t="s">
        <v>8948</v>
      </c>
      <c r="W1783" s="8" t="s">
        <v>8957</v>
      </c>
      <c r="X1783" s="8" t="s">
        <v>8961</v>
      </c>
      <c r="Y1783" s="8" t="s">
        <v>8963</v>
      </c>
      <c r="Z1783" s="8" t="s">
        <v>9034</v>
      </c>
      <c r="AA1783" s="8" t="s">
        <v>9145</v>
      </c>
      <c r="AB1783" s="8" t="s">
        <v>9582</v>
      </c>
      <c r="AC1783" s="8" t="s">
        <v>9570</v>
      </c>
      <c r="AD1783" s="8" t="s">
        <v>9812</v>
      </c>
      <c r="AE1783" s="8" t="s">
        <v>11435</v>
      </c>
      <c r="AF1783" s="8" t="s">
        <v>13444</v>
      </c>
      <c r="AG1783" s="8" t="s">
        <v>15503</v>
      </c>
      <c r="AH1783" s="8" t="s">
        <v>17552</v>
      </c>
      <c r="AI1783" s="8" t="s">
        <v>19590</v>
      </c>
      <c r="AJ1783" s="2">
        <v>980</v>
      </c>
      <c r="AK1783" s="2">
        <v>810</v>
      </c>
      <c r="AL1783" s="2">
        <v>0</v>
      </c>
      <c r="AM1783" s="2">
        <v>0</v>
      </c>
      <c r="AN1783" s="2">
        <v>0</v>
      </c>
      <c r="AO1783" s="2">
        <v>0</v>
      </c>
      <c r="AP1783" s="2">
        <v>0</v>
      </c>
      <c r="AQ1783" s="2">
        <v>0</v>
      </c>
      <c r="AR1783" s="2">
        <v>0</v>
      </c>
      <c r="AS1783" s="2">
        <v>0</v>
      </c>
      <c r="AT1783" s="2">
        <f t="shared" si="82"/>
        <v>1790</v>
      </c>
      <c r="AU1783" s="2">
        <v>34</v>
      </c>
      <c r="AV1783" s="2">
        <v>340</v>
      </c>
      <c r="AW1783" s="2">
        <v>0</v>
      </c>
      <c r="AX1783" s="2">
        <v>0</v>
      </c>
      <c r="AY1783" s="2">
        <v>0</v>
      </c>
      <c r="AZ1783" s="2">
        <v>0</v>
      </c>
      <c r="BA1783" s="2">
        <v>0</v>
      </c>
      <c r="BB1783" s="2">
        <v>0</v>
      </c>
      <c r="BC1783" s="2">
        <v>0</v>
      </c>
      <c r="BD1783" s="2">
        <v>0</v>
      </c>
      <c r="BE1783" s="10">
        <f t="shared" si="83"/>
        <v>374</v>
      </c>
    </row>
    <row r="1784" spans="1:57" s="8" customFormat="1" x14ac:dyDescent="0.45">
      <c r="A1784" s="8">
        <v>2411</v>
      </c>
      <c r="B1784" s="8">
        <v>1425120935</v>
      </c>
      <c r="C1784" s="8" t="s">
        <v>2976</v>
      </c>
      <c r="D1784" s="8" t="s">
        <v>655</v>
      </c>
      <c r="E1784" s="8" t="str">
        <f t="shared" si="81"/>
        <v>2018</v>
      </c>
      <c r="F1784" s="8" t="s">
        <v>1002</v>
      </c>
      <c r="G1784" s="8" t="s">
        <v>40</v>
      </c>
      <c r="H1784" s="8" t="s">
        <v>20009</v>
      </c>
      <c r="I1784" s="8" t="s">
        <v>82</v>
      </c>
      <c r="J1784" s="8" t="s">
        <v>204</v>
      </c>
      <c r="K1784" s="8" t="s">
        <v>5217</v>
      </c>
      <c r="L1784" s="8" t="s">
        <v>7477</v>
      </c>
      <c r="M1784" s="9">
        <v>1</v>
      </c>
      <c r="N1784" s="9"/>
      <c r="O1784" s="9">
        <v>2</v>
      </c>
      <c r="P1784" s="8" t="s">
        <v>4803</v>
      </c>
      <c r="Q1784" s="8" t="s">
        <v>8794</v>
      </c>
      <c r="R1784" s="8" t="s">
        <v>40</v>
      </c>
      <c r="S1784" s="8" t="s">
        <v>8940</v>
      </c>
      <c r="T1784" s="8" t="s">
        <v>8942</v>
      </c>
      <c r="U1784" s="8" t="s">
        <v>8944</v>
      </c>
      <c r="V1784" s="8" t="s">
        <v>8948</v>
      </c>
      <c r="W1784" s="8" t="s">
        <v>8956</v>
      </c>
      <c r="X1784" s="8" t="s">
        <v>8959</v>
      </c>
      <c r="Y1784" s="8" t="s">
        <v>8963</v>
      </c>
      <c r="Z1784" s="8" t="s">
        <v>8985</v>
      </c>
      <c r="AA1784" s="8" t="s">
        <v>9171</v>
      </c>
      <c r="AB1784" s="8" t="s">
        <v>9570</v>
      </c>
      <c r="AC1784" s="8" t="s">
        <v>9692</v>
      </c>
      <c r="AD1784" s="8" t="s">
        <v>9812</v>
      </c>
      <c r="AE1784" s="8" t="s">
        <v>11436</v>
      </c>
      <c r="AF1784" s="8" t="s">
        <v>13445</v>
      </c>
      <c r="AG1784" s="8" t="s">
        <v>15504</v>
      </c>
      <c r="AH1784" s="8" t="s">
        <v>17553</v>
      </c>
      <c r="AI1784" s="8" t="s">
        <v>19591</v>
      </c>
      <c r="AJ1784" s="2">
        <v>0</v>
      </c>
      <c r="AK1784" s="2">
        <v>0</v>
      </c>
      <c r="AL1784" s="2">
        <v>0</v>
      </c>
      <c r="AM1784" s="2">
        <v>0</v>
      </c>
      <c r="AN1784" s="2">
        <v>0</v>
      </c>
      <c r="AO1784" s="2">
        <v>0</v>
      </c>
      <c r="AP1784" s="2">
        <v>0</v>
      </c>
      <c r="AQ1784" s="2">
        <v>50</v>
      </c>
      <c r="AR1784" s="2">
        <v>0</v>
      </c>
      <c r="AS1784" s="2">
        <v>0</v>
      </c>
      <c r="AT1784" s="2">
        <f t="shared" si="82"/>
        <v>50</v>
      </c>
      <c r="AU1784" s="2">
        <v>0</v>
      </c>
      <c r="AV1784" s="2">
        <v>0</v>
      </c>
      <c r="AW1784" s="2">
        <v>0</v>
      </c>
      <c r="AX1784" s="2">
        <v>0</v>
      </c>
      <c r="AY1784" s="2">
        <v>0</v>
      </c>
      <c r="AZ1784" s="2">
        <v>0</v>
      </c>
      <c r="BA1784" s="2">
        <v>0</v>
      </c>
      <c r="BB1784" s="2">
        <v>32.049999999999997</v>
      </c>
      <c r="BC1784" s="2">
        <v>0</v>
      </c>
      <c r="BD1784" s="2">
        <v>0</v>
      </c>
      <c r="BE1784" s="10">
        <f t="shared" si="83"/>
        <v>32.049999999999997</v>
      </c>
    </row>
    <row r="1785" spans="1:57" s="8" customFormat="1" x14ac:dyDescent="0.45">
      <c r="A1785" s="8">
        <v>2412</v>
      </c>
      <c r="B1785" s="8">
        <v>1425139698</v>
      </c>
      <c r="C1785" s="8" t="s">
        <v>2977</v>
      </c>
      <c r="D1785" s="8" t="s">
        <v>578</v>
      </c>
      <c r="E1785" s="8" t="str">
        <f t="shared" si="81"/>
        <v>2019</v>
      </c>
      <c r="F1785" s="8" t="s">
        <v>946</v>
      </c>
      <c r="G1785" s="8" t="s">
        <v>40</v>
      </c>
      <c r="H1785" s="8" t="s">
        <v>20009</v>
      </c>
      <c r="I1785" s="8" t="s">
        <v>82</v>
      </c>
      <c r="J1785" s="8" t="s">
        <v>86</v>
      </c>
      <c r="K1785" s="8" t="s">
        <v>5719</v>
      </c>
      <c r="L1785" s="8" t="s">
        <v>7478</v>
      </c>
      <c r="M1785" s="9">
        <v>1</v>
      </c>
      <c r="N1785" s="9"/>
      <c r="O1785" s="9">
        <v>2</v>
      </c>
      <c r="P1785" s="8" t="s">
        <v>4804</v>
      </c>
      <c r="Q1785" s="8" t="s">
        <v>8795</v>
      </c>
      <c r="R1785" s="8" t="s">
        <v>40</v>
      </c>
      <c r="S1785" s="8" t="s">
        <v>8940</v>
      </c>
      <c r="T1785" s="8" t="s">
        <v>8942</v>
      </c>
      <c r="U1785" s="8" t="s">
        <v>8944</v>
      </c>
      <c r="V1785" s="8" t="s">
        <v>8948</v>
      </c>
      <c r="W1785" s="8" t="s">
        <v>8956</v>
      </c>
      <c r="X1785" s="8" t="s">
        <v>8959</v>
      </c>
      <c r="Y1785" s="8" t="s">
        <v>8963</v>
      </c>
      <c r="Z1785" s="8" t="s">
        <v>9000</v>
      </c>
      <c r="AA1785" s="8" t="s">
        <v>9148</v>
      </c>
      <c r="AB1785" s="8" t="s">
        <v>9570</v>
      </c>
      <c r="AC1785" s="8" t="s">
        <v>9644</v>
      </c>
      <c r="AD1785" s="8" t="s">
        <v>9812</v>
      </c>
      <c r="AE1785" s="8" t="s">
        <v>11437</v>
      </c>
      <c r="AF1785" s="8" t="s">
        <v>13446</v>
      </c>
      <c r="AG1785" s="8" t="s">
        <v>15505</v>
      </c>
      <c r="AH1785" s="8" t="s">
        <v>17554</v>
      </c>
      <c r="AI1785" s="8" t="s">
        <v>19592</v>
      </c>
      <c r="AJ1785" s="2">
        <v>0</v>
      </c>
      <c r="AK1785" s="2">
        <v>0</v>
      </c>
      <c r="AL1785" s="2">
        <v>0</v>
      </c>
      <c r="AM1785" s="2">
        <v>0</v>
      </c>
      <c r="AN1785" s="2">
        <v>0</v>
      </c>
      <c r="AO1785" s="2">
        <v>0</v>
      </c>
      <c r="AP1785" s="2">
        <v>0</v>
      </c>
      <c r="AQ1785" s="2">
        <v>0</v>
      </c>
      <c r="AR1785" s="2">
        <v>75</v>
      </c>
      <c r="AS1785" s="2">
        <v>75</v>
      </c>
      <c r="AT1785" s="2">
        <f t="shared" si="82"/>
        <v>150</v>
      </c>
      <c r="AU1785" s="2">
        <v>0</v>
      </c>
      <c r="AV1785" s="2">
        <v>0</v>
      </c>
      <c r="AW1785" s="2">
        <v>0</v>
      </c>
      <c r="AX1785" s="2">
        <v>0</v>
      </c>
      <c r="AY1785" s="2">
        <v>0</v>
      </c>
      <c r="AZ1785" s="2">
        <v>0</v>
      </c>
      <c r="BA1785" s="2">
        <v>0</v>
      </c>
      <c r="BB1785" s="2">
        <v>0</v>
      </c>
      <c r="BC1785" s="2">
        <v>37.5</v>
      </c>
      <c r="BD1785" s="2">
        <v>37.5</v>
      </c>
      <c r="BE1785" s="10">
        <f t="shared" si="83"/>
        <v>75</v>
      </c>
    </row>
    <row r="1786" spans="1:57" s="8" customFormat="1" x14ac:dyDescent="0.45">
      <c r="A1786" s="8">
        <v>2413</v>
      </c>
      <c r="B1786" s="8">
        <v>1425082246</v>
      </c>
      <c r="C1786" s="8" t="s">
        <v>2978</v>
      </c>
      <c r="D1786" s="8" t="s">
        <v>576</v>
      </c>
      <c r="E1786" s="8" t="str">
        <f t="shared" si="81"/>
        <v>2013</v>
      </c>
      <c r="F1786" s="8" t="s">
        <v>1065</v>
      </c>
      <c r="G1786" s="8" t="s">
        <v>42</v>
      </c>
      <c r="H1786" s="8" t="s">
        <v>20005</v>
      </c>
      <c r="I1786" s="8" t="s">
        <v>82</v>
      </c>
      <c r="J1786" s="8" t="s">
        <v>105</v>
      </c>
      <c r="K1786" s="8" t="s">
        <v>5720</v>
      </c>
      <c r="L1786" s="8" t="s">
        <v>5720</v>
      </c>
      <c r="M1786" s="9">
        <v>1</v>
      </c>
      <c r="N1786" s="9"/>
      <c r="O1786" s="9">
        <v>4</v>
      </c>
      <c r="P1786" s="8" t="s">
        <v>4805</v>
      </c>
      <c r="Q1786" s="8" t="s">
        <v>8796</v>
      </c>
      <c r="R1786" s="8" t="s">
        <v>40</v>
      </c>
      <c r="S1786" s="8" t="s">
        <v>8940</v>
      </c>
      <c r="T1786" s="8" t="s">
        <v>8942</v>
      </c>
      <c r="U1786" s="8" t="s">
        <v>8944</v>
      </c>
      <c r="V1786" s="8" t="s">
        <v>8948</v>
      </c>
      <c r="W1786" s="8" t="s">
        <v>8956</v>
      </c>
      <c r="X1786" s="8" t="s">
        <v>8959</v>
      </c>
      <c r="Y1786" s="8" t="s">
        <v>8963</v>
      </c>
      <c r="Z1786" s="8" t="s">
        <v>9055</v>
      </c>
      <c r="AA1786" s="8" t="s">
        <v>9132</v>
      </c>
      <c r="AB1786" s="8" t="s">
        <v>9570</v>
      </c>
      <c r="AC1786" s="8" t="s">
        <v>9570</v>
      </c>
      <c r="AD1786" s="8" t="s">
        <v>9812</v>
      </c>
      <c r="AE1786" s="8" t="s">
        <v>11438</v>
      </c>
      <c r="AF1786" s="8" t="s">
        <v>13447</v>
      </c>
      <c r="AG1786" s="8" t="s">
        <v>15506</v>
      </c>
      <c r="AH1786" s="8" t="s">
        <v>17555</v>
      </c>
      <c r="AI1786" s="8" t="s">
        <v>19593</v>
      </c>
      <c r="AJ1786" s="2">
        <v>0</v>
      </c>
      <c r="AK1786" s="2">
        <v>0</v>
      </c>
      <c r="AL1786" s="2">
        <v>40</v>
      </c>
      <c r="AM1786" s="2">
        <v>0</v>
      </c>
      <c r="AN1786" s="2">
        <v>0</v>
      </c>
      <c r="AO1786" s="2">
        <v>0</v>
      </c>
      <c r="AP1786" s="2">
        <v>0</v>
      </c>
      <c r="AQ1786" s="2">
        <v>0</v>
      </c>
      <c r="AR1786" s="2">
        <v>0</v>
      </c>
      <c r="AS1786" s="2">
        <v>0</v>
      </c>
      <c r="AT1786" s="2">
        <f t="shared" si="82"/>
        <v>40</v>
      </c>
      <c r="AU1786" s="2">
        <v>0</v>
      </c>
      <c r="AV1786" s="2">
        <v>0</v>
      </c>
      <c r="AW1786" s="2">
        <v>16.21</v>
      </c>
      <c r="AX1786" s="2">
        <v>0</v>
      </c>
      <c r="AY1786" s="2">
        <v>0</v>
      </c>
      <c r="AZ1786" s="2">
        <v>0</v>
      </c>
      <c r="BA1786" s="2">
        <v>0</v>
      </c>
      <c r="BB1786" s="2">
        <v>0</v>
      </c>
      <c r="BC1786" s="2">
        <v>0</v>
      </c>
      <c r="BD1786" s="2">
        <v>0</v>
      </c>
      <c r="BE1786" s="10">
        <f t="shared" si="83"/>
        <v>16.21</v>
      </c>
    </row>
    <row r="1787" spans="1:57" s="8" customFormat="1" x14ac:dyDescent="0.45">
      <c r="A1787" s="8">
        <v>2414</v>
      </c>
      <c r="B1787" s="8">
        <v>1415167367</v>
      </c>
      <c r="C1787" s="8" t="s">
        <v>2979</v>
      </c>
      <c r="D1787" s="8" t="s">
        <v>676</v>
      </c>
      <c r="E1787" s="8" t="str">
        <f t="shared" si="81"/>
        <v>2019</v>
      </c>
      <c r="F1787" s="8" t="s">
        <v>910</v>
      </c>
      <c r="G1787" s="8" t="s">
        <v>42</v>
      </c>
      <c r="H1787" s="8" t="s">
        <v>20005</v>
      </c>
      <c r="I1787" s="8" t="s">
        <v>82</v>
      </c>
      <c r="J1787" s="8" t="s">
        <v>146</v>
      </c>
      <c r="K1787" s="8" t="s">
        <v>5113</v>
      </c>
      <c r="L1787" s="8" t="s">
        <v>7479</v>
      </c>
      <c r="M1787" s="9">
        <v>1</v>
      </c>
      <c r="N1787" s="9"/>
      <c r="O1787" s="9">
        <v>4</v>
      </c>
      <c r="P1787" s="8" t="s">
        <v>4806</v>
      </c>
      <c r="Q1787" s="8" t="s">
        <v>8581</v>
      </c>
      <c r="R1787" s="8" t="s">
        <v>42</v>
      </c>
      <c r="S1787" s="8" t="s">
        <v>8940</v>
      </c>
      <c r="T1787" s="8" t="s">
        <v>8942</v>
      </c>
      <c r="U1787" s="8" t="s">
        <v>8946</v>
      </c>
      <c r="V1787" s="8" t="s">
        <v>8948</v>
      </c>
      <c r="W1787" s="8" t="s">
        <v>8956</v>
      </c>
      <c r="X1787" s="8" t="s">
        <v>8962</v>
      </c>
      <c r="Y1787" s="8" t="s">
        <v>8964</v>
      </c>
      <c r="Z1787" s="8" t="s">
        <v>8947</v>
      </c>
      <c r="AA1787" s="8" t="s">
        <v>9134</v>
      </c>
      <c r="AB1787" s="8" t="s">
        <v>9578</v>
      </c>
      <c r="AC1787" s="8" t="s">
        <v>9701</v>
      </c>
      <c r="AD1787" s="8" t="s">
        <v>9812</v>
      </c>
      <c r="AE1787" s="8" t="s">
        <v>11439</v>
      </c>
      <c r="AF1787" s="8" t="s">
        <v>13448</v>
      </c>
      <c r="AG1787" s="8" t="s">
        <v>15507</v>
      </c>
      <c r="AH1787" s="8" t="s">
        <v>17556</v>
      </c>
      <c r="AI1787" s="8" t="s">
        <v>19594</v>
      </c>
      <c r="AJ1787" s="2">
        <v>0</v>
      </c>
      <c r="AK1787" s="2">
        <v>0</v>
      </c>
      <c r="AL1787" s="2">
        <v>0</v>
      </c>
      <c r="AM1787" s="2">
        <v>0</v>
      </c>
      <c r="AN1787" s="2">
        <v>0</v>
      </c>
      <c r="AO1787" s="2">
        <v>0</v>
      </c>
      <c r="AP1787" s="2">
        <v>0</v>
      </c>
      <c r="AQ1787" s="2">
        <v>0</v>
      </c>
      <c r="AR1787" s="2">
        <v>350</v>
      </c>
      <c r="AS1787" s="2">
        <v>585</v>
      </c>
      <c r="AT1787" s="2">
        <f t="shared" si="82"/>
        <v>935</v>
      </c>
      <c r="AU1787" s="2">
        <v>0</v>
      </c>
      <c r="AV1787" s="2">
        <v>0</v>
      </c>
      <c r="AW1787" s="2">
        <v>0</v>
      </c>
      <c r="AX1787" s="2">
        <v>0</v>
      </c>
      <c r="AY1787" s="2">
        <v>0</v>
      </c>
      <c r="AZ1787" s="2">
        <v>0</v>
      </c>
      <c r="BA1787" s="2">
        <v>0</v>
      </c>
      <c r="BB1787" s="2">
        <v>0</v>
      </c>
      <c r="BC1787" s="2">
        <v>174</v>
      </c>
      <c r="BD1787" s="2">
        <v>249.5</v>
      </c>
      <c r="BE1787" s="10">
        <f t="shared" si="83"/>
        <v>423.5</v>
      </c>
    </row>
    <row r="1788" spans="1:57" s="8" customFormat="1" x14ac:dyDescent="0.45">
      <c r="A1788" s="8">
        <v>2416</v>
      </c>
      <c r="B1788" s="8">
        <v>1345303751</v>
      </c>
      <c r="C1788" s="8" t="s">
        <v>2980</v>
      </c>
      <c r="D1788" s="8" t="s">
        <v>581</v>
      </c>
      <c r="E1788" s="8" t="str">
        <f t="shared" si="81"/>
        <v>2016</v>
      </c>
      <c r="F1788" s="8" t="s">
        <v>991</v>
      </c>
      <c r="G1788" s="8" t="s">
        <v>43</v>
      </c>
      <c r="H1788" s="8" t="s">
        <v>20002</v>
      </c>
      <c r="I1788" s="8" t="s">
        <v>82</v>
      </c>
      <c r="J1788" s="8" t="s">
        <v>92</v>
      </c>
      <c r="K1788" s="8" t="s">
        <v>5092</v>
      </c>
      <c r="L1788" s="8" t="s">
        <v>7480</v>
      </c>
      <c r="M1788" s="9">
        <v>1</v>
      </c>
      <c r="N1788" s="9"/>
      <c r="O1788" s="9">
        <v>2</v>
      </c>
      <c r="P1788" s="8" t="s">
        <v>4807</v>
      </c>
      <c r="Q1788" s="8" t="s">
        <v>7980</v>
      </c>
      <c r="R1788" s="8" t="s">
        <v>43</v>
      </c>
      <c r="S1788" s="8" t="s">
        <v>8940</v>
      </c>
      <c r="T1788" s="8" t="s">
        <v>8942</v>
      </c>
      <c r="U1788" s="8" t="s">
        <v>8945</v>
      </c>
      <c r="V1788" s="8" t="s">
        <v>8951</v>
      </c>
      <c r="W1788" s="8" t="s">
        <v>8956</v>
      </c>
      <c r="X1788" s="8" t="s">
        <v>8961</v>
      </c>
      <c r="Y1788" s="8" t="s">
        <v>8947</v>
      </c>
      <c r="Z1788" s="8" t="s">
        <v>9080</v>
      </c>
      <c r="AA1788" s="8" t="s">
        <v>9221</v>
      </c>
      <c r="AB1788" s="8" t="s">
        <v>9597</v>
      </c>
      <c r="AC1788" s="8" t="s">
        <v>9783</v>
      </c>
      <c r="AD1788" s="8" t="s">
        <v>9812</v>
      </c>
      <c r="AE1788" s="8" t="s">
        <v>11440</v>
      </c>
      <c r="AF1788" s="8" t="s">
        <v>13449</v>
      </c>
      <c r="AG1788" s="8" t="s">
        <v>15508</v>
      </c>
      <c r="AH1788" s="8" t="s">
        <v>17557</v>
      </c>
      <c r="AI1788" s="8" t="s">
        <v>19595</v>
      </c>
      <c r="AJ1788" s="2">
        <v>0</v>
      </c>
      <c r="AK1788" s="2">
        <v>0</v>
      </c>
      <c r="AL1788" s="2">
        <v>0</v>
      </c>
      <c r="AM1788" s="2">
        <v>0</v>
      </c>
      <c r="AN1788" s="2">
        <v>0</v>
      </c>
      <c r="AO1788" s="2">
        <v>50.7</v>
      </c>
      <c r="AP1788" s="2">
        <v>42.25</v>
      </c>
      <c r="AQ1788" s="2">
        <v>41.52</v>
      </c>
      <c r="AR1788" s="2">
        <v>16.760000000000002</v>
      </c>
      <c r="AS1788" s="2">
        <v>0</v>
      </c>
      <c r="AT1788" s="2">
        <f t="shared" si="82"/>
        <v>151.22999999999999</v>
      </c>
      <c r="AU1788" s="2">
        <v>0</v>
      </c>
      <c r="AV1788" s="2">
        <v>0</v>
      </c>
      <c r="AW1788" s="2">
        <v>0</v>
      </c>
      <c r="AX1788" s="2">
        <v>0</v>
      </c>
      <c r="AY1788" s="2">
        <v>0</v>
      </c>
      <c r="AZ1788" s="2">
        <v>0</v>
      </c>
      <c r="BA1788" s="2">
        <v>0</v>
      </c>
      <c r="BB1788" s="2">
        <v>0</v>
      </c>
      <c r="BC1788" s="2">
        <v>0</v>
      </c>
      <c r="BD1788" s="2">
        <v>0</v>
      </c>
      <c r="BE1788" s="10">
        <f t="shared" si="83"/>
        <v>0</v>
      </c>
    </row>
    <row r="1789" spans="1:57" s="8" customFormat="1" x14ac:dyDescent="0.45">
      <c r="A1789" s="8">
        <v>2418</v>
      </c>
      <c r="B1789" s="8">
        <v>1345323772</v>
      </c>
      <c r="C1789" s="8" t="s">
        <v>2981</v>
      </c>
      <c r="D1789" s="8" t="s">
        <v>535</v>
      </c>
      <c r="E1789" s="8" t="str">
        <f t="shared" si="81"/>
        <v>2020</v>
      </c>
      <c r="F1789" s="8" t="s">
        <v>983</v>
      </c>
      <c r="G1789" s="8" t="s">
        <v>43</v>
      </c>
      <c r="H1789" s="8" t="s">
        <v>20002</v>
      </c>
      <c r="I1789" s="8" t="s">
        <v>82</v>
      </c>
      <c r="J1789" s="8" t="s">
        <v>92</v>
      </c>
      <c r="K1789" s="8" t="s">
        <v>5351</v>
      </c>
      <c r="L1789" s="8" t="s">
        <v>7481</v>
      </c>
      <c r="M1789" s="9">
        <v>1</v>
      </c>
      <c r="N1789" s="9"/>
      <c r="O1789" s="9">
        <v>2</v>
      </c>
      <c r="P1789" s="8" t="s">
        <v>4808</v>
      </c>
      <c r="Q1789" s="8" t="s">
        <v>8069</v>
      </c>
      <c r="R1789" s="8" t="s">
        <v>43</v>
      </c>
      <c r="S1789" s="8" t="s">
        <v>8939</v>
      </c>
      <c r="T1789" s="8" t="s">
        <v>8942</v>
      </c>
      <c r="U1789" s="8" t="s">
        <v>8945</v>
      </c>
      <c r="V1789" s="8" t="s">
        <v>8951</v>
      </c>
      <c r="W1789" s="8" t="s">
        <v>8956</v>
      </c>
      <c r="X1789" s="8" t="s">
        <v>8961</v>
      </c>
      <c r="Y1789" s="8" t="s">
        <v>8947</v>
      </c>
      <c r="Z1789" s="8" t="s">
        <v>9049</v>
      </c>
      <c r="AA1789" s="8" t="s">
        <v>9134</v>
      </c>
      <c r="AB1789" s="8" t="s">
        <v>9583</v>
      </c>
      <c r="AC1789" s="8" t="s">
        <v>9649</v>
      </c>
      <c r="AD1789" s="8" t="s">
        <v>9812</v>
      </c>
      <c r="AE1789" s="8" t="s">
        <v>11441</v>
      </c>
      <c r="AF1789" s="8" t="s">
        <v>13450</v>
      </c>
      <c r="AG1789" s="8" t="s">
        <v>15509</v>
      </c>
      <c r="AH1789" s="8" t="s">
        <v>17558</v>
      </c>
      <c r="AI1789" s="8" t="s">
        <v>19596</v>
      </c>
      <c r="AJ1789" s="2">
        <v>0</v>
      </c>
      <c r="AK1789" s="2">
        <v>0</v>
      </c>
      <c r="AL1789" s="2">
        <v>0</v>
      </c>
      <c r="AM1789" s="2">
        <v>0</v>
      </c>
      <c r="AN1789" s="2">
        <v>0</v>
      </c>
      <c r="AO1789" s="2">
        <v>0</v>
      </c>
      <c r="AP1789" s="2">
        <v>0</v>
      </c>
      <c r="AQ1789" s="2">
        <v>0</v>
      </c>
      <c r="AR1789" s="2">
        <v>0</v>
      </c>
      <c r="AS1789" s="2">
        <v>45</v>
      </c>
      <c r="AT1789" s="2">
        <f t="shared" si="82"/>
        <v>45</v>
      </c>
      <c r="AU1789" s="2">
        <v>0</v>
      </c>
      <c r="AV1789" s="2">
        <v>0</v>
      </c>
      <c r="AW1789" s="2">
        <v>0</v>
      </c>
      <c r="AX1789" s="2">
        <v>0</v>
      </c>
      <c r="AY1789" s="2">
        <v>0</v>
      </c>
      <c r="AZ1789" s="2">
        <v>0</v>
      </c>
      <c r="BA1789" s="2">
        <v>0</v>
      </c>
      <c r="BB1789" s="2">
        <v>0</v>
      </c>
      <c r="BC1789" s="2">
        <v>0</v>
      </c>
      <c r="BD1789" s="2">
        <v>0</v>
      </c>
      <c r="BE1789" s="10">
        <f t="shared" si="83"/>
        <v>0</v>
      </c>
    </row>
    <row r="1790" spans="1:57" s="8" customFormat="1" x14ac:dyDescent="0.45">
      <c r="A1790" s="8">
        <v>2419</v>
      </c>
      <c r="B1790" s="8">
        <v>1615011515</v>
      </c>
      <c r="C1790" s="8" t="s">
        <v>2982</v>
      </c>
      <c r="D1790" s="8" t="s">
        <v>533</v>
      </c>
      <c r="E1790" s="8" t="str">
        <f t="shared" si="81"/>
        <v>2018</v>
      </c>
      <c r="F1790" s="8" t="s">
        <v>911</v>
      </c>
      <c r="G1790" s="8" t="s">
        <v>44</v>
      </c>
      <c r="H1790" s="8" t="s">
        <v>20006</v>
      </c>
      <c r="I1790" s="8" t="s">
        <v>82</v>
      </c>
      <c r="J1790" s="8" t="s">
        <v>88</v>
      </c>
      <c r="K1790" s="8" t="s">
        <v>5045</v>
      </c>
      <c r="L1790" s="8" t="s">
        <v>7482</v>
      </c>
      <c r="M1790" s="9">
        <v>1</v>
      </c>
      <c r="N1790" s="9"/>
      <c r="O1790" s="9">
        <v>2</v>
      </c>
      <c r="P1790" s="8" t="s">
        <v>4565</v>
      </c>
      <c r="Q1790" s="8" t="s">
        <v>8204</v>
      </c>
      <c r="R1790" s="8" t="s">
        <v>44</v>
      </c>
      <c r="S1790" s="8" t="s">
        <v>8940</v>
      </c>
      <c r="T1790" s="8" t="s">
        <v>8943</v>
      </c>
      <c r="U1790" s="8" t="s">
        <v>8944</v>
      </c>
      <c r="V1790" s="8" t="s">
        <v>8951</v>
      </c>
      <c r="W1790" s="8" t="s">
        <v>8956</v>
      </c>
      <c r="X1790" s="8" t="s">
        <v>8962</v>
      </c>
      <c r="Y1790" s="8" t="s">
        <v>8963</v>
      </c>
      <c r="Z1790" s="8" t="s">
        <v>9020</v>
      </c>
      <c r="AA1790" s="8" t="s">
        <v>9248</v>
      </c>
      <c r="AB1790" s="8" t="s">
        <v>9570</v>
      </c>
      <c r="AC1790" s="8" t="s">
        <v>9649</v>
      </c>
      <c r="AD1790" s="8" t="s">
        <v>9813</v>
      </c>
      <c r="AE1790" s="8" t="s">
        <v>11442</v>
      </c>
      <c r="AF1790" s="8" t="s">
        <v>13451</v>
      </c>
      <c r="AG1790" s="8" t="s">
        <v>15510</v>
      </c>
      <c r="AH1790" s="8" t="s">
        <v>17559</v>
      </c>
      <c r="AI1790" s="8" t="s">
        <v>19597</v>
      </c>
      <c r="AJ1790" s="2">
        <v>0</v>
      </c>
      <c r="AK1790" s="2">
        <v>0</v>
      </c>
      <c r="AL1790" s="2">
        <v>0</v>
      </c>
      <c r="AM1790" s="2">
        <v>0</v>
      </c>
      <c r="AN1790" s="2">
        <v>0</v>
      </c>
      <c r="AO1790" s="2">
        <v>0</v>
      </c>
      <c r="AP1790" s="2">
        <v>0</v>
      </c>
      <c r="AQ1790" s="2">
        <v>191</v>
      </c>
      <c r="AR1790" s="2">
        <v>662.16</v>
      </c>
      <c r="AS1790" s="2">
        <v>1043.04</v>
      </c>
      <c r="AT1790" s="2">
        <f t="shared" si="82"/>
        <v>1896.1999999999998</v>
      </c>
      <c r="AU1790" s="2">
        <v>0</v>
      </c>
      <c r="AV1790" s="2">
        <v>0</v>
      </c>
      <c r="AW1790" s="2">
        <v>0</v>
      </c>
      <c r="AX1790" s="2">
        <v>0</v>
      </c>
      <c r="AY1790" s="2">
        <v>0</v>
      </c>
      <c r="AZ1790" s="2">
        <v>0</v>
      </c>
      <c r="BA1790" s="2">
        <v>0</v>
      </c>
      <c r="BB1790" s="2">
        <v>67</v>
      </c>
      <c r="BC1790" s="2">
        <v>276.36</v>
      </c>
      <c r="BD1790" s="2">
        <v>354.64</v>
      </c>
      <c r="BE1790" s="10">
        <f t="shared" si="83"/>
        <v>698</v>
      </c>
    </row>
    <row r="1791" spans="1:57" s="8" customFormat="1" x14ac:dyDescent="0.45">
      <c r="A1791" s="8">
        <v>2420</v>
      </c>
      <c r="B1791" s="8">
        <v>1711041685</v>
      </c>
      <c r="C1791" s="8" t="s">
        <v>2983</v>
      </c>
      <c r="D1791" s="8" t="s">
        <v>649</v>
      </c>
      <c r="E1791" s="8" t="str">
        <f t="shared" si="81"/>
        <v>2014</v>
      </c>
      <c r="F1791" s="8" t="s">
        <v>975</v>
      </c>
      <c r="G1791" s="8" t="s">
        <v>43</v>
      </c>
      <c r="H1791" s="8" t="s">
        <v>20002</v>
      </c>
      <c r="I1791" s="8" t="s">
        <v>82</v>
      </c>
      <c r="J1791" s="8" t="s">
        <v>127</v>
      </c>
      <c r="K1791" s="8" t="s">
        <v>5721</v>
      </c>
      <c r="L1791" s="8" t="s">
        <v>7483</v>
      </c>
      <c r="M1791" s="9">
        <v>1</v>
      </c>
      <c r="N1791" s="9"/>
      <c r="O1791" s="9">
        <v>1</v>
      </c>
      <c r="P1791" s="8" t="s">
        <v>4809</v>
      </c>
      <c r="Q1791" s="8" t="s">
        <v>8402</v>
      </c>
      <c r="R1791" s="8" t="s">
        <v>43</v>
      </c>
      <c r="S1791" s="8" t="s">
        <v>8940</v>
      </c>
      <c r="T1791" s="8" t="s">
        <v>8942</v>
      </c>
      <c r="U1791" s="8" t="s">
        <v>8945</v>
      </c>
      <c r="V1791" s="8" t="s">
        <v>8951</v>
      </c>
      <c r="W1791" s="8" t="s">
        <v>8956</v>
      </c>
      <c r="X1791" s="8" t="s">
        <v>8960</v>
      </c>
      <c r="Y1791" s="8" t="s">
        <v>8964</v>
      </c>
      <c r="Z1791" s="8" t="s">
        <v>9048</v>
      </c>
      <c r="AA1791" s="8" t="s">
        <v>9172</v>
      </c>
      <c r="AB1791" s="8" t="s">
        <v>9570</v>
      </c>
      <c r="AC1791" s="8" t="s">
        <v>9674</v>
      </c>
      <c r="AD1791" s="8" t="s">
        <v>9812</v>
      </c>
      <c r="AE1791" s="8" t="s">
        <v>11443</v>
      </c>
      <c r="AF1791" s="8" t="s">
        <v>13452</v>
      </c>
      <c r="AG1791" s="8" t="s">
        <v>15511</v>
      </c>
      <c r="AH1791" s="8" t="s">
        <v>17560</v>
      </c>
      <c r="AI1791" s="8" t="s">
        <v>19598</v>
      </c>
      <c r="AJ1791" s="2">
        <v>0</v>
      </c>
      <c r="AK1791" s="2">
        <v>0</v>
      </c>
      <c r="AL1791" s="2">
        <v>0</v>
      </c>
      <c r="AM1791" s="2">
        <v>38.020000000000003</v>
      </c>
      <c r="AN1791" s="2">
        <v>50.7</v>
      </c>
      <c r="AO1791" s="2">
        <v>50.7</v>
      </c>
      <c r="AP1791" s="2">
        <v>0</v>
      </c>
      <c r="AQ1791" s="2">
        <v>0</v>
      </c>
      <c r="AR1791" s="2">
        <v>0</v>
      </c>
      <c r="AS1791" s="2">
        <v>0</v>
      </c>
      <c r="AT1791" s="2">
        <f t="shared" si="82"/>
        <v>139.42000000000002</v>
      </c>
      <c r="AU1791" s="2">
        <v>0</v>
      </c>
      <c r="AV1791" s="2">
        <v>0</v>
      </c>
      <c r="AW1791" s="2">
        <v>0</v>
      </c>
      <c r="AX1791" s="2">
        <v>0</v>
      </c>
      <c r="AY1791" s="2">
        <v>0</v>
      </c>
      <c r="AZ1791" s="2">
        <v>0</v>
      </c>
      <c r="BA1791" s="2">
        <v>0</v>
      </c>
      <c r="BB1791" s="2">
        <v>0</v>
      </c>
      <c r="BC1791" s="2">
        <v>0</v>
      </c>
      <c r="BD1791" s="2">
        <v>0</v>
      </c>
      <c r="BE1791" s="10">
        <f t="shared" si="83"/>
        <v>0</v>
      </c>
    </row>
    <row r="1792" spans="1:57" s="8" customFormat="1" x14ac:dyDescent="0.45">
      <c r="A1792" s="8">
        <v>2421</v>
      </c>
      <c r="B1792" s="8">
        <v>1711092129</v>
      </c>
      <c r="C1792" s="8" t="s">
        <v>2984</v>
      </c>
      <c r="D1792" s="8" t="s">
        <v>590</v>
      </c>
      <c r="E1792" s="8" t="str">
        <f t="shared" si="81"/>
        <v>2017</v>
      </c>
      <c r="F1792" s="8" t="s">
        <v>950</v>
      </c>
      <c r="G1792" s="8" t="s">
        <v>43</v>
      </c>
      <c r="H1792" s="8" t="s">
        <v>20002</v>
      </c>
      <c r="I1792" s="8" t="s">
        <v>82</v>
      </c>
      <c r="J1792" s="8" t="s">
        <v>91</v>
      </c>
      <c r="K1792" s="8" t="s">
        <v>5267</v>
      </c>
      <c r="L1792" s="8" t="s">
        <v>7484</v>
      </c>
      <c r="M1792" s="9">
        <v>1</v>
      </c>
      <c r="N1792" s="9"/>
      <c r="O1792" s="9">
        <v>1</v>
      </c>
      <c r="P1792" s="8" t="s">
        <v>4809</v>
      </c>
      <c r="Q1792" s="8" t="s">
        <v>8402</v>
      </c>
      <c r="R1792" s="8" t="s">
        <v>43</v>
      </c>
      <c r="S1792" s="8" t="s">
        <v>8940</v>
      </c>
      <c r="T1792" s="8" t="s">
        <v>8942</v>
      </c>
      <c r="U1792" s="8" t="s">
        <v>8945</v>
      </c>
      <c r="V1792" s="8" t="s">
        <v>8951</v>
      </c>
      <c r="W1792" s="8" t="s">
        <v>8956</v>
      </c>
      <c r="X1792" s="8" t="s">
        <v>8960</v>
      </c>
      <c r="Y1792" s="8" t="s">
        <v>8964</v>
      </c>
      <c r="Z1792" s="8" t="s">
        <v>9009</v>
      </c>
      <c r="AA1792" s="8" t="s">
        <v>9136</v>
      </c>
      <c r="AB1792" s="8" t="s">
        <v>9570</v>
      </c>
      <c r="AC1792" s="8" t="s">
        <v>9645</v>
      </c>
      <c r="AD1792" s="8" t="s">
        <v>9812</v>
      </c>
      <c r="AE1792" s="8" t="s">
        <v>11444</v>
      </c>
      <c r="AF1792" s="8" t="s">
        <v>13453</v>
      </c>
      <c r="AG1792" s="8" t="s">
        <v>15512</v>
      </c>
      <c r="AH1792" s="8" t="s">
        <v>17561</v>
      </c>
      <c r="AI1792" s="8" t="s">
        <v>19599</v>
      </c>
      <c r="AJ1792" s="2">
        <v>0</v>
      </c>
      <c r="AK1792" s="2">
        <v>0</v>
      </c>
      <c r="AL1792" s="2">
        <v>0</v>
      </c>
      <c r="AM1792" s="2">
        <v>0</v>
      </c>
      <c r="AN1792" s="2">
        <v>0</v>
      </c>
      <c r="AO1792" s="2">
        <v>0</v>
      </c>
      <c r="AP1792" s="2">
        <v>95</v>
      </c>
      <c r="AQ1792" s="2">
        <v>85</v>
      </c>
      <c r="AR1792" s="2">
        <v>85</v>
      </c>
      <c r="AS1792" s="2">
        <v>0</v>
      </c>
      <c r="AT1792" s="2">
        <f t="shared" si="82"/>
        <v>265</v>
      </c>
      <c r="AU1792" s="2">
        <v>0</v>
      </c>
      <c r="AV1792" s="2">
        <v>0</v>
      </c>
      <c r="AW1792" s="2">
        <v>0</v>
      </c>
      <c r="AX1792" s="2">
        <v>0</v>
      </c>
      <c r="AY1792" s="2">
        <v>0</v>
      </c>
      <c r="AZ1792" s="2">
        <v>0</v>
      </c>
      <c r="BA1792" s="2">
        <v>0</v>
      </c>
      <c r="BB1792" s="2">
        <v>0</v>
      </c>
      <c r="BC1792" s="2">
        <v>0</v>
      </c>
      <c r="BD1792" s="2">
        <v>0</v>
      </c>
      <c r="BE1792" s="10">
        <f t="shared" si="83"/>
        <v>0</v>
      </c>
    </row>
    <row r="1793" spans="1:57" s="8" customFormat="1" x14ac:dyDescent="0.45">
      <c r="A1793" s="8">
        <v>2423</v>
      </c>
      <c r="B1793" s="8">
        <v>1711124576</v>
      </c>
      <c r="C1793" s="8" t="s">
        <v>2985</v>
      </c>
      <c r="D1793" s="8" t="s">
        <v>568</v>
      </c>
      <c r="E1793" s="8" t="str">
        <f t="shared" si="81"/>
        <v>2020</v>
      </c>
      <c r="F1793" s="8" t="s">
        <v>914</v>
      </c>
      <c r="G1793" s="8" t="s">
        <v>45</v>
      </c>
      <c r="H1793" s="8" t="s">
        <v>49</v>
      </c>
      <c r="I1793" s="8" t="s">
        <v>82</v>
      </c>
      <c r="J1793" s="8" t="s">
        <v>147</v>
      </c>
      <c r="K1793" s="8" t="s">
        <v>5114</v>
      </c>
      <c r="L1793" s="8" t="s">
        <v>7485</v>
      </c>
      <c r="M1793" s="9">
        <v>1</v>
      </c>
      <c r="N1793" s="9"/>
      <c r="O1793" s="9">
        <v>4</v>
      </c>
      <c r="P1793" s="8" t="s">
        <v>4701</v>
      </c>
      <c r="Q1793" s="8" t="s">
        <v>7873</v>
      </c>
      <c r="R1793" s="8" t="s">
        <v>7873</v>
      </c>
      <c r="S1793" s="8" t="s">
        <v>8940</v>
      </c>
      <c r="U1793" s="8" t="s">
        <v>8946</v>
      </c>
      <c r="V1793" s="8" t="s">
        <v>8950</v>
      </c>
      <c r="W1793" s="8" t="s">
        <v>8956</v>
      </c>
      <c r="Z1793" s="8" t="s">
        <v>8972</v>
      </c>
      <c r="AA1793" s="8" t="s">
        <v>9323</v>
      </c>
      <c r="AB1793" s="8" t="s">
        <v>9593</v>
      </c>
      <c r="AC1793" s="8" t="s">
        <v>9666</v>
      </c>
      <c r="AD1793" s="8" t="s">
        <v>9812</v>
      </c>
      <c r="AE1793" s="8" t="s">
        <v>11445</v>
      </c>
      <c r="AF1793" s="8" t="s">
        <v>13454</v>
      </c>
      <c r="AG1793" s="8" t="s">
        <v>15513</v>
      </c>
      <c r="AH1793" s="8" t="s">
        <v>17562</v>
      </c>
      <c r="AI1793" s="8" t="s">
        <v>19600</v>
      </c>
      <c r="AJ1793" s="2">
        <v>0</v>
      </c>
      <c r="AK1793" s="2">
        <v>0</v>
      </c>
      <c r="AL1793" s="2">
        <v>0</v>
      </c>
      <c r="AM1793" s="2">
        <v>0</v>
      </c>
      <c r="AN1793" s="2">
        <v>0</v>
      </c>
      <c r="AO1793" s="2">
        <v>0</v>
      </c>
      <c r="AP1793" s="2">
        <v>0</v>
      </c>
      <c r="AQ1793" s="2">
        <v>0</v>
      </c>
      <c r="AR1793" s="2">
        <v>0</v>
      </c>
      <c r="AS1793" s="2">
        <v>795</v>
      </c>
      <c r="AT1793" s="2">
        <f t="shared" si="82"/>
        <v>795</v>
      </c>
      <c r="AU1793" s="2">
        <v>0</v>
      </c>
      <c r="AV1793" s="2">
        <v>0</v>
      </c>
      <c r="AW1793" s="2">
        <v>0</v>
      </c>
      <c r="AX1793" s="2">
        <v>0</v>
      </c>
      <c r="AY1793" s="2">
        <v>0</v>
      </c>
      <c r="AZ1793" s="2">
        <v>0</v>
      </c>
      <c r="BA1793" s="2">
        <v>0</v>
      </c>
      <c r="BB1793" s="2">
        <v>0</v>
      </c>
      <c r="BC1793" s="2">
        <v>0</v>
      </c>
      <c r="BD1793" s="2">
        <v>0</v>
      </c>
      <c r="BE1793" s="10">
        <f t="shared" si="83"/>
        <v>0</v>
      </c>
    </row>
    <row r="1794" spans="1:57" s="8" customFormat="1" x14ac:dyDescent="0.45">
      <c r="A1794" s="8">
        <v>2424</v>
      </c>
      <c r="B1794" s="8">
        <v>1425132281</v>
      </c>
      <c r="C1794" s="8" t="s">
        <v>2986</v>
      </c>
      <c r="D1794" s="8" t="s">
        <v>626</v>
      </c>
      <c r="E1794" s="8" t="str">
        <f t="shared" si="81"/>
        <v>2018</v>
      </c>
      <c r="F1794" s="8" t="s">
        <v>934</v>
      </c>
      <c r="G1794" s="8" t="s">
        <v>40</v>
      </c>
      <c r="H1794" s="8" t="s">
        <v>20009</v>
      </c>
      <c r="I1794" s="8" t="s">
        <v>82</v>
      </c>
      <c r="J1794" s="8" t="s">
        <v>196</v>
      </c>
      <c r="K1794" s="8" t="s">
        <v>5361</v>
      </c>
      <c r="L1794" s="8" t="s">
        <v>7486</v>
      </c>
      <c r="M1794" s="9">
        <v>1</v>
      </c>
      <c r="N1794" s="9"/>
      <c r="O1794" s="9">
        <v>4</v>
      </c>
      <c r="P1794" s="8" t="s">
        <v>4810</v>
      </c>
      <c r="Q1794" s="8" t="s">
        <v>8706</v>
      </c>
      <c r="R1794" s="8" t="s">
        <v>40</v>
      </c>
      <c r="S1794" s="8" t="s">
        <v>8940</v>
      </c>
      <c r="T1794" s="8" t="s">
        <v>8942</v>
      </c>
      <c r="U1794" s="8" t="s">
        <v>8944</v>
      </c>
      <c r="V1794" s="8" t="s">
        <v>8948</v>
      </c>
      <c r="W1794" s="8" t="s">
        <v>8956</v>
      </c>
      <c r="X1794" s="8" t="s">
        <v>8959</v>
      </c>
      <c r="Y1794" s="8" t="s">
        <v>8963</v>
      </c>
      <c r="Z1794" s="8" t="s">
        <v>8998</v>
      </c>
      <c r="AA1794" s="8" t="s">
        <v>9534</v>
      </c>
      <c r="AB1794" s="8" t="s">
        <v>9568</v>
      </c>
      <c r="AC1794" s="8" t="s">
        <v>9685</v>
      </c>
      <c r="AD1794" s="8" t="s">
        <v>9812</v>
      </c>
      <c r="AE1794" s="8" t="s">
        <v>11446</v>
      </c>
      <c r="AF1794" s="8" t="s">
        <v>13455</v>
      </c>
      <c r="AG1794" s="8" t="s">
        <v>15514</v>
      </c>
      <c r="AH1794" s="8" t="s">
        <v>17563</v>
      </c>
      <c r="AI1794" s="8" t="s">
        <v>19601</v>
      </c>
      <c r="AJ1794" s="2">
        <v>0</v>
      </c>
      <c r="AK1794" s="2">
        <v>0</v>
      </c>
      <c r="AL1794" s="2">
        <v>0</v>
      </c>
      <c r="AM1794" s="2">
        <v>0</v>
      </c>
      <c r="AN1794" s="2">
        <v>0</v>
      </c>
      <c r="AO1794" s="2">
        <v>0</v>
      </c>
      <c r="AP1794" s="2">
        <v>0</v>
      </c>
      <c r="AQ1794" s="2">
        <v>29.76</v>
      </c>
      <c r="AR1794" s="2">
        <v>29.76</v>
      </c>
      <c r="AS1794" s="2">
        <v>0</v>
      </c>
      <c r="AT1794" s="2">
        <f t="shared" si="82"/>
        <v>59.52</v>
      </c>
      <c r="AU1794" s="2">
        <v>0</v>
      </c>
      <c r="AV1794" s="2">
        <v>0</v>
      </c>
      <c r="AW1794" s="2">
        <v>0</v>
      </c>
      <c r="AX1794" s="2">
        <v>0</v>
      </c>
      <c r="AY1794" s="2">
        <v>0</v>
      </c>
      <c r="AZ1794" s="2">
        <v>0</v>
      </c>
      <c r="BA1794" s="2">
        <v>0</v>
      </c>
      <c r="BB1794" s="2">
        <v>29.88</v>
      </c>
      <c r="BC1794" s="2">
        <v>59.76</v>
      </c>
      <c r="BD1794" s="2">
        <v>0</v>
      </c>
      <c r="BE1794" s="10">
        <f t="shared" si="83"/>
        <v>89.64</v>
      </c>
    </row>
    <row r="1795" spans="1:57" s="8" customFormat="1" x14ac:dyDescent="0.45">
      <c r="A1795" s="8">
        <v>2425</v>
      </c>
      <c r="B1795" s="8">
        <v>1485011788</v>
      </c>
      <c r="C1795" s="8" t="s">
        <v>2987</v>
      </c>
      <c r="D1795" s="8" t="s">
        <v>639</v>
      </c>
      <c r="E1795" s="8" t="str">
        <f t="shared" ref="E1795:E1858" si="84">LEFT(D1795,4)</f>
        <v>2013</v>
      </c>
      <c r="F1795" s="8" t="s">
        <v>1071</v>
      </c>
      <c r="G1795" s="8" t="s">
        <v>47</v>
      </c>
      <c r="H1795" s="8" t="s">
        <v>20007</v>
      </c>
      <c r="I1795" s="8" t="s">
        <v>82</v>
      </c>
      <c r="J1795" s="8" t="s">
        <v>442</v>
      </c>
      <c r="K1795" s="8" t="s">
        <v>5722</v>
      </c>
      <c r="L1795" s="8" t="s">
        <v>5722</v>
      </c>
      <c r="M1795" s="9">
        <v>1</v>
      </c>
      <c r="N1795" s="9"/>
      <c r="O1795" s="9">
        <v>4</v>
      </c>
      <c r="P1795" s="8" t="s">
        <v>4811</v>
      </c>
      <c r="Q1795" s="8" t="s">
        <v>7976</v>
      </c>
      <c r="R1795" s="8" t="s">
        <v>7976</v>
      </c>
      <c r="S1795" s="8" t="s">
        <v>8940</v>
      </c>
      <c r="U1795" s="8" t="s">
        <v>8945</v>
      </c>
      <c r="V1795" s="8" t="s">
        <v>8954</v>
      </c>
      <c r="W1795" s="8" t="s">
        <v>8956</v>
      </c>
      <c r="Y1795" s="8" t="s">
        <v>8947</v>
      </c>
      <c r="Z1795" s="8" t="s">
        <v>8989</v>
      </c>
      <c r="AA1795" s="8" t="s">
        <v>9224</v>
      </c>
      <c r="AB1795" s="8" t="s">
        <v>9595</v>
      </c>
      <c r="AD1795" s="8" t="s">
        <v>9812</v>
      </c>
      <c r="AE1795" s="8" t="s">
        <v>11447</v>
      </c>
      <c r="AF1795" s="8" t="s">
        <v>13456</v>
      </c>
      <c r="AG1795" s="8" t="s">
        <v>15515</v>
      </c>
      <c r="AH1795" s="8" t="s">
        <v>17564</v>
      </c>
      <c r="AI1795" s="8" t="s">
        <v>19602</v>
      </c>
      <c r="AJ1795" s="2">
        <v>0</v>
      </c>
      <c r="AK1795" s="2">
        <v>0</v>
      </c>
      <c r="AL1795" s="2">
        <v>120</v>
      </c>
      <c r="AM1795" s="2">
        <v>0</v>
      </c>
      <c r="AN1795" s="2">
        <v>0</v>
      </c>
      <c r="AO1795" s="2">
        <v>0</v>
      </c>
      <c r="AP1795" s="2">
        <v>0</v>
      </c>
      <c r="AQ1795" s="2">
        <v>0</v>
      </c>
      <c r="AR1795" s="2">
        <v>0</v>
      </c>
      <c r="AS1795" s="2">
        <v>0</v>
      </c>
      <c r="AT1795" s="2">
        <f t="shared" ref="AT1795:AT1858" si="85">SUM(AJ1795:AS1795)</f>
        <v>120</v>
      </c>
      <c r="AU1795" s="2">
        <v>0</v>
      </c>
      <c r="AV1795" s="2">
        <v>0</v>
      </c>
      <c r="AW1795" s="2">
        <v>0</v>
      </c>
      <c r="AX1795" s="2">
        <v>0</v>
      </c>
      <c r="AY1795" s="2">
        <v>0</v>
      </c>
      <c r="AZ1795" s="2">
        <v>0</v>
      </c>
      <c r="BA1795" s="2">
        <v>0</v>
      </c>
      <c r="BB1795" s="2">
        <v>0</v>
      </c>
      <c r="BC1795" s="2">
        <v>0</v>
      </c>
      <c r="BD1795" s="2">
        <v>0</v>
      </c>
      <c r="BE1795" s="10">
        <f t="shared" ref="BE1795:BE1858" si="86">SUM(AU1795:BD1795)</f>
        <v>0</v>
      </c>
    </row>
    <row r="1796" spans="1:57" s="8" customFormat="1" x14ac:dyDescent="0.45">
      <c r="A1796" s="8">
        <v>2426</v>
      </c>
      <c r="B1796" s="8">
        <v>1425109472</v>
      </c>
      <c r="C1796" s="8" t="s">
        <v>2988</v>
      </c>
      <c r="D1796" s="8" t="s">
        <v>557</v>
      </c>
      <c r="E1796" s="8" t="str">
        <f t="shared" si="84"/>
        <v>2017</v>
      </c>
      <c r="F1796" s="8" t="s">
        <v>929</v>
      </c>
      <c r="G1796" s="8" t="s">
        <v>40</v>
      </c>
      <c r="H1796" s="8" t="s">
        <v>20009</v>
      </c>
      <c r="I1796" s="8" t="s">
        <v>82</v>
      </c>
      <c r="J1796" s="8" t="s">
        <v>110</v>
      </c>
      <c r="K1796" s="8" t="s">
        <v>5071</v>
      </c>
      <c r="L1796" s="8" t="s">
        <v>7487</v>
      </c>
      <c r="M1796" s="9">
        <v>1</v>
      </c>
      <c r="N1796" s="9"/>
      <c r="O1796" s="9">
        <v>2</v>
      </c>
      <c r="P1796" s="8" t="s">
        <v>3482</v>
      </c>
      <c r="Q1796" s="8" t="s">
        <v>7969</v>
      </c>
      <c r="R1796" s="8" t="s">
        <v>40</v>
      </c>
      <c r="S1796" s="8" t="s">
        <v>8940</v>
      </c>
      <c r="T1796" s="8" t="s">
        <v>8942</v>
      </c>
      <c r="U1796" s="8" t="s">
        <v>8944</v>
      </c>
      <c r="V1796" s="8" t="s">
        <v>8948</v>
      </c>
      <c r="W1796" s="8" t="s">
        <v>8956</v>
      </c>
      <c r="X1796" s="8" t="s">
        <v>8959</v>
      </c>
      <c r="Y1796" s="8" t="s">
        <v>8963</v>
      </c>
      <c r="Z1796" s="8" t="s">
        <v>9028</v>
      </c>
      <c r="AA1796" s="8" t="s">
        <v>9134</v>
      </c>
      <c r="AB1796" s="8" t="s">
        <v>9570</v>
      </c>
      <c r="AC1796" s="8" t="s">
        <v>9657</v>
      </c>
      <c r="AD1796" s="8" t="s">
        <v>9812</v>
      </c>
      <c r="AE1796" s="8" t="s">
        <v>11448</v>
      </c>
      <c r="AF1796" s="8" t="s">
        <v>13457</v>
      </c>
      <c r="AG1796" s="8" t="s">
        <v>15516</v>
      </c>
      <c r="AH1796" s="8" t="s">
        <v>17565</v>
      </c>
      <c r="AI1796" s="8" t="s">
        <v>19603</v>
      </c>
      <c r="AJ1796" s="2">
        <v>0</v>
      </c>
      <c r="AK1796" s="2">
        <v>0</v>
      </c>
      <c r="AL1796" s="2">
        <v>0</v>
      </c>
      <c r="AM1796" s="2">
        <v>0</v>
      </c>
      <c r="AN1796" s="2">
        <v>0</v>
      </c>
      <c r="AO1796" s="2">
        <v>0</v>
      </c>
      <c r="AP1796" s="2">
        <v>42</v>
      </c>
      <c r="AQ1796" s="2">
        <v>0</v>
      </c>
      <c r="AR1796" s="2">
        <v>0</v>
      </c>
      <c r="AS1796" s="2">
        <v>0</v>
      </c>
      <c r="AT1796" s="2">
        <f t="shared" si="85"/>
        <v>42</v>
      </c>
      <c r="AU1796" s="2">
        <v>0</v>
      </c>
      <c r="AV1796" s="2">
        <v>0</v>
      </c>
      <c r="AW1796" s="2">
        <v>0</v>
      </c>
      <c r="AX1796" s="2">
        <v>0</v>
      </c>
      <c r="AY1796" s="2">
        <v>0</v>
      </c>
      <c r="AZ1796" s="2">
        <v>0</v>
      </c>
      <c r="BA1796" s="2">
        <v>14</v>
      </c>
      <c r="BB1796" s="2">
        <v>0</v>
      </c>
      <c r="BC1796" s="2">
        <v>0</v>
      </c>
      <c r="BD1796" s="2">
        <v>0</v>
      </c>
      <c r="BE1796" s="10">
        <f t="shared" si="86"/>
        <v>14</v>
      </c>
    </row>
    <row r="1797" spans="1:57" s="8" customFormat="1" x14ac:dyDescent="0.45">
      <c r="A1797" s="8">
        <v>2427</v>
      </c>
      <c r="B1797" s="8">
        <v>1425122534</v>
      </c>
      <c r="C1797" s="8" t="s">
        <v>2989</v>
      </c>
      <c r="D1797" s="8" t="s">
        <v>873</v>
      </c>
      <c r="E1797" s="8" t="str">
        <f t="shared" si="84"/>
        <v>2017</v>
      </c>
      <c r="F1797" s="8" t="s">
        <v>961</v>
      </c>
      <c r="G1797" s="8" t="s">
        <v>40</v>
      </c>
      <c r="H1797" s="8" t="s">
        <v>20009</v>
      </c>
      <c r="I1797" s="8" t="s">
        <v>82</v>
      </c>
      <c r="J1797" s="8" t="s">
        <v>265</v>
      </c>
      <c r="K1797" s="8" t="s">
        <v>5266</v>
      </c>
      <c r="L1797" s="8" t="s">
        <v>7488</v>
      </c>
      <c r="M1797" s="9">
        <v>1</v>
      </c>
      <c r="N1797" s="9" t="s">
        <v>19989</v>
      </c>
      <c r="O1797" s="9">
        <v>5</v>
      </c>
      <c r="P1797" s="8" t="s">
        <v>3544</v>
      </c>
      <c r="Q1797" s="8" t="s">
        <v>7936</v>
      </c>
      <c r="R1797" s="8" t="s">
        <v>40</v>
      </c>
      <c r="S1797" s="8" t="s">
        <v>8940</v>
      </c>
      <c r="T1797" s="8" t="s">
        <v>8942</v>
      </c>
      <c r="U1797" s="8" t="s">
        <v>8944</v>
      </c>
      <c r="V1797" s="8" t="s">
        <v>8951</v>
      </c>
      <c r="W1797" s="8" t="s">
        <v>8956</v>
      </c>
      <c r="X1797" s="8" t="s">
        <v>8959</v>
      </c>
      <c r="Y1797" s="8" t="s">
        <v>8963</v>
      </c>
      <c r="Z1797" s="8" t="s">
        <v>9089</v>
      </c>
      <c r="AA1797" s="8" t="s">
        <v>9155</v>
      </c>
      <c r="AB1797" s="8" t="s">
        <v>9583</v>
      </c>
      <c r="AC1797" s="8" t="s">
        <v>9747</v>
      </c>
      <c r="AD1797" s="8" t="s">
        <v>9812</v>
      </c>
      <c r="AE1797" s="8" t="s">
        <v>11449</v>
      </c>
      <c r="AF1797" s="8" t="s">
        <v>13458</v>
      </c>
      <c r="AG1797" s="8" t="s">
        <v>15517</v>
      </c>
      <c r="AH1797" s="8" t="s">
        <v>17566</v>
      </c>
      <c r="AI1797" s="8" t="s">
        <v>19604</v>
      </c>
      <c r="AJ1797" s="2">
        <v>0</v>
      </c>
      <c r="AK1797" s="2">
        <v>0</v>
      </c>
      <c r="AL1797" s="2">
        <v>0</v>
      </c>
      <c r="AM1797" s="2">
        <v>0</v>
      </c>
      <c r="AN1797" s="2">
        <v>0</v>
      </c>
      <c r="AO1797" s="2">
        <v>0</v>
      </c>
      <c r="AP1797" s="2">
        <v>10</v>
      </c>
      <c r="AQ1797" s="2">
        <v>10</v>
      </c>
      <c r="AR1797" s="2">
        <v>0</v>
      </c>
      <c r="AS1797" s="2">
        <v>0</v>
      </c>
      <c r="AT1797" s="2">
        <f t="shared" si="85"/>
        <v>20</v>
      </c>
      <c r="AU1797" s="2">
        <v>0</v>
      </c>
      <c r="AV1797" s="2">
        <v>0</v>
      </c>
      <c r="AW1797" s="2">
        <v>0</v>
      </c>
      <c r="AX1797" s="2">
        <v>0</v>
      </c>
      <c r="AY1797" s="2">
        <v>0</v>
      </c>
      <c r="AZ1797" s="2">
        <v>0</v>
      </c>
      <c r="BA1797" s="2">
        <v>5.38</v>
      </c>
      <c r="BB1797" s="2">
        <v>5.38</v>
      </c>
      <c r="BC1797" s="2">
        <v>0</v>
      </c>
      <c r="BD1797" s="2">
        <v>0</v>
      </c>
      <c r="BE1797" s="10">
        <f t="shared" si="86"/>
        <v>10.76</v>
      </c>
    </row>
    <row r="1798" spans="1:57" s="8" customFormat="1" x14ac:dyDescent="0.45">
      <c r="A1798" s="8">
        <v>2428</v>
      </c>
      <c r="B1798" s="8">
        <v>1425111425</v>
      </c>
      <c r="C1798" s="8" t="s">
        <v>2990</v>
      </c>
      <c r="D1798" s="8" t="s">
        <v>554</v>
      </c>
      <c r="E1798" s="8" t="str">
        <f t="shared" si="84"/>
        <v>2017</v>
      </c>
      <c r="F1798" s="8" t="s">
        <v>700</v>
      </c>
      <c r="G1798" s="8" t="s">
        <v>40</v>
      </c>
      <c r="H1798" s="8" t="s">
        <v>20009</v>
      </c>
      <c r="I1798" s="8" t="s">
        <v>82</v>
      </c>
      <c r="J1798" s="8" t="s">
        <v>107</v>
      </c>
      <c r="K1798" s="8" t="s">
        <v>5068</v>
      </c>
      <c r="L1798" s="8" t="s">
        <v>7489</v>
      </c>
      <c r="M1798" s="9">
        <v>1</v>
      </c>
      <c r="N1798" s="9"/>
      <c r="O1798" s="9">
        <v>4</v>
      </c>
      <c r="P1798" s="8" t="s">
        <v>4812</v>
      </c>
      <c r="Q1798" s="8" t="s">
        <v>8797</v>
      </c>
      <c r="R1798" s="8" t="s">
        <v>40</v>
      </c>
      <c r="S1798" s="8" t="s">
        <v>8940</v>
      </c>
      <c r="T1798" s="8" t="s">
        <v>8942</v>
      </c>
      <c r="U1798" s="8" t="s">
        <v>8944</v>
      </c>
      <c r="V1798" s="8" t="s">
        <v>8948</v>
      </c>
      <c r="W1798" s="8" t="s">
        <v>8956</v>
      </c>
      <c r="X1798" s="8" t="s">
        <v>8959</v>
      </c>
      <c r="Y1798" s="8" t="s">
        <v>8963</v>
      </c>
      <c r="Z1798" s="8" t="s">
        <v>9017</v>
      </c>
      <c r="AA1798" s="8" t="s">
        <v>9130</v>
      </c>
      <c r="AB1798" s="8" t="s">
        <v>9568</v>
      </c>
      <c r="AC1798" s="8" t="s">
        <v>9695</v>
      </c>
      <c r="AD1798" s="8" t="s">
        <v>9812</v>
      </c>
      <c r="AE1798" s="8" t="s">
        <v>11450</v>
      </c>
      <c r="AF1798" s="8" t="s">
        <v>13459</v>
      </c>
      <c r="AG1798" s="8" t="s">
        <v>15518</v>
      </c>
      <c r="AH1798" s="8" t="s">
        <v>17567</v>
      </c>
      <c r="AI1798" s="8" t="s">
        <v>19605</v>
      </c>
      <c r="AJ1798" s="2">
        <v>0</v>
      </c>
      <c r="AK1798" s="2">
        <v>0</v>
      </c>
      <c r="AL1798" s="2">
        <v>0</v>
      </c>
      <c r="AM1798" s="2">
        <v>0</v>
      </c>
      <c r="AN1798" s="2">
        <v>0</v>
      </c>
      <c r="AO1798" s="2">
        <v>0</v>
      </c>
      <c r="AP1798" s="2">
        <v>100</v>
      </c>
      <c r="AQ1798" s="2">
        <v>0</v>
      </c>
      <c r="AR1798" s="2">
        <v>0</v>
      </c>
      <c r="AS1798" s="2">
        <v>0</v>
      </c>
      <c r="AT1798" s="2">
        <f t="shared" si="85"/>
        <v>100</v>
      </c>
      <c r="AU1798" s="2">
        <v>0</v>
      </c>
      <c r="AV1798" s="2">
        <v>0</v>
      </c>
      <c r="AW1798" s="2">
        <v>0</v>
      </c>
      <c r="AX1798" s="2">
        <v>0</v>
      </c>
      <c r="AY1798" s="2">
        <v>0</v>
      </c>
      <c r="AZ1798" s="2">
        <v>0</v>
      </c>
      <c r="BA1798" s="2">
        <v>25</v>
      </c>
      <c r="BB1798" s="2">
        <v>0</v>
      </c>
      <c r="BC1798" s="2">
        <v>0</v>
      </c>
      <c r="BD1798" s="2">
        <v>0</v>
      </c>
      <c r="BE1798" s="10">
        <f t="shared" si="86"/>
        <v>25</v>
      </c>
    </row>
    <row r="1799" spans="1:57" s="8" customFormat="1" x14ac:dyDescent="0.45">
      <c r="A1799" s="8">
        <v>2429</v>
      </c>
      <c r="B1799" s="8">
        <v>1711119274</v>
      </c>
      <c r="C1799" s="8" t="s">
        <v>2991</v>
      </c>
      <c r="D1799" s="8" t="s">
        <v>531</v>
      </c>
      <c r="E1799" s="8" t="str">
        <f t="shared" si="84"/>
        <v>2019</v>
      </c>
      <c r="F1799" s="8" t="s">
        <v>909</v>
      </c>
      <c r="G1799" s="8" t="s">
        <v>43</v>
      </c>
      <c r="H1799" s="8" t="s">
        <v>20002</v>
      </c>
      <c r="I1799" s="8" t="s">
        <v>82</v>
      </c>
      <c r="J1799" s="8" t="s">
        <v>87</v>
      </c>
      <c r="K1799" s="8" t="s">
        <v>5044</v>
      </c>
      <c r="L1799" s="8" t="s">
        <v>7490</v>
      </c>
      <c r="M1799" s="9">
        <v>1</v>
      </c>
      <c r="N1799" s="9"/>
      <c r="O1799" s="9">
        <v>1</v>
      </c>
      <c r="P1799" s="8" t="s">
        <v>4813</v>
      </c>
      <c r="Q1799" s="8" t="s">
        <v>7912</v>
      </c>
      <c r="R1799" s="8" t="s">
        <v>43</v>
      </c>
      <c r="S1799" s="8" t="s">
        <v>8940</v>
      </c>
      <c r="T1799" s="8" t="s">
        <v>8942</v>
      </c>
      <c r="U1799" s="8" t="s">
        <v>8945</v>
      </c>
      <c r="V1799" s="8" t="s">
        <v>8951</v>
      </c>
      <c r="W1799" s="8" t="s">
        <v>8956</v>
      </c>
      <c r="X1799" s="8" t="s">
        <v>8961</v>
      </c>
      <c r="Y1799" s="8" t="s">
        <v>8947</v>
      </c>
      <c r="Z1799" s="8" t="s">
        <v>9005</v>
      </c>
      <c r="AA1799" s="8" t="s">
        <v>9184</v>
      </c>
      <c r="AB1799" s="8" t="s">
        <v>9596</v>
      </c>
      <c r="AC1799" s="8" t="s">
        <v>9645</v>
      </c>
      <c r="AD1799" s="8" t="s">
        <v>9812</v>
      </c>
      <c r="AE1799" s="8" t="s">
        <v>11451</v>
      </c>
      <c r="AF1799" s="8" t="s">
        <v>13460</v>
      </c>
      <c r="AG1799" s="8" t="s">
        <v>15519</v>
      </c>
      <c r="AH1799" s="8" t="s">
        <v>17568</v>
      </c>
      <c r="AI1799" s="8" t="s">
        <v>19606</v>
      </c>
      <c r="AJ1799" s="2">
        <v>0</v>
      </c>
      <c r="AK1799" s="2">
        <v>0</v>
      </c>
      <c r="AL1799" s="2">
        <v>0</v>
      </c>
      <c r="AM1799" s="2">
        <v>0</v>
      </c>
      <c r="AN1799" s="2">
        <v>0</v>
      </c>
      <c r="AO1799" s="2">
        <v>0</v>
      </c>
      <c r="AP1799" s="2">
        <v>0</v>
      </c>
      <c r="AQ1799" s="2">
        <v>0</v>
      </c>
      <c r="AR1799" s="2">
        <v>400</v>
      </c>
      <c r="AS1799" s="2">
        <v>300</v>
      </c>
      <c r="AT1799" s="2">
        <f t="shared" si="85"/>
        <v>700</v>
      </c>
      <c r="AU1799" s="2">
        <v>0</v>
      </c>
      <c r="AV1799" s="2">
        <v>0</v>
      </c>
      <c r="AW1799" s="2">
        <v>0</v>
      </c>
      <c r="AX1799" s="2">
        <v>0</v>
      </c>
      <c r="AY1799" s="2">
        <v>0</v>
      </c>
      <c r="AZ1799" s="2">
        <v>0</v>
      </c>
      <c r="BA1799" s="2">
        <v>0</v>
      </c>
      <c r="BB1799" s="2">
        <v>0</v>
      </c>
      <c r="BC1799" s="2">
        <v>0</v>
      </c>
      <c r="BD1799" s="2">
        <v>0</v>
      </c>
      <c r="BE1799" s="10">
        <f t="shared" si="86"/>
        <v>0</v>
      </c>
    </row>
    <row r="1800" spans="1:57" s="8" customFormat="1" x14ac:dyDescent="0.45">
      <c r="A1800" s="8">
        <v>2433</v>
      </c>
      <c r="B1800" s="8">
        <v>1711116012</v>
      </c>
      <c r="C1800" s="8" t="s">
        <v>2992</v>
      </c>
      <c r="D1800" s="8" t="s">
        <v>573</v>
      </c>
      <c r="E1800" s="8" t="str">
        <f t="shared" si="84"/>
        <v>2017</v>
      </c>
      <c r="F1800" s="8" t="s">
        <v>605</v>
      </c>
      <c r="G1800" s="8" t="s">
        <v>43</v>
      </c>
      <c r="H1800" s="8" t="s">
        <v>20002</v>
      </c>
      <c r="I1800" s="8" t="s">
        <v>82</v>
      </c>
      <c r="J1800" s="8" t="s">
        <v>128</v>
      </c>
      <c r="K1800" s="8" t="s">
        <v>5094</v>
      </c>
      <c r="L1800" s="8" t="s">
        <v>7491</v>
      </c>
      <c r="M1800" s="9">
        <v>1</v>
      </c>
      <c r="N1800" s="9"/>
      <c r="O1800" s="9">
        <v>1</v>
      </c>
      <c r="P1800" s="8" t="s">
        <v>3428</v>
      </c>
      <c r="Q1800" s="8" t="s">
        <v>8798</v>
      </c>
      <c r="R1800" s="8" t="s">
        <v>43</v>
      </c>
      <c r="S1800" s="8" t="s">
        <v>8940</v>
      </c>
      <c r="T1800" s="8" t="s">
        <v>8942</v>
      </c>
      <c r="U1800" s="8" t="s">
        <v>8946</v>
      </c>
      <c r="V1800" s="8" t="s">
        <v>8948</v>
      </c>
      <c r="W1800" s="8" t="s">
        <v>8956</v>
      </c>
      <c r="X1800" s="8" t="s">
        <v>8961</v>
      </c>
      <c r="Y1800" s="8" t="s">
        <v>8947</v>
      </c>
      <c r="Z1800" s="8" t="s">
        <v>8978</v>
      </c>
      <c r="AA1800" s="8" t="s">
        <v>9173</v>
      </c>
      <c r="AB1800" s="8" t="s">
        <v>9595</v>
      </c>
      <c r="AC1800" s="8" t="s">
        <v>9644</v>
      </c>
      <c r="AD1800" s="8" t="s">
        <v>9812</v>
      </c>
      <c r="AE1800" s="8" t="s">
        <v>11452</v>
      </c>
      <c r="AF1800" s="8" t="s">
        <v>13461</v>
      </c>
      <c r="AG1800" s="8" t="s">
        <v>15520</v>
      </c>
      <c r="AH1800" s="8" t="s">
        <v>17569</v>
      </c>
      <c r="AI1800" s="8" t="s">
        <v>19607</v>
      </c>
      <c r="AJ1800" s="2">
        <v>0</v>
      </c>
      <c r="AK1800" s="2">
        <v>0</v>
      </c>
      <c r="AL1800" s="2">
        <v>0</v>
      </c>
      <c r="AM1800" s="2">
        <v>0</v>
      </c>
      <c r="AN1800" s="2">
        <v>0</v>
      </c>
      <c r="AO1800" s="2">
        <v>0</v>
      </c>
      <c r="AP1800" s="2">
        <v>60</v>
      </c>
      <c r="AQ1800" s="2">
        <v>60</v>
      </c>
      <c r="AR1800" s="2">
        <v>100</v>
      </c>
      <c r="AS1800" s="2">
        <v>50</v>
      </c>
      <c r="AT1800" s="2">
        <f t="shared" si="85"/>
        <v>270</v>
      </c>
      <c r="AU1800" s="2">
        <v>0</v>
      </c>
      <c r="AV1800" s="2">
        <v>0</v>
      </c>
      <c r="AW1800" s="2">
        <v>0</v>
      </c>
      <c r="AX1800" s="2">
        <v>0</v>
      </c>
      <c r="AY1800" s="2">
        <v>0</v>
      </c>
      <c r="AZ1800" s="2">
        <v>0</v>
      </c>
      <c r="BA1800" s="2">
        <v>20</v>
      </c>
      <c r="BB1800" s="2">
        <v>20</v>
      </c>
      <c r="BC1800" s="2">
        <v>33.340000000000003</v>
      </c>
      <c r="BD1800" s="2">
        <v>16.670000000000002</v>
      </c>
      <c r="BE1800" s="10">
        <f t="shared" si="86"/>
        <v>90.01</v>
      </c>
    </row>
    <row r="1801" spans="1:57" s="8" customFormat="1" x14ac:dyDescent="0.45">
      <c r="A1801" s="8">
        <v>2434</v>
      </c>
      <c r="B1801" s="8">
        <v>1711115963</v>
      </c>
      <c r="C1801" s="8" t="s">
        <v>2993</v>
      </c>
      <c r="D1801" s="8" t="s">
        <v>573</v>
      </c>
      <c r="E1801" s="8" t="str">
        <f t="shared" si="84"/>
        <v>2017</v>
      </c>
      <c r="F1801" s="8" t="s">
        <v>605</v>
      </c>
      <c r="G1801" s="8" t="s">
        <v>43</v>
      </c>
      <c r="H1801" s="8" t="s">
        <v>20002</v>
      </c>
      <c r="I1801" s="8" t="s">
        <v>82</v>
      </c>
      <c r="J1801" s="8" t="s">
        <v>128</v>
      </c>
      <c r="K1801" s="8" t="s">
        <v>5094</v>
      </c>
      <c r="L1801" s="8" t="s">
        <v>7492</v>
      </c>
      <c r="M1801" s="9">
        <v>1</v>
      </c>
      <c r="N1801" s="9"/>
      <c r="O1801" s="9">
        <v>1</v>
      </c>
      <c r="P1801" s="8" t="s">
        <v>3396</v>
      </c>
      <c r="Q1801" s="8" t="s">
        <v>7876</v>
      </c>
      <c r="R1801" s="8" t="s">
        <v>43</v>
      </c>
      <c r="S1801" s="8" t="s">
        <v>8940</v>
      </c>
      <c r="T1801" s="8" t="s">
        <v>8943</v>
      </c>
      <c r="U1801" s="8" t="s">
        <v>8944</v>
      </c>
      <c r="V1801" s="8" t="s">
        <v>8950</v>
      </c>
      <c r="W1801" s="8" t="s">
        <v>8956</v>
      </c>
      <c r="X1801" s="8" t="s">
        <v>8961</v>
      </c>
      <c r="Y1801" s="8" t="s">
        <v>8947</v>
      </c>
      <c r="Z1801" s="8" t="s">
        <v>8970</v>
      </c>
      <c r="AA1801" s="8" t="s">
        <v>9173</v>
      </c>
      <c r="AB1801" s="8" t="s">
        <v>9595</v>
      </c>
      <c r="AC1801" s="8" t="s">
        <v>9645</v>
      </c>
      <c r="AD1801" s="8" t="s">
        <v>9812</v>
      </c>
      <c r="AE1801" s="8" t="s">
        <v>11453</v>
      </c>
      <c r="AF1801" s="8" t="s">
        <v>13462</v>
      </c>
      <c r="AG1801" s="8" t="s">
        <v>15521</v>
      </c>
      <c r="AH1801" s="8" t="s">
        <v>17570</v>
      </c>
      <c r="AI1801" s="8" t="s">
        <v>19608</v>
      </c>
      <c r="AJ1801" s="2">
        <v>0</v>
      </c>
      <c r="AK1801" s="2">
        <v>0</v>
      </c>
      <c r="AL1801" s="2">
        <v>0</v>
      </c>
      <c r="AM1801" s="2">
        <v>0</v>
      </c>
      <c r="AN1801" s="2">
        <v>0</v>
      </c>
      <c r="AO1801" s="2">
        <v>0</v>
      </c>
      <c r="AP1801" s="2">
        <v>240</v>
      </c>
      <c r="AQ1801" s="2">
        <v>240</v>
      </c>
      <c r="AR1801" s="2">
        <v>400</v>
      </c>
      <c r="AS1801" s="2">
        <v>200</v>
      </c>
      <c r="AT1801" s="2">
        <f t="shared" si="85"/>
        <v>1080</v>
      </c>
      <c r="AU1801" s="2">
        <v>0</v>
      </c>
      <c r="AV1801" s="2">
        <v>0</v>
      </c>
      <c r="AW1801" s="2">
        <v>0</v>
      </c>
      <c r="AX1801" s="2">
        <v>0</v>
      </c>
      <c r="AY1801" s="2">
        <v>0</v>
      </c>
      <c r="AZ1801" s="2">
        <v>0</v>
      </c>
      <c r="BA1801" s="2">
        <v>0</v>
      </c>
      <c r="BB1801" s="2">
        <v>0</v>
      </c>
      <c r="BC1801" s="2">
        <v>0</v>
      </c>
      <c r="BD1801" s="2">
        <v>0</v>
      </c>
      <c r="BE1801" s="10">
        <f t="shared" si="86"/>
        <v>0</v>
      </c>
    </row>
    <row r="1802" spans="1:57" s="8" customFormat="1" x14ac:dyDescent="0.45">
      <c r="A1802" s="8">
        <v>2435</v>
      </c>
      <c r="B1802" s="8">
        <v>1711063333</v>
      </c>
      <c r="C1802" s="8" t="s">
        <v>2994</v>
      </c>
      <c r="D1802" s="8" t="s">
        <v>834</v>
      </c>
      <c r="E1802" s="8" t="str">
        <f t="shared" si="84"/>
        <v>2017</v>
      </c>
      <c r="F1802" s="8" t="s">
        <v>1158</v>
      </c>
      <c r="G1802" s="8" t="s">
        <v>49</v>
      </c>
      <c r="H1802" s="8" t="s">
        <v>49</v>
      </c>
      <c r="I1802" s="8" t="s">
        <v>82</v>
      </c>
      <c r="J1802" s="8" t="s">
        <v>465</v>
      </c>
      <c r="K1802" s="8" t="s">
        <v>5639</v>
      </c>
      <c r="L1802" s="8" t="s">
        <v>7493</v>
      </c>
      <c r="M1802" s="9">
        <v>1</v>
      </c>
      <c r="N1802" s="9"/>
      <c r="O1802" s="9">
        <v>4</v>
      </c>
      <c r="P1802" s="8" t="s">
        <v>4814</v>
      </c>
      <c r="Q1802" s="8" t="s">
        <v>8799</v>
      </c>
      <c r="R1802" s="8" t="s">
        <v>8937</v>
      </c>
      <c r="S1802" s="8" t="s">
        <v>8940</v>
      </c>
      <c r="U1802" s="8" t="s">
        <v>8944</v>
      </c>
      <c r="V1802" s="8" t="s">
        <v>8948</v>
      </c>
      <c r="W1802" s="8" t="s">
        <v>8956</v>
      </c>
      <c r="X1802" s="8" t="s">
        <v>8961</v>
      </c>
      <c r="Y1802" s="8" t="s">
        <v>8947</v>
      </c>
      <c r="Z1802" s="8" t="s">
        <v>8977</v>
      </c>
      <c r="AA1802" s="8" t="s">
        <v>9262</v>
      </c>
      <c r="AB1802" s="8" t="s">
        <v>9572</v>
      </c>
      <c r="AC1802" s="8" t="s">
        <v>9686</v>
      </c>
      <c r="AD1802" s="8" t="s">
        <v>9812</v>
      </c>
      <c r="AE1802" s="8" t="s">
        <v>11454</v>
      </c>
      <c r="AF1802" s="8" t="s">
        <v>13463</v>
      </c>
      <c r="AG1802" s="8" t="s">
        <v>15522</v>
      </c>
      <c r="AH1802" s="8" t="s">
        <v>17571</v>
      </c>
      <c r="AI1802" s="8" t="s">
        <v>19609</v>
      </c>
      <c r="AJ1802" s="2">
        <v>0</v>
      </c>
      <c r="AK1802" s="2">
        <v>0</v>
      </c>
      <c r="AL1802" s="2">
        <v>0</v>
      </c>
      <c r="AM1802" s="2">
        <v>0</v>
      </c>
      <c r="AN1802" s="2">
        <v>0</v>
      </c>
      <c r="AO1802" s="2">
        <v>0</v>
      </c>
      <c r="AP1802" s="2">
        <v>300</v>
      </c>
      <c r="AQ1802" s="2">
        <v>0</v>
      </c>
      <c r="AR1802" s="2">
        <v>0</v>
      </c>
      <c r="AS1802" s="2">
        <v>0</v>
      </c>
      <c r="AT1802" s="2">
        <f t="shared" si="85"/>
        <v>300</v>
      </c>
      <c r="AU1802" s="2">
        <v>0</v>
      </c>
      <c r="AV1802" s="2">
        <v>0</v>
      </c>
      <c r="AW1802" s="2">
        <v>0</v>
      </c>
      <c r="AX1802" s="2">
        <v>0</v>
      </c>
      <c r="AY1802" s="2">
        <v>0</v>
      </c>
      <c r="AZ1802" s="2">
        <v>0</v>
      </c>
      <c r="BA1802" s="2">
        <v>100</v>
      </c>
      <c r="BB1802" s="2">
        <v>0</v>
      </c>
      <c r="BC1802" s="2">
        <v>0</v>
      </c>
      <c r="BD1802" s="2">
        <v>0</v>
      </c>
      <c r="BE1802" s="10">
        <f t="shared" si="86"/>
        <v>100</v>
      </c>
    </row>
    <row r="1803" spans="1:57" s="8" customFormat="1" x14ac:dyDescent="0.45">
      <c r="A1803" s="8">
        <v>2439</v>
      </c>
      <c r="B1803" s="8">
        <v>1425139330</v>
      </c>
      <c r="C1803" s="8" t="s">
        <v>2995</v>
      </c>
      <c r="D1803" s="8" t="s">
        <v>578</v>
      </c>
      <c r="E1803" s="8" t="str">
        <f t="shared" si="84"/>
        <v>2019</v>
      </c>
      <c r="F1803" s="8" t="s">
        <v>1000</v>
      </c>
      <c r="G1803" s="8" t="s">
        <v>40</v>
      </c>
      <c r="H1803" s="8" t="s">
        <v>20009</v>
      </c>
      <c r="I1803" s="8" t="s">
        <v>82</v>
      </c>
      <c r="J1803" s="8" t="s">
        <v>201</v>
      </c>
      <c r="K1803" s="8" t="s">
        <v>5290</v>
      </c>
      <c r="L1803" s="8" t="s">
        <v>7494</v>
      </c>
      <c r="M1803" s="9">
        <v>1</v>
      </c>
      <c r="N1803" s="9"/>
      <c r="O1803" s="9">
        <v>1</v>
      </c>
      <c r="Q1803" s="8" t="s">
        <v>7888</v>
      </c>
      <c r="R1803" s="8" t="s">
        <v>40</v>
      </c>
      <c r="S1803" s="8" t="s">
        <v>8940</v>
      </c>
      <c r="T1803" s="8" t="s">
        <v>8942</v>
      </c>
      <c r="U1803" s="8" t="s">
        <v>8944</v>
      </c>
      <c r="V1803" s="8" t="s">
        <v>8948</v>
      </c>
      <c r="W1803" s="8" t="s">
        <v>8956</v>
      </c>
      <c r="X1803" s="8" t="s">
        <v>8959</v>
      </c>
      <c r="Y1803" s="8" t="s">
        <v>8963</v>
      </c>
      <c r="Z1803" s="8" t="s">
        <v>8987</v>
      </c>
      <c r="AA1803" s="8" t="s">
        <v>9350</v>
      </c>
      <c r="AB1803" s="8" t="s">
        <v>9570</v>
      </c>
      <c r="AC1803" s="8" t="s">
        <v>9645</v>
      </c>
      <c r="AD1803" s="8" t="s">
        <v>9812</v>
      </c>
      <c r="AE1803" s="8" t="s">
        <v>11455</v>
      </c>
      <c r="AF1803" s="8" t="s">
        <v>13464</v>
      </c>
      <c r="AG1803" s="8" t="s">
        <v>15523</v>
      </c>
      <c r="AH1803" s="8" t="s">
        <v>17572</v>
      </c>
      <c r="AI1803" s="8" t="s">
        <v>19610</v>
      </c>
      <c r="AJ1803" s="2">
        <v>0</v>
      </c>
      <c r="AK1803" s="2">
        <v>0</v>
      </c>
      <c r="AL1803" s="2">
        <v>0</v>
      </c>
      <c r="AM1803" s="2">
        <v>0</v>
      </c>
      <c r="AN1803" s="2">
        <v>0</v>
      </c>
      <c r="AO1803" s="2">
        <v>0</v>
      </c>
      <c r="AP1803" s="2">
        <v>0</v>
      </c>
      <c r="AQ1803" s="2">
        <v>0</v>
      </c>
      <c r="AR1803" s="2">
        <v>147</v>
      </c>
      <c r="AS1803" s="2">
        <v>294</v>
      </c>
      <c r="AT1803" s="2">
        <f t="shared" si="85"/>
        <v>441</v>
      </c>
      <c r="AU1803" s="2">
        <v>0</v>
      </c>
      <c r="AV1803" s="2">
        <v>0</v>
      </c>
      <c r="AW1803" s="2">
        <v>0</v>
      </c>
      <c r="AX1803" s="2">
        <v>0</v>
      </c>
      <c r="AY1803" s="2">
        <v>0</v>
      </c>
      <c r="AZ1803" s="2">
        <v>0</v>
      </c>
      <c r="BA1803" s="2">
        <v>0</v>
      </c>
      <c r="BB1803" s="2">
        <v>0</v>
      </c>
      <c r="BC1803" s="2">
        <v>196</v>
      </c>
      <c r="BD1803" s="2">
        <v>196</v>
      </c>
      <c r="BE1803" s="10">
        <f t="shared" si="86"/>
        <v>392</v>
      </c>
    </row>
    <row r="1804" spans="1:57" s="8" customFormat="1" x14ac:dyDescent="0.45">
      <c r="A1804" s="8">
        <v>2440</v>
      </c>
      <c r="B1804" s="8">
        <v>1345313623</v>
      </c>
      <c r="C1804" s="8" t="s">
        <v>2996</v>
      </c>
      <c r="D1804" s="8" t="s">
        <v>554</v>
      </c>
      <c r="E1804" s="8" t="str">
        <f t="shared" si="84"/>
        <v>2017</v>
      </c>
      <c r="F1804" s="8" t="s">
        <v>921</v>
      </c>
      <c r="G1804" s="8" t="s">
        <v>43</v>
      </c>
      <c r="H1804" s="8" t="s">
        <v>20002</v>
      </c>
      <c r="I1804" s="8" t="s">
        <v>82</v>
      </c>
      <c r="J1804" s="8" t="s">
        <v>92</v>
      </c>
      <c r="K1804" s="8" t="s">
        <v>5092</v>
      </c>
      <c r="L1804" s="8" t="s">
        <v>7495</v>
      </c>
      <c r="M1804" s="9">
        <v>1</v>
      </c>
      <c r="N1804" s="9"/>
      <c r="O1804" s="9">
        <v>4</v>
      </c>
      <c r="P1804" s="8" t="s">
        <v>4357</v>
      </c>
      <c r="Q1804" s="8" t="s">
        <v>7910</v>
      </c>
      <c r="R1804" s="8" t="s">
        <v>43</v>
      </c>
      <c r="S1804" s="8" t="s">
        <v>8940</v>
      </c>
      <c r="T1804" s="8" t="s">
        <v>8942</v>
      </c>
      <c r="U1804" s="8" t="s">
        <v>8945</v>
      </c>
      <c r="V1804" s="8" t="s">
        <v>8951</v>
      </c>
      <c r="W1804" s="8" t="s">
        <v>8956</v>
      </c>
      <c r="X1804" s="8" t="s">
        <v>8961</v>
      </c>
      <c r="Y1804" s="8" t="s">
        <v>8947</v>
      </c>
      <c r="Z1804" s="8" t="s">
        <v>9002</v>
      </c>
      <c r="AA1804" s="8" t="s">
        <v>9184</v>
      </c>
      <c r="AB1804" s="8" t="s">
        <v>9595</v>
      </c>
      <c r="AC1804" s="8" t="s">
        <v>9645</v>
      </c>
      <c r="AD1804" s="8" t="s">
        <v>9812</v>
      </c>
      <c r="AE1804" s="8" t="s">
        <v>11456</v>
      </c>
      <c r="AF1804" s="8" t="s">
        <v>13465</v>
      </c>
      <c r="AG1804" s="8" t="s">
        <v>15524</v>
      </c>
      <c r="AH1804" s="8" t="s">
        <v>17573</v>
      </c>
      <c r="AI1804" s="8" t="s">
        <v>19611</v>
      </c>
      <c r="AJ1804" s="2">
        <v>0</v>
      </c>
      <c r="AK1804" s="2">
        <v>0</v>
      </c>
      <c r="AL1804" s="2">
        <v>0</v>
      </c>
      <c r="AM1804" s="2">
        <v>0</v>
      </c>
      <c r="AN1804" s="2">
        <v>0</v>
      </c>
      <c r="AO1804" s="2">
        <v>0</v>
      </c>
      <c r="AP1804" s="2">
        <v>37.64</v>
      </c>
      <c r="AQ1804" s="2">
        <v>48.65</v>
      </c>
      <c r="AR1804" s="2">
        <v>48.65</v>
      </c>
      <c r="AS1804" s="2">
        <v>12.15</v>
      </c>
      <c r="AT1804" s="2">
        <f t="shared" si="85"/>
        <v>147.09</v>
      </c>
      <c r="AU1804" s="2">
        <v>0</v>
      </c>
      <c r="AV1804" s="2">
        <v>0</v>
      </c>
      <c r="AW1804" s="2">
        <v>0</v>
      </c>
      <c r="AX1804" s="2">
        <v>0</v>
      </c>
      <c r="AY1804" s="2">
        <v>0</v>
      </c>
      <c r="AZ1804" s="2">
        <v>0</v>
      </c>
      <c r="BA1804" s="2">
        <v>0</v>
      </c>
      <c r="BB1804" s="2">
        <v>0</v>
      </c>
      <c r="BC1804" s="2">
        <v>0</v>
      </c>
      <c r="BD1804" s="2">
        <v>0</v>
      </c>
      <c r="BE1804" s="10">
        <f t="shared" si="86"/>
        <v>0</v>
      </c>
    </row>
    <row r="1805" spans="1:57" s="8" customFormat="1" x14ac:dyDescent="0.45">
      <c r="A1805" s="8">
        <v>2441</v>
      </c>
      <c r="B1805" s="8">
        <v>1485009651</v>
      </c>
      <c r="C1805" s="8" t="s">
        <v>2997</v>
      </c>
      <c r="D1805" s="8" t="s">
        <v>718</v>
      </c>
      <c r="E1805" s="8" t="str">
        <f t="shared" si="84"/>
        <v>2011</v>
      </c>
      <c r="F1805" s="8" t="s">
        <v>1049</v>
      </c>
      <c r="G1805" s="8" t="s">
        <v>47</v>
      </c>
      <c r="H1805" s="8" t="s">
        <v>20007</v>
      </c>
      <c r="I1805" s="8" t="s">
        <v>82</v>
      </c>
      <c r="J1805" s="8" t="s">
        <v>355</v>
      </c>
      <c r="K1805" s="8" t="s">
        <v>5723</v>
      </c>
      <c r="L1805" s="8" t="s">
        <v>7496</v>
      </c>
      <c r="M1805" s="9">
        <v>1</v>
      </c>
      <c r="N1805" s="9"/>
      <c r="O1805" s="9">
        <v>1</v>
      </c>
      <c r="P1805" s="8" t="s">
        <v>3979</v>
      </c>
      <c r="Q1805" s="8" t="s">
        <v>8800</v>
      </c>
      <c r="R1805" s="8" t="s">
        <v>47</v>
      </c>
      <c r="S1805" s="8" t="s">
        <v>8940</v>
      </c>
      <c r="T1805" s="8" t="s">
        <v>8943</v>
      </c>
      <c r="U1805" s="8" t="s">
        <v>8944</v>
      </c>
      <c r="V1805" s="8" t="s">
        <v>8948</v>
      </c>
      <c r="W1805" s="8" t="s">
        <v>8956</v>
      </c>
      <c r="X1805" s="8" t="s">
        <v>8959</v>
      </c>
      <c r="Y1805" s="8" t="s">
        <v>8963</v>
      </c>
      <c r="Z1805" s="8" t="s">
        <v>8947</v>
      </c>
      <c r="AA1805" s="8" t="s">
        <v>9145</v>
      </c>
      <c r="AB1805" s="8" t="s">
        <v>9570</v>
      </c>
      <c r="AC1805" s="8" t="s">
        <v>9570</v>
      </c>
      <c r="AD1805" s="8" t="s">
        <v>9812</v>
      </c>
      <c r="AE1805" s="8" t="s">
        <v>11457</v>
      </c>
      <c r="AF1805" s="8" t="s">
        <v>13466</v>
      </c>
      <c r="AG1805" s="8" t="s">
        <v>15525</v>
      </c>
      <c r="AH1805" s="8" t="s">
        <v>17574</v>
      </c>
      <c r="AI1805" s="8" t="s">
        <v>19612</v>
      </c>
      <c r="AJ1805" s="2">
        <v>150</v>
      </c>
      <c r="AK1805" s="2">
        <v>0</v>
      </c>
      <c r="AL1805" s="2">
        <v>0</v>
      </c>
      <c r="AM1805" s="2">
        <v>0</v>
      </c>
      <c r="AN1805" s="2">
        <v>0</v>
      </c>
      <c r="AO1805" s="2">
        <v>0</v>
      </c>
      <c r="AP1805" s="2">
        <v>0</v>
      </c>
      <c r="AQ1805" s="2">
        <v>0</v>
      </c>
      <c r="AR1805" s="2">
        <v>0</v>
      </c>
      <c r="AS1805" s="2">
        <v>0</v>
      </c>
      <c r="AT1805" s="2">
        <f t="shared" si="85"/>
        <v>150</v>
      </c>
      <c r="AU1805" s="2">
        <v>5</v>
      </c>
      <c r="AV1805" s="2">
        <v>0</v>
      </c>
      <c r="AW1805" s="2">
        <v>0</v>
      </c>
      <c r="AX1805" s="2">
        <v>0</v>
      </c>
      <c r="AY1805" s="2">
        <v>0</v>
      </c>
      <c r="AZ1805" s="2">
        <v>0</v>
      </c>
      <c r="BA1805" s="2">
        <v>0</v>
      </c>
      <c r="BB1805" s="2">
        <v>0</v>
      </c>
      <c r="BC1805" s="2">
        <v>0</v>
      </c>
      <c r="BD1805" s="2">
        <v>0</v>
      </c>
      <c r="BE1805" s="10">
        <f t="shared" si="86"/>
        <v>5</v>
      </c>
    </row>
    <row r="1806" spans="1:57" s="8" customFormat="1" x14ac:dyDescent="0.45">
      <c r="A1806" s="8">
        <v>2443</v>
      </c>
      <c r="B1806" s="8">
        <v>1711061786</v>
      </c>
      <c r="C1806" s="8" t="s">
        <v>2998</v>
      </c>
      <c r="D1806" s="8" t="s">
        <v>610</v>
      </c>
      <c r="E1806" s="8" t="str">
        <f t="shared" si="84"/>
        <v>2017</v>
      </c>
      <c r="F1806" s="8" t="s">
        <v>944</v>
      </c>
      <c r="G1806" s="8" t="s">
        <v>62</v>
      </c>
      <c r="H1806" s="8" t="s">
        <v>20002</v>
      </c>
      <c r="I1806" s="8" t="s">
        <v>82</v>
      </c>
      <c r="J1806" s="8" t="s">
        <v>498</v>
      </c>
      <c r="K1806" s="8" t="s">
        <v>5480</v>
      </c>
      <c r="L1806" s="8" t="s">
        <v>7497</v>
      </c>
      <c r="M1806" s="9">
        <v>1</v>
      </c>
      <c r="N1806" s="9"/>
      <c r="O1806" s="9">
        <v>1</v>
      </c>
      <c r="P1806" s="8" t="s">
        <v>4465</v>
      </c>
      <c r="Q1806" s="8" t="s">
        <v>7909</v>
      </c>
      <c r="R1806" s="8" t="s">
        <v>7909</v>
      </c>
      <c r="S1806" s="8" t="s">
        <v>8940</v>
      </c>
      <c r="T1806" s="8" t="s">
        <v>8942</v>
      </c>
      <c r="U1806" s="8" t="s">
        <v>8945</v>
      </c>
      <c r="V1806" s="8" t="s">
        <v>8950</v>
      </c>
      <c r="W1806" s="8" t="s">
        <v>8956</v>
      </c>
      <c r="X1806" s="8" t="s">
        <v>8961</v>
      </c>
      <c r="Y1806" s="8" t="s">
        <v>8964</v>
      </c>
      <c r="Z1806" s="8" t="s">
        <v>8970</v>
      </c>
      <c r="AA1806" s="8" t="s">
        <v>9536</v>
      </c>
      <c r="AB1806" s="8" t="s">
        <v>9570</v>
      </c>
      <c r="AC1806" s="8" t="s">
        <v>9657</v>
      </c>
      <c r="AD1806" s="8" t="s">
        <v>9812</v>
      </c>
      <c r="AE1806" s="8" t="s">
        <v>11458</v>
      </c>
      <c r="AF1806" s="8" t="s">
        <v>13467</v>
      </c>
      <c r="AG1806" s="8" t="s">
        <v>15526</v>
      </c>
      <c r="AH1806" s="8" t="s">
        <v>17575</v>
      </c>
      <c r="AI1806" s="8" t="s">
        <v>19613</v>
      </c>
      <c r="AJ1806" s="2">
        <v>0</v>
      </c>
      <c r="AK1806" s="2">
        <v>0</v>
      </c>
      <c r="AL1806" s="2">
        <v>0</v>
      </c>
      <c r="AM1806" s="2">
        <v>0</v>
      </c>
      <c r="AN1806" s="2">
        <v>0</v>
      </c>
      <c r="AO1806" s="2">
        <v>0</v>
      </c>
      <c r="AP1806" s="2">
        <v>1034</v>
      </c>
      <c r="AQ1806" s="2">
        <v>0</v>
      </c>
      <c r="AR1806" s="2">
        <v>0</v>
      </c>
      <c r="AS1806" s="2">
        <v>0</v>
      </c>
      <c r="AT1806" s="2">
        <f t="shared" si="85"/>
        <v>1034</v>
      </c>
      <c r="AU1806" s="2">
        <v>0</v>
      </c>
      <c r="AV1806" s="2">
        <v>0</v>
      </c>
      <c r="AW1806" s="2">
        <v>0</v>
      </c>
      <c r="AX1806" s="2">
        <v>0</v>
      </c>
      <c r="AY1806" s="2">
        <v>0</v>
      </c>
      <c r="AZ1806" s="2">
        <v>0</v>
      </c>
      <c r="BA1806" s="2">
        <v>0</v>
      </c>
      <c r="BB1806" s="2">
        <v>0</v>
      </c>
      <c r="BC1806" s="2">
        <v>0</v>
      </c>
      <c r="BD1806" s="2">
        <v>0</v>
      </c>
      <c r="BE1806" s="10">
        <f t="shared" si="86"/>
        <v>0</v>
      </c>
    </row>
    <row r="1807" spans="1:57" s="8" customFormat="1" x14ac:dyDescent="0.45">
      <c r="A1807" s="8">
        <v>2444</v>
      </c>
      <c r="B1807" s="8">
        <v>1345271189</v>
      </c>
      <c r="C1807" s="8" t="s">
        <v>2999</v>
      </c>
      <c r="D1807" s="8" t="s">
        <v>591</v>
      </c>
      <c r="E1807" s="8" t="str">
        <f t="shared" si="84"/>
        <v>2015</v>
      </c>
      <c r="F1807" s="8" t="s">
        <v>928</v>
      </c>
      <c r="G1807" s="8" t="s">
        <v>43</v>
      </c>
      <c r="H1807" s="8" t="s">
        <v>20002</v>
      </c>
      <c r="I1807" s="8" t="s">
        <v>82</v>
      </c>
      <c r="J1807" s="8" t="s">
        <v>152</v>
      </c>
      <c r="K1807" s="8" t="s">
        <v>5120</v>
      </c>
      <c r="L1807" s="8" t="s">
        <v>7498</v>
      </c>
      <c r="M1807" s="9">
        <v>1</v>
      </c>
      <c r="N1807" s="9"/>
      <c r="O1807" s="9">
        <v>1</v>
      </c>
      <c r="P1807" s="8" t="s">
        <v>4228</v>
      </c>
      <c r="Q1807" s="8" t="s">
        <v>7931</v>
      </c>
      <c r="R1807" s="8" t="s">
        <v>43</v>
      </c>
      <c r="S1807" s="8" t="s">
        <v>8940</v>
      </c>
      <c r="T1807" s="8" t="s">
        <v>8942</v>
      </c>
      <c r="U1807" s="8" t="s">
        <v>8945</v>
      </c>
      <c r="V1807" s="8" t="s">
        <v>8951</v>
      </c>
      <c r="W1807" s="8" t="s">
        <v>8956</v>
      </c>
      <c r="X1807" s="8" t="s">
        <v>8961</v>
      </c>
      <c r="Y1807" s="8" t="s">
        <v>8947</v>
      </c>
      <c r="Z1807" s="8" t="s">
        <v>9019</v>
      </c>
      <c r="AA1807" s="8" t="s">
        <v>9236</v>
      </c>
      <c r="AB1807" s="8" t="s">
        <v>9597</v>
      </c>
      <c r="AC1807" s="8" t="s">
        <v>9658</v>
      </c>
      <c r="AD1807" s="8" t="s">
        <v>9812</v>
      </c>
      <c r="AE1807" s="8" t="s">
        <v>11459</v>
      </c>
      <c r="AF1807" s="8" t="s">
        <v>13468</v>
      </c>
      <c r="AG1807" s="8" t="s">
        <v>15527</v>
      </c>
      <c r="AH1807" s="8" t="s">
        <v>17576</v>
      </c>
      <c r="AI1807" s="8" t="s">
        <v>19614</v>
      </c>
      <c r="AJ1807" s="2">
        <v>0</v>
      </c>
      <c r="AK1807" s="2">
        <v>0</v>
      </c>
      <c r="AL1807" s="2">
        <v>0</v>
      </c>
      <c r="AM1807" s="2">
        <v>0</v>
      </c>
      <c r="AN1807" s="2">
        <v>50.27</v>
      </c>
      <c r="AO1807" s="2">
        <v>50.27</v>
      </c>
      <c r="AP1807" s="2">
        <v>50.27</v>
      </c>
      <c r="AQ1807" s="2">
        <v>0</v>
      </c>
      <c r="AR1807" s="2">
        <v>0</v>
      </c>
      <c r="AS1807" s="2">
        <v>0</v>
      </c>
      <c r="AT1807" s="2">
        <f t="shared" si="85"/>
        <v>150.81</v>
      </c>
      <c r="AU1807" s="2">
        <v>0</v>
      </c>
      <c r="AV1807" s="2">
        <v>0</v>
      </c>
      <c r="AW1807" s="2">
        <v>0</v>
      </c>
      <c r="AX1807" s="2">
        <v>0</v>
      </c>
      <c r="AY1807" s="2">
        <v>0</v>
      </c>
      <c r="AZ1807" s="2">
        <v>0</v>
      </c>
      <c r="BA1807" s="2">
        <v>0</v>
      </c>
      <c r="BB1807" s="2">
        <v>0</v>
      </c>
      <c r="BC1807" s="2">
        <v>0</v>
      </c>
      <c r="BD1807" s="2">
        <v>0</v>
      </c>
      <c r="BE1807" s="10">
        <f t="shared" si="86"/>
        <v>0</v>
      </c>
    </row>
    <row r="1808" spans="1:57" s="8" customFormat="1" x14ac:dyDescent="0.45">
      <c r="A1808" s="8">
        <v>2445</v>
      </c>
      <c r="B1808" s="8">
        <v>1345266818</v>
      </c>
      <c r="C1808" s="8" t="s">
        <v>3000</v>
      </c>
      <c r="D1808" s="8" t="s">
        <v>564</v>
      </c>
      <c r="E1808" s="8" t="str">
        <f t="shared" si="84"/>
        <v>2017</v>
      </c>
      <c r="F1808" s="8" t="s">
        <v>919</v>
      </c>
      <c r="G1808" s="8" t="s">
        <v>43</v>
      </c>
      <c r="H1808" s="8" t="s">
        <v>20002</v>
      </c>
      <c r="I1808" s="8" t="s">
        <v>82</v>
      </c>
      <c r="J1808" s="8" t="s">
        <v>326</v>
      </c>
      <c r="K1808" s="8" t="s">
        <v>5376</v>
      </c>
      <c r="L1808" s="8" t="s">
        <v>7499</v>
      </c>
      <c r="M1808" s="9">
        <v>1</v>
      </c>
      <c r="N1808" s="9"/>
      <c r="O1808" s="9">
        <v>1</v>
      </c>
      <c r="P1808" s="8" t="s">
        <v>3785</v>
      </c>
      <c r="Q1808" s="8" t="s">
        <v>8069</v>
      </c>
      <c r="R1808" s="8" t="s">
        <v>43</v>
      </c>
      <c r="S1808" s="8" t="s">
        <v>8940</v>
      </c>
      <c r="T1808" s="8" t="s">
        <v>8942</v>
      </c>
      <c r="U1808" s="8" t="s">
        <v>8945</v>
      </c>
      <c r="V1808" s="8" t="s">
        <v>8951</v>
      </c>
      <c r="W1808" s="8" t="s">
        <v>8956</v>
      </c>
      <c r="X1808" s="8" t="s">
        <v>8961</v>
      </c>
      <c r="Y1808" s="8" t="s">
        <v>8947</v>
      </c>
      <c r="Z1808" s="8" t="s">
        <v>9049</v>
      </c>
      <c r="AA1808" s="8" t="s">
        <v>9175</v>
      </c>
      <c r="AB1808" s="8" t="s">
        <v>9595</v>
      </c>
      <c r="AC1808" s="8" t="s">
        <v>9657</v>
      </c>
      <c r="AD1808" s="8" t="s">
        <v>9812</v>
      </c>
      <c r="AE1808" s="8" t="s">
        <v>11460</v>
      </c>
      <c r="AF1808" s="8" t="s">
        <v>13469</v>
      </c>
      <c r="AG1808" s="8" t="s">
        <v>15528</v>
      </c>
      <c r="AH1808" s="8" t="s">
        <v>17577</v>
      </c>
      <c r="AI1808" s="8" t="s">
        <v>19615</v>
      </c>
      <c r="AJ1808" s="2">
        <v>0</v>
      </c>
      <c r="AK1808" s="2">
        <v>0</v>
      </c>
      <c r="AL1808" s="2">
        <v>0</v>
      </c>
      <c r="AM1808" s="2">
        <v>0</v>
      </c>
      <c r="AN1808" s="2">
        <v>0</v>
      </c>
      <c r="AO1808" s="2">
        <v>0</v>
      </c>
      <c r="AP1808" s="2">
        <v>40</v>
      </c>
      <c r="AQ1808" s="2">
        <v>0</v>
      </c>
      <c r="AR1808" s="2">
        <v>0</v>
      </c>
      <c r="AS1808" s="2">
        <v>0</v>
      </c>
      <c r="AT1808" s="2">
        <f t="shared" si="85"/>
        <v>40</v>
      </c>
      <c r="AU1808" s="2">
        <v>0</v>
      </c>
      <c r="AV1808" s="2">
        <v>0</v>
      </c>
      <c r="AW1808" s="2">
        <v>0</v>
      </c>
      <c r="AX1808" s="2">
        <v>0</v>
      </c>
      <c r="AY1808" s="2">
        <v>0</v>
      </c>
      <c r="AZ1808" s="2">
        <v>0</v>
      </c>
      <c r="BA1808" s="2">
        <v>0</v>
      </c>
      <c r="BB1808" s="2">
        <v>0</v>
      </c>
      <c r="BC1808" s="2">
        <v>0</v>
      </c>
      <c r="BD1808" s="2">
        <v>0</v>
      </c>
      <c r="BE1808" s="10">
        <f t="shared" si="86"/>
        <v>0</v>
      </c>
    </row>
    <row r="1809" spans="1:57" s="8" customFormat="1" x14ac:dyDescent="0.45">
      <c r="A1809" s="8">
        <v>2446</v>
      </c>
      <c r="B1809" s="8">
        <v>1711059937</v>
      </c>
      <c r="C1809" s="8" t="s">
        <v>3001</v>
      </c>
      <c r="D1809" s="8" t="s">
        <v>591</v>
      </c>
      <c r="E1809" s="8" t="str">
        <f t="shared" si="84"/>
        <v>2015</v>
      </c>
      <c r="F1809" s="8" t="s">
        <v>928</v>
      </c>
      <c r="G1809" s="8" t="s">
        <v>43</v>
      </c>
      <c r="H1809" s="8" t="s">
        <v>20002</v>
      </c>
      <c r="I1809" s="8" t="s">
        <v>82</v>
      </c>
      <c r="J1809" s="8" t="s">
        <v>118</v>
      </c>
      <c r="K1809" s="8" t="s">
        <v>5079</v>
      </c>
      <c r="L1809" s="8" t="s">
        <v>7500</v>
      </c>
      <c r="M1809" s="9">
        <v>1</v>
      </c>
      <c r="N1809" s="9"/>
      <c r="O1809" s="9">
        <v>2</v>
      </c>
      <c r="P1809" s="8" t="s">
        <v>4460</v>
      </c>
      <c r="Q1809" s="8" t="s">
        <v>8202</v>
      </c>
      <c r="R1809" s="8" t="s">
        <v>43</v>
      </c>
      <c r="S1809" s="8" t="s">
        <v>8940</v>
      </c>
      <c r="T1809" s="8" t="s">
        <v>8942</v>
      </c>
      <c r="U1809" s="8" t="s">
        <v>8945</v>
      </c>
      <c r="V1809" s="8" t="s">
        <v>8951</v>
      </c>
      <c r="W1809" s="8" t="s">
        <v>8956</v>
      </c>
      <c r="X1809" s="8" t="s">
        <v>8961</v>
      </c>
      <c r="Y1809" s="8" t="s">
        <v>8964</v>
      </c>
      <c r="Z1809" s="8" t="s">
        <v>9094</v>
      </c>
      <c r="AA1809" s="8" t="s">
        <v>9145</v>
      </c>
      <c r="AB1809" s="8" t="s">
        <v>9595</v>
      </c>
      <c r="AC1809" s="8" t="s">
        <v>9674</v>
      </c>
      <c r="AD1809" s="8" t="s">
        <v>9812</v>
      </c>
      <c r="AE1809" s="8" t="s">
        <v>11461</v>
      </c>
      <c r="AF1809" s="8" t="s">
        <v>13470</v>
      </c>
      <c r="AG1809" s="8" t="s">
        <v>15529</v>
      </c>
      <c r="AH1809" s="8" t="s">
        <v>17578</v>
      </c>
      <c r="AI1809" s="8" t="s">
        <v>19616</v>
      </c>
      <c r="AJ1809" s="2">
        <v>0</v>
      </c>
      <c r="AK1809" s="2">
        <v>0</v>
      </c>
      <c r="AL1809" s="2">
        <v>0</v>
      </c>
      <c r="AM1809" s="2">
        <v>0</v>
      </c>
      <c r="AN1809" s="2">
        <v>306</v>
      </c>
      <c r="AO1809" s="2">
        <v>306</v>
      </c>
      <c r="AP1809" s="2">
        <v>306</v>
      </c>
      <c r="AQ1809" s="2">
        <v>0</v>
      </c>
      <c r="AR1809" s="2">
        <v>0</v>
      </c>
      <c r="AS1809" s="2">
        <v>0</v>
      </c>
      <c r="AT1809" s="2">
        <f t="shared" si="85"/>
        <v>918</v>
      </c>
      <c r="AU1809" s="2">
        <v>0</v>
      </c>
      <c r="AV1809" s="2">
        <v>0</v>
      </c>
      <c r="AW1809" s="2">
        <v>0</v>
      </c>
      <c r="AX1809" s="2">
        <v>0</v>
      </c>
      <c r="AY1809" s="2">
        <v>0</v>
      </c>
      <c r="AZ1809" s="2">
        <v>0</v>
      </c>
      <c r="BA1809" s="2">
        <v>0</v>
      </c>
      <c r="BB1809" s="2">
        <v>0</v>
      </c>
      <c r="BC1809" s="2">
        <v>0</v>
      </c>
      <c r="BD1809" s="2">
        <v>0</v>
      </c>
      <c r="BE1809" s="10">
        <f t="shared" si="86"/>
        <v>0</v>
      </c>
    </row>
    <row r="1810" spans="1:57" s="8" customFormat="1" x14ac:dyDescent="0.45">
      <c r="A1810" s="8">
        <v>2447</v>
      </c>
      <c r="B1810" s="8">
        <v>1345312918</v>
      </c>
      <c r="C1810" s="8" t="s">
        <v>3002</v>
      </c>
      <c r="D1810" s="8" t="s">
        <v>546</v>
      </c>
      <c r="E1810" s="8" t="str">
        <f t="shared" si="84"/>
        <v>2019</v>
      </c>
      <c r="F1810" s="8" t="s">
        <v>937</v>
      </c>
      <c r="G1810" s="8" t="s">
        <v>43</v>
      </c>
      <c r="H1810" s="8" t="s">
        <v>20002</v>
      </c>
      <c r="I1810" s="8" t="s">
        <v>82</v>
      </c>
      <c r="J1810" s="8" t="s">
        <v>92</v>
      </c>
      <c r="K1810" s="8" t="s">
        <v>5050</v>
      </c>
      <c r="L1810" s="8" t="s">
        <v>7501</v>
      </c>
      <c r="M1810" s="9">
        <v>1</v>
      </c>
      <c r="N1810" s="9"/>
      <c r="O1810" s="9">
        <v>2</v>
      </c>
      <c r="P1810" s="8" t="s">
        <v>4815</v>
      </c>
      <c r="Q1810" s="8" t="s">
        <v>8069</v>
      </c>
      <c r="R1810" s="8" t="s">
        <v>43</v>
      </c>
      <c r="S1810" s="8" t="s">
        <v>8940</v>
      </c>
      <c r="T1810" s="8" t="s">
        <v>8942</v>
      </c>
      <c r="U1810" s="8" t="s">
        <v>8945</v>
      </c>
      <c r="V1810" s="8" t="s">
        <v>8951</v>
      </c>
      <c r="W1810" s="8" t="s">
        <v>8956</v>
      </c>
      <c r="X1810" s="8" t="s">
        <v>8961</v>
      </c>
      <c r="Y1810" s="8" t="s">
        <v>8947</v>
      </c>
      <c r="Z1810" s="8" t="s">
        <v>9049</v>
      </c>
      <c r="AA1810" s="8" t="s">
        <v>9175</v>
      </c>
      <c r="AB1810" s="8" t="s">
        <v>9596</v>
      </c>
      <c r="AC1810" s="8" t="s">
        <v>9645</v>
      </c>
      <c r="AD1810" s="8" t="s">
        <v>9812</v>
      </c>
      <c r="AE1810" s="8" t="s">
        <v>11462</v>
      </c>
      <c r="AF1810" s="8" t="s">
        <v>13471</v>
      </c>
      <c r="AG1810" s="8" t="s">
        <v>15530</v>
      </c>
      <c r="AH1810" s="8" t="s">
        <v>17579</v>
      </c>
      <c r="AI1810" s="8" t="s">
        <v>19617</v>
      </c>
      <c r="AJ1810" s="2">
        <v>0</v>
      </c>
      <c r="AK1810" s="2">
        <v>0</v>
      </c>
      <c r="AL1810" s="2">
        <v>0</v>
      </c>
      <c r="AM1810" s="2">
        <v>0</v>
      </c>
      <c r="AN1810" s="2">
        <v>0</v>
      </c>
      <c r="AO1810" s="2">
        <v>0</v>
      </c>
      <c r="AP1810" s="2">
        <v>0</v>
      </c>
      <c r="AQ1810" s="2">
        <v>0</v>
      </c>
      <c r="AR1810" s="2">
        <v>37.5</v>
      </c>
      <c r="AS1810" s="2">
        <v>60</v>
      </c>
      <c r="AT1810" s="2">
        <f t="shared" si="85"/>
        <v>97.5</v>
      </c>
      <c r="AU1810" s="2">
        <v>0</v>
      </c>
      <c r="AV1810" s="2">
        <v>0</v>
      </c>
      <c r="AW1810" s="2">
        <v>0</v>
      </c>
      <c r="AX1810" s="2">
        <v>0</v>
      </c>
      <c r="AY1810" s="2">
        <v>0</v>
      </c>
      <c r="AZ1810" s="2">
        <v>0</v>
      </c>
      <c r="BA1810" s="2">
        <v>0</v>
      </c>
      <c r="BB1810" s="2">
        <v>0</v>
      </c>
      <c r="BC1810" s="2">
        <v>0</v>
      </c>
      <c r="BD1810" s="2">
        <v>0</v>
      </c>
      <c r="BE1810" s="10">
        <f t="shared" si="86"/>
        <v>0</v>
      </c>
    </row>
    <row r="1811" spans="1:57" s="8" customFormat="1" x14ac:dyDescent="0.45">
      <c r="A1811" s="8">
        <v>2448</v>
      </c>
      <c r="B1811" s="8">
        <v>1425093193</v>
      </c>
      <c r="C1811" s="8" t="s">
        <v>3003</v>
      </c>
      <c r="D1811" s="8" t="s">
        <v>817</v>
      </c>
      <c r="E1811" s="8" t="str">
        <f t="shared" si="84"/>
        <v>2014</v>
      </c>
      <c r="F1811" s="8" t="s">
        <v>1138</v>
      </c>
      <c r="G1811" s="8" t="s">
        <v>42</v>
      </c>
      <c r="H1811" s="8" t="s">
        <v>20005</v>
      </c>
      <c r="I1811" s="8" t="s">
        <v>82</v>
      </c>
      <c r="J1811" s="8" t="s">
        <v>243</v>
      </c>
      <c r="K1811" s="8" t="s">
        <v>5231</v>
      </c>
      <c r="L1811" s="8" t="s">
        <v>7502</v>
      </c>
      <c r="M1811" s="9">
        <v>1</v>
      </c>
      <c r="N1811" s="9"/>
      <c r="O1811" s="9">
        <v>1</v>
      </c>
      <c r="P1811" s="8" t="s">
        <v>3793</v>
      </c>
      <c r="Q1811" s="8" t="s">
        <v>8801</v>
      </c>
      <c r="R1811" s="8" t="s">
        <v>8921</v>
      </c>
      <c r="S1811" s="8" t="s">
        <v>8940</v>
      </c>
      <c r="U1811" s="8" t="s">
        <v>8944</v>
      </c>
      <c r="V1811" s="8" t="s">
        <v>8948</v>
      </c>
      <c r="W1811" s="8" t="s">
        <v>8956</v>
      </c>
      <c r="Y1811" s="8" t="s">
        <v>8964</v>
      </c>
      <c r="Z1811" s="8" t="s">
        <v>8984</v>
      </c>
      <c r="AA1811" s="8" t="s">
        <v>9145</v>
      </c>
      <c r="AB1811" s="8" t="s">
        <v>9570</v>
      </c>
      <c r="AC1811" s="8" t="s">
        <v>9657</v>
      </c>
      <c r="AD1811" s="8" t="s">
        <v>9812</v>
      </c>
      <c r="AE1811" s="8" t="s">
        <v>11463</v>
      </c>
      <c r="AF1811" s="8" t="s">
        <v>13472</v>
      </c>
      <c r="AG1811" s="8" t="s">
        <v>15531</v>
      </c>
      <c r="AH1811" s="8" t="s">
        <v>17580</v>
      </c>
      <c r="AI1811" s="8" t="s">
        <v>19618</v>
      </c>
      <c r="AJ1811" s="2">
        <v>0</v>
      </c>
      <c r="AK1811" s="2">
        <v>0</v>
      </c>
      <c r="AL1811" s="2">
        <v>0</v>
      </c>
      <c r="AM1811" s="2">
        <v>1.77</v>
      </c>
      <c r="AN1811" s="2">
        <v>0</v>
      </c>
      <c r="AO1811" s="2">
        <v>0</v>
      </c>
      <c r="AP1811" s="2">
        <v>0</v>
      </c>
      <c r="AQ1811" s="2">
        <v>0</v>
      </c>
      <c r="AR1811" s="2">
        <v>0</v>
      </c>
      <c r="AS1811" s="2">
        <v>0</v>
      </c>
      <c r="AT1811" s="2">
        <f t="shared" si="85"/>
        <v>1.77</v>
      </c>
      <c r="AU1811" s="2">
        <v>0</v>
      </c>
      <c r="AV1811" s="2">
        <v>0</v>
      </c>
      <c r="AW1811" s="2">
        <v>0</v>
      </c>
      <c r="AX1811" s="2">
        <v>1.24</v>
      </c>
      <c r="AY1811" s="2">
        <v>0</v>
      </c>
      <c r="AZ1811" s="2">
        <v>0</v>
      </c>
      <c r="BA1811" s="2">
        <v>0</v>
      </c>
      <c r="BB1811" s="2">
        <v>0</v>
      </c>
      <c r="BC1811" s="2">
        <v>0</v>
      </c>
      <c r="BD1811" s="2">
        <v>0</v>
      </c>
      <c r="BE1811" s="10">
        <f t="shared" si="86"/>
        <v>1.24</v>
      </c>
    </row>
    <row r="1812" spans="1:57" s="8" customFormat="1" x14ac:dyDescent="0.45">
      <c r="A1812" s="8">
        <v>2449</v>
      </c>
      <c r="B1812" s="8">
        <v>1365002478</v>
      </c>
      <c r="C1812" s="8" t="s">
        <v>3004</v>
      </c>
      <c r="D1812" s="8" t="s">
        <v>874</v>
      </c>
      <c r="E1812" s="8" t="str">
        <f t="shared" si="84"/>
        <v>2016</v>
      </c>
      <c r="F1812" s="8" t="s">
        <v>1009</v>
      </c>
      <c r="G1812" s="8" t="s">
        <v>59</v>
      </c>
      <c r="H1812" s="8" t="s">
        <v>20010</v>
      </c>
      <c r="I1812" s="8" t="s">
        <v>82</v>
      </c>
      <c r="J1812" s="8" t="s">
        <v>381</v>
      </c>
      <c r="K1812" s="8" t="s">
        <v>5724</v>
      </c>
      <c r="L1812" s="8" t="s">
        <v>7503</v>
      </c>
      <c r="M1812" s="9">
        <v>1</v>
      </c>
      <c r="N1812" s="9"/>
      <c r="O1812" s="9">
        <v>4</v>
      </c>
      <c r="P1812" s="8" t="s">
        <v>3562</v>
      </c>
      <c r="Q1812" s="8" t="s">
        <v>8802</v>
      </c>
      <c r="R1812" s="8" t="s">
        <v>59</v>
      </c>
      <c r="S1812" s="8" t="s">
        <v>8940</v>
      </c>
      <c r="T1812" s="8" t="s">
        <v>8943</v>
      </c>
      <c r="U1812" s="8" t="s">
        <v>8945</v>
      </c>
      <c r="V1812" s="8" t="s">
        <v>8951</v>
      </c>
      <c r="W1812" s="8" t="s">
        <v>8956</v>
      </c>
      <c r="X1812" s="8" t="s">
        <v>8961</v>
      </c>
      <c r="Y1812" s="8" t="s">
        <v>8964</v>
      </c>
      <c r="Z1812" s="8" t="s">
        <v>8999</v>
      </c>
      <c r="AA1812" s="8" t="s">
        <v>9175</v>
      </c>
      <c r="AB1812" s="8" t="s">
        <v>9596</v>
      </c>
      <c r="AC1812" s="8" t="s">
        <v>9674</v>
      </c>
      <c r="AD1812" s="8" t="s">
        <v>9812</v>
      </c>
      <c r="AE1812" s="8" t="s">
        <v>11464</v>
      </c>
      <c r="AF1812" s="8" t="s">
        <v>13473</v>
      </c>
      <c r="AG1812" s="8" t="s">
        <v>15532</v>
      </c>
      <c r="AH1812" s="8" t="s">
        <v>17581</v>
      </c>
      <c r="AI1812" s="8" t="s">
        <v>19619</v>
      </c>
      <c r="AJ1812" s="2">
        <v>0</v>
      </c>
      <c r="AK1812" s="2">
        <v>0</v>
      </c>
      <c r="AL1812" s="2">
        <v>0</v>
      </c>
      <c r="AM1812" s="2">
        <v>0</v>
      </c>
      <c r="AN1812" s="2">
        <v>0</v>
      </c>
      <c r="AO1812" s="2">
        <v>60</v>
      </c>
      <c r="AP1812" s="2">
        <v>108</v>
      </c>
      <c r="AQ1812" s="2">
        <v>0</v>
      </c>
      <c r="AR1812" s="2">
        <v>0</v>
      </c>
      <c r="AS1812" s="2">
        <v>0</v>
      </c>
      <c r="AT1812" s="2">
        <f t="shared" si="85"/>
        <v>168</v>
      </c>
      <c r="AU1812" s="2">
        <v>0</v>
      </c>
      <c r="AV1812" s="2">
        <v>0</v>
      </c>
      <c r="AW1812" s="2">
        <v>0</v>
      </c>
      <c r="AX1812" s="2">
        <v>0</v>
      </c>
      <c r="AY1812" s="2">
        <v>0</v>
      </c>
      <c r="AZ1812" s="2">
        <v>0</v>
      </c>
      <c r="BA1812" s="2">
        <v>0</v>
      </c>
      <c r="BB1812" s="2">
        <v>0</v>
      </c>
      <c r="BC1812" s="2">
        <v>0</v>
      </c>
      <c r="BD1812" s="2">
        <v>0</v>
      </c>
      <c r="BE1812" s="10">
        <f t="shared" si="86"/>
        <v>0</v>
      </c>
    </row>
    <row r="1813" spans="1:57" s="8" customFormat="1" x14ac:dyDescent="0.45">
      <c r="A1813" s="8">
        <v>2450</v>
      </c>
      <c r="B1813" s="8">
        <v>1345303524</v>
      </c>
      <c r="C1813" s="8" t="s">
        <v>3005</v>
      </c>
      <c r="D1813" s="8" t="s">
        <v>581</v>
      </c>
      <c r="E1813" s="8" t="str">
        <f t="shared" si="84"/>
        <v>2016</v>
      </c>
      <c r="F1813" s="8" t="s">
        <v>991</v>
      </c>
      <c r="G1813" s="8" t="s">
        <v>43</v>
      </c>
      <c r="H1813" s="8" t="s">
        <v>20002</v>
      </c>
      <c r="I1813" s="8" t="s">
        <v>82</v>
      </c>
      <c r="J1813" s="8" t="s">
        <v>92</v>
      </c>
      <c r="K1813" s="8" t="s">
        <v>5240</v>
      </c>
      <c r="L1813" s="8" t="s">
        <v>7504</v>
      </c>
      <c r="M1813" s="9">
        <v>1</v>
      </c>
      <c r="N1813" s="9"/>
      <c r="O1813" s="9">
        <v>1</v>
      </c>
      <c r="P1813" s="8" t="s">
        <v>3787</v>
      </c>
      <c r="Q1813" s="8" t="s">
        <v>8170</v>
      </c>
      <c r="R1813" s="8" t="s">
        <v>43</v>
      </c>
      <c r="S1813" s="8" t="s">
        <v>8940</v>
      </c>
      <c r="T1813" s="8" t="s">
        <v>8942</v>
      </c>
      <c r="U1813" s="8" t="s">
        <v>8945</v>
      </c>
      <c r="V1813" s="8" t="s">
        <v>8951</v>
      </c>
      <c r="W1813" s="8" t="s">
        <v>8956</v>
      </c>
      <c r="X1813" s="8" t="s">
        <v>8961</v>
      </c>
      <c r="Y1813" s="8" t="s">
        <v>8947</v>
      </c>
      <c r="Z1813" s="8" t="s">
        <v>9031</v>
      </c>
      <c r="AA1813" s="8" t="s">
        <v>9356</v>
      </c>
      <c r="AB1813" s="8" t="s">
        <v>9570</v>
      </c>
      <c r="AC1813" s="8" t="s">
        <v>9645</v>
      </c>
      <c r="AD1813" s="8" t="s">
        <v>9812</v>
      </c>
      <c r="AE1813" s="8" t="s">
        <v>11465</v>
      </c>
      <c r="AF1813" s="8" t="s">
        <v>13474</v>
      </c>
      <c r="AG1813" s="8" t="s">
        <v>15533</v>
      </c>
      <c r="AH1813" s="8" t="s">
        <v>17582</v>
      </c>
      <c r="AI1813" s="8" t="s">
        <v>19620</v>
      </c>
      <c r="AJ1813" s="2">
        <v>0</v>
      </c>
      <c r="AK1813" s="2">
        <v>0</v>
      </c>
      <c r="AL1813" s="2">
        <v>0</v>
      </c>
      <c r="AM1813" s="2">
        <v>0</v>
      </c>
      <c r="AN1813" s="2">
        <v>0</v>
      </c>
      <c r="AO1813" s="2">
        <v>50</v>
      </c>
      <c r="AP1813" s="2">
        <v>41.67</v>
      </c>
      <c r="AQ1813" s="2">
        <v>41.67</v>
      </c>
      <c r="AR1813" s="2">
        <v>16.670000000000002</v>
      </c>
      <c r="AS1813" s="2">
        <v>0</v>
      </c>
      <c r="AT1813" s="2">
        <f t="shared" si="85"/>
        <v>150.01</v>
      </c>
      <c r="AU1813" s="2">
        <v>0</v>
      </c>
      <c r="AV1813" s="2">
        <v>0</v>
      </c>
      <c r="AW1813" s="2">
        <v>0</v>
      </c>
      <c r="AX1813" s="2">
        <v>0</v>
      </c>
      <c r="AY1813" s="2">
        <v>0</v>
      </c>
      <c r="AZ1813" s="2">
        <v>0</v>
      </c>
      <c r="BA1813" s="2">
        <v>0</v>
      </c>
      <c r="BB1813" s="2">
        <v>0</v>
      </c>
      <c r="BC1813" s="2">
        <v>0</v>
      </c>
      <c r="BD1813" s="2">
        <v>0</v>
      </c>
      <c r="BE1813" s="10">
        <f t="shared" si="86"/>
        <v>0</v>
      </c>
    </row>
    <row r="1814" spans="1:57" s="8" customFormat="1" x14ac:dyDescent="0.45">
      <c r="A1814" s="8">
        <v>2451</v>
      </c>
      <c r="B1814" s="8">
        <v>1345267616</v>
      </c>
      <c r="C1814" s="8" t="s">
        <v>3006</v>
      </c>
      <c r="D1814" s="8" t="s">
        <v>564</v>
      </c>
      <c r="E1814" s="8" t="str">
        <f t="shared" si="84"/>
        <v>2017</v>
      </c>
      <c r="F1814" s="8" t="s">
        <v>919</v>
      </c>
      <c r="G1814" s="8" t="s">
        <v>43</v>
      </c>
      <c r="H1814" s="8" t="s">
        <v>20002</v>
      </c>
      <c r="I1814" s="8" t="s">
        <v>83</v>
      </c>
      <c r="J1814" s="8" t="s">
        <v>296</v>
      </c>
      <c r="K1814" s="8" t="s">
        <v>5329</v>
      </c>
      <c r="L1814" s="8" t="s">
        <v>7505</v>
      </c>
      <c r="M1814" s="9">
        <v>1</v>
      </c>
      <c r="N1814" s="9"/>
      <c r="O1814" s="9">
        <v>2</v>
      </c>
      <c r="P1814" s="8" t="s">
        <v>3869</v>
      </c>
      <c r="Q1814" s="8" t="s">
        <v>7929</v>
      </c>
      <c r="R1814" s="8" t="s">
        <v>43</v>
      </c>
      <c r="S1814" s="8" t="s">
        <v>8940</v>
      </c>
      <c r="T1814" s="8" t="s">
        <v>8942</v>
      </c>
      <c r="U1814" s="8" t="s">
        <v>8947</v>
      </c>
      <c r="V1814" s="8" t="s">
        <v>8951</v>
      </c>
      <c r="W1814" s="8" t="s">
        <v>8956</v>
      </c>
      <c r="X1814" s="8" t="s">
        <v>8961</v>
      </c>
      <c r="Y1814" s="8" t="s">
        <v>8947</v>
      </c>
      <c r="Z1814" s="8" t="s">
        <v>9017</v>
      </c>
      <c r="AD1814" s="8" t="s">
        <v>9812</v>
      </c>
      <c r="AE1814" s="8" t="s">
        <v>7505</v>
      </c>
      <c r="AG1814" s="8" t="s">
        <v>15534</v>
      </c>
      <c r="AH1814" s="8" t="s">
        <v>17583</v>
      </c>
      <c r="AI1814" s="8" t="s">
        <v>19621</v>
      </c>
      <c r="AJ1814" s="2">
        <v>0</v>
      </c>
      <c r="AK1814" s="2">
        <v>0</v>
      </c>
      <c r="AL1814" s="2">
        <v>0</v>
      </c>
      <c r="AM1814" s="2">
        <v>0</v>
      </c>
      <c r="AN1814" s="2">
        <v>0</v>
      </c>
      <c r="AO1814" s="2">
        <v>0</v>
      </c>
      <c r="AP1814" s="2">
        <v>14</v>
      </c>
      <c r="AQ1814" s="2">
        <v>0</v>
      </c>
      <c r="AR1814" s="2">
        <v>0</v>
      </c>
      <c r="AS1814" s="2">
        <v>0</v>
      </c>
      <c r="AT1814" s="2">
        <f t="shared" si="85"/>
        <v>14</v>
      </c>
      <c r="AU1814" s="2">
        <v>0</v>
      </c>
      <c r="AV1814" s="2">
        <v>0</v>
      </c>
      <c r="AW1814" s="2">
        <v>0</v>
      </c>
      <c r="AX1814" s="2">
        <v>0</v>
      </c>
      <c r="AY1814" s="2">
        <v>0</v>
      </c>
      <c r="AZ1814" s="2">
        <v>0</v>
      </c>
      <c r="BA1814" s="2">
        <v>0</v>
      </c>
      <c r="BB1814" s="2">
        <v>0</v>
      </c>
      <c r="BC1814" s="2">
        <v>0</v>
      </c>
      <c r="BD1814" s="2">
        <v>0</v>
      </c>
      <c r="BE1814" s="10">
        <f t="shared" si="86"/>
        <v>0</v>
      </c>
    </row>
    <row r="1815" spans="1:57" s="8" customFormat="1" x14ac:dyDescent="0.45">
      <c r="A1815" s="8">
        <v>2452</v>
      </c>
      <c r="B1815" s="8">
        <v>1345298770</v>
      </c>
      <c r="C1815" s="8" t="s">
        <v>3007</v>
      </c>
      <c r="D1815" s="8" t="s">
        <v>623</v>
      </c>
      <c r="E1815" s="8" t="str">
        <f t="shared" si="84"/>
        <v>2018</v>
      </c>
      <c r="F1815" s="8" t="s">
        <v>976</v>
      </c>
      <c r="G1815" s="8" t="s">
        <v>43</v>
      </c>
      <c r="H1815" s="8" t="s">
        <v>20002</v>
      </c>
      <c r="I1815" s="8" t="s">
        <v>82</v>
      </c>
      <c r="J1815" s="8" t="s">
        <v>131</v>
      </c>
      <c r="K1815" s="8" t="s">
        <v>5316</v>
      </c>
      <c r="L1815" s="8" t="s">
        <v>7506</v>
      </c>
      <c r="M1815" s="9">
        <v>1</v>
      </c>
      <c r="N1815" s="9"/>
      <c r="O1815" s="9">
        <v>2</v>
      </c>
      <c r="P1815" s="8" t="s">
        <v>4816</v>
      </c>
      <c r="Q1815" s="8" t="s">
        <v>8098</v>
      </c>
      <c r="R1815" s="8" t="s">
        <v>43</v>
      </c>
      <c r="S1815" s="8" t="s">
        <v>8940</v>
      </c>
      <c r="T1815" s="8" t="s">
        <v>8942</v>
      </c>
      <c r="U1815" s="8" t="s">
        <v>8945</v>
      </c>
      <c r="V1815" s="8" t="s">
        <v>8951</v>
      </c>
      <c r="W1815" s="8" t="s">
        <v>8956</v>
      </c>
      <c r="X1815" s="8" t="s">
        <v>8961</v>
      </c>
      <c r="Y1815" s="8" t="s">
        <v>8947</v>
      </c>
      <c r="Z1815" s="8" t="s">
        <v>9082</v>
      </c>
      <c r="AA1815" s="8" t="s">
        <v>9278</v>
      </c>
      <c r="AB1815" s="8" t="s">
        <v>9597</v>
      </c>
      <c r="AC1815" s="8" t="s">
        <v>9783</v>
      </c>
      <c r="AD1815" s="8" t="s">
        <v>9812</v>
      </c>
      <c r="AE1815" s="8" t="s">
        <v>11466</v>
      </c>
      <c r="AF1815" s="8" t="s">
        <v>13475</v>
      </c>
      <c r="AG1815" s="8" t="s">
        <v>15535</v>
      </c>
      <c r="AH1815" s="8" t="s">
        <v>17584</v>
      </c>
      <c r="AI1815" s="8" t="s">
        <v>19622</v>
      </c>
      <c r="AJ1815" s="2">
        <v>0</v>
      </c>
      <c r="AK1815" s="2">
        <v>0</v>
      </c>
      <c r="AL1815" s="2">
        <v>0</v>
      </c>
      <c r="AM1815" s="2">
        <v>0</v>
      </c>
      <c r="AN1815" s="2">
        <v>0</v>
      </c>
      <c r="AO1815" s="2">
        <v>0</v>
      </c>
      <c r="AP1815" s="2">
        <v>0</v>
      </c>
      <c r="AQ1815" s="2">
        <v>10</v>
      </c>
      <c r="AR1815" s="2">
        <v>10.19</v>
      </c>
      <c r="AS1815" s="2">
        <v>0</v>
      </c>
      <c r="AT1815" s="2">
        <f t="shared" si="85"/>
        <v>20.189999999999998</v>
      </c>
      <c r="AU1815" s="2">
        <v>0</v>
      </c>
      <c r="AV1815" s="2">
        <v>0</v>
      </c>
      <c r="AW1815" s="2">
        <v>0</v>
      </c>
      <c r="AX1815" s="2">
        <v>0</v>
      </c>
      <c r="AY1815" s="2">
        <v>0</v>
      </c>
      <c r="AZ1815" s="2">
        <v>0</v>
      </c>
      <c r="BA1815" s="2">
        <v>0</v>
      </c>
      <c r="BB1815" s="2">
        <v>0</v>
      </c>
      <c r="BC1815" s="2">
        <v>0</v>
      </c>
      <c r="BD1815" s="2">
        <v>0</v>
      </c>
      <c r="BE1815" s="10">
        <f t="shared" si="86"/>
        <v>0</v>
      </c>
    </row>
    <row r="1816" spans="1:57" s="8" customFormat="1" x14ac:dyDescent="0.45">
      <c r="A1816" s="8">
        <v>2453</v>
      </c>
      <c r="B1816" s="8">
        <v>1485010455</v>
      </c>
      <c r="C1816" s="8" t="s">
        <v>3008</v>
      </c>
      <c r="D1816" s="8" t="s">
        <v>651</v>
      </c>
      <c r="E1816" s="8" t="str">
        <f t="shared" si="84"/>
        <v>2011</v>
      </c>
      <c r="F1816" s="8" t="s">
        <v>1147</v>
      </c>
      <c r="G1816" s="8" t="s">
        <v>47</v>
      </c>
      <c r="H1816" s="8" t="s">
        <v>20007</v>
      </c>
      <c r="I1816" s="8" t="s">
        <v>82</v>
      </c>
      <c r="J1816" s="8" t="s">
        <v>267</v>
      </c>
      <c r="K1816" s="8" t="s">
        <v>5725</v>
      </c>
      <c r="L1816" s="8" t="s">
        <v>5725</v>
      </c>
      <c r="M1816" s="9">
        <v>1</v>
      </c>
      <c r="N1816" s="9"/>
      <c r="O1816" s="9">
        <v>2</v>
      </c>
      <c r="P1816" s="8" t="s">
        <v>3715</v>
      </c>
      <c r="Q1816" s="8" t="s">
        <v>8144</v>
      </c>
      <c r="R1816" s="8" t="s">
        <v>47</v>
      </c>
      <c r="S1816" s="8" t="s">
        <v>8940</v>
      </c>
      <c r="T1816" s="8" t="s">
        <v>8943</v>
      </c>
      <c r="U1816" s="8" t="s">
        <v>8947</v>
      </c>
      <c r="V1816" s="8" t="s">
        <v>8948</v>
      </c>
      <c r="W1816" s="8" t="s">
        <v>8957</v>
      </c>
      <c r="X1816" s="8" t="s">
        <v>8961</v>
      </c>
      <c r="Y1816" s="8" t="s">
        <v>8963</v>
      </c>
      <c r="Z1816" s="8" t="s">
        <v>8947</v>
      </c>
      <c r="AA1816" s="8" t="s">
        <v>9145</v>
      </c>
      <c r="AB1816" s="8" t="s">
        <v>9570</v>
      </c>
      <c r="AC1816" s="8" t="s">
        <v>9570</v>
      </c>
      <c r="AD1816" s="8" t="s">
        <v>9812</v>
      </c>
      <c r="AE1816" s="8" t="s">
        <v>11467</v>
      </c>
      <c r="AF1816" s="8" t="s">
        <v>13476</v>
      </c>
      <c r="AG1816" s="8" t="s">
        <v>15536</v>
      </c>
      <c r="AH1816" s="8" t="s">
        <v>17585</v>
      </c>
      <c r="AI1816" s="8" t="s">
        <v>19623</v>
      </c>
      <c r="AJ1816" s="2">
        <v>950</v>
      </c>
      <c r="AK1816" s="2">
        <v>670</v>
      </c>
      <c r="AL1816" s="2">
        <v>0</v>
      </c>
      <c r="AM1816" s="2">
        <v>0</v>
      </c>
      <c r="AN1816" s="2">
        <v>0</v>
      </c>
      <c r="AO1816" s="2">
        <v>0</v>
      </c>
      <c r="AP1816" s="2">
        <v>0</v>
      </c>
      <c r="AQ1816" s="2">
        <v>0</v>
      </c>
      <c r="AR1816" s="2">
        <v>0</v>
      </c>
      <c r="AS1816" s="2">
        <v>0</v>
      </c>
      <c r="AT1816" s="2">
        <f t="shared" si="85"/>
        <v>1620</v>
      </c>
      <c r="AU1816" s="2">
        <v>37</v>
      </c>
      <c r="AV1816" s="2">
        <v>225</v>
      </c>
      <c r="AW1816" s="2">
        <v>0</v>
      </c>
      <c r="AX1816" s="2">
        <v>0</v>
      </c>
      <c r="AY1816" s="2">
        <v>0</v>
      </c>
      <c r="AZ1816" s="2">
        <v>0</v>
      </c>
      <c r="BA1816" s="2">
        <v>0</v>
      </c>
      <c r="BB1816" s="2">
        <v>0</v>
      </c>
      <c r="BC1816" s="2">
        <v>0</v>
      </c>
      <c r="BD1816" s="2">
        <v>0</v>
      </c>
      <c r="BE1816" s="10">
        <f t="shared" si="86"/>
        <v>262</v>
      </c>
    </row>
    <row r="1817" spans="1:57" s="8" customFormat="1" x14ac:dyDescent="0.45">
      <c r="A1817" s="8">
        <v>2456</v>
      </c>
      <c r="B1817" s="8">
        <v>1485014732</v>
      </c>
      <c r="C1817" s="8" t="s">
        <v>3009</v>
      </c>
      <c r="D1817" s="8" t="s">
        <v>659</v>
      </c>
      <c r="E1817" s="8" t="str">
        <f t="shared" si="84"/>
        <v>2014</v>
      </c>
      <c r="F1817" s="8" t="s">
        <v>712</v>
      </c>
      <c r="G1817" s="8" t="s">
        <v>47</v>
      </c>
      <c r="H1817" s="8" t="s">
        <v>20007</v>
      </c>
      <c r="I1817" s="8" t="s">
        <v>82</v>
      </c>
      <c r="J1817" s="8" t="s">
        <v>171</v>
      </c>
      <c r="K1817" s="8" t="s">
        <v>5180</v>
      </c>
      <c r="L1817" s="8" t="s">
        <v>7507</v>
      </c>
      <c r="M1817" s="9">
        <v>1</v>
      </c>
      <c r="N1817" s="9"/>
      <c r="O1817" s="9">
        <v>1</v>
      </c>
      <c r="P1817" s="8" t="s">
        <v>3930</v>
      </c>
      <c r="Q1817" s="8" t="s">
        <v>8281</v>
      </c>
      <c r="R1817" s="8" t="s">
        <v>47</v>
      </c>
      <c r="S1817" s="8" t="s">
        <v>8940</v>
      </c>
      <c r="T1817" s="8" t="s">
        <v>8943</v>
      </c>
      <c r="U1817" s="8" t="s">
        <v>8945</v>
      </c>
      <c r="V1817" s="8" t="s">
        <v>8948</v>
      </c>
      <c r="W1817" s="8" t="s">
        <v>8956</v>
      </c>
      <c r="X1817" s="8" t="s">
        <v>8961</v>
      </c>
      <c r="Y1817" s="8" t="s">
        <v>8964</v>
      </c>
      <c r="Z1817" s="8" t="s">
        <v>8970</v>
      </c>
      <c r="AA1817" s="8" t="s">
        <v>9190</v>
      </c>
      <c r="AB1817" s="8" t="s">
        <v>9570</v>
      </c>
      <c r="AC1817" s="8" t="s">
        <v>9657</v>
      </c>
      <c r="AD1817" s="8" t="s">
        <v>9812</v>
      </c>
      <c r="AE1817" s="8" t="s">
        <v>11468</v>
      </c>
      <c r="AF1817" s="8" t="s">
        <v>13477</v>
      </c>
      <c r="AG1817" s="8" t="s">
        <v>15537</v>
      </c>
      <c r="AH1817" s="8" t="s">
        <v>17586</v>
      </c>
      <c r="AI1817" s="8" t="s">
        <v>19624</v>
      </c>
      <c r="AJ1817" s="2">
        <v>0</v>
      </c>
      <c r="AK1817" s="2">
        <v>0</v>
      </c>
      <c r="AL1817" s="2">
        <v>0</v>
      </c>
      <c r="AM1817" s="2">
        <v>110</v>
      </c>
      <c r="AN1817" s="2">
        <v>312</v>
      </c>
      <c r="AO1817" s="2">
        <v>249</v>
      </c>
      <c r="AP1817" s="2">
        <v>297</v>
      </c>
      <c r="AQ1817" s="2">
        <v>0</v>
      </c>
      <c r="AR1817" s="2">
        <v>0</v>
      </c>
      <c r="AS1817" s="2">
        <v>0</v>
      </c>
      <c r="AT1817" s="2">
        <f t="shared" si="85"/>
        <v>968</v>
      </c>
      <c r="AU1817" s="2">
        <v>0</v>
      </c>
      <c r="AV1817" s="2">
        <v>0</v>
      </c>
      <c r="AW1817" s="2">
        <v>0</v>
      </c>
      <c r="AX1817" s="2">
        <v>40</v>
      </c>
      <c r="AY1817" s="2">
        <v>125</v>
      </c>
      <c r="AZ1817" s="2">
        <v>96.830000000000013</v>
      </c>
      <c r="BA1817" s="2">
        <v>100</v>
      </c>
      <c r="BB1817" s="2">
        <v>0</v>
      </c>
      <c r="BC1817" s="2">
        <v>0</v>
      </c>
      <c r="BD1817" s="2">
        <v>0</v>
      </c>
      <c r="BE1817" s="10">
        <f t="shared" si="86"/>
        <v>361.83000000000004</v>
      </c>
    </row>
    <row r="1818" spans="1:57" s="8" customFormat="1" x14ac:dyDescent="0.45">
      <c r="A1818" s="8">
        <v>2457</v>
      </c>
      <c r="B1818" s="8">
        <v>1711121775</v>
      </c>
      <c r="C1818" s="8" t="s">
        <v>3010</v>
      </c>
      <c r="D1818" s="8" t="s">
        <v>575</v>
      </c>
      <c r="E1818" s="8" t="str">
        <f t="shared" si="84"/>
        <v>2020</v>
      </c>
      <c r="F1818" s="8" t="s">
        <v>1016</v>
      </c>
      <c r="G1818" s="8" t="s">
        <v>43</v>
      </c>
      <c r="H1818" s="8" t="s">
        <v>20002</v>
      </c>
      <c r="I1818" s="8" t="s">
        <v>82</v>
      </c>
      <c r="J1818" s="8" t="s">
        <v>129</v>
      </c>
      <c r="K1818" s="8" t="s">
        <v>5095</v>
      </c>
      <c r="L1818" s="8" t="s">
        <v>7508</v>
      </c>
      <c r="M1818" s="9">
        <v>1</v>
      </c>
      <c r="N1818" s="9"/>
      <c r="O1818" s="9">
        <v>1</v>
      </c>
      <c r="P1818" s="8" t="s">
        <v>3802</v>
      </c>
      <c r="Q1818" s="8" t="s">
        <v>8111</v>
      </c>
      <c r="R1818" s="8" t="s">
        <v>43</v>
      </c>
      <c r="S1818" s="8" t="s">
        <v>8940</v>
      </c>
      <c r="T1818" s="8" t="s">
        <v>8942</v>
      </c>
      <c r="U1818" s="8" t="s">
        <v>8947</v>
      </c>
      <c r="V1818" s="8" t="s">
        <v>8951</v>
      </c>
      <c r="W1818" s="8" t="s">
        <v>8956</v>
      </c>
      <c r="X1818" s="8" t="s">
        <v>8961</v>
      </c>
      <c r="Y1818" s="8" t="s">
        <v>8947</v>
      </c>
      <c r="Z1818" s="8" t="s">
        <v>8968</v>
      </c>
      <c r="AA1818" s="8" t="s">
        <v>9175</v>
      </c>
      <c r="AB1818" s="8" t="s">
        <v>9596</v>
      </c>
      <c r="AC1818" s="8" t="s">
        <v>9645</v>
      </c>
      <c r="AD1818" s="8" t="s">
        <v>9812</v>
      </c>
      <c r="AE1818" s="8" t="s">
        <v>11469</v>
      </c>
      <c r="AF1818" s="8" t="s">
        <v>13478</v>
      </c>
      <c r="AG1818" s="8" t="s">
        <v>15538</v>
      </c>
      <c r="AH1818" s="8" t="s">
        <v>17587</v>
      </c>
      <c r="AI1818" s="8" t="s">
        <v>19625</v>
      </c>
      <c r="AJ1818" s="2">
        <v>0</v>
      </c>
      <c r="AK1818" s="2">
        <v>0</v>
      </c>
      <c r="AL1818" s="2">
        <v>0</v>
      </c>
      <c r="AM1818" s="2">
        <v>0</v>
      </c>
      <c r="AN1818" s="2">
        <v>0</v>
      </c>
      <c r="AO1818" s="2">
        <v>0</v>
      </c>
      <c r="AP1818" s="2">
        <v>0</v>
      </c>
      <c r="AQ1818" s="2">
        <v>0</v>
      </c>
      <c r="AR1818" s="2">
        <v>0</v>
      </c>
      <c r="AS1818" s="2">
        <v>100</v>
      </c>
      <c r="AT1818" s="2">
        <f t="shared" si="85"/>
        <v>100</v>
      </c>
      <c r="AU1818" s="2">
        <v>0</v>
      </c>
      <c r="AV1818" s="2">
        <v>0</v>
      </c>
      <c r="AW1818" s="2">
        <v>0</v>
      </c>
      <c r="AX1818" s="2">
        <v>0</v>
      </c>
      <c r="AY1818" s="2">
        <v>0</v>
      </c>
      <c r="AZ1818" s="2">
        <v>0</v>
      </c>
      <c r="BA1818" s="2">
        <v>0</v>
      </c>
      <c r="BB1818" s="2">
        <v>0</v>
      </c>
      <c r="BC1818" s="2">
        <v>0</v>
      </c>
      <c r="BD1818" s="2">
        <v>0</v>
      </c>
      <c r="BE1818" s="10">
        <f t="shared" si="86"/>
        <v>0</v>
      </c>
    </row>
    <row r="1819" spans="1:57" s="8" customFormat="1" x14ac:dyDescent="0.45">
      <c r="A1819" s="8">
        <v>2458</v>
      </c>
      <c r="B1819" s="8">
        <v>1711035696</v>
      </c>
      <c r="C1819" s="8" t="s">
        <v>3011</v>
      </c>
      <c r="D1819" s="8" t="s">
        <v>740</v>
      </c>
      <c r="E1819" s="8" t="str">
        <f t="shared" si="84"/>
        <v>2012</v>
      </c>
      <c r="F1819" s="8" t="s">
        <v>1077</v>
      </c>
      <c r="G1819" s="8" t="s">
        <v>43</v>
      </c>
      <c r="H1819" s="8" t="s">
        <v>20002</v>
      </c>
      <c r="I1819" s="8" t="s">
        <v>82</v>
      </c>
      <c r="J1819" s="8" t="s">
        <v>499</v>
      </c>
      <c r="K1819" s="8" t="s">
        <v>5726</v>
      </c>
      <c r="L1819" s="8" t="s">
        <v>7509</v>
      </c>
      <c r="M1819" s="9">
        <v>1</v>
      </c>
      <c r="N1819" s="9"/>
      <c r="O1819" s="9">
        <v>2</v>
      </c>
      <c r="P1819" s="8" t="s">
        <v>4817</v>
      </c>
      <c r="Q1819" s="8" t="s">
        <v>8367</v>
      </c>
      <c r="R1819" s="8" t="s">
        <v>43</v>
      </c>
      <c r="S1819" s="8" t="s">
        <v>8940</v>
      </c>
      <c r="T1819" s="8" t="s">
        <v>8942</v>
      </c>
      <c r="U1819" s="8" t="s">
        <v>8946</v>
      </c>
      <c r="V1819" s="8" t="s">
        <v>8950</v>
      </c>
      <c r="W1819" s="8" t="s">
        <v>8956</v>
      </c>
      <c r="X1819" s="8" t="s">
        <v>8961</v>
      </c>
      <c r="Y1819" s="8" t="s">
        <v>8947</v>
      </c>
      <c r="Z1819" s="8" t="s">
        <v>8974</v>
      </c>
      <c r="AA1819" s="8" t="s">
        <v>9537</v>
      </c>
      <c r="AB1819" s="8" t="s">
        <v>9588</v>
      </c>
      <c r="AC1819" s="8" t="s">
        <v>9658</v>
      </c>
      <c r="AD1819" s="8" t="s">
        <v>9812</v>
      </c>
      <c r="AE1819" s="8" t="s">
        <v>11470</v>
      </c>
      <c r="AF1819" s="8" t="s">
        <v>13479</v>
      </c>
      <c r="AG1819" s="8" t="s">
        <v>15539</v>
      </c>
      <c r="AH1819" s="8" t="s">
        <v>17588</v>
      </c>
      <c r="AI1819" s="8" t="s">
        <v>19626</v>
      </c>
      <c r="AJ1819" s="2">
        <v>0</v>
      </c>
      <c r="AK1819" s="2">
        <v>1030</v>
      </c>
      <c r="AL1819" s="2">
        <v>1040</v>
      </c>
      <c r="AM1819" s="2">
        <v>940</v>
      </c>
      <c r="AN1819" s="2">
        <v>895</v>
      </c>
      <c r="AO1819" s="2">
        <v>915</v>
      </c>
      <c r="AP1819" s="2">
        <v>0</v>
      </c>
      <c r="AQ1819" s="2">
        <v>0</v>
      </c>
      <c r="AR1819" s="2">
        <v>0</v>
      </c>
      <c r="AS1819" s="2">
        <v>0</v>
      </c>
      <c r="AT1819" s="2">
        <f t="shared" si="85"/>
        <v>4820</v>
      </c>
      <c r="AU1819" s="2">
        <v>0</v>
      </c>
      <c r="AV1819" s="2">
        <v>0</v>
      </c>
      <c r="AW1819" s="2">
        <v>0</v>
      </c>
      <c r="AX1819" s="2">
        <v>0</v>
      </c>
      <c r="AY1819" s="2">
        <v>0</v>
      </c>
      <c r="AZ1819" s="2">
        <v>0</v>
      </c>
      <c r="BA1819" s="2">
        <v>0</v>
      </c>
      <c r="BB1819" s="2">
        <v>0</v>
      </c>
      <c r="BC1819" s="2">
        <v>0</v>
      </c>
      <c r="BD1819" s="2">
        <v>0</v>
      </c>
      <c r="BE1819" s="10">
        <f t="shared" si="86"/>
        <v>0</v>
      </c>
    </row>
    <row r="1820" spans="1:57" s="8" customFormat="1" x14ac:dyDescent="0.45">
      <c r="A1820" s="8">
        <v>2459</v>
      </c>
      <c r="B1820" s="8">
        <v>1711100846</v>
      </c>
      <c r="C1820" s="8" t="s">
        <v>3012</v>
      </c>
      <c r="D1820" s="8" t="s">
        <v>556</v>
      </c>
      <c r="E1820" s="8" t="str">
        <f t="shared" si="84"/>
        <v>2017</v>
      </c>
      <c r="F1820" s="8" t="s">
        <v>944</v>
      </c>
      <c r="G1820" s="8" t="s">
        <v>45</v>
      </c>
      <c r="H1820" s="8" t="s">
        <v>49</v>
      </c>
      <c r="I1820" s="8" t="s">
        <v>82</v>
      </c>
      <c r="J1820" s="8" t="s">
        <v>124</v>
      </c>
      <c r="K1820" s="8" t="s">
        <v>5615</v>
      </c>
      <c r="L1820" s="8" t="s">
        <v>20080</v>
      </c>
      <c r="M1820" s="9">
        <v>1</v>
      </c>
      <c r="N1820" s="9"/>
      <c r="O1820" s="9">
        <v>1</v>
      </c>
      <c r="P1820" s="8" t="s">
        <v>4408</v>
      </c>
      <c r="Q1820" s="8" t="s">
        <v>7906</v>
      </c>
      <c r="R1820" s="8" t="s">
        <v>8898</v>
      </c>
      <c r="S1820" s="8" t="s">
        <v>8940</v>
      </c>
      <c r="U1820" s="8" t="s">
        <v>8946</v>
      </c>
      <c r="V1820" s="8" t="s">
        <v>8950</v>
      </c>
      <c r="W1820" s="8" t="s">
        <v>8956</v>
      </c>
      <c r="Z1820" s="8" t="s">
        <v>9011</v>
      </c>
      <c r="AA1820" s="8" t="s">
        <v>9169</v>
      </c>
      <c r="AB1820" s="8" t="s">
        <v>9570</v>
      </c>
      <c r="AC1820" s="8" t="s">
        <v>9645</v>
      </c>
      <c r="AD1820" s="8" t="s">
        <v>9812</v>
      </c>
      <c r="AE1820" s="8" t="s">
        <v>11471</v>
      </c>
      <c r="AF1820" s="8" t="s">
        <v>13480</v>
      </c>
      <c r="AG1820" s="8" t="s">
        <v>15540</v>
      </c>
      <c r="AH1820" s="8" t="s">
        <v>17589</v>
      </c>
      <c r="AI1820" s="8" t="s">
        <v>19627</v>
      </c>
      <c r="AJ1820" s="2">
        <v>0</v>
      </c>
      <c r="AK1820" s="2">
        <v>0</v>
      </c>
      <c r="AL1820" s="2">
        <v>0</v>
      </c>
      <c r="AM1820" s="2">
        <v>0</v>
      </c>
      <c r="AN1820" s="2">
        <v>0</v>
      </c>
      <c r="AO1820" s="2">
        <v>0</v>
      </c>
      <c r="AP1820" s="2">
        <v>316.44</v>
      </c>
      <c r="AQ1820" s="2">
        <v>392.74</v>
      </c>
      <c r="AR1820" s="2">
        <v>403.2</v>
      </c>
      <c r="AS1820" s="2">
        <v>0</v>
      </c>
      <c r="AT1820" s="2">
        <f t="shared" si="85"/>
        <v>1112.3800000000001</v>
      </c>
      <c r="AU1820" s="2">
        <v>0</v>
      </c>
      <c r="AV1820" s="2">
        <v>0</v>
      </c>
      <c r="AW1820" s="2">
        <v>0</v>
      </c>
      <c r="AX1820" s="2">
        <v>0</v>
      </c>
      <c r="AY1820" s="2">
        <v>0</v>
      </c>
      <c r="AZ1820" s="2">
        <v>0</v>
      </c>
      <c r="BA1820" s="2">
        <v>0</v>
      </c>
      <c r="BB1820" s="2">
        <v>0</v>
      </c>
      <c r="BC1820" s="2">
        <v>0</v>
      </c>
      <c r="BD1820" s="2">
        <v>0</v>
      </c>
      <c r="BE1820" s="10">
        <f t="shared" si="86"/>
        <v>0</v>
      </c>
    </row>
    <row r="1821" spans="1:57" s="8" customFormat="1" x14ac:dyDescent="0.45">
      <c r="A1821" s="8">
        <v>2460</v>
      </c>
      <c r="B1821" s="8">
        <v>1485015934</v>
      </c>
      <c r="C1821" s="8" t="s">
        <v>3013</v>
      </c>
      <c r="D1821" s="8" t="s">
        <v>771</v>
      </c>
      <c r="E1821" s="8" t="str">
        <f t="shared" si="84"/>
        <v>2017</v>
      </c>
      <c r="F1821" s="8" t="s">
        <v>944</v>
      </c>
      <c r="G1821" s="8" t="s">
        <v>47</v>
      </c>
      <c r="H1821" s="8" t="s">
        <v>20007</v>
      </c>
      <c r="I1821" s="8" t="s">
        <v>82</v>
      </c>
      <c r="J1821" s="8" t="s">
        <v>134</v>
      </c>
      <c r="K1821" s="8" t="s">
        <v>5101</v>
      </c>
      <c r="L1821" s="8" t="s">
        <v>7510</v>
      </c>
      <c r="M1821" s="9">
        <v>1</v>
      </c>
      <c r="N1821" s="9"/>
      <c r="O1821" s="9">
        <v>3</v>
      </c>
      <c r="P1821" s="8" t="s">
        <v>4818</v>
      </c>
      <c r="Q1821" s="8" t="s">
        <v>8803</v>
      </c>
      <c r="R1821" s="8" t="s">
        <v>47</v>
      </c>
      <c r="S1821" s="8" t="s">
        <v>8940</v>
      </c>
      <c r="T1821" s="8" t="s">
        <v>8943</v>
      </c>
      <c r="U1821" s="8" t="s">
        <v>8946</v>
      </c>
      <c r="V1821" s="8" t="s">
        <v>8948</v>
      </c>
      <c r="W1821" s="8" t="s">
        <v>8956</v>
      </c>
      <c r="X1821" s="8" t="s">
        <v>8961</v>
      </c>
      <c r="Y1821" s="8" t="s">
        <v>8963</v>
      </c>
      <c r="Z1821" s="8" t="s">
        <v>9026</v>
      </c>
      <c r="AA1821" s="8" t="s">
        <v>9169</v>
      </c>
      <c r="AB1821" s="8" t="s">
        <v>9570</v>
      </c>
      <c r="AC1821" s="8" t="s">
        <v>9649</v>
      </c>
      <c r="AD1821" s="8" t="s">
        <v>9812</v>
      </c>
      <c r="AE1821" s="8" t="s">
        <v>11472</v>
      </c>
      <c r="AF1821" s="8" t="s">
        <v>13481</v>
      </c>
      <c r="AG1821" s="8" t="s">
        <v>15541</v>
      </c>
      <c r="AH1821" s="8" t="s">
        <v>17590</v>
      </c>
      <c r="AI1821" s="8" t="s">
        <v>19628</v>
      </c>
      <c r="AJ1821" s="2">
        <v>0</v>
      </c>
      <c r="AK1821" s="2">
        <v>0</v>
      </c>
      <c r="AL1821" s="2">
        <v>0</v>
      </c>
      <c r="AM1821" s="2">
        <v>0</v>
      </c>
      <c r="AN1821" s="2">
        <v>0</v>
      </c>
      <c r="AO1821" s="2">
        <v>0</v>
      </c>
      <c r="AP1821" s="2">
        <v>200</v>
      </c>
      <c r="AQ1821" s="2">
        <v>200</v>
      </c>
      <c r="AR1821" s="2">
        <v>285</v>
      </c>
      <c r="AS1821" s="2">
        <v>0</v>
      </c>
      <c r="AT1821" s="2">
        <f t="shared" si="85"/>
        <v>685</v>
      </c>
      <c r="AU1821" s="2">
        <v>0</v>
      </c>
      <c r="AV1821" s="2">
        <v>0</v>
      </c>
      <c r="AW1821" s="2">
        <v>0</v>
      </c>
      <c r="AX1821" s="2">
        <v>0</v>
      </c>
      <c r="AY1821" s="2">
        <v>0</v>
      </c>
      <c r="AZ1821" s="2">
        <v>0</v>
      </c>
      <c r="BA1821" s="2">
        <v>67</v>
      </c>
      <c r="BB1821" s="2">
        <v>67</v>
      </c>
      <c r="BC1821" s="2">
        <v>100</v>
      </c>
      <c r="BD1821" s="2">
        <v>0</v>
      </c>
      <c r="BE1821" s="10">
        <f t="shared" si="86"/>
        <v>234</v>
      </c>
    </row>
    <row r="1822" spans="1:57" s="8" customFormat="1" x14ac:dyDescent="0.45">
      <c r="A1822" s="8">
        <v>2461</v>
      </c>
      <c r="B1822" s="8">
        <v>1415165021</v>
      </c>
      <c r="C1822" s="8" t="s">
        <v>3014</v>
      </c>
      <c r="D1822" s="8" t="s">
        <v>681</v>
      </c>
      <c r="E1822" s="8" t="str">
        <f t="shared" si="84"/>
        <v>2019</v>
      </c>
      <c r="F1822" s="8" t="s">
        <v>1025</v>
      </c>
      <c r="G1822" s="8" t="s">
        <v>42</v>
      </c>
      <c r="H1822" s="8" t="s">
        <v>20005</v>
      </c>
      <c r="I1822" s="8" t="s">
        <v>82</v>
      </c>
      <c r="J1822" s="8" t="s">
        <v>237</v>
      </c>
      <c r="K1822" s="8" t="s">
        <v>5224</v>
      </c>
      <c r="L1822" s="8" t="s">
        <v>7511</v>
      </c>
      <c r="M1822" s="9">
        <v>1</v>
      </c>
      <c r="N1822" s="9"/>
      <c r="O1822" s="9">
        <v>1</v>
      </c>
      <c r="P1822" s="8" t="s">
        <v>4819</v>
      </c>
      <c r="Q1822" s="8" t="s">
        <v>8804</v>
      </c>
      <c r="R1822" s="8" t="s">
        <v>42</v>
      </c>
      <c r="S1822" s="8" t="s">
        <v>8940</v>
      </c>
      <c r="T1822" s="8" t="s">
        <v>8942</v>
      </c>
      <c r="U1822" s="8" t="s">
        <v>8945</v>
      </c>
      <c r="V1822" s="8" t="s">
        <v>8948</v>
      </c>
      <c r="W1822" s="8" t="s">
        <v>8956</v>
      </c>
      <c r="X1822" s="8" t="s">
        <v>8961</v>
      </c>
      <c r="Y1822" s="8" t="s">
        <v>8964</v>
      </c>
      <c r="Z1822" s="8" t="s">
        <v>9025</v>
      </c>
      <c r="AA1822" s="8" t="s">
        <v>9184</v>
      </c>
      <c r="AB1822" s="8" t="s">
        <v>9596</v>
      </c>
      <c r="AC1822" s="8" t="s">
        <v>9645</v>
      </c>
      <c r="AD1822" s="8" t="s">
        <v>9812</v>
      </c>
      <c r="AE1822" s="8" t="s">
        <v>11473</v>
      </c>
      <c r="AF1822" s="8" t="s">
        <v>13482</v>
      </c>
      <c r="AG1822" s="8" t="s">
        <v>15542</v>
      </c>
      <c r="AH1822" s="8" t="s">
        <v>17591</v>
      </c>
      <c r="AI1822" s="8" t="s">
        <v>19629</v>
      </c>
      <c r="AJ1822" s="2">
        <v>0</v>
      </c>
      <c r="AK1822" s="2">
        <v>0</v>
      </c>
      <c r="AL1822" s="2">
        <v>0</v>
      </c>
      <c r="AM1822" s="2">
        <v>0</v>
      </c>
      <c r="AN1822" s="2">
        <v>0</v>
      </c>
      <c r="AO1822" s="2">
        <v>0</v>
      </c>
      <c r="AP1822" s="2">
        <v>0</v>
      </c>
      <c r="AQ1822" s="2">
        <v>0</v>
      </c>
      <c r="AR1822" s="2">
        <v>498</v>
      </c>
      <c r="AS1822" s="2">
        <v>0</v>
      </c>
      <c r="AT1822" s="2">
        <f t="shared" si="85"/>
        <v>498</v>
      </c>
      <c r="AU1822" s="2">
        <v>0</v>
      </c>
      <c r="AV1822" s="2">
        <v>0</v>
      </c>
      <c r="AW1822" s="2">
        <v>0</v>
      </c>
      <c r="AX1822" s="2">
        <v>0</v>
      </c>
      <c r="AY1822" s="2">
        <v>0</v>
      </c>
      <c r="AZ1822" s="2">
        <v>0</v>
      </c>
      <c r="BA1822" s="2">
        <v>0</v>
      </c>
      <c r="BB1822" s="2">
        <v>0</v>
      </c>
      <c r="BC1822" s="2">
        <v>132</v>
      </c>
      <c r="BD1822" s="2">
        <v>0</v>
      </c>
      <c r="BE1822" s="10">
        <f t="shared" si="86"/>
        <v>132</v>
      </c>
    </row>
    <row r="1823" spans="1:57" s="8" customFormat="1" x14ac:dyDescent="0.45">
      <c r="A1823" s="8">
        <v>2463</v>
      </c>
      <c r="B1823" s="8">
        <v>1711093116</v>
      </c>
      <c r="C1823" s="8" t="s">
        <v>3015</v>
      </c>
      <c r="D1823" s="8" t="s">
        <v>573</v>
      </c>
      <c r="E1823" s="8" t="str">
        <f t="shared" si="84"/>
        <v>2017</v>
      </c>
      <c r="F1823" s="8" t="s">
        <v>921</v>
      </c>
      <c r="G1823" s="8" t="s">
        <v>43</v>
      </c>
      <c r="H1823" s="8" t="s">
        <v>20002</v>
      </c>
      <c r="I1823" s="8" t="s">
        <v>82</v>
      </c>
      <c r="J1823" s="8" t="s">
        <v>128</v>
      </c>
      <c r="K1823" s="8" t="s">
        <v>5094</v>
      </c>
      <c r="L1823" s="8" t="s">
        <v>7512</v>
      </c>
      <c r="M1823" s="9">
        <v>1</v>
      </c>
      <c r="N1823" s="9"/>
      <c r="O1823" s="9">
        <v>2</v>
      </c>
      <c r="P1823" s="8" t="s">
        <v>4820</v>
      </c>
      <c r="Q1823" s="8" t="s">
        <v>7906</v>
      </c>
      <c r="R1823" s="8" t="s">
        <v>43</v>
      </c>
      <c r="S1823" s="8" t="s">
        <v>8940</v>
      </c>
      <c r="T1823" s="8" t="s">
        <v>8943</v>
      </c>
      <c r="U1823" s="8" t="s">
        <v>8945</v>
      </c>
      <c r="V1823" s="8" t="s">
        <v>8950</v>
      </c>
      <c r="W1823" s="8" t="s">
        <v>8956</v>
      </c>
      <c r="X1823" s="8" t="s">
        <v>8961</v>
      </c>
      <c r="Y1823" s="8" t="s">
        <v>8964</v>
      </c>
      <c r="Z1823" s="8" t="s">
        <v>8998</v>
      </c>
      <c r="AA1823" s="8" t="s">
        <v>9182</v>
      </c>
      <c r="AB1823" s="8" t="s">
        <v>9570</v>
      </c>
      <c r="AC1823" s="8" t="s">
        <v>9684</v>
      </c>
      <c r="AD1823" s="8" t="s">
        <v>9812</v>
      </c>
      <c r="AE1823" s="8" t="s">
        <v>11474</v>
      </c>
      <c r="AF1823" s="8" t="s">
        <v>13483</v>
      </c>
      <c r="AG1823" s="8" t="s">
        <v>15543</v>
      </c>
      <c r="AH1823" s="8" t="s">
        <v>17592</v>
      </c>
      <c r="AI1823" s="8" t="s">
        <v>19630</v>
      </c>
      <c r="AJ1823" s="2">
        <v>0</v>
      </c>
      <c r="AK1823" s="2">
        <v>0</v>
      </c>
      <c r="AL1823" s="2">
        <v>0</v>
      </c>
      <c r="AM1823" s="2">
        <v>0</v>
      </c>
      <c r="AN1823" s="2">
        <v>0</v>
      </c>
      <c r="AO1823" s="2">
        <v>0</v>
      </c>
      <c r="AP1823" s="2">
        <v>300</v>
      </c>
      <c r="AQ1823" s="2">
        <v>300</v>
      </c>
      <c r="AR1823" s="2">
        <v>400</v>
      </c>
      <c r="AS1823" s="2">
        <v>0</v>
      </c>
      <c r="AT1823" s="2">
        <f t="shared" si="85"/>
        <v>1000</v>
      </c>
      <c r="AU1823" s="2">
        <v>0</v>
      </c>
      <c r="AV1823" s="2">
        <v>0</v>
      </c>
      <c r="AW1823" s="2">
        <v>0</v>
      </c>
      <c r="AX1823" s="2">
        <v>0</v>
      </c>
      <c r="AY1823" s="2">
        <v>0</v>
      </c>
      <c r="AZ1823" s="2">
        <v>0</v>
      </c>
      <c r="BA1823" s="2">
        <v>0</v>
      </c>
      <c r="BB1823" s="2">
        <v>100</v>
      </c>
      <c r="BC1823" s="2">
        <v>133.33000000000001</v>
      </c>
      <c r="BD1823" s="2">
        <v>0</v>
      </c>
      <c r="BE1823" s="10">
        <f t="shared" si="86"/>
        <v>233.33</v>
      </c>
    </row>
    <row r="1824" spans="1:57" s="8" customFormat="1" x14ac:dyDescent="0.45">
      <c r="A1824" s="8">
        <v>2464</v>
      </c>
      <c r="B1824" s="8">
        <v>1425142277</v>
      </c>
      <c r="C1824" s="8" t="s">
        <v>3016</v>
      </c>
      <c r="D1824" s="8" t="s">
        <v>588</v>
      </c>
      <c r="E1824" s="8" t="str">
        <f t="shared" si="84"/>
        <v>2020</v>
      </c>
      <c r="F1824" s="8" t="s">
        <v>948</v>
      </c>
      <c r="G1824" s="8" t="s">
        <v>40</v>
      </c>
      <c r="H1824" s="8" t="s">
        <v>20009</v>
      </c>
      <c r="I1824" s="8" t="s">
        <v>82</v>
      </c>
      <c r="J1824" s="8" t="s">
        <v>150</v>
      </c>
      <c r="K1824" s="8" t="s">
        <v>5117</v>
      </c>
      <c r="L1824" s="8" t="s">
        <v>7513</v>
      </c>
      <c r="M1824" s="9">
        <v>1</v>
      </c>
      <c r="N1824" s="9"/>
      <c r="O1824" s="9">
        <v>3</v>
      </c>
      <c r="P1824" s="8" t="s">
        <v>4573</v>
      </c>
      <c r="Q1824" s="8" t="s">
        <v>8658</v>
      </c>
      <c r="R1824" s="8" t="s">
        <v>40</v>
      </c>
      <c r="S1824" s="8" t="s">
        <v>8939</v>
      </c>
      <c r="T1824" s="8" t="s">
        <v>8942</v>
      </c>
      <c r="U1824" s="8" t="s">
        <v>8944</v>
      </c>
      <c r="V1824" s="8" t="s">
        <v>8948</v>
      </c>
      <c r="W1824" s="8" t="s">
        <v>8956</v>
      </c>
      <c r="X1824" s="8" t="s">
        <v>8959</v>
      </c>
      <c r="Y1824" s="8" t="s">
        <v>8963</v>
      </c>
      <c r="Z1824" s="8" t="s">
        <v>8983</v>
      </c>
      <c r="AA1824" s="8" t="s">
        <v>9169</v>
      </c>
      <c r="AB1824" s="8" t="s">
        <v>9570</v>
      </c>
      <c r="AC1824" s="8" t="s">
        <v>9645</v>
      </c>
      <c r="AD1824" s="8" t="s">
        <v>9812</v>
      </c>
      <c r="AE1824" s="8" t="s">
        <v>11475</v>
      </c>
      <c r="AF1824" s="8" t="s">
        <v>13484</v>
      </c>
      <c r="AG1824" s="8" t="s">
        <v>15544</v>
      </c>
      <c r="AH1824" s="8" t="s">
        <v>17593</v>
      </c>
      <c r="AI1824" s="8" t="s">
        <v>19631</v>
      </c>
      <c r="AJ1824" s="2">
        <v>0</v>
      </c>
      <c r="AK1824" s="2">
        <v>0</v>
      </c>
      <c r="AL1824" s="2">
        <v>0</v>
      </c>
      <c r="AM1824" s="2">
        <v>0</v>
      </c>
      <c r="AN1824" s="2">
        <v>0</v>
      </c>
      <c r="AO1824" s="2">
        <v>0</v>
      </c>
      <c r="AP1824" s="2">
        <v>0</v>
      </c>
      <c r="AQ1824" s="2">
        <v>0</v>
      </c>
      <c r="AR1824" s="2">
        <v>0</v>
      </c>
      <c r="AS1824" s="2">
        <v>250</v>
      </c>
      <c r="AT1824" s="2">
        <f t="shared" si="85"/>
        <v>250</v>
      </c>
      <c r="AU1824" s="2">
        <v>0</v>
      </c>
      <c r="AV1824" s="2">
        <v>0</v>
      </c>
      <c r="AW1824" s="2">
        <v>0</v>
      </c>
      <c r="AX1824" s="2">
        <v>0</v>
      </c>
      <c r="AY1824" s="2">
        <v>0</v>
      </c>
      <c r="AZ1824" s="2">
        <v>0</v>
      </c>
      <c r="BA1824" s="2">
        <v>0</v>
      </c>
      <c r="BB1824" s="2">
        <v>0</v>
      </c>
      <c r="BC1824" s="2">
        <v>0</v>
      </c>
      <c r="BD1824" s="2">
        <v>62.5</v>
      </c>
      <c r="BE1824" s="10">
        <f t="shared" si="86"/>
        <v>62.5</v>
      </c>
    </row>
    <row r="1825" spans="1:57" s="8" customFormat="1" x14ac:dyDescent="0.45">
      <c r="A1825" s="8">
        <v>2465</v>
      </c>
      <c r="B1825" s="8">
        <v>1425133111</v>
      </c>
      <c r="C1825" s="8" t="s">
        <v>3017</v>
      </c>
      <c r="D1825" s="8" t="s">
        <v>616</v>
      </c>
      <c r="E1825" s="8" t="str">
        <f t="shared" si="84"/>
        <v>2019</v>
      </c>
      <c r="F1825" s="8" t="s">
        <v>971</v>
      </c>
      <c r="G1825" s="8" t="s">
        <v>40</v>
      </c>
      <c r="H1825" s="8" t="s">
        <v>20009</v>
      </c>
      <c r="I1825" s="8" t="s">
        <v>82</v>
      </c>
      <c r="J1825" s="8" t="s">
        <v>185</v>
      </c>
      <c r="K1825" s="8" t="s">
        <v>5238</v>
      </c>
      <c r="L1825" s="8" t="s">
        <v>7514</v>
      </c>
      <c r="M1825" s="9">
        <v>1</v>
      </c>
      <c r="N1825" s="9"/>
      <c r="O1825" s="9">
        <v>4</v>
      </c>
      <c r="P1825" s="8" t="s">
        <v>4821</v>
      </c>
      <c r="Q1825" s="8" t="s">
        <v>8805</v>
      </c>
      <c r="R1825" s="8" t="s">
        <v>40</v>
      </c>
      <c r="S1825" s="8" t="s">
        <v>8940</v>
      </c>
      <c r="T1825" s="8" t="s">
        <v>8942</v>
      </c>
      <c r="U1825" s="8" t="s">
        <v>8944</v>
      </c>
      <c r="V1825" s="8" t="s">
        <v>8948</v>
      </c>
      <c r="W1825" s="8" t="s">
        <v>8956</v>
      </c>
      <c r="X1825" s="8" t="s">
        <v>8959</v>
      </c>
      <c r="Y1825" s="8" t="s">
        <v>8963</v>
      </c>
      <c r="Z1825" s="8" t="s">
        <v>9025</v>
      </c>
      <c r="AA1825" s="8" t="s">
        <v>9203</v>
      </c>
      <c r="AB1825" s="8" t="s">
        <v>9580</v>
      </c>
      <c r="AC1825" s="8" t="s">
        <v>9700</v>
      </c>
      <c r="AD1825" s="8" t="s">
        <v>9812</v>
      </c>
      <c r="AE1825" s="8" t="s">
        <v>11476</v>
      </c>
      <c r="AF1825" s="8" t="s">
        <v>13485</v>
      </c>
      <c r="AG1825" s="8" t="s">
        <v>15545</v>
      </c>
      <c r="AH1825" s="8" t="s">
        <v>17594</v>
      </c>
      <c r="AI1825" s="8" t="s">
        <v>19632</v>
      </c>
      <c r="AJ1825" s="2">
        <v>0</v>
      </c>
      <c r="AK1825" s="2">
        <v>0</v>
      </c>
      <c r="AL1825" s="2">
        <v>0</v>
      </c>
      <c r="AM1825" s="2">
        <v>0</v>
      </c>
      <c r="AN1825" s="2">
        <v>0</v>
      </c>
      <c r="AO1825" s="2">
        <v>0</v>
      </c>
      <c r="AP1825" s="2">
        <v>0</v>
      </c>
      <c r="AQ1825" s="2">
        <v>0</v>
      </c>
      <c r="AR1825" s="2">
        <v>50</v>
      </c>
      <c r="AS1825" s="2">
        <v>0</v>
      </c>
      <c r="AT1825" s="2">
        <f t="shared" si="85"/>
        <v>50</v>
      </c>
      <c r="AU1825" s="2">
        <v>0</v>
      </c>
      <c r="AV1825" s="2">
        <v>0</v>
      </c>
      <c r="AW1825" s="2">
        <v>0</v>
      </c>
      <c r="AX1825" s="2">
        <v>0</v>
      </c>
      <c r="AY1825" s="2">
        <v>0</v>
      </c>
      <c r="AZ1825" s="2">
        <v>0</v>
      </c>
      <c r="BA1825" s="2">
        <v>0</v>
      </c>
      <c r="BB1825" s="2">
        <v>0</v>
      </c>
      <c r="BC1825" s="2">
        <v>16.760000000000002</v>
      </c>
      <c r="BD1825" s="2">
        <v>0</v>
      </c>
      <c r="BE1825" s="10">
        <f t="shared" si="86"/>
        <v>16.760000000000002</v>
      </c>
    </row>
    <row r="1826" spans="1:57" s="8" customFormat="1" x14ac:dyDescent="0.45">
      <c r="A1826" s="8">
        <v>2466</v>
      </c>
      <c r="B1826" s="8">
        <v>1425129801</v>
      </c>
      <c r="C1826" s="8" t="s">
        <v>3018</v>
      </c>
      <c r="D1826" s="8" t="s">
        <v>640</v>
      </c>
      <c r="E1826" s="8" t="str">
        <f t="shared" si="84"/>
        <v>2018</v>
      </c>
      <c r="F1826" s="8" t="s">
        <v>991</v>
      </c>
      <c r="G1826" s="8" t="s">
        <v>40</v>
      </c>
      <c r="H1826" s="8" t="s">
        <v>20009</v>
      </c>
      <c r="I1826" s="8" t="s">
        <v>82</v>
      </c>
      <c r="J1826" s="8" t="s">
        <v>299</v>
      </c>
      <c r="K1826" s="8" t="s">
        <v>5374</v>
      </c>
      <c r="L1826" s="8" t="s">
        <v>7515</v>
      </c>
      <c r="M1826" s="9">
        <v>1</v>
      </c>
      <c r="N1826" s="9"/>
      <c r="O1826" s="9">
        <v>1</v>
      </c>
      <c r="P1826" s="8" t="s">
        <v>3659</v>
      </c>
      <c r="Q1826" s="8" t="s">
        <v>8806</v>
      </c>
      <c r="R1826" s="8" t="s">
        <v>40</v>
      </c>
      <c r="S1826" s="8" t="s">
        <v>8940</v>
      </c>
      <c r="T1826" s="8" t="s">
        <v>8942</v>
      </c>
      <c r="U1826" s="8" t="s">
        <v>8944</v>
      </c>
      <c r="V1826" s="8" t="s">
        <v>8948</v>
      </c>
      <c r="W1826" s="8" t="s">
        <v>8956</v>
      </c>
      <c r="X1826" s="8" t="s">
        <v>8959</v>
      </c>
      <c r="Y1826" s="8" t="s">
        <v>8963</v>
      </c>
      <c r="Z1826" s="8" t="s">
        <v>8996</v>
      </c>
      <c r="AA1826" s="8" t="s">
        <v>9184</v>
      </c>
      <c r="AB1826" s="8" t="s">
        <v>9570</v>
      </c>
      <c r="AC1826" s="8" t="s">
        <v>9755</v>
      </c>
      <c r="AD1826" s="8" t="s">
        <v>9812</v>
      </c>
      <c r="AE1826" s="8" t="s">
        <v>11477</v>
      </c>
      <c r="AF1826" s="8" t="s">
        <v>13486</v>
      </c>
      <c r="AG1826" s="8" t="s">
        <v>15546</v>
      </c>
      <c r="AH1826" s="8" t="s">
        <v>17595</v>
      </c>
      <c r="AI1826" s="8" t="s">
        <v>19633</v>
      </c>
      <c r="AJ1826" s="2">
        <v>0</v>
      </c>
      <c r="AK1826" s="2">
        <v>0</v>
      </c>
      <c r="AL1826" s="2">
        <v>0</v>
      </c>
      <c r="AM1826" s="2">
        <v>0</v>
      </c>
      <c r="AN1826" s="2">
        <v>0</v>
      </c>
      <c r="AO1826" s="2">
        <v>0</v>
      </c>
      <c r="AP1826" s="2">
        <v>0</v>
      </c>
      <c r="AQ1826" s="2">
        <v>66.2</v>
      </c>
      <c r="AR1826" s="2">
        <v>66.2</v>
      </c>
      <c r="AS1826" s="2">
        <v>0</v>
      </c>
      <c r="AT1826" s="2">
        <f t="shared" si="85"/>
        <v>132.4</v>
      </c>
      <c r="AU1826" s="2">
        <v>0</v>
      </c>
      <c r="AV1826" s="2">
        <v>0</v>
      </c>
      <c r="AW1826" s="2">
        <v>0</v>
      </c>
      <c r="AX1826" s="2">
        <v>0</v>
      </c>
      <c r="AY1826" s="2">
        <v>0</v>
      </c>
      <c r="AZ1826" s="2">
        <v>0</v>
      </c>
      <c r="BA1826" s="2">
        <v>0</v>
      </c>
      <c r="BB1826" s="2">
        <v>22.15</v>
      </c>
      <c r="BC1826" s="2">
        <v>44.3</v>
      </c>
      <c r="BD1826" s="2">
        <v>0</v>
      </c>
      <c r="BE1826" s="10">
        <f t="shared" si="86"/>
        <v>66.449999999999989</v>
      </c>
    </row>
    <row r="1827" spans="1:57" s="8" customFormat="1" x14ac:dyDescent="0.45">
      <c r="A1827" s="8">
        <v>2467</v>
      </c>
      <c r="B1827" s="8">
        <v>1485017101</v>
      </c>
      <c r="C1827" s="8" t="s">
        <v>3019</v>
      </c>
      <c r="D1827" s="8" t="s">
        <v>653</v>
      </c>
      <c r="E1827" s="8" t="str">
        <f t="shared" si="84"/>
        <v>2020</v>
      </c>
      <c r="F1827" s="8" t="s">
        <v>914</v>
      </c>
      <c r="G1827" s="8" t="s">
        <v>47</v>
      </c>
      <c r="H1827" s="8" t="s">
        <v>20007</v>
      </c>
      <c r="I1827" s="8" t="s">
        <v>82</v>
      </c>
      <c r="J1827" s="8" t="s">
        <v>142</v>
      </c>
      <c r="K1827" s="8" t="s">
        <v>5108</v>
      </c>
      <c r="L1827" s="8" t="s">
        <v>7516</v>
      </c>
      <c r="M1827" s="9">
        <v>1</v>
      </c>
      <c r="N1827" s="9"/>
      <c r="O1827" s="9">
        <v>3</v>
      </c>
      <c r="P1827" s="8" t="s">
        <v>3481</v>
      </c>
      <c r="Q1827" s="8" t="s">
        <v>7876</v>
      </c>
      <c r="R1827" s="8" t="s">
        <v>47</v>
      </c>
      <c r="S1827" s="8" t="s">
        <v>8940</v>
      </c>
      <c r="T1827" s="8" t="s">
        <v>8942</v>
      </c>
      <c r="U1827" s="8" t="s">
        <v>8944</v>
      </c>
      <c r="V1827" s="8" t="s">
        <v>8950</v>
      </c>
      <c r="W1827" s="8" t="s">
        <v>8956</v>
      </c>
      <c r="X1827" s="8" t="s">
        <v>8961</v>
      </c>
      <c r="Y1827" s="8" t="s">
        <v>8964</v>
      </c>
      <c r="Z1827" s="8" t="s">
        <v>8970</v>
      </c>
      <c r="AA1827" s="8" t="s">
        <v>9131</v>
      </c>
      <c r="AB1827" s="8" t="s">
        <v>9568</v>
      </c>
      <c r="AC1827" s="8" t="s">
        <v>9645</v>
      </c>
      <c r="AD1827" s="8" t="s">
        <v>9812</v>
      </c>
      <c r="AE1827" s="8" t="s">
        <v>11478</v>
      </c>
      <c r="AF1827" s="8" t="s">
        <v>13487</v>
      </c>
      <c r="AG1827" s="8" t="s">
        <v>15547</v>
      </c>
      <c r="AH1827" s="8" t="s">
        <v>17596</v>
      </c>
      <c r="AI1827" s="8" t="s">
        <v>19634</v>
      </c>
      <c r="AJ1827" s="2">
        <v>0</v>
      </c>
      <c r="AK1827" s="2">
        <v>0</v>
      </c>
      <c r="AL1827" s="2">
        <v>0</v>
      </c>
      <c r="AM1827" s="2">
        <v>0</v>
      </c>
      <c r="AN1827" s="2">
        <v>0</v>
      </c>
      <c r="AO1827" s="2">
        <v>0</v>
      </c>
      <c r="AP1827" s="2">
        <v>0</v>
      </c>
      <c r="AQ1827" s="2">
        <v>0</v>
      </c>
      <c r="AR1827" s="2">
        <v>0</v>
      </c>
      <c r="AS1827" s="2">
        <v>680</v>
      </c>
      <c r="AT1827" s="2">
        <f t="shared" si="85"/>
        <v>680</v>
      </c>
      <c r="AU1827" s="2">
        <v>0</v>
      </c>
      <c r="AV1827" s="2">
        <v>0</v>
      </c>
      <c r="AW1827" s="2">
        <v>0</v>
      </c>
      <c r="AX1827" s="2">
        <v>0</v>
      </c>
      <c r="AY1827" s="2">
        <v>0</v>
      </c>
      <c r="AZ1827" s="2">
        <v>0</v>
      </c>
      <c r="BA1827" s="2">
        <v>0</v>
      </c>
      <c r="BB1827" s="2">
        <v>0</v>
      </c>
      <c r="BC1827" s="2">
        <v>0</v>
      </c>
      <c r="BD1827" s="2">
        <v>456.8</v>
      </c>
      <c r="BE1827" s="10">
        <f t="shared" si="86"/>
        <v>456.8</v>
      </c>
    </row>
    <row r="1828" spans="1:57" s="8" customFormat="1" x14ac:dyDescent="0.45">
      <c r="A1828" s="8">
        <v>2468</v>
      </c>
      <c r="B1828" s="8">
        <v>1345322329</v>
      </c>
      <c r="C1828" s="8" t="s">
        <v>3020</v>
      </c>
      <c r="D1828" s="8" t="s">
        <v>539</v>
      </c>
      <c r="E1828" s="8" t="str">
        <f t="shared" si="84"/>
        <v>2020</v>
      </c>
      <c r="F1828" s="8" t="s">
        <v>937</v>
      </c>
      <c r="G1828" s="8" t="s">
        <v>43</v>
      </c>
      <c r="H1828" s="8" t="s">
        <v>20002</v>
      </c>
      <c r="I1828" s="8" t="s">
        <v>82</v>
      </c>
      <c r="J1828" s="8" t="s">
        <v>92</v>
      </c>
      <c r="K1828" s="8" t="s">
        <v>5281</v>
      </c>
      <c r="L1828" s="8" t="s">
        <v>7517</v>
      </c>
      <c r="M1828" s="9">
        <v>1</v>
      </c>
      <c r="N1828" s="9"/>
      <c r="O1828" s="9">
        <v>1</v>
      </c>
      <c r="P1828" s="8" t="s">
        <v>4822</v>
      </c>
      <c r="Q1828" s="8" t="s">
        <v>7931</v>
      </c>
      <c r="R1828" s="8" t="s">
        <v>43</v>
      </c>
      <c r="S1828" s="8" t="s">
        <v>8940</v>
      </c>
      <c r="T1828" s="8" t="s">
        <v>8942</v>
      </c>
      <c r="U1828" s="8" t="s">
        <v>8945</v>
      </c>
      <c r="V1828" s="8" t="s">
        <v>8951</v>
      </c>
      <c r="W1828" s="8" t="s">
        <v>8956</v>
      </c>
      <c r="X1828" s="8" t="s">
        <v>8961</v>
      </c>
      <c r="Y1828" s="8" t="s">
        <v>8947</v>
      </c>
      <c r="Z1828" s="8" t="s">
        <v>9019</v>
      </c>
      <c r="AA1828" s="8" t="s">
        <v>9269</v>
      </c>
      <c r="AB1828" s="8" t="s">
        <v>9595</v>
      </c>
      <c r="AC1828" s="8" t="s">
        <v>9644</v>
      </c>
      <c r="AD1828" s="8" t="s">
        <v>9812</v>
      </c>
      <c r="AE1828" s="8" t="s">
        <v>11479</v>
      </c>
      <c r="AF1828" s="8" t="s">
        <v>13488</v>
      </c>
      <c r="AG1828" s="8" t="s">
        <v>15548</v>
      </c>
      <c r="AH1828" s="8" t="s">
        <v>17597</v>
      </c>
      <c r="AI1828" s="8" t="s">
        <v>19635</v>
      </c>
      <c r="AJ1828" s="2">
        <v>0</v>
      </c>
      <c r="AK1828" s="2">
        <v>0</v>
      </c>
      <c r="AL1828" s="2">
        <v>0</v>
      </c>
      <c r="AM1828" s="2">
        <v>0</v>
      </c>
      <c r="AN1828" s="2">
        <v>0</v>
      </c>
      <c r="AO1828" s="2">
        <v>0</v>
      </c>
      <c r="AP1828" s="2">
        <v>0</v>
      </c>
      <c r="AQ1828" s="2">
        <v>0</v>
      </c>
      <c r="AR1828" s="2">
        <v>0</v>
      </c>
      <c r="AS1828" s="2">
        <v>20</v>
      </c>
      <c r="AT1828" s="2">
        <f t="shared" si="85"/>
        <v>20</v>
      </c>
      <c r="AU1828" s="2">
        <v>0</v>
      </c>
      <c r="AV1828" s="2">
        <v>0</v>
      </c>
      <c r="AW1828" s="2">
        <v>0</v>
      </c>
      <c r="AX1828" s="2">
        <v>0</v>
      </c>
      <c r="AY1828" s="2">
        <v>0</v>
      </c>
      <c r="AZ1828" s="2">
        <v>0</v>
      </c>
      <c r="BA1828" s="2">
        <v>0</v>
      </c>
      <c r="BB1828" s="2">
        <v>0</v>
      </c>
      <c r="BC1828" s="2">
        <v>0</v>
      </c>
      <c r="BD1828" s="2">
        <v>0</v>
      </c>
      <c r="BE1828" s="10">
        <f t="shared" si="86"/>
        <v>0</v>
      </c>
    </row>
    <row r="1829" spans="1:57" s="8" customFormat="1" x14ac:dyDescent="0.45">
      <c r="A1829" s="8">
        <v>2472</v>
      </c>
      <c r="B1829" s="8">
        <v>1711122032</v>
      </c>
      <c r="C1829" s="8" t="s">
        <v>3021</v>
      </c>
      <c r="D1829" s="8" t="s">
        <v>541</v>
      </c>
      <c r="E1829" s="8" t="str">
        <f t="shared" si="84"/>
        <v>2020</v>
      </c>
      <c r="F1829" s="8" t="s">
        <v>918</v>
      </c>
      <c r="G1829" s="8" t="s">
        <v>46</v>
      </c>
      <c r="H1829" s="8" t="s">
        <v>20014</v>
      </c>
      <c r="I1829" s="8" t="s">
        <v>82</v>
      </c>
      <c r="J1829" s="8" t="s">
        <v>94</v>
      </c>
      <c r="K1829" s="8" t="s">
        <v>5052</v>
      </c>
      <c r="L1829" s="8" t="s">
        <v>7518</v>
      </c>
      <c r="M1829" s="9">
        <v>1</v>
      </c>
      <c r="N1829" s="9"/>
      <c r="O1829" s="9">
        <v>2</v>
      </c>
      <c r="P1829" s="8" t="s">
        <v>3546</v>
      </c>
      <c r="Q1829" s="8" t="s">
        <v>8807</v>
      </c>
      <c r="R1829" s="8" t="s">
        <v>46</v>
      </c>
      <c r="S1829" s="8" t="s">
        <v>8939</v>
      </c>
      <c r="T1829" s="8" t="s">
        <v>8942</v>
      </c>
      <c r="U1829" s="8" t="s">
        <v>8944</v>
      </c>
      <c r="V1829" s="8" t="s">
        <v>8948</v>
      </c>
      <c r="W1829" s="8" t="s">
        <v>8956</v>
      </c>
      <c r="Y1829" s="8" t="s">
        <v>8947</v>
      </c>
      <c r="Z1829" s="8" t="s">
        <v>9025</v>
      </c>
      <c r="AA1829" s="8" t="s">
        <v>9453</v>
      </c>
      <c r="AB1829" s="8" t="s">
        <v>9583</v>
      </c>
      <c r="AC1829" s="8" t="s">
        <v>9649</v>
      </c>
      <c r="AD1829" s="8" t="s">
        <v>9812</v>
      </c>
      <c r="AE1829" s="8" t="s">
        <v>11480</v>
      </c>
      <c r="AF1829" s="8" t="s">
        <v>13489</v>
      </c>
      <c r="AG1829" s="8" t="s">
        <v>15549</v>
      </c>
      <c r="AH1829" s="8" t="s">
        <v>17598</v>
      </c>
      <c r="AI1829" s="8" t="s">
        <v>19636</v>
      </c>
      <c r="AJ1829" s="2">
        <v>0</v>
      </c>
      <c r="AK1829" s="2">
        <v>0</v>
      </c>
      <c r="AL1829" s="2">
        <v>0</v>
      </c>
      <c r="AM1829" s="2">
        <v>0</v>
      </c>
      <c r="AN1829" s="2">
        <v>0</v>
      </c>
      <c r="AO1829" s="2">
        <v>0</v>
      </c>
      <c r="AP1829" s="2">
        <v>0</v>
      </c>
      <c r="AQ1829" s="2">
        <v>0</v>
      </c>
      <c r="AR1829" s="2">
        <v>0</v>
      </c>
      <c r="AS1829" s="2">
        <v>50</v>
      </c>
      <c r="AT1829" s="2">
        <f t="shared" si="85"/>
        <v>50</v>
      </c>
      <c r="AU1829" s="2">
        <v>0</v>
      </c>
      <c r="AV1829" s="2">
        <v>0</v>
      </c>
      <c r="AW1829" s="2">
        <v>0</v>
      </c>
      <c r="AX1829" s="2">
        <v>0</v>
      </c>
      <c r="AY1829" s="2">
        <v>0</v>
      </c>
      <c r="AZ1829" s="2">
        <v>0</v>
      </c>
      <c r="BA1829" s="2">
        <v>0</v>
      </c>
      <c r="BB1829" s="2">
        <v>0</v>
      </c>
      <c r="BC1829" s="2">
        <v>0</v>
      </c>
      <c r="BD1829" s="2">
        <v>0</v>
      </c>
      <c r="BE1829" s="10">
        <f t="shared" si="86"/>
        <v>0</v>
      </c>
    </row>
    <row r="1830" spans="1:57" s="8" customFormat="1" x14ac:dyDescent="0.45">
      <c r="A1830" s="8">
        <v>2473</v>
      </c>
      <c r="B1830" s="8">
        <v>1415169723</v>
      </c>
      <c r="C1830" s="8" t="s">
        <v>3022</v>
      </c>
      <c r="D1830" s="8" t="s">
        <v>535</v>
      </c>
      <c r="E1830" s="8" t="str">
        <f t="shared" si="84"/>
        <v>2020</v>
      </c>
      <c r="F1830" s="8" t="s">
        <v>1053</v>
      </c>
      <c r="G1830" s="8" t="s">
        <v>42</v>
      </c>
      <c r="H1830" s="8" t="s">
        <v>20005</v>
      </c>
      <c r="I1830" s="8" t="s">
        <v>82</v>
      </c>
      <c r="J1830" s="8" t="s">
        <v>301</v>
      </c>
      <c r="K1830" s="8" t="s">
        <v>5335</v>
      </c>
      <c r="L1830" s="8" t="s">
        <v>7519</v>
      </c>
      <c r="M1830" s="9">
        <v>1</v>
      </c>
      <c r="N1830" s="9"/>
      <c r="O1830" s="9">
        <v>2</v>
      </c>
      <c r="P1830" s="8" t="s">
        <v>4823</v>
      </c>
      <c r="Q1830" s="8" t="s">
        <v>7932</v>
      </c>
      <c r="R1830" s="8" t="s">
        <v>42</v>
      </c>
      <c r="S1830" s="8" t="s">
        <v>8940</v>
      </c>
      <c r="T1830" s="8" t="s">
        <v>8942</v>
      </c>
      <c r="U1830" s="8" t="s">
        <v>8945</v>
      </c>
      <c r="V1830" s="8" t="s">
        <v>8950</v>
      </c>
      <c r="W1830" s="8" t="s">
        <v>8956</v>
      </c>
      <c r="X1830" s="8" t="s">
        <v>8960</v>
      </c>
      <c r="Y1830" s="8" t="s">
        <v>8964</v>
      </c>
      <c r="Z1830" s="8" t="s">
        <v>8947</v>
      </c>
      <c r="AA1830" s="8" t="s">
        <v>9219</v>
      </c>
      <c r="AB1830" s="8" t="s">
        <v>9632</v>
      </c>
      <c r="AC1830" s="8" t="s">
        <v>9687</v>
      </c>
      <c r="AD1830" s="8" t="s">
        <v>9812</v>
      </c>
      <c r="AE1830" s="8" t="s">
        <v>11481</v>
      </c>
      <c r="AF1830" s="8" t="s">
        <v>13490</v>
      </c>
      <c r="AG1830" s="8" t="s">
        <v>15550</v>
      </c>
      <c r="AH1830" s="8" t="s">
        <v>17599</v>
      </c>
      <c r="AI1830" s="8" t="s">
        <v>19637</v>
      </c>
      <c r="AJ1830" s="2">
        <v>0</v>
      </c>
      <c r="AK1830" s="2">
        <v>0</v>
      </c>
      <c r="AL1830" s="2">
        <v>0</v>
      </c>
      <c r="AM1830" s="2">
        <v>0</v>
      </c>
      <c r="AN1830" s="2">
        <v>0</v>
      </c>
      <c r="AO1830" s="2">
        <v>0</v>
      </c>
      <c r="AP1830" s="2">
        <v>0</v>
      </c>
      <c r="AQ1830" s="2">
        <v>0</v>
      </c>
      <c r="AR1830" s="2">
        <v>0</v>
      </c>
      <c r="AS1830" s="2">
        <v>182</v>
      </c>
      <c r="AT1830" s="2">
        <f t="shared" si="85"/>
        <v>182</v>
      </c>
      <c r="AU1830" s="2">
        <v>0</v>
      </c>
      <c r="AV1830" s="2">
        <v>0</v>
      </c>
      <c r="AW1830" s="2">
        <v>0</v>
      </c>
      <c r="AX1830" s="2">
        <v>0</v>
      </c>
      <c r="AY1830" s="2">
        <v>0</v>
      </c>
      <c r="AZ1830" s="2">
        <v>0</v>
      </c>
      <c r="BA1830" s="2">
        <v>0</v>
      </c>
      <c r="BB1830" s="2">
        <v>0</v>
      </c>
      <c r="BC1830" s="2">
        <v>0</v>
      </c>
      <c r="BD1830" s="2">
        <v>0</v>
      </c>
      <c r="BE1830" s="10">
        <f t="shared" si="86"/>
        <v>0</v>
      </c>
    </row>
    <row r="1831" spans="1:57" s="8" customFormat="1" x14ac:dyDescent="0.45">
      <c r="A1831" s="8">
        <v>2475</v>
      </c>
      <c r="B1831" s="8">
        <v>1425109531</v>
      </c>
      <c r="C1831" s="8" t="s">
        <v>3023</v>
      </c>
      <c r="D1831" s="8" t="s">
        <v>554</v>
      </c>
      <c r="E1831" s="8" t="str">
        <f t="shared" si="84"/>
        <v>2017</v>
      </c>
      <c r="F1831" s="8" t="s">
        <v>700</v>
      </c>
      <c r="G1831" s="8" t="s">
        <v>40</v>
      </c>
      <c r="H1831" s="8" t="s">
        <v>20009</v>
      </c>
      <c r="I1831" s="8" t="s">
        <v>82</v>
      </c>
      <c r="J1831" s="8" t="s">
        <v>107</v>
      </c>
      <c r="K1831" s="8" t="s">
        <v>5068</v>
      </c>
      <c r="L1831" s="8" t="s">
        <v>7520</v>
      </c>
      <c r="M1831" s="9">
        <v>1</v>
      </c>
      <c r="N1831" s="9"/>
      <c r="O1831" s="9">
        <v>2</v>
      </c>
      <c r="P1831" s="8" t="s">
        <v>4824</v>
      </c>
      <c r="Q1831" s="8" t="s">
        <v>8808</v>
      </c>
      <c r="R1831" s="8" t="s">
        <v>40</v>
      </c>
      <c r="S1831" s="8" t="s">
        <v>8940</v>
      </c>
      <c r="T1831" s="8" t="s">
        <v>8942</v>
      </c>
      <c r="U1831" s="8" t="s">
        <v>8944</v>
      </c>
      <c r="V1831" s="8" t="s">
        <v>8948</v>
      </c>
      <c r="W1831" s="8" t="s">
        <v>8956</v>
      </c>
      <c r="X1831" s="8" t="s">
        <v>8959</v>
      </c>
      <c r="Y1831" s="8" t="s">
        <v>8963</v>
      </c>
      <c r="Z1831" s="8" t="s">
        <v>8973</v>
      </c>
      <c r="AA1831" s="8" t="s">
        <v>9151</v>
      </c>
      <c r="AB1831" s="8" t="s">
        <v>9583</v>
      </c>
      <c r="AC1831" s="8" t="s">
        <v>9796</v>
      </c>
      <c r="AD1831" s="8" t="s">
        <v>9812</v>
      </c>
      <c r="AE1831" s="8" t="s">
        <v>11482</v>
      </c>
      <c r="AF1831" s="8" t="s">
        <v>13491</v>
      </c>
      <c r="AG1831" s="8" t="s">
        <v>15551</v>
      </c>
      <c r="AH1831" s="8" t="s">
        <v>17600</v>
      </c>
      <c r="AI1831" s="8" t="s">
        <v>19638</v>
      </c>
      <c r="AJ1831" s="2">
        <v>0</v>
      </c>
      <c r="AK1831" s="2">
        <v>0</v>
      </c>
      <c r="AL1831" s="2">
        <v>0</v>
      </c>
      <c r="AM1831" s="2">
        <v>0</v>
      </c>
      <c r="AN1831" s="2">
        <v>0</v>
      </c>
      <c r="AO1831" s="2">
        <v>0</v>
      </c>
      <c r="AP1831" s="2">
        <v>160</v>
      </c>
      <c r="AQ1831" s="2">
        <v>0</v>
      </c>
      <c r="AR1831" s="2">
        <v>0</v>
      </c>
      <c r="AS1831" s="2">
        <v>0</v>
      </c>
      <c r="AT1831" s="2">
        <f t="shared" si="85"/>
        <v>160</v>
      </c>
      <c r="AU1831" s="2">
        <v>0</v>
      </c>
      <c r="AV1831" s="2">
        <v>0</v>
      </c>
      <c r="AW1831" s="2">
        <v>0</v>
      </c>
      <c r="AX1831" s="2">
        <v>0</v>
      </c>
      <c r="AY1831" s="2">
        <v>0</v>
      </c>
      <c r="AZ1831" s="2">
        <v>0</v>
      </c>
      <c r="BA1831" s="2">
        <v>40</v>
      </c>
      <c r="BB1831" s="2">
        <v>0</v>
      </c>
      <c r="BC1831" s="2">
        <v>0</v>
      </c>
      <c r="BD1831" s="2">
        <v>0</v>
      </c>
      <c r="BE1831" s="10">
        <f t="shared" si="86"/>
        <v>40</v>
      </c>
    </row>
    <row r="1832" spans="1:57" s="8" customFormat="1" x14ac:dyDescent="0.45">
      <c r="A1832" s="8">
        <v>2478</v>
      </c>
      <c r="B1832" s="8">
        <v>1425131414</v>
      </c>
      <c r="C1832" s="8" t="s">
        <v>3024</v>
      </c>
      <c r="D1832" s="8" t="s">
        <v>688</v>
      </c>
      <c r="E1832" s="8" t="str">
        <f t="shared" si="84"/>
        <v>2018</v>
      </c>
      <c r="F1832" s="8" t="s">
        <v>1030</v>
      </c>
      <c r="G1832" s="8" t="s">
        <v>40</v>
      </c>
      <c r="H1832" s="8" t="s">
        <v>20009</v>
      </c>
      <c r="I1832" s="8" t="s">
        <v>82</v>
      </c>
      <c r="J1832" s="8" t="s">
        <v>86</v>
      </c>
      <c r="K1832" s="8" t="s">
        <v>5280</v>
      </c>
      <c r="L1832" s="8" t="s">
        <v>7521</v>
      </c>
      <c r="M1832" s="9">
        <v>1</v>
      </c>
      <c r="N1832" s="9"/>
      <c r="O1832" s="9">
        <v>4</v>
      </c>
      <c r="P1832" s="8" t="s">
        <v>4825</v>
      </c>
      <c r="Q1832" s="8" t="s">
        <v>8809</v>
      </c>
      <c r="R1832" s="8" t="s">
        <v>40</v>
      </c>
      <c r="S1832" s="8" t="s">
        <v>8940</v>
      </c>
      <c r="T1832" s="8" t="s">
        <v>8942</v>
      </c>
      <c r="U1832" s="8" t="s">
        <v>8944</v>
      </c>
      <c r="V1832" s="8" t="s">
        <v>8948</v>
      </c>
      <c r="W1832" s="8" t="s">
        <v>8956</v>
      </c>
      <c r="X1832" s="8" t="s">
        <v>8959</v>
      </c>
      <c r="Y1832" s="8" t="s">
        <v>8963</v>
      </c>
      <c r="Z1832" s="8" t="s">
        <v>9029</v>
      </c>
      <c r="AA1832" s="8" t="s">
        <v>9130</v>
      </c>
      <c r="AB1832" s="8" t="s">
        <v>9572</v>
      </c>
      <c r="AC1832" s="8" t="s">
        <v>9709</v>
      </c>
      <c r="AD1832" s="8" t="s">
        <v>9812</v>
      </c>
      <c r="AE1832" s="8" t="s">
        <v>11483</v>
      </c>
      <c r="AF1832" s="8" t="s">
        <v>13492</v>
      </c>
      <c r="AG1832" s="8" t="s">
        <v>15552</v>
      </c>
      <c r="AH1832" s="8" t="s">
        <v>17601</v>
      </c>
      <c r="AI1832" s="8" t="s">
        <v>19639</v>
      </c>
      <c r="AJ1832" s="2">
        <v>0</v>
      </c>
      <c r="AK1832" s="2">
        <v>0</v>
      </c>
      <c r="AL1832" s="2">
        <v>0</v>
      </c>
      <c r="AM1832" s="2">
        <v>0</v>
      </c>
      <c r="AN1832" s="2">
        <v>0</v>
      </c>
      <c r="AO1832" s="2">
        <v>0</v>
      </c>
      <c r="AP1832" s="2">
        <v>0</v>
      </c>
      <c r="AQ1832" s="2">
        <v>60</v>
      </c>
      <c r="AR1832" s="2">
        <v>60</v>
      </c>
      <c r="AS1832" s="2">
        <v>0</v>
      </c>
      <c r="AT1832" s="2">
        <f t="shared" si="85"/>
        <v>120</v>
      </c>
      <c r="AU1832" s="2">
        <v>0</v>
      </c>
      <c r="AV1832" s="2">
        <v>0</v>
      </c>
      <c r="AW1832" s="2">
        <v>0</v>
      </c>
      <c r="AX1832" s="2">
        <v>0</v>
      </c>
      <c r="AY1832" s="2">
        <v>0</v>
      </c>
      <c r="AZ1832" s="2">
        <v>0</v>
      </c>
      <c r="BA1832" s="2">
        <v>0</v>
      </c>
      <c r="BB1832" s="2">
        <v>15</v>
      </c>
      <c r="BC1832" s="2">
        <v>30</v>
      </c>
      <c r="BD1832" s="2">
        <v>0</v>
      </c>
      <c r="BE1832" s="10">
        <f t="shared" si="86"/>
        <v>45</v>
      </c>
    </row>
    <row r="1833" spans="1:57" s="8" customFormat="1" x14ac:dyDescent="0.45">
      <c r="A1833" s="8">
        <v>2479</v>
      </c>
      <c r="B1833" s="8">
        <v>1345171761</v>
      </c>
      <c r="C1833" s="8" t="s">
        <v>3025</v>
      </c>
      <c r="D1833" s="8" t="s">
        <v>875</v>
      </c>
      <c r="E1833" s="8" t="str">
        <f t="shared" si="84"/>
        <v>2011</v>
      </c>
      <c r="F1833" s="8" t="s">
        <v>898</v>
      </c>
      <c r="G1833" s="8" t="s">
        <v>43</v>
      </c>
      <c r="H1833" s="8" t="s">
        <v>20002</v>
      </c>
      <c r="I1833" s="8" t="s">
        <v>82</v>
      </c>
      <c r="J1833" s="8" t="s">
        <v>500</v>
      </c>
      <c r="K1833" s="8" t="s">
        <v>5727</v>
      </c>
      <c r="L1833" s="8" t="s">
        <v>7522</v>
      </c>
      <c r="M1833" s="9">
        <v>1</v>
      </c>
      <c r="N1833" s="9"/>
      <c r="O1833" s="9">
        <v>4</v>
      </c>
      <c r="P1833" s="8" t="s">
        <v>3648</v>
      </c>
      <c r="Q1833" s="8" t="s">
        <v>8040</v>
      </c>
      <c r="R1833" s="8" t="s">
        <v>43</v>
      </c>
      <c r="S1833" s="8" t="s">
        <v>8940</v>
      </c>
      <c r="T1833" s="8" t="s">
        <v>8942</v>
      </c>
      <c r="U1833" s="8" t="s">
        <v>8945</v>
      </c>
      <c r="V1833" s="8" t="s">
        <v>8951</v>
      </c>
      <c r="W1833" s="8" t="s">
        <v>8956</v>
      </c>
      <c r="Y1833" s="8" t="s">
        <v>8964</v>
      </c>
      <c r="Z1833" s="8" t="s">
        <v>9012</v>
      </c>
      <c r="AA1833" s="8" t="s">
        <v>9166</v>
      </c>
      <c r="AB1833" s="8" t="s">
        <v>9622</v>
      </c>
      <c r="AC1833" s="8" t="s">
        <v>9744</v>
      </c>
      <c r="AD1833" s="8" t="s">
        <v>9812</v>
      </c>
      <c r="AE1833" s="8" t="s">
        <v>11484</v>
      </c>
      <c r="AF1833" s="8" t="s">
        <v>13493</v>
      </c>
      <c r="AG1833" s="8" t="s">
        <v>15553</v>
      </c>
      <c r="AH1833" s="8" t="s">
        <v>17602</v>
      </c>
      <c r="AI1833" s="8" t="s">
        <v>19640</v>
      </c>
      <c r="AJ1833" s="2">
        <v>382</v>
      </c>
      <c r="AK1833" s="2">
        <v>573</v>
      </c>
      <c r="AL1833" s="2">
        <v>900</v>
      </c>
      <c r="AM1833" s="2">
        <v>0</v>
      </c>
      <c r="AN1833" s="2">
        <v>0</v>
      </c>
      <c r="AO1833" s="2">
        <v>0</v>
      </c>
      <c r="AP1833" s="2">
        <v>0</v>
      </c>
      <c r="AQ1833" s="2">
        <v>0</v>
      </c>
      <c r="AR1833" s="2">
        <v>0</v>
      </c>
      <c r="AS1833" s="2">
        <v>0</v>
      </c>
      <c r="AT1833" s="2">
        <f t="shared" si="85"/>
        <v>1855</v>
      </c>
      <c r="AU1833" s="2">
        <v>0</v>
      </c>
      <c r="AV1833" s="2">
        <v>0</v>
      </c>
      <c r="AW1833" s="2">
        <v>0</v>
      </c>
      <c r="AX1833" s="2">
        <v>0</v>
      </c>
      <c r="AY1833" s="2">
        <v>0</v>
      </c>
      <c r="AZ1833" s="2">
        <v>0</v>
      </c>
      <c r="BA1833" s="2">
        <v>0</v>
      </c>
      <c r="BB1833" s="2">
        <v>0</v>
      </c>
      <c r="BC1833" s="2">
        <v>0</v>
      </c>
      <c r="BD1833" s="2">
        <v>0</v>
      </c>
      <c r="BE1833" s="10">
        <f t="shared" si="86"/>
        <v>0</v>
      </c>
    </row>
    <row r="1834" spans="1:57" s="8" customFormat="1" x14ac:dyDescent="0.45">
      <c r="A1834" s="8">
        <v>2480</v>
      </c>
      <c r="B1834" s="8">
        <v>1415155744</v>
      </c>
      <c r="C1834" s="8" t="s">
        <v>3026</v>
      </c>
      <c r="D1834" s="8" t="s">
        <v>647</v>
      </c>
      <c r="E1834" s="8" t="str">
        <f t="shared" si="84"/>
        <v>2015</v>
      </c>
      <c r="F1834" s="8" t="s">
        <v>712</v>
      </c>
      <c r="G1834" s="8" t="s">
        <v>42</v>
      </c>
      <c r="H1834" s="8" t="s">
        <v>20005</v>
      </c>
      <c r="I1834" s="8" t="s">
        <v>82</v>
      </c>
      <c r="J1834" s="8" t="s">
        <v>221</v>
      </c>
      <c r="K1834" s="8" t="s">
        <v>5578</v>
      </c>
      <c r="L1834" s="8" t="s">
        <v>7523</v>
      </c>
      <c r="M1834" s="9">
        <v>1</v>
      </c>
      <c r="N1834" s="9"/>
      <c r="O1834" s="9">
        <v>2</v>
      </c>
      <c r="P1834" s="8" t="s">
        <v>4826</v>
      </c>
      <c r="Q1834" s="8" t="s">
        <v>8810</v>
      </c>
      <c r="R1834" s="8" t="s">
        <v>53</v>
      </c>
      <c r="S1834" s="8" t="s">
        <v>8940</v>
      </c>
      <c r="U1834" s="8" t="s">
        <v>8944</v>
      </c>
      <c r="V1834" s="8" t="s">
        <v>8948</v>
      </c>
      <c r="W1834" s="8" t="s">
        <v>8956</v>
      </c>
      <c r="Z1834" s="8" t="s">
        <v>9063</v>
      </c>
      <c r="AA1834" s="8" t="s">
        <v>9220</v>
      </c>
      <c r="AB1834" s="8" t="s">
        <v>9566</v>
      </c>
      <c r="AC1834" s="8" t="s">
        <v>9658</v>
      </c>
      <c r="AD1834" s="8" t="s">
        <v>9812</v>
      </c>
      <c r="AE1834" s="8" t="s">
        <v>11485</v>
      </c>
      <c r="AF1834" s="8" t="s">
        <v>13494</v>
      </c>
      <c r="AG1834" s="8" t="s">
        <v>15554</v>
      </c>
      <c r="AH1834" s="8" t="s">
        <v>17603</v>
      </c>
      <c r="AI1834" s="8" t="s">
        <v>19641</v>
      </c>
      <c r="AJ1834" s="2">
        <v>0</v>
      </c>
      <c r="AK1834" s="2">
        <v>0</v>
      </c>
      <c r="AL1834" s="2">
        <v>0</v>
      </c>
      <c r="AM1834" s="2">
        <v>0</v>
      </c>
      <c r="AN1834" s="2">
        <v>672</v>
      </c>
      <c r="AO1834" s="2">
        <v>640</v>
      </c>
      <c r="AP1834" s="2">
        <v>660</v>
      </c>
      <c r="AQ1834" s="2">
        <v>0</v>
      </c>
      <c r="AR1834" s="2">
        <v>0</v>
      </c>
      <c r="AS1834" s="2">
        <v>0</v>
      </c>
      <c r="AT1834" s="2">
        <f t="shared" si="85"/>
        <v>1972</v>
      </c>
      <c r="AU1834" s="2">
        <v>0</v>
      </c>
      <c r="AV1834" s="2">
        <v>0</v>
      </c>
      <c r="AW1834" s="2">
        <v>0</v>
      </c>
      <c r="AX1834" s="2">
        <v>0</v>
      </c>
      <c r="AY1834" s="2">
        <v>224.1</v>
      </c>
      <c r="AZ1834" s="2">
        <v>213.5</v>
      </c>
      <c r="BA1834" s="2">
        <v>220</v>
      </c>
      <c r="BB1834" s="2">
        <v>0</v>
      </c>
      <c r="BC1834" s="2">
        <v>0</v>
      </c>
      <c r="BD1834" s="2">
        <v>0</v>
      </c>
      <c r="BE1834" s="10">
        <f t="shared" si="86"/>
        <v>657.6</v>
      </c>
    </row>
    <row r="1835" spans="1:57" s="8" customFormat="1" x14ac:dyDescent="0.45">
      <c r="A1835" s="8">
        <v>2481</v>
      </c>
      <c r="B1835" s="8">
        <v>1425139691</v>
      </c>
      <c r="C1835" s="8" t="s">
        <v>3027</v>
      </c>
      <c r="D1835" s="8" t="s">
        <v>876</v>
      </c>
      <c r="E1835" s="8" t="str">
        <f t="shared" si="84"/>
        <v>2019</v>
      </c>
      <c r="F1835" s="8" t="s">
        <v>1188</v>
      </c>
      <c r="G1835" s="8" t="s">
        <v>40</v>
      </c>
      <c r="H1835" s="8" t="s">
        <v>20009</v>
      </c>
      <c r="I1835" s="8" t="s">
        <v>82</v>
      </c>
      <c r="J1835" s="8" t="s">
        <v>86</v>
      </c>
      <c r="K1835" s="8" t="s">
        <v>5728</v>
      </c>
      <c r="L1835" s="8" t="s">
        <v>7524</v>
      </c>
      <c r="M1835" s="9">
        <v>1</v>
      </c>
      <c r="N1835" s="9"/>
      <c r="O1835" s="9">
        <v>2</v>
      </c>
      <c r="P1835" s="8" t="s">
        <v>4827</v>
      </c>
      <c r="Q1835" s="8" t="s">
        <v>8811</v>
      </c>
      <c r="R1835" s="8" t="s">
        <v>40</v>
      </c>
      <c r="S1835" s="8" t="s">
        <v>8940</v>
      </c>
      <c r="T1835" s="8" t="s">
        <v>8942</v>
      </c>
      <c r="U1835" s="8" t="s">
        <v>8944</v>
      </c>
      <c r="V1835" s="8" t="s">
        <v>8948</v>
      </c>
      <c r="W1835" s="8" t="s">
        <v>8956</v>
      </c>
      <c r="X1835" s="8" t="s">
        <v>8959</v>
      </c>
      <c r="Y1835" s="8" t="s">
        <v>8963</v>
      </c>
      <c r="Z1835" s="8" t="s">
        <v>8977</v>
      </c>
      <c r="AA1835" s="8" t="s">
        <v>9232</v>
      </c>
      <c r="AB1835" s="8" t="s">
        <v>9571</v>
      </c>
      <c r="AC1835" s="8" t="s">
        <v>9710</v>
      </c>
      <c r="AD1835" s="8" t="s">
        <v>9812</v>
      </c>
      <c r="AE1835" s="8" t="s">
        <v>11486</v>
      </c>
      <c r="AF1835" s="8" t="s">
        <v>13495</v>
      </c>
      <c r="AG1835" s="8" t="s">
        <v>15555</v>
      </c>
      <c r="AH1835" s="8" t="s">
        <v>17604</v>
      </c>
      <c r="AI1835" s="8" t="s">
        <v>19642</v>
      </c>
      <c r="AJ1835" s="2">
        <v>0</v>
      </c>
      <c r="AK1835" s="2">
        <v>0</v>
      </c>
      <c r="AL1835" s="2">
        <v>0</v>
      </c>
      <c r="AM1835" s="2">
        <v>0</v>
      </c>
      <c r="AN1835" s="2">
        <v>0</v>
      </c>
      <c r="AO1835" s="2">
        <v>0</v>
      </c>
      <c r="AP1835" s="2">
        <v>0</v>
      </c>
      <c r="AQ1835" s="2">
        <v>0</v>
      </c>
      <c r="AR1835" s="2">
        <v>147</v>
      </c>
      <c r="AS1835" s="2">
        <v>49</v>
      </c>
      <c r="AT1835" s="2">
        <f t="shared" si="85"/>
        <v>196</v>
      </c>
      <c r="AU1835" s="2">
        <v>0</v>
      </c>
      <c r="AV1835" s="2">
        <v>0</v>
      </c>
      <c r="AW1835" s="2">
        <v>0</v>
      </c>
      <c r="AX1835" s="2">
        <v>0</v>
      </c>
      <c r="AY1835" s="2">
        <v>0</v>
      </c>
      <c r="AZ1835" s="2">
        <v>0</v>
      </c>
      <c r="BA1835" s="2">
        <v>0</v>
      </c>
      <c r="BB1835" s="2">
        <v>0</v>
      </c>
      <c r="BC1835" s="2">
        <v>49</v>
      </c>
      <c r="BD1835" s="2">
        <v>49</v>
      </c>
      <c r="BE1835" s="10">
        <f t="shared" si="86"/>
        <v>98</v>
      </c>
    </row>
    <row r="1836" spans="1:57" s="8" customFormat="1" x14ac:dyDescent="0.45">
      <c r="A1836" s="8">
        <v>2483</v>
      </c>
      <c r="B1836" s="8">
        <v>1615011192</v>
      </c>
      <c r="C1836" s="8" t="s">
        <v>3028</v>
      </c>
      <c r="D1836" s="8" t="s">
        <v>620</v>
      </c>
      <c r="E1836" s="8" t="str">
        <f t="shared" si="84"/>
        <v>2019</v>
      </c>
      <c r="F1836" s="8" t="s">
        <v>910</v>
      </c>
      <c r="G1836" s="8" t="s">
        <v>44</v>
      </c>
      <c r="H1836" s="8" t="s">
        <v>20006</v>
      </c>
      <c r="I1836" s="8" t="s">
        <v>82</v>
      </c>
      <c r="J1836" s="8" t="s">
        <v>190</v>
      </c>
      <c r="K1836" s="8" t="s">
        <v>5164</v>
      </c>
      <c r="L1836" s="8" t="s">
        <v>7525</v>
      </c>
      <c r="M1836" s="9">
        <v>1</v>
      </c>
      <c r="N1836" s="9"/>
      <c r="O1836" s="9">
        <v>1</v>
      </c>
      <c r="P1836" s="8" t="s">
        <v>4828</v>
      </c>
      <c r="Q1836" s="8" t="s">
        <v>8812</v>
      </c>
      <c r="R1836" s="8" t="s">
        <v>44</v>
      </c>
      <c r="S1836" s="8" t="s">
        <v>8940</v>
      </c>
      <c r="T1836" s="8" t="s">
        <v>8943</v>
      </c>
      <c r="U1836" s="8" t="s">
        <v>8944</v>
      </c>
      <c r="V1836" s="8" t="s">
        <v>8948</v>
      </c>
      <c r="W1836" s="8" t="s">
        <v>8956</v>
      </c>
      <c r="X1836" s="8" t="s">
        <v>8962</v>
      </c>
      <c r="Y1836" s="8" t="s">
        <v>8964</v>
      </c>
      <c r="Z1836" s="8" t="s">
        <v>9025</v>
      </c>
      <c r="AA1836" s="8" t="s">
        <v>9136</v>
      </c>
      <c r="AB1836" s="8" t="s">
        <v>9570</v>
      </c>
      <c r="AC1836" s="8" t="s">
        <v>9649</v>
      </c>
      <c r="AD1836" s="8" t="s">
        <v>9812</v>
      </c>
      <c r="AE1836" s="8" t="s">
        <v>11487</v>
      </c>
      <c r="AF1836" s="8" t="s">
        <v>13496</v>
      </c>
      <c r="AG1836" s="8" t="s">
        <v>15556</v>
      </c>
      <c r="AH1836" s="8" t="s">
        <v>17605</v>
      </c>
      <c r="AI1836" s="8" t="s">
        <v>19643</v>
      </c>
      <c r="AJ1836" s="2">
        <v>0</v>
      </c>
      <c r="AK1836" s="2">
        <v>0</v>
      </c>
      <c r="AL1836" s="2">
        <v>0</v>
      </c>
      <c r="AM1836" s="2">
        <v>0</v>
      </c>
      <c r="AN1836" s="2">
        <v>0</v>
      </c>
      <c r="AO1836" s="2">
        <v>0</v>
      </c>
      <c r="AP1836" s="2">
        <v>0</v>
      </c>
      <c r="AQ1836" s="2">
        <v>0</v>
      </c>
      <c r="AR1836" s="2">
        <v>126</v>
      </c>
      <c r="AS1836" s="2">
        <v>100</v>
      </c>
      <c r="AT1836" s="2">
        <f t="shared" si="85"/>
        <v>226</v>
      </c>
      <c r="AU1836" s="2">
        <v>0</v>
      </c>
      <c r="AV1836" s="2">
        <v>0</v>
      </c>
      <c r="AW1836" s="2">
        <v>0</v>
      </c>
      <c r="AX1836" s="2">
        <v>0</v>
      </c>
      <c r="AY1836" s="2">
        <v>0</v>
      </c>
      <c r="AZ1836" s="2">
        <v>0</v>
      </c>
      <c r="BA1836" s="2">
        <v>0</v>
      </c>
      <c r="BB1836" s="2">
        <v>0</v>
      </c>
      <c r="BC1836" s="2">
        <v>42</v>
      </c>
      <c r="BD1836" s="2">
        <v>33.33</v>
      </c>
      <c r="BE1836" s="10">
        <f t="shared" si="86"/>
        <v>75.33</v>
      </c>
    </row>
    <row r="1837" spans="1:57" s="8" customFormat="1" x14ac:dyDescent="0.45">
      <c r="A1837" s="8">
        <v>2484</v>
      </c>
      <c r="B1837" s="8">
        <v>1615011423</v>
      </c>
      <c r="C1837" s="8" t="s">
        <v>3029</v>
      </c>
      <c r="D1837" s="8" t="s">
        <v>558</v>
      </c>
      <c r="E1837" s="8" t="str">
        <f t="shared" si="84"/>
        <v>2018</v>
      </c>
      <c r="F1837" s="8" t="s">
        <v>910</v>
      </c>
      <c r="G1837" s="8" t="s">
        <v>44</v>
      </c>
      <c r="H1837" s="8" t="s">
        <v>20006</v>
      </c>
      <c r="I1837" s="8" t="s">
        <v>82</v>
      </c>
      <c r="J1837" s="8" t="s">
        <v>431</v>
      </c>
      <c r="K1837" s="8" t="s">
        <v>5567</v>
      </c>
      <c r="L1837" s="8" t="s">
        <v>7526</v>
      </c>
      <c r="M1837" s="9">
        <v>1</v>
      </c>
      <c r="N1837" s="9"/>
      <c r="O1837" s="9">
        <v>4</v>
      </c>
      <c r="P1837" s="8" t="s">
        <v>4829</v>
      </c>
      <c r="Q1837" s="8" t="s">
        <v>8813</v>
      </c>
      <c r="R1837" s="8" t="s">
        <v>44</v>
      </c>
      <c r="S1837" s="8" t="s">
        <v>8940</v>
      </c>
      <c r="T1837" s="8" t="s">
        <v>8942</v>
      </c>
      <c r="U1837" s="8" t="s">
        <v>8944</v>
      </c>
      <c r="V1837" s="8" t="s">
        <v>8948</v>
      </c>
      <c r="W1837" s="8" t="s">
        <v>8956</v>
      </c>
      <c r="X1837" s="8" t="s">
        <v>8962</v>
      </c>
      <c r="Y1837" s="8" t="s">
        <v>8964</v>
      </c>
      <c r="Z1837" s="8" t="s">
        <v>8988</v>
      </c>
      <c r="AA1837" s="8" t="s">
        <v>9210</v>
      </c>
      <c r="AB1837" s="8" t="s">
        <v>9566</v>
      </c>
      <c r="AC1837" s="8" t="s">
        <v>9649</v>
      </c>
      <c r="AD1837" s="8" t="s">
        <v>9812</v>
      </c>
      <c r="AE1837" s="8" t="s">
        <v>11488</v>
      </c>
      <c r="AF1837" s="8" t="s">
        <v>13497</v>
      </c>
      <c r="AG1837" s="8" t="s">
        <v>15557</v>
      </c>
      <c r="AH1837" s="8" t="s">
        <v>17606</v>
      </c>
      <c r="AI1837" s="8" t="s">
        <v>19644</v>
      </c>
      <c r="AJ1837" s="2">
        <v>0</v>
      </c>
      <c r="AK1837" s="2">
        <v>0</v>
      </c>
      <c r="AL1837" s="2">
        <v>0</v>
      </c>
      <c r="AM1837" s="2">
        <v>0</v>
      </c>
      <c r="AN1837" s="2">
        <v>0</v>
      </c>
      <c r="AO1837" s="2">
        <v>0</v>
      </c>
      <c r="AP1837" s="2">
        <v>0</v>
      </c>
      <c r="AQ1837" s="2">
        <v>290.5</v>
      </c>
      <c r="AR1837" s="2">
        <v>2110</v>
      </c>
      <c r="AS1837" s="2">
        <v>2800</v>
      </c>
      <c r="AT1837" s="2">
        <f t="shared" si="85"/>
        <v>5200.5</v>
      </c>
      <c r="AU1837" s="2">
        <v>0</v>
      </c>
      <c r="AV1837" s="2">
        <v>0</v>
      </c>
      <c r="AW1837" s="2">
        <v>0</v>
      </c>
      <c r="AX1837" s="2">
        <v>0</v>
      </c>
      <c r="AY1837" s="2">
        <v>0</v>
      </c>
      <c r="AZ1837" s="2">
        <v>0</v>
      </c>
      <c r="BA1837" s="2">
        <v>0</v>
      </c>
      <c r="BB1837" s="2">
        <v>117</v>
      </c>
      <c r="BC1837" s="2">
        <v>705</v>
      </c>
      <c r="BD1837" s="2">
        <v>1091</v>
      </c>
      <c r="BE1837" s="10">
        <f t="shared" si="86"/>
        <v>1913</v>
      </c>
    </row>
    <row r="1838" spans="1:57" s="8" customFormat="1" x14ac:dyDescent="0.45">
      <c r="A1838" s="8">
        <v>2485</v>
      </c>
      <c r="B1838" s="8">
        <v>1711117197</v>
      </c>
      <c r="C1838" s="8" t="s">
        <v>3030</v>
      </c>
      <c r="D1838" s="8" t="s">
        <v>721</v>
      </c>
      <c r="E1838" s="8" t="str">
        <f t="shared" si="84"/>
        <v>2019</v>
      </c>
      <c r="F1838" s="8" t="s">
        <v>1050</v>
      </c>
      <c r="G1838" s="8" t="s">
        <v>43</v>
      </c>
      <c r="H1838" s="8" t="s">
        <v>20002</v>
      </c>
      <c r="I1838" s="8" t="s">
        <v>82</v>
      </c>
      <c r="J1838" s="8" t="s">
        <v>116</v>
      </c>
      <c r="K1838" s="8" t="s">
        <v>5077</v>
      </c>
      <c r="L1838" s="8" t="s">
        <v>7527</v>
      </c>
      <c r="M1838" s="9">
        <v>1</v>
      </c>
      <c r="N1838" s="9"/>
      <c r="O1838" s="9">
        <v>3</v>
      </c>
      <c r="P1838" s="8" t="s">
        <v>4830</v>
      </c>
      <c r="Q1838" s="8" t="s">
        <v>7876</v>
      </c>
      <c r="R1838" s="8" t="s">
        <v>43</v>
      </c>
      <c r="S1838" s="8" t="s">
        <v>8940</v>
      </c>
      <c r="T1838" s="8" t="s">
        <v>8943</v>
      </c>
      <c r="U1838" s="8" t="s">
        <v>8944</v>
      </c>
      <c r="V1838" s="8" t="s">
        <v>8950</v>
      </c>
      <c r="W1838" s="8" t="s">
        <v>8956</v>
      </c>
      <c r="X1838" s="8" t="s">
        <v>8961</v>
      </c>
      <c r="Y1838" s="8" t="s">
        <v>8963</v>
      </c>
      <c r="Z1838" s="8" t="s">
        <v>8970</v>
      </c>
      <c r="AA1838" s="8" t="s">
        <v>9134</v>
      </c>
      <c r="AB1838" s="8" t="s">
        <v>9583</v>
      </c>
      <c r="AC1838" s="8" t="s">
        <v>9645</v>
      </c>
      <c r="AD1838" s="8" t="s">
        <v>9812</v>
      </c>
      <c r="AE1838" s="8" t="s">
        <v>11489</v>
      </c>
      <c r="AF1838" s="8" t="s">
        <v>13498</v>
      </c>
      <c r="AG1838" s="8" t="s">
        <v>15558</v>
      </c>
      <c r="AH1838" s="8" t="s">
        <v>17607</v>
      </c>
      <c r="AI1838" s="8" t="s">
        <v>19645</v>
      </c>
      <c r="AJ1838" s="2">
        <v>0</v>
      </c>
      <c r="AK1838" s="2">
        <v>0</v>
      </c>
      <c r="AL1838" s="2">
        <v>0</v>
      </c>
      <c r="AM1838" s="2">
        <v>0</v>
      </c>
      <c r="AN1838" s="2">
        <v>0</v>
      </c>
      <c r="AO1838" s="2">
        <v>0</v>
      </c>
      <c r="AP1838" s="2">
        <v>0</v>
      </c>
      <c r="AQ1838" s="2">
        <v>0</v>
      </c>
      <c r="AR1838" s="2">
        <v>400</v>
      </c>
      <c r="AS1838" s="2">
        <v>805</v>
      </c>
      <c r="AT1838" s="2">
        <f t="shared" si="85"/>
        <v>1205</v>
      </c>
      <c r="AU1838" s="2">
        <v>0</v>
      </c>
      <c r="AV1838" s="2">
        <v>0</v>
      </c>
      <c r="AW1838" s="2">
        <v>0</v>
      </c>
      <c r="AX1838" s="2">
        <v>0</v>
      </c>
      <c r="AY1838" s="2">
        <v>0</v>
      </c>
      <c r="AZ1838" s="2">
        <v>0</v>
      </c>
      <c r="BA1838" s="2">
        <v>0</v>
      </c>
      <c r="BB1838" s="2">
        <v>0</v>
      </c>
      <c r="BC1838" s="2">
        <v>0</v>
      </c>
      <c r="BD1838" s="2">
        <v>0</v>
      </c>
      <c r="BE1838" s="10">
        <f t="shared" si="86"/>
        <v>0</v>
      </c>
    </row>
    <row r="1839" spans="1:57" s="8" customFormat="1" x14ac:dyDescent="0.45">
      <c r="A1839" s="8">
        <v>2488</v>
      </c>
      <c r="B1839" s="8">
        <v>1365002551</v>
      </c>
      <c r="C1839" s="8" t="s">
        <v>3031</v>
      </c>
      <c r="D1839" s="8" t="s">
        <v>634</v>
      </c>
      <c r="E1839" s="8" t="str">
        <f t="shared" si="84"/>
        <v>2015</v>
      </c>
      <c r="F1839" s="8" t="s">
        <v>712</v>
      </c>
      <c r="G1839" s="8" t="s">
        <v>59</v>
      </c>
      <c r="H1839" s="8" t="s">
        <v>20010</v>
      </c>
      <c r="I1839" s="8" t="s">
        <v>82</v>
      </c>
      <c r="J1839" s="8" t="s">
        <v>381</v>
      </c>
      <c r="K1839" s="8" t="s">
        <v>5355</v>
      </c>
      <c r="L1839" s="8" t="s">
        <v>7528</v>
      </c>
      <c r="M1839" s="9">
        <v>1</v>
      </c>
      <c r="N1839" s="9"/>
      <c r="O1839" s="9">
        <v>4</v>
      </c>
      <c r="P1839" s="8" t="s">
        <v>3757</v>
      </c>
      <c r="Q1839" s="8" t="s">
        <v>7967</v>
      </c>
      <c r="R1839" s="8" t="s">
        <v>59</v>
      </c>
      <c r="S1839" s="8" t="s">
        <v>8940</v>
      </c>
      <c r="T1839" s="8" t="s">
        <v>8943</v>
      </c>
      <c r="U1839" s="8" t="s">
        <v>8946</v>
      </c>
      <c r="V1839" s="8" t="s">
        <v>8951</v>
      </c>
      <c r="W1839" s="8" t="s">
        <v>8956</v>
      </c>
      <c r="X1839" s="8" t="s">
        <v>8961</v>
      </c>
      <c r="Y1839" s="8" t="s">
        <v>8963</v>
      </c>
      <c r="Z1839" s="8" t="s">
        <v>9019</v>
      </c>
      <c r="AA1839" s="8" t="s">
        <v>9175</v>
      </c>
      <c r="AB1839" s="8" t="s">
        <v>9595</v>
      </c>
      <c r="AC1839" s="8" t="s">
        <v>9681</v>
      </c>
      <c r="AD1839" s="8" t="s">
        <v>9812</v>
      </c>
      <c r="AE1839" s="8" t="s">
        <v>11490</v>
      </c>
      <c r="AF1839" s="8" t="s">
        <v>13499</v>
      </c>
      <c r="AG1839" s="8" t="s">
        <v>15559</v>
      </c>
      <c r="AH1839" s="8" t="s">
        <v>17608</v>
      </c>
      <c r="AI1839" s="8" t="s">
        <v>19646</v>
      </c>
      <c r="AJ1839" s="2">
        <v>0</v>
      </c>
      <c r="AK1839" s="2">
        <v>0</v>
      </c>
      <c r="AL1839" s="2">
        <v>0</v>
      </c>
      <c r="AM1839" s="2">
        <v>0</v>
      </c>
      <c r="AN1839" s="2">
        <v>200</v>
      </c>
      <c r="AO1839" s="2">
        <v>220</v>
      </c>
      <c r="AP1839" s="2">
        <v>206.8</v>
      </c>
      <c r="AQ1839" s="2">
        <v>0</v>
      </c>
      <c r="AR1839" s="2">
        <v>0</v>
      </c>
      <c r="AS1839" s="2">
        <v>0</v>
      </c>
      <c r="AT1839" s="2">
        <f t="shared" si="85"/>
        <v>626.79999999999995</v>
      </c>
      <c r="AU1839" s="2">
        <v>0</v>
      </c>
      <c r="AV1839" s="2">
        <v>0</v>
      </c>
      <c r="AW1839" s="2">
        <v>0</v>
      </c>
      <c r="AX1839" s="2">
        <v>0</v>
      </c>
      <c r="AY1839" s="2">
        <v>0</v>
      </c>
      <c r="AZ1839" s="2">
        <v>0</v>
      </c>
      <c r="BA1839" s="2">
        <v>0</v>
      </c>
      <c r="BB1839" s="2">
        <v>0</v>
      </c>
      <c r="BC1839" s="2">
        <v>0</v>
      </c>
      <c r="BD1839" s="2">
        <v>0</v>
      </c>
      <c r="BE1839" s="10">
        <f t="shared" si="86"/>
        <v>0</v>
      </c>
    </row>
    <row r="1840" spans="1:57" s="8" customFormat="1" x14ac:dyDescent="0.45">
      <c r="A1840" s="8">
        <v>2489</v>
      </c>
      <c r="B1840" s="8">
        <v>1711107750</v>
      </c>
      <c r="C1840" s="8" t="s">
        <v>3032</v>
      </c>
      <c r="D1840" s="8" t="s">
        <v>537</v>
      </c>
      <c r="E1840" s="8" t="str">
        <f t="shared" si="84"/>
        <v>2020</v>
      </c>
      <c r="F1840" s="8" t="s">
        <v>911</v>
      </c>
      <c r="G1840" s="8" t="s">
        <v>43</v>
      </c>
      <c r="H1840" s="8" t="s">
        <v>20002</v>
      </c>
      <c r="I1840" s="8" t="s">
        <v>82</v>
      </c>
      <c r="J1840" s="8" t="s">
        <v>91</v>
      </c>
      <c r="K1840" s="8" t="s">
        <v>5219</v>
      </c>
      <c r="L1840" s="8" t="s">
        <v>7529</v>
      </c>
      <c r="M1840" s="9">
        <v>1</v>
      </c>
      <c r="N1840" s="9"/>
      <c r="O1840" s="9">
        <v>1</v>
      </c>
      <c r="P1840" s="8" t="s">
        <v>4831</v>
      </c>
      <c r="Q1840" s="8" t="s">
        <v>7931</v>
      </c>
      <c r="R1840" s="8" t="s">
        <v>43</v>
      </c>
      <c r="S1840" s="8" t="s">
        <v>8940</v>
      </c>
      <c r="T1840" s="8" t="s">
        <v>8942</v>
      </c>
      <c r="U1840" s="8" t="s">
        <v>8945</v>
      </c>
      <c r="V1840" s="8" t="s">
        <v>8951</v>
      </c>
      <c r="W1840" s="8" t="s">
        <v>8956</v>
      </c>
      <c r="X1840" s="8" t="s">
        <v>8961</v>
      </c>
      <c r="Y1840" s="8" t="s">
        <v>8947</v>
      </c>
      <c r="Z1840" s="8" t="s">
        <v>9019</v>
      </c>
      <c r="AA1840" s="8" t="s">
        <v>9175</v>
      </c>
      <c r="AB1840" s="8" t="s">
        <v>9583</v>
      </c>
      <c r="AC1840" s="8" t="s">
        <v>9645</v>
      </c>
      <c r="AD1840" s="8" t="s">
        <v>9812</v>
      </c>
      <c r="AE1840" s="8" t="s">
        <v>11491</v>
      </c>
      <c r="AF1840" s="8" t="s">
        <v>13500</v>
      </c>
      <c r="AG1840" s="8" t="s">
        <v>15560</v>
      </c>
      <c r="AH1840" s="8" t="s">
        <v>17609</v>
      </c>
      <c r="AI1840" s="8" t="s">
        <v>19647</v>
      </c>
      <c r="AJ1840" s="2">
        <v>0</v>
      </c>
      <c r="AK1840" s="2">
        <v>0</v>
      </c>
      <c r="AL1840" s="2">
        <v>0</v>
      </c>
      <c r="AM1840" s="2">
        <v>0</v>
      </c>
      <c r="AN1840" s="2">
        <v>0</v>
      </c>
      <c r="AO1840" s="2">
        <v>0</v>
      </c>
      <c r="AP1840" s="2">
        <v>0</v>
      </c>
      <c r="AQ1840" s="2">
        <v>0</v>
      </c>
      <c r="AR1840" s="2">
        <v>0</v>
      </c>
      <c r="AS1840" s="2">
        <v>50</v>
      </c>
      <c r="AT1840" s="2">
        <f t="shared" si="85"/>
        <v>50</v>
      </c>
      <c r="AU1840" s="2">
        <v>0</v>
      </c>
      <c r="AV1840" s="2">
        <v>0</v>
      </c>
      <c r="AW1840" s="2">
        <v>0</v>
      </c>
      <c r="AX1840" s="2">
        <v>0</v>
      </c>
      <c r="AY1840" s="2">
        <v>0</v>
      </c>
      <c r="AZ1840" s="2">
        <v>0</v>
      </c>
      <c r="BA1840" s="2">
        <v>0</v>
      </c>
      <c r="BB1840" s="2">
        <v>0</v>
      </c>
      <c r="BC1840" s="2">
        <v>0</v>
      </c>
      <c r="BD1840" s="2">
        <v>0</v>
      </c>
      <c r="BE1840" s="10">
        <f t="shared" si="86"/>
        <v>0</v>
      </c>
    </row>
    <row r="1841" spans="1:57" s="8" customFormat="1" x14ac:dyDescent="0.45">
      <c r="A1841" s="8">
        <v>2490</v>
      </c>
      <c r="B1841" s="8">
        <v>1711110846</v>
      </c>
      <c r="C1841" s="8" t="s">
        <v>3033</v>
      </c>
      <c r="D1841" s="8" t="s">
        <v>623</v>
      </c>
      <c r="E1841" s="8" t="str">
        <f t="shared" si="84"/>
        <v>2018</v>
      </c>
      <c r="F1841" s="8" t="s">
        <v>976</v>
      </c>
      <c r="G1841" s="8" t="s">
        <v>43</v>
      </c>
      <c r="H1841" s="8" t="s">
        <v>20002</v>
      </c>
      <c r="I1841" s="8" t="s">
        <v>82</v>
      </c>
      <c r="J1841" s="8" t="s">
        <v>91</v>
      </c>
      <c r="K1841" s="8" t="s">
        <v>5386</v>
      </c>
      <c r="L1841" s="8" t="s">
        <v>7530</v>
      </c>
      <c r="M1841" s="9">
        <v>1</v>
      </c>
      <c r="N1841" s="9"/>
      <c r="O1841" s="9">
        <v>1</v>
      </c>
      <c r="P1841" s="8" t="s">
        <v>4832</v>
      </c>
      <c r="Q1841" s="8" t="s">
        <v>7960</v>
      </c>
      <c r="R1841" s="8" t="s">
        <v>43</v>
      </c>
      <c r="S1841" s="8" t="s">
        <v>8940</v>
      </c>
      <c r="T1841" s="8" t="s">
        <v>8942</v>
      </c>
      <c r="U1841" s="8" t="s">
        <v>8945</v>
      </c>
      <c r="V1841" s="8" t="s">
        <v>8951</v>
      </c>
      <c r="W1841" s="8" t="s">
        <v>8956</v>
      </c>
      <c r="X1841" s="8" t="s">
        <v>8961</v>
      </c>
      <c r="Y1841" s="8" t="s">
        <v>8947</v>
      </c>
      <c r="Z1841" s="8" t="s">
        <v>8970</v>
      </c>
      <c r="AA1841" s="8" t="s">
        <v>9175</v>
      </c>
      <c r="AB1841" s="8" t="s">
        <v>9583</v>
      </c>
      <c r="AC1841" s="8" t="s">
        <v>9645</v>
      </c>
      <c r="AD1841" s="8" t="s">
        <v>9812</v>
      </c>
      <c r="AE1841" s="8" t="s">
        <v>11492</v>
      </c>
      <c r="AF1841" s="8" t="s">
        <v>13501</v>
      </c>
      <c r="AG1841" s="8" t="s">
        <v>15561</v>
      </c>
      <c r="AH1841" s="8" t="s">
        <v>17610</v>
      </c>
      <c r="AI1841" s="8" t="s">
        <v>19648</v>
      </c>
      <c r="AJ1841" s="2">
        <v>0</v>
      </c>
      <c r="AK1841" s="2">
        <v>0</v>
      </c>
      <c r="AL1841" s="2">
        <v>0</v>
      </c>
      <c r="AM1841" s="2">
        <v>0</v>
      </c>
      <c r="AN1841" s="2">
        <v>0</v>
      </c>
      <c r="AO1841" s="2">
        <v>0</v>
      </c>
      <c r="AP1841" s="2">
        <v>0</v>
      </c>
      <c r="AQ1841" s="2">
        <v>90</v>
      </c>
      <c r="AR1841" s="2">
        <v>90</v>
      </c>
      <c r="AS1841" s="2">
        <v>90</v>
      </c>
      <c r="AT1841" s="2">
        <f t="shared" si="85"/>
        <v>270</v>
      </c>
      <c r="AU1841" s="2">
        <v>0</v>
      </c>
      <c r="AV1841" s="2">
        <v>0</v>
      </c>
      <c r="AW1841" s="2">
        <v>0</v>
      </c>
      <c r="AX1841" s="2">
        <v>0</v>
      </c>
      <c r="AY1841" s="2">
        <v>0</v>
      </c>
      <c r="AZ1841" s="2">
        <v>0</v>
      </c>
      <c r="BA1841" s="2">
        <v>0</v>
      </c>
      <c r="BB1841" s="2">
        <v>0</v>
      </c>
      <c r="BC1841" s="2">
        <v>0</v>
      </c>
      <c r="BD1841" s="2">
        <v>0</v>
      </c>
      <c r="BE1841" s="10">
        <f t="shared" si="86"/>
        <v>0</v>
      </c>
    </row>
    <row r="1842" spans="1:57" s="8" customFormat="1" x14ac:dyDescent="0.45">
      <c r="A1842" s="8">
        <v>2491</v>
      </c>
      <c r="B1842" s="8">
        <v>1365003148</v>
      </c>
      <c r="C1842" s="8" t="s">
        <v>3034</v>
      </c>
      <c r="D1842" s="8" t="s">
        <v>558</v>
      </c>
      <c r="E1842" s="8" t="str">
        <f t="shared" si="84"/>
        <v>2018</v>
      </c>
      <c r="F1842" s="8" t="s">
        <v>599</v>
      </c>
      <c r="G1842" s="8" t="s">
        <v>59</v>
      </c>
      <c r="H1842" s="8" t="s">
        <v>20010</v>
      </c>
      <c r="I1842" s="8" t="s">
        <v>82</v>
      </c>
      <c r="J1842" s="8" t="s">
        <v>316</v>
      </c>
      <c r="K1842" s="8" t="s">
        <v>5430</v>
      </c>
      <c r="L1842" s="8" t="s">
        <v>7531</v>
      </c>
      <c r="M1842" s="9">
        <v>1</v>
      </c>
      <c r="N1842" s="9"/>
      <c r="O1842" s="9">
        <v>2</v>
      </c>
      <c r="P1842" s="8" t="s">
        <v>4463</v>
      </c>
      <c r="Q1842" s="8" t="s">
        <v>8814</v>
      </c>
      <c r="R1842" s="8" t="s">
        <v>59</v>
      </c>
      <c r="S1842" s="8" t="s">
        <v>8940</v>
      </c>
      <c r="T1842" s="8" t="s">
        <v>8942</v>
      </c>
      <c r="U1842" s="8" t="s">
        <v>8945</v>
      </c>
      <c r="V1842" s="8" t="s">
        <v>8951</v>
      </c>
      <c r="W1842" s="8" t="s">
        <v>8956</v>
      </c>
      <c r="X1842" s="8" t="s">
        <v>8960</v>
      </c>
      <c r="Y1842" s="8" t="s">
        <v>8964</v>
      </c>
      <c r="Z1842" s="8" t="s">
        <v>9008</v>
      </c>
      <c r="AA1842" s="8" t="s">
        <v>9175</v>
      </c>
      <c r="AB1842" s="8" t="s">
        <v>9596</v>
      </c>
      <c r="AC1842" s="8" t="s">
        <v>9734</v>
      </c>
      <c r="AD1842" s="8" t="s">
        <v>9812</v>
      </c>
      <c r="AE1842" s="8" t="s">
        <v>11493</v>
      </c>
      <c r="AF1842" s="8" t="s">
        <v>13502</v>
      </c>
      <c r="AG1842" s="8" t="s">
        <v>15562</v>
      </c>
      <c r="AH1842" s="8" t="s">
        <v>17611</v>
      </c>
      <c r="AI1842" s="8" t="s">
        <v>19649</v>
      </c>
      <c r="AJ1842" s="2">
        <v>0</v>
      </c>
      <c r="AK1842" s="2">
        <v>0</v>
      </c>
      <c r="AL1842" s="2">
        <v>0</v>
      </c>
      <c r="AM1842" s="2">
        <v>0</v>
      </c>
      <c r="AN1842" s="2">
        <v>0</v>
      </c>
      <c r="AO1842" s="2">
        <v>0</v>
      </c>
      <c r="AP1842" s="2">
        <v>0</v>
      </c>
      <c r="AQ1842" s="2">
        <v>146.5</v>
      </c>
      <c r="AR1842" s="2">
        <v>160</v>
      </c>
      <c r="AS1842" s="2">
        <v>160</v>
      </c>
      <c r="AT1842" s="2">
        <f t="shared" si="85"/>
        <v>466.5</v>
      </c>
      <c r="AU1842" s="2">
        <v>0</v>
      </c>
      <c r="AV1842" s="2">
        <v>0</v>
      </c>
      <c r="AW1842" s="2">
        <v>0</v>
      </c>
      <c r="AX1842" s="2">
        <v>0</v>
      </c>
      <c r="AY1842" s="2">
        <v>0</v>
      </c>
      <c r="AZ1842" s="2">
        <v>0</v>
      </c>
      <c r="BA1842" s="2">
        <v>0</v>
      </c>
      <c r="BB1842" s="2">
        <v>0</v>
      </c>
      <c r="BC1842" s="2">
        <v>0</v>
      </c>
      <c r="BD1842" s="2">
        <v>0</v>
      </c>
      <c r="BE1842" s="10">
        <f t="shared" si="86"/>
        <v>0</v>
      </c>
    </row>
    <row r="1843" spans="1:57" s="8" customFormat="1" x14ac:dyDescent="0.45">
      <c r="A1843" s="8">
        <v>2493</v>
      </c>
      <c r="B1843" s="8">
        <v>1711107258</v>
      </c>
      <c r="C1843" s="8" t="s">
        <v>3035</v>
      </c>
      <c r="D1843" s="8" t="s">
        <v>537</v>
      </c>
      <c r="E1843" s="8" t="str">
        <f t="shared" si="84"/>
        <v>2020</v>
      </c>
      <c r="F1843" s="8" t="s">
        <v>911</v>
      </c>
      <c r="G1843" s="8" t="s">
        <v>43</v>
      </c>
      <c r="H1843" s="8" t="s">
        <v>20002</v>
      </c>
      <c r="I1843" s="8" t="s">
        <v>82</v>
      </c>
      <c r="J1843" s="8" t="s">
        <v>91</v>
      </c>
      <c r="K1843" s="8" t="s">
        <v>5219</v>
      </c>
      <c r="L1843" s="8" t="s">
        <v>7532</v>
      </c>
      <c r="M1843" s="9">
        <v>1</v>
      </c>
      <c r="N1843" s="9"/>
      <c r="O1843" s="9">
        <v>2</v>
      </c>
      <c r="P1843" s="8" t="s">
        <v>4833</v>
      </c>
      <c r="Q1843" s="8" t="s">
        <v>7924</v>
      </c>
      <c r="R1843" s="8" t="s">
        <v>43</v>
      </c>
      <c r="S1843" s="8" t="s">
        <v>8940</v>
      </c>
      <c r="T1843" s="8" t="s">
        <v>8942</v>
      </c>
      <c r="U1843" s="8" t="s">
        <v>8945</v>
      </c>
      <c r="V1843" s="8" t="s">
        <v>8951</v>
      </c>
      <c r="W1843" s="8" t="s">
        <v>8956</v>
      </c>
      <c r="X1843" s="8" t="s">
        <v>8961</v>
      </c>
      <c r="Y1843" s="8" t="s">
        <v>8947</v>
      </c>
      <c r="Z1843" s="8" t="s">
        <v>8979</v>
      </c>
      <c r="AA1843" s="8" t="s">
        <v>9180</v>
      </c>
      <c r="AB1843" s="8" t="s">
        <v>9583</v>
      </c>
      <c r="AC1843" s="8" t="s">
        <v>9684</v>
      </c>
      <c r="AD1843" s="8" t="s">
        <v>9812</v>
      </c>
      <c r="AE1843" s="8" t="s">
        <v>11494</v>
      </c>
      <c r="AF1843" s="8" t="s">
        <v>13503</v>
      </c>
      <c r="AG1843" s="8" t="s">
        <v>15563</v>
      </c>
      <c r="AH1843" s="8" t="s">
        <v>17612</v>
      </c>
      <c r="AI1843" s="8" t="s">
        <v>19650</v>
      </c>
      <c r="AJ1843" s="2">
        <v>0</v>
      </c>
      <c r="AK1843" s="2">
        <v>0</v>
      </c>
      <c r="AL1843" s="2">
        <v>0</v>
      </c>
      <c r="AM1843" s="2">
        <v>0</v>
      </c>
      <c r="AN1843" s="2">
        <v>0</v>
      </c>
      <c r="AO1843" s="2">
        <v>0</v>
      </c>
      <c r="AP1843" s="2">
        <v>0</v>
      </c>
      <c r="AQ1843" s="2">
        <v>0</v>
      </c>
      <c r="AR1843" s="2">
        <v>0</v>
      </c>
      <c r="AS1843" s="2">
        <v>80</v>
      </c>
      <c r="AT1843" s="2">
        <f t="shared" si="85"/>
        <v>80</v>
      </c>
      <c r="AU1843" s="2">
        <v>0</v>
      </c>
      <c r="AV1843" s="2">
        <v>0</v>
      </c>
      <c r="AW1843" s="2">
        <v>0</v>
      </c>
      <c r="AX1843" s="2">
        <v>0</v>
      </c>
      <c r="AY1843" s="2">
        <v>0</v>
      </c>
      <c r="AZ1843" s="2">
        <v>0</v>
      </c>
      <c r="BA1843" s="2">
        <v>0</v>
      </c>
      <c r="BB1843" s="2">
        <v>0</v>
      </c>
      <c r="BC1843" s="2">
        <v>0</v>
      </c>
      <c r="BD1843" s="2">
        <v>0</v>
      </c>
      <c r="BE1843" s="10">
        <f t="shared" si="86"/>
        <v>0</v>
      </c>
    </row>
    <row r="1844" spans="1:57" s="8" customFormat="1" x14ac:dyDescent="0.45">
      <c r="A1844" s="8">
        <v>2494</v>
      </c>
      <c r="B1844" s="8">
        <v>1711121756</v>
      </c>
      <c r="C1844" s="8" t="s">
        <v>3036</v>
      </c>
      <c r="D1844" s="8" t="s">
        <v>850</v>
      </c>
      <c r="E1844" s="8" t="str">
        <f t="shared" si="84"/>
        <v>2019</v>
      </c>
      <c r="F1844" s="8" t="s">
        <v>1189</v>
      </c>
      <c r="G1844" s="8" t="s">
        <v>43</v>
      </c>
      <c r="H1844" s="8" t="s">
        <v>20002</v>
      </c>
      <c r="I1844" s="8" t="s">
        <v>82</v>
      </c>
      <c r="J1844" s="8" t="s">
        <v>476</v>
      </c>
      <c r="K1844" s="8" t="s">
        <v>5665</v>
      </c>
      <c r="L1844" s="8" t="s">
        <v>7533</v>
      </c>
      <c r="M1844" s="9">
        <v>1</v>
      </c>
      <c r="N1844" s="9"/>
      <c r="O1844" s="9">
        <v>1</v>
      </c>
      <c r="P1844" s="8" t="s">
        <v>3864</v>
      </c>
      <c r="Q1844" s="8" t="s">
        <v>7933</v>
      </c>
      <c r="R1844" s="8" t="s">
        <v>43</v>
      </c>
      <c r="S1844" s="8" t="s">
        <v>8939</v>
      </c>
      <c r="T1844" s="8" t="s">
        <v>8943</v>
      </c>
      <c r="U1844" s="8" t="s">
        <v>8945</v>
      </c>
      <c r="V1844" s="8" t="s">
        <v>8951</v>
      </c>
      <c r="W1844" s="8" t="s">
        <v>8956</v>
      </c>
      <c r="X1844" s="8" t="s">
        <v>8960</v>
      </c>
      <c r="Y1844" s="8" t="s">
        <v>8964</v>
      </c>
      <c r="Z1844" s="8" t="s">
        <v>9020</v>
      </c>
      <c r="AA1844" s="8" t="s">
        <v>9442</v>
      </c>
      <c r="AB1844" s="8" t="s">
        <v>9583</v>
      </c>
      <c r="AC1844" s="8" t="s">
        <v>9660</v>
      </c>
      <c r="AD1844" s="8" t="s">
        <v>9812</v>
      </c>
      <c r="AE1844" s="8" t="s">
        <v>11495</v>
      </c>
      <c r="AF1844" s="8" t="s">
        <v>13504</v>
      </c>
      <c r="AG1844" s="8" t="s">
        <v>15564</v>
      </c>
      <c r="AH1844" s="8" t="s">
        <v>17613</v>
      </c>
      <c r="AI1844" s="8" t="s">
        <v>19651</v>
      </c>
      <c r="AJ1844" s="2">
        <v>0</v>
      </c>
      <c r="AK1844" s="2">
        <v>0</v>
      </c>
      <c r="AL1844" s="2">
        <v>0</v>
      </c>
      <c r="AM1844" s="2">
        <v>0</v>
      </c>
      <c r="AN1844" s="2">
        <v>0</v>
      </c>
      <c r="AO1844" s="2">
        <v>0</v>
      </c>
      <c r="AP1844" s="2">
        <v>0</v>
      </c>
      <c r="AQ1844" s="2">
        <v>0</v>
      </c>
      <c r="AR1844" s="2">
        <v>350</v>
      </c>
      <c r="AS1844" s="2">
        <v>350</v>
      </c>
      <c r="AT1844" s="2">
        <f t="shared" si="85"/>
        <v>700</v>
      </c>
      <c r="AU1844" s="2">
        <v>0</v>
      </c>
      <c r="AV1844" s="2">
        <v>0</v>
      </c>
      <c r="AW1844" s="2">
        <v>0</v>
      </c>
      <c r="AX1844" s="2">
        <v>0</v>
      </c>
      <c r="AY1844" s="2">
        <v>0</v>
      </c>
      <c r="AZ1844" s="2">
        <v>0</v>
      </c>
      <c r="BA1844" s="2">
        <v>0</v>
      </c>
      <c r="BB1844" s="2">
        <v>0</v>
      </c>
      <c r="BC1844" s="2">
        <v>0</v>
      </c>
      <c r="BD1844" s="2">
        <v>0</v>
      </c>
      <c r="BE1844" s="10">
        <f t="shared" si="86"/>
        <v>0</v>
      </c>
    </row>
    <row r="1845" spans="1:57" s="8" customFormat="1" x14ac:dyDescent="0.45">
      <c r="A1845" s="8">
        <v>2495</v>
      </c>
      <c r="B1845" s="8">
        <v>1345328483</v>
      </c>
      <c r="C1845" s="8" t="s">
        <v>3037</v>
      </c>
      <c r="D1845" s="8" t="s">
        <v>583</v>
      </c>
      <c r="E1845" s="8" t="str">
        <f t="shared" si="84"/>
        <v>2019</v>
      </c>
      <c r="F1845" s="8" t="s">
        <v>1034</v>
      </c>
      <c r="G1845" s="8" t="s">
        <v>43</v>
      </c>
      <c r="H1845" s="8" t="s">
        <v>20002</v>
      </c>
      <c r="I1845" s="8" t="s">
        <v>83</v>
      </c>
      <c r="J1845" s="8" t="s">
        <v>159</v>
      </c>
      <c r="K1845" s="8" t="s">
        <v>5711</v>
      </c>
      <c r="L1845" s="8" t="s">
        <v>7534</v>
      </c>
      <c r="M1845" s="9">
        <v>1</v>
      </c>
      <c r="N1845" s="9"/>
      <c r="O1845" s="9">
        <v>1</v>
      </c>
      <c r="P1845" s="8" t="s">
        <v>4834</v>
      </c>
      <c r="Q1845" s="8" t="s">
        <v>8040</v>
      </c>
      <c r="R1845" s="8" t="s">
        <v>43</v>
      </c>
      <c r="S1845" s="8" t="s">
        <v>8939</v>
      </c>
      <c r="T1845" s="8" t="s">
        <v>8942</v>
      </c>
      <c r="U1845" s="8" t="s">
        <v>8944</v>
      </c>
      <c r="V1845" s="8" t="s">
        <v>8951</v>
      </c>
      <c r="W1845" s="8" t="s">
        <v>8956</v>
      </c>
      <c r="X1845" s="8" t="s">
        <v>8961</v>
      </c>
      <c r="Y1845" s="8" t="s">
        <v>8947</v>
      </c>
      <c r="Z1845" s="8" t="s">
        <v>9002</v>
      </c>
      <c r="AC1845" s="8" t="s">
        <v>9649</v>
      </c>
      <c r="AD1845" s="8" t="s">
        <v>9812</v>
      </c>
      <c r="AE1845" s="8" t="s">
        <v>7534</v>
      </c>
      <c r="AJ1845" s="2">
        <v>0</v>
      </c>
      <c r="AK1845" s="2">
        <v>0</v>
      </c>
      <c r="AL1845" s="2">
        <v>0</v>
      </c>
      <c r="AM1845" s="2">
        <v>0</v>
      </c>
      <c r="AN1845" s="2">
        <v>0</v>
      </c>
      <c r="AO1845" s="2">
        <v>0</v>
      </c>
      <c r="AP1845" s="2">
        <v>0</v>
      </c>
      <c r="AQ1845" s="2">
        <v>0</v>
      </c>
      <c r="AR1845" s="2">
        <v>34</v>
      </c>
      <c r="AS1845" s="2">
        <v>34</v>
      </c>
      <c r="AT1845" s="2">
        <f t="shared" si="85"/>
        <v>68</v>
      </c>
      <c r="AU1845" s="2">
        <v>0</v>
      </c>
      <c r="AV1845" s="2">
        <v>0</v>
      </c>
      <c r="AW1845" s="2">
        <v>0</v>
      </c>
      <c r="AX1845" s="2">
        <v>0</v>
      </c>
      <c r="AY1845" s="2">
        <v>0</v>
      </c>
      <c r="AZ1845" s="2">
        <v>0</v>
      </c>
      <c r="BA1845" s="2">
        <v>0</v>
      </c>
      <c r="BB1845" s="2">
        <v>0</v>
      </c>
      <c r="BC1845" s="2">
        <v>0</v>
      </c>
      <c r="BD1845" s="2">
        <v>0</v>
      </c>
      <c r="BE1845" s="10">
        <f t="shared" si="86"/>
        <v>0</v>
      </c>
    </row>
    <row r="1846" spans="1:57" s="8" customFormat="1" x14ac:dyDescent="0.45">
      <c r="A1846" s="8">
        <v>2497</v>
      </c>
      <c r="B1846" s="8">
        <v>1711118693</v>
      </c>
      <c r="C1846" s="8" t="s">
        <v>3038</v>
      </c>
      <c r="D1846" s="8" t="s">
        <v>539</v>
      </c>
      <c r="E1846" s="8" t="str">
        <f t="shared" si="84"/>
        <v>2020</v>
      </c>
      <c r="F1846" s="8" t="s">
        <v>933</v>
      </c>
      <c r="G1846" s="8" t="s">
        <v>43</v>
      </c>
      <c r="H1846" s="8" t="s">
        <v>20002</v>
      </c>
      <c r="I1846" s="8" t="s">
        <v>82</v>
      </c>
      <c r="J1846" s="8" t="s">
        <v>91</v>
      </c>
      <c r="K1846" s="8" t="s">
        <v>5058</v>
      </c>
      <c r="L1846" s="8" t="s">
        <v>7535</v>
      </c>
      <c r="M1846" s="9">
        <v>1</v>
      </c>
      <c r="N1846" s="9"/>
      <c r="O1846" s="9">
        <v>1</v>
      </c>
      <c r="P1846" s="8" t="s">
        <v>3625</v>
      </c>
      <c r="Q1846" s="8" t="s">
        <v>7906</v>
      </c>
      <c r="R1846" s="8" t="s">
        <v>43</v>
      </c>
      <c r="S1846" s="8" t="s">
        <v>8940</v>
      </c>
      <c r="T1846" s="8" t="s">
        <v>8942</v>
      </c>
      <c r="U1846" s="8" t="s">
        <v>8945</v>
      </c>
      <c r="V1846" s="8" t="s">
        <v>8950</v>
      </c>
      <c r="W1846" s="8" t="s">
        <v>8956</v>
      </c>
      <c r="X1846" s="8" t="s">
        <v>8960</v>
      </c>
      <c r="Y1846" s="8" t="s">
        <v>8964</v>
      </c>
      <c r="Z1846" s="8" t="s">
        <v>8998</v>
      </c>
      <c r="AA1846" s="8" t="s">
        <v>9173</v>
      </c>
      <c r="AB1846" s="8" t="s">
        <v>9582</v>
      </c>
      <c r="AC1846" s="8" t="s">
        <v>9645</v>
      </c>
      <c r="AD1846" s="8" t="s">
        <v>9812</v>
      </c>
      <c r="AE1846" s="8" t="s">
        <v>11496</v>
      </c>
      <c r="AF1846" s="8" t="s">
        <v>13505</v>
      </c>
      <c r="AG1846" s="8" t="s">
        <v>15565</v>
      </c>
      <c r="AH1846" s="8" t="s">
        <v>17614</v>
      </c>
      <c r="AI1846" s="8" t="s">
        <v>19652</v>
      </c>
      <c r="AJ1846" s="2">
        <v>0</v>
      </c>
      <c r="AK1846" s="2">
        <v>0</v>
      </c>
      <c r="AL1846" s="2">
        <v>0</v>
      </c>
      <c r="AM1846" s="2">
        <v>0</v>
      </c>
      <c r="AN1846" s="2">
        <v>0</v>
      </c>
      <c r="AO1846" s="2">
        <v>0</v>
      </c>
      <c r="AP1846" s="2">
        <v>0</v>
      </c>
      <c r="AQ1846" s="2">
        <v>0</v>
      </c>
      <c r="AR1846" s="2">
        <v>0</v>
      </c>
      <c r="AS1846" s="2">
        <v>37.5</v>
      </c>
      <c r="AT1846" s="2">
        <f t="shared" si="85"/>
        <v>37.5</v>
      </c>
      <c r="AU1846" s="2">
        <v>0</v>
      </c>
      <c r="AV1846" s="2">
        <v>0</v>
      </c>
      <c r="AW1846" s="2">
        <v>0</v>
      </c>
      <c r="AX1846" s="2">
        <v>0</v>
      </c>
      <c r="AY1846" s="2">
        <v>0</v>
      </c>
      <c r="AZ1846" s="2">
        <v>0</v>
      </c>
      <c r="BA1846" s="2">
        <v>0</v>
      </c>
      <c r="BB1846" s="2">
        <v>0</v>
      </c>
      <c r="BC1846" s="2">
        <v>0</v>
      </c>
      <c r="BD1846" s="2">
        <v>0</v>
      </c>
      <c r="BE1846" s="10">
        <f t="shared" si="86"/>
        <v>0</v>
      </c>
    </row>
    <row r="1847" spans="1:57" s="8" customFormat="1" x14ac:dyDescent="0.45">
      <c r="A1847" s="8">
        <v>2498</v>
      </c>
      <c r="B1847" s="8">
        <v>1345322050</v>
      </c>
      <c r="C1847" s="8" t="s">
        <v>3039</v>
      </c>
      <c r="D1847" s="8" t="s">
        <v>539</v>
      </c>
      <c r="E1847" s="8" t="str">
        <f t="shared" si="84"/>
        <v>2020</v>
      </c>
      <c r="F1847" s="8" t="s">
        <v>1004</v>
      </c>
      <c r="G1847" s="8" t="s">
        <v>43</v>
      </c>
      <c r="H1847" s="8" t="s">
        <v>20002</v>
      </c>
      <c r="I1847" s="8" t="s">
        <v>82</v>
      </c>
      <c r="J1847" s="8" t="s">
        <v>92</v>
      </c>
      <c r="K1847" s="8" t="s">
        <v>5467</v>
      </c>
      <c r="L1847" s="8" t="s">
        <v>7536</v>
      </c>
      <c r="M1847" s="9">
        <v>1</v>
      </c>
      <c r="N1847" s="9"/>
      <c r="O1847" s="9">
        <v>2</v>
      </c>
      <c r="P1847" s="8" t="s">
        <v>4402</v>
      </c>
      <c r="Q1847" s="8" t="s">
        <v>7983</v>
      </c>
      <c r="R1847" s="8" t="s">
        <v>43</v>
      </c>
      <c r="S1847" s="8" t="s">
        <v>8940</v>
      </c>
      <c r="T1847" s="8" t="s">
        <v>8942</v>
      </c>
      <c r="U1847" s="8" t="s">
        <v>8945</v>
      </c>
      <c r="V1847" s="8" t="s">
        <v>8951</v>
      </c>
      <c r="W1847" s="8" t="s">
        <v>8956</v>
      </c>
      <c r="X1847" s="8" t="s">
        <v>8961</v>
      </c>
      <c r="Y1847" s="8" t="s">
        <v>8947</v>
      </c>
      <c r="Z1847" s="8" t="s">
        <v>8990</v>
      </c>
      <c r="AA1847" s="8" t="s">
        <v>9538</v>
      </c>
      <c r="AB1847" s="8" t="s">
        <v>9601</v>
      </c>
      <c r="AC1847" s="8" t="s">
        <v>9754</v>
      </c>
      <c r="AD1847" s="8" t="s">
        <v>9812</v>
      </c>
      <c r="AE1847" s="8" t="s">
        <v>11497</v>
      </c>
      <c r="AF1847" s="8" t="s">
        <v>13506</v>
      </c>
      <c r="AG1847" s="8" t="s">
        <v>15566</v>
      </c>
      <c r="AH1847" s="8" t="s">
        <v>17615</v>
      </c>
      <c r="AI1847" s="8" t="s">
        <v>19653</v>
      </c>
      <c r="AJ1847" s="2">
        <v>0</v>
      </c>
      <c r="AK1847" s="2">
        <v>0</v>
      </c>
      <c r="AL1847" s="2">
        <v>0</v>
      </c>
      <c r="AM1847" s="2">
        <v>0</v>
      </c>
      <c r="AN1847" s="2">
        <v>0</v>
      </c>
      <c r="AO1847" s="2">
        <v>0</v>
      </c>
      <c r="AP1847" s="2">
        <v>0</v>
      </c>
      <c r="AQ1847" s="2">
        <v>0</v>
      </c>
      <c r="AR1847" s="2">
        <v>0</v>
      </c>
      <c r="AS1847" s="2">
        <v>90</v>
      </c>
      <c r="AT1847" s="2">
        <f t="shared" si="85"/>
        <v>90</v>
      </c>
      <c r="AU1847" s="2">
        <v>0</v>
      </c>
      <c r="AV1847" s="2">
        <v>0</v>
      </c>
      <c r="AW1847" s="2">
        <v>0</v>
      </c>
      <c r="AX1847" s="2">
        <v>0</v>
      </c>
      <c r="AY1847" s="2">
        <v>0</v>
      </c>
      <c r="AZ1847" s="2">
        <v>0</v>
      </c>
      <c r="BA1847" s="2">
        <v>0</v>
      </c>
      <c r="BB1847" s="2">
        <v>0</v>
      </c>
      <c r="BC1847" s="2">
        <v>0</v>
      </c>
      <c r="BD1847" s="2">
        <v>0</v>
      </c>
      <c r="BE1847" s="10">
        <f t="shared" si="86"/>
        <v>0</v>
      </c>
    </row>
    <row r="1848" spans="1:57" s="8" customFormat="1" x14ac:dyDescent="0.45">
      <c r="A1848" s="8">
        <v>2499</v>
      </c>
      <c r="B1848" s="8">
        <v>1345305099</v>
      </c>
      <c r="C1848" s="8" t="s">
        <v>3040</v>
      </c>
      <c r="D1848" s="8" t="s">
        <v>602</v>
      </c>
      <c r="E1848" s="8" t="str">
        <f t="shared" si="84"/>
        <v>2018</v>
      </c>
      <c r="F1848" s="8" t="s">
        <v>734</v>
      </c>
      <c r="G1848" s="8" t="s">
        <v>43</v>
      </c>
      <c r="H1848" s="8" t="s">
        <v>20002</v>
      </c>
      <c r="I1848" s="8" t="s">
        <v>82</v>
      </c>
      <c r="J1848" s="8" t="s">
        <v>92</v>
      </c>
      <c r="K1848" s="8" t="s">
        <v>5351</v>
      </c>
      <c r="L1848" s="8" t="s">
        <v>7537</v>
      </c>
      <c r="M1848" s="9">
        <v>1</v>
      </c>
      <c r="N1848" s="9"/>
      <c r="O1848" s="9">
        <v>2</v>
      </c>
      <c r="P1848" s="8" t="s">
        <v>4835</v>
      </c>
      <c r="Q1848" s="8" t="s">
        <v>8354</v>
      </c>
      <c r="R1848" s="8" t="s">
        <v>43</v>
      </c>
      <c r="S1848" s="8" t="s">
        <v>8940</v>
      </c>
      <c r="T1848" s="8" t="s">
        <v>8942</v>
      </c>
      <c r="U1848" s="8" t="s">
        <v>8945</v>
      </c>
      <c r="V1848" s="8" t="s">
        <v>8950</v>
      </c>
      <c r="W1848" s="8" t="s">
        <v>8956</v>
      </c>
      <c r="X1848" s="8" t="s">
        <v>8961</v>
      </c>
      <c r="Y1848" s="8" t="s">
        <v>8947</v>
      </c>
      <c r="Z1848" s="8" t="s">
        <v>8988</v>
      </c>
      <c r="AA1848" s="8" t="s">
        <v>9131</v>
      </c>
      <c r="AB1848" s="8" t="s">
        <v>9570</v>
      </c>
      <c r="AC1848" s="8" t="s">
        <v>9645</v>
      </c>
      <c r="AD1848" s="8" t="s">
        <v>9812</v>
      </c>
      <c r="AE1848" s="8" t="s">
        <v>11498</v>
      </c>
      <c r="AF1848" s="8" t="s">
        <v>13507</v>
      </c>
      <c r="AG1848" s="8" t="s">
        <v>15567</v>
      </c>
      <c r="AH1848" s="8" t="s">
        <v>17616</v>
      </c>
      <c r="AI1848" s="8" t="s">
        <v>19654</v>
      </c>
      <c r="AJ1848" s="2">
        <v>0</v>
      </c>
      <c r="AK1848" s="2">
        <v>0</v>
      </c>
      <c r="AL1848" s="2">
        <v>0</v>
      </c>
      <c r="AM1848" s="2">
        <v>0</v>
      </c>
      <c r="AN1848" s="2">
        <v>0</v>
      </c>
      <c r="AO1848" s="2">
        <v>0</v>
      </c>
      <c r="AP1848" s="2">
        <v>0</v>
      </c>
      <c r="AQ1848" s="2">
        <v>45</v>
      </c>
      <c r="AR1848" s="2">
        <v>45</v>
      </c>
      <c r="AS1848" s="2">
        <v>0</v>
      </c>
      <c r="AT1848" s="2">
        <f t="shared" si="85"/>
        <v>90</v>
      </c>
      <c r="AU1848" s="2">
        <v>0</v>
      </c>
      <c r="AV1848" s="2">
        <v>0</v>
      </c>
      <c r="AW1848" s="2">
        <v>0</v>
      </c>
      <c r="AX1848" s="2">
        <v>0</v>
      </c>
      <c r="AY1848" s="2">
        <v>0</v>
      </c>
      <c r="AZ1848" s="2">
        <v>0</v>
      </c>
      <c r="BA1848" s="2">
        <v>0</v>
      </c>
      <c r="BB1848" s="2">
        <v>0</v>
      </c>
      <c r="BC1848" s="2">
        <v>0</v>
      </c>
      <c r="BD1848" s="2">
        <v>0</v>
      </c>
      <c r="BE1848" s="10">
        <f t="shared" si="86"/>
        <v>0</v>
      </c>
    </row>
    <row r="1849" spans="1:57" s="8" customFormat="1" x14ac:dyDescent="0.45">
      <c r="A1849" s="8">
        <v>2501</v>
      </c>
      <c r="B1849" s="8">
        <v>1711114318</v>
      </c>
      <c r="C1849" s="8" t="s">
        <v>3041</v>
      </c>
      <c r="D1849" s="8" t="s">
        <v>537</v>
      </c>
      <c r="E1849" s="8" t="str">
        <f t="shared" si="84"/>
        <v>2020</v>
      </c>
      <c r="F1849" s="8" t="s">
        <v>933</v>
      </c>
      <c r="G1849" s="8" t="s">
        <v>43</v>
      </c>
      <c r="H1849" s="8" t="s">
        <v>20002</v>
      </c>
      <c r="I1849" s="8" t="s">
        <v>82</v>
      </c>
      <c r="J1849" s="8" t="s">
        <v>91</v>
      </c>
      <c r="K1849" s="8" t="s">
        <v>5080</v>
      </c>
      <c r="L1849" s="8" t="s">
        <v>7538</v>
      </c>
      <c r="M1849" s="9">
        <v>1</v>
      </c>
      <c r="N1849" s="9"/>
      <c r="O1849" s="9">
        <v>1</v>
      </c>
      <c r="P1849" s="8" t="s">
        <v>3940</v>
      </c>
      <c r="Q1849" s="8" t="s">
        <v>7925</v>
      </c>
      <c r="R1849" s="8" t="s">
        <v>43</v>
      </c>
      <c r="S1849" s="8" t="s">
        <v>8940</v>
      </c>
      <c r="T1849" s="8" t="s">
        <v>8942</v>
      </c>
      <c r="U1849" s="8" t="s">
        <v>8945</v>
      </c>
      <c r="V1849" s="8" t="s">
        <v>8951</v>
      </c>
      <c r="W1849" s="8" t="s">
        <v>8956</v>
      </c>
      <c r="X1849" s="8" t="s">
        <v>8961</v>
      </c>
      <c r="Y1849" s="8" t="s">
        <v>8947</v>
      </c>
      <c r="Z1849" s="8" t="s">
        <v>9006</v>
      </c>
      <c r="AA1849" s="8" t="s">
        <v>9362</v>
      </c>
      <c r="AB1849" s="8" t="s">
        <v>9595</v>
      </c>
      <c r="AC1849" s="8" t="s">
        <v>9652</v>
      </c>
      <c r="AD1849" s="8" t="s">
        <v>9812</v>
      </c>
      <c r="AE1849" s="8" t="s">
        <v>11499</v>
      </c>
      <c r="AF1849" s="8" t="s">
        <v>13508</v>
      </c>
      <c r="AG1849" s="8" t="s">
        <v>15568</v>
      </c>
      <c r="AH1849" s="8" t="s">
        <v>17617</v>
      </c>
      <c r="AI1849" s="8" t="s">
        <v>19655</v>
      </c>
      <c r="AJ1849" s="2">
        <v>0</v>
      </c>
      <c r="AK1849" s="2">
        <v>0</v>
      </c>
      <c r="AL1849" s="2">
        <v>0</v>
      </c>
      <c r="AM1849" s="2">
        <v>0</v>
      </c>
      <c r="AN1849" s="2">
        <v>0</v>
      </c>
      <c r="AO1849" s="2">
        <v>0</v>
      </c>
      <c r="AP1849" s="2">
        <v>0</v>
      </c>
      <c r="AQ1849" s="2">
        <v>0</v>
      </c>
      <c r="AR1849" s="2">
        <v>0</v>
      </c>
      <c r="AS1849" s="2">
        <v>100</v>
      </c>
      <c r="AT1849" s="2">
        <f t="shared" si="85"/>
        <v>100</v>
      </c>
      <c r="AU1849" s="2">
        <v>0</v>
      </c>
      <c r="AV1849" s="2">
        <v>0</v>
      </c>
      <c r="AW1849" s="2">
        <v>0</v>
      </c>
      <c r="AX1849" s="2">
        <v>0</v>
      </c>
      <c r="AY1849" s="2">
        <v>0</v>
      </c>
      <c r="AZ1849" s="2">
        <v>0</v>
      </c>
      <c r="BA1849" s="2">
        <v>0</v>
      </c>
      <c r="BB1849" s="2">
        <v>0</v>
      </c>
      <c r="BC1849" s="2">
        <v>0</v>
      </c>
      <c r="BD1849" s="2">
        <v>0</v>
      </c>
      <c r="BE1849" s="10">
        <f t="shared" si="86"/>
        <v>0</v>
      </c>
    </row>
    <row r="1850" spans="1:57" s="8" customFormat="1" x14ac:dyDescent="0.45">
      <c r="A1850" s="8">
        <v>2504</v>
      </c>
      <c r="B1850" s="8">
        <v>1105014598</v>
      </c>
      <c r="C1850" s="8" t="s">
        <v>3042</v>
      </c>
      <c r="D1850" s="8" t="s">
        <v>536</v>
      </c>
      <c r="E1850" s="8" t="str">
        <f t="shared" si="84"/>
        <v>2019</v>
      </c>
      <c r="F1850" s="8" t="s">
        <v>944</v>
      </c>
      <c r="G1850" s="8" t="s">
        <v>67</v>
      </c>
      <c r="H1850" s="8" t="s">
        <v>67</v>
      </c>
      <c r="I1850" s="8" t="s">
        <v>83</v>
      </c>
      <c r="J1850" s="8" t="s">
        <v>397</v>
      </c>
      <c r="K1850" s="8" t="s">
        <v>5480</v>
      </c>
      <c r="L1850" s="8" t="s">
        <v>7539</v>
      </c>
      <c r="M1850" s="9">
        <v>1</v>
      </c>
      <c r="N1850" s="9"/>
      <c r="O1850" s="9">
        <v>1</v>
      </c>
      <c r="P1850" s="8" t="s">
        <v>4836</v>
      </c>
      <c r="Q1850" s="8" t="s">
        <v>8045</v>
      </c>
      <c r="R1850" s="8" t="s">
        <v>8045</v>
      </c>
      <c r="S1850" s="8" t="s">
        <v>8940</v>
      </c>
      <c r="U1850" s="8" t="s">
        <v>8945</v>
      </c>
      <c r="V1850" s="8" t="s">
        <v>8950</v>
      </c>
      <c r="Z1850" s="8" t="s">
        <v>8988</v>
      </c>
      <c r="AD1850" s="8" t="s">
        <v>9812</v>
      </c>
      <c r="AJ1850" s="2">
        <v>0</v>
      </c>
      <c r="AK1850" s="2">
        <v>0</v>
      </c>
      <c r="AL1850" s="2">
        <v>0</v>
      </c>
      <c r="AM1850" s="2">
        <v>0</v>
      </c>
      <c r="AN1850" s="2">
        <v>0</v>
      </c>
      <c r="AO1850" s="2">
        <v>0</v>
      </c>
      <c r="AP1850" s="2">
        <v>0</v>
      </c>
      <c r="AQ1850" s="2">
        <v>0</v>
      </c>
      <c r="AR1850" s="2">
        <v>49.96</v>
      </c>
      <c r="AS1850" s="2">
        <v>0</v>
      </c>
      <c r="AT1850" s="2">
        <f t="shared" si="85"/>
        <v>49.96</v>
      </c>
      <c r="AU1850" s="2">
        <v>0</v>
      </c>
      <c r="AV1850" s="2">
        <v>0</v>
      </c>
      <c r="AW1850" s="2">
        <v>0</v>
      </c>
      <c r="AX1850" s="2">
        <v>0</v>
      </c>
      <c r="AY1850" s="2">
        <v>0</v>
      </c>
      <c r="AZ1850" s="2">
        <v>0</v>
      </c>
      <c r="BA1850" s="2">
        <v>0</v>
      </c>
      <c r="BB1850" s="2">
        <v>0</v>
      </c>
      <c r="BC1850" s="2">
        <v>0</v>
      </c>
      <c r="BD1850" s="2">
        <v>0</v>
      </c>
      <c r="BE1850" s="10">
        <f t="shared" si="86"/>
        <v>0</v>
      </c>
    </row>
    <row r="1851" spans="1:57" s="8" customFormat="1" x14ac:dyDescent="0.45">
      <c r="A1851" s="8">
        <v>2506</v>
      </c>
      <c r="B1851" s="8">
        <v>1615011481</v>
      </c>
      <c r="C1851" s="8" t="s">
        <v>3043</v>
      </c>
      <c r="D1851" s="8" t="s">
        <v>878</v>
      </c>
      <c r="E1851" s="8" t="str">
        <f t="shared" si="84"/>
        <v>2019</v>
      </c>
      <c r="F1851" s="8" t="s">
        <v>931</v>
      </c>
      <c r="G1851" s="8" t="s">
        <v>44</v>
      </c>
      <c r="H1851" s="8" t="s">
        <v>20006</v>
      </c>
      <c r="I1851" s="8" t="s">
        <v>82</v>
      </c>
      <c r="J1851" s="8" t="s">
        <v>352</v>
      </c>
      <c r="K1851" s="8" t="s">
        <v>5422</v>
      </c>
      <c r="L1851" s="8" t="s">
        <v>7540</v>
      </c>
      <c r="M1851" s="9">
        <v>1</v>
      </c>
      <c r="N1851" s="9" t="s">
        <v>19991</v>
      </c>
      <c r="O1851" s="9">
        <v>1</v>
      </c>
      <c r="P1851" s="8" t="s">
        <v>4039</v>
      </c>
      <c r="Q1851" s="8" t="s">
        <v>8815</v>
      </c>
      <c r="R1851" s="8" t="s">
        <v>44</v>
      </c>
      <c r="S1851" s="8" t="s">
        <v>8940</v>
      </c>
      <c r="T1851" s="8" t="s">
        <v>8943</v>
      </c>
      <c r="U1851" s="8" t="s">
        <v>8944</v>
      </c>
      <c r="V1851" s="8" t="s">
        <v>8948</v>
      </c>
      <c r="W1851" s="8" t="s">
        <v>8956</v>
      </c>
      <c r="X1851" s="8" t="s">
        <v>8959</v>
      </c>
      <c r="Y1851" s="8" t="s">
        <v>8964</v>
      </c>
      <c r="Z1851" s="8" t="s">
        <v>9017</v>
      </c>
      <c r="AA1851" s="8" t="s">
        <v>9131</v>
      </c>
      <c r="AB1851" s="8" t="s">
        <v>9570</v>
      </c>
      <c r="AC1851" s="8" t="s">
        <v>9645</v>
      </c>
      <c r="AD1851" s="8" t="s">
        <v>9812</v>
      </c>
      <c r="AE1851" s="8" t="s">
        <v>11500</v>
      </c>
      <c r="AF1851" s="8" t="s">
        <v>13509</v>
      </c>
      <c r="AG1851" s="8" t="s">
        <v>15569</v>
      </c>
      <c r="AH1851" s="8" t="s">
        <v>17618</v>
      </c>
      <c r="AI1851" s="8" t="s">
        <v>19656</v>
      </c>
      <c r="AJ1851" s="2">
        <v>0</v>
      </c>
      <c r="AK1851" s="2">
        <v>0</v>
      </c>
      <c r="AL1851" s="2">
        <v>0</v>
      </c>
      <c r="AM1851" s="2">
        <v>0</v>
      </c>
      <c r="AN1851" s="2">
        <v>0</v>
      </c>
      <c r="AO1851" s="2">
        <v>0</v>
      </c>
      <c r="AP1851" s="2">
        <v>0</v>
      </c>
      <c r="AQ1851" s="2">
        <v>0</v>
      </c>
      <c r="AR1851" s="2">
        <v>80</v>
      </c>
      <c r="AS1851" s="2">
        <v>200</v>
      </c>
      <c r="AT1851" s="2">
        <f t="shared" si="85"/>
        <v>280</v>
      </c>
      <c r="AU1851" s="2">
        <v>0</v>
      </c>
      <c r="AV1851" s="2">
        <v>0</v>
      </c>
      <c r="AW1851" s="2">
        <v>0</v>
      </c>
      <c r="AX1851" s="2">
        <v>0</v>
      </c>
      <c r="AY1851" s="2">
        <v>0</v>
      </c>
      <c r="AZ1851" s="2">
        <v>0</v>
      </c>
      <c r="BA1851" s="2">
        <v>0</v>
      </c>
      <c r="BB1851" s="2">
        <v>0</v>
      </c>
      <c r="BC1851" s="2">
        <v>26.66</v>
      </c>
      <c r="BD1851" s="2">
        <v>66.67</v>
      </c>
      <c r="BE1851" s="10">
        <f t="shared" si="86"/>
        <v>93.33</v>
      </c>
    </row>
    <row r="1852" spans="1:57" s="8" customFormat="1" x14ac:dyDescent="0.45">
      <c r="A1852" s="8">
        <v>2507</v>
      </c>
      <c r="B1852" s="8">
        <v>1415169406</v>
      </c>
      <c r="C1852" s="8" t="s">
        <v>3044</v>
      </c>
      <c r="D1852" s="8" t="s">
        <v>563</v>
      </c>
      <c r="E1852" s="8" t="str">
        <f t="shared" si="84"/>
        <v>2017</v>
      </c>
      <c r="F1852" s="8" t="s">
        <v>976</v>
      </c>
      <c r="G1852" s="8" t="s">
        <v>42</v>
      </c>
      <c r="H1852" s="8" t="s">
        <v>20005</v>
      </c>
      <c r="I1852" s="8" t="s">
        <v>82</v>
      </c>
      <c r="J1852" s="8" t="s">
        <v>137</v>
      </c>
      <c r="K1852" s="8" t="s">
        <v>5104</v>
      </c>
      <c r="L1852" s="8" t="s">
        <v>7541</v>
      </c>
      <c r="M1852" s="9">
        <v>1</v>
      </c>
      <c r="N1852" s="9"/>
      <c r="O1852" s="9">
        <v>2</v>
      </c>
      <c r="P1852" s="8" t="s">
        <v>4837</v>
      </c>
      <c r="Q1852" s="8" t="s">
        <v>8816</v>
      </c>
      <c r="R1852" s="8" t="s">
        <v>51</v>
      </c>
      <c r="S1852" s="8" t="s">
        <v>8940</v>
      </c>
      <c r="T1852" s="8" t="s">
        <v>8942</v>
      </c>
      <c r="U1852" s="8" t="s">
        <v>8944</v>
      </c>
      <c r="V1852" s="8" t="s">
        <v>8948</v>
      </c>
      <c r="W1852" s="8" t="s">
        <v>8956</v>
      </c>
      <c r="Y1852" s="8" t="s">
        <v>8965</v>
      </c>
      <c r="Z1852" s="8" t="s">
        <v>9023</v>
      </c>
      <c r="AA1852" s="8" t="s">
        <v>9160</v>
      </c>
      <c r="AB1852" s="8" t="s">
        <v>9589</v>
      </c>
      <c r="AC1852" s="8" t="s">
        <v>9649</v>
      </c>
      <c r="AD1852" s="8" t="s">
        <v>9812</v>
      </c>
      <c r="AE1852" s="8" t="s">
        <v>11501</v>
      </c>
      <c r="AF1852" s="8" t="s">
        <v>13510</v>
      </c>
      <c r="AG1852" s="8" t="s">
        <v>15570</v>
      </c>
      <c r="AH1852" s="8" t="s">
        <v>17619</v>
      </c>
      <c r="AI1852" s="8" t="s">
        <v>19657</v>
      </c>
      <c r="AJ1852" s="2">
        <v>0</v>
      </c>
      <c r="AK1852" s="2">
        <v>0</v>
      </c>
      <c r="AL1852" s="2">
        <v>0</v>
      </c>
      <c r="AM1852" s="2">
        <v>0</v>
      </c>
      <c r="AN1852" s="2">
        <v>0</v>
      </c>
      <c r="AO1852" s="2">
        <v>0</v>
      </c>
      <c r="AP1852" s="2">
        <v>900</v>
      </c>
      <c r="AQ1852" s="2">
        <v>1200</v>
      </c>
      <c r="AR1852" s="2">
        <v>1500</v>
      </c>
      <c r="AS1852" s="2">
        <v>600</v>
      </c>
      <c r="AT1852" s="2">
        <f t="shared" si="85"/>
        <v>4200</v>
      </c>
      <c r="AU1852" s="2">
        <v>0</v>
      </c>
      <c r="AV1852" s="2">
        <v>0</v>
      </c>
      <c r="AW1852" s="2">
        <v>0</v>
      </c>
      <c r="AX1852" s="2">
        <v>0</v>
      </c>
      <c r="AY1852" s="2">
        <v>0</v>
      </c>
      <c r="AZ1852" s="2">
        <v>0</v>
      </c>
      <c r="BA1852" s="2">
        <v>449.42</v>
      </c>
      <c r="BB1852" s="2">
        <v>603.15</v>
      </c>
      <c r="BC1852" s="2">
        <v>763.15</v>
      </c>
      <c r="BD1852" s="2">
        <v>176.41</v>
      </c>
      <c r="BE1852" s="10">
        <f t="shared" si="86"/>
        <v>1992.1299999999999</v>
      </c>
    </row>
    <row r="1853" spans="1:57" s="8" customFormat="1" x14ac:dyDescent="0.45">
      <c r="A1853" s="8">
        <v>2510</v>
      </c>
      <c r="B1853" s="8">
        <v>1711122104</v>
      </c>
      <c r="C1853" s="8" t="s">
        <v>3045</v>
      </c>
      <c r="D1853" s="8" t="s">
        <v>541</v>
      </c>
      <c r="E1853" s="8" t="str">
        <f t="shared" si="84"/>
        <v>2020</v>
      </c>
      <c r="F1853" s="8" t="s">
        <v>918</v>
      </c>
      <c r="G1853" s="8" t="s">
        <v>46</v>
      </c>
      <c r="H1853" s="8" t="s">
        <v>20014</v>
      </c>
      <c r="I1853" s="8" t="s">
        <v>82</v>
      </c>
      <c r="J1853" s="8" t="s">
        <v>94</v>
      </c>
      <c r="K1853" s="8" t="s">
        <v>5052</v>
      </c>
      <c r="L1853" s="8" t="s">
        <v>7542</v>
      </c>
      <c r="M1853" s="9">
        <v>1</v>
      </c>
      <c r="N1853" s="9" t="s">
        <v>20019</v>
      </c>
      <c r="O1853" s="9">
        <v>1</v>
      </c>
      <c r="P1853" s="8" t="s">
        <v>4839</v>
      </c>
      <c r="Q1853" s="8" t="s">
        <v>8817</v>
      </c>
      <c r="R1853" s="8" t="s">
        <v>46</v>
      </c>
      <c r="S1853" s="8" t="s">
        <v>8939</v>
      </c>
      <c r="T1853" s="8" t="s">
        <v>8943</v>
      </c>
      <c r="U1853" s="8" t="s">
        <v>8944</v>
      </c>
      <c r="V1853" s="8" t="s">
        <v>8948</v>
      </c>
      <c r="W1853" s="8" t="s">
        <v>8956</v>
      </c>
      <c r="X1853" s="8" t="s">
        <v>8962</v>
      </c>
      <c r="Y1853" s="8" t="s">
        <v>8964</v>
      </c>
      <c r="Z1853" s="8" t="s">
        <v>8970</v>
      </c>
      <c r="AA1853" s="8" t="s">
        <v>9131</v>
      </c>
      <c r="AB1853" s="8" t="s">
        <v>9570</v>
      </c>
      <c r="AC1853" s="8" t="s">
        <v>9645</v>
      </c>
      <c r="AD1853" s="8" t="s">
        <v>9812</v>
      </c>
      <c r="AE1853" s="8" t="s">
        <v>11502</v>
      </c>
      <c r="AF1853" s="8" t="s">
        <v>13511</v>
      </c>
      <c r="AG1853" s="8" t="s">
        <v>15571</v>
      </c>
      <c r="AH1853" s="8" t="s">
        <v>17620</v>
      </c>
      <c r="AI1853" s="8" t="s">
        <v>19658</v>
      </c>
      <c r="AJ1853" s="2">
        <v>0</v>
      </c>
      <c r="AK1853" s="2">
        <v>0</v>
      </c>
      <c r="AL1853" s="2">
        <v>0</v>
      </c>
      <c r="AM1853" s="2">
        <v>0</v>
      </c>
      <c r="AN1853" s="2">
        <v>0</v>
      </c>
      <c r="AO1853" s="2">
        <v>0</v>
      </c>
      <c r="AP1853" s="2">
        <v>0</v>
      </c>
      <c r="AQ1853" s="2">
        <v>0</v>
      </c>
      <c r="AR1853" s="2">
        <v>0</v>
      </c>
      <c r="AS1853" s="2">
        <v>50</v>
      </c>
      <c r="AT1853" s="2">
        <f t="shared" si="85"/>
        <v>50</v>
      </c>
      <c r="AU1853" s="2">
        <v>0</v>
      </c>
      <c r="AV1853" s="2">
        <v>0</v>
      </c>
      <c r="AW1853" s="2">
        <v>0</v>
      </c>
      <c r="AX1853" s="2">
        <v>0</v>
      </c>
      <c r="AY1853" s="2">
        <v>0</v>
      </c>
      <c r="AZ1853" s="2">
        <v>0</v>
      </c>
      <c r="BA1853" s="2">
        <v>0</v>
      </c>
      <c r="BB1853" s="2">
        <v>0</v>
      </c>
      <c r="BC1853" s="2">
        <v>0</v>
      </c>
      <c r="BD1853" s="2">
        <v>0</v>
      </c>
      <c r="BE1853" s="10">
        <f t="shared" si="86"/>
        <v>0</v>
      </c>
    </row>
    <row r="1854" spans="1:57" s="8" customFormat="1" x14ac:dyDescent="0.45">
      <c r="A1854" s="8">
        <v>2511</v>
      </c>
      <c r="B1854" s="8">
        <v>1615011095</v>
      </c>
      <c r="C1854" s="8" t="s">
        <v>3046</v>
      </c>
      <c r="D1854" s="8" t="s">
        <v>536</v>
      </c>
      <c r="E1854" s="8" t="str">
        <f t="shared" si="84"/>
        <v>2019</v>
      </c>
      <c r="F1854" s="8" t="s">
        <v>944</v>
      </c>
      <c r="G1854" s="8" t="s">
        <v>44</v>
      </c>
      <c r="H1854" s="8" t="s">
        <v>20006</v>
      </c>
      <c r="I1854" s="8" t="s">
        <v>82</v>
      </c>
      <c r="J1854" s="8" t="s">
        <v>501</v>
      </c>
      <c r="K1854" s="8" t="s">
        <v>5602</v>
      </c>
      <c r="L1854" s="8" t="s">
        <v>3046</v>
      </c>
      <c r="M1854" s="9">
        <v>1</v>
      </c>
      <c r="N1854" s="9"/>
      <c r="O1854" s="9">
        <v>1</v>
      </c>
      <c r="P1854" s="8" t="s">
        <v>4840</v>
      </c>
      <c r="Q1854" s="8" t="s">
        <v>44</v>
      </c>
      <c r="R1854" s="8" t="s">
        <v>44</v>
      </c>
      <c r="S1854" s="8" t="s">
        <v>8940</v>
      </c>
      <c r="U1854" s="8" t="s">
        <v>8947</v>
      </c>
      <c r="V1854" s="8" t="s">
        <v>8950</v>
      </c>
      <c r="W1854" s="8" t="s">
        <v>8957</v>
      </c>
      <c r="Z1854" s="8" t="s">
        <v>8968</v>
      </c>
      <c r="AA1854" s="8" t="s">
        <v>9157</v>
      </c>
      <c r="AB1854" s="8" t="s">
        <v>9583</v>
      </c>
      <c r="AC1854" s="8" t="s">
        <v>9649</v>
      </c>
      <c r="AD1854" s="8" t="s">
        <v>9812</v>
      </c>
      <c r="AJ1854" s="2">
        <v>0</v>
      </c>
      <c r="AK1854" s="2">
        <v>0</v>
      </c>
      <c r="AL1854" s="2">
        <v>0</v>
      </c>
      <c r="AM1854" s="2">
        <v>0</v>
      </c>
      <c r="AN1854" s="2">
        <v>0</v>
      </c>
      <c r="AO1854" s="2">
        <v>0</v>
      </c>
      <c r="AP1854" s="2">
        <v>0</v>
      </c>
      <c r="AQ1854" s="2">
        <v>0</v>
      </c>
      <c r="AR1854" s="2">
        <v>40</v>
      </c>
      <c r="AS1854" s="2">
        <v>0</v>
      </c>
      <c r="AT1854" s="2">
        <f t="shared" si="85"/>
        <v>40</v>
      </c>
      <c r="AU1854" s="2">
        <v>0</v>
      </c>
      <c r="AV1854" s="2">
        <v>0</v>
      </c>
      <c r="AW1854" s="2">
        <v>0</v>
      </c>
      <c r="AX1854" s="2">
        <v>0</v>
      </c>
      <c r="AY1854" s="2">
        <v>0</v>
      </c>
      <c r="AZ1854" s="2">
        <v>0</v>
      </c>
      <c r="BA1854" s="2">
        <v>0</v>
      </c>
      <c r="BB1854" s="2">
        <v>0</v>
      </c>
      <c r="BC1854" s="2">
        <v>0</v>
      </c>
      <c r="BD1854" s="2">
        <v>0</v>
      </c>
      <c r="BE1854" s="10">
        <f t="shared" si="86"/>
        <v>0</v>
      </c>
    </row>
    <row r="1855" spans="1:57" s="8" customFormat="1" x14ac:dyDescent="0.45">
      <c r="A1855" s="8">
        <v>2512</v>
      </c>
      <c r="B1855" s="8">
        <v>1485011229</v>
      </c>
      <c r="C1855" s="8" t="s">
        <v>3047</v>
      </c>
      <c r="D1855" s="8" t="s">
        <v>651</v>
      </c>
      <c r="E1855" s="8" t="str">
        <f t="shared" si="84"/>
        <v>2011</v>
      </c>
      <c r="F1855" s="8" t="s">
        <v>998</v>
      </c>
      <c r="G1855" s="8" t="s">
        <v>47</v>
      </c>
      <c r="H1855" s="8" t="s">
        <v>20007</v>
      </c>
      <c r="I1855" s="8" t="s">
        <v>82</v>
      </c>
      <c r="J1855" s="8" t="s">
        <v>225</v>
      </c>
      <c r="K1855" s="8" t="s">
        <v>5413</v>
      </c>
      <c r="L1855" s="8" t="s">
        <v>7543</v>
      </c>
      <c r="M1855" s="9">
        <v>1</v>
      </c>
      <c r="N1855" s="9"/>
      <c r="O1855" s="9">
        <v>4</v>
      </c>
      <c r="P1855" s="8" t="s">
        <v>4347</v>
      </c>
      <c r="Q1855" s="8" t="s">
        <v>8505</v>
      </c>
      <c r="R1855" s="8" t="s">
        <v>47</v>
      </c>
      <c r="S1855" s="8" t="s">
        <v>8940</v>
      </c>
      <c r="T1855" s="8" t="s">
        <v>8943</v>
      </c>
      <c r="U1855" s="8" t="s">
        <v>8947</v>
      </c>
      <c r="V1855" s="8" t="s">
        <v>8948</v>
      </c>
      <c r="W1855" s="8" t="s">
        <v>8957</v>
      </c>
      <c r="X1855" s="8" t="s">
        <v>8961</v>
      </c>
      <c r="Y1855" s="8" t="s">
        <v>8964</v>
      </c>
      <c r="Z1855" s="8" t="s">
        <v>9012</v>
      </c>
      <c r="AA1855" s="8" t="s">
        <v>9190</v>
      </c>
      <c r="AB1855" s="8" t="s">
        <v>9568</v>
      </c>
      <c r="AC1855" s="8" t="s">
        <v>9570</v>
      </c>
      <c r="AD1855" s="8" t="s">
        <v>9812</v>
      </c>
      <c r="AE1855" s="8" t="s">
        <v>11503</v>
      </c>
      <c r="AF1855" s="8" t="s">
        <v>13512</v>
      </c>
      <c r="AG1855" s="8" t="s">
        <v>15572</v>
      </c>
      <c r="AH1855" s="8" t="s">
        <v>17621</v>
      </c>
      <c r="AI1855" s="8" t="s">
        <v>19659</v>
      </c>
      <c r="AJ1855" s="2">
        <v>290</v>
      </c>
      <c r="AK1855" s="2">
        <v>270</v>
      </c>
      <c r="AL1855" s="2">
        <v>275</v>
      </c>
      <c r="AM1855" s="2">
        <v>0</v>
      </c>
      <c r="AN1855" s="2">
        <v>0</v>
      </c>
      <c r="AO1855" s="2">
        <v>0</v>
      </c>
      <c r="AP1855" s="2">
        <v>0</v>
      </c>
      <c r="AQ1855" s="2">
        <v>0</v>
      </c>
      <c r="AR1855" s="2">
        <v>0</v>
      </c>
      <c r="AS1855" s="2">
        <v>0</v>
      </c>
      <c r="AT1855" s="2">
        <f t="shared" si="85"/>
        <v>835</v>
      </c>
      <c r="AU1855" s="2">
        <v>10.119999999999999</v>
      </c>
      <c r="AV1855" s="2">
        <v>95</v>
      </c>
      <c r="AW1855" s="2">
        <v>93</v>
      </c>
      <c r="AX1855" s="2">
        <v>0</v>
      </c>
      <c r="AY1855" s="2">
        <v>0</v>
      </c>
      <c r="AZ1855" s="2">
        <v>0</v>
      </c>
      <c r="BA1855" s="2">
        <v>0</v>
      </c>
      <c r="BB1855" s="2">
        <v>0</v>
      </c>
      <c r="BC1855" s="2">
        <v>0</v>
      </c>
      <c r="BD1855" s="2">
        <v>0</v>
      </c>
      <c r="BE1855" s="10">
        <f t="shared" si="86"/>
        <v>198.12</v>
      </c>
    </row>
    <row r="1856" spans="1:57" s="8" customFormat="1" x14ac:dyDescent="0.45">
      <c r="A1856" s="8">
        <v>2513</v>
      </c>
      <c r="B1856" s="8">
        <v>1615011378</v>
      </c>
      <c r="C1856" s="8" t="s">
        <v>3048</v>
      </c>
      <c r="D1856" s="8" t="s">
        <v>620</v>
      </c>
      <c r="E1856" s="8" t="str">
        <f t="shared" si="84"/>
        <v>2019</v>
      </c>
      <c r="F1856" s="8" t="s">
        <v>599</v>
      </c>
      <c r="G1856" s="8" t="s">
        <v>44</v>
      </c>
      <c r="H1856" s="8" t="s">
        <v>20006</v>
      </c>
      <c r="I1856" s="8" t="s">
        <v>82</v>
      </c>
      <c r="J1856" s="8" t="s">
        <v>190</v>
      </c>
      <c r="K1856" s="8" t="s">
        <v>5164</v>
      </c>
      <c r="L1856" s="8" t="s">
        <v>7544</v>
      </c>
      <c r="M1856" s="9">
        <v>1</v>
      </c>
      <c r="N1856" s="9"/>
      <c r="O1856" s="9">
        <v>1</v>
      </c>
      <c r="P1856" s="8" t="s">
        <v>4841</v>
      </c>
      <c r="Q1856" s="8" t="s">
        <v>8818</v>
      </c>
      <c r="R1856" s="8" t="s">
        <v>44</v>
      </c>
      <c r="S1856" s="8" t="s">
        <v>8940</v>
      </c>
      <c r="T1856" s="8" t="s">
        <v>8943</v>
      </c>
      <c r="U1856" s="8" t="s">
        <v>8944</v>
      </c>
      <c r="V1856" s="8" t="s">
        <v>8948</v>
      </c>
      <c r="W1856" s="8" t="s">
        <v>8956</v>
      </c>
      <c r="X1856" s="8" t="s">
        <v>8959</v>
      </c>
      <c r="Y1856" s="8" t="s">
        <v>8964</v>
      </c>
      <c r="Z1856" s="8" t="s">
        <v>9008</v>
      </c>
      <c r="AA1856" s="8" t="s">
        <v>9131</v>
      </c>
      <c r="AB1856" s="8" t="s">
        <v>9570</v>
      </c>
      <c r="AC1856" s="8" t="s">
        <v>9649</v>
      </c>
      <c r="AD1856" s="8" t="s">
        <v>9812</v>
      </c>
      <c r="AE1856" s="8" t="s">
        <v>11504</v>
      </c>
      <c r="AF1856" s="8" t="s">
        <v>13513</v>
      </c>
      <c r="AG1856" s="8" t="s">
        <v>15573</v>
      </c>
      <c r="AH1856" s="8" t="s">
        <v>17622</v>
      </c>
      <c r="AI1856" s="8" t="s">
        <v>19660</v>
      </c>
      <c r="AJ1856" s="2">
        <v>0</v>
      </c>
      <c r="AK1856" s="2">
        <v>0</v>
      </c>
      <c r="AL1856" s="2">
        <v>0</v>
      </c>
      <c r="AM1856" s="2">
        <v>0</v>
      </c>
      <c r="AN1856" s="2">
        <v>0</v>
      </c>
      <c r="AO1856" s="2">
        <v>0</v>
      </c>
      <c r="AP1856" s="2">
        <v>0</v>
      </c>
      <c r="AQ1856" s="2">
        <v>0</v>
      </c>
      <c r="AR1856" s="2">
        <v>134</v>
      </c>
      <c r="AS1856" s="2">
        <v>120</v>
      </c>
      <c r="AT1856" s="2">
        <f t="shared" si="85"/>
        <v>254</v>
      </c>
      <c r="AU1856" s="2">
        <v>0</v>
      </c>
      <c r="AV1856" s="2">
        <v>0</v>
      </c>
      <c r="AW1856" s="2">
        <v>0</v>
      </c>
      <c r="AX1856" s="2">
        <v>0</v>
      </c>
      <c r="AY1856" s="2">
        <v>0</v>
      </c>
      <c r="AZ1856" s="2">
        <v>0</v>
      </c>
      <c r="BA1856" s="2">
        <v>0</v>
      </c>
      <c r="BB1856" s="2">
        <v>0</v>
      </c>
      <c r="BC1856" s="2">
        <v>44.67</v>
      </c>
      <c r="BD1856" s="2">
        <v>40</v>
      </c>
      <c r="BE1856" s="10">
        <f t="shared" si="86"/>
        <v>84.67</v>
      </c>
    </row>
    <row r="1857" spans="1:57" s="8" customFormat="1" x14ac:dyDescent="0.45">
      <c r="A1857" s="8">
        <v>2514</v>
      </c>
      <c r="B1857" s="8">
        <v>1711124712</v>
      </c>
      <c r="C1857" s="8" t="s">
        <v>3049</v>
      </c>
      <c r="D1857" s="8" t="s">
        <v>610</v>
      </c>
      <c r="E1857" s="8" t="str">
        <f t="shared" si="84"/>
        <v>2017</v>
      </c>
      <c r="F1857" s="8" t="s">
        <v>942</v>
      </c>
      <c r="G1857" s="8" t="s">
        <v>45</v>
      </c>
      <c r="H1857" s="8" t="s">
        <v>49</v>
      </c>
      <c r="I1857" s="8" t="s">
        <v>82</v>
      </c>
      <c r="J1857" s="8" t="s">
        <v>262</v>
      </c>
      <c r="K1857" s="8" t="s">
        <v>5660</v>
      </c>
      <c r="L1857" s="8" t="s">
        <v>7545</v>
      </c>
      <c r="M1857" s="9">
        <v>1</v>
      </c>
      <c r="N1857" s="6" t="s">
        <v>19981</v>
      </c>
      <c r="O1857" s="9">
        <v>5</v>
      </c>
      <c r="P1857" s="8" t="s">
        <v>4842</v>
      </c>
      <c r="Q1857" s="8" t="s">
        <v>7909</v>
      </c>
      <c r="R1857" s="8" t="s">
        <v>7909</v>
      </c>
      <c r="S1857" s="8" t="s">
        <v>8940</v>
      </c>
      <c r="U1857" s="8" t="s">
        <v>8945</v>
      </c>
      <c r="V1857" s="8" t="s">
        <v>8950</v>
      </c>
      <c r="W1857" s="8" t="s">
        <v>8956</v>
      </c>
      <c r="Z1857" s="8" t="s">
        <v>8970</v>
      </c>
      <c r="AA1857" s="8" t="s">
        <v>9164</v>
      </c>
      <c r="AB1857" s="8" t="s">
        <v>9584</v>
      </c>
      <c r="AC1857" s="8" t="s">
        <v>9680</v>
      </c>
      <c r="AD1857" s="8" t="s">
        <v>9812</v>
      </c>
      <c r="AE1857" s="8" t="s">
        <v>11505</v>
      </c>
      <c r="AF1857" s="8" t="s">
        <v>13514</v>
      </c>
      <c r="AG1857" s="8" t="s">
        <v>15574</v>
      </c>
      <c r="AH1857" s="8" t="s">
        <v>17623</v>
      </c>
      <c r="AI1857" s="8" t="s">
        <v>19661</v>
      </c>
      <c r="AJ1857" s="2">
        <v>0</v>
      </c>
      <c r="AK1857" s="2">
        <v>0</v>
      </c>
      <c r="AL1857" s="2">
        <v>0</v>
      </c>
      <c r="AM1857" s="2">
        <v>0</v>
      </c>
      <c r="AN1857" s="2">
        <v>0</v>
      </c>
      <c r="AO1857" s="2">
        <v>0</v>
      </c>
      <c r="AP1857" s="2">
        <v>1206</v>
      </c>
      <c r="AQ1857" s="2">
        <v>967</v>
      </c>
      <c r="AR1857" s="2">
        <v>656</v>
      </c>
      <c r="AS1857" s="2">
        <v>406</v>
      </c>
      <c r="AT1857" s="2">
        <f t="shared" si="85"/>
        <v>3235</v>
      </c>
      <c r="AU1857" s="2">
        <v>0</v>
      </c>
      <c r="AV1857" s="2">
        <v>0</v>
      </c>
      <c r="AW1857" s="2">
        <v>0</v>
      </c>
      <c r="AX1857" s="2">
        <v>0</v>
      </c>
      <c r="AY1857" s="2">
        <v>0</v>
      </c>
      <c r="AZ1857" s="2">
        <v>0</v>
      </c>
      <c r="BA1857" s="2">
        <v>0</v>
      </c>
      <c r="BB1857" s="2">
        <v>0</v>
      </c>
      <c r="BC1857" s="2">
        <v>0</v>
      </c>
      <c r="BD1857" s="2">
        <v>0</v>
      </c>
      <c r="BE1857" s="10">
        <f t="shared" si="86"/>
        <v>0</v>
      </c>
    </row>
    <row r="1858" spans="1:57" s="8" customFormat="1" x14ac:dyDescent="0.45">
      <c r="A1858" s="8">
        <v>2518</v>
      </c>
      <c r="B1858" s="8">
        <v>1345320939</v>
      </c>
      <c r="C1858" s="8" t="s">
        <v>3050</v>
      </c>
      <c r="D1858" s="8" t="s">
        <v>539</v>
      </c>
      <c r="E1858" s="8" t="str">
        <f t="shared" si="84"/>
        <v>2020</v>
      </c>
      <c r="F1858" s="8" t="s">
        <v>917</v>
      </c>
      <c r="G1858" s="8" t="s">
        <v>43</v>
      </c>
      <c r="H1858" s="8" t="s">
        <v>20002</v>
      </c>
      <c r="I1858" s="8" t="s">
        <v>82</v>
      </c>
      <c r="J1858" s="8" t="s">
        <v>92</v>
      </c>
      <c r="K1858" s="8" t="s">
        <v>5050</v>
      </c>
      <c r="L1858" s="8" t="s">
        <v>7546</v>
      </c>
      <c r="M1858" s="9">
        <v>1</v>
      </c>
      <c r="N1858" s="9"/>
      <c r="O1858" s="9">
        <v>1</v>
      </c>
      <c r="P1858" s="8" t="s">
        <v>4843</v>
      </c>
      <c r="Q1858" s="8" t="s">
        <v>8069</v>
      </c>
      <c r="R1858" s="8" t="s">
        <v>43</v>
      </c>
      <c r="S1858" s="8" t="s">
        <v>8940</v>
      </c>
      <c r="T1858" s="8" t="s">
        <v>8942</v>
      </c>
      <c r="U1858" s="8" t="s">
        <v>8945</v>
      </c>
      <c r="V1858" s="8" t="s">
        <v>8951</v>
      </c>
      <c r="W1858" s="8" t="s">
        <v>8956</v>
      </c>
      <c r="X1858" s="8" t="s">
        <v>8961</v>
      </c>
      <c r="Y1858" s="8" t="s">
        <v>8947</v>
      </c>
      <c r="Z1858" s="8" t="s">
        <v>9049</v>
      </c>
      <c r="AA1858" s="8" t="s">
        <v>9175</v>
      </c>
      <c r="AB1858" s="8" t="s">
        <v>9595</v>
      </c>
      <c r="AC1858" s="8" t="s">
        <v>9645</v>
      </c>
      <c r="AD1858" s="8" t="s">
        <v>9812</v>
      </c>
      <c r="AE1858" s="8" t="s">
        <v>11506</v>
      </c>
      <c r="AF1858" s="8" t="s">
        <v>13515</v>
      </c>
      <c r="AG1858" s="8" t="s">
        <v>15575</v>
      </c>
      <c r="AH1858" s="8" t="s">
        <v>17624</v>
      </c>
      <c r="AI1858" s="8" t="s">
        <v>19662</v>
      </c>
      <c r="AJ1858" s="2">
        <v>0</v>
      </c>
      <c r="AK1858" s="2">
        <v>0</v>
      </c>
      <c r="AL1858" s="2">
        <v>0</v>
      </c>
      <c r="AM1858" s="2">
        <v>0</v>
      </c>
      <c r="AN1858" s="2">
        <v>0</v>
      </c>
      <c r="AO1858" s="2">
        <v>0</v>
      </c>
      <c r="AP1858" s="2">
        <v>0</v>
      </c>
      <c r="AQ1858" s="2">
        <v>0</v>
      </c>
      <c r="AR1858" s="2">
        <v>0</v>
      </c>
      <c r="AS1858" s="2">
        <v>37.5</v>
      </c>
      <c r="AT1858" s="2">
        <f t="shared" si="85"/>
        <v>37.5</v>
      </c>
      <c r="AU1858" s="2">
        <v>0</v>
      </c>
      <c r="AV1858" s="2">
        <v>0</v>
      </c>
      <c r="AW1858" s="2">
        <v>0</v>
      </c>
      <c r="AX1858" s="2">
        <v>0</v>
      </c>
      <c r="AY1858" s="2">
        <v>0</v>
      </c>
      <c r="AZ1858" s="2">
        <v>0</v>
      </c>
      <c r="BA1858" s="2">
        <v>0</v>
      </c>
      <c r="BB1858" s="2">
        <v>0</v>
      </c>
      <c r="BC1858" s="2">
        <v>0</v>
      </c>
      <c r="BD1858" s="2">
        <v>0</v>
      </c>
      <c r="BE1858" s="10">
        <f t="shared" si="86"/>
        <v>0</v>
      </c>
    </row>
    <row r="1859" spans="1:57" s="8" customFormat="1" x14ac:dyDescent="0.45">
      <c r="A1859" s="8">
        <v>2519</v>
      </c>
      <c r="B1859" s="8">
        <v>1345313490</v>
      </c>
      <c r="C1859" s="8" t="s">
        <v>3051</v>
      </c>
      <c r="D1859" s="8" t="s">
        <v>538</v>
      </c>
      <c r="E1859" s="8" t="str">
        <f t="shared" ref="E1859:E1922" si="87">LEFT(D1859,4)</f>
        <v>2018</v>
      </c>
      <c r="F1859" s="8" t="s">
        <v>939</v>
      </c>
      <c r="G1859" s="8" t="s">
        <v>43</v>
      </c>
      <c r="H1859" s="8" t="s">
        <v>20002</v>
      </c>
      <c r="I1859" s="8" t="s">
        <v>82</v>
      </c>
      <c r="J1859" s="8" t="s">
        <v>126</v>
      </c>
      <c r="K1859" s="8" t="s">
        <v>5096</v>
      </c>
      <c r="L1859" s="8" t="s">
        <v>7547</v>
      </c>
      <c r="M1859" s="9">
        <v>1</v>
      </c>
      <c r="N1859" s="9"/>
      <c r="O1859" s="9">
        <v>2</v>
      </c>
      <c r="P1859" s="8" t="s">
        <v>3755</v>
      </c>
      <c r="Q1859" s="8" t="s">
        <v>7925</v>
      </c>
      <c r="R1859" s="8" t="s">
        <v>43</v>
      </c>
      <c r="S1859" s="8" t="s">
        <v>8940</v>
      </c>
      <c r="T1859" s="8" t="s">
        <v>8942</v>
      </c>
      <c r="U1859" s="8" t="s">
        <v>8945</v>
      </c>
      <c r="V1859" s="8" t="s">
        <v>8951</v>
      </c>
      <c r="W1859" s="8" t="s">
        <v>8956</v>
      </c>
      <c r="X1859" s="8" t="s">
        <v>8961</v>
      </c>
      <c r="Y1859" s="8" t="s">
        <v>8947</v>
      </c>
      <c r="Z1859" s="8" t="s">
        <v>9006</v>
      </c>
      <c r="AA1859" s="8" t="s">
        <v>9175</v>
      </c>
      <c r="AB1859" s="8" t="s">
        <v>9570</v>
      </c>
      <c r="AC1859" s="8" t="s">
        <v>9645</v>
      </c>
      <c r="AD1859" s="8" t="s">
        <v>9812</v>
      </c>
      <c r="AE1859" s="8" t="s">
        <v>11507</v>
      </c>
      <c r="AF1859" s="8" t="s">
        <v>13516</v>
      </c>
      <c r="AG1859" s="8" t="s">
        <v>15576</v>
      </c>
      <c r="AH1859" s="8" t="s">
        <v>17625</v>
      </c>
      <c r="AI1859" s="8" t="s">
        <v>19663</v>
      </c>
      <c r="AJ1859" s="2">
        <v>0</v>
      </c>
      <c r="AK1859" s="2">
        <v>0</v>
      </c>
      <c r="AL1859" s="2">
        <v>0</v>
      </c>
      <c r="AM1859" s="2">
        <v>0</v>
      </c>
      <c r="AN1859" s="2">
        <v>0</v>
      </c>
      <c r="AO1859" s="2">
        <v>0</v>
      </c>
      <c r="AP1859" s="2">
        <v>0</v>
      </c>
      <c r="AQ1859" s="2">
        <v>37.5</v>
      </c>
      <c r="AR1859" s="2">
        <v>50</v>
      </c>
      <c r="AS1859" s="2">
        <v>50</v>
      </c>
      <c r="AT1859" s="2">
        <f t="shared" ref="AT1859:AT1922" si="88">SUM(AJ1859:AS1859)</f>
        <v>137.5</v>
      </c>
      <c r="AU1859" s="2">
        <v>0</v>
      </c>
      <c r="AV1859" s="2">
        <v>0</v>
      </c>
      <c r="AW1859" s="2">
        <v>0</v>
      </c>
      <c r="AX1859" s="2">
        <v>0</v>
      </c>
      <c r="AY1859" s="2">
        <v>0</v>
      </c>
      <c r="AZ1859" s="2">
        <v>0</v>
      </c>
      <c r="BA1859" s="2">
        <v>0</v>
      </c>
      <c r="BB1859" s="2">
        <v>0</v>
      </c>
      <c r="BC1859" s="2">
        <v>0</v>
      </c>
      <c r="BD1859" s="2">
        <v>0</v>
      </c>
      <c r="BE1859" s="10">
        <f t="shared" ref="BE1859:BE1922" si="89">SUM(AU1859:BD1859)</f>
        <v>0</v>
      </c>
    </row>
    <row r="1860" spans="1:57" s="8" customFormat="1" x14ac:dyDescent="0.45">
      <c r="A1860" s="8">
        <v>2520</v>
      </c>
      <c r="B1860" s="8">
        <v>1711116972</v>
      </c>
      <c r="C1860" s="8" t="s">
        <v>3052</v>
      </c>
      <c r="D1860" s="8" t="s">
        <v>571</v>
      </c>
      <c r="E1860" s="8" t="str">
        <f t="shared" si="87"/>
        <v>2018</v>
      </c>
      <c r="F1860" s="8" t="s">
        <v>599</v>
      </c>
      <c r="G1860" s="8" t="s">
        <v>45</v>
      </c>
      <c r="H1860" s="8" t="s">
        <v>49</v>
      </c>
      <c r="I1860" s="8" t="s">
        <v>82</v>
      </c>
      <c r="J1860" s="8" t="s">
        <v>380</v>
      </c>
      <c r="K1860" s="8" t="s">
        <v>5590</v>
      </c>
      <c r="L1860" s="8" t="s">
        <v>7548</v>
      </c>
      <c r="M1860" s="9">
        <v>1</v>
      </c>
      <c r="N1860" s="9"/>
      <c r="O1860" s="9">
        <v>2</v>
      </c>
      <c r="P1860" s="8" t="s">
        <v>3689</v>
      </c>
      <c r="Q1860" s="8" t="s">
        <v>8127</v>
      </c>
      <c r="R1860" s="8" t="s">
        <v>8127</v>
      </c>
      <c r="S1860" s="8" t="s">
        <v>8940</v>
      </c>
      <c r="U1860" s="8" t="s">
        <v>8945</v>
      </c>
      <c r="V1860" s="8" t="s">
        <v>8950</v>
      </c>
      <c r="W1860" s="8" t="s">
        <v>8956</v>
      </c>
      <c r="Z1860" s="8" t="s">
        <v>8970</v>
      </c>
      <c r="AA1860" s="8" t="s">
        <v>9131</v>
      </c>
      <c r="AB1860" s="8" t="s">
        <v>9570</v>
      </c>
      <c r="AC1860" s="8" t="s">
        <v>9645</v>
      </c>
      <c r="AD1860" s="8" t="s">
        <v>9812</v>
      </c>
      <c r="AE1860" s="8" t="s">
        <v>11508</v>
      </c>
      <c r="AF1860" s="8" t="s">
        <v>13517</v>
      </c>
      <c r="AG1860" s="8" t="s">
        <v>15577</v>
      </c>
      <c r="AH1860" s="8" t="s">
        <v>17626</v>
      </c>
      <c r="AI1860" s="8" t="s">
        <v>19664</v>
      </c>
      <c r="AJ1860" s="2">
        <v>0</v>
      </c>
      <c r="AK1860" s="2">
        <v>0</v>
      </c>
      <c r="AL1860" s="2">
        <v>0</v>
      </c>
      <c r="AM1860" s="2">
        <v>0</v>
      </c>
      <c r="AN1860" s="2">
        <v>0</v>
      </c>
      <c r="AO1860" s="2">
        <v>0</v>
      </c>
      <c r="AP1860" s="2">
        <v>0</v>
      </c>
      <c r="AQ1860" s="2">
        <v>900</v>
      </c>
      <c r="AR1860" s="2">
        <v>900</v>
      </c>
      <c r="AS1860" s="2">
        <v>900</v>
      </c>
      <c r="AT1860" s="2">
        <f t="shared" si="88"/>
        <v>2700</v>
      </c>
      <c r="AU1860" s="2">
        <v>0</v>
      </c>
      <c r="AV1860" s="2">
        <v>0</v>
      </c>
      <c r="AW1860" s="2">
        <v>0</v>
      </c>
      <c r="AX1860" s="2">
        <v>0</v>
      </c>
      <c r="AY1860" s="2">
        <v>0</v>
      </c>
      <c r="AZ1860" s="2">
        <v>0</v>
      </c>
      <c r="BA1860" s="2">
        <v>0</v>
      </c>
      <c r="BB1860" s="2">
        <v>0</v>
      </c>
      <c r="BC1860" s="2">
        <v>0</v>
      </c>
      <c r="BD1860" s="2">
        <v>0</v>
      </c>
      <c r="BE1860" s="10">
        <f t="shared" si="89"/>
        <v>0</v>
      </c>
    </row>
    <row r="1861" spans="1:57" s="8" customFormat="1" x14ac:dyDescent="0.45">
      <c r="A1861" s="8">
        <v>2521</v>
      </c>
      <c r="B1861" s="8">
        <v>1395062722</v>
      </c>
      <c r="C1861" s="8" t="s">
        <v>3053</v>
      </c>
      <c r="D1861" s="8" t="s">
        <v>571</v>
      </c>
      <c r="E1861" s="8" t="str">
        <f t="shared" si="87"/>
        <v>2018</v>
      </c>
      <c r="F1861" s="8" t="s">
        <v>599</v>
      </c>
      <c r="G1861" s="8" t="s">
        <v>56</v>
      </c>
      <c r="H1861" s="8" t="s">
        <v>56</v>
      </c>
      <c r="I1861" s="8" t="s">
        <v>82</v>
      </c>
      <c r="J1861" s="8" t="s">
        <v>279</v>
      </c>
      <c r="K1861" s="8" t="s">
        <v>5297</v>
      </c>
      <c r="L1861" s="8" t="s">
        <v>7549</v>
      </c>
      <c r="M1861" s="9">
        <v>1</v>
      </c>
      <c r="N1861" s="5" t="s">
        <v>20035</v>
      </c>
      <c r="O1861" s="9">
        <v>5</v>
      </c>
      <c r="P1861" s="8" t="s">
        <v>4844</v>
      </c>
      <c r="Q1861" s="8" t="s">
        <v>7981</v>
      </c>
      <c r="R1861" s="8" t="s">
        <v>56</v>
      </c>
      <c r="S1861" s="8" t="s">
        <v>8940</v>
      </c>
      <c r="T1861" s="8" t="s">
        <v>8942</v>
      </c>
      <c r="U1861" s="8" t="s">
        <v>8946</v>
      </c>
      <c r="V1861" s="8" t="s">
        <v>8951</v>
      </c>
      <c r="W1861" s="8" t="s">
        <v>8956</v>
      </c>
      <c r="X1861" s="8" t="s">
        <v>8961</v>
      </c>
      <c r="Y1861" s="8" t="s">
        <v>8964</v>
      </c>
      <c r="Z1861" s="8" t="s">
        <v>9040</v>
      </c>
      <c r="AA1861" s="8" t="s">
        <v>9316</v>
      </c>
      <c r="AB1861" s="8" t="s">
        <v>9608</v>
      </c>
      <c r="AC1861" s="8" t="s">
        <v>9806</v>
      </c>
      <c r="AD1861" s="8" t="s">
        <v>9812</v>
      </c>
      <c r="AE1861" s="8" t="s">
        <v>11509</v>
      </c>
      <c r="AF1861" s="8" t="s">
        <v>13518</v>
      </c>
      <c r="AG1861" s="8" t="s">
        <v>15578</v>
      </c>
      <c r="AH1861" s="8" t="s">
        <v>17627</v>
      </c>
      <c r="AI1861" s="8" t="s">
        <v>19665</v>
      </c>
      <c r="AJ1861" s="2">
        <v>0</v>
      </c>
      <c r="AK1861" s="2">
        <v>0</v>
      </c>
      <c r="AL1861" s="2">
        <v>0</v>
      </c>
      <c r="AM1861" s="2">
        <v>0</v>
      </c>
      <c r="AN1861" s="2">
        <v>0</v>
      </c>
      <c r="AO1861" s="2">
        <v>0</v>
      </c>
      <c r="AP1861" s="2">
        <v>0</v>
      </c>
      <c r="AQ1861" s="2">
        <v>75</v>
      </c>
      <c r="AR1861" s="2">
        <v>75</v>
      </c>
      <c r="AS1861" s="2">
        <v>75</v>
      </c>
      <c r="AT1861" s="2">
        <f t="shared" si="88"/>
        <v>225</v>
      </c>
      <c r="AU1861" s="2">
        <v>0</v>
      </c>
      <c r="AV1861" s="2">
        <v>0</v>
      </c>
      <c r="AW1861" s="2">
        <v>0</v>
      </c>
      <c r="AX1861" s="2">
        <v>0</v>
      </c>
      <c r="AY1861" s="2">
        <v>0</v>
      </c>
      <c r="AZ1861" s="2">
        <v>0</v>
      </c>
      <c r="BA1861" s="2">
        <v>0</v>
      </c>
      <c r="BB1861" s="2">
        <v>0</v>
      </c>
      <c r="BC1861" s="2">
        <v>0</v>
      </c>
      <c r="BD1861" s="2">
        <v>0</v>
      </c>
      <c r="BE1861" s="10">
        <f t="shared" si="89"/>
        <v>0</v>
      </c>
    </row>
    <row r="1862" spans="1:57" s="8" customFormat="1" x14ac:dyDescent="0.45">
      <c r="A1862" s="8">
        <v>2522</v>
      </c>
      <c r="B1862" s="8">
        <v>1405004447</v>
      </c>
      <c r="C1862" s="8" t="s">
        <v>3054</v>
      </c>
      <c r="D1862" s="8" t="s">
        <v>529</v>
      </c>
      <c r="E1862" s="8" t="str">
        <f t="shared" si="87"/>
        <v>2020</v>
      </c>
      <c r="F1862" s="8" t="s">
        <v>914</v>
      </c>
      <c r="G1862" s="8" t="s">
        <v>58</v>
      </c>
      <c r="H1862" s="8" t="s">
        <v>20012</v>
      </c>
      <c r="I1862" s="8" t="s">
        <v>82</v>
      </c>
      <c r="J1862" s="8" t="s">
        <v>365</v>
      </c>
      <c r="K1862" s="8" t="s">
        <v>5447</v>
      </c>
      <c r="L1862" s="8" t="s">
        <v>7550</v>
      </c>
      <c r="M1862" s="9">
        <v>1</v>
      </c>
      <c r="N1862" s="9"/>
      <c r="O1862" s="9">
        <v>2</v>
      </c>
      <c r="P1862" s="8" t="s">
        <v>4845</v>
      </c>
      <c r="Q1862" s="8" t="s">
        <v>7967</v>
      </c>
      <c r="R1862" s="8" t="s">
        <v>58</v>
      </c>
      <c r="S1862" s="8" t="s">
        <v>8940</v>
      </c>
      <c r="T1862" s="8" t="s">
        <v>8943</v>
      </c>
      <c r="U1862" s="8" t="s">
        <v>8944</v>
      </c>
      <c r="V1862" s="8" t="s">
        <v>8951</v>
      </c>
      <c r="W1862" s="8" t="s">
        <v>8956</v>
      </c>
      <c r="X1862" s="8" t="s">
        <v>8959</v>
      </c>
      <c r="Y1862" s="8" t="s">
        <v>8963</v>
      </c>
      <c r="Z1862" s="8" t="s">
        <v>9019</v>
      </c>
      <c r="AA1862" s="8" t="s">
        <v>9340</v>
      </c>
      <c r="AB1862" s="8" t="s">
        <v>9570</v>
      </c>
      <c r="AC1862" s="8" t="s">
        <v>9649</v>
      </c>
      <c r="AD1862" s="8" t="s">
        <v>9812</v>
      </c>
      <c r="AE1862" s="8" t="s">
        <v>11510</v>
      </c>
      <c r="AF1862" s="8" t="s">
        <v>13106</v>
      </c>
      <c r="AG1862" s="8" t="s">
        <v>15579</v>
      </c>
      <c r="AH1862" s="8" t="s">
        <v>17628</v>
      </c>
      <c r="AI1862" s="8" t="s">
        <v>19666</v>
      </c>
      <c r="AJ1862" s="2">
        <v>0</v>
      </c>
      <c r="AK1862" s="2">
        <v>0</v>
      </c>
      <c r="AL1862" s="2">
        <v>0</v>
      </c>
      <c r="AM1862" s="2">
        <v>0</v>
      </c>
      <c r="AN1862" s="2">
        <v>0</v>
      </c>
      <c r="AO1862" s="2">
        <v>0</v>
      </c>
      <c r="AP1862" s="2">
        <v>0</v>
      </c>
      <c r="AQ1862" s="2">
        <v>0</v>
      </c>
      <c r="AR1862" s="2">
        <v>0</v>
      </c>
      <c r="AS1862" s="2">
        <v>45</v>
      </c>
      <c r="AT1862" s="2">
        <f t="shared" si="88"/>
        <v>45</v>
      </c>
      <c r="AU1862" s="2">
        <v>0</v>
      </c>
      <c r="AV1862" s="2">
        <v>0</v>
      </c>
      <c r="AW1862" s="2">
        <v>0</v>
      </c>
      <c r="AX1862" s="2">
        <v>0</v>
      </c>
      <c r="AY1862" s="2">
        <v>0</v>
      </c>
      <c r="AZ1862" s="2">
        <v>0</v>
      </c>
      <c r="BA1862" s="2">
        <v>0</v>
      </c>
      <c r="BB1862" s="2">
        <v>0</v>
      </c>
      <c r="BC1862" s="2">
        <v>0</v>
      </c>
      <c r="BD1862" s="2">
        <v>0</v>
      </c>
      <c r="BE1862" s="10">
        <f t="shared" si="89"/>
        <v>0</v>
      </c>
    </row>
    <row r="1863" spans="1:57" s="8" customFormat="1" x14ac:dyDescent="0.45">
      <c r="A1863" s="8">
        <v>2523</v>
      </c>
      <c r="B1863" s="8">
        <v>1711042291</v>
      </c>
      <c r="C1863" s="8" t="s">
        <v>3055</v>
      </c>
      <c r="D1863" s="8" t="s">
        <v>542</v>
      </c>
      <c r="E1863" s="8" t="str">
        <f t="shared" si="87"/>
        <v>2014</v>
      </c>
      <c r="F1863" s="8" t="s">
        <v>920</v>
      </c>
      <c r="G1863" s="8" t="s">
        <v>43</v>
      </c>
      <c r="H1863" s="8" t="s">
        <v>20002</v>
      </c>
      <c r="I1863" s="8" t="s">
        <v>82</v>
      </c>
      <c r="J1863" s="8" t="s">
        <v>327</v>
      </c>
      <c r="K1863" s="8" t="s">
        <v>5377</v>
      </c>
      <c r="L1863" s="8" t="s">
        <v>7551</v>
      </c>
      <c r="M1863" s="9">
        <v>1</v>
      </c>
      <c r="N1863" s="9"/>
      <c r="O1863" s="9">
        <v>2</v>
      </c>
      <c r="P1863" s="8" t="s">
        <v>3584</v>
      </c>
      <c r="Q1863" s="8" t="s">
        <v>7906</v>
      </c>
      <c r="R1863" s="8" t="s">
        <v>43</v>
      </c>
      <c r="S1863" s="8" t="s">
        <v>8940</v>
      </c>
      <c r="T1863" s="8" t="s">
        <v>8943</v>
      </c>
      <c r="U1863" s="8" t="s">
        <v>8944</v>
      </c>
      <c r="V1863" s="8" t="s">
        <v>8950</v>
      </c>
      <c r="W1863" s="8" t="s">
        <v>8956</v>
      </c>
      <c r="X1863" s="8" t="s">
        <v>8959</v>
      </c>
      <c r="Y1863" s="8" t="s">
        <v>8963</v>
      </c>
      <c r="Z1863" s="8" t="s">
        <v>9027</v>
      </c>
      <c r="AA1863" s="8" t="s">
        <v>9145</v>
      </c>
      <c r="AB1863" s="8" t="s">
        <v>9570</v>
      </c>
      <c r="AC1863" s="8" t="s">
        <v>9657</v>
      </c>
      <c r="AD1863" s="8" t="s">
        <v>9812</v>
      </c>
      <c r="AE1863" s="8" t="s">
        <v>11511</v>
      </c>
      <c r="AF1863" s="8" t="s">
        <v>13519</v>
      </c>
      <c r="AG1863" s="8" t="s">
        <v>15580</v>
      </c>
      <c r="AH1863" s="8" t="s">
        <v>17629</v>
      </c>
      <c r="AI1863" s="8" t="s">
        <v>19667</v>
      </c>
      <c r="AJ1863" s="2">
        <v>0</v>
      </c>
      <c r="AK1863" s="2">
        <v>0</v>
      </c>
      <c r="AL1863" s="2">
        <v>0</v>
      </c>
      <c r="AM1863" s="2">
        <v>200</v>
      </c>
      <c r="AN1863" s="2">
        <v>250</v>
      </c>
      <c r="AO1863" s="2">
        <v>270</v>
      </c>
      <c r="AP1863" s="2">
        <v>0</v>
      </c>
      <c r="AQ1863" s="2">
        <v>0</v>
      </c>
      <c r="AR1863" s="2">
        <v>0</v>
      </c>
      <c r="AS1863" s="2">
        <v>0</v>
      </c>
      <c r="AT1863" s="2">
        <f t="shared" si="88"/>
        <v>720</v>
      </c>
      <c r="AU1863" s="2">
        <v>0</v>
      </c>
      <c r="AV1863" s="2">
        <v>0</v>
      </c>
      <c r="AW1863" s="2">
        <v>0</v>
      </c>
      <c r="AX1863" s="2">
        <v>67</v>
      </c>
      <c r="AY1863" s="2">
        <v>84</v>
      </c>
      <c r="AZ1863" s="2">
        <v>90</v>
      </c>
      <c r="BA1863" s="2">
        <v>0</v>
      </c>
      <c r="BB1863" s="2">
        <v>0</v>
      </c>
      <c r="BC1863" s="2">
        <v>0</v>
      </c>
      <c r="BD1863" s="2">
        <v>0</v>
      </c>
      <c r="BE1863" s="10">
        <f t="shared" si="89"/>
        <v>241</v>
      </c>
    </row>
    <row r="1864" spans="1:57" s="8" customFormat="1" x14ac:dyDescent="0.45">
      <c r="A1864" s="8">
        <v>2524</v>
      </c>
      <c r="B1864" s="8">
        <v>1425123232</v>
      </c>
      <c r="C1864" s="8" t="s">
        <v>3056</v>
      </c>
      <c r="D1864" s="8" t="s">
        <v>626</v>
      </c>
      <c r="E1864" s="8" t="str">
        <f t="shared" si="87"/>
        <v>2018</v>
      </c>
      <c r="F1864" s="8" t="s">
        <v>934</v>
      </c>
      <c r="G1864" s="8" t="s">
        <v>40</v>
      </c>
      <c r="H1864" s="8" t="s">
        <v>20009</v>
      </c>
      <c r="I1864" s="8" t="s">
        <v>82</v>
      </c>
      <c r="J1864" s="8" t="s">
        <v>196</v>
      </c>
      <c r="K1864" s="8" t="s">
        <v>5218</v>
      </c>
      <c r="L1864" s="8" t="s">
        <v>7552</v>
      </c>
      <c r="M1864" s="9">
        <v>1</v>
      </c>
      <c r="N1864" s="9"/>
      <c r="O1864" s="9">
        <v>1</v>
      </c>
      <c r="P1864" s="8" t="s">
        <v>4846</v>
      </c>
      <c r="Q1864" s="8" t="s">
        <v>8819</v>
      </c>
      <c r="R1864" s="8" t="s">
        <v>40</v>
      </c>
      <c r="S1864" s="8" t="s">
        <v>8940</v>
      </c>
      <c r="T1864" s="8" t="s">
        <v>8942</v>
      </c>
      <c r="U1864" s="8" t="s">
        <v>8944</v>
      </c>
      <c r="V1864" s="8" t="s">
        <v>8948</v>
      </c>
      <c r="W1864" s="8" t="s">
        <v>8956</v>
      </c>
      <c r="X1864" s="8" t="s">
        <v>8959</v>
      </c>
      <c r="Y1864" s="8" t="s">
        <v>8963</v>
      </c>
      <c r="Z1864" s="8" t="s">
        <v>8969</v>
      </c>
      <c r="AA1864" s="8" t="s">
        <v>9173</v>
      </c>
      <c r="AB1864" s="8" t="s">
        <v>9570</v>
      </c>
      <c r="AC1864" s="8" t="s">
        <v>9645</v>
      </c>
      <c r="AD1864" s="8" t="s">
        <v>9812</v>
      </c>
      <c r="AE1864" s="8" t="s">
        <v>11512</v>
      </c>
      <c r="AF1864" s="8" t="s">
        <v>13520</v>
      </c>
      <c r="AG1864" s="8" t="s">
        <v>15581</v>
      </c>
      <c r="AH1864" s="8" t="s">
        <v>17630</v>
      </c>
      <c r="AI1864" s="8" t="s">
        <v>19668</v>
      </c>
      <c r="AJ1864" s="2">
        <v>0</v>
      </c>
      <c r="AK1864" s="2">
        <v>0</v>
      </c>
      <c r="AL1864" s="2">
        <v>0</v>
      </c>
      <c r="AM1864" s="2">
        <v>0</v>
      </c>
      <c r="AN1864" s="2">
        <v>0</v>
      </c>
      <c r="AO1864" s="2">
        <v>0</v>
      </c>
      <c r="AP1864" s="2">
        <v>0</v>
      </c>
      <c r="AQ1864" s="2">
        <v>29.5</v>
      </c>
      <c r="AR1864" s="2">
        <v>0</v>
      </c>
      <c r="AS1864" s="2">
        <v>0</v>
      </c>
      <c r="AT1864" s="2">
        <f t="shared" si="88"/>
        <v>29.5</v>
      </c>
      <c r="AU1864" s="2">
        <v>0</v>
      </c>
      <c r="AV1864" s="2">
        <v>0</v>
      </c>
      <c r="AW1864" s="2">
        <v>0</v>
      </c>
      <c r="AX1864" s="2">
        <v>0</v>
      </c>
      <c r="AY1864" s="2">
        <v>0</v>
      </c>
      <c r="AZ1864" s="2">
        <v>0</v>
      </c>
      <c r="BA1864" s="2">
        <v>0</v>
      </c>
      <c r="BB1864" s="2">
        <v>27.65</v>
      </c>
      <c r="BC1864" s="2">
        <v>0</v>
      </c>
      <c r="BD1864" s="2">
        <v>0</v>
      </c>
      <c r="BE1864" s="10">
        <f t="shared" si="89"/>
        <v>27.65</v>
      </c>
    </row>
    <row r="1865" spans="1:57" s="8" customFormat="1" x14ac:dyDescent="0.45">
      <c r="A1865" s="8">
        <v>2526</v>
      </c>
      <c r="B1865" s="8">
        <v>1485015973</v>
      </c>
      <c r="C1865" s="8" t="s">
        <v>3057</v>
      </c>
      <c r="D1865" s="8" t="s">
        <v>577</v>
      </c>
      <c r="E1865" s="8" t="str">
        <f t="shared" si="87"/>
        <v>2018</v>
      </c>
      <c r="F1865" s="8" t="s">
        <v>643</v>
      </c>
      <c r="G1865" s="8" t="s">
        <v>47</v>
      </c>
      <c r="H1865" s="8" t="s">
        <v>20007</v>
      </c>
      <c r="I1865" s="8" t="s">
        <v>82</v>
      </c>
      <c r="J1865" s="8" t="s">
        <v>134</v>
      </c>
      <c r="K1865" s="8" t="s">
        <v>5053</v>
      </c>
      <c r="L1865" s="8" t="s">
        <v>7553</v>
      </c>
      <c r="M1865" s="9">
        <v>1</v>
      </c>
      <c r="N1865" s="9"/>
      <c r="O1865" s="9">
        <v>2</v>
      </c>
      <c r="P1865" s="8" t="s">
        <v>4847</v>
      </c>
      <c r="Q1865" s="8" t="s">
        <v>8820</v>
      </c>
      <c r="R1865" s="8" t="s">
        <v>47</v>
      </c>
      <c r="S1865" s="8" t="s">
        <v>8940</v>
      </c>
      <c r="T1865" s="8" t="s">
        <v>8942</v>
      </c>
      <c r="U1865" s="8" t="s">
        <v>8944</v>
      </c>
      <c r="V1865" s="8" t="s">
        <v>8948</v>
      </c>
      <c r="W1865" s="8" t="s">
        <v>8956</v>
      </c>
      <c r="X1865" s="8" t="s">
        <v>8961</v>
      </c>
      <c r="Y1865" s="8" t="s">
        <v>8963</v>
      </c>
      <c r="Z1865" s="8" t="s">
        <v>9016</v>
      </c>
      <c r="AA1865" s="8" t="s">
        <v>9131</v>
      </c>
      <c r="AB1865" s="8" t="s">
        <v>9583</v>
      </c>
      <c r="AC1865" s="8" t="s">
        <v>9649</v>
      </c>
      <c r="AD1865" s="8" t="s">
        <v>9812</v>
      </c>
      <c r="AE1865" s="8" t="s">
        <v>11513</v>
      </c>
      <c r="AF1865" s="8" t="s">
        <v>13521</v>
      </c>
      <c r="AG1865" s="8" t="s">
        <v>15582</v>
      </c>
      <c r="AH1865" s="8" t="s">
        <v>17631</v>
      </c>
      <c r="AI1865" s="8" t="s">
        <v>19669</v>
      </c>
      <c r="AJ1865" s="2">
        <v>0</v>
      </c>
      <c r="AK1865" s="2">
        <v>0</v>
      </c>
      <c r="AL1865" s="2">
        <v>0</v>
      </c>
      <c r="AM1865" s="2">
        <v>0</v>
      </c>
      <c r="AN1865" s="2">
        <v>0</v>
      </c>
      <c r="AO1865" s="2">
        <v>0</v>
      </c>
      <c r="AP1865" s="2">
        <v>0</v>
      </c>
      <c r="AQ1865" s="2">
        <v>400</v>
      </c>
      <c r="AR1865" s="2">
        <v>570</v>
      </c>
      <c r="AS1865" s="2">
        <v>0</v>
      </c>
      <c r="AT1865" s="2">
        <f t="shared" si="88"/>
        <v>970</v>
      </c>
      <c r="AU1865" s="2">
        <v>0</v>
      </c>
      <c r="AV1865" s="2">
        <v>0</v>
      </c>
      <c r="AW1865" s="2">
        <v>0</v>
      </c>
      <c r="AX1865" s="2">
        <v>0</v>
      </c>
      <c r="AY1865" s="2">
        <v>0</v>
      </c>
      <c r="AZ1865" s="2">
        <v>0</v>
      </c>
      <c r="BA1865" s="2">
        <v>0</v>
      </c>
      <c r="BB1865" s="2">
        <v>140</v>
      </c>
      <c r="BC1865" s="2">
        <v>210</v>
      </c>
      <c r="BD1865" s="2">
        <v>0</v>
      </c>
      <c r="BE1865" s="10">
        <f t="shared" si="89"/>
        <v>350</v>
      </c>
    </row>
    <row r="1866" spans="1:57" s="8" customFormat="1" x14ac:dyDescent="0.45">
      <c r="A1866" s="8">
        <v>2527</v>
      </c>
      <c r="B1866" s="8">
        <v>1425123571</v>
      </c>
      <c r="C1866" s="8" t="s">
        <v>3058</v>
      </c>
      <c r="D1866" s="8" t="s">
        <v>626</v>
      </c>
      <c r="E1866" s="8" t="str">
        <f t="shared" si="87"/>
        <v>2018</v>
      </c>
      <c r="F1866" s="8" t="s">
        <v>934</v>
      </c>
      <c r="G1866" s="8" t="s">
        <v>40</v>
      </c>
      <c r="H1866" s="8" t="s">
        <v>20009</v>
      </c>
      <c r="I1866" s="8" t="s">
        <v>82</v>
      </c>
      <c r="J1866" s="8" t="s">
        <v>196</v>
      </c>
      <c r="K1866" s="8" t="s">
        <v>5218</v>
      </c>
      <c r="L1866" s="8" t="s">
        <v>7554</v>
      </c>
      <c r="M1866" s="9">
        <v>1</v>
      </c>
      <c r="N1866" s="9"/>
      <c r="O1866" s="9">
        <v>2</v>
      </c>
      <c r="P1866" s="8" t="s">
        <v>4848</v>
      </c>
      <c r="Q1866" s="8" t="s">
        <v>8821</v>
      </c>
      <c r="R1866" s="8" t="s">
        <v>40</v>
      </c>
      <c r="S1866" s="8" t="s">
        <v>8940</v>
      </c>
      <c r="T1866" s="8" t="s">
        <v>8942</v>
      </c>
      <c r="U1866" s="8" t="s">
        <v>8944</v>
      </c>
      <c r="V1866" s="8" t="s">
        <v>8948</v>
      </c>
      <c r="W1866" s="8" t="s">
        <v>8956</v>
      </c>
      <c r="X1866" s="8" t="s">
        <v>8959</v>
      </c>
      <c r="Y1866" s="8" t="s">
        <v>8963</v>
      </c>
      <c r="Z1866" s="8" t="s">
        <v>9015</v>
      </c>
      <c r="AA1866" s="8" t="s">
        <v>9131</v>
      </c>
      <c r="AB1866" s="8" t="s">
        <v>9570</v>
      </c>
      <c r="AC1866" s="8" t="s">
        <v>9645</v>
      </c>
      <c r="AD1866" s="8" t="s">
        <v>9813</v>
      </c>
      <c r="AE1866" s="8" t="s">
        <v>11514</v>
      </c>
      <c r="AF1866" s="8" t="s">
        <v>13522</v>
      </c>
      <c r="AG1866" s="8" t="s">
        <v>15583</v>
      </c>
      <c r="AH1866" s="8" t="s">
        <v>17632</v>
      </c>
      <c r="AI1866" s="8" t="s">
        <v>19670</v>
      </c>
      <c r="AJ1866" s="2">
        <v>0</v>
      </c>
      <c r="AK1866" s="2">
        <v>0</v>
      </c>
      <c r="AL1866" s="2">
        <v>0</v>
      </c>
      <c r="AM1866" s="2">
        <v>0</v>
      </c>
      <c r="AN1866" s="2">
        <v>0</v>
      </c>
      <c r="AO1866" s="2">
        <v>0</v>
      </c>
      <c r="AP1866" s="2">
        <v>0</v>
      </c>
      <c r="AQ1866" s="2">
        <v>30.92</v>
      </c>
      <c r="AR1866" s="2">
        <v>30.92</v>
      </c>
      <c r="AS1866" s="2">
        <v>0</v>
      </c>
      <c r="AT1866" s="2">
        <f t="shared" si="88"/>
        <v>61.84</v>
      </c>
      <c r="AU1866" s="2">
        <v>0</v>
      </c>
      <c r="AV1866" s="2">
        <v>0</v>
      </c>
      <c r="AW1866" s="2">
        <v>0</v>
      </c>
      <c r="AX1866" s="2">
        <v>0</v>
      </c>
      <c r="AY1866" s="2">
        <v>0</v>
      </c>
      <c r="AZ1866" s="2">
        <v>0</v>
      </c>
      <c r="BA1866" s="2">
        <v>0</v>
      </c>
      <c r="BB1866" s="2">
        <v>30.93</v>
      </c>
      <c r="BC1866" s="2">
        <v>61.84</v>
      </c>
      <c r="BD1866" s="2">
        <v>0</v>
      </c>
      <c r="BE1866" s="10">
        <f t="shared" si="89"/>
        <v>92.77000000000001</v>
      </c>
    </row>
    <row r="1867" spans="1:57" s="8" customFormat="1" x14ac:dyDescent="0.45">
      <c r="A1867" s="8">
        <v>2528</v>
      </c>
      <c r="B1867" s="8">
        <v>1425141939</v>
      </c>
      <c r="C1867" s="8" t="s">
        <v>3059</v>
      </c>
      <c r="D1867" s="8" t="s">
        <v>528</v>
      </c>
      <c r="E1867" s="8" t="str">
        <f t="shared" si="87"/>
        <v>2019</v>
      </c>
      <c r="F1867" s="8" t="s">
        <v>526</v>
      </c>
      <c r="G1867" s="8" t="s">
        <v>40</v>
      </c>
      <c r="H1867" s="8" t="s">
        <v>20009</v>
      </c>
      <c r="I1867" s="8" t="s">
        <v>82</v>
      </c>
      <c r="J1867" s="8" t="s">
        <v>86</v>
      </c>
      <c r="K1867" s="8" t="s">
        <v>5043</v>
      </c>
      <c r="L1867" s="8" t="s">
        <v>7555</v>
      </c>
      <c r="M1867" s="9">
        <v>1</v>
      </c>
      <c r="N1867" s="9"/>
      <c r="O1867" s="9">
        <v>2</v>
      </c>
      <c r="P1867" s="8" t="s">
        <v>4412</v>
      </c>
      <c r="Q1867" s="8" t="s">
        <v>8687</v>
      </c>
      <c r="R1867" s="8" t="s">
        <v>40</v>
      </c>
      <c r="S1867" s="8" t="s">
        <v>8940</v>
      </c>
      <c r="T1867" s="8" t="s">
        <v>8942</v>
      </c>
      <c r="U1867" s="8" t="s">
        <v>8944</v>
      </c>
      <c r="V1867" s="8" t="s">
        <v>8948</v>
      </c>
      <c r="W1867" s="8" t="s">
        <v>8956</v>
      </c>
      <c r="X1867" s="8" t="s">
        <v>8959</v>
      </c>
      <c r="Y1867" s="8" t="s">
        <v>8963</v>
      </c>
      <c r="Z1867" s="8" t="s">
        <v>9039</v>
      </c>
      <c r="AA1867" s="8" t="s">
        <v>9155</v>
      </c>
      <c r="AB1867" s="8" t="s">
        <v>9568</v>
      </c>
      <c r="AC1867" s="8" t="s">
        <v>9644</v>
      </c>
      <c r="AD1867" s="8" t="s">
        <v>9812</v>
      </c>
      <c r="AE1867" s="8" t="s">
        <v>11515</v>
      </c>
      <c r="AF1867" s="8" t="s">
        <v>13523</v>
      </c>
      <c r="AG1867" s="8" t="s">
        <v>15584</v>
      </c>
      <c r="AH1867" s="8" t="s">
        <v>17633</v>
      </c>
      <c r="AI1867" s="8" t="s">
        <v>19671</v>
      </c>
      <c r="AJ1867" s="2">
        <v>0</v>
      </c>
      <c r="AK1867" s="2">
        <v>0</v>
      </c>
      <c r="AL1867" s="2">
        <v>0</v>
      </c>
      <c r="AM1867" s="2">
        <v>0</v>
      </c>
      <c r="AN1867" s="2">
        <v>0</v>
      </c>
      <c r="AO1867" s="2">
        <v>0</v>
      </c>
      <c r="AP1867" s="2">
        <v>0</v>
      </c>
      <c r="AQ1867" s="2">
        <v>0</v>
      </c>
      <c r="AR1867" s="2">
        <v>75</v>
      </c>
      <c r="AS1867" s="2">
        <v>75</v>
      </c>
      <c r="AT1867" s="2">
        <f t="shared" si="88"/>
        <v>150</v>
      </c>
      <c r="AU1867" s="2">
        <v>0</v>
      </c>
      <c r="AV1867" s="2">
        <v>0</v>
      </c>
      <c r="AW1867" s="2">
        <v>0</v>
      </c>
      <c r="AX1867" s="2">
        <v>0</v>
      </c>
      <c r="AY1867" s="2">
        <v>0</v>
      </c>
      <c r="AZ1867" s="2">
        <v>0</v>
      </c>
      <c r="BA1867" s="2">
        <v>0</v>
      </c>
      <c r="BB1867" s="2">
        <v>0</v>
      </c>
      <c r="BC1867" s="2">
        <v>37.5</v>
      </c>
      <c r="BD1867" s="2">
        <v>37.5</v>
      </c>
      <c r="BE1867" s="10">
        <f t="shared" si="89"/>
        <v>75</v>
      </c>
    </row>
    <row r="1868" spans="1:57" s="8" customFormat="1" x14ac:dyDescent="0.45">
      <c r="A1868" s="8">
        <v>2529</v>
      </c>
      <c r="B1868" s="8">
        <v>1425141674</v>
      </c>
      <c r="C1868" s="8" t="s">
        <v>3060</v>
      </c>
      <c r="D1868" s="8" t="s">
        <v>528</v>
      </c>
      <c r="E1868" s="8" t="str">
        <f t="shared" si="87"/>
        <v>2019</v>
      </c>
      <c r="F1868" s="8" t="s">
        <v>986</v>
      </c>
      <c r="G1868" s="8" t="s">
        <v>40</v>
      </c>
      <c r="H1868" s="8" t="s">
        <v>20009</v>
      </c>
      <c r="I1868" s="8" t="s">
        <v>82</v>
      </c>
      <c r="J1868" s="8" t="s">
        <v>86</v>
      </c>
      <c r="K1868" s="8" t="s">
        <v>5473</v>
      </c>
      <c r="L1868" s="8" t="s">
        <v>7556</v>
      </c>
      <c r="M1868" s="9">
        <v>1</v>
      </c>
      <c r="N1868" s="9"/>
      <c r="O1868" s="9">
        <v>4</v>
      </c>
      <c r="P1868" s="8" t="s">
        <v>4849</v>
      </c>
      <c r="Q1868" s="8" t="s">
        <v>8822</v>
      </c>
      <c r="R1868" s="8" t="s">
        <v>40</v>
      </c>
      <c r="S1868" s="8" t="s">
        <v>8940</v>
      </c>
      <c r="T1868" s="8" t="s">
        <v>8942</v>
      </c>
      <c r="U1868" s="8" t="s">
        <v>8944</v>
      </c>
      <c r="V1868" s="8" t="s">
        <v>8948</v>
      </c>
      <c r="W1868" s="8" t="s">
        <v>8956</v>
      </c>
      <c r="X1868" s="8" t="s">
        <v>8959</v>
      </c>
      <c r="Y1868" s="8" t="s">
        <v>8963</v>
      </c>
      <c r="Z1868" s="8" t="s">
        <v>9015</v>
      </c>
      <c r="AA1868" s="8" t="s">
        <v>9173</v>
      </c>
      <c r="AB1868" s="8" t="s">
        <v>9570</v>
      </c>
      <c r="AC1868" s="8" t="s">
        <v>9645</v>
      </c>
      <c r="AD1868" s="8" t="s">
        <v>9812</v>
      </c>
      <c r="AE1868" s="8" t="s">
        <v>11516</v>
      </c>
      <c r="AF1868" s="8" t="s">
        <v>13524</v>
      </c>
      <c r="AG1868" s="8" t="s">
        <v>15585</v>
      </c>
      <c r="AH1868" s="8" t="s">
        <v>17634</v>
      </c>
      <c r="AI1868" s="8" t="s">
        <v>19672</v>
      </c>
      <c r="AJ1868" s="2">
        <v>0</v>
      </c>
      <c r="AK1868" s="2">
        <v>0</v>
      </c>
      <c r="AL1868" s="2">
        <v>0</v>
      </c>
      <c r="AM1868" s="2">
        <v>0</v>
      </c>
      <c r="AN1868" s="2">
        <v>0</v>
      </c>
      <c r="AO1868" s="2">
        <v>0</v>
      </c>
      <c r="AP1868" s="2">
        <v>0</v>
      </c>
      <c r="AQ1868" s="2">
        <v>0</v>
      </c>
      <c r="AR1868" s="2">
        <v>82</v>
      </c>
      <c r="AS1868" s="2">
        <v>164</v>
      </c>
      <c r="AT1868" s="2">
        <f t="shared" si="88"/>
        <v>246</v>
      </c>
      <c r="AU1868" s="2">
        <v>0</v>
      </c>
      <c r="AV1868" s="2">
        <v>0</v>
      </c>
      <c r="AW1868" s="2">
        <v>0</v>
      </c>
      <c r="AX1868" s="2">
        <v>0</v>
      </c>
      <c r="AY1868" s="2">
        <v>0</v>
      </c>
      <c r="AZ1868" s="2">
        <v>0</v>
      </c>
      <c r="BA1868" s="2">
        <v>0</v>
      </c>
      <c r="BB1868" s="2">
        <v>0</v>
      </c>
      <c r="BC1868" s="2">
        <v>41</v>
      </c>
      <c r="BD1868" s="2">
        <v>41</v>
      </c>
      <c r="BE1868" s="10">
        <f t="shared" si="89"/>
        <v>82</v>
      </c>
    </row>
    <row r="1869" spans="1:57" s="8" customFormat="1" x14ac:dyDescent="0.45">
      <c r="A1869" s="8">
        <v>2530</v>
      </c>
      <c r="B1869" s="8">
        <v>1425139218</v>
      </c>
      <c r="C1869" s="8" t="s">
        <v>3061</v>
      </c>
      <c r="D1869" s="8" t="s">
        <v>594</v>
      </c>
      <c r="E1869" s="8" t="str">
        <f t="shared" si="87"/>
        <v>2019</v>
      </c>
      <c r="F1869" s="8" t="s">
        <v>892</v>
      </c>
      <c r="G1869" s="8" t="s">
        <v>40</v>
      </c>
      <c r="H1869" s="8" t="s">
        <v>20009</v>
      </c>
      <c r="I1869" s="8" t="s">
        <v>82</v>
      </c>
      <c r="J1869" s="8" t="s">
        <v>204</v>
      </c>
      <c r="K1869" s="8" t="s">
        <v>5185</v>
      </c>
      <c r="L1869" s="8" t="s">
        <v>7557</v>
      </c>
      <c r="M1869" s="9">
        <v>1</v>
      </c>
      <c r="N1869" s="9"/>
      <c r="O1869" s="9">
        <v>4</v>
      </c>
      <c r="P1869" s="8" t="s">
        <v>4850</v>
      </c>
      <c r="Q1869" s="8" t="s">
        <v>8823</v>
      </c>
      <c r="R1869" s="8" t="s">
        <v>40</v>
      </c>
      <c r="S1869" s="8" t="s">
        <v>8940</v>
      </c>
      <c r="T1869" s="8" t="s">
        <v>8942</v>
      </c>
      <c r="U1869" s="8" t="s">
        <v>8944</v>
      </c>
      <c r="V1869" s="8" t="s">
        <v>8948</v>
      </c>
      <c r="W1869" s="8" t="s">
        <v>8956</v>
      </c>
      <c r="X1869" s="8" t="s">
        <v>8959</v>
      </c>
      <c r="Y1869" s="8" t="s">
        <v>8963</v>
      </c>
      <c r="Z1869" s="8" t="s">
        <v>9079</v>
      </c>
      <c r="AA1869" s="8" t="s">
        <v>9539</v>
      </c>
      <c r="AB1869" s="8" t="s">
        <v>9591</v>
      </c>
      <c r="AC1869" s="8" t="s">
        <v>9665</v>
      </c>
      <c r="AD1869" s="8" t="s">
        <v>9812</v>
      </c>
      <c r="AE1869" s="8" t="s">
        <v>11517</v>
      </c>
      <c r="AF1869" s="8" t="s">
        <v>13525</v>
      </c>
      <c r="AG1869" s="8" t="s">
        <v>15586</v>
      </c>
      <c r="AH1869" s="8" t="s">
        <v>17635</v>
      </c>
      <c r="AI1869" s="8" t="s">
        <v>19673</v>
      </c>
      <c r="AJ1869" s="2">
        <v>0</v>
      </c>
      <c r="AK1869" s="2">
        <v>0</v>
      </c>
      <c r="AL1869" s="2">
        <v>0</v>
      </c>
      <c r="AM1869" s="2">
        <v>0</v>
      </c>
      <c r="AN1869" s="2">
        <v>0</v>
      </c>
      <c r="AO1869" s="2">
        <v>0</v>
      </c>
      <c r="AP1869" s="2">
        <v>0</v>
      </c>
      <c r="AQ1869" s="2">
        <v>0</v>
      </c>
      <c r="AR1869" s="2">
        <v>24.87</v>
      </c>
      <c r="AS1869" s="2">
        <v>24.87</v>
      </c>
      <c r="AT1869" s="2">
        <f t="shared" si="88"/>
        <v>49.74</v>
      </c>
      <c r="AU1869" s="2">
        <v>0</v>
      </c>
      <c r="AV1869" s="2">
        <v>0</v>
      </c>
      <c r="AW1869" s="2">
        <v>0</v>
      </c>
      <c r="AX1869" s="2">
        <v>0</v>
      </c>
      <c r="AY1869" s="2">
        <v>0</v>
      </c>
      <c r="AZ1869" s="2">
        <v>0</v>
      </c>
      <c r="BA1869" s="2">
        <v>0</v>
      </c>
      <c r="BB1869" s="2">
        <v>0</v>
      </c>
      <c r="BC1869" s="2">
        <v>16.59</v>
      </c>
      <c r="BD1869" s="2">
        <v>16.59</v>
      </c>
      <c r="BE1869" s="10">
        <f t="shared" si="89"/>
        <v>33.18</v>
      </c>
    </row>
    <row r="1870" spans="1:57" s="8" customFormat="1" x14ac:dyDescent="0.45">
      <c r="A1870" s="8">
        <v>2532</v>
      </c>
      <c r="B1870" s="8">
        <v>1425100616</v>
      </c>
      <c r="C1870" s="8" t="s">
        <v>3062</v>
      </c>
      <c r="D1870" s="8" t="s">
        <v>680</v>
      </c>
      <c r="E1870" s="8" t="str">
        <f t="shared" si="87"/>
        <v>2015</v>
      </c>
      <c r="F1870" s="8" t="s">
        <v>1024</v>
      </c>
      <c r="G1870" s="8" t="s">
        <v>40</v>
      </c>
      <c r="H1870" s="8" t="s">
        <v>20009</v>
      </c>
      <c r="I1870" s="8" t="s">
        <v>82</v>
      </c>
      <c r="J1870" s="8" t="s">
        <v>243</v>
      </c>
      <c r="K1870" s="8" t="s">
        <v>5231</v>
      </c>
      <c r="L1870" s="8" t="s">
        <v>7558</v>
      </c>
      <c r="M1870" s="9">
        <v>1</v>
      </c>
      <c r="N1870" s="9"/>
      <c r="O1870" s="9">
        <v>2</v>
      </c>
      <c r="P1870" s="8" t="s">
        <v>4851</v>
      </c>
      <c r="Q1870" s="8" t="s">
        <v>8824</v>
      </c>
      <c r="R1870" s="8" t="s">
        <v>40</v>
      </c>
      <c r="S1870" s="8" t="s">
        <v>8940</v>
      </c>
      <c r="U1870" s="8" t="s">
        <v>8944</v>
      </c>
      <c r="V1870" s="8" t="s">
        <v>8948</v>
      </c>
      <c r="W1870" s="8" t="s">
        <v>8956</v>
      </c>
      <c r="Y1870" s="8" t="s">
        <v>8966</v>
      </c>
      <c r="Z1870" s="8" t="s">
        <v>9055</v>
      </c>
      <c r="AA1870" s="8" t="s">
        <v>9152</v>
      </c>
      <c r="AB1870" s="8" t="s">
        <v>9583</v>
      </c>
      <c r="AC1870" s="8" t="s">
        <v>9664</v>
      </c>
      <c r="AD1870" s="8" t="s">
        <v>9812</v>
      </c>
      <c r="AE1870" s="8" t="s">
        <v>11518</v>
      </c>
      <c r="AF1870" s="8" t="s">
        <v>13526</v>
      </c>
      <c r="AG1870" s="8" t="s">
        <v>15587</v>
      </c>
      <c r="AH1870" s="8" t="s">
        <v>17636</v>
      </c>
      <c r="AI1870" s="8" t="s">
        <v>19674</v>
      </c>
      <c r="AJ1870" s="2">
        <v>0</v>
      </c>
      <c r="AK1870" s="2">
        <v>0</v>
      </c>
      <c r="AL1870" s="2">
        <v>0</v>
      </c>
      <c r="AM1870" s="2">
        <v>0</v>
      </c>
      <c r="AN1870" s="2">
        <v>1.55</v>
      </c>
      <c r="AO1870" s="2">
        <v>0</v>
      </c>
      <c r="AP1870" s="2">
        <v>0</v>
      </c>
      <c r="AQ1870" s="2">
        <v>0</v>
      </c>
      <c r="AR1870" s="2">
        <v>0</v>
      </c>
      <c r="AS1870" s="2">
        <v>0</v>
      </c>
      <c r="AT1870" s="2">
        <f t="shared" si="88"/>
        <v>1.55</v>
      </c>
      <c r="AU1870" s="2">
        <v>0</v>
      </c>
      <c r="AV1870" s="2">
        <v>0</v>
      </c>
      <c r="AW1870" s="2">
        <v>0</v>
      </c>
      <c r="AX1870" s="2">
        <v>0</v>
      </c>
      <c r="AY1870" s="2">
        <v>1.03</v>
      </c>
      <c r="AZ1870" s="2">
        <v>0</v>
      </c>
      <c r="BA1870" s="2">
        <v>0</v>
      </c>
      <c r="BB1870" s="2">
        <v>0</v>
      </c>
      <c r="BC1870" s="2">
        <v>0</v>
      </c>
      <c r="BD1870" s="2">
        <v>0</v>
      </c>
      <c r="BE1870" s="10">
        <f t="shared" si="89"/>
        <v>1.03</v>
      </c>
    </row>
    <row r="1871" spans="1:57" s="8" customFormat="1" x14ac:dyDescent="0.45">
      <c r="A1871" s="8">
        <v>2533</v>
      </c>
      <c r="B1871" s="8">
        <v>1425132979</v>
      </c>
      <c r="C1871" s="8" t="s">
        <v>3063</v>
      </c>
      <c r="D1871" s="8" t="s">
        <v>697</v>
      </c>
      <c r="E1871" s="8" t="str">
        <f t="shared" si="87"/>
        <v>2019</v>
      </c>
      <c r="F1871" s="8" t="s">
        <v>1038</v>
      </c>
      <c r="G1871" s="8" t="s">
        <v>40</v>
      </c>
      <c r="H1871" s="8" t="s">
        <v>20009</v>
      </c>
      <c r="I1871" s="8" t="s">
        <v>82</v>
      </c>
      <c r="J1871" s="8" t="s">
        <v>197</v>
      </c>
      <c r="K1871" s="8" t="s">
        <v>5300</v>
      </c>
      <c r="L1871" s="8" t="s">
        <v>7559</v>
      </c>
      <c r="M1871" s="9">
        <v>1</v>
      </c>
      <c r="N1871" s="9"/>
      <c r="O1871" s="9">
        <v>2</v>
      </c>
      <c r="P1871" s="8" t="s">
        <v>4852</v>
      </c>
      <c r="Q1871" s="8" t="s">
        <v>8341</v>
      </c>
      <c r="R1871" s="8" t="s">
        <v>40</v>
      </c>
      <c r="S1871" s="8" t="s">
        <v>8940</v>
      </c>
      <c r="T1871" s="8" t="s">
        <v>8942</v>
      </c>
      <c r="U1871" s="8" t="s">
        <v>8944</v>
      </c>
      <c r="V1871" s="8" t="s">
        <v>8951</v>
      </c>
      <c r="W1871" s="8" t="s">
        <v>8956</v>
      </c>
      <c r="X1871" s="8" t="s">
        <v>8959</v>
      </c>
      <c r="Y1871" s="8" t="s">
        <v>8963</v>
      </c>
      <c r="Z1871" s="8" t="s">
        <v>8969</v>
      </c>
      <c r="AA1871" s="8" t="s">
        <v>9462</v>
      </c>
      <c r="AB1871" s="8" t="s">
        <v>9570</v>
      </c>
      <c r="AC1871" s="8" t="s">
        <v>9688</v>
      </c>
      <c r="AD1871" s="8" t="s">
        <v>9812</v>
      </c>
      <c r="AE1871" s="8" t="s">
        <v>11519</v>
      </c>
      <c r="AF1871" s="8" t="s">
        <v>13527</v>
      </c>
      <c r="AG1871" s="8" t="s">
        <v>15588</v>
      </c>
      <c r="AH1871" s="8" t="s">
        <v>17637</v>
      </c>
      <c r="AI1871" s="8" t="s">
        <v>19675</v>
      </c>
      <c r="AJ1871" s="2">
        <v>0</v>
      </c>
      <c r="AK1871" s="2">
        <v>0</v>
      </c>
      <c r="AL1871" s="2">
        <v>0</v>
      </c>
      <c r="AM1871" s="2">
        <v>0</v>
      </c>
      <c r="AN1871" s="2">
        <v>0</v>
      </c>
      <c r="AO1871" s="2">
        <v>0</v>
      </c>
      <c r="AP1871" s="2">
        <v>0</v>
      </c>
      <c r="AQ1871" s="2">
        <v>0</v>
      </c>
      <c r="AR1871" s="2">
        <v>30</v>
      </c>
      <c r="AS1871" s="2">
        <v>0</v>
      </c>
      <c r="AT1871" s="2">
        <f t="shared" si="88"/>
        <v>30</v>
      </c>
      <c r="AU1871" s="2">
        <v>0</v>
      </c>
      <c r="AV1871" s="2">
        <v>0</v>
      </c>
      <c r="AW1871" s="2">
        <v>0</v>
      </c>
      <c r="AX1871" s="2">
        <v>0</v>
      </c>
      <c r="AY1871" s="2">
        <v>0</v>
      </c>
      <c r="AZ1871" s="2">
        <v>0</v>
      </c>
      <c r="BA1871" s="2">
        <v>0</v>
      </c>
      <c r="BB1871" s="2">
        <v>0</v>
      </c>
      <c r="BC1871" s="2">
        <v>30</v>
      </c>
      <c r="BD1871" s="2">
        <v>0</v>
      </c>
      <c r="BE1871" s="10">
        <f t="shared" si="89"/>
        <v>30</v>
      </c>
    </row>
    <row r="1872" spans="1:57" s="8" customFormat="1" x14ac:dyDescent="0.45">
      <c r="A1872" s="8">
        <v>2534</v>
      </c>
      <c r="B1872" s="8">
        <v>1425144456</v>
      </c>
      <c r="C1872" s="8" t="s">
        <v>3064</v>
      </c>
      <c r="D1872" s="8" t="s">
        <v>627</v>
      </c>
      <c r="E1872" s="8" t="str">
        <f t="shared" si="87"/>
        <v>2020</v>
      </c>
      <c r="F1872" s="8" t="s">
        <v>979</v>
      </c>
      <c r="G1872" s="8" t="s">
        <v>40</v>
      </c>
      <c r="H1872" s="8" t="s">
        <v>20009</v>
      </c>
      <c r="I1872" s="8" t="s">
        <v>82</v>
      </c>
      <c r="J1872" s="8" t="s">
        <v>197</v>
      </c>
      <c r="K1872" s="8" t="s">
        <v>5176</v>
      </c>
      <c r="L1872" s="8" t="s">
        <v>7560</v>
      </c>
      <c r="M1872" s="9">
        <v>1</v>
      </c>
      <c r="N1872" s="9"/>
      <c r="O1872" s="9">
        <v>2</v>
      </c>
      <c r="P1872" s="8" t="s">
        <v>4852</v>
      </c>
      <c r="Q1872" s="8" t="s">
        <v>8290</v>
      </c>
      <c r="R1872" s="8" t="s">
        <v>40</v>
      </c>
      <c r="S1872" s="8" t="s">
        <v>8939</v>
      </c>
      <c r="T1872" s="8" t="s">
        <v>8942</v>
      </c>
      <c r="U1872" s="8" t="s">
        <v>8944</v>
      </c>
      <c r="V1872" s="8" t="s">
        <v>8951</v>
      </c>
      <c r="W1872" s="8" t="s">
        <v>8956</v>
      </c>
      <c r="X1872" s="8" t="s">
        <v>8959</v>
      </c>
      <c r="Y1872" s="8" t="s">
        <v>8963</v>
      </c>
      <c r="Z1872" s="8" t="s">
        <v>9006</v>
      </c>
      <c r="AA1872" s="8" t="s">
        <v>9158</v>
      </c>
      <c r="AB1872" s="8" t="s">
        <v>9583</v>
      </c>
      <c r="AC1872" s="8" t="s">
        <v>9645</v>
      </c>
      <c r="AD1872" s="8" t="s">
        <v>9812</v>
      </c>
      <c r="AE1872" s="8" t="s">
        <v>11520</v>
      </c>
      <c r="AF1872" s="8" t="s">
        <v>13528</v>
      </c>
      <c r="AG1872" s="8" t="s">
        <v>15589</v>
      </c>
      <c r="AH1872" s="8" t="s">
        <v>17638</v>
      </c>
      <c r="AI1872" s="8" t="s">
        <v>19676</v>
      </c>
      <c r="AJ1872" s="2">
        <v>0</v>
      </c>
      <c r="AK1872" s="2">
        <v>0</v>
      </c>
      <c r="AL1872" s="2">
        <v>0</v>
      </c>
      <c r="AM1872" s="2">
        <v>0</v>
      </c>
      <c r="AN1872" s="2">
        <v>0</v>
      </c>
      <c r="AO1872" s="2">
        <v>0</v>
      </c>
      <c r="AP1872" s="2">
        <v>0</v>
      </c>
      <c r="AQ1872" s="2">
        <v>0</v>
      </c>
      <c r="AR1872" s="2">
        <v>0</v>
      </c>
      <c r="AS1872" s="2">
        <v>15</v>
      </c>
      <c r="AT1872" s="2">
        <f t="shared" si="88"/>
        <v>15</v>
      </c>
      <c r="AU1872" s="2">
        <v>0</v>
      </c>
      <c r="AV1872" s="2">
        <v>0</v>
      </c>
      <c r="AW1872" s="2">
        <v>0</v>
      </c>
      <c r="AX1872" s="2">
        <v>0</v>
      </c>
      <c r="AY1872" s="2">
        <v>0</v>
      </c>
      <c r="AZ1872" s="2">
        <v>0</v>
      </c>
      <c r="BA1872" s="2">
        <v>0</v>
      </c>
      <c r="BB1872" s="2">
        <v>0</v>
      </c>
      <c r="BC1872" s="2">
        <v>0</v>
      </c>
      <c r="BD1872" s="2">
        <v>7.5</v>
      </c>
      <c r="BE1872" s="10">
        <f t="shared" si="89"/>
        <v>7.5</v>
      </c>
    </row>
    <row r="1873" spans="1:57" s="8" customFormat="1" x14ac:dyDescent="0.45">
      <c r="A1873" s="8">
        <v>2535</v>
      </c>
      <c r="B1873" s="8">
        <v>1425125504</v>
      </c>
      <c r="C1873" s="8" t="s">
        <v>3065</v>
      </c>
      <c r="D1873" s="8" t="s">
        <v>652</v>
      </c>
      <c r="E1873" s="8" t="str">
        <f t="shared" si="87"/>
        <v>2017</v>
      </c>
      <c r="F1873" s="8" t="s">
        <v>999</v>
      </c>
      <c r="G1873" s="8" t="s">
        <v>40</v>
      </c>
      <c r="H1873" s="8" t="s">
        <v>20009</v>
      </c>
      <c r="I1873" s="8" t="s">
        <v>82</v>
      </c>
      <c r="J1873" s="8" t="s">
        <v>86</v>
      </c>
      <c r="K1873" s="8" t="s">
        <v>5211</v>
      </c>
      <c r="L1873" s="8" t="s">
        <v>7561</v>
      </c>
      <c r="M1873" s="9">
        <v>1</v>
      </c>
      <c r="N1873" s="9"/>
      <c r="O1873" s="9">
        <v>2</v>
      </c>
      <c r="P1873" s="8" t="s">
        <v>4853</v>
      </c>
      <c r="Q1873" s="8" t="s">
        <v>8825</v>
      </c>
      <c r="R1873" s="8" t="s">
        <v>40</v>
      </c>
      <c r="S1873" s="8" t="s">
        <v>8940</v>
      </c>
      <c r="T1873" s="8" t="s">
        <v>8942</v>
      </c>
      <c r="U1873" s="8" t="s">
        <v>8944</v>
      </c>
      <c r="V1873" s="8" t="s">
        <v>8948</v>
      </c>
      <c r="W1873" s="8" t="s">
        <v>8956</v>
      </c>
      <c r="X1873" s="8" t="s">
        <v>8959</v>
      </c>
      <c r="Y1873" s="8" t="s">
        <v>8963</v>
      </c>
      <c r="Z1873" s="8" t="s">
        <v>9028</v>
      </c>
      <c r="AA1873" s="8" t="s">
        <v>9132</v>
      </c>
      <c r="AB1873" s="8" t="s">
        <v>9568</v>
      </c>
      <c r="AC1873" s="8" t="s">
        <v>9673</v>
      </c>
      <c r="AD1873" s="8" t="s">
        <v>9812</v>
      </c>
      <c r="AE1873" s="8" t="s">
        <v>11521</v>
      </c>
      <c r="AF1873" s="8" t="s">
        <v>13529</v>
      </c>
      <c r="AG1873" s="8" t="s">
        <v>15590</v>
      </c>
      <c r="AH1873" s="8" t="s">
        <v>17639</v>
      </c>
      <c r="AI1873" s="8" t="s">
        <v>19677</v>
      </c>
      <c r="AJ1873" s="2">
        <v>0</v>
      </c>
      <c r="AK1873" s="2">
        <v>0</v>
      </c>
      <c r="AL1873" s="2">
        <v>0</v>
      </c>
      <c r="AM1873" s="2">
        <v>0</v>
      </c>
      <c r="AN1873" s="2">
        <v>0</v>
      </c>
      <c r="AO1873" s="2">
        <v>0</v>
      </c>
      <c r="AP1873" s="2">
        <v>96</v>
      </c>
      <c r="AQ1873" s="2">
        <v>96</v>
      </c>
      <c r="AR1873" s="2">
        <v>0</v>
      </c>
      <c r="AS1873" s="2">
        <v>0</v>
      </c>
      <c r="AT1873" s="2">
        <f t="shared" si="88"/>
        <v>192</v>
      </c>
      <c r="AU1873" s="2">
        <v>0</v>
      </c>
      <c r="AV1873" s="2">
        <v>0</v>
      </c>
      <c r="AW1873" s="2">
        <v>0</v>
      </c>
      <c r="AX1873" s="2">
        <v>0</v>
      </c>
      <c r="AY1873" s="2">
        <v>0</v>
      </c>
      <c r="AZ1873" s="2">
        <v>0</v>
      </c>
      <c r="BA1873" s="2">
        <v>24</v>
      </c>
      <c r="BB1873" s="2">
        <v>24</v>
      </c>
      <c r="BC1873" s="2">
        <v>0</v>
      </c>
      <c r="BD1873" s="2">
        <v>0</v>
      </c>
      <c r="BE1873" s="10">
        <f t="shared" si="89"/>
        <v>48</v>
      </c>
    </row>
    <row r="1874" spans="1:57" s="8" customFormat="1" x14ac:dyDescent="0.45">
      <c r="A1874" s="8">
        <v>2538</v>
      </c>
      <c r="B1874" s="8">
        <v>1711115265</v>
      </c>
      <c r="C1874" s="8" t="s">
        <v>3066</v>
      </c>
      <c r="D1874" s="8" t="s">
        <v>546</v>
      </c>
      <c r="E1874" s="8" t="str">
        <f t="shared" si="87"/>
        <v>2019</v>
      </c>
      <c r="F1874" s="8" t="s">
        <v>976</v>
      </c>
      <c r="G1874" s="8" t="s">
        <v>43</v>
      </c>
      <c r="H1874" s="8" t="s">
        <v>20002</v>
      </c>
      <c r="I1874" s="8" t="s">
        <v>82</v>
      </c>
      <c r="J1874" s="8" t="s">
        <v>91</v>
      </c>
      <c r="K1874" s="8" t="s">
        <v>5058</v>
      </c>
      <c r="L1874" s="8" t="s">
        <v>7562</v>
      </c>
      <c r="M1874" s="9">
        <v>1</v>
      </c>
      <c r="N1874" s="9"/>
      <c r="O1874" s="9">
        <v>4</v>
      </c>
      <c r="P1874" s="8" t="s">
        <v>4854</v>
      </c>
      <c r="Q1874" s="8" t="s">
        <v>7910</v>
      </c>
      <c r="R1874" s="8" t="s">
        <v>43</v>
      </c>
      <c r="S1874" s="8" t="s">
        <v>8940</v>
      </c>
      <c r="T1874" s="8" t="s">
        <v>8942</v>
      </c>
      <c r="U1874" s="8" t="s">
        <v>8945</v>
      </c>
      <c r="V1874" s="8" t="s">
        <v>8951</v>
      </c>
      <c r="W1874" s="8" t="s">
        <v>8956</v>
      </c>
      <c r="X1874" s="8" t="s">
        <v>8961</v>
      </c>
      <c r="Y1874" s="8" t="s">
        <v>8947</v>
      </c>
      <c r="Z1874" s="8" t="s">
        <v>9002</v>
      </c>
      <c r="AA1874" s="8" t="s">
        <v>9175</v>
      </c>
      <c r="AB1874" s="8" t="s">
        <v>9633</v>
      </c>
      <c r="AC1874" s="8" t="s">
        <v>9734</v>
      </c>
      <c r="AD1874" s="8" t="s">
        <v>9812</v>
      </c>
      <c r="AE1874" s="8" t="s">
        <v>11522</v>
      </c>
      <c r="AF1874" s="8" t="s">
        <v>13530</v>
      </c>
      <c r="AG1874" s="8" t="s">
        <v>15591</v>
      </c>
      <c r="AH1874" s="8" t="s">
        <v>17640</v>
      </c>
      <c r="AI1874" s="8" t="s">
        <v>19678</v>
      </c>
      <c r="AJ1874" s="2">
        <v>0</v>
      </c>
      <c r="AK1874" s="2">
        <v>0</v>
      </c>
      <c r="AL1874" s="2">
        <v>0</v>
      </c>
      <c r="AM1874" s="2">
        <v>0</v>
      </c>
      <c r="AN1874" s="2">
        <v>0</v>
      </c>
      <c r="AO1874" s="2">
        <v>0</v>
      </c>
      <c r="AP1874" s="2">
        <v>0</v>
      </c>
      <c r="AQ1874" s="2">
        <v>0</v>
      </c>
      <c r="AR1874" s="2">
        <v>37.5</v>
      </c>
      <c r="AS1874" s="2">
        <v>50</v>
      </c>
      <c r="AT1874" s="2">
        <f t="shared" si="88"/>
        <v>87.5</v>
      </c>
      <c r="AU1874" s="2">
        <v>0</v>
      </c>
      <c r="AV1874" s="2">
        <v>0</v>
      </c>
      <c r="AW1874" s="2">
        <v>0</v>
      </c>
      <c r="AX1874" s="2">
        <v>0</v>
      </c>
      <c r="AY1874" s="2">
        <v>0</v>
      </c>
      <c r="AZ1874" s="2">
        <v>0</v>
      </c>
      <c r="BA1874" s="2">
        <v>0</v>
      </c>
      <c r="BB1874" s="2">
        <v>0</v>
      </c>
      <c r="BC1874" s="2">
        <v>0</v>
      </c>
      <c r="BD1874" s="2">
        <v>0</v>
      </c>
      <c r="BE1874" s="10">
        <f t="shared" si="89"/>
        <v>0</v>
      </c>
    </row>
    <row r="1875" spans="1:57" s="8" customFormat="1" x14ac:dyDescent="0.45">
      <c r="A1875" s="8">
        <v>2540</v>
      </c>
      <c r="B1875" s="8">
        <v>1415168580</v>
      </c>
      <c r="C1875" s="8" t="s">
        <v>3067</v>
      </c>
      <c r="D1875" s="8" t="s">
        <v>529</v>
      </c>
      <c r="E1875" s="8" t="str">
        <f t="shared" si="87"/>
        <v>2020</v>
      </c>
      <c r="F1875" s="8" t="s">
        <v>913</v>
      </c>
      <c r="G1875" s="8" t="s">
        <v>42</v>
      </c>
      <c r="H1875" s="8" t="s">
        <v>20005</v>
      </c>
      <c r="I1875" s="8" t="s">
        <v>82</v>
      </c>
      <c r="J1875" s="8" t="s">
        <v>166</v>
      </c>
      <c r="K1875" s="8" t="s">
        <v>5146</v>
      </c>
      <c r="L1875" s="8" t="s">
        <v>7563</v>
      </c>
      <c r="M1875" s="9">
        <v>1</v>
      </c>
      <c r="N1875" s="9" t="s">
        <v>19983</v>
      </c>
      <c r="O1875" s="9">
        <v>5</v>
      </c>
      <c r="P1875" s="8" t="s">
        <v>4616</v>
      </c>
      <c r="Q1875" s="8" t="s">
        <v>8683</v>
      </c>
      <c r="R1875" s="8" t="s">
        <v>42</v>
      </c>
      <c r="S1875" s="8" t="s">
        <v>8940</v>
      </c>
      <c r="T1875" s="8" t="s">
        <v>8942</v>
      </c>
      <c r="U1875" s="8" t="s">
        <v>8946</v>
      </c>
      <c r="V1875" s="8" t="s">
        <v>8948</v>
      </c>
      <c r="W1875" s="8" t="s">
        <v>8956</v>
      </c>
      <c r="X1875" s="8" t="s">
        <v>8959</v>
      </c>
      <c r="Y1875" s="8" t="s">
        <v>8965</v>
      </c>
      <c r="Z1875" s="8" t="s">
        <v>9059</v>
      </c>
      <c r="AA1875" s="8" t="s">
        <v>9310</v>
      </c>
      <c r="AB1875" s="8" t="s">
        <v>9570</v>
      </c>
      <c r="AC1875" s="8" t="s">
        <v>9645</v>
      </c>
      <c r="AD1875" s="8" t="s">
        <v>9812</v>
      </c>
      <c r="AE1875" s="8" t="s">
        <v>11523</v>
      </c>
      <c r="AF1875" s="8" t="s">
        <v>13531</v>
      </c>
      <c r="AG1875" s="8" t="s">
        <v>15592</v>
      </c>
      <c r="AH1875" s="8" t="s">
        <v>17641</v>
      </c>
      <c r="AI1875" s="8" t="s">
        <v>19679</v>
      </c>
      <c r="AJ1875" s="2">
        <v>0</v>
      </c>
      <c r="AK1875" s="2">
        <v>0</v>
      </c>
      <c r="AL1875" s="2">
        <v>0</v>
      </c>
      <c r="AM1875" s="2">
        <v>0</v>
      </c>
      <c r="AN1875" s="2">
        <v>0</v>
      </c>
      <c r="AO1875" s="2">
        <v>0</v>
      </c>
      <c r="AP1875" s="2">
        <v>0</v>
      </c>
      <c r="AQ1875" s="2">
        <v>0</v>
      </c>
      <c r="AR1875" s="2">
        <v>0</v>
      </c>
      <c r="AS1875" s="2">
        <v>20</v>
      </c>
      <c r="AT1875" s="2">
        <f t="shared" si="88"/>
        <v>20</v>
      </c>
      <c r="AU1875" s="2">
        <v>0</v>
      </c>
      <c r="AV1875" s="2">
        <v>0</v>
      </c>
      <c r="AW1875" s="2">
        <v>0</v>
      </c>
      <c r="AX1875" s="2">
        <v>0</v>
      </c>
      <c r="AY1875" s="2">
        <v>0</v>
      </c>
      <c r="AZ1875" s="2">
        <v>0</v>
      </c>
      <c r="BA1875" s="2">
        <v>0</v>
      </c>
      <c r="BB1875" s="2">
        <v>0</v>
      </c>
      <c r="BC1875" s="2">
        <v>0</v>
      </c>
      <c r="BD1875" s="2">
        <v>5</v>
      </c>
      <c r="BE1875" s="10">
        <f t="shared" si="89"/>
        <v>5</v>
      </c>
    </row>
    <row r="1876" spans="1:57" s="8" customFormat="1" x14ac:dyDescent="0.45">
      <c r="A1876" s="8">
        <v>2541</v>
      </c>
      <c r="B1876" s="8">
        <v>1485010313</v>
      </c>
      <c r="C1876" s="8" t="s">
        <v>3068</v>
      </c>
      <c r="D1876" s="8" t="s">
        <v>718</v>
      </c>
      <c r="E1876" s="8" t="str">
        <f t="shared" si="87"/>
        <v>2011</v>
      </c>
      <c r="F1876" s="8" t="s">
        <v>1021</v>
      </c>
      <c r="G1876" s="8" t="s">
        <v>47</v>
      </c>
      <c r="H1876" s="8" t="s">
        <v>20007</v>
      </c>
      <c r="I1876" s="8" t="s">
        <v>82</v>
      </c>
      <c r="J1876" s="8" t="s">
        <v>502</v>
      </c>
      <c r="K1876" s="8" t="s">
        <v>5729</v>
      </c>
      <c r="L1876" s="8" t="s">
        <v>7564</v>
      </c>
      <c r="M1876" s="9">
        <v>1</v>
      </c>
      <c r="N1876" s="9" t="s">
        <v>20041</v>
      </c>
      <c r="O1876" s="9">
        <v>5</v>
      </c>
      <c r="P1876" s="8" t="s">
        <v>3484</v>
      </c>
      <c r="Q1876" s="8" t="s">
        <v>8396</v>
      </c>
      <c r="R1876" s="8" t="s">
        <v>47</v>
      </c>
      <c r="S1876" s="8" t="s">
        <v>8940</v>
      </c>
      <c r="T1876" s="8" t="s">
        <v>8943</v>
      </c>
      <c r="U1876" s="8" t="s">
        <v>8944</v>
      </c>
      <c r="V1876" s="8" t="s">
        <v>8949</v>
      </c>
      <c r="W1876" s="8" t="s">
        <v>8956</v>
      </c>
      <c r="X1876" s="8" t="s">
        <v>8961</v>
      </c>
      <c r="Y1876" s="8" t="s">
        <v>8963</v>
      </c>
      <c r="Z1876" s="8" t="s">
        <v>8995</v>
      </c>
      <c r="AA1876" s="8" t="s">
        <v>9171</v>
      </c>
      <c r="AB1876" s="8" t="s">
        <v>9605</v>
      </c>
      <c r="AC1876" s="8" t="s">
        <v>9650</v>
      </c>
      <c r="AD1876" s="8" t="s">
        <v>9812</v>
      </c>
      <c r="AE1876" s="8" t="s">
        <v>11524</v>
      </c>
      <c r="AF1876" s="8" t="s">
        <v>13532</v>
      </c>
      <c r="AG1876" s="8" t="s">
        <v>15593</v>
      </c>
      <c r="AH1876" s="8" t="s">
        <v>17642</v>
      </c>
      <c r="AI1876" s="8" t="s">
        <v>19680</v>
      </c>
      <c r="AJ1876" s="2">
        <v>700</v>
      </c>
      <c r="AK1876" s="2">
        <v>700</v>
      </c>
      <c r="AL1876" s="2">
        <v>700</v>
      </c>
      <c r="AM1876" s="2">
        <v>700</v>
      </c>
      <c r="AN1876" s="2">
        <v>700</v>
      </c>
      <c r="AO1876" s="2">
        <v>0</v>
      </c>
      <c r="AP1876" s="2">
        <v>0</v>
      </c>
      <c r="AQ1876" s="2">
        <v>0</v>
      </c>
      <c r="AR1876" s="2">
        <v>0</v>
      </c>
      <c r="AS1876" s="2">
        <v>0</v>
      </c>
      <c r="AT1876" s="2">
        <f t="shared" si="88"/>
        <v>3500</v>
      </c>
      <c r="AU1876" s="2">
        <v>105</v>
      </c>
      <c r="AV1876" s="2">
        <v>700</v>
      </c>
      <c r="AW1876" s="2">
        <v>700</v>
      </c>
      <c r="AX1876" s="2">
        <v>700</v>
      </c>
      <c r="AY1876" s="2">
        <v>700</v>
      </c>
      <c r="AZ1876" s="2">
        <v>0</v>
      </c>
      <c r="BA1876" s="2">
        <v>0</v>
      </c>
      <c r="BB1876" s="2">
        <v>0</v>
      </c>
      <c r="BC1876" s="2">
        <v>0</v>
      </c>
      <c r="BD1876" s="2">
        <v>0</v>
      </c>
      <c r="BE1876" s="10">
        <f t="shared" si="89"/>
        <v>2905</v>
      </c>
    </row>
    <row r="1877" spans="1:57" s="8" customFormat="1" x14ac:dyDescent="0.45">
      <c r="A1877" s="8">
        <v>2543</v>
      </c>
      <c r="B1877" s="8">
        <v>1415165080</v>
      </c>
      <c r="C1877" s="8" t="s">
        <v>3069</v>
      </c>
      <c r="D1877" s="8" t="s">
        <v>538</v>
      </c>
      <c r="E1877" s="8" t="str">
        <f t="shared" si="87"/>
        <v>2018</v>
      </c>
      <c r="F1877" s="8" t="s">
        <v>937</v>
      </c>
      <c r="G1877" s="8" t="s">
        <v>42</v>
      </c>
      <c r="H1877" s="8" t="s">
        <v>20005</v>
      </c>
      <c r="I1877" s="8" t="s">
        <v>82</v>
      </c>
      <c r="J1877" s="8" t="s">
        <v>100</v>
      </c>
      <c r="K1877" s="8" t="s">
        <v>5060</v>
      </c>
      <c r="L1877" s="8" t="s">
        <v>7565</v>
      </c>
      <c r="M1877" s="9">
        <v>1</v>
      </c>
      <c r="N1877" s="9"/>
      <c r="O1877" s="9">
        <v>2</v>
      </c>
      <c r="P1877" s="8" t="s">
        <v>4855</v>
      </c>
      <c r="Q1877" s="8" t="s">
        <v>8826</v>
      </c>
      <c r="R1877" s="8" t="s">
        <v>51</v>
      </c>
      <c r="S1877" s="8" t="s">
        <v>8940</v>
      </c>
      <c r="T1877" s="8" t="s">
        <v>8942</v>
      </c>
      <c r="U1877" s="8" t="s">
        <v>8945</v>
      </c>
      <c r="V1877" s="8" t="s">
        <v>8948</v>
      </c>
      <c r="W1877" s="8" t="s">
        <v>8956</v>
      </c>
      <c r="Y1877" s="8" t="s">
        <v>8964</v>
      </c>
      <c r="Z1877" s="8" t="s">
        <v>9121</v>
      </c>
      <c r="AA1877" s="8" t="s">
        <v>9133</v>
      </c>
      <c r="AB1877" s="8" t="s">
        <v>9584</v>
      </c>
      <c r="AC1877" s="8" t="s">
        <v>9688</v>
      </c>
      <c r="AD1877" s="8" t="s">
        <v>9812</v>
      </c>
      <c r="AE1877" s="8" t="s">
        <v>11525</v>
      </c>
      <c r="AF1877" s="8" t="s">
        <v>13533</v>
      </c>
      <c r="AG1877" s="8" t="s">
        <v>15594</v>
      </c>
      <c r="AH1877" s="8" t="s">
        <v>17643</v>
      </c>
      <c r="AI1877" s="8" t="s">
        <v>19681</v>
      </c>
      <c r="AJ1877" s="2">
        <v>0</v>
      </c>
      <c r="AK1877" s="2">
        <v>0</v>
      </c>
      <c r="AL1877" s="2">
        <v>0</v>
      </c>
      <c r="AM1877" s="2">
        <v>0</v>
      </c>
      <c r="AN1877" s="2">
        <v>0</v>
      </c>
      <c r="AO1877" s="2">
        <v>0</v>
      </c>
      <c r="AP1877" s="2">
        <v>0</v>
      </c>
      <c r="AQ1877" s="2">
        <v>1800</v>
      </c>
      <c r="AR1877" s="2">
        <v>2300</v>
      </c>
      <c r="AS1877" s="2">
        <v>2400</v>
      </c>
      <c r="AT1877" s="2">
        <f t="shared" si="88"/>
        <v>6500</v>
      </c>
      <c r="AU1877" s="2">
        <v>0</v>
      </c>
      <c r="AV1877" s="2">
        <v>0</v>
      </c>
      <c r="AW1877" s="2">
        <v>0</v>
      </c>
      <c r="AX1877" s="2">
        <v>0</v>
      </c>
      <c r="AY1877" s="2">
        <v>0</v>
      </c>
      <c r="AZ1877" s="2">
        <v>0</v>
      </c>
      <c r="BA1877" s="2">
        <v>0</v>
      </c>
      <c r="BB1877" s="2">
        <v>696</v>
      </c>
      <c r="BC1877" s="2">
        <v>861</v>
      </c>
      <c r="BD1877" s="2">
        <v>465</v>
      </c>
      <c r="BE1877" s="10">
        <f t="shared" si="89"/>
        <v>2022</v>
      </c>
    </row>
    <row r="1878" spans="1:57" s="8" customFormat="1" x14ac:dyDescent="0.45">
      <c r="A1878" s="8">
        <v>2544</v>
      </c>
      <c r="B1878" s="8">
        <v>1425119690</v>
      </c>
      <c r="C1878" s="8" t="s">
        <v>3070</v>
      </c>
      <c r="D1878" s="8" t="s">
        <v>821</v>
      </c>
      <c r="E1878" s="8" t="str">
        <f t="shared" si="87"/>
        <v>2018</v>
      </c>
      <c r="F1878" s="8" t="s">
        <v>932</v>
      </c>
      <c r="G1878" s="8" t="s">
        <v>40</v>
      </c>
      <c r="H1878" s="8" t="s">
        <v>20009</v>
      </c>
      <c r="I1878" s="8" t="s">
        <v>82</v>
      </c>
      <c r="J1878" s="8" t="s">
        <v>414</v>
      </c>
      <c r="K1878" s="8" t="s">
        <v>5547</v>
      </c>
      <c r="L1878" s="8" t="s">
        <v>7566</v>
      </c>
      <c r="M1878" s="9">
        <v>1</v>
      </c>
      <c r="N1878" s="9"/>
      <c r="O1878" s="9">
        <v>3</v>
      </c>
      <c r="P1878" s="8" t="s">
        <v>4856</v>
      </c>
      <c r="Q1878" s="8" t="s">
        <v>8827</v>
      </c>
      <c r="R1878" s="8" t="s">
        <v>40</v>
      </c>
      <c r="S1878" s="8" t="s">
        <v>8940</v>
      </c>
      <c r="T1878" s="8" t="s">
        <v>8942</v>
      </c>
      <c r="U1878" s="8" t="s">
        <v>8944</v>
      </c>
      <c r="V1878" s="8" t="s">
        <v>8948</v>
      </c>
      <c r="W1878" s="8" t="s">
        <v>8956</v>
      </c>
      <c r="X1878" s="8" t="s">
        <v>8959</v>
      </c>
      <c r="Y1878" s="8" t="s">
        <v>8963</v>
      </c>
      <c r="Z1878" s="8" t="s">
        <v>8969</v>
      </c>
      <c r="AA1878" s="8" t="s">
        <v>9474</v>
      </c>
      <c r="AB1878" s="8" t="s">
        <v>9583</v>
      </c>
      <c r="AC1878" s="8" t="s">
        <v>9734</v>
      </c>
      <c r="AD1878" s="8" t="s">
        <v>9812</v>
      </c>
      <c r="AE1878" s="8" t="s">
        <v>11526</v>
      </c>
      <c r="AF1878" s="8" t="s">
        <v>13534</v>
      </c>
      <c r="AG1878" s="8" t="s">
        <v>15595</v>
      </c>
      <c r="AH1878" s="8" t="s">
        <v>17644</v>
      </c>
      <c r="AI1878" s="8" t="s">
        <v>19682</v>
      </c>
      <c r="AJ1878" s="2">
        <v>0</v>
      </c>
      <c r="AK1878" s="2">
        <v>0</v>
      </c>
      <c r="AL1878" s="2">
        <v>0</v>
      </c>
      <c r="AM1878" s="2">
        <v>0</v>
      </c>
      <c r="AN1878" s="2">
        <v>0</v>
      </c>
      <c r="AO1878" s="2">
        <v>0</v>
      </c>
      <c r="AP1878" s="2">
        <v>0</v>
      </c>
      <c r="AQ1878" s="2">
        <v>128</v>
      </c>
      <c r="AR1878" s="2">
        <v>0</v>
      </c>
      <c r="AS1878" s="2">
        <v>0</v>
      </c>
      <c r="AT1878" s="2">
        <f t="shared" si="88"/>
        <v>128</v>
      </c>
      <c r="AU1878" s="2">
        <v>0</v>
      </c>
      <c r="AV1878" s="2">
        <v>0</v>
      </c>
      <c r="AW1878" s="2">
        <v>0</v>
      </c>
      <c r="AX1878" s="2">
        <v>0</v>
      </c>
      <c r="AY1878" s="2">
        <v>0</v>
      </c>
      <c r="AZ1878" s="2">
        <v>0</v>
      </c>
      <c r="BA1878" s="2">
        <v>0</v>
      </c>
      <c r="BB1878" s="2">
        <v>32</v>
      </c>
      <c r="BC1878" s="2">
        <v>0</v>
      </c>
      <c r="BD1878" s="2">
        <v>0</v>
      </c>
      <c r="BE1878" s="10">
        <f t="shared" si="89"/>
        <v>32</v>
      </c>
    </row>
    <row r="1879" spans="1:57" s="8" customFormat="1" x14ac:dyDescent="0.45">
      <c r="A1879" s="8">
        <v>2545</v>
      </c>
      <c r="B1879" s="8">
        <v>1425088554</v>
      </c>
      <c r="C1879" s="8" t="s">
        <v>3071</v>
      </c>
      <c r="D1879" s="8" t="s">
        <v>618</v>
      </c>
      <c r="E1879" s="8" t="str">
        <f t="shared" si="87"/>
        <v>2014</v>
      </c>
      <c r="F1879" s="8" t="s">
        <v>973</v>
      </c>
      <c r="G1879" s="8" t="s">
        <v>42</v>
      </c>
      <c r="H1879" s="8" t="s">
        <v>20005</v>
      </c>
      <c r="I1879" s="8" t="s">
        <v>82</v>
      </c>
      <c r="J1879" s="8" t="s">
        <v>250</v>
      </c>
      <c r="K1879" s="8" t="s">
        <v>5183</v>
      </c>
      <c r="L1879" s="8" t="s">
        <v>7567</v>
      </c>
      <c r="M1879" s="9">
        <v>1</v>
      </c>
      <c r="N1879" s="9"/>
      <c r="O1879" s="9">
        <v>2</v>
      </c>
      <c r="P1879" s="8" t="s">
        <v>4857</v>
      </c>
      <c r="Q1879" s="8" t="s">
        <v>8828</v>
      </c>
      <c r="R1879" s="8" t="s">
        <v>42</v>
      </c>
      <c r="S1879" s="8" t="s">
        <v>8940</v>
      </c>
      <c r="T1879" s="8" t="s">
        <v>8942</v>
      </c>
      <c r="U1879" s="8" t="s">
        <v>8944</v>
      </c>
      <c r="V1879" s="8" t="s">
        <v>8948</v>
      </c>
      <c r="W1879" s="8" t="s">
        <v>8956</v>
      </c>
      <c r="X1879" s="8" t="s">
        <v>8959</v>
      </c>
      <c r="Y1879" s="8" t="s">
        <v>8963</v>
      </c>
      <c r="Z1879" s="8" t="s">
        <v>8993</v>
      </c>
      <c r="AA1879" s="8" t="s">
        <v>9134</v>
      </c>
      <c r="AB1879" s="8" t="s">
        <v>9589</v>
      </c>
      <c r="AC1879" s="8" t="s">
        <v>9717</v>
      </c>
      <c r="AD1879" s="8" t="s">
        <v>9812</v>
      </c>
      <c r="AE1879" s="8" t="s">
        <v>11527</v>
      </c>
      <c r="AF1879" s="8" t="s">
        <v>13535</v>
      </c>
      <c r="AG1879" s="8" t="s">
        <v>15596</v>
      </c>
      <c r="AH1879" s="8" t="s">
        <v>17645</v>
      </c>
      <c r="AI1879" s="8" t="s">
        <v>19683</v>
      </c>
      <c r="AJ1879" s="2">
        <v>0</v>
      </c>
      <c r="AK1879" s="2">
        <v>0</v>
      </c>
      <c r="AL1879" s="2">
        <v>0</v>
      </c>
      <c r="AM1879" s="2">
        <v>200</v>
      </c>
      <c r="AN1879" s="2">
        <v>0</v>
      </c>
      <c r="AO1879" s="2">
        <v>0</v>
      </c>
      <c r="AP1879" s="2">
        <v>0</v>
      </c>
      <c r="AQ1879" s="2">
        <v>0</v>
      </c>
      <c r="AR1879" s="2">
        <v>0</v>
      </c>
      <c r="AS1879" s="2">
        <v>0</v>
      </c>
      <c r="AT1879" s="2">
        <f t="shared" si="88"/>
        <v>200</v>
      </c>
      <c r="AU1879" s="2">
        <v>0</v>
      </c>
      <c r="AV1879" s="2">
        <v>0</v>
      </c>
      <c r="AW1879" s="2">
        <v>0</v>
      </c>
      <c r="AX1879" s="2">
        <v>70</v>
      </c>
      <c r="AY1879" s="2">
        <v>0</v>
      </c>
      <c r="AZ1879" s="2">
        <v>0</v>
      </c>
      <c r="BA1879" s="2">
        <v>0</v>
      </c>
      <c r="BB1879" s="2">
        <v>0</v>
      </c>
      <c r="BC1879" s="2">
        <v>0</v>
      </c>
      <c r="BD1879" s="2">
        <v>0</v>
      </c>
      <c r="BE1879" s="10">
        <f t="shared" si="89"/>
        <v>70</v>
      </c>
    </row>
    <row r="1880" spans="1:57" s="8" customFormat="1" x14ac:dyDescent="0.45">
      <c r="A1880" s="8">
        <v>2552</v>
      </c>
      <c r="B1880" s="8">
        <v>1485017254</v>
      </c>
      <c r="C1880" s="8" t="s">
        <v>3072</v>
      </c>
      <c r="D1880" s="8" t="s">
        <v>611</v>
      </c>
      <c r="E1880" s="8" t="str">
        <f t="shared" si="87"/>
        <v>2020</v>
      </c>
      <c r="F1880" s="8" t="s">
        <v>914</v>
      </c>
      <c r="G1880" s="8" t="s">
        <v>47</v>
      </c>
      <c r="H1880" s="8" t="s">
        <v>20007</v>
      </c>
      <c r="I1880" s="8" t="s">
        <v>82</v>
      </c>
      <c r="J1880" s="8" t="s">
        <v>177</v>
      </c>
      <c r="K1880" s="8" t="s">
        <v>5148</v>
      </c>
      <c r="L1880" s="8" t="s">
        <v>7568</v>
      </c>
      <c r="M1880" s="9">
        <v>1</v>
      </c>
      <c r="N1880" s="9"/>
      <c r="O1880" s="9">
        <v>1</v>
      </c>
      <c r="P1880" s="8" t="s">
        <v>4858</v>
      </c>
      <c r="Q1880" s="8" t="s">
        <v>8829</v>
      </c>
      <c r="R1880" s="8" t="s">
        <v>47</v>
      </c>
      <c r="S1880" s="8" t="s">
        <v>8940</v>
      </c>
      <c r="T1880" s="8" t="s">
        <v>8943</v>
      </c>
      <c r="U1880" s="8" t="s">
        <v>8944</v>
      </c>
      <c r="V1880" s="8" t="s">
        <v>8948</v>
      </c>
      <c r="W1880" s="8" t="s">
        <v>8956</v>
      </c>
      <c r="X1880" s="8" t="s">
        <v>8961</v>
      </c>
      <c r="Y1880" s="8" t="s">
        <v>8963</v>
      </c>
      <c r="Z1880" s="8" t="s">
        <v>9122</v>
      </c>
      <c r="AA1880" s="8" t="s">
        <v>9169</v>
      </c>
      <c r="AB1880" s="8" t="s">
        <v>9583</v>
      </c>
      <c r="AC1880" s="8" t="s">
        <v>9645</v>
      </c>
      <c r="AD1880" s="8" t="s">
        <v>9812</v>
      </c>
      <c r="AE1880" s="8" t="s">
        <v>11528</v>
      </c>
      <c r="AF1880" s="8" t="s">
        <v>13536</v>
      </c>
      <c r="AG1880" s="8" t="s">
        <v>15597</v>
      </c>
      <c r="AH1880" s="8" t="s">
        <v>17646</v>
      </c>
      <c r="AI1880" s="8" t="s">
        <v>19684</v>
      </c>
      <c r="AJ1880" s="2">
        <v>0</v>
      </c>
      <c r="AK1880" s="2">
        <v>0</v>
      </c>
      <c r="AL1880" s="2">
        <v>0</v>
      </c>
      <c r="AM1880" s="2">
        <v>0</v>
      </c>
      <c r="AN1880" s="2">
        <v>0</v>
      </c>
      <c r="AO1880" s="2">
        <v>0</v>
      </c>
      <c r="AP1880" s="2">
        <v>0</v>
      </c>
      <c r="AQ1880" s="2">
        <v>0</v>
      </c>
      <c r="AR1880" s="2">
        <v>0</v>
      </c>
      <c r="AS1880" s="2">
        <v>250</v>
      </c>
      <c r="AT1880" s="2">
        <f t="shared" si="88"/>
        <v>250</v>
      </c>
      <c r="AU1880" s="2">
        <v>0</v>
      </c>
      <c r="AV1880" s="2">
        <v>0</v>
      </c>
      <c r="AW1880" s="2">
        <v>0</v>
      </c>
      <c r="AX1880" s="2">
        <v>0</v>
      </c>
      <c r="AY1880" s="2">
        <v>0</v>
      </c>
      <c r="AZ1880" s="2">
        <v>0</v>
      </c>
      <c r="BA1880" s="2">
        <v>0</v>
      </c>
      <c r="BB1880" s="2">
        <v>0</v>
      </c>
      <c r="BC1880" s="2">
        <v>0</v>
      </c>
      <c r="BD1880" s="2">
        <v>62.5</v>
      </c>
      <c r="BE1880" s="10">
        <f t="shared" si="89"/>
        <v>62.5</v>
      </c>
    </row>
    <row r="1881" spans="1:57" s="8" customFormat="1" x14ac:dyDescent="0.45">
      <c r="A1881" s="8">
        <v>2553</v>
      </c>
      <c r="B1881" s="8">
        <v>1415148524</v>
      </c>
      <c r="C1881" s="8" t="s">
        <v>3073</v>
      </c>
      <c r="D1881" s="8" t="s">
        <v>879</v>
      </c>
      <c r="E1881" s="8" t="str">
        <f t="shared" si="87"/>
        <v>2013</v>
      </c>
      <c r="F1881" s="8" t="s">
        <v>938</v>
      </c>
      <c r="G1881" s="8" t="s">
        <v>42</v>
      </c>
      <c r="H1881" s="8" t="s">
        <v>20005</v>
      </c>
      <c r="I1881" s="8" t="s">
        <v>82</v>
      </c>
      <c r="J1881" s="8" t="s">
        <v>376</v>
      </c>
      <c r="K1881" s="8" t="s">
        <v>5460</v>
      </c>
      <c r="L1881" s="8" t="s">
        <v>7569</v>
      </c>
      <c r="M1881" s="9">
        <v>1</v>
      </c>
      <c r="N1881" s="5" t="s">
        <v>19985</v>
      </c>
      <c r="O1881" s="9">
        <v>5</v>
      </c>
      <c r="P1881" s="8" t="s">
        <v>4859</v>
      </c>
      <c r="Q1881" s="8" t="s">
        <v>7872</v>
      </c>
      <c r="R1881" s="8" t="s">
        <v>51</v>
      </c>
      <c r="S1881" s="8" t="s">
        <v>8940</v>
      </c>
      <c r="T1881" s="8" t="s">
        <v>8942</v>
      </c>
      <c r="U1881" s="8" t="s">
        <v>8944</v>
      </c>
      <c r="V1881" s="8" t="s">
        <v>8949</v>
      </c>
      <c r="W1881" s="8" t="s">
        <v>8956</v>
      </c>
      <c r="Y1881" s="8" t="s">
        <v>8964</v>
      </c>
      <c r="Z1881" s="8" t="s">
        <v>9012</v>
      </c>
      <c r="AA1881" s="8" t="s">
        <v>9164</v>
      </c>
      <c r="AB1881" s="8" t="s">
        <v>9580</v>
      </c>
      <c r="AC1881" s="8" t="s">
        <v>9807</v>
      </c>
      <c r="AD1881" s="8" t="s">
        <v>9813</v>
      </c>
      <c r="AE1881" s="8" t="s">
        <v>11529</v>
      </c>
      <c r="AF1881" s="8" t="s">
        <v>13537</v>
      </c>
      <c r="AG1881" s="8" t="s">
        <v>15598</v>
      </c>
      <c r="AH1881" s="8" t="s">
        <v>17647</v>
      </c>
      <c r="AI1881" s="8" t="s">
        <v>19685</v>
      </c>
      <c r="AJ1881" s="2">
        <v>0</v>
      </c>
      <c r="AK1881" s="2">
        <v>0</v>
      </c>
      <c r="AL1881" s="2">
        <v>962</v>
      </c>
      <c r="AM1881" s="2">
        <v>1093</v>
      </c>
      <c r="AN1881" s="2">
        <v>962</v>
      </c>
      <c r="AO1881" s="2">
        <v>1137</v>
      </c>
      <c r="AP1881" s="2">
        <v>0</v>
      </c>
      <c r="AQ1881" s="2">
        <v>0</v>
      </c>
      <c r="AR1881" s="2">
        <v>0</v>
      </c>
      <c r="AS1881" s="2">
        <v>0</v>
      </c>
      <c r="AT1881" s="2">
        <f t="shared" si="88"/>
        <v>4154</v>
      </c>
      <c r="AU1881" s="2">
        <v>0</v>
      </c>
      <c r="AV1881" s="2">
        <v>0</v>
      </c>
      <c r="AW1881" s="2">
        <v>962.5</v>
      </c>
      <c r="AX1881" s="2">
        <v>1093.75</v>
      </c>
      <c r="AY1881" s="2">
        <v>962</v>
      </c>
      <c r="AZ1881" s="2">
        <v>1137.5</v>
      </c>
      <c r="BA1881" s="2">
        <v>0</v>
      </c>
      <c r="BB1881" s="2">
        <v>0</v>
      </c>
      <c r="BC1881" s="2">
        <v>0</v>
      </c>
      <c r="BD1881" s="2">
        <v>0</v>
      </c>
      <c r="BE1881" s="10">
        <f t="shared" si="89"/>
        <v>4155.75</v>
      </c>
    </row>
    <row r="1882" spans="1:57" s="8" customFormat="1" x14ac:dyDescent="0.45">
      <c r="A1882" s="8">
        <v>2555</v>
      </c>
      <c r="B1882" s="8">
        <v>1711110827</v>
      </c>
      <c r="C1882" s="8" t="s">
        <v>3074</v>
      </c>
      <c r="D1882" s="8" t="s">
        <v>623</v>
      </c>
      <c r="E1882" s="8" t="str">
        <f t="shared" si="87"/>
        <v>2018</v>
      </c>
      <c r="F1882" s="8" t="s">
        <v>976</v>
      </c>
      <c r="G1882" s="8" t="s">
        <v>43</v>
      </c>
      <c r="H1882" s="8" t="s">
        <v>20002</v>
      </c>
      <c r="I1882" s="8" t="s">
        <v>82</v>
      </c>
      <c r="J1882" s="8" t="s">
        <v>91</v>
      </c>
      <c r="K1882" s="8" t="s">
        <v>5386</v>
      </c>
      <c r="L1882" s="8" t="s">
        <v>7570</v>
      </c>
      <c r="M1882" s="9">
        <v>1</v>
      </c>
      <c r="N1882" s="9"/>
      <c r="O1882" s="9">
        <v>1</v>
      </c>
      <c r="P1882" s="8" t="s">
        <v>4860</v>
      </c>
      <c r="Q1882" s="8" t="s">
        <v>7879</v>
      </c>
      <c r="R1882" s="8" t="s">
        <v>43</v>
      </c>
      <c r="S1882" s="8" t="s">
        <v>8940</v>
      </c>
      <c r="T1882" s="8" t="s">
        <v>8942</v>
      </c>
      <c r="U1882" s="8" t="s">
        <v>8945</v>
      </c>
      <c r="V1882" s="8" t="s">
        <v>8950</v>
      </c>
      <c r="W1882" s="8" t="s">
        <v>8956</v>
      </c>
      <c r="X1882" s="8" t="s">
        <v>8961</v>
      </c>
      <c r="Y1882" s="8" t="s">
        <v>8947</v>
      </c>
      <c r="Z1882" s="8" t="s">
        <v>8970</v>
      </c>
      <c r="AA1882" s="8" t="s">
        <v>9187</v>
      </c>
      <c r="AB1882" s="8" t="s">
        <v>9599</v>
      </c>
      <c r="AC1882" s="8" t="s">
        <v>9694</v>
      </c>
      <c r="AD1882" s="8" t="s">
        <v>9812</v>
      </c>
      <c r="AE1882" s="8" t="s">
        <v>11530</v>
      </c>
      <c r="AF1882" s="8" t="s">
        <v>13538</v>
      </c>
      <c r="AG1882" s="8" t="s">
        <v>15599</v>
      </c>
      <c r="AH1882" s="8" t="s">
        <v>17648</v>
      </c>
      <c r="AI1882" s="8" t="s">
        <v>19686</v>
      </c>
      <c r="AJ1882" s="2">
        <v>0</v>
      </c>
      <c r="AK1882" s="2">
        <v>0</v>
      </c>
      <c r="AL1882" s="2">
        <v>0</v>
      </c>
      <c r="AM1882" s="2">
        <v>0</v>
      </c>
      <c r="AN1882" s="2">
        <v>0</v>
      </c>
      <c r="AO1882" s="2">
        <v>0</v>
      </c>
      <c r="AP1882" s="2">
        <v>0</v>
      </c>
      <c r="AQ1882" s="2">
        <v>190</v>
      </c>
      <c r="AR1882" s="2">
        <v>100</v>
      </c>
      <c r="AS1882" s="2">
        <v>100</v>
      </c>
      <c r="AT1882" s="2">
        <f t="shared" si="88"/>
        <v>390</v>
      </c>
      <c r="AU1882" s="2">
        <v>0</v>
      </c>
      <c r="AV1882" s="2">
        <v>0</v>
      </c>
      <c r="AW1882" s="2">
        <v>0</v>
      </c>
      <c r="AX1882" s="2">
        <v>0</v>
      </c>
      <c r="AY1882" s="2">
        <v>0</v>
      </c>
      <c r="AZ1882" s="2">
        <v>0</v>
      </c>
      <c r="BA1882" s="2">
        <v>0</v>
      </c>
      <c r="BB1882" s="2">
        <v>0</v>
      </c>
      <c r="BC1882" s="2">
        <v>0</v>
      </c>
      <c r="BD1882" s="2">
        <v>0</v>
      </c>
      <c r="BE1882" s="10">
        <f t="shared" si="89"/>
        <v>0</v>
      </c>
    </row>
    <row r="1883" spans="1:57" s="8" customFormat="1" x14ac:dyDescent="0.45">
      <c r="A1883" s="8">
        <v>2556</v>
      </c>
      <c r="B1883" s="8">
        <v>1711110262</v>
      </c>
      <c r="C1883" s="8" t="s">
        <v>3075</v>
      </c>
      <c r="D1883" s="8" t="s">
        <v>550</v>
      </c>
      <c r="E1883" s="8" t="str">
        <f t="shared" si="87"/>
        <v>2019</v>
      </c>
      <c r="F1883" s="8" t="s">
        <v>933</v>
      </c>
      <c r="G1883" s="8" t="s">
        <v>43</v>
      </c>
      <c r="H1883" s="8" t="s">
        <v>20002</v>
      </c>
      <c r="I1883" s="8" t="s">
        <v>82</v>
      </c>
      <c r="J1883" s="8" t="s">
        <v>91</v>
      </c>
      <c r="K1883" s="8" t="s">
        <v>5080</v>
      </c>
      <c r="L1883" s="8" t="s">
        <v>7571</v>
      </c>
      <c r="M1883" s="9">
        <v>1</v>
      </c>
      <c r="N1883" s="9"/>
      <c r="O1883" s="9">
        <v>1</v>
      </c>
      <c r="P1883" s="8" t="s">
        <v>4861</v>
      </c>
      <c r="Q1883" s="8" t="s">
        <v>8310</v>
      </c>
      <c r="R1883" s="8" t="s">
        <v>43</v>
      </c>
      <c r="S1883" s="8" t="s">
        <v>8940</v>
      </c>
      <c r="T1883" s="8" t="s">
        <v>8942</v>
      </c>
      <c r="U1883" s="8" t="s">
        <v>8945</v>
      </c>
      <c r="V1883" s="8" t="s">
        <v>8951</v>
      </c>
      <c r="W1883" s="8" t="s">
        <v>8956</v>
      </c>
      <c r="X1883" s="8" t="s">
        <v>8961</v>
      </c>
      <c r="Y1883" s="8" t="s">
        <v>8947</v>
      </c>
      <c r="Z1883" s="8" t="s">
        <v>9018</v>
      </c>
      <c r="AA1883" s="8" t="s">
        <v>9141</v>
      </c>
      <c r="AB1883" s="8" t="s">
        <v>9576</v>
      </c>
      <c r="AC1883" s="8" t="s">
        <v>9649</v>
      </c>
      <c r="AD1883" s="8" t="s">
        <v>9812</v>
      </c>
      <c r="AE1883" s="8" t="s">
        <v>11531</v>
      </c>
      <c r="AF1883" s="8" t="s">
        <v>13539</v>
      </c>
      <c r="AG1883" s="8" t="s">
        <v>15600</v>
      </c>
      <c r="AH1883" s="8" t="s">
        <v>17649</v>
      </c>
      <c r="AI1883" s="8" t="s">
        <v>19687</v>
      </c>
      <c r="AJ1883" s="2">
        <v>0</v>
      </c>
      <c r="AK1883" s="2">
        <v>0</v>
      </c>
      <c r="AL1883" s="2">
        <v>0</v>
      </c>
      <c r="AM1883" s="2">
        <v>0</v>
      </c>
      <c r="AN1883" s="2">
        <v>0</v>
      </c>
      <c r="AO1883" s="2">
        <v>0</v>
      </c>
      <c r="AP1883" s="2">
        <v>0</v>
      </c>
      <c r="AQ1883" s="2">
        <v>0</v>
      </c>
      <c r="AR1883" s="2">
        <v>49.5</v>
      </c>
      <c r="AS1883" s="2">
        <v>99</v>
      </c>
      <c r="AT1883" s="2">
        <f t="shared" si="88"/>
        <v>148.5</v>
      </c>
      <c r="AU1883" s="2">
        <v>0</v>
      </c>
      <c r="AV1883" s="2">
        <v>0</v>
      </c>
      <c r="AW1883" s="2">
        <v>0</v>
      </c>
      <c r="AX1883" s="2">
        <v>0</v>
      </c>
      <c r="AY1883" s="2">
        <v>0</v>
      </c>
      <c r="AZ1883" s="2">
        <v>0</v>
      </c>
      <c r="BA1883" s="2">
        <v>0</v>
      </c>
      <c r="BB1883" s="2">
        <v>0</v>
      </c>
      <c r="BC1883" s="2">
        <v>0</v>
      </c>
      <c r="BD1883" s="2">
        <v>0</v>
      </c>
      <c r="BE1883" s="10">
        <f t="shared" si="89"/>
        <v>0</v>
      </c>
    </row>
    <row r="1884" spans="1:57" s="8" customFormat="1" x14ac:dyDescent="0.45">
      <c r="A1884" s="8">
        <v>2562</v>
      </c>
      <c r="B1884" s="8">
        <v>1425118815</v>
      </c>
      <c r="C1884" s="8" t="s">
        <v>3076</v>
      </c>
      <c r="D1884" s="8" t="s">
        <v>880</v>
      </c>
      <c r="E1884" s="8" t="str">
        <f t="shared" si="87"/>
        <v>2018</v>
      </c>
      <c r="F1884" s="8" t="s">
        <v>1191</v>
      </c>
      <c r="G1884" s="8" t="s">
        <v>40</v>
      </c>
      <c r="H1884" s="8" t="s">
        <v>20009</v>
      </c>
      <c r="I1884" s="8" t="s">
        <v>82</v>
      </c>
      <c r="J1884" s="8" t="s">
        <v>204</v>
      </c>
      <c r="K1884" s="8" t="s">
        <v>5217</v>
      </c>
      <c r="L1884" s="8" t="s">
        <v>7572</v>
      </c>
      <c r="M1884" s="9">
        <v>1</v>
      </c>
      <c r="N1884" s="9"/>
      <c r="O1884" s="9">
        <v>1</v>
      </c>
      <c r="P1884" s="8" t="s">
        <v>4862</v>
      </c>
      <c r="Q1884" s="8" t="s">
        <v>8830</v>
      </c>
      <c r="R1884" s="8" t="s">
        <v>40</v>
      </c>
      <c r="S1884" s="8" t="s">
        <v>8940</v>
      </c>
      <c r="T1884" s="8" t="s">
        <v>8942</v>
      </c>
      <c r="U1884" s="8" t="s">
        <v>8944</v>
      </c>
      <c r="V1884" s="8" t="s">
        <v>8948</v>
      </c>
      <c r="W1884" s="8" t="s">
        <v>8956</v>
      </c>
      <c r="X1884" s="8" t="s">
        <v>8959</v>
      </c>
      <c r="Y1884" s="8" t="s">
        <v>8963</v>
      </c>
      <c r="Z1884" s="8" t="s">
        <v>9123</v>
      </c>
      <c r="AA1884" s="8" t="s">
        <v>9171</v>
      </c>
      <c r="AB1884" s="8" t="s">
        <v>9570</v>
      </c>
      <c r="AC1884" s="8" t="s">
        <v>9732</v>
      </c>
      <c r="AD1884" s="8" t="s">
        <v>9812</v>
      </c>
      <c r="AE1884" s="8" t="s">
        <v>11532</v>
      </c>
      <c r="AF1884" s="8" t="s">
        <v>13540</v>
      </c>
      <c r="AG1884" s="8" t="s">
        <v>15601</v>
      </c>
      <c r="AH1884" s="8" t="s">
        <v>17650</v>
      </c>
      <c r="AI1884" s="8" t="s">
        <v>19688</v>
      </c>
      <c r="AJ1884" s="2">
        <v>0</v>
      </c>
      <c r="AK1884" s="2">
        <v>0</v>
      </c>
      <c r="AL1884" s="2">
        <v>0</v>
      </c>
      <c r="AM1884" s="2">
        <v>0</v>
      </c>
      <c r="AN1884" s="2">
        <v>0</v>
      </c>
      <c r="AO1884" s="2">
        <v>0</v>
      </c>
      <c r="AP1884" s="2">
        <v>0</v>
      </c>
      <c r="AQ1884" s="2">
        <v>50</v>
      </c>
      <c r="AR1884" s="2">
        <v>0</v>
      </c>
      <c r="AS1884" s="2">
        <v>0</v>
      </c>
      <c r="AT1884" s="2">
        <f t="shared" si="88"/>
        <v>50</v>
      </c>
      <c r="AU1884" s="2">
        <v>0</v>
      </c>
      <c r="AV1884" s="2">
        <v>0</v>
      </c>
      <c r="AW1884" s="2">
        <v>0</v>
      </c>
      <c r="AX1884" s="2">
        <v>0</v>
      </c>
      <c r="AY1884" s="2">
        <v>0</v>
      </c>
      <c r="AZ1884" s="2">
        <v>0</v>
      </c>
      <c r="BA1884" s="2">
        <v>0</v>
      </c>
      <c r="BB1884" s="2">
        <v>16.670000000000002</v>
      </c>
      <c r="BC1884" s="2">
        <v>0</v>
      </c>
      <c r="BD1884" s="2">
        <v>0</v>
      </c>
      <c r="BE1884" s="10">
        <f t="shared" si="89"/>
        <v>16.670000000000002</v>
      </c>
    </row>
    <row r="1885" spans="1:57" s="8" customFormat="1" x14ac:dyDescent="0.45">
      <c r="A1885" s="8">
        <v>2563</v>
      </c>
      <c r="B1885" s="8">
        <v>1425141054</v>
      </c>
      <c r="C1885" s="8" t="s">
        <v>3077</v>
      </c>
      <c r="D1885" s="8" t="s">
        <v>588</v>
      </c>
      <c r="E1885" s="8" t="str">
        <f t="shared" si="87"/>
        <v>2020</v>
      </c>
      <c r="F1885" s="8" t="s">
        <v>948</v>
      </c>
      <c r="G1885" s="8" t="s">
        <v>40</v>
      </c>
      <c r="H1885" s="8" t="s">
        <v>20009</v>
      </c>
      <c r="I1885" s="8" t="s">
        <v>82</v>
      </c>
      <c r="J1885" s="8" t="s">
        <v>150</v>
      </c>
      <c r="K1885" s="8" t="s">
        <v>5117</v>
      </c>
      <c r="L1885" s="8" t="s">
        <v>7573</v>
      </c>
      <c r="M1885" s="9">
        <v>1</v>
      </c>
      <c r="N1885" s="9"/>
      <c r="O1885" s="9">
        <v>1</v>
      </c>
      <c r="P1885" s="8" t="s">
        <v>4863</v>
      </c>
      <c r="Q1885" s="8" t="s">
        <v>8831</v>
      </c>
      <c r="R1885" s="8" t="s">
        <v>40</v>
      </c>
      <c r="S1885" s="8" t="s">
        <v>8939</v>
      </c>
      <c r="T1885" s="8" t="s">
        <v>8942</v>
      </c>
      <c r="U1885" s="8" t="s">
        <v>8944</v>
      </c>
      <c r="V1885" s="8" t="s">
        <v>8948</v>
      </c>
      <c r="W1885" s="8" t="s">
        <v>8956</v>
      </c>
      <c r="X1885" s="8" t="s">
        <v>8959</v>
      </c>
      <c r="Y1885" s="8" t="s">
        <v>8963</v>
      </c>
      <c r="Z1885" s="8" t="s">
        <v>9124</v>
      </c>
      <c r="AA1885" s="8" t="s">
        <v>9131</v>
      </c>
      <c r="AB1885" s="8" t="s">
        <v>9570</v>
      </c>
      <c r="AC1885" s="8" t="s">
        <v>9645</v>
      </c>
      <c r="AD1885" s="8" t="s">
        <v>9812</v>
      </c>
      <c r="AE1885" s="8" t="s">
        <v>11533</v>
      </c>
      <c r="AF1885" s="8" t="s">
        <v>13541</v>
      </c>
      <c r="AG1885" s="8" t="s">
        <v>15602</v>
      </c>
      <c r="AH1885" s="8" t="s">
        <v>17651</v>
      </c>
      <c r="AI1885" s="8" t="s">
        <v>19689</v>
      </c>
      <c r="AJ1885" s="2">
        <v>0</v>
      </c>
      <c r="AK1885" s="2">
        <v>0</v>
      </c>
      <c r="AL1885" s="2">
        <v>0</v>
      </c>
      <c r="AM1885" s="2">
        <v>0</v>
      </c>
      <c r="AN1885" s="2">
        <v>0</v>
      </c>
      <c r="AO1885" s="2">
        <v>0</v>
      </c>
      <c r="AP1885" s="2">
        <v>0</v>
      </c>
      <c r="AQ1885" s="2">
        <v>0</v>
      </c>
      <c r="AR1885" s="2">
        <v>0</v>
      </c>
      <c r="AS1885" s="2">
        <v>249.34</v>
      </c>
      <c r="AT1885" s="2">
        <f t="shared" si="88"/>
        <v>249.34</v>
      </c>
      <c r="AU1885" s="2">
        <v>0</v>
      </c>
      <c r="AV1885" s="2">
        <v>0</v>
      </c>
      <c r="AW1885" s="2">
        <v>0</v>
      </c>
      <c r="AX1885" s="2">
        <v>0</v>
      </c>
      <c r="AY1885" s="2">
        <v>0</v>
      </c>
      <c r="AZ1885" s="2">
        <v>0</v>
      </c>
      <c r="BA1885" s="2">
        <v>0</v>
      </c>
      <c r="BB1885" s="2">
        <v>0</v>
      </c>
      <c r="BC1885" s="2">
        <v>0</v>
      </c>
      <c r="BD1885" s="2">
        <v>64.899999999999991</v>
      </c>
      <c r="BE1885" s="10">
        <f t="shared" si="89"/>
        <v>64.899999999999991</v>
      </c>
    </row>
    <row r="1886" spans="1:57" s="8" customFormat="1" x14ac:dyDescent="0.45">
      <c r="A1886" s="8">
        <v>2564</v>
      </c>
      <c r="B1886" s="8">
        <v>1345236533</v>
      </c>
      <c r="C1886" s="8" t="s">
        <v>3078</v>
      </c>
      <c r="D1886" s="8" t="s">
        <v>584</v>
      </c>
      <c r="E1886" s="8" t="str">
        <f t="shared" si="87"/>
        <v>2012</v>
      </c>
      <c r="F1886" s="8" t="s">
        <v>1127</v>
      </c>
      <c r="G1886" s="8" t="s">
        <v>43</v>
      </c>
      <c r="H1886" s="8" t="s">
        <v>20002</v>
      </c>
      <c r="I1886" s="8" t="s">
        <v>82</v>
      </c>
      <c r="J1886" s="8" t="s">
        <v>326</v>
      </c>
      <c r="K1886" s="8" t="s">
        <v>5376</v>
      </c>
      <c r="L1886" s="8" t="s">
        <v>7574</v>
      </c>
      <c r="M1886" s="9">
        <v>1</v>
      </c>
      <c r="N1886" s="9"/>
      <c r="O1886" s="9">
        <v>4</v>
      </c>
      <c r="P1886" s="8" t="s">
        <v>3933</v>
      </c>
      <c r="Q1886" s="8" t="s">
        <v>8072</v>
      </c>
      <c r="R1886" s="8" t="s">
        <v>43</v>
      </c>
      <c r="S1886" s="8" t="s">
        <v>8940</v>
      </c>
      <c r="T1886" s="8" t="s">
        <v>8942</v>
      </c>
      <c r="U1886" s="8" t="s">
        <v>8945</v>
      </c>
      <c r="V1886" s="8" t="s">
        <v>8950</v>
      </c>
      <c r="W1886" s="8" t="s">
        <v>8956</v>
      </c>
      <c r="X1886" s="8" t="s">
        <v>8961</v>
      </c>
      <c r="Y1886" s="8" t="s">
        <v>8947</v>
      </c>
      <c r="Z1886" s="8" t="s">
        <v>8989</v>
      </c>
      <c r="AA1886" s="8" t="s">
        <v>9175</v>
      </c>
      <c r="AB1886" s="8" t="s">
        <v>9578</v>
      </c>
      <c r="AC1886" s="8" t="s">
        <v>9658</v>
      </c>
      <c r="AD1886" s="8" t="s">
        <v>9812</v>
      </c>
      <c r="AE1886" s="8" t="s">
        <v>11534</v>
      </c>
      <c r="AF1886" s="8" t="s">
        <v>13542</v>
      </c>
      <c r="AG1886" s="8" t="s">
        <v>15603</v>
      </c>
      <c r="AH1886" s="8" t="s">
        <v>17652</v>
      </c>
      <c r="AI1886" s="8" t="s">
        <v>19690</v>
      </c>
      <c r="AJ1886" s="2">
        <v>0</v>
      </c>
      <c r="AK1886" s="2">
        <v>150</v>
      </c>
      <c r="AL1886" s="2">
        <v>150</v>
      </c>
      <c r="AM1886" s="2">
        <v>150</v>
      </c>
      <c r="AN1886" s="2">
        <v>122</v>
      </c>
      <c r="AO1886" s="2">
        <v>122</v>
      </c>
      <c r="AP1886" s="2">
        <v>0</v>
      </c>
      <c r="AQ1886" s="2">
        <v>0</v>
      </c>
      <c r="AR1886" s="2">
        <v>0</v>
      </c>
      <c r="AS1886" s="2">
        <v>0</v>
      </c>
      <c r="AT1886" s="2">
        <f t="shared" si="88"/>
        <v>694</v>
      </c>
      <c r="AU1886" s="2">
        <v>0</v>
      </c>
      <c r="AV1886" s="2">
        <v>0</v>
      </c>
      <c r="AW1886" s="2">
        <v>0</v>
      </c>
      <c r="AX1886" s="2">
        <v>0</v>
      </c>
      <c r="AY1886" s="2">
        <v>0</v>
      </c>
      <c r="AZ1886" s="2">
        <v>0</v>
      </c>
      <c r="BA1886" s="2">
        <v>0</v>
      </c>
      <c r="BB1886" s="2">
        <v>0</v>
      </c>
      <c r="BC1886" s="2">
        <v>0</v>
      </c>
      <c r="BD1886" s="2">
        <v>0</v>
      </c>
      <c r="BE1886" s="10">
        <f t="shared" si="89"/>
        <v>0</v>
      </c>
    </row>
    <row r="1887" spans="1:57" s="8" customFormat="1" x14ac:dyDescent="0.45">
      <c r="A1887" s="8">
        <v>2565</v>
      </c>
      <c r="B1887" s="8">
        <v>1615011314</v>
      </c>
      <c r="C1887" s="8" t="s">
        <v>3079</v>
      </c>
      <c r="D1887" s="8" t="s">
        <v>570</v>
      </c>
      <c r="E1887" s="8" t="str">
        <f t="shared" si="87"/>
        <v>2019</v>
      </c>
      <c r="F1887" s="8" t="s">
        <v>910</v>
      </c>
      <c r="G1887" s="8" t="s">
        <v>44</v>
      </c>
      <c r="H1887" s="8" t="s">
        <v>20006</v>
      </c>
      <c r="I1887" s="8" t="s">
        <v>82</v>
      </c>
      <c r="J1887" s="8" t="s">
        <v>190</v>
      </c>
      <c r="K1887" s="8" t="s">
        <v>5164</v>
      </c>
      <c r="L1887" s="8" t="s">
        <v>7575</v>
      </c>
      <c r="M1887" s="9">
        <v>1</v>
      </c>
      <c r="N1887" s="9"/>
      <c r="O1887" s="9">
        <v>2</v>
      </c>
      <c r="P1887" s="8" t="s">
        <v>4864</v>
      </c>
      <c r="Q1887" s="8" t="s">
        <v>8075</v>
      </c>
      <c r="R1887" s="8" t="s">
        <v>44</v>
      </c>
      <c r="S1887" s="8" t="s">
        <v>8940</v>
      </c>
      <c r="T1887" s="8" t="s">
        <v>8943</v>
      </c>
      <c r="U1887" s="8" t="s">
        <v>8944</v>
      </c>
      <c r="V1887" s="8" t="s">
        <v>8950</v>
      </c>
      <c r="W1887" s="8" t="s">
        <v>8956</v>
      </c>
      <c r="X1887" s="8" t="s">
        <v>8959</v>
      </c>
      <c r="Y1887" s="8" t="s">
        <v>8964</v>
      </c>
      <c r="Z1887" s="8" t="s">
        <v>9079</v>
      </c>
      <c r="AA1887" s="8" t="s">
        <v>9131</v>
      </c>
      <c r="AB1887" s="8" t="s">
        <v>9570</v>
      </c>
      <c r="AC1887" s="8" t="s">
        <v>9649</v>
      </c>
      <c r="AD1887" s="8" t="s">
        <v>9812</v>
      </c>
      <c r="AE1887" s="8" t="s">
        <v>11535</v>
      </c>
      <c r="AF1887" s="8" t="s">
        <v>13543</v>
      </c>
      <c r="AG1887" s="8" t="s">
        <v>15604</v>
      </c>
      <c r="AH1887" s="8" t="s">
        <v>17653</v>
      </c>
      <c r="AI1887" s="8" t="s">
        <v>19691</v>
      </c>
      <c r="AJ1887" s="2">
        <v>0</v>
      </c>
      <c r="AK1887" s="2">
        <v>0</v>
      </c>
      <c r="AL1887" s="2">
        <v>0</v>
      </c>
      <c r="AM1887" s="2">
        <v>0</v>
      </c>
      <c r="AN1887" s="2">
        <v>0</v>
      </c>
      <c r="AO1887" s="2">
        <v>0</v>
      </c>
      <c r="AP1887" s="2">
        <v>0</v>
      </c>
      <c r="AQ1887" s="2">
        <v>0</v>
      </c>
      <c r="AR1887" s="2">
        <v>134</v>
      </c>
      <c r="AS1887" s="2">
        <v>120</v>
      </c>
      <c r="AT1887" s="2">
        <f t="shared" si="88"/>
        <v>254</v>
      </c>
      <c r="AU1887" s="2">
        <v>0</v>
      </c>
      <c r="AV1887" s="2">
        <v>0</v>
      </c>
      <c r="AW1887" s="2">
        <v>0</v>
      </c>
      <c r="AX1887" s="2">
        <v>0</v>
      </c>
      <c r="AY1887" s="2">
        <v>0</v>
      </c>
      <c r="AZ1887" s="2">
        <v>0</v>
      </c>
      <c r="BA1887" s="2">
        <v>0</v>
      </c>
      <c r="BB1887" s="2">
        <v>0</v>
      </c>
      <c r="BC1887" s="2">
        <v>0</v>
      </c>
      <c r="BD1887" s="2">
        <v>0</v>
      </c>
      <c r="BE1887" s="10">
        <f t="shared" si="89"/>
        <v>0</v>
      </c>
    </row>
    <row r="1888" spans="1:57" s="8" customFormat="1" x14ac:dyDescent="0.45">
      <c r="A1888" s="8">
        <v>2567</v>
      </c>
      <c r="B1888" s="8">
        <v>1711047434</v>
      </c>
      <c r="C1888" s="8" t="s">
        <v>3080</v>
      </c>
      <c r="D1888" s="8" t="s">
        <v>869</v>
      </c>
      <c r="E1888" s="8" t="str">
        <f t="shared" si="87"/>
        <v>2012</v>
      </c>
      <c r="F1888" s="8" t="s">
        <v>945</v>
      </c>
      <c r="G1888" s="8" t="s">
        <v>62</v>
      </c>
      <c r="H1888" s="8" t="s">
        <v>20002</v>
      </c>
      <c r="I1888" s="8" t="s">
        <v>82</v>
      </c>
      <c r="J1888" s="8" t="s">
        <v>496</v>
      </c>
      <c r="K1888" s="8" t="s">
        <v>5730</v>
      </c>
      <c r="L1888" s="8" t="s">
        <v>7576</v>
      </c>
      <c r="M1888" s="9">
        <v>1</v>
      </c>
      <c r="N1888" s="9"/>
      <c r="O1888" s="9">
        <v>3</v>
      </c>
      <c r="P1888" s="8" t="s">
        <v>4691</v>
      </c>
      <c r="Q1888" s="8" t="s">
        <v>8075</v>
      </c>
      <c r="R1888" s="8" t="s">
        <v>8075</v>
      </c>
      <c r="S1888" s="8" t="s">
        <v>8940</v>
      </c>
      <c r="T1888" s="8" t="s">
        <v>8943</v>
      </c>
      <c r="U1888" s="8" t="s">
        <v>8944</v>
      </c>
      <c r="V1888" s="8" t="s">
        <v>8950</v>
      </c>
      <c r="W1888" s="8" t="s">
        <v>8956</v>
      </c>
      <c r="X1888" s="8" t="s">
        <v>8962</v>
      </c>
      <c r="Y1888" s="8" t="s">
        <v>8963</v>
      </c>
      <c r="Z1888" s="8" t="s">
        <v>8984</v>
      </c>
      <c r="AA1888" s="8" t="s">
        <v>9145</v>
      </c>
      <c r="AB1888" s="8" t="s">
        <v>9570</v>
      </c>
      <c r="AC1888" s="8" t="s">
        <v>9657</v>
      </c>
      <c r="AD1888" s="8" t="s">
        <v>9812</v>
      </c>
      <c r="AE1888" s="8" t="s">
        <v>11536</v>
      </c>
      <c r="AF1888" s="8" t="s">
        <v>13544</v>
      </c>
      <c r="AG1888" s="8" t="s">
        <v>15605</v>
      </c>
      <c r="AH1888" s="8" t="s">
        <v>17654</v>
      </c>
      <c r="AI1888" s="8" t="s">
        <v>19692</v>
      </c>
      <c r="AJ1888" s="2">
        <v>0</v>
      </c>
      <c r="AK1888" s="2">
        <v>0</v>
      </c>
      <c r="AL1888" s="2">
        <v>1450</v>
      </c>
      <c r="AM1888" s="2">
        <v>2320</v>
      </c>
      <c r="AN1888" s="2">
        <v>1393</v>
      </c>
      <c r="AO1888" s="2">
        <v>569</v>
      </c>
      <c r="AP1888" s="2">
        <v>0</v>
      </c>
      <c r="AQ1888" s="2">
        <v>0</v>
      </c>
      <c r="AR1888" s="2">
        <v>0</v>
      </c>
      <c r="AS1888" s="2">
        <v>0</v>
      </c>
      <c r="AT1888" s="2">
        <f t="shared" si="88"/>
        <v>5732</v>
      </c>
      <c r="AU1888" s="2">
        <v>0</v>
      </c>
      <c r="AV1888" s="2">
        <v>0</v>
      </c>
      <c r="AW1888" s="2">
        <v>0</v>
      </c>
      <c r="AX1888" s="2">
        <v>105</v>
      </c>
      <c r="AY1888" s="2">
        <v>0</v>
      </c>
      <c r="AZ1888" s="2">
        <v>0</v>
      </c>
      <c r="BA1888" s="2">
        <v>0</v>
      </c>
      <c r="BB1888" s="2">
        <v>0</v>
      </c>
      <c r="BC1888" s="2">
        <v>0</v>
      </c>
      <c r="BD1888" s="2">
        <v>0</v>
      </c>
      <c r="BE1888" s="10">
        <f t="shared" si="89"/>
        <v>105</v>
      </c>
    </row>
    <row r="1889" spans="1:57" s="8" customFormat="1" x14ac:dyDescent="0.45">
      <c r="A1889" s="8">
        <v>2568</v>
      </c>
      <c r="B1889" s="8">
        <v>1615011252</v>
      </c>
      <c r="C1889" s="8" t="s">
        <v>3081</v>
      </c>
      <c r="D1889" s="8" t="s">
        <v>620</v>
      </c>
      <c r="E1889" s="8" t="str">
        <f t="shared" si="87"/>
        <v>2019</v>
      </c>
      <c r="F1889" s="8" t="s">
        <v>910</v>
      </c>
      <c r="G1889" s="8" t="s">
        <v>44</v>
      </c>
      <c r="H1889" s="8" t="s">
        <v>20006</v>
      </c>
      <c r="I1889" s="8" t="s">
        <v>82</v>
      </c>
      <c r="J1889" s="8" t="s">
        <v>190</v>
      </c>
      <c r="K1889" s="8" t="s">
        <v>5164</v>
      </c>
      <c r="L1889" s="8" t="s">
        <v>7577</v>
      </c>
      <c r="M1889" s="9">
        <v>1</v>
      </c>
      <c r="N1889" s="9"/>
      <c r="O1889" s="9">
        <v>1</v>
      </c>
      <c r="P1889" s="8" t="s">
        <v>4865</v>
      </c>
      <c r="Q1889" s="8" t="s">
        <v>8832</v>
      </c>
      <c r="R1889" s="8" t="s">
        <v>44</v>
      </c>
      <c r="S1889" s="8" t="s">
        <v>8940</v>
      </c>
      <c r="T1889" s="8" t="s">
        <v>8943</v>
      </c>
      <c r="U1889" s="8" t="s">
        <v>8944</v>
      </c>
      <c r="V1889" s="8" t="s">
        <v>8951</v>
      </c>
      <c r="W1889" s="8" t="s">
        <v>8956</v>
      </c>
      <c r="X1889" s="8" t="s">
        <v>8962</v>
      </c>
      <c r="Y1889" s="8" t="s">
        <v>8965</v>
      </c>
      <c r="Z1889" s="8" t="s">
        <v>9079</v>
      </c>
      <c r="AA1889" s="8" t="s">
        <v>9290</v>
      </c>
      <c r="AB1889" s="8" t="s">
        <v>9583</v>
      </c>
      <c r="AC1889" s="8" t="s">
        <v>9649</v>
      </c>
      <c r="AD1889" s="8" t="s">
        <v>9812</v>
      </c>
      <c r="AE1889" s="8" t="s">
        <v>11537</v>
      </c>
      <c r="AF1889" s="8" t="s">
        <v>13545</v>
      </c>
      <c r="AG1889" s="8" t="s">
        <v>15606</v>
      </c>
      <c r="AH1889" s="8" t="s">
        <v>17655</v>
      </c>
      <c r="AI1889" s="8" t="s">
        <v>19693</v>
      </c>
      <c r="AJ1889" s="2">
        <v>0</v>
      </c>
      <c r="AK1889" s="2">
        <v>0</v>
      </c>
      <c r="AL1889" s="2">
        <v>0</v>
      </c>
      <c r="AM1889" s="2">
        <v>0</v>
      </c>
      <c r="AN1889" s="2">
        <v>0</v>
      </c>
      <c r="AO1889" s="2">
        <v>0</v>
      </c>
      <c r="AP1889" s="2">
        <v>0</v>
      </c>
      <c r="AQ1889" s="2">
        <v>0</v>
      </c>
      <c r="AR1889" s="2">
        <v>134</v>
      </c>
      <c r="AS1889" s="2">
        <v>195</v>
      </c>
      <c r="AT1889" s="2">
        <f t="shared" si="88"/>
        <v>329</v>
      </c>
      <c r="AU1889" s="2">
        <v>0</v>
      </c>
      <c r="AV1889" s="2">
        <v>0</v>
      </c>
      <c r="AW1889" s="2">
        <v>0</v>
      </c>
      <c r="AX1889" s="2">
        <v>0</v>
      </c>
      <c r="AY1889" s="2">
        <v>0</v>
      </c>
      <c r="AZ1889" s="2">
        <v>0</v>
      </c>
      <c r="BA1889" s="2">
        <v>0</v>
      </c>
      <c r="BB1889" s="2">
        <v>0</v>
      </c>
      <c r="BC1889" s="2">
        <v>45</v>
      </c>
      <c r="BD1889" s="2">
        <v>65</v>
      </c>
      <c r="BE1889" s="10">
        <f t="shared" si="89"/>
        <v>110</v>
      </c>
    </row>
    <row r="1890" spans="1:57" s="8" customFormat="1" x14ac:dyDescent="0.45">
      <c r="A1890" s="8">
        <v>2569</v>
      </c>
      <c r="B1890" s="8">
        <v>1711063207</v>
      </c>
      <c r="C1890" s="8" t="s">
        <v>3082</v>
      </c>
      <c r="D1890" s="8" t="s">
        <v>610</v>
      </c>
      <c r="E1890" s="8" t="str">
        <f t="shared" si="87"/>
        <v>2017</v>
      </c>
      <c r="F1890" s="8" t="s">
        <v>945</v>
      </c>
      <c r="G1890" s="8" t="s">
        <v>62</v>
      </c>
      <c r="H1890" s="8" t="s">
        <v>20002</v>
      </c>
      <c r="I1890" s="8" t="s">
        <v>82</v>
      </c>
      <c r="J1890" s="8" t="s">
        <v>257</v>
      </c>
      <c r="K1890" s="8" t="s">
        <v>5247</v>
      </c>
      <c r="L1890" s="8" t="s">
        <v>7578</v>
      </c>
      <c r="M1890" s="9">
        <v>1</v>
      </c>
      <c r="N1890" s="9"/>
      <c r="O1890" s="9">
        <v>4</v>
      </c>
      <c r="P1890" s="8" t="s">
        <v>4866</v>
      </c>
      <c r="Q1890" s="8" t="s">
        <v>7906</v>
      </c>
      <c r="R1890" s="8" t="s">
        <v>8898</v>
      </c>
      <c r="S1890" s="8" t="s">
        <v>8940</v>
      </c>
      <c r="U1890" s="8" t="s">
        <v>8944</v>
      </c>
      <c r="V1890" s="8" t="s">
        <v>8950</v>
      </c>
      <c r="W1890" s="8" t="s">
        <v>8956</v>
      </c>
      <c r="Z1890" s="8" t="s">
        <v>9021</v>
      </c>
      <c r="AA1890" s="8" t="s">
        <v>9160</v>
      </c>
      <c r="AB1890" s="8" t="s">
        <v>9589</v>
      </c>
      <c r="AC1890" s="8" t="s">
        <v>9739</v>
      </c>
      <c r="AD1890" s="8" t="s">
        <v>9812</v>
      </c>
      <c r="AE1890" s="8" t="s">
        <v>11538</v>
      </c>
      <c r="AF1890" s="8" t="s">
        <v>13546</v>
      </c>
      <c r="AG1890" s="8" t="s">
        <v>15607</v>
      </c>
      <c r="AH1890" s="8" t="s">
        <v>17656</v>
      </c>
      <c r="AI1890" s="8" t="s">
        <v>19694</v>
      </c>
      <c r="AJ1890" s="2">
        <v>0</v>
      </c>
      <c r="AK1890" s="2">
        <v>0</v>
      </c>
      <c r="AL1890" s="2">
        <v>0</v>
      </c>
      <c r="AM1890" s="2">
        <v>0</v>
      </c>
      <c r="AN1890" s="2">
        <v>0</v>
      </c>
      <c r="AO1890" s="2">
        <v>0</v>
      </c>
      <c r="AP1890" s="2">
        <v>224.9</v>
      </c>
      <c r="AQ1890" s="2">
        <v>140</v>
      </c>
      <c r="AR1890" s="2">
        <v>0</v>
      </c>
      <c r="AS1890" s="2">
        <v>0</v>
      </c>
      <c r="AT1890" s="2">
        <f t="shared" si="88"/>
        <v>364.9</v>
      </c>
      <c r="AU1890" s="2">
        <v>0</v>
      </c>
      <c r="AV1890" s="2">
        <v>0</v>
      </c>
      <c r="AW1890" s="2">
        <v>0</v>
      </c>
      <c r="AX1890" s="2">
        <v>0</v>
      </c>
      <c r="AY1890" s="2">
        <v>0</v>
      </c>
      <c r="AZ1890" s="2">
        <v>0</v>
      </c>
      <c r="BA1890" s="2">
        <v>0</v>
      </c>
      <c r="BB1890" s="2">
        <v>0</v>
      </c>
      <c r="BC1890" s="2">
        <v>0</v>
      </c>
      <c r="BD1890" s="2">
        <v>0</v>
      </c>
      <c r="BE1890" s="10">
        <f t="shared" si="89"/>
        <v>0</v>
      </c>
    </row>
    <row r="1891" spans="1:57" s="8" customFormat="1" x14ac:dyDescent="0.45">
      <c r="A1891" s="8">
        <v>2570</v>
      </c>
      <c r="B1891" s="8">
        <v>1425134203</v>
      </c>
      <c r="C1891" s="8" t="s">
        <v>3083</v>
      </c>
      <c r="D1891" s="8" t="s">
        <v>727</v>
      </c>
      <c r="E1891" s="8" t="str">
        <f t="shared" si="87"/>
        <v>2019</v>
      </c>
      <c r="F1891" s="8" t="s">
        <v>739</v>
      </c>
      <c r="G1891" s="8" t="s">
        <v>40</v>
      </c>
      <c r="H1891" s="8" t="s">
        <v>20009</v>
      </c>
      <c r="I1891" s="8" t="s">
        <v>82</v>
      </c>
      <c r="J1891" s="8" t="s">
        <v>204</v>
      </c>
      <c r="K1891" s="8" t="s">
        <v>5346</v>
      </c>
      <c r="L1891" s="8" t="s">
        <v>7579</v>
      </c>
      <c r="M1891" s="9">
        <v>1</v>
      </c>
      <c r="N1891" s="9"/>
      <c r="O1891" s="9">
        <v>2</v>
      </c>
      <c r="P1891" s="8" t="s">
        <v>4867</v>
      </c>
      <c r="Q1891" s="8" t="s">
        <v>8833</v>
      </c>
      <c r="R1891" s="8" t="s">
        <v>40</v>
      </c>
      <c r="S1891" s="8" t="s">
        <v>8940</v>
      </c>
      <c r="T1891" s="8" t="s">
        <v>8942</v>
      </c>
      <c r="U1891" s="8" t="s">
        <v>8944</v>
      </c>
      <c r="V1891" s="8" t="s">
        <v>8948</v>
      </c>
      <c r="W1891" s="8" t="s">
        <v>8956</v>
      </c>
      <c r="X1891" s="8" t="s">
        <v>8959</v>
      </c>
      <c r="Y1891" s="8" t="s">
        <v>8963</v>
      </c>
      <c r="Z1891" s="8" t="s">
        <v>9052</v>
      </c>
      <c r="AA1891" s="8" t="s">
        <v>9201</v>
      </c>
      <c r="AB1891" s="8" t="s">
        <v>9583</v>
      </c>
      <c r="AC1891" s="8" t="s">
        <v>9665</v>
      </c>
      <c r="AD1891" s="8" t="s">
        <v>9812</v>
      </c>
      <c r="AE1891" s="8" t="s">
        <v>11539</v>
      </c>
      <c r="AF1891" s="8" t="s">
        <v>13547</v>
      </c>
      <c r="AG1891" s="8" t="s">
        <v>15608</v>
      </c>
      <c r="AH1891" s="8" t="s">
        <v>17657</v>
      </c>
      <c r="AI1891" s="8" t="s">
        <v>19695</v>
      </c>
      <c r="AJ1891" s="2">
        <v>0</v>
      </c>
      <c r="AK1891" s="2">
        <v>0</v>
      </c>
      <c r="AL1891" s="2">
        <v>0</v>
      </c>
      <c r="AM1891" s="2">
        <v>0</v>
      </c>
      <c r="AN1891" s="2">
        <v>0</v>
      </c>
      <c r="AO1891" s="2">
        <v>0</v>
      </c>
      <c r="AP1891" s="2">
        <v>0</v>
      </c>
      <c r="AQ1891" s="2">
        <v>0</v>
      </c>
      <c r="AR1891" s="2">
        <v>32.74</v>
      </c>
      <c r="AS1891" s="2">
        <v>0</v>
      </c>
      <c r="AT1891" s="2">
        <f t="shared" si="88"/>
        <v>32.74</v>
      </c>
      <c r="AU1891" s="2">
        <v>0</v>
      </c>
      <c r="AV1891" s="2">
        <v>0</v>
      </c>
      <c r="AW1891" s="2">
        <v>0</v>
      </c>
      <c r="AX1891" s="2">
        <v>0</v>
      </c>
      <c r="AY1891" s="2">
        <v>0</v>
      </c>
      <c r="AZ1891" s="2">
        <v>0</v>
      </c>
      <c r="BA1891" s="2">
        <v>0</v>
      </c>
      <c r="BB1891" s="2">
        <v>0</v>
      </c>
      <c r="BC1891" s="2">
        <v>11</v>
      </c>
      <c r="BD1891" s="2">
        <v>0</v>
      </c>
      <c r="BE1891" s="10">
        <f t="shared" si="89"/>
        <v>11</v>
      </c>
    </row>
    <row r="1892" spans="1:57" s="8" customFormat="1" x14ac:dyDescent="0.45">
      <c r="A1892" s="8">
        <v>2571</v>
      </c>
      <c r="B1892" s="8">
        <v>1711100013</v>
      </c>
      <c r="C1892" s="8" t="s">
        <v>3084</v>
      </c>
      <c r="D1892" s="8" t="s">
        <v>610</v>
      </c>
      <c r="E1892" s="8" t="str">
        <f t="shared" si="87"/>
        <v>2017</v>
      </c>
      <c r="F1892" s="8" t="s">
        <v>944</v>
      </c>
      <c r="G1892" s="8" t="s">
        <v>45</v>
      </c>
      <c r="H1892" s="8" t="s">
        <v>49</v>
      </c>
      <c r="I1892" s="8" t="s">
        <v>82</v>
      </c>
      <c r="J1892" s="8" t="s">
        <v>262</v>
      </c>
      <c r="K1892" s="8" t="s">
        <v>5706</v>
      </c>
      <c r="L1892" s="8" t="s">
        <v>7580</v>
      </c>
      <c r="M1892" s="9">
        <v>1</v>
      </c>
      <c r="N1892" s="9"/>
      <c r="O1892" s="9">
        <v>2</v>
      </c>
      <c r="P1892" s="8" t="s">
        <v>4868</v>
      </c>
      <c r="Q1892" s="8" t="s">
        <v>7909</v>
      </c>
      <c r="R1892" s="8" t="s">
        <v>7909</v>
      </c>
      <c r="S1892" s="8" t="s">
        <v>8940</v>
      </c>
      <c r="U1892" s="8" t="s">
        <v>8947</v>
      </c>
      <c r="V1892" s="8" t="s">
        <v>8950</v>
      </c>
      <c r="W1892" s="8" t="s">
        <v>8956</v>
      </c>
      <c r="Z1892" s="8" t="s">
        <v>8970</v>
      </c>
      <c r="AA1892" s="8" t="s">
        <v>9133</v>
      </c>
      <c r="AB1892" s="8" t="s">
        <v>9580</v>
      </c>
      <c r="AC1892" s="8" t="s">
        <v>9649</v>
      </c>
      <c r="AD1892" s="8" t="s">
        <v>9812</v>
      </c>
      <c r="AE1892" s="8" t="s">
        <v>11540</v>
      </c>
      <c r="AF1892" s="8" t="s">
        <v>13548</v>
      </c>
      <c r="AG1892" s="8" t="s">
        <v>15609</v>
      </c>
      <c r="AH1892" s="8" t="s">
        <v>17658</v>
      </c>
      <c r="AI1892" s="8" t="s">
        <v>19696</v>
      </c>
      <c r="AJ1892" s="2">
        <v>0</v>
      </c>
      <c r="AK1892" s="2">
        <v>0</v>
      </c>
      <c r="AL1892" s="2">
        <v>0</v>
      </c>
      <c r="AM1892" s="2">
        <v>0</v>
      </c>
      <c r="AN1892" s="2">
        <v>0</v>
      </c>
      <c r="AO1892" s="2">
        <v>0</v>
      </c>
      <c r="AP1892" s="2">
        <v>2068</v>
      </c>
      <c r="AQ1892" s="2">
        <v>1200</v>
      </c>
      <c r="AR1892" s="2">
        <v>1034</v>
      </c>
      <c r="AS1892" s="2">
        <v>0</v>
      </c>
      <c r="AT1892" s="2">
        <f t="shared" si="88"/>
        <v>4302</v>
      </c>
      <c r="AU1892" s="2">
        <v>0</v>
      </c>
      <c r="AV1892" s="2">
        <v>0</v>
      </c>
      <c r="AW1892" s="2">
        <v>0</v>
      </c>
      <c r="AX1892" s="2">
        <v>0</v>
      </c>
      <c r="AY1892" s="2">
        <v>0</v>
      </c>
      <c r="AZ1892" s="2">
        <v>0</v>
      </c>
      <c r="BA1892" s="2">
        <v>0</v>
      </c>
      <c r="BB1892" s="2">
        <v>0</v>
      </c>
      <c r="BC1892" s="2">
        <v>0</v>
      </c>
      <c r="BD1892" s="2">
        <v>0</v>
      </c>
      <c r="BE1892" s="10">
        <f t="shared" si="89"/>
        <v>0</v>
      </c>
    </row>
    <row r="1893" spans="1:57" s="8" customFormat="1" x14ac:dyDescent="0.45">
      <c r="A1893" s="8">
        <v>2572</v>
      </c>
      <c r="B1893" s="8">
        <v>1615006965</v>
      </c>
      <c r="C1893" s="8" t="s">
        <v>3085</v>
      </c>
      <c r="D1893" s="8" t="s">
        <v>669</v>
      </c>
      <c r="E1893" s="8" t="str">
        <f t="shared" si="87"/>
        <v>2012</v>
      </c>
      <c r="F1893" s="8" t="s">
        <v>1192</v>
      </c>
      <c r="G1893" s="8" t="s">
        <v>44</v>
      </c>
      <c r="H1893" s="8" t="s">
        <v>20006</v>
      </c>
      <c r="I1893" s="8" t="s">
        <v>82</v>
      </c>
      <c r="J1893" s="8" t="s">
        <v>349</v>
      </c>
      <c r="K1893" s="8" t="s">
        <v>5731</v>
      </c>
      <c r="L1893" s="8" t="s">
        <v>7581</v>
      </c>
      <c r="M1893" s="9">
        <v>1</v>
      </c>
      <c r="N1893" s="9"/>
      <c r="O1893" s="9">
        <v>2</v>
      </c>
      <c r="P1893" s="8" t="s">
        <v>3912</v>
      </c>
      <c r="Q1893" s="8" t="s">
        <v>7873</v>
      </c>
      <c r="R1893" s="8" t="s">
        <v>44</v>
      </c>
      <c r="S1893" s="8" t="s">
        <v>8940</v>
      </c>
      <c r="T1893" s="8" t="s">
        <v>8943</v>
      </c>
      <c r="U1893" s="8" t="s">
        <v>8945</v>
      </c>
      <c r="V1893" s="8" t="s">
        <v>8950</v>
      </c>
      <c r="W1893" s="8" t="s">
        <v>8956</v>
      </c>
      <c r="X1893" s="8" t="s">
        <v>8962</v>
      </c>
      <c r="Y1893" s="8" t="s">
        <v>8964</v>
      </c>
      <c r="Z1893" s="8" t="s">
        <v>8984</v>
      </c>
      <c r="AA1893" s="8" t="s">
        <v>9172</v>
      </c>
      <c r="AB1893" s="8" t="s">
        <v>9605</v>
      </c>
      <c r="AC1893" s="8" t="s">
        <v>9658</v>
      </c>
      <c r="AD1893" s="8" t="s">
        <v>9812</v>
      </c>
      <c r="AE1893" s="8" t="s">
        <v>11541</v>
      </c>
      <c r="AF1893" s="8" t="s">
        <v>13549</v>
      </c>
      <c r="AG1893" s="8" t="s">
        <v>15610</v>
      </c>
      <c r="AH1893" s="8" t="s">
        <v>17659</v>
      </c>
      <c r="AI1893" s="8" t="s">
        <v>19697</v>
      </c>
      <c r="AJ1893" s="2">
        <v>0</v>
      </c>
      <c r="AK1893" s="2">
        <v>100</v>
      </c>
      <c r="AL1893" s="2">
        <v>266</v>
      </c>
      <c r="AM1893" s="2">
        <v>214</v>
      </c>
      <c r="AN1893" s="2">
        <v>0</v>
      </c>
      <c r="AO1893" s="2">
        <v>0</v>
      </c>
      <c r="AP1893" s="2">
        <v>0</v>
      </c>
      <c r="AQ1893" s="2">
        <v>0</v>
      </c>
      <c r="AR1893" s="2">
        <v>0</v>
      </c>
      <c r="AS1893" s="2">
        <v>0</v>
      </c>
      <c r="AT1893" s="2">
        <f t="shared" si="88"/>
        <v>580</v>
      </c>
      <c r="AU1893" s="2">
        <v>0</v>
      </c>
      <c r="AV1893" s="2">
        <v>0</v>
      </c>
      <c r="AW1893" s="2">
        <v>90</v>
      </c>
      <c r="AX1893" s="2">
        <v>0</v>
      </c>
      <c r="AY1893" s="2">
        <v>0</v>
      </c>
      <c r="AZ1893" s="2">
        <v>0</v>
      </c>
      <c r="BA1893" s="2">
        <v>0</v>
      </c>
      <c r="BB1893" s="2">
        <v>0</v>
      </c>
      <c r="BC1893" s="2">
        <v>0</v>
      </c>
      <c r="BD1893" s="2">
        <v>0</v>
      </c>
      <c r="BE1893" s="10">
        <f t="shared" si="89"/>
        <v>90</v>
      </c>
    </row>
    <row r="1894" spans="1:57" s="8" customFormat="1" x14ac:dyDescent="0.45">
      <c r="A1894" s="8">
        <v>2573</v>
      </c>
      <c r="B1894" s="8">
        <v>1711046339</v>
      </c>
      <c r="C1894" s="8" t="s">
        <v>3086</v>
      </c>
      <c r="D1894" s="8" t="s">
        <v>662</v>
      </c>
      <c r="E1894" s="8" t="str">
        <f t="shared" si="87"/>
        <v>2016</v>
      </c>
      <c r="F1894" s="8" t="s">
        <v>963</v>
      </c>
      <c r="G1894" s="8" t="s">
        <v>62</v>
      </c>
      <c r="H1894" s="8" t="s">
        <v>20002</v>
      </c>
      <c r="I1894" s="8" t="s">
        <v>82</v>
      </c>
      <c r="J1894" s="8" t="s">
        <v>498</v>
      </c>
      <c r="K1894" s="8" t="s">
        <v>5480</v>
      </c>
      <c r="L1894" s="8" t="s">
        <v>7582</v>
      </c>
      <c r="M1894" s="9">
        <v>1</v>
      </c>
      <c r="N1894" s="9"/>
      <c r="O1894" s="9">
        <v>2</v>
      </c>
      <c r="P1894" s="8" t="s">
        <v>3599</v>
      </c>
      <c r="Q1894" s="8" t="s">
        <v>7909</v>
      </c>
      <c r="R1894" s="8" t="s">
        <v>7909</v>
      </c>
      <c r="S1894" s="8" t="s">
        <v>8940</v>
      </c>
      <c r="T1894" s="8" t="s">
        <v>8942</v>
      </c>
      <c r="U1894" s="8" t="s">
        <v>8947</v>
      </c>
      <c r="V1894" s="8" t="s">
        <v>8950</v>
      </c>
      <c r="W1894" s="8" t="s">
        <v>8957</v>
      </c>
      <c r="X1894" s="8" t="s">
        <v>8961</v>
      </c>
      <c r="Y1894" s="8" t="s">
        <v>8963</v>
      </c>
      <c r="Z1894" s="8" t="s">
        <v>8974</v>
      </c>
      <c r="AA1894" s="8" t="s">
        <v>9164</v>
      </c>
      <c r="AB1894" s="8" t="s">
        <v>9580</v>
      </c>
      <c r="AC1894" s="8" t="s">
        <v>9807</v>
      </c>
      <c r="AD1894" s="8" t="s">
        <v>9812</v>
      </c>
      <c r="AE1894" s="8" t="s">
        <v>11542</v>
      </c>
      <c r="AF1894" s="8" t="s">
        <v>13550</v>
      </c>
      <c r="AG1894" s="8" t="s">
        <v>15611</v>
      </c>
      <c r="AH1894" s="8" t="s">
        <v>17660</v>
      </c>
      <c r="AI1894" s="8" t="s">
        <v>19698</v>
      </c>
      <c r="AJ1894" s="2">
        <v>0</v>
      </c>
      <c r="AK1894" s="2">
        <v>0</v>
      </c>
      <c r="AL1894" s="2">
        <v>0</v>
      </c>
      <c r="AM1894" s="2">
        <v>0</v>
      </c>
      <c r="AN1894" s="2">
        <v>0</v>
      </c>
      <c r="AO1894" s="2">
        <v>3384</v>
      </c>
      <c r="AP1894" s="2">
        <v>0</v>
      </c>
      <c r="AQ1894" s="2">
        <v>0</v>
      </c>
      <c r="AR1894" s="2">
        <v>0</v>
      </c>
      <c r="AS1894" s="2">
        <v>0</v>
      </c>
      <c r="AT1894" s="2">
        <f t="shared" si="88"/>
        <v>3384</v>
      </c>
      <c r="AU1894" s="2">
        <v>0</v>
      </c>
      <c r="AV1894" s="2">
        <v>0</v>
      </c>
      <c r="AW1894" s="2">
        <v>0</v>
      </c>
      <c r="AX1894" s="2">
        <v>0</v>
      </c>
      <c r="AY1894" s="2">
        <v>0</v>
      </c>
      <c r="AZ1894" s="2">
        <v>0</v>
      </c>
      <c r="BA1894" s="2">
        <v>0</v>
      </c>
      <c r="BB1894" s="2">
        <v>0</v>
      </c>
      <c r="BC1894" s="2">
        <v>0</v>
      </c>
      <c r="BD1894" s="2">
        <v>0</v>
      </c>
      <c r="BE1894" s="10">
        <f t="shared" si="89"/>
        <v>0</v>
      </c>
    </row>
    <row r="1895" spans="1:57" s="8" customFormat="1" x14ac:dyDescent="0.45">
      <c r="A1895" s="8">
        <v>2574</v>
      </c>
      <c r="B1895" s="8">
        <v>1711100844</v>
      </c>
      <c r="C1895" s="8" t="s">
        <v>3087</v>
      </c>
      <c r="D1895" s="8" t="s">
        <v>536</v>
      </c>
      <c r="E1895" s="8" t="str">
        <f t="shared" si="87"/>
        <v>2019</v>
      </c>
      <c r="F1895" s="8" t="s">
        <v>944</v>
      </c>
      <c r="G1895" s="8" t="s">
        <v>45</v>
      </c>
      <c r="H1895" s="8" t="s">
        <v>49</v>
      </c>
      <c r="I1895" s="8" t="s">
        <v>82</v>
      </c>
      <c r="J1895" s="8" t="s">
        <v>124</v>
      </c>
      <c r="K1895" s="8" t="s">
        <v>5247</v>
      </c>
      <c r="L1895" s="8" t="s">
        <v>7583</v>
      </c>
      <c r="M1895" s="9">
        <v>1</v>
      </c>
      <c r="N1895" s="9"/>
      <c r="O1895" s="9">
        <v>4</v>
      </c>
      <c r="P1895" s="8" t="s">
        <v>3696</v>
      </c>
      <c r="Q1895" s="8" t="s">
        <v>7906</v>
      </c>
      <c r="R1895" s="8" t="s">
        <v>8898</v>
      </c>
      <c r="S1895" s="8" t="s">
        <v>8940</v>
      </c>
      <c r="U1895" s="8" t="s">
        <v>8944</v>
      </c>
      <c r="V1895" s="8" t="s">
        <v>8950</v>
      </c>
      <c r="W1895" s="8" t="s">
        <v>8956</v>
      </c>
      <c r="Z1895" s="8" t="s">
        <v>8998</v>
      </c>
      <c r="AA1895" s="8" t="s">
        <v>9381</v>
      </c>
      <c r="AB1895" s="8" t="s">
        <v>9636</v>
      </c>
      <c r="AC1895" s="8" t="s">
        <v>9660</v>
      </c>
      <c r="AD1895" s="8" t="s">
        <v>9812</v>
      </c>
      <c r="AE1895" s="8" t="s">
        <v>11543</v>
      </c>
      <c r="AF1895" s="8" t="s">
        <v>13551</v>
      </c>
      <c r="AG1895" s="8" t="s">
        <v>15612</v>
      </c>
      <c r="AH1895" s="8" t="s">
        <v>17661</v>
      </c>
      <c r="AI1895" s="8" t="s">
        <v>19699</v>
      </c>
      <c r="AJ1895" s="2">
        <v>0</v>
      </c>
      <c r="AK1895" s="2">
        <v>0</v>
      </c>
      <c r="AL1895" s="2">
        <v>0</v>
      </c>
      <c r="AM1895" s="2">
        <v>0</v>
      </c>
      <c r="AN1895" s="2">
        <v>0</v>
      </c>
      <c r="AO1895" s="2">
        <v>0</v>
      </c>
      <c r="AP1895" s="2">
        <v>0</v>
      </c>
      <c r="AQ1895" s="2">
        <v>0</v>
      </c>
      <c r="AR1895" s="2">
        <v>121</v>
      </c>
      <c r="AS1895" s="2">
        <v>0</v>
      </c>
      <c r="AT1895" s="2">
        <f t="shared" si="88"/>
        <v>121</v>
      </c>
      <c r="AU1895" s="2">
        <v>0</v>
      </c>
      <c r="AV1895" s="2">
        <v>0</v>
      </c>
      <c r="AW1895" s="2">
        <v>0</v>
      </c>
      <c r="AX1895" s="2">
        <v>0</v>
      </c>
      <c r="AY1895" s="2">
        <v>0</v>
      </c>
      <c r="AZ1895" s="2">
        <v>0</v>
      </c>
      <c r="BA1895" s="2">
        <v>0</v>
      </c>
      <c r="BB1895" s="2">
        <v>0</v>
      </c>
      <c r="BC1895" s="2">
        <v>0</v>
      </c>
      <c r="BD1895" s="2">
        <v>0</v>
      </c>
      <c r="BE1895" s="10">
        <f t="shared" si="89"/>
        <v>0</v>
      </c>
    </row>
    <row r="1896" spans="1:57" s="8" customFormat="1" x14ac:dyDescent="0.45">
      <c r="A1896" s="8">
        <v>2575</v>
      </c>
      <c r="B1896" s="8">
        <v>1485016747</v>
      </c>
      <c r="C1896" s="8" t="s">
        <v>3088</v>
      </c>
      <c r="D1896" s="8" t="s">
        <v>702</v>
      </c>
      <c r="E1896" s="8" t="str">
        <f t="shared" si="87"/>
        <v>2019</v>
      </c>
      <c r="F1896" s="8" t="s">
        <v>1034</v>
      </c>
      <c r="G1896" s="8" t="s">
        <v>47</v>
      </c>
      <c r="H1896" s="8" t="s">
        <v>20007</v>
      </c>
      <c r="I1896" s="8" t="s">
        <v>82</v>
      </c>
      <c r="J1896" s="8" t="s">
        <v>283</v>
      </c>
      <c r="K1896" s="8" t="s">
        <v>5306</v>
      </c>
      <c r="L1896" s="8" t="s">
        <v>7584</v>
      </c>
      <c r="M1896" s="9">
        <v>1</v>
      </c>
      <c r="N1896" s="9"/>
      <c r="O1896" s="9">
        <v>1</v>
      </c>
      <c r="P1896" s="8" t="s">
        <v>4869</v>
      </c>
      <c r="Q1896" s="8" t="s">
        <v>8186</v>
      </c>
      <c r="R1896" s="8" t="s">
        <v>47</v>
      </c>
      <c r="S1896" s="8" t="s">
        <v>8939</v>
      </c>
      <c r="T1896" s="8" t="s">
        <v>8942</v>
      </c>
      <c r="U1896" s="8" t="s">
        <v>8946</v>
      </c>
      <c r="V1896" s="8" t="s">
        <v>8951</v>
      </c>
      <c r="W1896" s="8" t="s">
        <v>8956</v>
      </c>
      <c r="X1896" s="8" t="s">
        <v>8961</v>
      </c>
      <c r="Y1896" s="8" t="s">
        <v>8963</v>
      </c>
      <c r="Z1896" s="8" t="s">
        <v>9014</v>
      </c>
      <c r="AA1896" s="8" t="s">
        <v>9198</v>
      </c>
      <c r="AB1896" s="8" t="s">
        <v>9568</v>
      </c>
      <c r="AC1896" s="8" t="s">
        <v>9729</v>
      </c>
      <c r="AD1896" s="8" t="s">
        <v>9812</v>
      </c>
      <c r="AE1896" s="8" t="s">
        <v>11544</v>
      </c>
      <c r="AF1896" s="8" t="s">
        <v>13552</v>
      </c>
      <c r="AG1896" s="8" t="s">
        <v>15613</v>
      </c>
      <c r="AH1896" s="8" t="s">
        <v>17662</v>
      </c>
      <c r="AI1896" s="8" t="s">
        <v>19700</v>
      </c>
      <c r="AJ1896" s="2">
        <v>0</v>
      </c>
      <c r="AK1896" s="2">
        <v>0</v>
      </c>
      <c r="AL1896" s="2">
        <v>0</v>
      </c>
      <c r="AM1896" s="2">
        <v>0</v>
      </c>
      <c r="AN1896" s="2">
        <v>0</v>
      </c>
      <c r="AO1896" s="2">
        <v>0</v>
      </c>
      <c r="AP1896" s="2">
        <v>0</v>
      </c>
      <c r="AQ1896" s="2">
        <v>0</v>
      </c>
      <c r="AR1896" s="2">
        <v>495</v>
      </c>
      <c r="AS1896" s="2">
        <v>468</v>
      </c>
      <c r="AT1896" s="2">
        <f t="shared" si="88"/>
        <v>963</v>
      </c>
      <c r="AU1896" s="2">
        <v>0</v>
      </c>
      <c r="AV1896" s="2">
        <v>0</v>
      </c>
      <c r="AW1896" s="2">
        <v>0</v>
      </c>
      <c r="AX1896" s="2">
        <v>0</v>
      </c>
      <c r="AY1896" s="2">
        <v>0</v>
      </c>
      <c r="AZ1896" s="2">
        <v>0</v>
      </c>
      <c r="BA1896" s="2">
        <v>0</v>
      </c>
      <c r="BB1896" s="2">
        <v>0</v>
      </c>
      <c r="BC1896" s="2">
        <v>0</v>
      </c>
      <c r="BD1896" s="2">
        <v>0</v>
      </c>
      <c r="BE1896" s="10">
        <f t="shared" si="89"/>
        <v>0</v>
      </c>
    </row>
    <row r="1897" spans="1:57" s="8" customFormat="1" x14ac:dyDescent="0.45">
      <c r="A1897" s="8">
        <v>2577</v>
      </c>
      <c r="B1897" s="8">
        <v>1345313972</v>
      </c>
      <c r="C1897" s="8" t="s">
        <v>3089</v>
      </c>
      <c r="D1897" s="8" t="s">
        <v>538</v>
      </c>
      <c r="E1897" s="8" t="str">
        <f t="shared" si="87"/>
        <v>2018</v>
      </c>
      <c r="F1897" s="8" t="s">
        <v>939</v>
      </c>
      <c r="G1897" s="8" t="s">
        <v>43</v>
      </c>
      <c r="H1897" s="8" t="s">
        <v>20002</v>
      </c>
      <c r="I1897" s="8" t="s">
        <v>82</v>
      </c>
      <c r="J1897" s="8" t="s">
        <v>126</v>
      </c>
      <c r="K1897" s="8" t="s">
        <v>5096</v>
      </c>
      <c r="L1897" s="8" t="s">
        <v>7585</v>
      </c>
      <c r="M1897" s="9">
        <v>1</v>
      </c>
      <c r="N1897" s="9"/>
      <c r="O1897" s="9">
        <v>1</v>
      </c>
      <c r="P1897" s="8" t="s">
        <v>4870</v>
      </c>
      <c r="Q1897" s="8" t="s">
        <v>7981</v>
      </c>
      <c r="R1897" s="8" t="s">
        <v>43</v>
      </c>
      <c r="S1897" s="8" t="s">
        <v>8940</v>
      </c>
      <c r="T1897" s="8" t="s">
        <v>8942</v>
      </c>
      <c r="U1897" s="8" t="s">
        <v>8945</v>
      </c>
      <c r="V1897" s="8" t="s">
        <v>8951</v>
      </c>
      <c r="W1897" s="8" t="s">
        <v>8956</v>
      </c>
      <c r="X1897" s="8" t="s">
        <v>8961</v>
      </c>
      <c r="Y1897" s="8" t="s">
        <v>8964</v>
      </c>
      <c r="Z1897" s="8" t="s">
        <v>9040</v>
      </c>
      <c r="AA1897" s="8" t="s">
        <v>9131</v>
      </c>
      <c r="AB1897" s="8" t="s">
        <v>9595</v>
      </c>
      <c r="AC1897" s="8" t="s">
        <v>9645</v>
      </c>
      <c r="AD1897" s="8" t="s">
        <v>9812</v>
      </c>
      <c r="AE1897" s="8" t="s">
        <v>11545</v>
      </c>
      <c r="AF1897" s="8" t="s">
        <v>13553</v>
      </c>
      <c r="AG1897" s="8" t="s">
        <v>15614</v>
      </c>
      <c r="AH1897" s="8" t="s">
        <v>17663</v>
      </c>
      <c r="AI1897" s="8" t="s">
        <v>19701</v>
      </c>
      <c r="AJ1897" s="2">
        <v>0</v>
      </c>
      <c r="AK1897" s="2">
        <v>0</v>
      </c>
      <c r="AL1897" s="2">
        <v>0</v>
      </c>
      <c r="AM1897" s="2">
        <v>0</v>
      </c>
      <c r="AN1897" s="2">
        <v>0</v>
      </c>
      <c r="AO1897" s="2">
        <v>0</v>
      </c>
      <c r="AP1897" s="2">
        <v>0</v>
      </c>
      <c r="AQ1897" s="2">
        <v>37.5</v>
      </c>
      <c r="AR1897" s="2">
        <v>50</v>
      </c>
      <c r="AS1897" s="2">
        <v>50</v>
      </c>
      <c r="AT1897" s="2">
        <f t="shared" si="88"/>
        <v>137.5</v>
      </c>
      <c r="AU1897" s="2">
        <v>0</v>
      </c>
      <c r="AV1897" s="2">
        <v>0</v>
      </c>
      <c r="AW1897" s="2">
        <v>0</v>
      </c>
      <c r="AX1897" s="2">
        <v>0</v>
      </c>
      <c r="AY1897" s="2">
        <v>0</v>
      </c>
      <c r="AZ1897" s="2">
        <v>0</v>
      </c>
      <c r="BA1897" s="2">
        <v>0</v>
      </c>
      <c r="BB1897" s="2">
        <v>0</v>
      </c>
      <c r="BC1897" s="2">
        <v>0</v>
      </c>
      <c r="BD1897" s="2">
        <v>0</v>
      </c>
      <c r="BE1897" s="10">
        <f t="shared" si="89"/>
        <v>0</v>
      </c>
    </row>
    <row r="1898" spans="1:57" s="8" customFormat="1" x14ac:dyDescent="0.45">
      <c r="A1898" s="8">
        <v>2578</v>
      </c>
      <c r="B1898" s="8">
        <v>1425095669</v>
      </c>
      <c r="C1898" s="8" t="s">
        <v>3090</v>
      </c>
      <c r="D1898" s="8" t="s">
        <v>693</v>
      </c>
      <c r="E1898" s="8" t="str">
        <f t="shared" si="87"/>
        <v>2015</v>
      </c>
      <c r="F1898" s="8" t="s">
        <v>661</v>
      </c>
      <c r="G1898" s="8" t="s">
        <v>40</v>
      </c>
      <c r="H1898" s="8" t="s">
        <v>20009</v>
      </c>
      <c r="I1898" s="8" t="s">
        <v>82</v>
      </c>
      <c r="J1898" s="8" t="s">
        <v>250</v>
      </c>
      <c r="K1898" s="8" t="s">
        <v>5525</v>
      </c>
      <c r="L1898" s="8" t="s">
        <v>7586</v>
      </c>
      <c r="M1898" s="9">
        <v>1</v>
      </c>
      <c r="N1898" s="9"/>
      <c r="O1898" s="9">
        <v>1</v>
      </c>
      <c r="P1898" s="8" t="s">
        <v>4871</v>
      </c>
      <c r="Q1898" s="8" t="s">
        <v>8834</v>
      </c>
      <c r="R1898" s="8" t="s">
        <v>40</v>
      </c>
      <c r="S1898" s="8" t="s">
        <v>8940</v>
      </c>
      <c r="T1898" s="8" t="s">
        <v>8942</v>
      </c>
      <c r="U1898" s="8" t="s">
        <v>8944</v>
      </c>
      <c r="V1898" s="8" t="s">
        <v>8948</v>
      </c>
      <c r="W1898" s="8" t="s">
        <v>8956</v>
      </c>
      <c r="X1898" s="8" t="s">
        <v>8959</v>
      </c>
      <c r="Y1898" s="8" t="s">
        <v>8963</v>
      </c>
      <c r="Z1898" s="8" t="s">
        <v>8984</v>
      </c>
      <c r="AA1898" s="8" t="s">
        <v>9134</v>
      </c>
      <c r="AB1898" s="8" t="s">
        <v>9570</v>
      </c>
      <c r="AC1898" s="8" t="s">
        <v>9657</v>
      </c>
      <c r="AD1898" s="8" t="s">
        <v>9812</v>
      </c>
      <c r="AE1898" s="8" t="s">
        <v>11546</v>
      </c>
      <c r="AF1898" s="8" t="s">
        <v>13554</v>
      </c>
      <c r="AG1898" s="8" t="s">
        <v>15615</v>
      </c>
      <c r="AH1898" s="8" t="s">
        <v>17664</v>
      </c>
      <c r="AI1898" s="8" t="s">
        <v>19702</v>
      </c>
      <c r="AJ1898" s="2">
        <v>0</v>
      </c>
      <c r="AK1898" s="2">
        <v>0</v>
      </c>
      <c r="AL1898" s="2">
        <v>0</v>
      </c>
      <c r="AM1898" s="2">
        <v>0</v>
      </c>
      <c r="AN1898" s="2">
        <v>236.89</v>
      </c>
      <c r="AO1898" s="2">
        <v>0</v>
      </c>
      <c r="AP1898" s="2">
        <v>0</v>
      </c>
      <c r="AQ1898" s="2">
        <v>0</v>
      </c>
      <c r="AR1898" s="2">
        <v>0</v>
      </c>
      <c r="AS1898" s="2">
        <v>0</v>
      </c>
      <c r="AT1898" s="2">
        <f t="shared" si="88"/>
        <v>236.89</v>
      </c>
      <c r="AU1898" s="2">
        <v>0</v>
      </c>
      <c r="AV1898" s="2">
        <v>0</v>
      </c>
      <c r="AW1898" s="2">
        <v>0</v>
      </c>
      <c r="AX1898" s="2">
        <v>0</v>
      </c>
      <c r="AY1898" s="2">
        <v>79</v>
      </c>
      <c r="AZ1898" s="2">
        <v>0</v>
      </c>
      <c r="BA1898" s="2">
        <v>0</v>
      </c>
      <c r="BB1898" s="2">
        <v>0</v>
      </c>
      <c r="BC1898" s="2">
        <v>0</v>
      </c>
      <c r="BD1898" s="2">
        <v>0</v>
      </c>
      <c r="BE1898" s="10">
        <f t="shared" si="89"/>
        <v>79</v>
      </c>
    </row>
    <row r="1899" spans="1:57" s="8" customFormat="1" x14ac:dyDescent="0.45">
      <c r="A1899" s="8">
        <v>2579</v>
      </c>
      <c r="B1899" s="8">
        <v>1425108255</v>
      </c>
      <c r="C1899" s="8" t="s">
        <v>3091</v>
      </c>
      <c r="D1899" s="8" t="s">
        <v>662</v>
      </c>
      <c r="E1899" s="8" t="str">
        <f t="shared" si="87"/>
        <v>2016</v>
      </c>
      <c r="F1899" s="8" t="s">
        <v>963</v>
      </c>
      <c r="G1899" s="8" t="s">
        <v>40</v>
      </c>
      <c r="H1899" s="8" t="s">
        <v>20009</v>
      </c>
      <c r="I1899" s="8" t="s">
        <v>82</v>
      </c>
      <c r="J1899" s="8" t="s">
        <v>243</v>
      </c>
      <c r="K1899" s="8" t="s">
        <v>5231</v>
      </c>
      <c r="L1899" s="8" t="s">
        <v>7587</v>
      </c>
      <c r="M1899" s="9">
        <v>1</v>
      </c>
      <c r="N1899" s="9"/>
      <c r="O1899" s="9">
        <v>1</v>
      </c>
      <c r="P1899" s="8" t="s">
        <v>4872</v>
      </c>
      <c r="Q1899" s="8" t="s">
        <v>8082</v>
      </c>
      <c r="R1899" s="8" t="s">
        <v>40</v>
      </c>
      <c r="S1899" s="8" t="s">
        <v>8940</v>
      </c>
      <c r="U1899" s="8" t="s">
        <v>8944</v>
      </c>
      <c r="V1899" s="8" t="s">
        <v>8948</v>
      </c>
      <c r="W1899" s="8" t="s">
        <v>8956</v>
      </c>
      <c r="Y1899" s="8" t="s">
        <v>8963</v>
      </c>
      <c r="Z1899" s="8" t="s">
        <v>8989</v>
      </c>
      <c r="AA1899" s="8" t="s">
        <v>9137</v>
      </c>
      <c r="AB1899" s="8" t="s">
        <v>9583</v>
      </c>
      <c r="AC1899" s="8" t="s">
        <v>9678</v>
      </c>
      <c r="AD1899" s="8" t="s">
        <v>9812</v>
      </c>
      <c r="AE1899" s="8" t="s">
        <v>11547</v>
      </c>
      <c r="AF1899" s="8" t="s">
        <v>13555</v>
      </c>
      <c r="AG1899" s="8" t="s">
        <v>15616</v>
      </c>
      <c r="AH1899" s="8" t="s">
        <v>17665</v>
      </c>
      <c r="AI1899" s="8" t="s">
        <v>19703</v>
      </c>
      <c r="AJ1899" s="2">
        <v>0</v>
      </c>
      <c r="AK1899" s="2">
        <v>0</v>
      </c>
      <c r="AL1899" s="2">
        <v>0</v>
      </c>
      <c r="AM1899" s="2">
        <v>0</v>
      </c>
      <c r="AN1899" s="2">
        <v>0</v>
      </c>
      <c r="AO1899" s="2">
        <v>14.76</v>
      </c>
      <c r="AP1899" s="2">
        <v>0</v>
      </c>
      <c r="AQ1899" s="2">
        <v>0</v>
      </c>
      <c r="AR1899" s="2">
        <v>0</v>
      </c>
      <c r="AS1899" s="2">
        <v>0</v>
      </c>
      <c r="AT1899" s="2">
        <f t="shared" si="88"/>
        <v>14.76</v>
      </c>
      <c r="AU1899" s="2">
        <v>0</v>
      </c>
      <c r="AV1899" s="2">
        <v>0</v>
      </c>
      <c r="AW1899" s="2">
        <v>0</v>
      </c>
      <c r="AX1899" s="2">
        <v>0</v>
      </c>
      <c r="AY1899" s="2">
        <v>0</v>
      </c>
      <c r="AZ1899" s="2">
        <v>0</v>
      </c>
      <c r="BA1899" s="2">
        <v>0</v>
      </c>
      <c r="BB1899" s="2">
        <v>0</v>
      </c>
      <c r="BC1899" s="2">
        <v>0</v>
      </c>
      <c r="BD1899" s="2">
        <v>0</v>
      </c>
      <c r="BE1899" s="10">
        <f t="shared" si="89"/>
        <v>0</v>
      </c>
    </row>
    <row r="1900" spans="1:57" s="8" customFormat="1" x14ac:dyDescent="0.45">
      <c r="A1900" s="8">
        <v>2580</v>
      </c>
      <c r="B1900" s="8">
        <v>1711078036</v>
      </c>
      <c r="C1900" s="8" t="s">
        <v>3092</v>
      </c>
      <c r="D1900" s="8" t="s">
        <v>626</v>
      </c>
      <c r="E1900" s="8" t="str">
        <f t="shared" si="87"/>
        <v>2018</v>
      </c>
      <c r="F1900" s="8" t="s">
        <v>726</v>
      </c>
      <c r="G1900" s="8" t="s">
        <v>43</v>
      </c>
      <c r="H1900" s="8" t="s">
        <v>20002</v>
      </c>
      <c r="I1900" s="8" t="s">
        <v>82</v>
      </c>
      <c r="J1900" s="8" t="s">
        <v>367</v>
      </c>
      <c r="K1900" s="8" t="s">
        <v>5732</v>
      </c>
      <c r="L1900" s="8" t="s">
        <v>7588</v>
      </c>
      <c r="M1900" s="9">
        <v>1</v>
      </c>
      <c r="N1900" s="9"/>
      <c r="O1900" s="9">
        <v>1</v>
      </c>
      <c r="P1900" s="8" t="s">
        <v>4873</v>
      </c>
      <c r="Q1900" s="8" t="s">
        <v>8559</v>
      </c>
      <c r="R1900" s="8" t="s">
        <v>43</v>
      </c>
      <c r="S1900" s="8" t="s">
        <v>8940</v>
      </c>
      <c r="T1900" s="8" t="s">
        <v>8942</v>
      </c>
      <c r="U1900" s="8" t="s">
        <v>8945</v>
      </c>
      <c r="V1900" s="8" t="s">
        <v>8947</v>
      </c>
      <c r="W1900" s="8" t="s">
        <v>8956</v>
      </c>
      <c r="X1900" s="8" t="s">
        <v>8961</v>
      </c>
      <c r="Y1900" s="8" t="s">
        <v>8947</v>
      </c>
      <c r="Z1900" s="8" t="s">
        <v>8969</v>
      </c>
      <c r="AA1900" s="8" t="s">
        <v>9284</v>
      </c>
      <c r="AB1900" s="8" t="s">
        <v>9582</v>
      </c>
      <c r="AC1900" s="8" t="s">
        <v>9645</v>
      </c>
      <c r="AD1900" s="8" t="s">
        <v>9812</v>
      </c>
      <c r="AE1900" s="8" t="s">
        <v>11548</v>
      </c>
      <c r="AF1900" s="8" t="s">
        <v>13556</v>
      </c>
      <c r="AG1900" s="8" t="s">
        <v>15617</v>
      </c>
      <c r="AH1900" s="8" t="s">
        <v>17666</v>
      </c>
      <c r="AI1900" s="8" t="s">
        <v>19704</v>
      </c>
      <c r="AJ1900" s="2">
        <v>0</v>
      </c>
      <c r="AK1900" s="2">
        <v>0</v>
      </c>
      <c r="AL1900" s="2">
        <v>0</v>
      </c>
      <c r="AM1900" s="2">
        <v>0</v>
      </c>
      <c r="AN1900" s="2">
        <v>0</v>
      </c>
      <c r="AO1900" s="2">
        <v>0</v>
      </c>
      <c r="AP1900" s="2">
        <v>0</v>
      </c>
      <c r="AQ1900" s="2">
        <v>41.6</v>
      </c>
      <c r="AR1900" s="2">
        <v>0</v>
      </c>
      <c r="AS1900" s="2">
        <v>0</v>
      </c>
      <c r="AT1900" s="2">
        <f t="shared" si="88"/>
        <v>41.6</v>
      </c>
      <c r="AU1900" s="2">
        <v>0</v>
      </c>
      <c r="AV1900" s="2">
        <v>0</v>
      </c>
      <c r="AW1900" s="2">
        <v>0</v>
      </c>
      <c r="AX1900" s="2">
        <v>0</v>
      </c>
      <c r="AY1900" s="2">
        <v>0</v>
      </c>
      <c r="AZ1900" s="2">
        <v>0</v>
      </c>
      <c r="BA1900" s="2">
        <v>0</v>
      </c>
      <c r="BB1900" s="2">
        <v>0</v>
      </c>
      <c r="BC1900" s="2">
        <v>0</v>
      </c>
      <c r="BD1900" s="2">
        <v>0</v>
      </c>
      <c r="BE1900" s="10">
        <f t="shared" si="89"/>
        <v>0</v>
      </c>
    </row>
    <row r="1901" spans="1:57" s="8" customFormat="1" x14ac:dyDescent="0.45">
      <c r="A1901" s="8">
        <v>2581</v>
      </c>
      <c r="B1901" s="8">
        <v>1345294690</v>
      </c>
      <c r="C1901" s="8" t="s">
        <v>3093</v>
      </c>
      <c r="D1901" s="8" t="s">
        <v>554</v>
      </c>
      <c r="E1901" s="8" t="str">
        <f t="shared" si="87"/>
        <v>2017</v>
      </c>
      <c r="F1901" s="8" t="s">
        <v>921</v>
      </c>
      <c r="G1901" s="8" t="s">
        <v>43</v>
      </c>
      <c r="H1901" s="8" t="s">
        <v>20002</v>
      </c>
      <c r="I1901" s="8" t="s">
        <v>82</v>
      </c>
      <c r="J1901" s="8" t="s">
        <v>126</v>
      </c>
      <c r="K1901" s="8" t="s">
        <v>5090</v>
      </c>
      <c r="L1901" s="8" t="s">
        <v>7589</v>
      </c>
      <c r="M1901" s="9">
        <v>1</v>
      </c>
      <c r="N1901" s="9"/>
      <c r="O1901" s="9">
        <v>1</v>
      </c>
      <c r="P1901" s="8" t="s">
        <v>4283</v>
      </c>
      <c r="Q1901" s="8" t="s">
        <v>7925</v>
      </c>
      <c r="R1901" s="8" t="s">
        <v>43</v>
      </c>
      <c r="S1901" s="8" t="s">
        <v>8940</v>
      </c>
      <c r="T1901" s="8" t="s">
        <v>8942</v>
      </c>
      <c r="U1901" s="8" t="s">
        <v>8945</v>
      </c>
      <c r="V1901" s="8" t="s">
        <v>8951</v>
      </c>
      <c r="W1901" s="8" t="s">
        <v>8956</v>
      </c>
      <c r="X1901" s="8" t="s">
        <v>8961</v>
      </c>
      <c r="Y1901" s="8" t="s">
        <v>8947</v>
      </c>
      <c r="Z1901" s="8" t="s">
        <v>9006</v>
      </c>
      <c r="AA1901" s="8" t="s">
        <v>9236</v>
      </c>
      <c r="AB1901" s="8" t="s">
        <v>9609</v>
      </c>
      <c r="AC1901" s="8" t="s">
        <v>9791</v>
      </c>
      <c r="AD1901" s="8" t="s">
        <v>9812</v>
      </c>
      <c r="AE1901" s="8" t="s">
        <v>11549</v>
      </c>
      <c r="AF1901" s="8" t="s">
        <v>13557</v>
      </c>
      <c r="AG1901" s="8" t="s">
        <v>15618</v>
      </c>
      <c r="AH1901" s="8" t="s">
        <v>17667</v>
      </c>
      <c r="AI1901" s="8" t="s">
        <v>19705</v>
      </c>
      <c r="AJ1901" s="2">
        <v>0</v>
      </c>
      <c r="AK1901" s="2">
        <v>0</v>
      </c>
      <c r="AL1901" s="2">
        <v>0</v>
      </c>
      <c r="AM1901" s="2">
        <v>0</v>
      </c>
      <c r="AN1901" s="2">
        <v>0</v>
      </c>
      <c r="AO1901" s="2">
        <v>0</v>
      </c>
      <c r="AP1901" s="2">
        <v>37.5</v>
      </c>
      <c r="AQ1901" s="2">
        <v>50</v>
      </c>
      <c r="AR1901" s="2">
        <v>50</v>
      </c>
      <c r="AS1901" s="2">
        <v>12.5</v>
      </c>
      <c r="AT1901" s="2">
        <f t="shared" si="88"/>
        <v>150</v>
      </c>
      <c r="AU1901" s="2">
        <v>0</v>
      </c>
      <c r="AV1901" s="2">
        <v>0</v>
      </c>
      <c r="AW1901" s="2">
        <v>0</v>
      </c>
      <c r="AX1901" s="2">
        <v>0</v>
      </c>
      <c r="AY1901" s="2">
        <v>0</v>
      </c>
      <c r="AZ1901" s="2">
        <v>0</v>
      </c>
      <c r="BA1901" s="2">
        <v>0</v>
      </c>
      <c r="BB1901" s="2">
        <v>0</v>
      </c>
      <c r="BC1901" s="2">
        <v>0</v>
      </c>
      <c r="BD1901" s="2">
        <v>0</v>
      </c>
      <c r="BE1901" s="10">
        <f t="shared" si="89"/>
        <v>0</v>
      </c>
    </row>
    <row r="1902" spans="1:57" s="8" customFormat="1" x14ac:dyDescent="0.45">
      <c r="A1902" s="8">
        <v>2582</v>
      </c>
      <c r="B1902" s="8">
        <v>1711042670</v>
      </c>
      <c r="C1902" s="8" t="s">
        <v>3094</v>
      </c>
      <c r="D1902" s="8" t="s">
        <v>542</v>
      </c>
      <c r="E1902" s="8" t="str">
        <f t="shared" si="87"/>
        <v>2014</v>
      </c>
      <c r="F1902" s="8" t="s">
        <v>920</v>
      </c>
      <c r="G1902" s="8" t="s">
        <v>43</v>
      </c>
      <c r="H1902" s="8" t="s">
        <v>20002</v>
      </c>
      <c r="I1902" s="8" t="s">
        <v>82</v>
      </c>
      <c r="J1902" s="8" t="s">
        <v>327</v>
      </c>
      <c r="K1902" s="8" t="s">
        <v>5377</v>
      </c>
      <c r="L1902" s="8" t="s">
        <v>7590</v>
      </c>
      <c r="M1902" s="9">
        <v>1</v>
      </c>
      <c r="N1902" s="9"/>
      <c r="O1902" s="9">
        <v>1</v>
      </c>
      <c r="P1902" s="8" t="s">
        <v>4874</v>
      </c>
      <c r="Q1902" s="8" t="s">
        <v>7929</v>
      </c>
      <c r="R1902" s="8" t="s">
        <v>43</v>
      </c>
      <c r="S1902" s="8" t="s">
        <v>8940</v>
      </c>
      <c r="T1902" s="8" t="s">
        <v>8942</v>
      </c>
      <c r="U1902" s="8" t="s">
        <v>8945</v>
      </c>
      <c r="V1902" s="8" t="s">
        <v>8951</v>
      </c>
      <c r="W1902" s="8" t="s">
        <v>8956</v>
      </c>
      <c r="X1902" s="8" t="s">
        <v>8961</v>
      </c>
      <c r="Y1902" s="8" t="s">
        <v>8947</v>
      </c>
      <c r="Z1902" s="8" t="s">
        <v>9012</v>
      </c>
      <c r="AA1902" s="8" t="s">
        <v>9540</v>
      </c>
      <c r="AB1902" s="8" t="s">
        <v>9570</v>
      </c>
      <c r="AC1902" s="8" t="s">
        <v>9658</v>
      </c>
      <c r="AD1902" s="8" t="s">
        <v>9812</v>
      </c>
      <c r="AE1902" s="8" t="s">
        <v>11550</v>
      </c>
      <c r="AF1902" s="8" t="s">
        <v>13558</v>
      </c>
      <c r="AG1902" s="8" t="s">
        <v>15619</v>
      </c>
      <c r="AH1902" s="8" t="s">
        <v>17668</v>
      </c>
      <c r="AI1902" s="8" t="s">
        <v>19706</v>
      </c>
      <c r="AJ1902" s="2">
        <v>0</v>
      </c>
      <c r="AK1902" s="2">
        <v>0</v>
      </c>
      <c r="AL1902" s="2">
        <v>0</v>
      </c>
      <c r="AM1902" s="2">
        <v>0</v>
      </c>
      <c r="AN1902" s="2">
        <v>70</v>
      </c>
      <c r="AO1902" s="2">
        <v>70</v>
      </c>
      <c r="AP1902" s="2">
        <v>0</v>
      </c>
      <c r="AQ1902" s="2">
        <v>0</v>
      </c>
      <c r="AR1902" s="2">
        <v>0</v>
      </c>
      <c r="AS1902" s="2">
        <v>0</v>
      </c>
      <c r="AT1902" s="2">
        <f t="shared" si="88"/>
        <v>140</v>
      </c>
      <c r="AU1902" s="2">
        <v>0</v>
      </c>
      <c r="AV1902" s="2">
        <v>0</v>
      </c>
      <c r="AW1902" s="2">
        <v>0</v>
      </c>
      <c r="AX1902" s="2">
        <v>0</v>
      </c>
      <c r="AY1902" s="2">
        <v>0</v>
      </c>
      <c r="AZ1902" s="2">
        <v>0</v>
      </c>
      <c r="BA1902" s="2">
        <v>0</v>
      </c>
      <c r="BB1902" s="2">
        <v>0</v>
      </c>
      <c r="BC1902" s="2">
        <v>0</v>
      </c>
      <c r="BD1902" s="2">
        <v>0</v>
      </c>
      <c r="BE1902" s="10">
        <f t="shared" si="89"/>
        <v>0</v>
      </c>
    </row>
    <row r="1903" spans="1:57" s="8" customFormat="1" x14ac:dyDescent="0.45">
      <c r="A1903" s="8">
        <v>2583</v>
      </c>
      <c r="B1903" s="8">
        <v>1711097065</v>
      </c>
      <c r="C1903" s="8" t="s">
        <v>3095</v>
      </c>
      <c r="D1903" s="8" t="s">
        <v>545</v>
      </c>
      <c r="E1903" s="8" t="str">
        <f t="shared" si="87"/>
        <v>2018</v>
      </c>
      <c r="F1903" s="8" t="s">
        <v>643</v>
      </c>
      <c r="G1903" s="8" t="s">
        <v>43</v>
      </c>
      <c r="H1903" s="8" t="s">
        <v>20002</v>
      </c>
      <c r="I1903" s="8" t="s">
        <v>82</v>
      </c>
      <c r="J1903" s="8" t="s">
        <v>161</v>
      </c>
      <c r="K1903" s="8" t="s">
        <v>5733</v>
      </c>
      <c r="L1903" s="8" t="s">
        <v>7591</v>
      </c>
      <c r="M1903" s="9">
        <v>1</v>
      </c>
      <c r="N1903" s="9"/>
      <c r="O1903" s="9">
        <v>1</v>
      </c>
      <c r="P1903" s="8" t="s">
        <v>4875</v>
      </c>
      <c r="Q1903" s="8" t="s">
        <v>8100</v>
      </c>
      <c r="R1903" s="8" t="s">
        <v>43</v>
      </c>
      <c r="S1903" s="8" t="s">
        <v>8940</v>
      </c>
      <c r="T1903" s="8" t="s">
        <v>8942</v>
      </c>
      <c r="U1903" s="8" t="s">
        <v>8945</v>
      </c>
      <c r="V1903" s="8" t="s">
        <v>8951</v>
      </c>
      <c r="W1903" s="8" t="s">
        <v>8956</v>
      </c>
      <c r="X1903" s="8" t="s">
        <v>8961</v>
      </c>
      <c r="Y1903" s="8" t="s">
        <v>8947</v>
      </c>
      <c r="Z1903" s="8" t="s">
        <v>9068</v>
      </c>
      <c r="AA1903" s="8" t="s">
        <v>9541</v>
      </c>
      <c r="AB1903" s="8" t="s">
        <v>9574</v>
      </c>
      <c r="AC1903" s="8" t="s">
        <v>9652</v>
      </c>
      <c r="AD1903" s="8" t="s">
        <v>9812</v>
      </c>
      <c r="AE1903" s="8" t="s">
        <v>11551</v>
      </c>
      <c r="AF1903" s="8" t="s">
        <v>13559</v>
      </c>
      <c r="AG1903" s="8" t="s">
        <v>15620</v>
      </c>
      <c r="AH1903" s="8" t="s">
        <v>17669</v>
      </c>
      <c r="AI1903" s="8" t="s">
        <v>19707</v>
      </c>
      <c r="AJ1903" s="2">
        <v>0</v>
      </c>
      <c r="AK1903" s="2">
        <v>0</v>
      </c>
      <c r="AL1903" s="2">
        <v>0</v>
      </c>
      <c r="AM1903" s="2">
        <v>0</v>
      </c>
      <c r="AN1903" s="2">
        <v>0</v>
      </c>
      <c r="AO1903" s="2">
        <v>0</v>
      </c>
      <c r="AP1903" s="2">
        <v>0</v>
      </c>
      <c r="AQ1903" s="2">
        <v>100</v>
      </c>
      <c r="AR1903" s="2">
        <v>100</v>
      </c>
      <c r="AS1903" s="2">
        <v>0</v>
      </c>
      <c r="AT1903" s="2">
        <f t="shared" si="88"/>
        <v>200</v>
      </c>
      <c r="AU1903" s="2">
        <v>0</v>
      </c>
      <c r="AV1903" s="2">
        <v>0</v>
      </c>
      <c r="AW1903" s="2">
        <v>0</v>
      </c>
      <c r="AX1903" s="2">
        <v>0</v>
      </c>
      <c r="AY1903" s="2">
        <v>0</v>
      </c>
      <c r="AZ1903" s="2">
        <v>0</v>
      </c>
      <c r="BA1903" s="2">
        <v>0</v>
      </c>
      <c r="BB1903" s="2">
        <v>0</v>
      </c>
      <c r="BC1903" s="2">
        <v>0</v>
      </c>
      <c r="BD1903" s="2">
        <v>0</v>
      </c>
      <c r="BE1903" s="10">
        <f t="shared" si="89"/>
        <v>0</v>
      </c>
    </row>
    <row r="1904" spans="1:57" s="8" customFormat="1" x14ac:dyDescent="0.45">
      <c r="A1904" s="8">
        <v>2584</v>
      </c>
      <c r="B1904" s="8">
        <v>1345322712</v>
      </c>
      <c r="C1904" s="8" t="s">
        <v>3096</v>
      </c>
      <c r="D1904" s="8" t="s">
        <v>539</v>
      </c>
      <c r="E1904" s="8" t="str">
        <f t="shared" si="87"/>
        <v>2020</v>
      </c>
      <c r="F1904" s="8" t="s">
        <v>937</v>
      </c>
      <c r="G1904" s="8" t="s">
        <v>43</v>
      </c>
      <c r="H1904" s="8" t="s">
        <v>20002</v>
      </c>
      <c r="I1904" s="8" t="s">
        <v>82</v>
      </c>
      <c r="J1904" s="8" t="s">
        <v>92</v>
      </c>
      <c r="K1904" s="8" t="s">
        <v>5281</v>
      </c>
      <c r="L1904" s="8" t="s">
        <v>7592</v>
      </c>
      <c r="M1904" s="9">
        <v>1</v>
      </c>
      <c r="N1904" s="9"/>
      <c r="O1904" s="9">
        <v>1</v>
      </c>
      <c r="P1904" s="8" t="s">
        <v>4876</v>
      </c>
      <c r="Q1904" s="8" t="s">
        <v>8091</v>
      </c>
      <c r="R1904" s="8" t="s">
        <v>43</v>
      </c>
      <c r="S1904" s="8" t="s">
        <v>8940</v>
      </c>
      <c r="T1904" s="8" t="s">
        <v>8942</v>
      </c>
      <c r="U1904" s="8" t="s">
        <v>8945</v>
      </c>
      <c r="V1904" s="8" t="s">
        <v>8951</v>
      </c>
      <c r="W1904" s="8" t="s">
        <v>8956</v>
      </c>
      <c r="X1904" s="8" t="s">
        <v>8961</v>
      </c>
      <c r="Y1904" s="8" t="s">
        <v>8947</v>
      </c>
      <c r="Z1904" s="8" t="s">
        <v>8969</v>
      </c>
      <c r="AA1904" s="8" t="s">
        <v>9388</v>
      </c>
      <c r="AB1904" s="8" t="s">
        <v>9597</v>
      </c>
      <c r="AC1904" s="8" t="s">
        <v>9777</v>
      </c>
      <c r="AD1904" s="8" t="s">
        <v>9812</v>
      </c>
      <c r="AE1904" s="8" t="s">
        <v>11552</v>
      </c>
      <c r="AF1904" s="8" t="s">
        <v>13560</v>
      </c>
      <c r="AG1904" s="8" t="s">
        <v>15621</v>
      </c>
      <c r="AH1904" s="8" t="s">
        <v>17670</v>
      </c>
      <c r="AI1904" s="8" t="s">
        <v>19708</v>
      </c>
      <c r="AJ1904" s="2">
        <v>0</v>
      </c>
      <c r="AK1904" s="2">
        <v>0</v>
      </c>
      <c r="AL1904" s="2">
        <v>0</v>
      </c>
      <c r="AM1904" s="2">
        <v>0</v>
      </c>
      <c r="AN1904" s="2">
        <v>0</v>
      </c>
      <c r="AO1904" s="2">
        <v>0</v>
      </c>
      <c r="AP1904" s="2">
        <v>0</v>
      </c>
      <c r="AQ1904" s="2">
        <v>0</v>
      </c>
      <c r="AR1904" s="2">
        <v>0</v>
      </c>
      <c r="AS1904" s="2">
        <v>20</v>
      </c>
      <c r="AT1904" s="2">
        <f t="shared" si="88"/>
        <v>20</v>
      </c>
      <c r="AU1904" s="2">
        <v>0</v>
      </c>
      <c r="AV1904" s="2">
        <v>0</v>
      </c>
      <c r="AW1904" s="2">
        <v>0</v>
      </c>
      <c r="AX1904" s="2">
        <v>0</v>
      </c>
      <c r="AY1904" s="2">
        <v>0</v>
      </c>
      <c r="AZ1904" s="2">
        <v>0</v>
      </c>
      <c r="BA1904" s="2">
        <v>0</v>
      </c>
      <c r="BB1904" s="2">
        <v>0</v>
      </c>
      <c r="BC1904" s="2">
        <v>0</v>
      </c>
      <c r="BD1904" s="2">
        <v>0</v>
      </c>
      <c r="BE1904" s="10">
        <f t="shared" si="89"/>
        <v>0</v>
      </c>
    </row>
    <row r="1905" spans="1:57" s="8" customFormat="1" x14ac:dyDescent="0.45">
      <c r="A1905" s="8">
        <v>2585</v>
      </c>
      <c r="B1905" s="8">
        <v>1425133022</v>
      </c>
      <c r="C1905" s="8" t="s">
        <v>3097</v>
      </c>
      <c r="D1905" s="8" t="s">
        <v>616</v>
      </c>
      <c r="E1905" s="8" t="str">
        <f t="shared" si="87"/>
        <v>2019</v>
      </c>
      <c r="F1905" s="8" t="s">
        <v>971</v>
      </c>
      <c r="G1905" s="8" t="s">
        <v>40</v>
      </c>
      <c r="H1905" s="8" t="s">
        <v>20009</v>
      </c>
      <c r="I1905" s="8" t="s">
        <v>82</v>
      </c>
      <c r="J1905" s="8" t="s">
        <v>185</v>
      </c>
      <c r="K1905" s="8" t="s">
        <v>5372</v>
      </c>
      <c r="L1905" s="8" t="s">
        <v>7593</v>
      </c>
      <c r="M1905" s="9">
        <v>1</v>
      </c>
      <c r="N1905" s="9"/>
      <c r="O1905" s="9">
        <v>1</v>
      </c>
      <c r="P1905" s="8" t="s">
        <v>4877</v>
      </c>
      <c r="Q1905" s="8" t="s">
        <v>8142</v>
      </c>
      <c r="R1905" s="8" t="s">
        <v>40</v>
      </c>
      <c r="S1905" s="8" t="s">
        <v>8940</v>
      </c>
      <c r="T1905" s="8" t="s">
        <v>8942</v>
      </c>
      <c r="U1905" s="8" t="s">
        <v>8944</v>
      </c>
      <c r="V1905" s="8" t="s">
        <v>8948</v>
      </c>
      <c r="W1905" s="8" t="s">
        <v>8956</v>
      </c>
      <c r="X1905" s="8" t="s">
        <v>8959</v>
      </c>
      <c r="Y1905" s="8" t="s">
        <v>8963</v>
      </c>
      <c r="Z1905" s="8" t="s">
        <v>9083</v>
      </c>
      <c r="AA1905" s="8" t="s">
        <v>9160</v>
      </c>
      <c r="AB1905" s="8" t="s">
        <v>9570</v>
      </c>
      <c r="AC1905" s="8" t="s">
        <v>9660</v>
      </c>
      <c r="AD1905" s="8" t="s">
        <v>9812</v>
      </c>
      <c r="AE1905" s="8" t="s">
        <v>11553</v>
      </c>
      <c r="AF1905" s="8" t="s">
        <v>13561</v>
      </c>
      <c r="AG1905" s="8" t="s">
        <v>15622</v>
      </c>
      <c r="AH1905" s="8" t="s">
        <v>17671</v>
      </c>
      <c r="AI1905" s="8" t="s">
        <v>19709</v>
      </c>
      <c r="AJ1905" s="2">
        <v>0</v>
      </c>
      <c r="AK1905" s="2">
        <v>0</v>
      </c>
      <c r="AL1905" s="2">
        <v>0</v>
      </c>
      <c r="AM1905" s="2">
        <v>0</v>
      </c>
      <c r="AN1905" s="2">
        <v>0</v>
      </c>
      <c r="AO1905" s="2">
        <v>0</v>
      </c>
      <c r="AP1905" s="2">
        <v>0</v>
      </c>
      <c r="AQ1905" s="2">
        <v>0</v>
      </c>
      <c r="AR1905" s="2">
        <v>49.93</v>
      </c>
      <c r="AS1905" s="2">
        <v>0</v>
      </c>
      <c r="AT1905" s="2">
        <f t="shared" si="88"/>
        <v>49.93</v>
      </c>
      <c r="AU1905" s="2">
        <v>0</v>
      </c>
      <c r="AV1905" s="2">
        <v>0</v>
      </c>
      <c r="AW1905" s="2">
        <v>0</v>
      </c>
      <c r="AX1905" s="2">
        <v>0</v>
      </c>
      <c r="AY1905" s="2">
        <v>0</v>
      </c>
      <c r="AZ1905" s="2">
        <v>0</v>
      </c>
      <c r="BA1905" s="2">
        <v>0</v>
      </c>
      <c r="BB1905" s="2">
        <v>0</v>
      </c>
      <c r="BC1905" s="2">
        <v>16.649999999999999</v>
      </c>
      <c r="BD1905" s="2">
        <v>0</v>
      </c>
      <c r="BE1905" s="10">
        <f t="shared" si="89"/>
        <v>16.649999999999999</v>
      </c>
    </row>
    <row r="1906" spans="1:57" s="8" customFormat="1" x14ac:dyDescent="0.45">
      <c r="A1906" s="8">
        <v>2586</v>
      </c>
      <c r="B1906" s="8">
        <v>1425143200</v>
      </c>
      <c r="C1906" s="8" t="s">
        <v>3098</v>
      </c>
      <c r="D1906" s="8" t="s">
        <v>656</v>
      </c>
      <c r="E1906" s="8" t="str">
        <f t="shared" si="87"/>
        <v>2020</v>
      </c>
      <c r="F1906" s="8" t="s">
        <v>1157</v>
      </c>
      <c r="G1906" s="8" t="s">
        <v>40</v>
      </c>
      <c r="H1906" s="8" t="s">
        <v>20009</v>
      </c>
      <c r="I1906" s="8" t="s">
        <v>82</v>
      </c>
      <c r="J1906" s="8" t="s">
        <v>503</v>
      </c>
      <c r="K1906" s="8" t="s">
        <v>5734</v>
      </c>
      <c r="L1906" s="8" t="s">
        <v>7593</v>
      </c>
      <c r="M1906" s="9">
        <v>1</v>
      </c>
      <c r="N1906" s="9"/>
      <c r="O1906" s="9">
        <v>1</v>
      </c>
      <c r="P1906" s="8" t="s">
        <v>3712</v>
      </c>
      <c r="Q1906" s="8" t="s">
        <v>8142</v>
      </c>
      <c r="R1906" s="8" t="s">
        <v>40</v>
      </c>
      <c r="S1906" s="8" t="s">
        <v>8939</v>
      </c>
      <c r="T1906" s="8" t="s">
        <v>8942</v>
      </c>
      <c r="U1906" s="8" t="s">
        <v>8944</v>
      </c>
      <c r="V1906" s="8" t="s">
        <v>8948</v>
      </c>
      <c r="W1906" s="8" t="s">
        <v>8956</v>
      </c>
      <c r="X1906" s="8" t="s">
        <v>8959</v>
      </c>
      <c r="Y1906" s="8" t="s">
        <v>8963</v>
      </c>
      <c r="Z1906" s="8" t="s">
        <v>9083</v>
      </c>
      <c r="AA1906" s="8" t="s">
        <v>9542</v>
      </c>
      <c r="AB1906" s="8" t="s">
        <v>9570</v>
      </c>
      <c r="AC1906" s="8" t="s">
        <v>9670</v>
      </c>
      <c r="AD1906" s="8" t="s">
        <v>9812</v>
      </c>
      <c r="AE1906" s="8" t="s">
        <v>11554</v>
      </c>
      <c r="AF1906" s="8" t="s">
        <v>13562</v>
      </c>
      <c r="AG1906" s="8" t="s">
        <v>15623</v>
      </c>
      <c r="AH1906" s="8" t="s">
        <v>17672</v>
      </c>
      <c r="AI1906" s="8" t="s">
        <v>19710</v>
      </c>
      <c r="AJ1906" s="2">
        <v>0</v>
      </c>
      <c r="AK1906" s="2">
        <v>0</v>
      </c>
      <c r="AL1906" s="2">
        <v>0</v>
      </c>
      <c r="AM1906" s="2">
        <v>0</v>
      </c>
      <c r="AN1906" s="2">
        <v>0</v>
      </c>
      <c r="AO1906" s="2">
        <v>0</v>
      </c>
      <c r="AP1906" s="2">
        <v>0</v>
      </c>
      <c r="AQ1906" s="2">
        <v>0</v>
      </c>
      <c r="AR1906" s="2">
        <v>0</v>
      </c>
      <c r="AS1906" s="2">
        <v>134</v>
      </c>
      <c r="AT1906" s="2">
        <f t="shared" si="88"/>
        <v>134</v>
      </c>
      <c r="AU1906" s="2">
        <v>0</v>
      </c>
      <c r="AV1906" s="2">
        <v>0</v>
      </c>
      <c r="AW1906" s="2">
        <v>0</v>
      </c>
      <c r="AX1906" s="2">
        <v>0</v>
      </c>
      <c r="AY1906" s="2">
        <v>0</v>
      </c>
      <c r="AZ1906" s="2">
        <v>0</v>
      </c>
      <c r="BA1906" s="2">
        <v>0</v>
      </c>
      <c r="BB1906" s="2">
        <v>0</v>
      </c>
      <c r="BC1906" s="2">
        <v>0</v>
      </c>
      <c r="BD1906" s="2">
        <v>45.239999999999988</v>
      </c>
      <c r="BE1906" s="10">
        <f t="shared" si="89"/>
        <v>45.239999999999988</v>
      </c>
    </row>
    <row r="1907" spans="1:57" s="8" customFormat="1" x14ac:dyDescent="0.45">
      <c r="A1907" s="8">
        <v>2587</v>
      </c>
      <c r="B1907" s="8">
        <v>1425128982</v>
      </c>
      <c r="C1907" s="8" t="s">
        <v>3099</v>
      </c>
      <c r="D1907" s="8" t="s">
        <v>561</v>
      </c>
      <c r="E1907" s="8" t="str">
        <f t="shared" si="87"/>
        <v>2017</v>
      </c>
      <c r="F1907" s="8" t="s">
        <v>932</v>
      </c>
      <c r="G1907" s="8" t="s">
        <v>40</v>
      </c>
      <c r="H1907" s="8" t="s">
        <v>20009</v>
      </c>
      <c r="I1907" s="8" t="s">
        <v>82</v>
      </c>
      <c r="J1907" s="8" t="s">
        <v>234</v>
      </c>
      <c r="K1907" s="8" t="s">
        <v>5629</v>
      </c>
      <c r="L1907" s="8" t="s">
        <v>7594</v>
      </c>
      <c r="M1907" s="9">
        <v>1</v>
      </c>
      <c r="N1907" s="9"/>
      <c r="O1907" s="9">
        <v>1</v>
      </c>
      <c r="P1907" s="8" t="s">
        <v>4878</v>
      </c>
      <c r="Q1907" s="8" t="s">
        <v>8755</v>
      </c>
      <c r="R1907" s="8" t="s">
        <v>40</v>
      </c>
      <c r="S1907" s="8" t="s">
        <v>8940</v>
      </c>
      <c r="T1907" s="8" t="s">
        <v>8942</v>
      </c>
      <c r="U1907" s="8" t="s">
        <v>8944</v>
      </c>
      <c r="V1907" s="8" t="s">
        <v>8948</v>
      </c>
      <c r="W1907" s="8" t="s">
        <v>8956</v>
      </c>
      <c r="X1907" s="8" t="s">
        <v>8959</v>
      </c>
      <c r="Y1907" s="8" t="s">
        <v>8963</v>
      </c>
      <c r="Z1907" s="8" t="s">
        <v>9069</v>
      </c>
      <c r="AA1907" s="8" t="s">
        <v>9134</v>
      </c>
      <c r="AB1907" s="8" t="s">
        <v>9570</v>
      </c>
      <c r="AC1907" s="8" t="s">
        <v>9732</v>
      </c>
      <c r="AD1907" s="8" t="s">
        <v>9812</v>
      </c>
      <c r="AE1907" s="8" t="s">
        <v>11555</v>
      </c>
      <c r="AF1907" s="8" t="s">
        <v>13563</v>
      </c>
      <c r="AG1907" s="8" t="s">
        <v>15624</v>
      </c>
      <c r="AH1907" s="8" t="s">
        <v>17673</v>
      </c>
      <c r="AI1907" s="8" t="s">
        <v>19711</v>
      </c>
      <c r="AJ1907" s="2">
        <v>0</v>
      </c>
      <c r="AK1907" s="2">
        <v>0</v>
      </c>
      <c r="AL1907" s="2">
        <v>0</v>
      </c>
      <c r="AM1907" s="2">
        <v>0</v>
      </c>
      <c r="AN1907" s="2">
        <v>0</v>
      </c>
      <c r="AO1907" s="2">
        <v>0</v>
      </c>
      <c r="AP1907" s="2">
        <v>165</v>
      </c>
      <c r="AQ1907" s="2">
        <v>218.15</v>
      </c>
      <c r="AR1907" s="2">
        <v>6.85</v>
      </c>
      <c r="AS1907" s="2">
        <v>0</v>
      </c>
      <c r="AT1907" s="2">
        <f t="shared" si="88"/>
        <v>390</v>
      </c>
      <c r="AU1907" s="2">
        <v>0</v>
      </c>
      <c r="AV1907" s="2">
        <v>0</v>
      </c>
      <c r="AW1907" s="2">
        <v>0</v>
      </c>
      <c r="AX1907" s="2">
        <v>0</v>
      </c>
      <c r="AY1907" s="2">
        <v>0</v>
      </c>
      <c r="AZ1907" s="2">
        <v>0</v>
      </c>
      <c r="BA1907" s="2">
        <v>88.9</v>
      </c>
      <c r="BB1907" s="2">
        <v>117.47</v>
      </c>
      <c r="BC1907" s="2">
        <v>85.62</v>
      </c>
      <c r="BD1907" s="2">
        <v>0</v>
      </c>
      <c r="BE1907" s="10">
        <f t="shared" si="89"/>
        <v>291.99</v>
      </c>
    </row>
    <row r="1908" spans="1:57" s="8" customFormat="1" x14ac:dyDescent="0.45">
      <c r="A1908" s="8">
        <v>2588</v>
      </c>
      <c r="B1908" s="8">
        <v>1485015514</v>
      </c>
      <c r="C1908" s="8" t="s">
        <v>3100</v>
      </c>
      <c r="D1908" s="8" t="s">
        <v>881</v>
      </c>
      <c r="E1908" s="8" t="str">
        <f t="shared" si="87"/>
        <v>2016</v>
      </c>
      <c r="F1908" s="8" t="s">
        <v>764</v>
      </c>
      <c r="G1908" s="8" t="s">
        <v>47</v>
      </c>
      <c r="H1908" s="8" t="s">
        <v>20007</v>
      </c>
      <c r="I1908" s="8" t="s">
        <v>82</v>
      </c>
      <c r="J1908" s="8" t="s">
        <v>283</v>
      </c>
      <c r="K1908" s="8" t="s">
        <v>5306</v>
      </c>
      <c r="L1908" s="8" t="s">
        <v>7595</v>
      </c>
      <c r="M1908" s="9">
        <v>1</v>
      </c>
      <c r="N1908" s="9"/>
      <c r="O1908" s="9">
        <v>1</v>
      </c>
      <c r="P1908" s="8" t="s">
        <v>4879</v>
      </c>
      <c r="Q1908" s="8" t="s">
        <v>7932</v>
      </c>
      <c r="R1908" s="8" t="s">
        <v>47</v>
      </c>
      <c r="S1908" s="8" t="s">
        <v>8940</v>
      </c>
      <c r="T1908" s="8" t="s">
        <v>8942</v>
      </c>
      <c r="U1908" s="8" t="s">
        <v>8945</v>
      </c>
      <c r="V1908" s="8" t="s">
        <v>8950</v>
      </c>
      <c r="W1908" s="8" t="s">
        <v>8956</v>
      </c>
      <c r="X1908" s="8" t="s">
        <v>8961</v>
      </c>
      <c r="Y1908" s="8" t="s">
        <v>8964</v>
      </c>
      <c r="Z1908" s="8" t="s">
        <v>9006</v>
      </c>
      <c r="AA1908" s="8" t="s">
        <v>9543</v>
      </c>
      <c r="AB1908" s="8" t="s">
        <v>9582</v>
      </c>
      <c r="AC1908" s="8" t="s">
        <v>9649</v>
      </c>
      <c r="AD1908" s="8" t="s">
        <v>9812</v>
      </c>
      <c r="AE1908" s="8" t="s">
        <v>11556</v>
      </c>
      <c r="AF1908" s="8" t="s">
        <v>13564</v>
      </c>
      <c r="AG1908" s="8" t="s">
        <v>15625</v>
      </c>
      <c r="AH1908" s="8" t="s">
        <v>17674</v>
      </c>
      <c r="AI1908" s="8" t="s">
        <v>19712</v>
      </c>
      <c r="AJ1908" s="2">
        <v>0</v>
      </c>
      <c r="AK1908" s="2">
        <v>0</v>
      </c>
      <c r="AL1908" s="2">
        <v>0</v>
      </c>
      <c r="AM1908" s="2">
        <v>0</v>
      </c>
      <c r="AN1908" s="2">
        <v>0</v>
      </c>
      <c r="AO1908" s="2">
        <v>335</v>
      </c>
      <c r="AP1908" s="2">
        <v>330</v>
      </c>
      <c r="AQ1908" s="2">
        <v>370</v>
      </c>
      <c r="AR1908" s="2">
        <v>0</v>
      </c>
      <c r="AS1908" s="2">
        <v>0</v>
      </c>
      <c r="AT1908" s="2">
        <f t="shared" si="88"/>
        <v>1035</v>
      </c>
      <c r="AU1908" s="2">
        <v>0</v>
      </c>
      <c r="AV1908" s="2">
        <v>0</v>
      </c>
      <c r="AW1908" s="2">
        <v>0</v>
      </c>
      <c r="AX1908" s="2">
        <v>0</v>
      </c>
      <c r="AY1908" s="2">
        <v>0</v>
      </c>
      <c r="AZ1908" s="2">
        <v>0</v>
      </c>
      <c r="BA1908" s="2">
        <v>0</v>
      </c>
      <c r="BB1908" s="2">
        <v>0</v>
      </c>
      <c r="BC1908" s="2">
        <v>0</v>
      </c>
      <c r="BD1908" s="2">
        <v>0</v>
      </c>
      <c r="BE1908" s="10">
        <f t="shared" si="89"/>
        <v>0</v>
      </c>
    </row>
    <row r="1909" spans="1:57" s="8" customFormat="1" x14ac:dyDescent="0.45">
      <c r="A1909" s="8">
        <v>2589</v>
      </c>
      <c r="B1909" s="8">
        <v>1711100693</v>
      </c>
      <c r="C1909" s="8" t="s">
        <v>3101</v>
      </c>
      <c r="D1909" s="8" t="s">
        <v>672</v>
      </c>
      <c r="E1909" s="8" t="str">
        <f t="shared" si="87"/>
        <v>2019</v>
      </c>
      <c r="F1909" s="8" t="s">
        <v>906</v>
      </c>
      <c r="G1909" s="8" t="s">
        <v>43</v>
      </c>
      <c r="H1909" s="8" t="s">
        <v>20002</v>
      </c>
      <c r="I1909" s="8" t="s">
        <v>82</v>
      </c>
      <c r="J1909" s="8" t="s">
        <v>256</v>
      </c>
      <c r="K1909" s="8" t="s">
        <v>5436</v>
      </c>
      <c r="L1909" s="8" t="s">
        <v>7596</v>
      </c>
      <c r="M1909" s="9">
        <v>1</v>
      </c>
      <c r="N1909" s="9"/>
      <c r="O1909" s="9">
        <v>1</v>
      </c>
      <c r="P1909" s="8" t="s">
        <v>3825</v>
      </c>
      <c r="Q1909" s="8" t="s">
        <v>7875</v>
      </c>
      <c r="R1909" s="8" t="s">
        <v>7875</v>
      </c>
      <c r="S1909" s="8" t="s">
        <v>8940</v>
      </c>
      <c r="T1909" s="8" t="s">
        <v>8942</v>
      </c>
      <c r="U1909" s="8" t="s">
        <v>8946</v>
      </c>
      <c r="V1909" s="8" t="s">
        <v>8950</v>
      </c>
      <c r="W1909" s="8" t="s">
        <v>8956</v>
      </c>
      <c r="X1909" s="8" t="s">
        <v>8960</v>
      </c>
      <c r="Y1909" s="8" t="s">
        <v>8964</v>
      </c>
      <c r="Z1909" s="8" t="s">
        <v>8970</v>
      </c>
      <c r="AA1909" s="8" t="s">
        <v>9544</v>
      </c>
      <c r="AB1909" s="8" t="s">
        <v>9570</v>
      </c>
      <c r="AC1909" s="8" t="s">
        <v>9645</v>
      </c>
      <c r="AD1909" s="8" t="s">
        <v>9812</v>
      </c>
      <c r="AE1909" s="8" t="s">
        <v>11557</v>
      </c>
      <c r="AF1909" s="8" t="s">
        <v>13565</v>
      </c>
      <c r="AG1909" s="8" t="s">
        <v>15626</v>
      </c>
      <c r="AH1909" s="8" t="s">
        <v>17675</v>
      </c>
      <c r="AI1909" s="8" t="s">
        <v>19713</v>
      </c>
      <c r="AJ1909" s="2">
        <v>0</v>
      </c>
      <c r="AK1909" s="2">
        <v>0</v>
      </c>
      <c r="AL1909" s="2">
        <v>0</v>
      </c>
      <c r="AM1909" s="2">
        <v>0</v>
      </c>
      <c r="AN1909" s="2">
        <v>0</v>
      </c>
      <c r="AO1909" s="2">
        <v>0</v>
      </c>
      <c r="AP1909" s="2">
        <v>0</v>
      </c>
      <c r="AQ1909" s="2">
        <v>0</v>
      </c>
      <c r="AR1909" s="2">
        <v>150</v>
      </c>
      <c r="AS1909" s="2">
        <v>150</v>
      </c>
      <c r="AT1909" s="2">
        <f t="shared" si="88"/>
        <v>300</v>
      </c>
      <c r="AU1909" s="2">
        <v>0</v>
      </c>
      <c r="AV1909" s="2">
        <v>0</v>
      </c>
      <c r="AW1909" s="2">
        <v>0</v>
      </c>
      <c r="AX1909" s="2">
        <v>0</v>
      </c>
      <c r="AY1909" s="2">
        <v>0</v>
      </c>
      <c r="AZ1909" s="2">
        <v>0</v>
      </c>
      <c r="BA1909" s="2">
        <v>0</v>
      </c>
      <c r="BB1909" s="2">
        <v>0</v>
      </c>
      <c r="BC1909" s="2">
        <v>0</v>
      </c>
      <c r="BD1909" s="2">
        <v>0</v>
      </c>
      <c r="BE1909" s="10">
        <f t="shared" si="89"/>
        <v>0</v>
      </c>
    </row>
    <row r="1910" spans="1:57" s="8" customFormat="1" x14ac:dyDescent="0.45">
      <c r="A1910" s="8">
        <v>2590</v>
      </c>
      <c r="B1910" s="8">
        <v>1425141069</v>
      </c>
      <c r="C1910" s="8" t="s">
        <v>3102</v>
      </c>
      <c r="D1910" s="8" t="s">
        <v>539</v>
      </c>
      <c r="E1910" s="8" t="str">
        <f t="shared" si="87"/>
        <v>2020</v>
      </c>
      <c r="F1910" s="8" t="s">
        <v>939</v>
      </c>
      <c r="G1910" s="8" t="s">
        <v>40</v>
      </c>
      <c r="H1910" s="8" t="s">
        <v>20009</v>
      </c>
      <c r="I1910" s="8" t="s">
        <v>82</v>
      </c>
      <c r="J1910" s="8" t="s">
        <v>150</v>
      </c>
      <c r="K1910" s="8" t="s">
        <v>5117</v>
      </c>
      <c r="L1910" s="8" t="s">
        <v>7597</v>
      </c>
      <c r="M1910" s="9">
        <v>1</v>
      </c>
      <c r="N1910" s="9"/>
      <c r="O1910" s="9">
        <v>1</v>
      </c>
      <c r="P1910" s="8" t="s">
        <v>4880</v>
      </c>
      <c r="Q1910" s="8" t="s">
        <v>8835</v>
      </c>
      <c r="R1910" s="8" t="s">
        <v>40</v>
      </c>
      <c r="S1910" s="8" t="s">
        <v>8940</v>
      </c>
      <c r="T1910" s="8" t="s">
        <v>8942</v>
      </c>
      <c r="U1910" s="8" t="s">
        <v>8944</v>
      </c>
      <c r="V1910" s="8" t="s">
        <v>8948</v>
      </c>
      <c r="W1910" s="8" t="s">
        <v>8956</v>
      </c>
      <c r="X1910" s="8" t="s">
        <v>8959</v>
      </c>
      <c r="Y1910" s="8" t="s">
        <v>8963</v>
      </c>
      <c r="Z1910" s="8" t="s">
        <v>9042</v>
      </c>
      <c r="AA1910" s="8" t="s">
        <v>9169</v>
      </c>
      <c r="AB1910" s="8" t="s">
        <v>9570</v>
      </c>
      <c r="AC1910" s="8" t="s">
        <v>9645</v>
      </c>
      <c r="AD1910" s="8" t="s">
        <v>9812</v>
      </c>
      <c r="AE1910" s="8" t="s">
        <v>11558</v>
      </c>
      <c r="AF1910" s="8" t="s">
        <v>13566</v>
      </c>
      <c r="AG1910" s="8" t="s">
        <v>15627</v>
      </c>
      <c r="AH1910" s="8" t="s">
        <v>17676</v>
      </c>
      <c r="AI1910" s="8" t="s">
        <v>19714</v>
      </c>
      <c r="AJ1910" s="2">
        <v>0</v>
      </c>
      <c r="AK1910" s="2">
        <v>0</v>
      </c>
      <c r="AL1910" s="2">
        <v>0</v>
      </c>
      <c r="AM1910" s="2">
        <v>0</v>
      </c>
      <c r="AN1910" s="2">
        <v>0</v>
      </c>
      <c r="AO1910" s="2">
        <v>0</v>
      </c>
      <c r="AP1910" s="2">
        <v>0</v>
      </c>
      <c r="AQ1910" s="2">
        <v>0</v>
      </c>
      <c r="AR1910" s="2">
        <v>0</v>
      </c>
      <c r="AS1910" s="2">
        <v>250</v>
      </c>
      <c r="AT1910" s="2">
        <f t="shared" si="88"/>
        <v>250</v>
      </c>
      <c r="AU1910" s="2">
        <v>0</v>
      </c>
      <c r="AV1910" s="2">
        <v>0</v>
      </c>
      <c r="AW1910" s="2">
        <v>0</v>
      </c>
      <c r="AX1910" s="2">
        <v>0</v>
      </c>
      <c r="AY1910" s="2">
        <v>0</v>
      </c>
      <c r="AZ1910" s="2">
        <v>0</v>
      </c>
      <c r="BA1910" s="2">
        <v>0</v>
      </c>
      <c r="BB1910" s="2">
        <v>0</v>
      </c>
      <c r="BC1910" s="2">
        <v>0</v>
      </c>
      <c r="BD1910" s="2">
        <v>62.5</v>
      </c>
      <c r="BE1910" s="10">
        <f t="shared" si="89"/>
        <v>62.5</v>
      </c>
    </row>
    <row r="1911" spans="1:57" s="8" customFormat="1" x14ac:dyDescent="0.45">
      <c r="A1911" s="8">
        <v>2591</v>
      </c>
      <c r="B1911" s="8">
        <v>1415165168</v>
      </c>
      <c r="C1911" s="8" t="s">
        <v>3103</v>
      </c>
      <c r="D1911" s="8" t="s">
        <v>572</v>
      </c>
      <c r="E1911" s="8" t="str">
        <f t="shared" si="87"/>
        <v>2016</v>
      </c>
      <c r="F1911" s="8" t="s">
        <v>934</v>
      </c>
      <c r="G1911" s="8" t="s">
        <v>42</v>
      </c>
      <c r="H1911" s="8" t="s">
        <v>20005</v>
      </c>
      <c r="I1911" s="8" t="s">
        <v>82</v>
      </c>
      <c r="J1911" s="8" t="s">
        <v>117</v>
      </c>
      <c r="K1911" s="8" t="s">
        <v>5078</v>
      </c>
      <c r="L1911" s="8" t="s">
        <v>7598</v>
      </c>
      <c r="M1911" s="9">
        <v>1</v>
      </c>
      <c r="N1911" s="9"/>
      <c r="O1911" s="9">
        <v>1</v>
      </c>
      <c r="P1911" s="8" t="s">
        <v>4321</v>
      </c>
      <c r="Q1911" s="8" t="s">
        <v>7942</v>
      </c>
      <c r="R1911" s="8" t="s">
        <v>51</v>
      </c>
      <c r="S1911" s="8" t="s">
        <v>8940</v>
      </c>
      <c r="T1911" s="8" t="s">
        <v>8942</v>
      </c>
      <c r="U1911" s="8" t="s">
        <v>8944</v>
      </c>
      <c r="V1911" s="8" t="s">
        <v>8948</v>
      </c>
      <c r="W1911" s="8" t="s">
        <v>8956</v>
      </c>
      <c r="Y1911" s="8" t="s">
        <v>8964</v>
      </c>
      <c r="Z1911" s="8" t="s">
        <v>8998</v>
      </c>
      <c r="AA1911" s="8" t="s">
        <v>9160</v>
      </c>
      <c r="AB1911" s="8" t="s">
        <v>9591</v>
      </c>
      <c r="AC1911" s="8" t="s">
        <v>9649</v>
      </c>
      <c r="AD1911" s="8" t="s">
        <v>9812</v>
      </c>
      <c r="AE1911" s="8" t="s">
        <v>11559</v>
      </c>
      <c r="AF1911" s="8" t="s">
        <v>13567</v>
      </c>
      <c r="AG1911" s="8" t="s">
        <v>15628</v>
      </c>
      <c r="AH1911" s="8" t="s">
        <v>17677</v>
      </c>
      <c r="AI1911" s="8" t="s">
        <v>19715</v>
      </c>
      <c r="AJ1911" s="2">
        <v>0</v>
      </c>
      <c r="AK1911" s="2">
        <v>0</v>
      </c>
      <c r="AL1911" s="2">
        <v>0</v>
      </c>
      <c r="AM1911" s="2">
        <v>0</v>
      </c>
      <c r="AN1911" s="2">
        <v>0</v>
      </c>
      <c r="AO1911" s="2">
        <v>610</v>
      </c>
      <c r="AP1911" s="2">
        <v>424</v>
      </c>
      <c r="AQ1911" s="2">
        <v>425</v>
      </c>
      <c r="AR1911" s="2">
        <v>161</v>
      </c>
      <c r="AS1911" s="2">
        <v>0</v>
      </c>
      <c r="AT1911" s="2">
        <f t="shared" si="88"/>
        <v>1620</v>
      </c>
      <c r="AU1911" s="2">
        <v>0</v>
      </c>
      <c r="AV1911" s="2">
        <v>0</v>
      </c>
      <c r="AW1911" s="2">
        <v>0</v>
      </c>
      <c r="AX1911" s="2">
        <v>0</v>
      </c>
      <c r="AY1911" s="2">
        <v>0</v>
      </c>
      <c r="AZ1911" s="2">
        <v>212.38</v>
      </c>
      <c r="BA1911" s="2">
        <v>141.56</v>
      </c>
      <c r="BB1911" s="2">
        <v>146.24</v>
      </c>
      <c r="BC1911" s="2">
        <v>57.46</v>
      </c>
      <c r="BD1911" s="2">
        <v>0</v>
      </c>
      <c r="BE1911" s="10">
        <f t="shared" si="89"/>
        <v>557.64</v>
      </c>
    </row>
    <row r="1912" spans="1:57" s="8" customFormat="1" x14ac:dyDescent="0.45">
      <c r="A1912" s="8">
        <v>2592</v>
      </c>
      <c r="B1912" s="8">
        <v>1711109246</v>
      </c>
      <c r="C1912" s="8" t="s">
        <v>3104</v>
      </c>
      <c r="D1912" s="8" t="s">
        <v>550</v>
      </c>
      <c r="E1912" s="8" t="str">
        <f t="shared" si="87"/>
        <v>2019</v>
      </c>
      <c r="F1912" s="8" t="s">
        <v>964</v>
      </c>
      <c r="G1912" s="8" t="s">
        <v>43</v>
      </c>
      <c r="H1912" s="8" t="s">
        <v>20002</v>
      </c>
      <c r="I1912" s="8" t="s">
        <v>82</v>
      </c>
      <c r="J1912" s="8" t="s">
        <v>91</v>
      </c>
      <c r="K1912" s="8" t="s">
        <v>5080</v>
      </c>
      <c r="L1912" s="8" t="s">
        <v>7599</v>
      </c>
      <c r="M1912" s="9">
        <v>1</v>
      </c>
      <c r="N1912" s="9"/>
      <c r="O1912" s="9">
        <v>1</v>
      </c>
      <c r="P1912" s="8" t="s">
        <v>4875</v>
      </c>
      <c r="Q1912" s="8" t="s">
        <v>8100</v>
      </c>
      <c r="R1912" s="8" t="s">
        <v>43</v>
      </c>
      <c r="S1912" s="8" t="s">
        <v>8940</v>
      </c>
      <c r="T1912" s="8" t="s">
        <v>8942</v>
      </c>
      <c r="U1912" s="8" t="s">
        <v>8945</v>
      </c>
      <c r="V1912" s="8" t="s">
        <v>8951</v>
      </c>
      <c r="W1912" s="8" t="s">
        <v>8956</v>
      </c>
      <c r="X1912" s="8" t="s">
        <v>8961</v>
      </c>
      <c r="Y1912" s="8" t="s">
        <v>8947</v>
      </c>
      <c r="Z1912" s="8" t="s">
        <v>9068</v>
      </c>
      <c r="AA1912" s="8" t="s">
        <v>9187</v>
      </c>
      <c r="AB1912" s="8" t="s">
        <v>9575</v>
      </c>
      <c r="AC1912" s="8" t="s">
        <v>9669</v>
      </c>
      <c r="AD1912" s="8" t="s">
        <v>9812</v>
      </c>
      <c r="AE1912" s="8" t="s">
        <v>11560</v>
      </c>
      <c r="AF1912" s="8" t="s">
        <v>13568</v>
      </c>
      <c r="AG1912" s="8" t="s">
        <v>15629</v>
      </c>
      <c r="AH1912" s="8" t="s">
        <v>17678</v>
      </c>
      <c r="AI1912" s="8" t="s">
        <v>19716</v>
      </c>
      <c r="AJ1912" s="2">
        <v>0</v>
      </c>
      <c r="AK1912" s="2">
        <v>0</v>
      </c>
      <c r="AL1912" s="2">
        <v>0</v>
      </c>
      <c r="AM1912" s="2">
        <v>0</v>
      </c>
      <c r="AN1912" s="2">
        <v>0</v>
      </c>
      <c r="AO1912" s="2">
        <v>0</v>
      </c>
      <c r="AP1912" s="2">
        <v>0</v>
      </c>
      <c r="AQ1912" s="2">
        <v>0</v>
      </c>
      <c r="AR1912" s="2">
        <v>50</v>
      </c>
      <c r="AS1912" s="2">
        <v>100</v>
      </c>
      <c r="AT1912" s="2">
        <f t="shared" si="88"/>
        <v>150</v>
      </c>
      <c r="AU1912" s="2">
        <v>0</v>
      </c>
      <c r="AV1912" s="2">
        <v>0</v>
      </c>
      <c r="AW1912" s="2">
        <v>0</v>
      </c>
      <c r="AX1912" s="2">
        <v>0</v>
      </c>
      <c r="AY1912" s="2">
        <v>0</v>
      </c>
      <c r="AZ1912" s="2">
        <v>0</v>
      </c>
      <c r="BA1912" s="2">
        <v>0</v>
      </c>
      <c r="BB1912" s="2">
        <v>0</v>
      </c>
      <c r="BC1912" s="2">
        <v>0</v>
      </c>
      <c r="BD1912" s="2">
        <v>0</v>
      </c>
      <c r="BE1912" s="10">
        <f t="shared" si="89"/>
        <v>0</v>
      </c>
    </row>
    <row r="1913" spans="1:57" s="8" customFormat="1" x14ac:dyDescent="0.45">
      <c r="A1913" s="8">
        <v>2593</v>
      </c>
      <c r="B1913" s="8">
        <v>1345220497</v>
      </c>
      <c r="C1913" s="8" t="s">
        <v>3105</v>
      </c>
      <c r="D1913" s="8" t="s">
        <v>708</v>
      </c>
      <c r="E1913" s="8" t="str">
        <f t="shared" si="87"/>
        <v>2014</v>
      </c>
      <c r="F1913" s="8" t="s">
        <v>920</v>
      </c>
      <c r="G1913" s="8" t="s">
        <v>43</v>
      </c>
      <c r="H1913" s="8" t="s">
        <v>20002</v>
      </c>
      <c r="I1913" s="8" t="s">
        <v>82</v>
      </c>
      <c r="J1913" s="8" t="s">
        <v>214</v>
      </c>
      <c r="K1913" s="8" t="s">
        <v>5735</v>
      </c>
      <c r="L1913" s="8" t="s">
        <v>7600</v>
      </c>
      <c r="M1913" s="9">
        <v>1</v>
      </c>
      <c r="N1913" s="9"/>
      <c r="O1913" s="9">
        <v>1</v>
      </c>
      <c r="P1913" s="8" t="s">
        <v>4881</v>
      </c>
      <c r="Q1913" s="8" t="s">
        <v>7931</v>
      </c>
      <c r="R1913" s="8" t="s">
        <v>43</v>
      </c>
      <c r="S1913" s="8" t="s">
        <v>8940</v>
      </c>
      <c r="T1913" s="8" t="s">
        <v>8942</v>
      </c>
      <c r="U1913" s="8" t="s">
        <v>8945</v>
      </c>
      <c r="V1913" s="8" t="s">
        <v>8951</v>
      </c>
      <c r="W1913" s="8" t="s">
        <v>8956</v>
      </c>
      <c r="X1913" s="8" t="s">
        <v>8961</v>
      </c>
      <c r="Y1913" s="8" t="s">
        <v>8947</v>
      </c>
      <c r="Z1913" s="8" t="s">
        <v>9012</v>
      </c>
      <c r="AA1913" s="8" t="s">
        <v>9269</v>
      </c>
      <c r="AB1913" s="8" t="s">
        <v>9595</v>
      </c>
      <c r="AC1913" s="8" t="s">
        <v>9674</v>
      </c>
      <c r="AD1913" s="8" t="s">
        <v>9812</v>
      </c>
      <c r="AE1913" s="8" t="s">
        <v>11561</v>
      </c>
      <c r="AF1913" s="8" t="s">
        <v>13569</v>
      </c>
      <c r="AG1913" s="8" t="s">
        <v>15630</v>
      </c>
      <c r="AH1913" s="8" t="s">
        <v>17679</v>
      </c>
      <c r="AI1913" s="8" t="s">
        <v>19717</v>
      </c>
      <c r="AJ1913" s="2">
        <v>0</v>
      </c>
      <c r="AK1913" s="2">
        <v>0</v>
      </c>
      <c r="AL1913" s="2">
        <v>0</v>
      </c>
      <c r="AM1913" s="2">
        <v>33.51</v>
      </c>
      <c r="AN1913" s="2">
        <v>0</v>
      </c>
      <c r="AO1913" s="2">
        <v>0</v>
      </c>
      <c r="AP1913" s="2">
        <v>0</v>
      </c>
      <c r="AQ1913" s="2">
        <v>0</v>
      </c>
      <c r="AR1913" s="2">
        <v>0</v>
      </c>
      <c r="AS1913" s="2">
        <v>0</v>
      </c>
      <c r="AT1913" s="2">
        <f t="shared" si="88"/>
        <v>33.51</v>
      </c>
      <c r="AU1913" s="2">
        <v>0</v>
      </c>
      <c r="AV1913" s="2">
        <v>0</v>
      </c>
      <c r="AW1913" s="2">
        <v>0</v>
      </c>
      <c r="AX1913" s="2">
        <v>0</v>
      </c>
      <c r="AY1913" s="2">
        <v>0</v>
      </c>
      <c r="AZ1913" s="2">
        <v>0</v>
      </c>
      <c r="BA1913" s="2">
        <v>0</v>
      </c>
      <c r="BB1913" s="2">
        <v>0</v>
      </c>
      <c r="BC1913" s="2">
        <v>0</v>
      </c>
      <c r="BD1913" s="2">
        <v>0</v>
      </c>
      <c r="BE1913" s="10">
        <f t="shared" si="89"/>
        <v>0</v>
      </c>
    </row>
    <row r="1914" spans="1:57" s="8" customFormat="1" x14ac:dyDescent="0.45">
      <c r="A1914" s="8">
        <v>2594</v>
      </c>
      <c r="B1914" s="8">
        <v>1425109329</v>
      </c>
      <c r="C1914" s="8" t="s">
        <v>3106</v>
      </c>
      <c r="D1914" s="8" t="s">
        <v>771</v>
      </c>
      <c r="E1914" s="8" t="str">
        <f t="shared" si="87"/>
        <v>2017</v>
      </c>
      <c r="F1914" s="8" t="s">
        <v>1193</v>
      </c>
      <c r="G1914" s="8" t="s">
        <v>40</v>
      </c>
      <c r="H1914" s="8" t="s">
        <v>20009</v>
      </c>
      <c r="I1914" s="8" t="s">
        <v>82</v>
      </c>
      <c r="J1914" s="8" t="s">
        <v>504</v>
      </c>
      <c r="K1914" s="8" t="s">
        <v>5736</v>
      </c>
      <c r="L1914" s="8" t="s">
        <v>7601</v>
      </c>
      <c r="M1914" s="9">
        <v>1</v>
      </c>
      <c r="N1914" s="9"/>
      <c r="O1914" s="9">
        <v>1</v>
      </c>
      <c r="P1914" s="8" t="s">
        <v>3529</v>
      </c>
      <c r="Q1914" s="8" t="s">
        <v>8012</v>
      </c>
      <c r="R1914" s="8" t="s">
        <v>40</v>
      </c>
      <c r="S1914" s="8" t="s">
        <v>8940</v>
      </c>
      <c r="T1914" s="8" t="s">
        <v>8942</v>
      </c>
      <c r="U1914" s="8" t="s">
        <v>8944</v>
      </c>
      <c r="V1914" s="8" t="s">
        <v>8948</v>
      </c>
      <c r="W1914" s="8" t="s">
        <v>8956</v>
      </c>
      <c r="X1914" s="8" t="s">
        <v>8959</v>
      </c>
      <c r="Y1914" s="8" t="s">
        <v>8963</v>
      </c>
      <c r="Z1914" s="8" t="s">
        <v>8973</v>
      </c>
      <c r="AA1914" s="8" t="s">
        <v>9130</v>
      </c>
      <c r="AB1914" s="8" t="s">
        <v>9566</v>
      </c>
      <c r="AC1914" s="8" t="s">
        <v>9695</v>
      </c>
      <c r="AD1914" s="8" t="s">
        <v>9812</v>
      </c>
      <c r="AE1914" s="8" t="s">
        <v>9946</v>
      </c>
      <c r="AF1914" s="8" t="s">
        <v>13570</v>
      </c>
      <c r="AG1914" s="8" t="s">
        <v>15631</v>
      </c>
      <c r="AH1914" s="8" t="s">
        <v>17680</v>
      </c>
      <c r="AI1914" s="8" t="s">
        <v>19718</v>
      </c>
      <c r="AJ1914" s="2">
        <v>0</v>
      </c>
      <c r="AK1914" s="2">
        <v>0</v>
      </c>
      <c r="AL1914" s="2">
        <v>0</v>
      </c>
      <c r="AM1914" s="2">
        <v>0</v>
      </c>
      <c r="AN1914" s="2">
        <v>0</v>
      </c>
      <c r="AO1914" s="2">
        <v>0</v>
      </c>
      <c r="AP1914" s="2">
        <v>30</v>
      </c>
      <c r="AQ1914" s="2">
        <v>0</v>
      </c>
      <c r="AR1914" s="2">
        <v>0</v>
      </c>
      <c r="AS1914" s="2">
        <v>0</v>
      </c>
      <c r="AT1914" s="2">
        <f t="shared" si="88"/>
        <v>30</v>
      </c>
      <c r="AU1914" s="2">
        <v>0</v>
      </c>
      <c r="AV1914" s="2">
        <v>0</v>
      </c>
      <c r="AW1914" s="2">
        <v>0</v>
      </c>
      <c r="AX1914" s="2">
        <v>0</v>
      </c>
      <c r="AY1914" s="2">
        <v>0</v>
      </c>
      <c r="AZ1914" s="2">
        <v>0</v>
      </c>
      <c r="BA1914" s="2">
        <v>0</v>
      </c>
      <c r="BB1914" s="2">
        <v>0</v>
      </c>
      <c r="BC1914" s="2">
        <v>0</v>
      </c>
      <c r="BD1914" s="2">
        <v>0</v>
      </c>
      <c r="BE1914" s="10">
        <f t="shared" si="89"/>
        <v>0</v>
      </c>
    </row>
    <row r="1915" spans="1:57" s="8" customFormat="1" x14ac:dyDescent="0.45">
      <c r="A1915" s="8">
        <v>2595</v>
      </c>
      <c r="B1915" s="8">
        <v>1711045879</v>
      </c>
      <c r="C1915" s="8" t="s">
        <v>3107</v>
      </c>
      <c r="D1915" s="8" t="s">
        <v>542</v>
      </c>
      <c r="E1915" s="8" t="str">
        <f t="shared" si="87"/>
        <v>2014</v>
      </c>
      <c r="F1915" s="8" t="s">
        <v>920</v>
      </c>
      <c r="G1915" s="8" t="s">
        <v>43</v>
      </c>
      <c r="H1915" s="8" t="s">
        <v>20002</v>
      </c>
      <c r="I1915" s="8" t="s">
        <v>82</v>
      </c>
      <c r="J1915" s="8" t="s">
        <v>327</v>
      </c>
      <c r="K1915" s="8" t="s">
        <v>5377</v>
      </c>
      <c r="L1915" s="8" t="s">
        <v>7602</v>
      </c>
      <c r="M1915" s="9">
        <v>1</v>
      </c>
      <c r="N1915" s="9"/>
      <c r="O1915" s="9">
        <v>1</v>
      </c>
      <c r="P1915" s="8" t="s">
        <v>3437</v>
      </c>
      <c r="Q1915" s="8" t="s">
        <v>7927</v>
      </c>
      <c r="R1915" s="8" t="s">
        <v>43</v>
      </c>
      <c r="S1915" s="8" t="s">
        <v>8940</v>
      </c>
      <c r="T1915" s="8" t="s">
        <v>8943</v>
      </c>
      <c r="U1915" s="8" t="s">
        <v>8944</v>
      </c>
      <c r="V1915" s="8" t="s">
        <v>8951</v>
      </c>
      <c r="W1915" s="8" t="s">
        <v>8956</v>
      </c>
      <c r="X1915" s="8" t="s">
        <v>8961</v>
      </c>
      <c r="Y1915" s="8" t="s">
        <v>8964</v>
      </c>
      <c r="Z1915" s="8" t="s">
        <v>8984</v>
      </c>
      <c r="AA1915" s="8" t="s">
        <v>9175</v>
      </c>
      <c r="AB1915" s="8" t="s">
        <v>9595</v>
      </c>
      <c r="AC1915" s="8" t="s">
        <v>9657</v>
      </c>
      <c r="AD1915" s="8" t="s">
        <v>9812</v>
      </c>
      <c r="AE1915" s="8" t="s">
        <v>11562</v>
      </c>
      <c r="AF1915" s="8" t="s">
        <v>13571</v>
      </c>
      <c r="AG1915" s="8" t="s">
        <v>15632</v>
      </c>
      <c r="AH1915" s="8" t="s">
        <v>17681</v>
      </c>
      <c r="AI1915" s="8" t="s">
        <v>19719</v>
      </c>
      <c r="AJ1915" s="2">
        <v>0</v>
      </c>
      <c r="AK1915" s="2">
        <v>0</v>
      </c>
      <c r="AL1915" s="2">
        <v>0</v>
      </c>
      <c r="AM1915" s="2">
        <v>200</v>
      </c>
      <c r="AN1915" s="2">
        <v>180</v>
      </c>
      <c r="AO1915" s="2">
        <v>170</v>
      </c>
      <c r="AP1915" s="2">
        <v>0</v>
      </c>
      <c r="AQ1915" s="2">
        <v>0</v>
      </c>
      <c r="AR1915" s="2">
        <v>0</v>
      </c>
      <c r="AS1915" s="2">
        <v>0</v>
      </c>
      <c r="AT1915" s="2">
        <f t="shared" si="88"/>
        <v>550</v>
      </c>
      <c r="AU1915" s="2">
        <v>0</v>
      </c>
      <c r="AV1915" s="2">
        <v>0</v>
      </c>
      <c r="AW1915" s="2">
        <v>0</v>
      </c>
      <c r="AX1915" s="2">
        <v>0</v>
      </c>
      <c r="AY1915" s="2">
        <v>0</v>
      </c>
      <c r="AZ1915" s="2">
        <v>0</v>
      </c>
      <c r="BA1915" s="2">
        <v>0</v>
      </c>
      <c r="BB1915" s="2">
        <v>0</v>
      </c>
      <c r="BC1915" s="2">
        <v>0</v>
      </c>
      <c r="BD1915" s="2">
        <v>0</v>
      </c>
      <c r="BE1915" s="10">
        <f t="shared" si="89"/>
        <v>0</v>
      </c>
    </row>
    <row r="1916" spans="1:57" s="8" customFormat="1" x14ac:dyDescent="0.45">
      <c r="A1916" s="8">
        <v>2596</v>
      </c>
      <c r="B1916" s="8">
        <v>1711012338</v>
      </c>
      <c r="C1916" s="8" t="s">
        <v>3108</v>
      </c>
      <c r="D1916" s="8" t="s">
        <v>542</v>
      </c>
      <c r="E1916" s="8" t="str">
        <f t="shared" si="87"/>
        <v>2014</v>
      </c>
      <c r="F1916" s="8" t="s">
        <v>920</v>
      </c>
      <c r="G1916" s="8" t="s">
        <v>43</v>
      </c>
      <c r="H1916" s="8" t="s">
        <v>20002</v>
      </c>
      <c r="I1916" s="8" t="s">
        <v>82</v>
      </c>
      <c r="J1916" s="8" t="s">
        <v>327</v>
      </c>
      <c r="K1916" s="8" t="s">
        <v>5379</v>
      </c>
      <c r="L1916" s="8" t="s">
        <v>7603</v>
      </c>
      <c r="M1916" s="9">
        <v>1</v>
      </c>
      <c r="N1916" s="9"/>
      <c r="O1916" s="9">
        <v>1</v>
      </c>
      <c r="P1916" s="8" t="s">
        <v>3559</v>
      </c>
      <c r="Q1916" s="8" t="s">
        <v>8069</v>
      </c>
      <c r="R1916" s="8" t="s">
        <v>43</v>
      </c>
      <c r="S1916" s="8" t="s">
        <v>8940</v>
      </c>
      <c r="T1916" s="8" t="s">
        <v>8943</v>
      </c>
      <c r="U1916" s="8" t="s">
        <v>8946</v>
      </c>
      <c r="V1916" s="8" t="s">
        <v>8951</v>
      </c>
      <c r="W1916" s="8" t="s">
        <v>8956</v>
      </c>
      <c r="X1916" s="8" t="s">
        <v>8960</v>
      </c>
      <c r="Y1916" s="8" t="s">
        <v>8963</v>
      </c>
      <c r="Z1916" s="8" t="s">
        <v>9001</v>
      </c>
      <c r="AA1916" s="8" t="s">
        <v>9175</v>
      </c>
      <c r="AB1916" s="8" t="s">
        <v>9595</v>
      </c>
      <c r="AC1916" s="8" t="s">
        <v>9674</v>
      </c>
      <c r="AD1916" s="8" t="s">
        <v>9812</v>
      </c>
      <c r="AE1916" s="8" t="s">
        <v>11563</v>
      </c>
      <c r="AF1916" s="8" t="s">
        <v>13572</v>
      </c>
      <c r="AG1916" s="8" t="s">
        <v>15633</v>
      </c>
      <c r="AH1916" s="8" t="s">
        <v>17682</v>
      </c>
      <c r="AI1916" s="8" t="s">
        <v>19720</v>
      </c>
      <c r="AJ1916" s="2">
        <v>0</v>
      </c>
      <c r="AK1916" s="2">
        <v>0</v>
      </c>
      <c r="AL1916" s="2">
        <v>0</v>
      </c>
      <c r="AM1916" s="2">
        <v>100</v>
      </c>
      <c r="AN1916" s="2">
        <v>0</v>
      </c>
      <c r="AO1916" s="2">
        <v>0</v>
      </c>
      <c r="AP1916" s="2">
        <v>0</v>
      </c>
      <c r="AQ1916" s="2">
        <v>0</v>
      </c>
      <c r="AR1916" s="2">
        <v>0</v>
      </c>
      <c r="AS1916" s="2">
        <v>0</v>
      </c>
      <c r="AT1916" s="2">
        <f t="shared" si="88"/>
        <v>100</v>
      </c>
      <c r="AU1916" s="2">
        <v>0</v>
      </c>
      <c r="AV1916" s="2">
        <v>0</v>
      </c>
      <c r="AW1916" s="2">
        <v>0</v>
      </c>
      <c r="AX1916" s="2">
        <v>0</v>
      </c>
      <c r="AY1916" s="2">
        <v>0</v>
      </c>
      <c r="AZ1916" s="2">
        <v>0</v>
      </c>
      <c r="BA1916" s="2">
        <v>0</v>
      </c>
      <c r="BB1916" s="2">
        <v>0</v>
      </c>
      <c r="BC1916" s="2">
        <v>0</v>
      </c>
      <c r="BD1916" s="2">
        <v>0</v>
      </c>
      <c r="BE1916" s="10">
        <f t="shared" si="89"/>
        <v>0</v>
      </c>
    </row>
    <row r="1917" spans="1:57" s="8" customFormat="1" x14ac:dyDescent="0.45">
      <c r="A1917" s="8">
        <v>2597</v>
      </c>
      <c r="B1917" s="8">
        <v>1711121728</v>
      </c>
      <c r="C1917" s="8" t="s">
        <v>3109</v>
      </c>
      <c r="D1917" s="8" t="s">
        <v>574</v>
      </c>
      <c r="E1917" s="8" t="str">
        <f t="shared" si="87"/>
        <v>2020</v>
      </c>
      <c r="F1917" s="8" t="s">
        <v>935</v>
      </c>
      <c r="G1917" s="8" t="s">
        <v>43</v>
      </c>
      <c r="H1917" s="8" t="s">
        <v>20002</v>
      </c>
      <c r="I1917" s="8" t="s">
        <v>82</v>
      </c>
      <c r="J1917" s="8" t="s">
        <v>129</v>
      </c>
      <c r="K1917" s="8" t="s">
        <v>5095</v>
      </c>
      <c r="L1917" s="8" t="s">
        <v>7604</v>
      </c>
      <c r="M1917" s="9">
        <v>1</v>
      </c>
      <c r="N1917" s="9"/>
      <c r="O1917" s="9">
        <v>1</v>
      </c>
      <c r="P1917" s="8" t="s">
        <v>4882</v>
      </c>
      <c r="Q1917" s="8" t="s">
        <v>8354</v>
      </c>
      <c r="R1917" s="8" t="s">
        <v>43</v>
      </c>
      <c r="S1917" s="8" t="s">
        <v>8940</v>
      </c>
      <c r="T1917" s="8" t="s">
        <v>8942</v>
      </c>
      <c r="U1917" s="8" t="s">
        <v>8946</v>
      </c>
      <c r="V1917" s="8" t="s">
        <v>8950</v>
      </c>
      <c r="W1917" s="8" t="s">
        <v>8956</v>
      </c>
      <c r="X1917" s="8" t="s">
        <v>8961</v>
      </c>
      <c r="Y1917" s="8" t="s">
        <v>8947</v>
      </c>
      <c r="Z1917" s="8" t="s">
        <v>8988</v>
      </c>
      <c r="AA1917" s="8" t="s">
        <v>9131</v>
      </c>
      <c r="AB1917" s="8" t="s">
        <v>9595</v>
      </c>
      <c r="AC1917" s="8" t="s">
        <v>9645</v>
      </c>
      <c r="AD1917" s="8" t="s">
        <v>9812</v>
      </c>
      <c r="AE1917" s="8" t="s">
        <v>11564</v>
      </c>
      <c r="AF1917" s="8" t="s">
        <v>13573</v>
      </c>
      <c r="AG1917" s="8" t="s">
        <v>15634</v>
      </c>
      <c r="AH1917" s="8" t="s">
        <v>17683</v>
      </c>
      <c r="AI1917" s="8" t="s">
        <v>19721</v>
      </c>
      <c r="AJ1917" s="2">
        <v>0</v>
      </c>
      <c r="AK1917" s="2">
        <v>0</v>
      </c>
      <c r="AL1917" s="2">
        <v>0</v>
      </c>
      <c r="AM1917" s="2">
        <v>0</v>
      </c>
      <c r="AN1917" s="2">
        <v>0</v>
      </c>
      <c r="AO1917" s="2">
        <v>0</v>
      </c>
      <c r="AP1917" s="2">
        <v>0</v>
      </c>
      <c r="AQ1917" s="2">
        <v>0</v>
      </c>
      <c r="AR1917" s="2">
        <v>0</v>
      </c>
      <c r="AS1917" s="2">
        <v>150</v>
      </c>
      <c r="AT1917" s="2">
        <f t="shared" si="88"/>
        <v>150</v>
      </c>
      <c r="AU1917" s="2">
        <v>0</v>
      </c>
      <c r="AV1917" s="2">
        <v>0</v>
      </c>
      <c r="AW1917" s="2">
        <v>0</v>
      </c>
      <c r="AX1917" s="2">
        <v>0</v>
      </c>
      <c r="AY1917" s="2">
        <v>0</v>
      </c>
      <c r="AZ1917" s="2">
        <v>0</v>
      </c>
      <c r="BA1917" s="2">
        <v>0</v>
      </c>
      <c r="BB1917" s="2">
        <v>0</v>
      </c>
      <c r="BC1917" s="2">
        <v>0</v>
      </c>
      <c r="BD1917" s="2">
        <v>0</v>
      </c>
      <c r="BE1917" s="10">
        <f t="shared" si="89"/>
        <v>0</v>
      </c>
    </row>
    <row r="1918" spans="1:57" s="8" customFormat="1" x14ac:dyDescent="0.45">
      <c r="A1918" s="8">
        <v>2598</v>
      </c>
      <c r="B1918" s="8">
        <v>1485013289</v>
      </c>
      <c r="C1918" s="8" t="s">
        <v>3110</v>
      </c>
      <c r="D1918" s="8" t="s">
        <v>659</v>
      </c>
      <c r="E1918" s="8" t="str">
        <f t="shared" si="87"/>
        <v>2014</v>
      </c>
      <c r="F1918" s="8" t="s">
        <v>712</v>
      </c>
      <c r="G1918" s="8" t="s">
        <v>47</v>
      </c>
      <c r="H1918" s="8" t="s">
        <v>20007</v>
      </c>
      <c r="I1918" s="8" t="s">
        <v>82</v>
      </c>
      <c r="J1918" s="8" t="s">
        <v>171</v>
      </c>
      <c r="K1918" s="8" t="s">
        <v>5180</v>
      </c>
      <c r="L1918" s="8" t="s">
        <v>7605</v>
      </c>
      <c r="M1918" s="9">
        <v>1</v>
      </c>
      <c r="N1918" s="9"/>
      <c r="O1918" s="9">
        <v>1</v>
      </c>
      <c r="P1918" s="8" t="s">
        <v>3966</v>
      </c>
      <c r="Q1918" s="8" t="s">
        <v>8197</v>
      </c>
      <c r="R1918" s="8" t="s">
        <v>47</v>
      </c>
      <c r="S1918" s="8" t="s">
        <v>8940</v>
      </c>
      <c r="T1918" s="8" t="s">
        <v>8943</v>
      </c>
      <c r="U1918" s="8" t="s">
        <v>8946</v>
      </c>
      <c r="V1918" s="8" t="s">
        <v>8950</v>
      </c>
      <c r="W1918" s="8" t="s">
        <v>8956</v>
      </c>
      <c r="Y1918" s="8" t="s">
        <v>8963</v>
      </c>
      <c r="Z1918" s="8" t="s">
        <v>8974</v>
      </c>
      <c r="AA1918" s="8" t="s">
        <v>9224</v>
      </c>
      <c r="AB1918" s="8" t="s">
        <v>9570</v>
      </c>
      <c r="AC1918" s="8" t="s">
        <v>9657</v>
      </c>
      <c r="AD1918" s="8" t="s">
        <v>9812</v>
      </c>
      <c r="AE1918" s="8" t="s">
        <v>11565</v>
      </c>
      <c r="AF1918" s="8" t="s">
        <v>13574</v>
      </c>
      <c r="AG1918" s="8" t="s">
        <v>15635</v>
      </c>
      <c r="AH1918" s="8" t="s">
        <v>17684</v>
      </c>
      <c r="AI1918" s="8" t="s">
        <v>19722</v>
      </c>
      <c r="AJ1918" s="2">
        <v>0</v>
      </c>
      <c r="AK1918" s="2">
        <v>0</v>
      </c>
      <c r="AL1918" s="2">
        <v>0</v>
      </c>
      <c r="AM1918" s="2">
        <v>170</v>
      </c>
      <c r="AN1918" s="2">
        <v>280</v>
      </c>
      <c r="AO1918" s="2">
        <v>241</v>
      </c>
      <c r="AP1918" s="2">
        <v>286.33999999999997</v>
      </c>
      <c r="AQ1918" s="2">
        <v>0</v>
      </c>
      <c r="AR1918" s="2">
        <v>0</v>
      </c>
      <c r="AS1918" s="2">
        <v>0</v>
      </c>
      <c r="AT1918" s="2">
        <f t="shared" si="88"/>
        <v>977.33999999999992</v>
      </c>
      <c r="AU1918" s="2">
        <v>0</v>
      </c>
      <c r="AV1918" s="2">
        <v>0</v>
      </c>
      <c r="AW1918" s="2">
        <v>0</v>
      </c>
      <c r="AX1918" s="2">
        <v>60</v>
      </c>
      <c r="AY1918" s="2">
        <v>110</v>
      </c>
      <c r="AZ1918" s="2">
        <v>93.72</v>
      </c>
      <c r="BA1918" s="2">
        <v>100</v>
      </c>
      <c r="BB1918" s="2">
        <v>0</v>
      </c>
      <c r="BC1918" s="2">
        <v>0</v>
      </c>
      <c r="BD1918" s="2">
        <v>0</v>
      </c>
      <c r="BE1918" s="10">
        <f t="shared" si="89"/>
        <v>363.72</v>
      </c>
    </row>
    <row r="1919" spans="1:57" s="8" customFormat="1" x14ac:dyDescent="0.45">
      <c r="A1919" s="8">
        <v>2599</v>
      </c>
      <c r="B1919" s="8">
        <v>1711042756</v>
      </c>
      <c r="C1919" s="8" t="s">
        <v>3111</v>
      </c>
      <c r="D1919" s="8" t="s">
        <v>542</v>
      </c>
      <c r="E1919" s="8" t="str">
        <f t="shared" si="87"/>
        <v>2014</v>
      </c>
      <c r="F1919" s="8" t="s">
        <v>920</v>
      </c>
      <c r="G1919" s="8" t="s">
        <v>43</v>
      </c>
      <c r="H1919" s="8" t="s">
        <v>20002</v>
      </c>
      <c r="I1919" s="8" t="s">
        <v>82</v>
      </c>
      <c r="J1919" s="8" t="s">
        <v>327</v>
      </c>
      <c r="K1919" s="8" t="s">
        <v>5377</v>
      </c>
      <c r="L1919" s="8" t="s">
        <v>7606</v>
      </c>
      <c r="M1919" s="9">
        <v>1</v>
      </c>
      <c r="N1919" s="9"/>
      <c r="O1919" s="9">
        <v>1</v>
      </c>
      <c r="P1919" s="8" t="s">
        <v>4362</v>
      </c>
      <c r="Q1919" s="8" t="s">
        <v>7931</v>
      </c>
      <c r="R1919" s="8" t="s">
        <v>43</v>
      </c>
      <c r="S1919" s="8" t="s">
        <v>8940</v>
      </c>
      <c r="T1919" s="8" t="s">
        <v>8943</v>
      </c>
      <c r="U1919" s="8" t="s">
        <v>8945</v>
      </c>
      <c r="V1919" s="8" t="s">
        <v>8951</v>
      </c>
      <c r="W1919" s="8" t="s">
        <v>8956</v>
      </c>
      <c r="X1919" s="8" t="s">
        <v>8961</v>
      </c>
      <c r="Y1919" s="8" t="s">
        <v>8947</v>
      </c>
      <c r="Z1919" s="8" t="s">
        <v>9012</v>
      </c>
      <c r="AA1919" s="8" t="s">
        <v>9533</v>
      </c>
      <c r="AB1919" s="8" t="s">
        <v>9597</v>
      </c>
      <c r="AC1919" s="8" t="s">
        <v>9681</v>
      </c>
      <c r="AD1919" s="8" t="s">
        <v>9812</v>
      </c>
      <c r="AE1919" s="8" t="s">
        <v>11566</v>
      </c>
      <c r="AF1919" s="8" t="s">
        <v>13575</v>
      </c>
      <c r="AG1919" s="8" t="s">
        <v>15636</v>
      </c>
      <c r="AH1919" s="8" t="s">
        <v>17685</v>
      </c>
      <c r="AI1919" s="8" t="s">
        <v>19723</v>
      </c>
      <c r="AJ1919" s="2">
        <v>0</v>
      </c>
      <c r="AK1919" s="2">
        <v>0</v>
      </c>
      <c r="AL1919" s="2">
        <v>0</v>
      </c>
      <c r="AM1919" s="2">
        <v>250</v>
      </c>
      <c r="AN1919" s="2">
        <v>230</v>
      </c>
      <c r="AO1919" s="2">
        <v>230</v>
      </c>
      <c r="AP1919" s="2">
        <v>0</v>
      </c>
      <c r="AQ1919" s="2">
        <v>0</v>
      </c>
      <c r="AR1919" s="2">
        <v>0</v>
      </c>
      <c r="AS1919" s="2">
        <v>0</v>
      </c>
      <c r="AT1919" s="2">
        <f t="shared" si="88"/>
        <v>710</v>
      </c>
      <c r="AU1919" s="2">
        <v>0</v>
      </c>
      <c r="AV1919" s="2">
        <v>0</v>
      </c>
      <c r="AW1919" s="2">
        <v>0</v>
      </c>
      <c r="AX1919" s="2">
        <v>0</v>
      </c>
      <c r="AY1919" s="2">
        <v>0</v>
      </c>
      <c r="AZ1919" s="2">
        <v>0</v>
      </c>
      <c r="BA1919" s="2">
        <v>0</v>
      </c>
      <c r="BB1919" s="2">
        <v>0</v>
      </c>
      <c r="BC1919" s="2">
        <v>0</v>
      </c>
      <c r="BD1919" s="2">
        <v>0</v>
      </c>
      <c r="BE1919" s="10">
        <f t="shared" si="89"/>
        <v>0</v>
      </c>
    </row>
    <row r="1920" spans="1:57" s="8" customFormat="1" x14ac:dyDescent="0.45">
      <c r="A1920" s="8">
        <v>2600</v>
      </c>
      <c r="B1920" s="8">
        <v>1425088923</v>
      </c>
      <c r="C1920" s="8" t="s">
        <v>3112</v>
      </c>
      <c r="D1920" s="8" t="s">
        <v>618</v>
      </c>
      <c r="E1920" s="8" t="str">
        <f t="shared" si="87"/>
        <v>2014</v>
      </c>
      <c r="F1920" s="8" t="s">
        <v>973</v>
      </c>
      <c r="G1920" s="8" t="s">
        <v>42</v>
      </c>
      <c r="H1920" s="8" t="s">
        <v>20005</v>
      </c>
      <c r="I1920" s="8" t="s">
        <v>82</v>
      </c>
      <c r="J1920" s="8" t="s">
        <v>187</v>
      </c>
      <c r="K1920" s="8" t="s">
        <v>5161</v>
      </c>
      <c r="L1920" s="8" t="s">
        <v>7607</v>
      </c>
      <c r="M1920" s="9">
        <v>1</v>
      </c>
      <c r="N1920" s="9"/>
      <c r="O1920" s="9">
        <v>1</v>
      </c>
      <c r="P1920" s="8" t="s">
        <v>3725</v>
      </c>
      <c r="Q1920" s="8" t="s">
        <v>8685</v>
      </c>
      <c r="R1920" s="8" t="s">
        <v>8921</v>
      </c>
      <c r="S1920" s="8" t="s">
        <v>8940</v>
      </c>
      <c r="T1920" s="8" t="s">
        <v>8942</v>
      </c>
      <c r="U1920" s="8" t="s">
        <v>8944</v>
      </c>
      <c r="V1920" s="8" t="s">
        <v>8951</v>
      </c>
      <c r="W1920" s="8" t="s">
        <v>8956</v>
      </c>
      <c r="X1920" s="8" t="s">
        <v>8959</v>
      </c>
      <c r="Y1920" s="8" t="s">
        <v>8963</v>
      </c>
      <c r="Z1920" s="8" t="s">
        <v>9012</v>
      </c>
      <c r="AA1920" s="8" t="s">
        <v>9134</v>
      </c>
      <c r="AB1920" s="8" t="s">
        <v>9570</v>
      </c>
      <c r="AC1920" s="8" t="s">
        <v>9717</v>
      </c>
      <c r="AD1920" s="8" t="s">
        <v>9812</v>
      </c>
      <c r="AE1920" s="8" t="s">
        <v>11567</v>
      </c>
      <c r="AF1920" s="8" t="s">
        <v>13576</v>
      </c>
      <c r="AG1920" s="8" t="s">
        <v>15637</v>
      </c>
      <c r="AH1920" s="8" t="s">
        <v>17686</v>
      </c>
      <c r="AI1920" s="8" t="s">
        <v>19724</v>
      </c>
      <c r="AJ1920" s="2">
        <v>0</v>
      </c>
      <c r="AK1920" s="2">
        <v>0</v>
      </c>
      <c r="AL1920" s="2">
        <v>0</v>
      </c>
      <c r="AM1920" s="2">
        <v>42.39</v>
      </c>
      <c r="AN1920" s="2">
        <v>0</v>
      </c>
      <c r="AO1920" s="2">
        <v>0</v>
      </c>
      <c r="AP1920" s="2">
        <v>0</v>
      </c>
      <c r="AQ1920" s="2">
        <v>0</v>
      </c>
      <c r="AR1920" s="2">
        <v>0</v>
      </c>
      <c r="AS1920" s="2">
        <v>0</v>
      </c>
      <c r="AT1920" s="2">
        <f t="shared" si="88"/>
        <v>42.39</v>
      </c>
      <c r="AU1920" s="2">
        <v>0</v>
      </c>
      <c r="AV1920" s="2">
        <v>0</v>
      </c>
      <c r="AW1920" s="2">
        <v>0</v>
      </c>
      <c r="AX1920" s="2">
        <v>45.53</v>
      </c>
      <c r="AY1920" s="2">
        <v>0</v>
      </c>
      <c r="AZ1920" s="2">
        <v>0</v>
      </c>
      <c r="BA1920" s="2">
        <v>0</v>
      </c>
      <c r="BB1920" s="2">
        <v>0</v>
      </c>
      <c r="BC1920" s="2">
        <v>0</v>
      </c>
      <c r="BD1920" s="2">
        <v>0</v>
      </c>
      <c r="BE1920" s="10">
        <f t="shared" si="89"/>
        <v>45.53</v>
      </c>
    </row>
    <row r="1921" spans="1:57" s="8" customFormat="1" x14ac:dyDescent="0.45">
      <c r="A1921" s="8">
        <v>2601</v>
      </c>
      <c r="B1921" s="8">
        <v>1711119907</v>
      </c>
      <c r="C1921" s="8" t="s">
        <v>3113</v>
      </c>
      <c r="D1921" s="8" t="s">
        <v>780</v>
      </c>
      <c r="E1921" s="8" t="str">
        <f t="shared" si="87"/>
        <v>2019</v>
      </c>
      <c r="F1921" s="8" t="s">
        <v>1052</v>
      </c>
      <c r="G1921" s="8" t="s">
        <v>43</v>
      </c>
      <c r="H1921" s="8" t="s">
        <v>20002</v>
      </c>
      <c r="I1921" s="8" t="s">
        <v>82</v>
      </c>
      <c r="J1921" s="8" t="s">
        <v>367</v>
      </c>
      <c r="K1921" s="8" t="s">
        <v>5737</v>
      </c>
      <c r="L1921" s="8" t="s">
        <v>7608</v>
      </c>
      <c r="M1921" s="9">
        <v>1</v>
      </c>
      <c r="N1921" s="9"/>
      <c r="O1921" s="9">
        <v>1</v>
      </c>
      <c r="P1921" s="8" t="s">
        <v>4873</v>
      </c>
      <c r="Q1921" s="8" t="s">
        <v>8559</v>
      </c>
      <c r="R1921" s="8" t="s">
        <v>43</v>
      </c>
      <c r="S1921" s="8" t="s">
        <v>8940</v>
      </c>
      <c r="T1921" s="8" t="s">
        <v>8942</v>
      </c>
      <c r="U1921" s="8" t="s">
        <v>8945</v>
      </c>
      <c r="V1921" s="8" t="s">
        <v>8954</v>
      </c>
      <c r="W1921" s="8" t="s">
        <v>8956</v>
      </c>
      <c r="X1921" s="8" t="s">
        <v>8961</v>
      </c>
      <c r="Y1921" s="8" t="s">
        <v>8947</v>
      </c>
      <c r="Z1921" s="8" t="s">
        <v>8969</v>
      </c>
      <c r="AA1921" s="8" t="s">
        <v>9171</v>
      </c>
      <c r="AB1921" s="8" t="s">
        <v>9582</v>
      </c>
      <c r="AC1921" s="8" t="s">
        <v>9670</v>
      </c>
      <c r="AD1921" s="8" t="s">
        <v>9812</v>
      </c>
      <c r="AE1921" s="8" t="s">
        <v>11568</v>
      </c>
      <c r="AF1921" s="8" t="s">
        <v>13577</v>
      </c>
      <c r="AG1921" s="8" t="s">
        <v>15638</v>
      </c>
      <c r="AH1921" s="8" t="s">
        <v>17687</v>
      </c>
      <c r="AI1921" s="8" t="s">
        <v>19725</v>
      </c>
      <c r="AJ1921" s="2">
        <v>0</v>
      </c>
      <c r="AK1921" s="2">
        <v>0</v>
      </c>
      <c r="AL1921" s="2">
        <v>0</v>
      </c>
      <c r="AM1921" s="2">
        <v>0</v>
      </c>
      <c r="AN1921" s="2">
        <v>0</v>
      </c>
      <c r="AO1921" s="2">
        <v>0</v>
      </c>
      <c r="AP1921" s="2">
        <v>0</v>
      </c>
      <c r="AQ1921" s="2">
        <v>0</v>
      </c>
      <c r="AR1921" s="2">
        <v>240</v>
      </c>
      <c r="AS1921" s="2">
        <v>199</v>
      </c>
      <c r="AT1921" s="2">
        <f t="shared" si="88"/>
        <v>439</v>
      </c>
      <c r="AU1921" s="2">
        <v>0</v>
      </c>
      <c r="AV1921" s="2">
        <v>0</v>
      </c>
      <c r="AW1921" s="2">
        <v>0</v>
      </c>
      <c r="AX1921" s="2">
        <v>0</v>
      </c>
      <c r="AY1921" s="2">
        <v>0</v>
      </c>
      <c r="AZ1921" s="2">
        <v>0</v>
      </c>
      <c r="BA1921" s="2">
        <v>0</v>
      </c>
      <c r="BB1921" s="2">
        <v>0</v>
      </c>
      <c r="BC1921" s="2">
        <v>240</v>
      </c>
      <c r="BD1921" s="2">
        <v>200</v>
      </c>
      <c r="BE1921" s="10">
        <f t="shared" si="89"/>
        <v>440</v>
      </c>
    </row>
    <row r="1922" spans="1:57" s="8" customFormat="1" x14ac:dyDescent="0.45">
      <c r="A1922" s="8">
        <v>2602</v>
      </c>
      <c r="B1922" s="8">
        <v>1485015992</v>
      </c>
      <c r="C1922" s="8" t="s">
        <v>3114</v>
      </c>
      <c r="D1922" s="8" t="s">
        <v>771</v>
      </c>
      <c r="E1922" s="8" t="str">
        <f t="shared" si="87"/>
        <v>2017</v>
      </c>
      <c r="F1922" s="8" t="s">
        <v>944</v>
      </c>
      <c r="G1922" s="8" t="s">
        <v>47</v>
      </c>
      <c r="H1922" s="8" t="s">
        <v>20007</v>
      </c>
      <c r="I1922" s="8" t="s">
        <v>82</v>
      </c>
      <c r="J1922" s="8" t="s">
        <v>134</v>
      </c>
      <c r="K1922" s="8" t="s">
        <v>5101</v>
      </c>
      <c r="L1922" s="8" t="s">
        <v>7609</v>
      </c>
      <c r="M1922" s="9">
        <v>1</v>
      </c>
      <c r="N1922" s="9"/>
      <c r="O1922" s="9">
        <v>1</v>
      </c>
      <c r="P1922" s="8" t="s">
        <v>3396</v>
      </c>
      <c r="Q1922" s="8" t="s">
        <v>7876</v>
      </c>
      <c r="R1922" s="8" t="s">
        <v>47</v>
      </c>
      <c r="S1922" s="8" t="s">
        <v>8940</v>
      </c>
      <c r="T1922" s="8" t="s">
        <v>8943</v>
      </c>
      <c r="U1922" s="8" t="s">
        <v>8946</v>
      </c>
      <c r="V1922" s="8" t="s">
        <v>8950</v>
      </c>
      <c r="W1922" s="8" t="s">
        <v>8956</v>
      </c>
      <c r="X1922" s="8" t="s">
        <v>8961</v>
      </c>
      <c r="Y1922" s="8" t="s">
        <v>8964</v>
      </c>
      <c r="Z1922" s="8" t="s">
        <v>8970</v>
      </c>
      <c r="AA1922" s="8" t="s">
        <v>9169</v>
      </c>
      <c r="AB1922" s="8" t="s">
        <v>9582</v>
      </c>
      <c r="AC1922" s="8" t="s">
        <v>9649</v>
      </c>
      <c r="AD1922" s="8" t="s">
        <v>9812</v>
      </c>
      <c r="AE1922" s="8" t="s">
        <v>11569</v>
      </c>
      <c r="AF1922" s="8" t="s">
        <v>13578</v>
      </c>
      <c r="AG1922" s="8" t="s">
        <v>15639</v>
      </c>
      <c r="AH1922" s="8" t="s">
        <v>17688</v>
      </c>
      <c r="AI1922" s="8" t="s">
        <v>19726</v>
      </c>
      <c r="AJ1922" s="2">
        <v>0</v>
      </c>
      <c r="AK1922" s="2">
        <v>0</v>
      </c>
      <c r="AL1922" s="2">
        <v>0</v>
      </c>
      <c r="AM1922" s="2">
        <v>0</v>
      </c>
      <c r="AN1922" s="2">
        <v>0</v>
      </c>
      <c r="AO1922" s="2">
        <v>0</v>
      </c>
      <c r="AP1922" s="2">
        <v>200</v>
      </c>
      <c r="AQ1922" s="2">
        <v>215</v>
      </c>
      <c r="AR1922" s="2">
        <v>219</v>
      </c>
      <c r="AS1922" s="2">
        <v>0</v>
      </c>
      <c r="AT1922" s="2">
        <f t="shared" si="88"/>
        <v>634</v>
      </c>
      <c r="AU1922" s="2">
        <v>0</v>
      </c>
      <c r="AV1922" s="2">
        <v>0</v>
      </c>
      <c r="AW1922" s="2">
        <v>0</v>
      </c>
      <c r="AX1922" s="2">
        <v>0</v>
      </c>
      <c r="AY1922" s="2">
        <v>0</v>
      </c>
      <c r="AZ1922" s="2">
        <v>0</v>
      </c>
      <c r="BA1922" s="2">
        <v>67</v>
      </c>
      <c r="BB1922" s="2">
        <v>74</v>
      </c>
      <c r="BC1922" s="2">
        <v>77</v>
      </c>
      <c r="BD1922" s="2">
        <v>0</v>
      </c>
      <c r="BE1922" s="10">
        <f t="shared" si="89"/>
        <v>218</v>
      </c>
    </row>
    <row r="1923" spans="1:57" s="8" customFormat="1" x14ac:dyDescent="0.45">
      <c r="A1923" s="8">
        <v>2603</v>
      </c>
      <c r="B1923" s="8">
        <v>1711042879</v>
      </c>
      <c r="C1923" s="8" t="s">
        <v>3115</v>
      </c>
      <c r="D1923" s="8" t="s">
        <v>542</v>
      </c>
      <c r="E1923" s="8" t="str">
        <f t="shared" ref="E1923:E1986" si="90">LEFT(D1923,4)</f>
        <v>2014</v>
      </c>
      <c r="F1923" s="8" t="s">
        <v>920</v>
      </c>
      <c r="G1923" s="8" t="s">
        <v>43</v>
      </c>
      <c r="H1923" s="8" t="s">
        <v>20002</v>
      </c>
      <c r="I1923" s="8" t="s">
        <v>82</v>
      </c>
      <c r="J1923" s="8" t="s">
        <v>327</v>
      </c>
      <c r="K1923" s="8" t="s">
        <v>5377</v>
      </c>
      <c r="L1923" s="8" t="s">
        <v>7610</v>
      </c>
      <c r="M1923" s="9">
        <v>1</v>
      </c>
      <c r="N1923" s="9"/>
      <c r="O1923" s="9">
        <v>1</v>
      </c>
      <c r="P1923" s="8" t="s">
        <v>3682</v>
      </c>
      <c r="Q1923" s="8" t="s">
        <v>7926</v>
      </c>
      <c r="R1923" s="8" t="s">
        <v>43</v>
      </c>
      <c r="S1923" s="8" t="s">
        <v>8940</v>
      </c>
      <c r="T1923" s="8" t="s">
        <v>8943</v>
      </c>
      <c r="U1923" s="8" t="s">
        <v>8945</v>
      </c>
      <c r="V1923" s="8" t="s">
        <v>8951</v>
      </c>
      <c r="W1923" s="8" t="s">
        <v>8956</v>
      </c>
      <c r="X1923" s="8" t="s">
        <v>8961</v>
      </c>
      <c r="Y1923" s="8" t="s">
        <v>8964</v>
      </c>
      <c r="Z1923" s="8" t="s">
        <v>8995</v>
      </c>
      <c r="AA1923" s="8" t="s">
        <v>9322</v>
      </c>
      <c r="AB1923" s="8" t="s">
        <v>9570</v>
      </c>
      <c r="AC1923" s="8" t="s">
        <v>9762</v>
      </c>
      <c r="AD1923" s="8" t="s">
        <v>9812</v>
      </c>
      <c r="AE1923" s="8" t="s">
        <v>11570</v>
      </c>
      <c r="AF1923" s="8" t="s">
        <v>13579</v>
      </c>
      <c r="AG1923" s="8" t="s">
        <v>15640</v>
      </c>
      <c r="AH1923" s="8" t="s">
        <v>17689</v>
      </c>
      <c r="AI1923" s="8" t="s">
        <v>19727</v>
      </c>
      <c r="AJ1923" s="2">
        <v>0</v>
      </c>
      <c r="AK1923" s="2">
        <v>0</v>
      </c>
      <c r="AL1923" s="2">
        <v>0</v>
      </c>
      <c r="AM1923" s="2">
        <v>200</v>
      </c>
      <c r="AN1923" s="2">
        <v>200</v>
      </c>
      <c r="AO1923" s="2">
        <v>300</v>
      </c>
      <c r="AP1923" s="2">
        <v>0</v>
      </c>
      <c r="AQ1923" s="2">
        <v>0</v>
      </c>
      <c r="AR1923" s="2">
        <v>0</v>
      </c>
      <c r="AS1923" s="2">
        <v>0</v>
      </c>
      <c r="AT1923" s="2">
        <f t="shared" ref="AT1923:AT1986" si="91">SUM(AJ1923:AS1923)</f>
        <v>700</v>
      </c>
      <c r="AU1923" s="2">
        <v>0</v>
      </c>
      <c r="AV1923" s="2">
        <v>0</v>
      </c>
      <c r="AW1923" s="2">
        <v>0</v>
      </c>
      <c r="AX1923" s="2">
        <v>67</v>
      </c>
      <c r="AY1923" s="2">
        <v>67</v>
      </c>
      <c r="AZ1923" s="2">
        <v>100</v>
      </c>
      <c r="BA1923" s="2">
        <v>0</v>
      </c>
      <c r="BB1923" s="2">
        <v>0</v>
      </c>
      <c r="BC1923" s="2">
        <v>0</v>
      </c>
      <c r="BD1923" s="2">
        <v>0</v>
      </c>
      <c r="BE1923" s="10">
        <f t="shared" ref="BE1923:BE1986" si="92">SUM(AU1923:BD1923)</f>
        <v>234</v>
      </c>
    </row>
    <row r="1924" spans="1:57" s="8" customFormat="1" x14ac:dyDescent="0.45">
      <c r="A1924" s="8">
        <v>2604</v>
      </c>
      <c r="B1924" s="8">
        <v>1615010071</v>
      </c>
      <c r="C1924" s="8" t="s">
        <v>3116</v>
      </c>
      <c r="D1924" s="8" t="s">
        <v>758</v>
      </c>
      <c r="E1924" s="8" t="str">
        <f t="shared" si="90"/>
        <v>2014</v>
      </c>
      <c r="F1924" s="8" t="s">
        <v>984</v>
      </c>
      <c r="G1924" s="8" t="s">
        <v>44</v>
      </c>
      <c r="H1924" s="8" t="s">
        <v>20006</v>
      </c>
      <c r="I1924" s="8" t="s">
        <v>82</v>
      </c>
      <c r="J1924" s="8" t="s">
        <v>353</v>
      </c>
      <c r="K1924" s="8" t="s">
        <v>5423</v>
      </c>
      <c r="L1924" s="8" t="s">
        <v>7611</v>
      </c>
      <c r="M1924" s="9">
        <v>1</v>
      </c>
      <c r="N1924" s="9"/>
      <c r="O1924" s="9">
        <v>1</v>
      </c>
      <c r="P1924" s="8" t="s">
        <v>4538</v>
      </c>
      <c r="Q1924" s="8" t="s">
        <v>8836</v>
      </c>
      <c r="R1924" s="8" t="s">
        <v>44</v>
      </c>
      <c r="S1924" s="8" t="s">
        <v>8940</v>
      </c>
      <c r="T1924" s="8" t="s">
        <v>8943</v>
      </c>
      <c r="U1924" s="8" t="s">
        <v>8944</v>
      </c>
      <c r="V1924" s="8" t="s">
        <v>8947</v>
      </c>
      <c r="W1924" s="8" t="s">
        <v>8956</v>
      </c>
      <c r="X1924" s="8" t="s">
        <v>8962</v>
      </c>
      <c r="Y1924" s="8" t="s">
        <v>8964</v>
      </c>
      <c r="Z1924" s="8" t="s">
        <v>9017</v>
      </c>
      <c r="AA1924" s="8" t="s">
        <v>9152</v>
      </c>
      <c r="AB1924" s="8" t="s">
        <v>9570</v>
      </c>
      <c r="AC1924" s="8" t="s">
        <v>9645</v>
      </c>
      <c r="AD1924" s="8" t="s">
        <v>9812</v>
      </c>
      <c r="AE1924" s="8" t="s">
        <v>11571</v>
      </c>
      <c r="AF1924" s="8" t="s">
        <v>13580</v>
      </c>
      <c r="AG1924" s="8" t="s">
        <v>15641</v>
      </c>
      <c r="AH1924" s="8" t="s">
        <v>17690</v>
      </c>
      <c r="AI1924" s="8" t="s">
        <v>19728</v>
      </c>
      <c r="AJ1924" s="2">
        <v>0</v>
      </c>
      <c r="AK1924" s="2">
        <v>0</v>
      </c>
      <c r="AL1924" s="2">
        <v>0</v>
      </c>
      <c r="AM1924" s="2">
        <v>313.5</v>
      </c>
      <c r="AN1924" s="2">
        <v>1577</v>
      </c>
      <c r="AO1924" s="2">
        <v>1532</v>
      </c>
      <c r="AP1924" s="2">
        <v>1014.5</v>
      </c>
      <c r="AQ1924" s="2">
        <v>1178.19</v>
      </c>
      <c r="AR1924" s="2">
        <v>0</v>
      </c>
      <c r="AS1924" s="2">
        <v>0</v>
      </c>
      <c r="AT1924" s="2">
        <f t="shared" si="91"/>
        <v>5615.1900000000005</v>
      </c>
      <c r="AU1924" s="2">
        <v>0</v>
      </c>
      <c r="AV1924" s="2">
        <v>0</v>
      </c>
      <c r="AW1924" s="2">
        <v>0</v>
      </c>
      <c r="AX1924" s="2">
        <v>110</v>
      </c>
      <c r="AY1924" s="2">
        <v>526</v>
      </c>
      <c r="AZ1924" s="2">
        <v>510.7</v>
      </c>
      <c r="BA1924" s="2">
        <v>338.2</v>
      </c>
      <c r="BB1924" s="2">
        <v>392.8</v>
      </c>
      <c r="BC1924" s="2">
        <v>0</v>
      </c>
      <c r="BD1924" s="2">
        <v>0</v>
      </c>
      <c r="BE1924" s="10">
        <f t="shared" si="92"/>
        <v>1877.7</v>
      </c>
    </row>
    <row r="1925" spans="1:57" s="8" customFormat="1" x14ac:dyDescent="0.45">
      <c r="A1925" s="8">
        <v>2605</v>
      </c>
      <c r="B1925" s="8">
        <v>1711057008</v>
      </c>
      <c r="C1925" s="8" t="s">
        <v>3117</v>
      </c>
      <c r="D1925" s="8" t="s">
        <v>693</v>
      </c>
      <c r="E1925" s="8" t="str">
        <f t="shared" si="90"/>
        <v>2015</v>
      </c>
      <c r="F1925" s="8" t="s">
        <v>1190</v>
      </c>
      <c r="G1925" s="8" t="s">
        <v>43</v>
      </c>
      <c r="H1925" s="8" t="s">
        <v>20002</v>
      </c>
      <c r="I1925" s="8" t="s">
        <v>82</v>
      </c>
      <c r="J1925" s="8" t="s">
        <v>118</v>
      </c>
      <c r="K1925" s="8" t="s">
        <v>5079</v>
      </c>
      <c r="L1925" s="8" t="s">
        <v>7612</v>
      </c>
      <c r="M1925" s="9">
        <v>1</v>
      </c>
      <c r="N1925" s="9"/>
      <c r="O1925" s="9">
        <v>1</v>
      </c>
      <c r="P1925" s="8" t="s">
        <v>3800</v>
      </c>
      <c r="Q1925" s="8" t="s">
        <v>8197</v>
      </c>
      <c r="R1925" s="8" t="s">
        <v>43</v>
      </c>
      <c r="S1925" s="8" t="s">
        <v>8940</v>
      </c>
      <c r="T1925" s="8" t="s">
        <v>8942</v>
      </c>
      <c r="U1925" s="8" t="s">
        <v>8945</v>
      </c>
      <c r="V1925" s="8" t="s">
        <v>8950</v>
      </c>
      <c r="W1925" s="8" t="s">
        <v>8956</v>
      </c>
      <c r="X1925" s="8" t="s">
        <v>8961</v>
      </c>
      <c r="Y1925" s="8" t="s">
        <v>8964</v>
      </c>
      <c r="Z1925" s="8" t="s">
        <v>8970</v>
      </c>
      <c r="AA1925" s="8" t="s">
        <v>9190</v>
      </c>
      <c r="AB1925" s="8" t="s">
        <v>9570</v>
      </c>
      <c r="AC1925" s="8" t="s">
        <v>9674</v>
      </c>
      <c r="AD1925" s="8" t="s">
        <v>9812</v>
      </c>
      <c r="AE1925" s="8" t="s">
        <v>11572</v>
      </c>
      <c r="AF1925" s="8" t="s">
        <v>13581</v>
      </c>
      <c r="AG1925" s="8" t="s">
        <v>15642</v>
      </c>
      <c r="AH1925" s="8" t="s">
        <v>17691</v>
      </c>
      <c r="AI1925" s="8" t="s">
        <v>19729</v>
      </c>
      <c r="AJ1925" s="2">
        <v>0</v>
      </c>
      <c r="AK1925" s="2">
        <v>0</v>
      </c>
      <c r="AL1925" s="2">
        <v>0</v>
      </c>
      <c r="AM1925" s="2">
        <v>0</v>
      </c>
      <c r="AN1925" s="2">
        <v>44.75</v>
      </c>
      <c r="AO1925" s="2">
        <v>44.75</v>
      </c>
      <c r="AP1925" s="2">
        <v>43.6</v>
      </c>
      <c r="AQ1925" s="2">
        <v>0</v>
      </c>
      <c r="AR1925" s="2">
        <v>0</v>
      </c>
      <c r="AS1925" s="2">
        <v>0</v>
      </c>
      <c r="AT1925" s="2">
        <f t="shared" si="91"/>
        <v>133.1</v>
      </c>
      <c r="AU1925" s="2">
        <v>0</v>
      </c>
      <c r="AV1925" s="2">
        <v>0</v>
      </c>
      <c r="AW1925" s="2">
        <v>0</v>
      </c>
      <c r="AX1925" s="2">
        <v>0</v>
      </c>
      <c r="AY1925" s="2">
        <v>0</v>
      </c>
      <c r="AZ1925" s="2">
        <v>0</v>
      </c>
      <c r="BA1925" s="2">
        <v>0</v>
      </c>
      <c r="BB1925" s="2">
        <v>0</v>
      </c>
      <c r="BC1925" s="2">
        <v>0</v>
      </c>
      <c r="BD1925" s="2">
        <v>0</v>
      </c>
      <c r="BE1925" s="10">
        <f t="shared" si="92"/>
        <v>0</v>
      </c>
    </row>
    <row r="1926" spans="1:57" s="8" customFormat="1" x14ac:dyDescent="0.45">
      <c r="A1926" s="8">
        <v>2606</v>
      </c>
      <c r="B1926" s="8">
        <v>1345323092</v>
      </c>
      <c r="C1926" s="8" t="s">
        <v>3118</v>
      </c>
      <c r="D1926" s="8" t="s">
        <v>539</v>
      </c>
      <c r="E1926" s="8" t="str">
        <f t="shared" si="90"/>
        <v>2020</v>
      </c>
      <c r="F1926" s="8" t="s">
        <v>917</v>
      </c>
      <c r="G1926" s="8" t="s">
        <v>43</v>
      </c>
      <c r="H1926" s="8" t="s">
        <v>20002</v>
      </c>
      <c r="I1926" s="8" t="s">
        <v>82</v>
      </c>
      <c r="J1926" s="8" t="s">
        <v>92</v>
      </c>
      <c r="K1926" s="8" t="s">
        <v>5566</v>
      </c>
      <c r="L1926" s="8" t="s">
        <v>7613</v>
      </c>
      <c r="M1926" s="9">
        <v>1</v>
      </c>
      <c r="N1926" s="9"/>
      <c r="O1926" s="9">
        <v>1</v>
      </c>
      <c r="P1926" s="8" t="s">
        <v>4108</v>
      </c>
      <c r="Q1926" s="8" t="s">
        <v>8512</v>
      </c>
      <c r="R1926" s="8" t="s">
        <v>43</v>
      </c>
      <c r="S1926" s="8" t="s">
        <v>8940</v>
      </c>
      <c r="T1926" s="8" t="s">
        <v>8942</v>
      </c>
      <c r="U1926" s="8" t="s">
        <v>8945</v>
      </c>
      <c r="V1926" s="8" t="s">
        <v>8951</v>
      </c>
      <c r="W1926" s="8" t="s">
        <v>8956</v>
      </c>
      <c r="X1926" s="8" t="s">
        <v>8961</v>
      </c>
      <c r="Y1926" s="8" t="s">
        <v>8947</v>
      </c>
      <c r="Z1926" s="8" t="s">
        <v>9009</v>
      </c>
      <c r="AA1926" s="8" t="s">
        <v>9147</v>
      </c>
      <c r="AB1926" s="8" t="s">
        <v>9640</v>
      </c>
      <c r="AC1926" s="8" t="s">
        <v>9652</v>
      </c>
      <c r="AD1926" s="8" t="s">
        <v>9812</v>
      </c>
      <c r="AE1926" s="8" t="s">
        <v>11573</v>
      </c>
      <c r="AF1926" s="8" t="s">
        <v>13582</v>
      </c>
      <c r="AG1926" s="8" t="s">
        <v>15643</v>
      </c>
      <c r="AH1926" s="8" t="s">
        <v>17692</v>
      </c>
      <c r="AI1926" s="8" t="s">
        <v>19730</v>
      </c>
      <c r="AJ1926" s="2">
        <v>0</v>
      </c>
      <c r="AK1926" s="2">
        <v>0</v>
      </c>
      <c r="AL1926" s="2">
        <v>0</v>
      </c>
      <c r="AM1926" s="2">
        <v>0</v>
      </c>
      <c r="AN1926" s="2">
        <v>0</v>
      </c>
      <c r="AO1926" s="2">
        <v>0</v>
      </c>
      <c r="AP1926" s="2">
        <v>0</v>
      </c>
      <c r="AQ1926" s="2">
        <v>0</v>
      </c>
      <c r="AR1926" s="2">
        <v>0</v>
      </c>
      <c r="AS1926" s="2">
        <v>37.5</v>
      </c>
      <c r="AT1926" s="2">
        <f t="shared" si="91"/>
        <v>37.5</v>
      </c>
      <c r="AU1926" s="2">
        <v>0</v>
      </c>
      <c r="AV1926" s="2">
        <v>0</v>
      </c>
      <c r="AW1926" s="2">
        <v>0</v>
      </c>
      <c r="AX1926" s="2">
        <v>0</v>
      </c>
      <c r="AY1926" s="2">
        <v>0</v>
      </c>
      <c r="AZ1926" s="2">
        <v>0</v>
      </c>
      <c r="BA1926" s="2">
        <v>0</v>
      </c>
      <c r="BB1926" s="2">
        <v>0</v>
      </c>
      <c r="BC1926" s="2">
        <v>0</v>
      </c>
      <c r="BD1926" s="2">
        <v>0</v>
      </c>
      <c r="BE1926" s="10">
        <f t="shared" si="92"/>
        <v>0</v>
      </c>
    </row>
    <row r="1927" spans="1:57" s="8" customFormat="1" x14ac:dyDescent="0.45">
      <c r="A1927" s="8">
        <v>2607</v>
      </c>
      <c r="B1927" s="8">
        <v>1345313632</v>
      </c>
      <c r="C1927" s="8" t="s">
        <v>3119</v>
      </c>
      <c r="D1927" s="8" t="s">
        <v>546</v>
      </c>
      <c r="E1927" s="8" t="str">
        <f t="shared" si="90"/>
        <v>2019</v>
      </c>
      <c r="F1927" s="8" t="s">
        <v>937</v>
      </c>
      <c r="G1927" s="8" t="s">
        <v>43</v>
      </c>
      <c r="H1927" s="8" t="s">
        <v>20002</v>
      </c>
      <c r="I1927" s="8" t="s">
        <v>82</v>
      </c>
      <c r="J1927" s="8" t="s">
        <v>92</v>
      </c>
      <c r="K1927" s="8" t="s">
        <v>5049</v>
      </c>
      <c r="L1927" s="8" t="s">
        <v>7614</v>
      </c>
      <c r="M1927" s="9">
        <v>1</v>
      </c>
      <c r="N1927" s="9"/>
      <c r="O1927" s="9">
        <v>1</v>
      </c>
      <c r="P1927" s="8" t="s">
        <v>4883</v>
      </c>
      <c r="Q1927" s="8" t="s">
        <v>8544</v>
      </c>
      <c r="R1927" s="8" t="s">
        <v>43</v>
      </c>
      <c r="S1927" s="8" t="s">
        <v>8940</v>
      </c>
      <c r="T1927" s="8" t="s">
        <v>8942</v>
      </c>
      <c r="U1927" s="8" t="s">
        <v>8945</v>
      </c>
      <c r="V1927" s="8" t="s">
        <v>8951</v>
      </c>
      <c r="W1927" s="8" t="s">
        <v>8956</v>
      </c>
      <c r="X1927" s="8" t="s">
        <v>8961</v>
      </c>
      <c r="Y1927" s="8" t="s">
        <v>8947</v>
      </c>
      <c r="Z1927" s="8" t="s">
        <v>8998</v>
      </c>
      <c r="AA1927" s="8" t="s">
        <v>9470</v>
      </c>
      <c r="AB1927" s="8" t="s">
        <v>9597</v>
      </c>
      <c r="AC1927" s="8" t="s">
        <v>9645</v>
      </c>
      <c r="AD1927" s="8" t="s">
        <v>9812</v>
      </c>
      <c r="AE1927" s="8" t="s">
        <v>11574</v>
      </c>
      <c r="AF1927" s="8" t="s">
        <v>13583</v>
      </c>
      <c r="AG1927" s="8" t="s">
        <v>15644</v>
      </c>
      <c r="AH1927" s="8" t="s">
        <v>17693</v>
      </c>
      <c r="AI1927" s="8" t="s">
        <v>19731</v>
      </c>
      <c r="AJ1927" s="2">
        <v>0</v>
      </c>
      <c r="AK1927" s="2">
        <v>0</v>
      </c>
      <c r="AL1927" s="2">
        <v>0</v>
      </c>
      <c r="AM1927" s="2">
        <v>0</v>
      </c>
      <c r="AN1927" s="2">
        <v>0</v>
      </c>
      <c r="AO1927" s="2">
        <v>0</v>
      </c>
      <c r="AP1927" s="2">
        <v>0</v>
      </c>
      <c r="AQ1927" s="2">
        <v>0</v>
      </c>
      <c r="AR1927" s="2">
        <v>66.900000000000006</v>
      </c>
      <c r="AS1927" s="2">
        <v>50</v>
      </c>
      <c r="AT1927" s="2">
        <f t="shared" si="91"/>
        <v>116.9</v>
      </c>
      <c r="AU1927" s="2">
        <v>0</v>
      </c>
      <c r="AV1927" s="2">
        <v>0</v>
      </c>
      <c r="AW1927" s="2">
        <v>0</v>
      </c>
      <c r="AX1927" s="2">
        <v>0</v>
      </c>
      <c r="AY1927" s="2">
        <v>0</v>
      </c>
      <c r="AZ1927" s="2">
        <v>0</v>
      </c>
      <c r="BA1927" s="2">
        <v>0</v>
      </c>
      <c r="BB1927" s="2">
        <v>0</v>
      </c>
      <c r="BC1927" s="2">
        <v>0</v>
      </c>
      <c r="BD1927" s="2">
        <v>0</v>
      </c>
      <c r="BE1927" s="10">
        <f t="shared" si="92"/>
        <v>0</v>
      </c>
    </row>
    <row r="1928" spans="1:57" s="8" customFormat="1" x14ac:dyDescent="0.45">
      <c r="A1928" s="8">
        <v>2608</v>
      </c>
      <c r="B1928" s="8">
        <v>1485014720</v>
      </c>
      <c r="C1928" s="8" t="s">
        <v>3120</v>
      </c>
      <c r="D1928" s="8" t="s">
        <v>659</v>
      </c>
      <c r="E1928" s="8" t="str">
        <f t="shared" si="90"/>
        <v>2014</v>
      </c>
      <c r="F1928" s="8" t="s">
        <v>712</v>
      </c>
      <c r="G1928" s="8" t="s">
        <v>47</v>
      </c>
      <c r="H1928" s="8" t="s">
        <v>20007</v>
      </c>
      <c r="I1928" s="8" t="s">
        <v>82</v>
      </c>
      <c r="J1928" s="8" t="s">
        <v>171</v>
      </c>
      <c r="K1928" s="8" t="s">
        <v>5180</v>
      </c>
      <c r="L1928" s="8" t="s">
        <v>7615</v>
      </c>
      <c r="M1928" s="9">
        <v>1</v>
      </c>
      <c r="N1928" s="9"/>
      <c r="O1928" s="9">
        <v>1</v>
      </c>
      <c r="P1928" s="8" t="s">
        <v>3771</v>
      </c>
      <c r="Q1928" s="8" t="s">
        <v>8003</v>
      </c>
      <c r="R1928" s="8" t="s">
        <v>47</v>
      </c>
      <c r="S1928" s="8" t="s">
        <v>8940</v>
      </c>
      <c r="T1928" s="8" t="s">
        <v>8943</v>
      </c>
      <c r="U1928" s="8" t="s">
        <v>8945</v>
      </c>
      <c r="V1928" s="8" t="s">
        <v>8951</v>
      </c>
      <c r="W1928" s="8" t="s">
        <v>8956</v>
      </c>
      <c r="X1928" s="8" t="s">
        <v>8961</v>
      </c>
      <c r="Y1928" s="8" t="s">
        <v>8964</v>
      </c>
      <c r="Z1928" s="8" t="s">
        <v>9021</v>
      </c>
      <c r="AA1928" s="8" t="s">
        <v>9190</v>
      </c>
      <c r="AB1928" s="8" t="s">
        <v>9570</v>
      </c>
      <c r="AC1928" s="8" t="s">
        <v>9657</v>
      </c>
      <c r="AD1928" s="8" t="s">
        <v>9812</v>
      </c>
      <c r="AE1928" s="8" t="s">
        <v>11575</v>
      </c>
      <c r="AF1928" s="8" t="s">
        <v>13584</v>
      </c>
      <c r="AG1928" s="8" t="s">
        <v>15645</v>
      </c>
      <c r="AH1928" s="8" t="s">
        <v>17694</v>
      </c>
      <c r="AI1928" s="8" t="s">
        <v>19732</v>
      </c>
      <c r="AJ1928" s="2">
        <v>0</v>
      </c>
      <c r="AK1928" s="2">
        <v>0</v>
      </c>
      <c r="AL1928" s="2">
        <v>0</v>
      </c>
      <c r="AM1928" s="2">
        <v>190</v>
      </c>
      <c r="AN1928" s="2">
        <v>815</v>
      </c>
      <c r="AO1928" s="2">
        <v>667</v>
      </c>
      <c r="AP1928" s="2">
        <v>656.94</v>
      </c>
      <c r="AQ1928" s="2">
        <v>0</v>
      </c>
      <c r="AR1928" s="2">
        <v>0</v>
      </c>
      <c r="AS1928" s="2">
        <v>0</v>
      </c>
      <c r="AT1928" s="2">
        <f t="shared" si="91"/>
        <v>2328.94</v>
      </c>
      <c r="AU1928" s="2">
        <v>0</v>
      </c>
      <c r="AV1928" s="2">
        <v>0</v>
      </c>
      <c r="AW1928" s="2">
        <v>0</v>
      </c>
      <c r="AX1928" s="2">
        <v>67</v>
      </c>
      <c r="AY1928" s="2">
        <v>320</v>
      </c>
      <c r="AZ1928" s="2">
        <v>259.39</v>
      </c>
      <c r="BA1928" s="2">
        <v>220</v>
      </c>
      <c r="BB1928" s="2">
        <v>0</v>
      </c>
      <c r="BC1928" s="2">
        <v>0</v>
      </c>
      <c r="BD1928" s="2">
        <v>0</v>
      </c>
      <c r="BE1928" s="10">
        <f t="shared" si="92"/>
        <v>866.39</v>
      </c>
    </row>
    <row r="1929" spans="1:57" s="8" customFormat="1" x14ac:dyDescent="0.45">
      <c r="A1929" s="8">
        <v>2609</v>
      </c>
      <c r="B1929" s="8">
        <v>1425142069</v>
      </c>
      <c r="C1929" s="8" t="s">
        <v>3121</v>
      </c>
      <c r="D1929" s="8" t="s">
        <v>594</v>
      </c>
      <c r="E1929" s="8" t="str">
        <f t="shared" si="90"/>
        <v>2019</v>
      </c>
      <c r="F1929" s="8" t="s">
        <v>952</v>
      </c>
      <c r="G1929" s="8" t="s">
        <v>40</v>
      </c>
      <c r="H1929" s="8" t="s">
        <v>20009</v>
      </c>
      <c r="I1929" s="8" t="s">
        <v>82</v>
      </c>
      <c r="J1929" s="8" t="s">
        <v>86</v>
      </c>
      <c r="K1929" s="8" t="s">
        <v>5123</v>
      </c>
      <c r="L1929" s="8" t="s">
        <v>7616</v>
      </c>
      <c r="M1929" s="9">
        <v>1</v>
      </c>
      <c r="N1929" s="9"/>
      <c r="O1929" s="9">
        <v>1</v>
      </c>
      <c r="P1929" s="8" t="s">
        <v>4884</v>
      </c>
      <c r="Q1929" s="8" t="s">
        <v>8837</v>
      </c>
      <c r="R1929" s="8" t="s">
        <v>40</v>
      </c>
      <c r="S1929" s="8" t="s">
        <v>8940</v>
      </c>
      <c r="T1929" s="8" t="s">
        <v>8942</v>
      </c>
      <c r="U1929" s="8" t="s">
        <v>8944</v>
      </c>
      <c r="V1929" s="8" t="s">
        <v>8948</v>
      </c>
      <c r="W1929" s="8" t="s">
        <v>8956</v>
      </c>
      <c r="X1929" s="8" t="s">
        <v>8959</v>
      </c>
      <c r="Y1929" s="8" t="s">
        <v>8963</v>
      </c>
      <c r="Z1929" s="8" t="s">
        <v>9028</v>
      </c>
      <c r="AA1929" s="8" t="s">
        <v>9545</v>
      </c>
      <c r="AB1929" s="8" t="s">
        <v>9582</v>
      </c>
      <c r="AC1929" s="8" t="s">
        <v>9670</v>
      </c>
      <c r="AD1929" s="8" t="s">
        <v>9812</v>
      </c>
      <c r="AE1929" s="8" t="s">
        <v>11576</v>
      </c>
      <c r="AF1929" s="8" t="s">
        <v>13585</v>
      </c>
      <c r="AG1929" s="8" t="s">
        <v>15646</v>
      </c>
      <c r="AH1929" s="8" t="s">
        <v>17695</v>
      </c>
      <c r="AI1929" s="8" t="s">
        <v>19733</v>
      </c>
      <c r="AJ1929" s="2">
        <v>0</v>
      </c>
      <c r="AK1929" s="2">
        <v>0</v>
      </c>
      <c r="AL1929" s="2">
        <v>0</v>
      </c>
      <c r="AM1929" s="2">
        <v>0</v>
      </c>
      <c r="AN1929" s="2">
        <v>0</v>
      </c>
      <c r="AO1929" s="2">
        <v>0</v>
      </c>
      <c r="AP1929" s="2">
        <v>0</v>
      </c>
      <c r="AQ1929" s="2">
        <v>0</v>
      </c>
      <c r="AR1929" s="2">
        <v>100</v>
      </c>
      <c r="AS1929" s="2">
        <v>200</v>
      </c>
      <c r="AT1929" s="2">
        <f t="shared" si="91"/>
        <v>300</v>
      </c>
      <c r="AU1929" s="2">
        <v>0</v>
      </c>
      <c r="AV1929" s="2">
        <v>0</v>
      </c>
      <c r="AW1929" s="2">
        <v>0</v>
      </c>
      <c r="AX1929" s="2">
        <v>0</v>
      </c>
      <c r="AY1929" s="2">
        <v>0</v>
      </c>
      <c r="AZ1929" s="2">
        <v>0</v>
      </c>
      <c r="BA1929" s="2">
        <v>0</v>
      </c>
      <c r="BB1929" s="2">
        <v>0</v>
      </c>
      <c r="BC1929" s="2">
        <v>50</v>
      </c>
      <c r="BD1929" s="2">
        <v>50</v>
      </c>
      <c r="BE1929" s="10">
        <f t="shared" si="92"/>
        <v>100</v>
      </c>
    </row>
    <row r="1930" spans="1:57" s="8" customFormat="1" x14ac:dyDescent="0.45">
      <c r="A1930" s="8">
        <v>2610</v>
      </c>
      <c r="B1930" s="8">
        <v>1711100980</v>
      </c>
      <c r="C1930" s="8" t="s">
        <v>3122</v>
      </c>
      <c r="D1930" s="8" t="s">
        <v>570</v>
      </c>
      <c r="E1930" s="8" t="str">
        <f t="shared" si="90"/>
        <v>2019</v>
      </c>
      <c r="F1930" s="8" t="s">
        <v>965</v>
      </c>
      <c r="G1930" s="8" t="s">
        <v>45</v>
      </c>
      <c r="H1930" s="8" t="s">
        <v>49</v>
      </c>
      <c r="I1930" s="8" t="s">
        <v>82</v>
      </c>
      <c r="J1930" s="8" t="s">
        <v>124</v>
      </c>
      <c r="K1930" s="8" t="s">
        <v>5277</v>
      </c>
      <c r="L1930" s="8" t="s">
        <v>7617</v>
      </c>
      <c r="M1930" s="9">
        <v>1</v>
      </c>
      <c r="N1930" s="9"/>
      <c r="O1930" s="9">
        <v>1</v>
      </c>
      <c r="P1930" s="8" t="s">
        <v>4885</v>
      </c>
      <c r="Q1930" s="8" t="s">
        <v>7906</v>
      </c>
      <c r="R1930" s="8" t="s">
        <v>8898</v>
      </c>
      <c r="S1930" s="8" t="s">
        <v>8940</v>
      </c>
      <c r="U1930" s="8" t="s">
        <v>8944</v>
      </c>
      <c r="V1930" s="8" t="s">
        <v>8950</v>
      </c>
      <c r="W1930" s="8" t="s">
        <v>8956</v>
      </c>
      <c r="Z1930" s="8" t="s">
        <v>8985</v>
      </c>
      <c r="AA1930" s="8" t="s">
        <v>9146</v>
      </c>
      <c r="AB1930" s="8" t="s">
        <v>9574</v>
      </c>
      <c r="AC1930" s="8" t="s">
        <v>9649</v>
      </c>
      <c r="AD1930" s="8" t="s">
        <v>9812</v>
      </c>
      <c r="AE1930" s="8" t="s">
        <v>11577</v>
      </c>
      <c r="AF1930" s="8" t="s">
        <v>13586</v>
      </c>
      <c r="AG1930" s="8" t="s">
        <v>15647</v>
      </c>
      <c r="AH1930" s="8" t="s">
        <v>17696</v>
      </c>
      <c r="AI1930" s="8" t="s">
        <v>19734</v>
      </c>
      <c r="AJ1930" s="2">
        <v>0</v>
      </c>
      <c r="AK1930" s="2">
        <v>0</v>
      </c>
      <c r="AL1930" s="2">
        <v>0</v>
      </c>
      <c r="AM1930" s="2">
        <v>0</v>
      </c>
      <c r="AN1930" s="2">
        <v>0</v>
      </c>
      <c r="AO1930" s="2">
        <v>0</v>
      </c>
      <c r="AP1930" s="2">
        <v>0</v>
      </c>
      <c r="AQ1930" s="2">
        <v>0</v>
      </c>
      <c r="AR1930" s="2">
        <v>25</v>
      </c>
      <c r="AS1930" s="2">
        <v>0</v>
      </c>
      <c r="AT1930" s="2">
        <f t="shared" si="91"/>
        <v>25</v>
      </c>
      <c r="AU1930" s="2">
        <v>0</v>
      </c>
      <c r="AV1930" s="2">
        <v>0</v>
      </c>
      <c r="AW1930" s="2">
        <v>0</v>
      </c>
      <c r="AX1930" s="2">
        <v>0</v>
      </c>
      <c r="AY1930" s="2">
        <v>0</v>
      </c>
      <c r="AZ1930" s="2">
        <v>0</v>
      </c>
      <c r="BA1930" s="2">
        <v>0</v>
      </c>
      <c r="BB1930" s="2">
        <v>0</v>
      </c>
      <c r="BC1930" s="2">
        <v>2.5</v>
      </c>
      <c r="BD1930" s="2">
        <v>0</v>
      </c>
      <c r="BE1930" s="10">
        <f t="shared" si="92"/>
        <v>2.5</v>
      </c>
    </row>
    <row r="1931" spans="1:57" s="8" customFormat="1" x14ac:dyDescent="0.45">
      <c r="A1931" s="8">
        <v>2611</v>
      </c>
      <c r="B1931" s="8">
        <v>1485014728</v>
      </c>
      <c r="C1931" s="8" t="s">
        <v>3123</v>
      </c>
      <c r="D1931" s="8" t="s">
        <v>659</v>
      </c>
      <c r="E1931" s="8" t="str">
        <f t="shared" si="90"/>
        <v>2014</v>
      </c>
      <c r="F1931" s="8" t="s">
        <v>712</v>
      </c>
      <c r="G1931" s="8" t="s">
        <v>47</v>
      </c>
      <c r="H1931" s="8" t="s">
        <v>20007</v>
      </c>
      <c r="I1931" s="8" t="s">
        <v>82</v>
      </c>
      <c r="J1931" s="8" t="s">
        <v>171</v>
      </c>
      <c r="K1931" s="8" t="s">
        <v>5180</v>
      </c>
      <c r="L1931" s="8" t="s">
        <v>7618</v>
      </c>
      <c r="M1931" s="9">
        <v>1</v>
      </c>
      <c r="N1931" s="9"/>
      <c r="O1931" s="9">
        <v>1</v>
      </c>
      <c r="P1931" s="8" t="s">
        <v>4098</v>
      </c>
      <c r="Q1931" s="8" t="s">
        <v>8209</v>
      </c>
      <c r="R1931" s="8" t="s">
        <v>47</v>
      </c>
      <c r="S1931" s="8" t="s">
        <v>8940</v>
      </c>
      <c r="T1931" s="8" t="s">
        <v>8943</v>
      </c>
      <c r="U1931" s="8" t="s">
        <v>8945</v>
      </c>
      <c r="V1931" s="8" t="s">
        <v>8951</v>
      </c>
      <c r="W1931" s="8" t="s">
        <v>8956</v>
      </c>
      <c r="X1931" s="8" t="s">
        <v>8961</v>
      </c>
      <c r="Y1931" s="8" t="s">
        <v>8964</v>
      </c>
      <c r="Z1931" s="8" t="s">
        <v>8987</v>
      </c>
      <c r="AA1931" s="8" t="s">
        <v>9190</v>
      </c>
      <c r="AB1931" s="8" t="s">
        <v>9570</v>
      </c>
      <c r="AC1931" s="8" t="s">
        <v>9657</v>
      </c>
      <c r="AD1931" s="8" t="s">
        <v>9812</v>
      </c>
      <c r="AE1931" s="8" t="s">
        <v>11578</v>
      </c>
      <c r="AF1931" s="8" t="s">
        <v>13587</v>
      </c>
      <c r="AG1931" s="8" t="s">
        <v>15648</v>
      </c>
      <c r="AH1931" s="8" t="s">
        <v>17697</v>
      </c>
      <c r="AI1931" s="8" t="s">
        <v>19735</v>
      </c>
      <c r="AJ1931" s="2">
        <v>0</v>
      </c>
      <c r="AK1931" s="2">
        <v>0</v>
      </c>
      <c r="AL1931" s="2">
        <v>0</v>
      </c>
      <c r="AM1931" s="2">
        <v>80</v>
      </c>
      <c r="AN1931" s="2">
        <v>275</v>
      </c>
      <c r="AO1931" s="2">
        <v>237</v>
      </c>
      <c r="AP1931" s="2">
        <v>258.95</v>
      </c>
      <c r="AQ1931" s="2">
        <v>0</v>
      </c>
      <c r="AR1931" s="2">
        <v>0</v>
      </c>
      <c r="AS1931" s="2">
        <v>0</v>
      </c>
      <c r="AT1931" s="2">
        <f t="shared" si="91"/>
        <v>850.95</v>
      </c>
      <c r="AU1931" s="2">
        <v>0</v>
      </c>
      <c r="AV1931" s="2">
        <v>0</v>
      </c>
      <c r="AW1931" s="2">
        <v>0</v>
      </c>
      <c r="AX1931" s="2">
        <v>26.7</v>
      </c>
      <c r="AY1931" s="2">
        <v>110</v>
      </c>
      <c r="AZ1931" s="2">
        <v>92.17</v>
      </c>
      <c r="BA1931" s="2">
        <v>90</v>
      </c>
      <c r="BB1931" s="2">
        <v>0</v>
      </c>
      <c r="BC1931" s="2">
        <v>0</v>
      </c>
      <c r="BD1931" s="2">
        <v>0</v>
      </c>
      <c r="BE1931" s="10">
        <f t="shared" si="92"/>
        <v>318.87</v>
      </c>
    </row>
    <row r="1932" spans="1:57" s="8" customFormat="1" x14ac:dyDescent="0.45">
      <c r="A1932" s="8">
        <v>2612</v>
      </c>
      <c r="B1932" s="8">
        <v>1711042293</v>
      </c>
      <c r="C1932" s="8" t="s">
        <v>3124</v>
      </c>
      <c r="D1932" s="8" t="s">
        <v>542</v>
      </c>
      <c r="E1932" s="8" t="str">
        <f t="shared" si="90"/>
        <v>2014</v>
      </c>
      <c r="F1932" s="8" t="s">
        <v>920</v>
      </c>
      <c r="G1932" s="8" t="s">
        <v>43</v>
      </c>
      <c r="H1932" s="8" t="s">
        <v>20002</v>
      </c>
      <c r="I1932" s="8" t="s">
        <v>82</v>
      </c>
      <c r="J1932" s="8" t="s">
        <v>327</v>
      </c>
      <c r="K1932" s="8" t="s">
        <v>5377</v>
      </c>
      <c r="L1932" s="8" t="s">
        <v>7619</v>
      </c>
      <c r="M1932" s="9">
        <v>1</v>
      </c>
      <c r="N1932" s="9"/>
      <c r="O1932" s="9">
        <v>1</v>
      </c>
      <c r="P1932" s="8" t="s">
        <v>3929</v>
      </c>
      <c r="Q1932" s="8" t="s">
        <v>7910</v>
      </c>
      <c r="R1932" s="8" t="s">
        <v>43</v>
      </c>
      <c r="S1932" s="8" t="s">
        <v>8940</v>
      </c>
      <c r="T1932" s="8" t="s">
        <v>8943</v>
      </c>
      <c r="U1932" s="8" t="s">
        <v>8945</v>
      </c>
      <c r="V1932" s="8" t="s">
        <v>8951</v>
      </c>
      <c r="W1932" s="8" t="s">
        <v>8956</v>
      </c>
      <c r="X1932" s="8" t="s">
        <v>8961</v>
      </c>
      <c r="Y1932" s="8" t="s">
        <v>8947</v>
      </c>
      <c r="Z1932" s="8" t="s">
        <v>9012</v>
      </c>
      <c r="AA1932" s="8" t="s">
        <v>9145</v>
      </c>
      <c r="AB1932" s="8" t="s">
        <v>9595</v>
      </c>
      <c r="AC1932" s="8" t="s">
        <v>9674</v>
      </c>
      <c r="AD1932" s="8" t="s">
        <v>9812</v>
      </c>
      <c r="AE1932" s="8" t="s">
        <v>11579</v>
      </c>
      <c r="AF1932" s="8" t="s">
        <v>13588</v>
      </c>
      <c r="AG1932" s="8" t="s">
        <v>15649</v>
      </c>
      <c r="AH1932" s="8" t="s">
        <v>17698</v>
      </c>
      <c r="AI1932" s="8" t="s">
        <v>19736</v>
      </c>
      <c r="AJ1932" s="2">
        <v>0</v>
      </c>
      <c r="AK1932" s="2">
        <v>0</v>
      </c>
      <c r="AL1932" s="2">
        <v>0</v>
      </c>
      <c r="AM1932" s="2">
        <v>100</v>
      </c>
      <c r="AN1932" s="2">
        <v>140</v>
      </c>
      <c r="AO1932" s="2">
        <v>140</v>
      </c>
      <c r="AP1932" s="2">
        <v>0</v>
      </c>
      <c r="AQ1932" s="2">
        <v>0</v>
      </c>
      <c r="AR1932" s="2">
        <v>0</v>
      </c>
      <c r="AS1932" s="2">
        <v>0</v>
      </c>
      <c r="AT1932" s="2">
        <f t="shared" si="91"/>
        <v>380</v>
      </c>
      <c r="AU1932" s="2">
        <v>0</v>
      </c>
      <c r="AV1932" s="2">
        <v>0</v>
      </c>
      <c r="AW1932" s="2">
        <v>0</v>
      </c>
      <c r="AX1932" s="2">
        <v>0</v>
      </c>
      <c r="AY1932" s="2">
        <v>0</v>
      </c>
      <c r="AZ1932" s="2">
        <v>0</v>
      </c>
      <c r="BA1932" s="2">
        <v>0</v>
      </c>
      <c r="BB1932" s="2">
        <v>0</v>
      </c>
      <c r="BC1932" s="2">
        <v>0</v>
      </c>
      <c r="BD1932" s="2">
        <v>0</v>
      </c>
      <c r="BE1932" s="10">
        <f t="shared" si="92"/>
        <v>0</v>
      </c>
    </row>
    <row r="1933" spans="1:57" s="8" customFormat="1" x14ac:dyDescent="0.45">
      <c r="A1933" s="8">
        <v>2613</v>
      </c>
      <c r="B1933" s="8">
        <v>1425143481</v>
      </c>
      <c r="C1933" s="8" t="s">
        <v>3125</v>
      </c>
      <c r="D1933" s="8" t="s">
        <v>673</v>
      </c>
      <c r="E1933" s="8" t="str">
        <f t="shared" si="90"/>
        <v>2020</v>
      </c>
      <c r="F1933" s="8" t="s">
        <v>1019</v>
      </c>
      <c r="G1933" s="8" t="s">
        <v>40</v>
      </c>
      <c r="H1933" s="8" t="s">
        <v>20009</v>
      </c>
      <c r="I1933" s="8" t="s">
        <v>82</v>
      </c>
      <c r="J1933" s="8" t="s">
        <v>261</v>
      </c>
      <c r="K1933" s="8" t="s">
        <v>5252</v>
      </c>
      <c r="L1933" s="8" t="s">
        <v>7620</v>
      </c>
      <c r="M1933" s="9">
        <v>1</v>
      </c>
      <c r="N1933" s="9"/>
      <c r="O1933" s="9">
        <v>1</v>
      </c>
      <c r="P1933" s="8" t="s">
        <v>4886</v>
      </c>
      <c r="Q1933" s="8" t="s">
        <v>8838</v>
      </c>
      <c r="R1933" s="8" t="s">
        <v>40</v>
      </c>
      <c r="S1933" s="8" t="s">
        <v>8939</v>
      </c>
      <c r="T1933" s="8" t="s">
        <v>8942</v>
      </c>
      <c r="U1933" s="8" t="s">
        <v>8944</v>
      </c>
      <c r="V1933" s="8" t="s">
        <v>8948</v>
      </c>
      <c r="W1933" s="8" t="s">
        <v>8956</v>
      </c>
      <c r="X1933" s="8" t="s">
        <v>8959</v>
      </c>
      <c r="Y1933" s="8" t="s">
        <v>8963</v>
      </c>
      <c r="Z1933" s="8" t="s">
        <v>8973</v>
      </c>
      <c r="AA1933" s="8" t="s">
        <v>9130</v>
      </c>
      <c r="AB1933" s="8" t="s">
        <v>9595</v>
      </c>
      <c r="AC1933" s="8" t="s">
        <v>9690</v>
      </c>
      <c r="AD1933" s="8" t="s">
        <v>9812</v>
      </c>
      <c r="AE1933" s="8" t="s">
        <v>11580</v>
      </c>
      <c r="AF1933" s="8" t="s">
        <v>13589</v>
      </c>
      <c r="AG1933" s="8" t="s">
        <v>15650</v>
      </c>
      <c r="AH1933" s="8" t="s">
        <v>17699</v>
      </c>
      <c r="AI1933" s="8" t="s">
        <v>19737</v>
      </c>
      <c r="AJ1933" s="2">
        <v>0</v>
      </c>
      <c r="AK1933" s="2">
        <v>0</v>
      </c>
      <c r="AL1933" s="2">
        <v>0</v>
      </c>
      <c r="AM1933" s="2">
        <v>0</v>
      </c>
      <c r="AN1933" s="2">
        <v>0</v>
      </c>
      <c r="AO1933" s="2">
        <v>0</v>
      </c>
      <c r="AP1933" s="2">
        <v>0</v>
      </c>
      <c r="AQ1933" s="2">
        <v>0</v>
      </c>
      <c r="AR1933" s="2">
        <v>0</v>
      </c>
      <c r="AS1933" s="2">
        <v>120</v>
      </c>
      <c r="AT1933" s="2">
        <f t="shared" si="91"/>
        <v>120</v>
      </c>
      <c r="AU1933" s="2">
        <v>0</v>
      </c>
      <c r="AV1933" s="2">
        <v>0</v>
      </c>
      <c r="AW1933" s="2">
        <v>0</v>
      </c>
      <c r="AX1933" s="2">
        <v>0</v>
      </c>
      <c r="AY1933" s="2">
        <v>0</v>
      </c>
      <c r="AZ1933" s="2">
        <v>0</v>
      </c>
      <c r="BA1933" s="2">
        <v>0</v>
      </c>
      <c r="BB1933" s="2">
        <v>0</v>
      </c>
      <c r="BC1933" s="2">
        <v>0</v>
      </c>
      <c r="BD1933" s="2">
        <v>150.26</v>
      </c>
      <c r="BE1933" s="10">
        <f t="shared" si="92"/>
        <v>150.26</v>
      </c>
    </row>
    <row r="1934" spans="1:57" s="8" customFormat="1" x14ac:dyDescent="0.45">
      <c r="A1934" s="8">
        <v>2614</v>
      </c>
      <c r="B1934" s="8">
        <v>1711108619</v>
      </c>
      <c r="C1934" s="8" t="s">
        <v>3126</v>
      </c>
      <c r="D1934" s="8" t="s">
        <v>623</v>
      </c>
      <c r="E1934" s="8" t="str">
        <f t="shared" si="90"/>
        <v>2018</v>
      </c>
      <c r="F1934" s="8" t="s">
        <v>976</v>
      </c>
      <c r="G1934" s="8" t="s">
        <v>43</v>
      </c>
      <c r="H1934" s="8" t="s">
        <v>20002</v>
      </c>
      <c r="I1934" s="8" t="s">
        <v>82</v>
      </c>
      <c r="J1934" s="8" t="s">
        <v>91</v>
      </c>
      <c r="K1934" s="8" t="s">
        <v>5386</v>
      </c>
      <c r="L1934" s="8" t="s">
        <v>7621</v>
      </c>
      <c r="M1934" s="9">
        <v>1</v>
      </c>
      <c r="N1934" s="9"/>
      <c r="O1934" s="9">
        <v>1</v>
      </c>
      <c r="P1934" s="8" t="s">
        <v>4887</v>
      </c>
      <c r="Q1934" s="8" t="s">
        <v>8323</v>
      </c>
      <c r="R1934" s="8" t="s">
        <v>43</v>
      </c>
      <c r="S1934" s="8" t="s">
        <v>8940</v>
      </c>
      <c r="T1934" s="8" t="s">
        <v>8942</v>
      </c>
      <c r="U1934" s="8" t="s">
        <v>8945</v>
      </c>
      <c r="V1934" s="8" t="s">
        <v>8951</v>
      </c>
      <c r="W1934" s="8" t="s">
        <v>8956</v>
      </c>
      <c r="X1934" s="8" t="s">
        <v>8961</v>
      </c>
      <c r="Y1934" s="8" t="s">
        <v>8947</v>
      </c>
      <c r="Z1934" s="8" t="s">
        <v>9014</v>
      </c>
      <c r="AA1934" s="8" t="s">
        <v>9333</v>
      </c>
      <c r="AB1934" s="8" t="s">
        <v>9570</v>
      </c>
      <c r="AC1934" s="8" t="s">
        <v>9645</v>
      </c>
      <c r="AD1934" s="8" t="s">
        <v>9812</v>
      </c>
      <c r="AE1934" s="8" t="s">
        <v>11581</v>
      </c>
      <c r="AF1934" s="8" t="s">
        <v>13590</v>
      </c>
      <c r="AG1934" s="8" t="s">
        <v>15651</v>
      </c>
      <c r="AH1934" s="8" t="s">
        <v>17700</v>
      </c>
      <c r="AI1934" s="8" t="s">
        <v>19738</v>
      </c>
      <c r="AJ1934" s="2">
        <v>0</v>
      </c>
      <c r="AK1934" s="2">
        <v>0</v>
      </c>
      <c r="AL1934" s="2">
        <v>0</v>
      </c>
      <c r="AM1934" s="2">
        <v>0</v>
      </c>
      <c r="AN1934" s="2">
        <v>0</v>
      </c>
      <c r="AO1934" s="2">
        <v>0</v>
      </c>
      <c r="AP1934" s="2">
        <v>0</v>
      </c>
      <c r="AQ1934" s="2">
        <v>90</v>
      </c>
      <c r="AR1934" s="2">
        <v>87</v>
      </c>
      <c r="AS1934" s="2">
        <v>83</v>
      </c>
      <c r="AT1934" s="2">
        <f t="shared" si="91"/>
        <v>260</v>
      </c>
      <c r="AU1934" s="2">
        <v>0</v>
      </c>
      <c r="AV1934" s="2">
        <v>0</v>
      </c>
      <c r="AW1934" s="2">
        <v>0</v>
      </c>
      <c r="AX1934" s="2">
        <v>0</v>
      </c>
      <c r="AY1934" s="2">
        <v>0</v>
      </c>
      <c r="AZ1934" s="2">
        <v>0</v>
      </c>
      <c r="BA1934" s="2">
        <v>0</v>
      </c>
      <c r="BB1934" s="2">
        <v>0</v>
      </c>
      <c r="BC1934" s="2">
        <v>0</v>
      </c>
      <c r="BD1934" s="2">
        <v>0</v>
      </c>
      <c r="BE1934" s="10">
        <f t="shared" si="92"/>
        <v>0</v>
      </c>
    </row>
    <row r="1935" spans="1:57" s="8" customFormat="1" x14ac:dyDescent="0.45">
      <c r="A1935" s="8">
        <v>2615</v>
      </c>
      <c r="B1935" s="8">
        <v>1711045288</v>
      </c>
      <c r="C1935" s="8" t="s">
        <v>3127</v>
      </c>
      <c r="D1935" s="8" t="s">
        <v>829</v>
      </c>
      <c r="E1935" s="8" t="str">
        <f t="shared" si="90"/>
        <v>2015</v>
      </c>
      <c r="F1935" s="8" t="s">
        <v>938</v>
      </c>
      <c r="G1935" s="8" t="s">
        <v>42</v>
      </c>
      <c r="H1935" s="8" t="s">
        <v>20005</v>
      </c>
      <c r="I1935" s="8" t="s">
        <v>82</v>
      </c>
      <c r="J1935" s="8" t="s">
        <v>505</v>
      </c>
      <c r="K1935" s="8" t="s">
        <v>5738</v>
      </c>
      <c r="L1935" s="8" t="s">
        <v>7622</v>
      </c>
      <c r="M1935" s="9">
        <v>1</v>
      </c>
      <c r="N1935" s="9"/>
      <c r="O1935" s="9">
        <v>1</v>
      </c>
      <c r="P1935" s="8" t="s">
        <v>4888</v>
      </c>
      <c r="Q1935" s="8" t="s">
        <v>8839</v>
      </c>
      <c r="R1935" s="8" t="s">
        <v>42</v>
      </c>
      <c r="S1935" s="8" t="s">
        <v>8940</v>
      </c>
      <c r="T1935" s="8" t="s">
        <v>8943</v>
      </c>
      <c r="U1935" s="8" t="s">
        <v>8944</v>
      </c>
      <c r="V1935" s="8" t="s">
        <v>8948</v>
      </c>
      <c r="W1935" s="8" t="s">
        <v>8956</v>
      </c>
      <c r="X1935" s="8" t="s">
        <v>8961</v>
      </c>
      <c r="Y1935" s="8" t="s">
        <v>8947</v>
      </c>
      <c r="Z1935" s="8" t="s">
        <v>8984</v>
      </c>
      <c r="AA1935" s="8" t="s">
        <v>9387</v>
      </c>
      <c r="AB1935" s="8" t="s">
        <v>9579</v>
      </c>
      <c r="AC1935" s="8" t="s">
        <v>9658</v>
      </c>
      <c r="AD1935" s="8" t="s">
        <v>9813</v>
      </c>
      <c r="AE1935" s="8" t="s">
        <v>11582</v>
      </c>
      <c r="AF1935" s="8" t="s">
        <v>13591</v>
      </c>
      <c r="AG1935" s="8" t="s">
        <v>15652</v>
      </c>
      <c r="AH1935" s="8" t="s">
        <v>17701</v>
      </c>
      <c r="AI1935" s="8" t="s">
        <v>19739</v>
      </c>
      <c r="AJ1935" s="2">
        <v>0</v>
      </c>
      <c r="AK1935" s="2">
        <v>0</v>
      </c>
      <c r="AL1935" s="2">
        <v>0</v>
      </c>
      <c r="AM1935" s="2">
        <v>0</v>
      </c>
      <c r="AN1935" s="2">
        <v>450</v>
      </c>
      <c r="AO1935" s="2">
        <v>350</v>
      </c>
      <c r="AP1935" s="2">
        <v>0</v>
      </c>
      <c r="AQ1935" s="2">
        <v>0</v>
      </c>
      <c r="AR1935" s="2">
        <v>0</v>
      </c>
      <c r="AS1935" s="2">
        <v>0</v>
      </c>
      <c r="AT1935" s="2">
        <f t="shared" si="91"/>
        <v>800</v>
      </c>
      <c r="AU1935" s="2">
        <v>0</v>
      </c>
      <c r="AV1935" s="2">
        <v>0</v>
      </c>
      <c r="AW1935" s="2">
        <v>0</v>
      </c>
      <c r="AX1935" s="2">
        <v>0</v>
      </c>
      <c r="AY1935" s="2">
        <v>221.7</v>
      </c>
      <c r="AZ1935" s="2">
        <v>136.11000000000001</v>
      </c>
      <c r="BA1935" s="2">
        <v>0</v>
      </c>
      <c r="BB1935" s="2">
        <v>0</v>
      </c>
      <c r="BC1935" s="2">
        <v>0</v>
      </c>
      <c r="BD1935" s="2">
        <v>0</v>
      </c>
      <c r="BE1935" s="10">
        <f t="shared" si="92"/>
        <v>357.81</v>
      </c>
    </row>
    <row r="1936" spans="1:57" s="8" customFormat="1" x14ac:dyDescent="0.45">
      <c r="A1936" s="8">
        <v>2616</v>
      </c>
      <c r="B1936" s="8">
        <v>1615008825</v>
      </c>
      <c r="C1936" s="8" t="s">
        <v>3128</v>
      </c>
      <c r="D1936" s="8" t="s">
        <v>882</v>
      </c>
      <c r="E1936" s="8" t="str">
        <f t="shared" si="90"/>
        <v>2014</v>
      </c>
      <c r="F1936" s="8" t="s">
        <v>1194</v>
      </c>
      <c r="G1936" s="8" t="s">
        <v>44</v>
      </c>
      <c r="H1936" s="8" t="s">
        <v>20006</v>
      </c>
      <c r="I1936" s="8" t="s">
        <v>82</v>
      </c>
      <c r="J1936" s="8" t="s">
        <v>349</v>
      </c>
      <c r="K1936" s="8" t="s">
        <v>5731</v>
      </c>
      <c r="L1936" s="8" t="s">
        <v>7623</v>
      </c>
      <c r="M1936" s="9">
        <v>1</v>
      </c>
      <c r="N1936" s="9"/>
      <c r="O1936" s="9">
        <v>1</v>
      </c>
      <c r="P1936" s="8" t="s">
        <v>4721</v>
      </c>
      <c r="Q1936" s="8" t="s">
        <v>8840</v>
      </c>
      <c r="R1936" s="8" t="s">
        <v>44</v>
      </c>
      <c r="S1936" s="8" t="s">
        <v>8940</v>
      </c>
      <c r="T1936" s="8" t="s">
        <v>8943</v>
      </c>
      <c r="U1936" s="8" t="s">
        <v>8946</v>
      </c>
      <c r="V1936" s="8" t="s">
        <v>8951</v>
      </c>
      <c r="W1936" s="8" t="s">
        <v>8956</v>
      </c>
      <c r="X1936" s="8" t="s">
        <v>8962</v>
      </c>
      <c r="Y1936" s="8" t="s">
        <v>8963</v>
      </c>
      <c r="Z1936" s="8" t="s">
        <v>8989</v>
      </c>
      <c r="AA1936" s="8" t="s">
        <v>9171</v>
      </c>
      <c r="AB1936" s="8" t="s">
        <v>9582</v>
      </c>
      <c r="AC1936" s="8" t="s">
        <v>9657</v>
      </c>
      <c r="AD1936" s="8" t="s">
        <v>9812</v>
      </c>
      <c r="AE1936" s="8" t="s">
        <v>11583</v>
      </c>
      <c r="AF1936" s="8" t="s">
        <v>13592</v>
      </c>
      <c r="AG1936" s="8" t="s">
        <v>15653</v>
      </c>
      <c r="AH1936" s="8" t="s">
        <v>17702</v>
      </c>
      <c r="AI1936" s="8" t="s">
        <v>19740</v>
      </c>
      <c r="AJ1936" s="2">
        <v>0</v>
      </c>
      <c r="AK1936" s="2">
        <v>0</v>
      </c>
      <c r="AL1936" s="2">
        <v>0</v>
      </c>
      <c r="AM1936" s="2">
        <v>300</v>
      </c>
      <c r="AN1936" s="2">
        <v>300</v>
      </c>
      <c r="AO1936" s="2">
        <v>300</v>
      </c>
      <c r="AP1936" s="2">
        <v>0</v>
      </c>
      <c r="AQ1936" s="2">
        <v>0</v>
      </c>
      <c r="AR1936" s="2">
        <v>0</v>
      </c>
      <c r="AS1936" s="2">
        <v>0</v>
      </c>
      <c r="AT1936" s="2">
        <f t="shared" si="91"/>
        <v>900</v>
      </c>
      <c r="AU1936" s="2">
        <v>0</v>
      </c>
      <c r="AV1936" s="2">
        <v>0</v>
      </c>
      <c r="AW1936" s="2">
        <v>0</v>
      </c>
      <c r="AX1936" s="2">
        <v>100</v>
      </c>
      <c r="AY1936" s="2">
        <v>100</v>
      </c>
      <c r="AZ1936" s="2">
        <v>100</v>
      </c>
      <c r="BA1936" s="2">
        <v>0</v>
      </c>
      <c r="BB1936" s="2">
        <v>0</v>
      </c>
      <c r="BC1936" s="2">
        <v>0</v>
      </c>
      <c r="BD1936" s="2">
        <v>0</v>
      </c>
      <c r="BE1936" s="10">
        <f t="shared" si="92"/>
        <v>300</v>
      </c>
    </row>
    <row r="1937" spans="1:57" s="8" customFormat="1" x14ac:dyDescent="0.45">
      <c r="A1937" s="8">
        <v>2617</v>
      </c>
      <c r="B1937" s="8">
        <v>1711037613</v>
      </c>
      <c r="C1937" s="8" t="s">
        <v>3129</v>
      </c>
      <c r="D1937" s="8" t="s">
        <v>542</v>
      </c>
      <c r="E1937" s="8" t="str">
        <f t="shared" si="90"/>
        <v>2014</v>
      </c>
      <c r="F1937" s="8" t="s">
        <v>920</v>
      </c>
      <c r="G1937" s="8" t="s">
        <v>43</v>
      </c>
      <c r="H1937" s="8" t="s">
        <v>20002</v>
      </c>
      <c r="I1937" s="8" t="s">
        <v>82</v>
      </c>
      <c r="J1937" s="8" t="s">
        <v>127</v>
      </c>
      <c r="K1937" s="8" t="s">
        <v>5385</v>
      </c>
      <c r="L1937" s="8" t="s">
        <v>7624</v>
      </c>
      <c r="M1937" s="9">
        <v>1</v>
      </c>
      <c r="N1937" s="9"/>
      <c r="O1937" s="9">
        <v>1</v>
      </c>
      <c r="P1937" s="8" t="s">
        <v>4271</v>
      </c>
      <c r="Q1937" s="8" t="s">
        <v>7931</v>
      </c>
      <c r="R1937" s="8" t="s">
        <v>43</v>
      </c>
      <c r="S1937" s="8" t="s">
        <v>8940</v>
      </c>
      <c r="T1937" s="8" t="s">
        <v>8942</v>
      </c>
      <c r="U1937" s="8" t="s">
        <v>8945</v>
      </c>
      <c r="V1937" s="8" t="s">
        <v>8951</v>
      </c>
      <c r="W1937" s="8" t="s">
        <v>8956</v>
      </c>
      <c r="X1937" s="8" t="s">
        <v>8961</v>
      </c>
      <c r="Y1937" s="8" t="s">
        <v>8947</v>
      </c>
      <c r="Z1937" s="8" t="s">
        <v>9012</v>
      </c>
      <c r="AA1937" s="8" t="s">
        <v>9283</v>
      </c>
      <c r="AB1937" s="8" t="s">
        <v>9570</v>
      </c>
      <c r="AC1937" s="8" t="s">
        <v>9657</v>
      </c>
      <c r="AD1937" s="8" t="s">
        <v>9812</v>
      </c>
      <c r="AE1937" s="8" t="s">
        <v>11584</v>
      </c>
      <c r="AF1937" s="8" t="s">
        <v>13593</v>
      </c>
      <c r="AG1937" s="8" t="s">
        <v>15654</v>
      </c>
      <c r="AH1937" s="8" t="s">
        <v>17703</v>
      </c>
      <c r="AI1937" s="8" t="s">
        <v>19741</v>
      </c>
      <c r="AJ1937" s="2">
        <v>0</v>
      </c>
      <c r="AK1937" s="2">
        <v>0</v>
      </c>
      <c r="AL1937" s="2">
        <v>0</v>
      </c>
      <c r="AM1937" s="2">
        <v>201</v>
      </c>
      <c r="AN1937" s="2">
        <v>201</v>
      </c>
      <c r="AO1937" s="2">
        <v>201</v>
      </c>
      <c r="AP1937" s="2">
        <v>0</v>
      </c>
      <c r="AQ1937" s="2">
        <v>0</v>
      </c>
      <c r="AR1937" s="2">
        <v>0</v>
      </c>
      <c r="AS1937" s="2">
        <v>0</v>
      </c>
      <c r="AT1937" s="2">
        <f t="shared" si="91"/>
        <v>603</v>
      </c>
      <c r="AU1937" s="2">
        <v>0</v>
      </c>
      <c r="AV1937" s="2">
        <v>0</v>
      </c>
      <c r="AW1937" s="2">
        <v>0</v>
      </c>
      <c r="AX1937" s="2">
        <v>0</v>
      </c>
      <c r="AY1937" s="2">
        <v>0</v>
      </c>
      <c r="AZ1937" s="2">
        <v>0</v>
      </c>
      <c r="BA1937" s="2">
        <v>0</v>
      </c>
      <c r="BB1937" s="2">
        <v>0</v>
      </c>
      <c r="BC1937" s="2">
        <v>0</v>
      </c>
      <c r="BD1937" s="2">
        <v>0</v>
      </c>
      <c r="BE1937" s="10">
        <f t="shared" si="92"/>
        <v>0</v>
      </c>
    </row>
    <row r="1938" spans="1:57" s="8" customFormat="1" x14ac:dyDescent="0.45">
      <c r="A1938" s="8">
        <v>2618</v>
      </c>
      <c r="B1938" s="8">
        <v>1105008024</v>
      </c>
      <c r="C1938" s="8" t="s">
        <v>3130</v>
      </c>
      <c r="D1938" s="8" t="s">
        <v>869</v>
      </c>
      <c r="E1938" s="8" t="str">
        <f t="shared" si="90"/>
        <v>2012</v>
      </c>
      <c r="F1938" s="8" t="s">
        <v>1068</v>
      </c>
      <c r="G1938" s="8" t="s">
        <v>67</v>
      </c>
      <c r="H1938" s="8" t="s">
        <v>67</v>
      </c>
      <c r="I1938" s="8" t="s">
        <v>83</v>
      </c>
      <c r="J1938" s="8" t="s">
        <v>506</v>
      </c>
      <c r="K1938" s="8" t="s">
        <v>5330</v>
      </c>
      <c r="L1938" s="8" t="s">
        <v>7625</v>
      </c>
      <c r="M1938" s="9">
        <v>1</v>
      </c>
      <c r="N1938" s="9"/>
      <c r="O1938" s="9">
        <v>1</v>
      </c>
      <c r="P1938" s="8" t="s">
        <v>4882</v>
      </c>
      <c r="Q1938" s="8" t="s">
        <v>8045</v>
      </c>
      <c r="R1938" s="8" t="s">
        <v>8045</v>
      </c>
      <c r="S1938" s="8" t="s">
        <v>8940</v>
      </c>
      <c r="U1938" s="8" t="s">
        <v>8945</v>
      </c>
      <c r="V1938" s="8" t="s">
        <v>8950</v>
      </c>
      <c r="Z1938" s="8" t="s">
        <v>9012</v>
      </c>
      <c r="AD1938" s="8" t="s">
        <v>9812</v>
      </c>
      <c r="AJ1938" s="2">
        <v>0</v>
      </c>
      <c r="AK1938" s="2">
        <v>0</v>
      </c>
      <c r="AL1938" s="2">
        <v>34.85</v>
      </c>
      <c r="AM1938" s="2">
        <v>0</v>
      </c>
      <c r="AN1938" s="2">
        <v>0</v>
      </c>
      <c r="AO1938" s="2">
        <v>0</v>
      </c>
      <c r="AP1938" s="2">
        <v>0</v>
      </c>
      <c r="AQ1938" s="2">
        <v>0</v>
      </c>
      <c r="AR1938" s="2">
        <v>0</v>
      </c>
      <c r="AS1938" s="2">
        <v>0</v>
      </c>
      <c r="AT1938" s="2">
        <f t="shared" si="91"/>
        <v>34.85</v>
      </c>
      <c r="AU1938" s="2">
        <v>0</v>
      </c>
      <c r="AV1938" s="2">
        <v>0</v>
      </c>
      <c r="AW1938" s="2">
        <v>0</v>
      </c>
      <c r="AX1938" s="2">
        <v>0</v>
      </c>
      <c r="AY1938" s="2">
        <v>0</v>
      </c>
      <c r="AZ1938" s="2">
        <v>0</v>
      </c>
      <c r="BA1938" s="2">
        <v>0</v>
      </c>
      <c r="BB1938" s="2">
        <v>0</v>
      </c>
      <c r="BC1938" s="2">
        <v>0</v>
      </c>
      <c r="BD1938" s="2">
        <v>0</v>
      </c>
      <c r="BE1938" s="10">
        <f t="shared" si="92"/>
        <v>0</v>
      </c>
    </row>
    <row r="1939" spans="1:57" s="8" customFormat="1" x14ac:dyDescent="0.45">
      <c r="A1939" s="8">
        <v>2619</v>
      </c>
      <c r="B1939" s="8">
        <v>1105006981</v>
      </c>
      <c r="C1939" s="8" t="s">
        <v>3131</v>
      </c>
      <c r="D1939" s="8" t="s">
        <v>869</v>
      </c>
      <c r="E1939" s="8" t="str">
        <f t="shared" si="90"/>
        <v>2012</v>
      </c>
      <c r="F1939" s="8" t="s">
        <v>1049</v>
      </c>
      <c r="G1939" s="8" t="s">
        <v>67</v>
      </c>
      <c r="H1939" s="8" t="s">
        <v>67</v>
      </c>
      <c r="I1939" s="8" t="s">
        <v>83</v>
      </c>
      <c r="J1939" s="8" t="s">
        <v>506</v>
      </c>
      <c r="K1939" s="8" t="s">
        <v>5739</v>
      </c>
      <c r="L1939" s="8" t="s">
        <v>7626</v>
      </c>
      <c r="M1939" s="9">
        <v>1</v>
      </c>
      <c r="N1939" s="9"/>
      <c r="O1939" s="9">
        <v>1</v>
      </c>
      <c r="P1939" s="8" t="s">
        <v>4882</v>
      </c>
      <c r="Q1939" s="8" t="s">
        <v>8045</v>
      </c>
      <c r="R1939" s="8" t="s">
        <v>8045</v>
      </c>
      <c r="S1939" s="8" t="s">
        <v>8940</v>
      </c>
      <c r="U1939" s="8" t="s">
        <v>8947</v>
      </c>
      <c r="V1939" s="8" t="s">
        <v>8950</v>
      </c>
      <c r="Z1939" s="8" t="s">
        <v>9012</v>
      </c>
      <c r="AD1939" s="8" t="s">
        <v>9812</v>
      </c>
      <c r="AJ1939" s="2">
        <v>0</v>
      </c>
      <c r="AK1939" s="2">
        <v>65.11</v>
      </c>
      <c r="AL1939" s="2">
        <v>0</v>
      </c>
      <c r="AM1939" s="2">
        <v>0</v>
      </c>
      <c r="AN1939" s="2">
        <v>0</v>
      </c>
      <c r="AO1939" s="2">
        <v>0</v>
      </c>
      <c r="AP1939" s="2">
        <v>0</v>
      </c>
      <c r="AQ1939" s="2">
        <v>0</v>
      </c>
      <c r="AR1939" s="2">
        <v>0</v>
      </c>
      <c r="AS1939" s="2">
        <v>0</v>
      </c>
      <c r="AT1939" s="2">
        <f t="shared" si="91"/>
        <v>65.11</v>
      </c>
      <c r="AU1939" s="2">
        <v>0</v>
      </c>
      <c r="AV1939" s="2">
        <v>0</v>
      </c>
      <c r="AW1939" s="2">
        <v>0</v>
      </c>
      <c r="AX1939" s="2">
        <v>0</v>
      </c>
      <c r="AY1939" s="2">
        <v>0</v>
      </c>
      <c r="AZ1939" s="2">
        <v>0</v>
      </c>
      <c r="BA1939" s="2">
        <v>0</v>
      </c>
      <c r="BB1939" s="2">
        <v>0</v>
      </c>
      <c r="BC1939" s="2">
        <v>0</v>
      </c>
      <c r="BD1939" s="2">
        <v>0</v>
      </c>
      <c r="BE1939" s="10">
        <f t="shared" si="92"/>
        <v>0</v>
      </c>
    </row>
    <row r="1940" spans="1:57" s="8" customFormat="1" x14ac:dyDescent="0.45">
      <c r="A1940" s="8">
        <v>2620</v>
      </c>
      <c r="B1940" s="8">
        <v>1711008095</v>
      </c>
      <c r="C1940" s="8" t="s">
        <v>3132</v>
      </c>
      <c r="D1940" s="8" t="s">
        <v>651</v>
      </c>
      <c r="E1940" s="8" t="str">
        <f t="shared" si="90"/>
        <v>2011</v>
      </c>
      <c r="F1940" s="8" t="s">
        <v>1060</v>
      </c>
      <c r="G1940" s="8" t="s">
        <v>43</v>
      </c>
      <c r="H1940" s="8" t="s">
        <v>20002</v>
      </c>
      <c r="I1940" s="8" t="s">
        <v>82</v>
      </c>
      <c r="J1940" s="8" t="s">
        <v>338</v>
      </c>
      <c r="K1940" s="8" t="s">
        <v>5740</v>
      </c>
      <c r="L1940" s="8" t="s">
        <v>5740</v>
      </c>
      <c r="M1940" s="9">
        <v>1</v>
      </c>
      <c r="N1940" s="9"/>
      <c r="O1940" s="9">
        <v>1</v>
      </c>
      <c r="P1940" s="8" t="s">
        <v>4334</v>
      </c>
      <c r="Q1940" s="8" t="s">
        <v>7875</v>
      </c>
      <c r="R1940" s="8" t="s">
        <v>43</v>
      </c>
      <c r="S1940" s="8" t="s">
        <v>8940</v>
      </c>
      <c r="T1940" s="8" t="s">
        <v>8942</v>
      </c>
      <c r="U1940" s="8" t="s">
        <v>8945</v>
      </c>
      <c r="V1940" s="8" t="s">
        <v>8951</v>
      </c>
      <c r="W1940" s="8" t="s">
        <v>8956</v>
      </c>
      <c r="X1940" s="8" t="s">
        <v>8961</v>
      </c>
      <c r="Y1940" s="8" t="s">
        <v>8947</v>
      </c>
      <c r="Z1940" s="8" t="s">
        <v>8974</v>
      </c>
      <c r="AA1940" s="8" t="s">
        <v>9546</v>
      </c>
      <c r="AB1940" s="8" t="s">
        <v>9583</v>
      </c>
      <c r="AD1940" s="8" t="s">
        <v>9812</v>
      </c>
      <c r="AE1940" s="8" t="s">
        <v>11585</v>
      </c>
      <c r="AF1940" s="8" t="s">
        <v>13594</v>
      </c>
      <c r="AG1940" s="8" t="s">
        <v>15655</v>
      </c>
      <c r="AH1940" s="8" t="s">
        <v>17704</v>
      </c>
      <c r="AI1940" s="8" t="s">
        <v>19742</v>
      </c>
      <c r="AJ1940" s="2">
        <v>49.25</v>
      </c>
      <c r="AK1940" s="2">
        <v>49.25</v>
      </c>
      <c r="AL1940" s="2">
        <v>48.86</v>
      </c>
      <c r="AM1940" s="2">
        <v>0</v>
      </c>
      <c r="AN1940" s="2">
        <v>0</v>
      </c>
      <c r="AO1940" s="2">
        <v>0</v>
      </c>
      <c r="AP1940" s="2">
        <v>0</v>
      </c>
      <c r="AQ1940" s="2">
        <v>0</v>
      </c>
      <c r="AR1940" s="2">
        <v>0</v>
      </c>
      <c r="AS1940" s="2">
        <v>0</v>
      </c>
      <c r="AT1940" s="2">
        <f t="shared" si="91"/>
        <v>147.36000000000001</v>
      </c>
      <c r="AU1940" s="2">
        <v>0</v>
      </c>
      <c r="AV1940" s="2">
        <v>0</v>
      </c>
      <c r="AW1940" s="2">
        <v>0</v>
      </c>
      <c r="AX1940" s="2">
        <v>0</v>
      </c>
      <c r="AY1940" s="2">
        <v>0</v>
      </c>
      <c r="AZ1940" s="2">
        <v>0</v>
      </c>
      <c r="BA1940" s="2">
        <v>0</v>
      </c>
      <c r="BB1940" s="2">
        <v>0</v>
      </c>
      <c r="BC1940" s="2">
        <v>0</v>
      </c>
      <c r="BD1940" s="2">
        <v>0</v>
      </c>
      <c r="BE1940" s="10">
        <f t="shared" si="92"/>
        <v>0</v>
      </c>
    </row>
    <row r="1941" spans="1:57" s="8" customFormat="1" x14ac:dyDescent="0.45">
      <c r="A1941" s="8">
        <v>2621</v>
      </c>
      <c r="B1941" s="8">
        <v>1711123943</v>
      </c>
      <c r="C1941" s="8" t="s">
        <v>3133</v>
      </c>
      <c r="D1941" s="8" t="s">
        <v>610</v>
      </c>
      <c r="E1941" s="8" t="str">
        <f t="shared" si="90"/>
        <v>2017</v>
      </c>
      <c r="F1941" s="8" t="s">
        <v>599</v>
      </c>
      <c r="G1941" s="8" t="s">
        <v>45</v>
      </c>
      <c r="H1941" s="8" t="s">
        <v>49</v>
      </c>
      <c r="I1941" s="8" t="s">
        <v>82</v>
      </c>
      <c r="J1941" s="8" t="s">
        <v>493</v>
      </c>
      <c r="K1941" s="8" t="s">
        <v>5741</v>
      </c>
      <c r="L1941" s="8" t="s">
        <v>7627</v>
      </c>
      <c r="M1941" s="9">
        <v>1</v>
      </c>
      <c r="N1941" s="9"/>
      <c r="O1941" s="9">
        <v>1</v>
      </c>
      <c r="P1941" s="8" t="s">
        <v>4691</v>
      </c>
      <c r="Q1941" s="8" t="s">
        <v>8075</v>
      </c>
      <c r="R1941" s="8" t="s">
        <v>8075</v>
      </c>
      <c r="S1941" s="8" t="s">
        <v>8940</v>
      </c>
      <c r="T1941" s="8" t="s">
        <v>8942</v>
      </c>
      <c r="U1941" s="8" t="s">
        <v>8944</v>
      </c>
      <c r="V1941" s="8" t="s">
        <v>8950</v>
      </c>
      <c r="W1941" s="8" t="s">
        <v>8956</v>
      </c>
      <c r="X1941" s="8" t="s">
        <v>8962</v>
      </c>
      <c r="Y1941" s="8" t="s">
        <v>8963</v>
      </c>
      <c r="Z1941" s="8" t="s">
        <v>9079</v>
      </c>
      <c r="AA1941" s="8" t="s">
        <v>9173</v>
      </c>
      <c r="AB1941" s="8" t="s">
        <v>9570</v>
      </c>
      <c r="AC1941" s="8" t="s">
        <v>9645</v>
      </c>
      <c r="AD1941" s="8" t="s">
        <v>9812</v>
      </c>
      <c r="AE1941" s="8" t="s">
        <v>11586</v>
      </c>
      <c r="AF1941" s="8" t="s">
        <v>13595</v>
      </c>
      <c r="AG1941" s="8" t="s">
        <v>15656</v>
      </c>
      <c r="AH1941" s="8" t="s">
        <v>17705</v>
      </c>
      <c r="AI1941" s="8" t="s">
        <v>19743</v>
      </c>
      <c r="AJ1941" s="2">
        <v>0</v>
      </c>
      <c r="AK1941" s="2">
        <v>0</v>
      </c>
      <c r="AL1941" s="2">
        <v>0</v>
      </c>
      <c r="AM1941" s="2">
        <v>0</v>
      </c>
      <c r="AN1941" s="2">
        <v>0</v>
      </c>
      <c r="AO1941" s="2">
        <v>0</v>
      </c>
      <c r="AP1941" s="2">
        <v>1198</v>
      </c>
      <c r="AQ1941" s="2">
        <v>600</v>
      </c>
      <c r="AR1941" s="2">
        <v>732</v>
      </c>
      <c r="AS1941" s="2">
        <v>706</v>
      </c>
      <c r="AT1941" s="2">
        <f t="shared" si="91"/>
        <v>3236</v>
      </c>
      <c r="AU1941" s="2">
        <v>0</v>
      </c>
      <c r="AV1941" s="2">
        <v>0</v>
      </c>
      <c r="AW1941" s="2">
        <v>0</v>
      </c>
      <c r="AX1941" s="2">
        <v>0</v>
      </c>
      <c r="AY1941" s="2">
        <v>0</v>
      </c>
      <c r="AZ1941" s="2">
        <v>0</v>
      </c>
      <c r="BA1941" s="2">
        <v>0</v>
      </c>
      <c r="BB1941" s="2">
        <v>0</v>
      </c>
      <c r="BC1941" s="2">
        <v>0</v>
      </c>
      <c r="BD1941" s="2">
        <v>0</v>
      </c>
      <c r="BE1941" s="10">
        <f t="shared" si="92"/>
        <v>0</v>
      </c>
    </row>
    <row r="1942" spans="1:57" s="8" customFormat="1" x14ac:dyDescent="0.45">
      <c r="A1942" s="8">
        <v>2622</v>
      </c>
      <c r="B1942" s="8">
        <v>1425116533</v>
      </c>
      <c r="C1942" s="8" t="s">
        <v>3134</v>
      </c>
      <c r="D1942" s="8" t="s">
        <v>610</v>
      </c>
      <c r="E1942" s="8" t="str">
        <f t="shared" si="90"/>
        <v>2017</v>
      </c>
      <c r="F1942" s="8" t="s">
        <v>1009</v>
      </c>
      <c r="G1942" s="8" t="s">
        <v>40</v>
      </c>
      <c r="H1942" s="8" t="s">
        <v>20009</v>
      </c>
      <c r="I1942" s="8" t="s">
        <v>82</v>
      </c>
      <c r="J1942" s="8" t="s">
        <v>162</v>
      </c>
      <c r="K1942" s="8" t="s">
        <v>5231</v>
      </c>
      <c r="L1942" s="8" t="s">
        <v>20081</v>
      </c>
      <c r="M1942" s="9">
        <v>1</v>
      </c>
      <c r="N1942" s="9" t="s">
        <v>20017</v>
      </c>
      <c r="O1942" s="9">
        <v>1</v>
      </c>
      <c r="P1942" s="8" t="s">
        <v>4889</v>
      </c>
      <c r="Q1942" s="8" t="s">
        <v>8584</v>
      </c>
      <c r="R1942" s="8" t="s">
        <v>40</v>
      </c>
      <c r="S1942" s="8" t="s">
        <v>8940</v>
      </c>
      <c r="U1942" s="8" t="s">
        <v>8944</v>
      </c>
      <c r="V1942" s="8" t="s">
        <v>8948</v>
      </c>
      <c r="W1942" s="8" t="s">
        <v>8956</v>
      </c>
      <c r="Y1942" s="8" t="s">
        <v>8963</v>
      </c>
      <c r="Z1942" s="8" t="s">
        <v>9006</v>
      </c>
      <c r="AA1942" s="8" t="s">
        <v>9137</v>
      </c>
      <c r="AB1942" s="8" t="s">
        <v>9570</v>
      </c>
      <c r="AC1942" s="8" t="s">
        <v>9657</v>
      </c>
      <c r="AD1942" s="8" t="s">
        <v>9812</v>
      </c>
      <c r="AE1942" s="8" t="s">
        <v>11587</v>
      </c>
      <c r="AF1942" s="8" t="s">
        <v>13596</v>
      </c>
      <c r="AG1942" s="8" t="s">
        <v>14151</v>
      </c>
      <c r="AH1942" s="8" t="s">
        <v>16216</v>
      </c>
      <c r="AI1942" s="8" t="s">
        <v>20018</v>
      </c>
      <c r="AJ1942" s="2">
        <v>0</v>
      </c>
      <c r="AK1942" s="2">
        <v>0</v>
      </c>
      <c r="AL1942" s="2">
        <v>0</v>
      </c>
      <c r="AM1942" s="2">
        <v>0</v>
      </c>
      <c r="AN1942" s="2">
        <v>0</v>
      </c>
      <c r="AO1942" s="2">
        <v>0</v>
      </c>
      <c r="AP1942" s="2">
        <v>0.1</v>
      </c>
      <c r="AQ1942" s="2">
        <v>0</v>
      </c>
      <c r="AR1942" s="2">
        <v>0</v>
      </c>
      <c r="AS1942" s="2">
        <v>0</v>
      </c>
      <c r="AT1942" s="2">
        <f t="shared" si="91"/>
        <v>0.1</v>
      </c>
      <c r="AU1942" s="2">
        <v>0</v>
      </c>
      <c r="AV1942" s="2">
        <v>0</v>
      </c>
      <c r="AW1942" s="2">
        <v>0</v>
      </c>
      <c r="AX1942" s="2">
        <v>0</v>
      </c>
      <c r="AY1942" s="2">
        <v>0</v>
      </c>
      <c r="AZ1942" s="2">
        <v>0</v>
      </c>
      <c r="BA1942" s="2">
        <v>0</v>
      </c>
      <c r="BB1942" s="2">
        <v>0</v>
      </c>
      <c r="BC1942" s="2">
        <v>0</v>
      </c>
      <c r="BD1942" s="2">
        <v>0</v>
      </c>
      <c r="BE1942" s="10">
        <f t="shared" si="92"/>
        <v>0</v>
      </c>
    </row>
    <row r="1943" spans="1:57" s="8" customFormat="1" x14ac:dyDescent="0.45">
      <c r="A1943" s="8">
        <v>2623</v>
      </c>
      <c r="B1943" s="8">
        <v>1711124715</v>
      </c>
      <c r="C1943" s="8" t="s">
        <v>3135</v>
      </c>
      <c r="D1943" s="8" t="s">
        <v>536</v>
      </c>
      <c r="E1943" s="8" t="str">
        <f t="shared" si="90"/>
        <v>2019</v>
      </c>
      <c r="F1943" s="8" t="s">
        <v>599</v>
      </c>
      <c r="G1943" s="8" t="s">
        <v>45</v>
      </c>
      <c r="H1943" s="8" t="s">
        <v>49</v>
      </c>
      <c r="I1943" s="8" t="s">
        <v>82</v>
      </c>
      <c r="J1943" s="8" t="s">
        <v>262</v>
      </c>
      <c r="K1943" s="8" t="s">
        <v>5660</v>
      </c>
      <c r="L1943" s="8" t="s">
        <v>7628</v>
      </c>
      <c r="M1943" s="9">
        <v>1</v>
      </c>
      <c r="N1943" s="9"/>
      <c r="O1943" s="9">
        <v>1</v>
      </c>
      <c r="P1943" s="8" t="s">
        <v>4320</v>
      </c>
      <c r="Q1943" s="8" t="s">
        <v>7909</v>
      </c>
      <c r="R1943" s="8" t="s">
        <v>7909</v>
      </c>
      <c r="S1943" s="8" t="s">
        <v>8940</v>
      </c>
      <c r="U1943" s="8" t="s">
        <v>8944</v>
      </c>
      <c r="V1943" s="8" t="s">
        <v>8950</v>
      </c>
      <c r="W1943" s="8" t="s">
        <v>8956</v>
      </c>
      <c r="Z1943" s="8" t="s">
        <v>8970</v>
      </c>
      <c r="AA1943" s="8" t="s">
        <v>9139</v>
      </c>
      <c r="AB1943" s="8" t="s">
        <v>9583</v>
      </c>
      <c r="AC1943" s="8" t="s">
        <v>9645</v>
      </c>
      <c r="AD1943" s="8" t="s">
        <v>9812</v>
      </c>
      <c r="AE1943" s="8" t="s">
        <v>11588</v>
      </c>
      <c r="AF1943" s="8" t="s">
        <v>13597</v>
      </c>
      <c r="AG1943" s="8" t="s">
        <v>15657</v>
      </c>
      <c r="AH1943" s="8" t="s">
        <v>17706</v>
      </c>
      <c r="AI1943" s="8" t="s">
        <v>19744</v>
      </c>
      <c r="AJ1943" s="2">
        <v>0</v>
      </c>
      <c r="AK1943" s="2">
        <v>0</v>
      </c>
      <c r="AL1943" s="2">
        <v>0</v>
      </c>
      <c r="AM1943" s="2">
        <v>0</v>
      </c>
      <c r="AN1943" s="2">
        <v>0</v>
      </c>
      <c r="AO1943" s="2">
        <v>0</v>
      </c>
      <c r="AP1943" s="2">
        <v>0</v>
      </c>
      <c r="AQ1943" s="2">
        <v>0</v>
      </c>
      <c r="AR1943" s="2">
        <v>380</v>
      </c>
      <c r="AS1943" s="2">
        <v>800</v>
      </c>
      <c r="AT1943" s="2">
        <f t="shared" si="91"/>
        <v>1180</v>
      </c>
      <c r="AU1943" s="2">
        <v>0</v>
      </c>
      <c r="AV1943" s="2">
        <v>0</v>
      </c>
      <c r="AW1943" s="2">
        <v>0</v>
      </c>
      <c r="AX1943" s="2">
        <v>0</v>
      </c>
      <c r="AY1943" s="2">
        <v>0</v>
      </c>
      <c r="AZ1943" s="2">
        <v>0</v>
      </c>
      <c r="BA1943" s="2">
        <v>0</v>
      </c>
      <c r="BB1943" s="2">
        <v>0</v>
      </c>
      <c r="BC1943" s="2">
        <v>0</v>
      </c>
      <c r="BD1943" s="2">
        <v>0</v>
      </c>
      <c r="BE1943" s="10">
        <f t="shared" si="92"/>
        <v>0</v>
      </c>
    </row>
    <row r="1944" spans="1:57" s="8" customFormat="1" x14ac:dyDescent="0.45">
      <c r="A1944" s="8">
        <v>2624</v>
      </c>
      <c r="B1944" s="8">
        <v>1485015908</v>
      </c>
      <c r="C1944" s="8" t="s">
        <v>3136</v>
      </c>
      <c r="D1944" s="8" t="s">
        <v>577</v>
      </c>
      <c r="E1944" s="8" t="str">
        <f t="shared" si="90"/>
        <v>2018</v>
      </c>
      <c r="F1944" s="8" t="s">
        <v>944</v>
      </c>
      <c r="G1944" s="8" t="s">
        <v>47</v>
      </c>
      <c r="H1944" s="8" t="s">
        <v>20007</v>
      </c>
      <c r="I1944" s="8" t="s">
        <v>82</v>
      </c>
      <c r="J1944" s="8" t="s">
        <v>134</v>
      </c>
      <c r="K1944" s="8" t="s">
        <v>5053</v>
      </c>
      <c r="L1944" s="8" t="s">
        <v>7629</v>
      </c>
      <c r="M1944" s="9">
        <v>1</v>
      </c>
      <c r="N1944" s="9"/>
      <c r="O1944" s="9">
        <v>1</v>
      </c>
      <c r="P1944" s="8" t="s">
        <v>3486</v>
      </c>
      <c r="Q1944" s="8" t="s">
        <v>8841</v>
      </c>
      <c r="R1944" s="8" t="s">
        <v>47</v>
      </c>
      <c r="S1944" s="8" t="s">
        <v>8940</v>
      </c>
      <c r="T1944" s="8" t="s">
        <v>8942</v>
      </c>
      <c r="U1944" s="8" t="s">
        <v>8944</v>
      </c>
      <c r="V1944" s="8" t="s">
        <v>8948</v>
      </c>
      <c r="W1944" s="8" t="s">
        <v>8956</v>
      </c>
      <c r="X1944" s="8" t="s">
        <v>8961</v>
      </c>
      <c r="Y1944" s="8" t="s">
        <v>8964</v>
      </c>
      <c r="Z1944" s="8" t="s">
        <v>8970</v>
      </c>
      <c r="AA1944" s="8" t="s">
        <v>9169</v>
      </c>
      <c r="AB1944" s="8" t="s">
        <v>9582</v>
      </c>
      <c r="AC1944" s="8" t="s">
        <v>9649</v>
      </c>
      <c r="AD1944" s="8" t="s">
        <v>9812</v>
      </c>
      <c r="AE1944" s="8" t="s">
        <v>11589</v>
      </c>
      <c r="AF1944" s="8" t="s">
        <v>13598</v>
      </c>
      <c r="AG1944" s="8" t="s">
        <v>15658</v>
      </c>
      <c r="AH1944" s="8" t="s">
        <v>17707</v>
      </c>
      <c r="AI1944" s="8" t="s">
        <v>19745</v>
      </c>
      <c r="AJ1944" s="2">
        <v>0</v>
      </c>
      <c r="AK1944" s="2">
        <v>0</v>
      </c>
      <c r="AL1944" s="2">
        <v>0</v>
      </c>
      <c r="AM1944" s="2">
        <v>0</v>
      </c>
      <c r="AN1944" s="2">
        <v>0</v>
      </c>
      <c r="AO1944" s="2">
        <v>0</v>
      </c>
      <c r="AP1944" s="2">
        <v>0</v>
      </c>
      <c r="AQ1944" s="2">
        <v>200</v>
      </c>
      <c r="AR1944" s="2">
        <v>240</v>
      </c>
      <c r="AS1944" s="2">
        <v>0</v>
      </c>
      <c r="AT1944" s="2">
        <f t="shared" si="91"/>
        <v>440</v>
      </c>
      <c r="AU1944" s="2">
        <v>0</v>
      </c>
      <c r="AV1944" s="2">
        <v>0</v>
      </c>
      <c r="AW1944" s="2">
        <v>0</v>
      </c>
      <c r="AX1944" s="2">
        <v>0</v>
      </c>
      <c r="AY1944" s="2">
        <v>0</v>
      </c>
      <c r="AZ1944" s="2">
        <v>0</v>
      </c>
      <c r="BA1944" s="2">
        <v>0</v>
      </c>
      <c r="BB1944" s="2">
        <v>66.67</v>
      </c>
      <c r="BC1944" s="2">
        <v>120.1</v>
      </c>
      <c r="BD1944" s="2">
        <v>0</v>
      </c>
      <c r="BE1944" s="10">
        <f t="shared" si="92"/>
        <v>186.76999999999998</v>
      </c>
    </row>
    <row r="1945" spans="1:57" s="8" customFormat="1" x14ac:dyDescent="0.45">
      <c r="A1945" s="8">
        <v>2625</v>
      </c>
      <c r="B1945" s="8">
        <v>1425142137</v>
      </c>
      <c r="C1945" s="8" t="s">
        <v>3137</v>
      </c>
      <c r="D1945" s="8" t="s">
        <v>629</v>
      </c>
      <c r="E1945" s="8" t="str">
        <f t="shared" si="90"/>
        <v>2019</v>
      </c>
      <c r="F1945" s="8" t="s">
        <v>981</v>
      </c>
      <c r="G1945" s="8" t="s">
        <v>40</v>
      </c>
      <c r="H1945" s="8" t="s">
        <v>20009</v>
      </c>
      <c r="I1945" s="8" t="s">
        <v>82</v>
      </c>
      <c r="J1945" s="8" t="s">
        <v>86</v>
      </c>
      <c r="K1945" s="8" t="s">
        <v>5177</v>
      </c>
      <c r="L1945" s="8" t="s">
        <v>7630</v>
      </c>
      <c r="M1945" s="9">
        <v>1</v>
      </c>
      <c r="N1945" s="9"/>
      <c r="O1945" s="9">
        <v>1</v>
      </c>
      <c r="P1945" s="8" t="s">
        <v>4890</v>
      </c>
      <c r="Q1945" s="8" t="s">
        <v>8842</v>
      </c>
      <c r="R1945" s="8" t="s">
        <v>40</v>
      </c>
      <c r="S1945" s="8" t="s">
        <v>8940</v>
      </c>
      <c r="T1945" s="8" t="s">
        <v>8942</v>
      </c>
      <c r="U1945" s="8" t="s">
        <v>8944</v>
      </c>
      <c r="V1945" s="8" t="s">
        <v>8948</v>
      </c>
      <c r="W1945" s="8" t="s">
        <v>8956</v>
      </c>
      <c r="X1945" s="8" t="s">
        <v>8959</v>
      </c>
      <c r="Y1945" s="8" t="s">
        <v>8963</v>
      </c>
      <c r="Z1945" s="8" t="s">
        <v>9018</v>
      </c>
      <c r="AA1945" s="8" t="s">
        <v>9273</v>
      </c>
      <c r="AB1945" s="8" t="s">
        <v>9585</v>
      </c>
      <c r="AC1945" s="8" t="s">
        <v>9654</v>
      </c>
      <c r="AD1945" s="8" t="s">
        <v>9812</v>
      </c>
      <c r="AE1945" s="8" t="s">
        <v>11590</v>
      </c>
      <c r="AF1945" s="8" t="s">
        <v>13599</v>
      </c>
      <c r="AG1945" s="8" t="s">
        <v>15659</v>
      </c>
      <c r="AH1945" s="8" t="s">
        <v>17708</v>
      </c>
      <c r="AI1945" s="8" t="s">
        <v>19746</v>
      </c>
      <c r="AJ1945" s="2">
        <v>0</v>
      </c>
      <c r="AK1945" s="2">
        <v>0</v>
      </c>
      <c r="AL1945" s="2">
        <v>0</v>
      </c>
      <c r="AM1945" s="2">
        <v>0</v>
      </c>
      <c r="AN1945" s="2">
        <v>0</v>
      </c>
      <c r="AO1945" s="2">
        <v>0</v>
      </c>
      <c r="AP1945" s="2">
        <v>0</v>
      </c>
      <c r="AQ1945" s="2">
        <v>0</v>
      </c>
      <c r="AR1945" s="2">
        <v>150</v>
      </c>
      <c r="AS1945" s="2">
        <v>150</v>
      </c>
      <c r="AT1945" s="2">
        <f t="shared" si="91"/>
        <v>300</v>
      </c>
      <c r="AU1945" s="2">
        <v>0</v>
      </c>
      <c r="AV1945" s="2">
        <v>0</v>
      </c>
      <c r="AW1945" s="2">
        <v>0</v>
      </c>
      <c r="AX1945" s="2">
        <v>0</v>
      </c>
      <c r="AY1945" s="2">
        <v>0</v>
      </c>
      <c r="AZ1945" s="2">
        <v>0</v>
      </c>
      <c r="BA1945" s="2">
        <v>0</v>
      </c>
      <c r="BB1945" s="2">
        <v>0</v>
      </c>
      <c r="BC1945" s="2">
        <v>75</v>
      </c>
      <c r="BD1945" s="2">
        <v>75</v>
      </c>
      <c r="BE1945" s="10">
        <f t="shared" si="92"/>
        <v>150</v>
      </c>
    </row>
    <row r="1946" spans="1:57" s="8" customFormat="1" x14ac:dyDescent="0.45">
      <c r="A1946" s="8">
        <v>2626</v>
      </c>
      <c r="B1946" s="8">
        <v>1711088248</v>
      </c>
      <c r="C1946" s="8" t="s">
        <v>3138</v>
      </c>
      <c r="D1946" s="8" t="s">
        <v>579</v>
      </c>
      <c r="E1946" s="8" t="str">
        <f t="shared" si="90"/>
        <v>2016</v>
      </c>
      <c r="F1946" s="8" t="s">
        <v>876</v>
      </c>
      <c r="G1946" s="8" t="s">
        <v>43</v>
      </c>
      <c r="H1946" s="8" t="s">
        <v>20002</v>
      </c>
      <c r="I1946" s="8" t="s">
        <v>82</v>
      </c>
      <c r="J1946" s="8" t="s">
        <v>91</v>
      </c>
      <c r="K1946" s="8" t="s">
        <v>5512</v>
      </c>
      <c r="L1946" s="8" t="s">
        <v>7631</v>
      </c>
      <c r="M1946" s="9">
        <v>1</v>
      </c>
      <c r="N1946" s="9"/>
      <c r="O1946" s="9">
        <v>1</v>
      </c>
      <c r="P1946" s="8" t="s">
        <v>4891</v>
      </c>
      <c r="Q1946" s="8" t="s">
        <v>7925</v>
      </c>
      <c r="R1946" s="8" t="s">
        <v>43</v>
      </c>
      <c r="S1946" s="8" t="s">
        <v>8940</v>
      </c>
      <c r="T1946" s="8" t="s">
        <v>8942</v>
      </c>
      <c r="U1946" s="8" t="s">
        <v>8945</v>
      </c>
      <c r="V1946" s="8" t="s">
        <v>8951</v>
      </c>
      <c r="W1946" s="8" t="s">
        <v>8956</v>
      </c>
      <c r="X1946" s="8" t="s">
        <v>8961</v>
      </c>
      <c r="Y1946" s="8" t="s">
        <v>8947</v>
      </c>
      <c r="Z1946" s="8" t="s">
        <v>9006</v>
      </c>
      <c r="AA1946" s="8" t="s">
        <v>9319</v>
      </c>
      <c r="AB1946" s="8" t="s">
        <v>9574</v>
      </c>
      <c r="AC1946" s="8" t="s">
        <v>9719</v>
      </c>
      <c r="AD1946" s="8" t="s">
        <v>9812</v>
      </c>
      <c r="AE1946" s="8" t="s">
        <v>11591</v>
      </c>
      <c r="AF1946" s="8" t="s">
        <v>13600</v>
      </c>
      <c r="AG1946" s="8" t="s">
        <v>15660</v>
      </c>
      <c r="AH1946" s="8" t="s">
        <v>17709</v>
      </c>
      <c r="AI1946" s="8" t="s">
        <v>19747</v>
      </c>
      <c r="AJ1946" s="2">
        <v>0</v>
      </c>
      <c r="AK1946" s="2">
        <v>0</v>
      </c>
      <c r="AL1946" s="2">
        <v>0</v>
      </c>
      <c r="AM1946" s="2">
        <v>0</v>
      </c>
      <c r="AN1946" s="2">
        <v>0</v>
      </c>
      <c r="AO1946" s="2">
        <v>50</v>
      </c>
      <c r="AP1946" s="2">
        <v>41.67</v>
      </c>
      <c r="AQ1946" s="2">
        <v>45.83</v>
      </c>
      <c r="AR1946" s="2">
        <v>12.5</v>
      </c>
      <c r="AS1946" s="2">
        <v>0</v>
      </c>
      <c r="AT1946" s="2">
        <f t="shared" si="91"/>
        <v>150</v>
      </c>
      <c r="AU1946" s="2">
        <v>0</v>
      </c>
      <c r="AV1946" s="2">
        <v>0</v>
      </c>
      <c r="AW1946" s="2">
        <v>0</v>
      </c>
      <c r="AX1946" s="2">
        <v>0</v>
      </c>
      <c r="AY1946" s="2">
        <v>0</v>
      </c>
      <c r="AZ1946" s="2">
        <v>0</v>
      </c>
      <c r="BA1946" s="2">
        <v>0</v>
      </c>
      <c r="BB1946" s="2">
        <v>0</v>
      </c>
      <c r="BC1946" s="2">
        <v>0</v>
      </c>
      <c r="BD1946" s="2">
        <v>0</v>
      </c>
      <c r="BE1946" s="10">
        <f t="shared" si="92"/>
        <v>0</v>
      </c>
    </row>
    <row r="1947" spans="1:57" s="8" customFormat="1" x14ac:dyDescent="0.45">
      <c r="A1947" s="8">
        <v>2628</v>
      </c>
      <c r="B1947" s="8">
        <v>1425119502</v>
      </c>
      <c r="C1947" s="8" t="s">
        <v>3139</v>
      </c>
      <c r="D1947" s="8" t="s">
        <v>538</v>
      </c>
      <c r="E1947" s="8" t="str">
        <f t="shared" si="90"/>
        <v>2018</v>
      </c>
      <c r="F1947" s="8" t="s">
        <v>876</v>
      </c>
      <c r="G1947" s="8" t="s">
        <v>40</v>
      </c>
      <c r="H1947" s="8" t="s">
        <v>20009</v>
      </c>
      <c r="I1947" s="8" t="s">
        <v>82</v>
      </c>
      <c r="J1947" s="8" t="s">
        <v>196</v>
      </c>
      <c r="K1947" s="8" t="s">
        <v>5218</v>
      </c>
      <c r="L1947" s="8" t="s">
        <v>7632</v>
      </c>
      <c r="M1947" s="9">
        <v>1</v>
      </c>
      <c r="N1947" s="9"/>
      <c r="O1947" s="9">
        <v>1</v>
      </c>
      <c r="P1947" s="8" t="s">
        <v>4892</v>
      </c>
      <c r="Q1947" s="8" t="s">
        <v>8843</v>
      </c>
      <c r="R1947" s="8" t="s">
        <v>40</v>
      </c>
      <c r="S1947" s="8" t="s">
        <v>8940</v>
      </c>
      <c r="T1947" s="8" t="s">
        <v>8942</v>
      </c>
      <c r="U1947" s="8" t="s">
        <v>8944</v>
      </c>
      <c r="V1947" s="8" t="s">
        <v>8948</v>
      </c>
      <c r="W1947" s="8" t="s">
        <v>8956</v>
      </c>
      <c r="X1947" s="8" t="s">
        <v>8959</v>
      </c>
      <c r="Y1947" s="8" t="s">
        <v>8963</v>
      </c>
      <c r="Z1947" s="8" t="s">
        <v>9026</v>
      </c>
      <c r="AA1947" s="8" t="s">
        <v>9155</v>
      </c>
      <c r="AB1947" s="8" t="s">
        <v>9570</v>
      </c>
      <c r="AC1947" s="8" t="s">
        <v>9732</v>
      </c>
      <c r="AD1947" s="8" t="s">
        <v>9813</v>
      </c>
      <c r="AE1947" s="8" t="s">
        <v>11592</v>
      </c>
      <c r="AF1947" s="8" t="s">
        <v>13601</v>
      </c>
      <c r="AG1947" s="8" t="s">
        <v>15661</v>
      </c>
      <c r="AH1947" s="8" t="s">
        <v>17710</v>
      </c>
      <c r="AI1947" s="8" t="s">
        <v>19748</v>
      </c>
      <c r="AJ1947" s="2">
        <v>0</v>
      </c>
      <c r="AK1947" s="2">
        <v>0</v>
      </c>
      <c r="AL1947" s="2">
        <v>0</v>
      </c>
      <c r="AM1947" s="2">
        <v>0</v>
      </c>
      <c r="AN1947" s="2">
        <v>0</v>
      </c>
      <c r="AO1947" s="2">
        <v>0</v>
      </c>
      <c r="AP1947" s="2">
        <v>0</v>
      </c>
      <c r="AQ1947" s="2">
        <v>56.06</v>
      </c>
      <c r="AR1947" s="2">
        <v>0</v>
      </c>
      <c r="AS1947" s="2">
        <v>0</v>
      </c>
      <c r="AT1947" s="2">
        <f t="shared" si="91"/>
        <v>56.06</v>
      </c>
      <c r="AU1947" s="2">
        <v>0</v>
      </c>
      <c r="AV1947" s="2">
        <v>0</v>
      </c>
      <c r="AW1947" s="2">
        <v>0</v>
      </c>
      <c r="AX1947" s="2">
        <v>0</v>
      </c>
      <c r="AY1947" s="2">
        <v>0</v>
      </c>
      <c r="AZ1947" s="2">
        <v>0</v>
      </c>
      <c r="BA1947" s="2">
        <v>0</v>
      </c>
      <c r="BB1947" s="2">
        <v>56.06</v>
      </c>
      <c r="BC1947" s="2">
        <v>0</v>
      </c>
      <c r="BD1947" s="2">
        <v>0</v>
      </c>
      <c r="BE1947" s="10">
        <f t="shared" si="92"/>
        <v>56.06</v>
      </c>
    </row>
    <row r="1948" spans="1:57" s="8" customFormat="1" x14ac:dyDescent="0.45">
      <c r="A1948" s="8">
        <v>2629</v>
      </c>
      <c r="B1948" s="8">
        <v>1711087704</v>
      </c>
      <c r="C1948" s="8" t="s">
        <v>3140</v>
      </c>
      <c r="D1948" s="8" t="s">
        <v>590</v>
      </c>
      <c r="E1948" s="8" t="str">
        <f t="shared" si="90"/>
        <v>2017</v>
      </c>
      <c r="F1948" s="8" t="s">
        <v>950</v>
      </c>
      <c r="G1948" s="8" t="s">
        <v>43</v>
      </c>
      <c r="H1948" s="8" t="s">
        <v>20002</v>
      </c>
      <c r="I1948" s="8" t="s">
        <v>82</v>
      </c>
      <c r="J1948" s="8" t="s">
        <v>91</v>
      </c>
      <c r="K1948" s="8" t="s">
        <v>5119</v>
      </c>
      <c r="L1948" s="8" t="s">
        <v>7633</v>
      </c>
      <c r="M1948" s="9">
        <v>1</v>
      </c>
      <c r="N1948" s="9"/>
      <c r="O1948" s="9">
        <v>1</v>
      </c>
      <c r="P1948" s="8" t="s">
        <v>4253</v>
      </c>
      <c r="Q1948" s="8" t="s">
        <v>7929</v>
      </c>
      <c r="R1948" s="8" t="s">
        <v>43</v>
      </c>
      <c r="S1948" s="8" t="s">
        <v>8940</v>
      </c>
      <c r="T1948" s="8" t="s">
        <v>8942</v>
      </c>
      <c r="U1948" s="8" t="s">
        <v>8945</v>
      </c>
      <c r="V1948" s="8" t="s">
        <v>8951</v>
      </c>
      <c r="W1948" s="8" t="s">
        <v>8956</v>
      </c>
      <c r="X1948" s="8" t="s">
        <v>8960</v>
      </c>
      <c r="Y1948" s="8" t="s">
        <v>8964</v>
      </c>
      <c r="Z1948" s="8" t="s">
        <v>9017</v>
      </c>
      <c r="AA1948" s="8" t="s">
        <v>9518</v>
      </c>
      <c r="AB1948" s="8" t="s">
        <v>9597</v>
      </c>
      <c r="AC1948" s="8" t="s">
        <v>9783</v>
      </c>
      <c r="AD1948" s="8" t="s">
        <v>9812</v>
      </c>
      <c r="AE1948" s="8" t="s">
        <v>11593</v>
      </c>
      <c r="AF1948" s="8" t="s">
        <v>13602</v>
      </c>
      <c r="AG1948" s="8" t="s">
        <v>15662</v>
      </c>
      <c r="AH1948" s="8" t="s">
        <v>17711</v>
      </c>
      <c r="AI1948" s="8" t="s">
        <v>19749</v>
      </c>
      <c r="AJ1948" s="2">
        <v>0</v>
      </c>
      <c r="AK1948" s="2">
        <v>0</v>
      </c>
      <c r="AL1948" s="2">
        <v>0</v>
      </c>
      <c r="AM1948" s="2">
        <v>0</v>
      </c>
      <c r="AN1948" s="2">
        <v>0</v>
      </c>
      <c r="AO1948" s="2">
        <v>0</v>
      </c>
      <c r="AP1948" s="2">
        <v>100</v>
      </c>
      <c r="AQ1948" s="2">
        <v>100</v>
      </c>
      <c r="AR1948" s="2">
        <v>100</v>
      </c>
      <c r="AS1948" s="2">
        <v>0</v>
      </c>
      <c r="AT1948" s="2">
        <f t="shared" si="91"/>
        <v>300</v>
      </c>
      <c r="AU1948" s="2">
        <v>0</v>
      </c>
      <c r="AV1948" s="2">
        <v>0</v>
      </c>
      <c r="AW1948" s="2">
        <v>0</v>
      </c>
      <c r="AX1948" s="2">
        <v>0</v>
      </c>
      <c r="AY1948" s="2">
        <v>0</v>
      </c>
      <c r="AZ1948" s="2">
        <v>0</v>
      </c>
      <c r="BA1948" s="2">
        <v>0</v>
      </c>
      <c r="BB1948" s="2">
        <v>0</v>
      </c>
      <c r="BC1948" s="2">
        <v>0</v>
      </c>
      <c r="BD1948" s="2">
        <v>0</v>
      </c>
      <c r="BE1948" s="10">
        <f t="shared" si="92"/>
        <v>0</v>
      </c>
    </row>
    <row r="1949" spans="1:57" s="8" customFormat="1" x14ac:dyDescent="0.45">
      <c r="A1949" s="8">
        <v>2630</v>
      </c>
      <c r="B1949" s="8">
        <v>1425133284</v>
      </c>
      <c r="C1949" s="8" t="s">
        <v>3141</v>
      </c>
      <c r="D1949" s="8" t="s">
        <v>616</v>
      </c>
      <c r="E1949" s="8" t="str">
        <f t="shared" si="90"/>
        <v>2019</v>
      </c>
      <c r="F1949" s="8" t="s">
        <v>1031</v>
      </c>
      <c r="G1949" s="8" t="s">
        <v>40</v>
      </c>
      <c r="H1949" s="8" t="s">
        <v>20009</v>
      </c>
      <c r="I1949" s="8" t="s">
        <v>82</v>
      </c>
      <c r="J1949" s="8" t="s">
        <v>273</v>
      </c>
      <c r="K1949" s="8" t="s">
        <v>5282</v>
      </c>
      <c r="L1949" s="8" t="s">
        <v>7634</v>
      </c>
      <c r="M1949" s="9">
        <v>1</v>
      </c>
      <c r="N1949" s="9"/>
      <c r="O1949" s="9">
        <v>1</v>
      </c>
      <c r="P1949" s="8" t="s">
        <v>4893</v>
      </c>
      <c r="Q1949" s="8" t="s">
        <v>7909</v>
      </c>
      <c r="R1949" s="8" t="s">
        <v>40</v>
      </c>
      <c r="S1949" s="8" t="s">
        <v>8940</v>
      </c>
      <c r="T1949" s="8" t="s">
        <v>8942</v>
      </c>
      <c r="U1949" s="8" t="s">
        <v>8944</v>
      </c>
      <c r="V1949" s="8" t="s">
        <v>8950</v>
      </c>
      <c r="W1949" s="8" t="s">
        <v>8956</v>
      </c>
      <c r="X1949" s="8" t="s">
        <v>8959</v>
      </c>
      <c r="Y1949" s="8" t="s">
        <v>8963</v>
      </c>
      <c r="Z1949" s="8" t="s">
        <v>8970</v>
      </c>
      <c r="AA1949" s="8" t="s">
        <v>9547</v>
      </c>
      <c r="AB1949" s="8" t="s">
        <v>9570</v>
      </c>
      <c r="AC1949" s="8" t="s">
        <v>9645</v>
      </c>
      <c r="AD1949" s="8" t="s">
        <v>9812</v>
      </c>
      <c r="AE1949" s="8" t="s">
        <v>11594</v>
      </c>
      <c r="AF1949" s="8" t="s">
        <v>13603</v>
      </c>
      <c r="AG1949" s="8" t="s">
        <v>15663</v>
      </c>
      <c r="AH1949" s="8" t="s">
        <v>17712</v>
      </c>
      <c r="AI1949" s="8" t="s">
        <v>19750</v>
      </c>
      <c r="AJ1949" s="2">
        <v>0</v>
      </c>
      <c r="AK1949" s="2">
        <v>0</v>
      </c>
      <c r="AL1949" s="2">
        <v>0</v>
      </c>
      <c r="AM1949" s="2">
        <v>0</v>
      </c>
      <c r="AN1949" s="2">
        <v>0</v>
      </c>
      <c r="AO1949" s="2">
        <v>0</v>
      </c>
      <c r="AP1949" s="2">
        <v>0</v>
      </c>
      <c r="AQ1949" s="2">
        <v>0</v>
      </c>
      <c r="AR1949" s="2">
        <v>276.58999999999997</v>
      </c>
      <c r="AS1949" s="2">
        <v>56</v>
      </c>
      <c r="AT1949" s="2">
        <f t="shared" si="91"/>
        <v>332.59</v>
      </c>
      <c r="AU1949" s="2">
        <v>0</v>
      </c>
      <c r="AV1949" s="2">
        <v>0</v>
      </c>
      <c r="AW1949" s="2">
        <v>0</v>
      </c>
      <c r="AX1949" s="2">
        <v>0</v>
      </c>
      <c r="AY1949" s="2">
        <v>0</v>
      </c>
      <c r="AZ1949" s="2">
        <v>0</v>
      </c>
      <c r="BA1949" s="2">
        <v>0</v>
      </c>
      <c r="BB1949" s="2">
        <v>0</v>
      </c>
      <c r="BC1949" s="2">
        <v>92.2</v>
      </c>
      <c r="BD1949" s="2">
        <v>28</v>
      </c>
      <c r="BE1949" s="10">
        <f t="shared" si="92"/>
        <v>120.2</v>
      </c>
    </row>
    <row r="1950" spans="1:57" s="8" customFormat="1" x14ac:dyDescent="0.45">
      <c r="A1950" s="8">
        <v>2631</v>
      </c>
      <c r="B1950" s="8">
        <v>1345312219</v>
      </c>
      <c r="C1950" s="8" t="s">
        <v>3142</v>
      </c>
      <c r="D1950" s="8" t="s">
        <v>546</v>
      </c>
      <c r="E1950" s="8" t="str">
        <f t="shared" si="90"/>
        <v>2019</v>
      </c>
      <c r="F1950" s="8" t="s">
        <v>937</v>
      </c>
      <c r="G1950" s="8" t="s">
        <v>43</v>
      </c>
      <c r="H1950" s="8" t="s">
        <v>20002</v>
      </c>
      <c r="I1950" s="8" t="s">
        <v>82</v>
      </c>
      <c r="J1950" s="8" t="s">
        <v>92</v>
      </c>
      <c r="K1950" s="8" t="s">
        <v>5050</v>
      </c>
      <c r="L1950" s="8" t="s">
        <v>7635</v>
      </c>
      <c r="M1950" s="9">
        <v>1</v>
      </c>
      <c r="N1950" s="9"/>
      <c r="O1950" s="9">
        <v>1</v>
      </c>
      <c r="P1950" s="8" t="s">
        <v>3844</v>
      </c>
      <c r="Q1950" s="8" t="s">
        <v>7931</v>
      </c>
      <c r="R1950" s="8" t="s">
        <v>43</v>
      </c>
      <c r="S1950" s="8" t="s">
        <v>8940</v>
      </c>
      <c r="T1950" s="8" t="s">
        <v>8942</v>
      </c>
      <c r="U1950" s="8" t="s">
        <v>8945</v>
      </c>
      <c r="V1950" s="8" t="s">
        <v>8951</v>
      </c>
      <c r="W1950" s="8" t="s">
        <v>8956</v>
      </c>
      <c r="X1950" s="8" t="s">
        <v>8961</v>
      </c>
      <c r="Y1950" s="8" t="s">
        <v>8947</v>
      </c>
      <c r="Z1950" s="8" t="s">
        <v>9019</v>
      </c>
      <c r="AA1950" s="8" t="s">
        <v>9198</v>
      </c>
      <c r="AB1950" s="8" t="s">
        <v>9596</v>
      </c>
      <c r="AC1950" s="8" t="s">
        <v>9645</v>
      </c>
      <c r="AD1950" s="8" t="s">
        <v>9812</v>
      </c>
      <c r="AE1950" s="8" t="s">
        <v>11595</v>
      </c>
      <c r="AF1950" s="8" t="s">
        <v>13604</v>
      </c>
      <c r="AG1950" s="8" t="s">
        <v>15664</v>
      </c>
      <c r="AH1950" s="8" t="s">
        <v>17713</v>
      </c>
      <c r="AI1950" s="8" t="s">
        <v>19751</v>
      </c>
      <c r="AJ1950" s="2">
        <v>0</v>
      </c>
      <c r="AK1950" s="2">
        <v>0</v>
      </c>
      <c r="AL1950" s="2">
        <v>0</v>
      </c>
      <c r="AM1950" s="2">
        <v>0</v>
      </c>
      <c r="AN1950" s="2">
        <v>0</v>
      </c>
      <c r="AO1950" s="2">
        <v>0</v>
      </c>
      <c r="AP1950" s="2">
        <v>0</v>
      </c>
      <c r="AQ1950" s="2">
        <v>0</v>
      </c>
      <c r="AR1950" s="2">
        <v>37.5</v>
      </c>
      <c r="AS1950" s="2">
        <v>50</v>
      </c>
      <c r="AT1950" s="2">
        <f t="shared" si="91"/>
        <v>87.5</v>
      </c>
      <c r="AU1950" s="2">
        <v>0</v>
      </c>
      <c r="AV1950" s="2">
        <v>0</v>
      </c>
      <c r="AW1950" s="2">
        <v>0</v>
      </c>
      <c r="AX1950" s="2">
        <v>0</v>
      </c>
      <c r="AY1950" s="2">
        <v>0</v>
      </c>
      <c r="AZ1950" s="2">
        <v>0</v>
      </c>
      <c r="BA1950" s="2">
        <v>0</v>
      </c>
      <c r="BB1950" s="2">
        <v>0</v>
      </c>
      <c r="BC1950" s="2">
        <v>0</v>
      </c>
      <c r="BD1950" s="2">
        <v>0</v>
      </c>
      <c r="BE1950" s="10">
        <f t="shared" si="92"/>
        <v>0</v>
      </c>
    </row>
    <row r="1951" spans="1:57" s="8" customFormat="1" x14ac:dyDescent="0.45">
      <c r="A1951" s="8">
        <v>2632</v>
      </c>
      <c r="B1951" s="8">
        <v>1345300372</v>
      </c>
      <c r="C1951" s="8" t="s">
        <v>3143</v>
      </c>
      <c r="D1951" s="8" t="s">
        <v>546</v>
      </c>
      <c r="E1951" s="8" t="str">
        <f t="shared" si="90"/>
        <v>2019</v>
      </c>
      <c r="F1951" s="8" t="s">
        <v>991</v>
      </c>
      <c r="G1951" s="8" t="s">
        <v>43</v>
      </c>
      <c r="H1951" s="8" t="s">
        <v>20002</v>
      </c>
      <c r="I1951" s="8" t="s">
        <v>82</v>
      </c>
      <c r="J1951" s="8" t="s">
        <v>92</v>
      </c>
      <c r="K1951" s="8" t="s">
        <v>5050</v>
      </c>
      <c r="L1951" s="8" t="s">
        <v>7636</v>
      </c>
      <c r="M1951" s="9">
        <v>1</v>
      </c>
      <c r="N1951" s="9"/>
      <c r="O1951" s="9">
        <v>1</v>
      </c>
      <c r="P1951" s="8" t="s">
        <v>4894</v>
      </c>
      <c r="Q1951" s="8" t="s">
        <v>7882</v>
      </c>
      <c r="R1951" s="8" t="s">
        <v>43</v>
      </c>
      <c r="S1951" s="8" t="s">
        <v>8940</v>
      </c>
      <c r="T1951" s="8" t="s">
        <v>8942</v>
      </c>
      <c r="U1951" s="8" t="s">
        <v>8945</v>
      </c>
      <c r="V1951" s="8" t="s">
        <v>8951</v>
      </c>
      <c r="W1951" s="8" t="s">
        <v>8956</v>
      </c>
      <c r="X1951" s="8" t="s">
        <v>8961</v>
      </c>
      <c r="Y1951" s="8" t="s">
        <v>8947</v>
      </c>
      <c r="Z1951" s="8" t="s">
        <v>8982</v>
      </c>
      <c r="AA1951" s="8" t="s">
        <v>9278</v>
      </c>
      <c r="AB1951" s="8" t="s">
        <v>9574</v>
      </c>
      <c r="AC1951" s="8" t="s">
        <v>9669</v>
      </c>
      <c r="AD1951" s="8" t="s">
        <v>9812</v>
      </c>
      <c r="AE1951" s="8" t="s">
        <v>11596</v>
      </c>
      <c r="AF1951" s="8" t="s">
        <v>13605</v>
      </c>
      <c r="AG1951" s="8" t="s">
        <v>15665</v>
      </c>
      <c r="AH1951" s="8" t="s">
        <v>17714</v>
      </c>
      <c r="AI1951" s="8" t="s">
        <v>19752</v>
      </c>
      <c r="AJ1951" s="2">
        <v>0</v>
      </c>
      <c r="AK1951" s="2">
        <v>0</v>
      </c>
      <c r="AL1951" s="2">
        <v>0</v>
      </c>
      <c r="AM1951" s="2">
        <v>0</v>
      </c>
      <c r="AN1951" s="2">
        <v>0</v>
      </c>
      <c r="AO1951" s="2">
        <v>0</v>
      </c>
      <c r="AP1951" s="2">
        <v>0</v>
      </c>
      <c r="AQ1951" s="2">
        <v>0</v>
      </c>
      <c r="AR1951" s="2">
        <v>37.5</v>
      </c>
      <c r="AS1951" s="2">
        <v>0</v>
      </c>
      <c r="AT1951" s="2">
        <f t="shared" si="91"/>
        <v>37.5</v>
      </c>
      <c r="AU1951" s="2">
        <v>0</v>
      </c>
      <c r="AV1951" s="2">
        <v>0</v>
      </c>
      <c r="AW1951" s="2">
        <v>0</v>
      </c>
      <c r="AX1951" s="2">
        <v>0</v>
      </c>
      <c r="AY1951" s="2">
        <v>0</v>
      </c>
      <c r="AZ1951" s="2">
        <v>0</v>
      </c>
      <c r="BA1951" s="2">
        <v>0</v>
      </c>
      <c r="BB1951" s="2">
        <v>0</v>
      </c>
      <c r="BC1951" s="2">
        <v>0</v>
      </c>
      <c r="BD1951" s="2">
        <v>0</v>
      </c>
      <c r="BE1951" s="10">
        <f t="shared" si="92"/>
        <v>0</v>
      </c>
    </row>
    <row r="1952" spans="1:57" s="8" customFormat="1" x14ac:dyDescent="0.45">
      <c r="A1952" s="8">
        <v>2633</v>
      </c>
      <c r="B1952" s="8">
        <v>1711077503</v>
      </c>
      <c r="C1952" s="8" t="s">
        <v>3144</v>
      </c>
      <c r="D1952" s="8" t="s">
        <v>555</v>
      </c>
      <c r="E1952" s="8" t="str">
        <f t="shared" si="90"/>
        <v>2017</v>
      </c>
      <c r="F1952" s="8" t="s">
        <v>991</v>
      </c>
      <c r="G1952" s="8" t="s">
        <v>43</v>
      </c>
      <c r="H1952" s="8" t="s">
        <v>20002</v>
      </c>
      <c r="I1952" s="8" t="s">
        <v>82</v>
      </c>
      <c r="J1952" s="8" t="s">
        <v>161</v>
      </c>
      <c r="K1952" s="8" t="s">
        <v>5742</v>
      </c>
      <c r="L1952" s="8" t="s">
        <v>7637</v>
      </c>
      <c r="M1952" s="9">
        <v>1</v>
      </c>
      <c r="N1952" s="9"/>
      <c r="O1952" s="9">
        <v>1</v>
      </c>
      <c r="P1952" s="8" t="s">
        <v>3640</v>
      </c>
      <c r="Q1952" s="8" t="s">
        <v>8098</v>
      </c>
      <c r="R1952" s="8" t="s">
        <v>43</v>
      </c>
      <c r="S1952" s="8" t="s">
        <v>8940</v>
      </c>
      <c r="T1952" s="8" t="s">
        <v>8942</v>
      </c>
      <c r="U1952" s="8" t="s">
        <v>8946</v>
      </c>
      <c r="V1952" s="8" t="s">
        <v>8951</v>
      </c>
      <c r="W1952" s="8" t="s">
        <v>8956</v>
      </c>
      <c r="X1952" s="8" t="s">
        <v>8961</v>
      </c>
      <c r="Y1952" s="8" t="s">
        <v>8964</v>
      </c>
      <c r="Z1952" s="8" t="s">
        <v>9082</v>
      </c>
      <c r="AA1952" s="8" t="s">
        <v>9200</v>
      </c>
      <c r="AB1952" s="8" t="s">
        <v>9570</v>
      </c>
      <c r="AC1952" s="8" t="s">
        <v>9645</v>
      </c>
      <c r="AD1952" s="8" t="s">
        <v>9812</v>
      </c>
      <c r="AE1952" s="8" t="s">
        <v>11597</v>
      </c>
      <c r="AF1952" s="8" t="s">
        <v>13606</v>
      </c>
      <c r="AG1952" s="8" t="s">
        <v>15666</v>
      </c>
      <c r="AH1952" s="8" t="s">
        <v>17715</v>
      </c>
      <c r="AI1952" s="8" t="s">
        <v>19753</v>
      </c>
      <c r="AJ1952" s="2">
        <v>0</v>
      </c>
      <c r="AK1952" s="2">
        <v>0</v>
      </c>
      <c r="AL1952" s="2">
        <v>0</v>
      </c>
      <c r="AM1952" s="2">
        <v>0</v>
      </c>
      <c r="AN1952" s="2">
        <v>0</v>
      </c>
      <c r="AO1952" s="2">
        <v>0</v>
      </c>
      <c r="AP1952" s="2">
        <v>100</v>
      </c>
      <c r="AQ1952" s="2">
        <v>100</v>
      </c>
      <c r="AR1952" s="2">
        <v>0</v>
      </c>
      <c r="AS1952" s="2">
        <v>0</v>
      </c>
      <c r="AT1952" s="2">
        <f t="shared" si="91"/>
        <v>200</v>
      </c>
      <c r="AU1952" s="2">
        <v>0</v>
      </c>
      <c r="AV1952" s="2">
        <v>0</v>
      </c>
      <c r="AW1952" s="2">
        <v>0</v>
      </c>
      <c r="AX1952" s="2">
        <v>0</v>
      </c>
      <c r="AY1952" s="2">
        <v>0</v>
      </c>
      <c r="AZ1952" s="2">
        <v>0</v>
      </c>
      <c r="BA1952" s="2">
        <v>0</v>
      </c>
      <c r="BB1952" s="2">
        <v>0</v>
      </c>
      <c r="BC1952" s="2">
        <v>0</v>
      </c>
      <c r="BD1952" s="2">
        <v>0</v>
      </c>
      <c r="BE1952" s="10">
        <f t="shared" si="92"/>
        <v>0</v>
      </c>
    </row>
    <row r="1953" spans="1:57" s="8" customFormat="1" x14ac:dyDescent="0.45">
      <c r="A1953" s="8">
        <v>2634</v>
      </c>
      <c r="B1953" s="8">
        <v>1711042887</v>
      </c>
      <c r="C1953" s="8" t="s">
        <v>3145</v>
      </c>
      <c r="D1953" s="8" t="s">
        <v>542</v>
      </c>
      <c r="E1953" s="8" t="str">
        <f t="shared" si="90"/>
        <v>2014</v>
      </c>
      <c r="F1953" s="8" t="s">
        <v>920</v>
      </c>
      <c r="G1953" s="8" t="s">
        <v>43</v>
      </c>
      <c r="H1953" s="8" t="s">
        <v>20002</v>
      </c>
      <c r="I1953" s="8" t="s">
        <v>82</v>
      </c>
      <c r="J1953" s="8" t="s">
        <v>327</v>
      </c>
      <c r="K1953" s="8" t="s">
        <v>5377</v>
      </c>
      <c r="L1953" s="8" t="s">
        <v>7638</v>
      </c>
      <c r="M1953" s="9">
        <v>1</v>
      </c>
      <c r="N1953" s="9"/>
      <c r="O1953" s="9">
        <v>2</v>
      </c>
      <c r="P1953" s="8" t="s">
        <v>4895</v>
      </c>
      <c r="Q1953" s="8" t="s">
        <v>7926</v>
      </c>
      <c r="R1953" s="8" t="s">
        <v>43</v>
      </c>
      <c r="S1953" s="8" t="s">
        <v>8940</v>
      </c>
      <c r="T1953" s="8" t="s">
        <v>8943</v>
      </c>
      <c r="U1953" s="8" t="s">
        <v>8944</v>
      </c>
      <c r="V1953" s="8" t="s">
        <v>8951</v>
      </c>
      <c r="W1953" s="8" t="s">
        <v>8956</v>
      </c>
      <c r="X1953" s="8" t="s">
        <v>8961</v>
      </c>
      <c r="Y1953" s="8" t="s">
        <v>8964</v>
      </c>
      <c r="Z1953" s="8" t="s">
        <v>8995</v>
      </c>
      <c r="AA1953" s="8" t="s">
        <v>9200</v>
      </c>
      <c r="AB1953" s="8" t="s">
        <v>9595</v>
      </c>
      <c r="AC1953" s="8" t="s">
        <v>9674</v>
      </c>
      <c r="AD1953" s="8" t="s">
        <v>9812</v>
      </c>
      <c r="AE1953" s="8" t="s">
        <v>11598</v>
      </c>
      <c r="AF1953" s="8" t="s">
        <v>13607</v>
      </c>
      <c r="AG1953" s="8" t="s">
        <v>15667</v>
      </c>
      <c r="AH1953" s="8" t="s">
        <v>17716</v>
      </c>
      <c r="AI1953" s="8" t="s">
        <v>19754</v>
      </c>
      <c r="AJ1953" s="2">
        <v>0</v>
      </c>
      <c r="AK1953" s="2">
        <v>0</v>
      </c>
      <c r="AL1953" s="2">
        <v>0</v>
      </c>
      <c r="AM1953" s="2">
        <v>200</v>
      </c>
      <c r="AN1953" s="2">
        <v>200</v>
      </c>
      <c r="AO1953" s="2">
        <v>100</v>
      </c>
      <c r="AP1953" s="2">
        <v>0</v>
      </c>
      <c r="AQ1953" s="2">
        <v>0</v>
      </c>
      <c r="AR1953" s="2">
        <v>0</v>
      </c>
      <c r="AS1953" s="2">
        <v>0</v>
      </c>
      <c r="AT1953" s="2">
        <f t="shared" si="91"/>
        <v>500</v>
      </c>
      <c r="AU1953" s="2">
        <v>0</v>
      </c>
      <c r="AV1953" s="2">
        <v>0</v>
      </c>
      <c r="AW1953" s="2">
        <v>0</v>
      </c>
      <c r="AX1953" s="2">
        <v>0</v>
      </c>
      <c r="AY1953" s="2">
        <v>0</v>
      </c>
      <c r="AZ1953" s="2">
        <v>0</v>
      </c>
      <c r="BA1953" s="2">
        <v>0</v>
      </c>
      <c r="BB1953" s="2">
        <v>0</v>
      </c>
      <c r="BC1953" s="2">
        <v>0</v>
      </c>
      <c r="BD1953" s="2">
        <v>0</v>
      </c>
      <c r="BE1953" s="10">
        <f t="shared" si="92"/>
        <v>0</v>
      </c>
    </row>
    <row r="1954" spans="1:57" s="8" customFormat="1" x14ac:dyDescent="0.45">
      <c r="A1954" s="8">
        <v>2635</v>
      </c>
      <c r="B1954" s="8">
        <v>1711107302</v>
      </c>
      <c r="C1954" s="8" t="s">
        <v>3146</v>
      </c>
      <c r="D1954" s="8" t="s">
        <v>565</v>
      </c>
      <c r="E1954" s="8" t="str">
        <f t="shared" si="90"/>
        <v>2019</v>
      </c>
      <c r="F1954" s="8" t="s">
        <v>911</v>
      </c>
      <c r="G1954" s="8" t="s">
        <v>43</v>
      </c>
      <c r="H1954" s="8" t="s">
        <v>20002</v>
      </c>
      <c r="I1954" s="8" t="s">
        <v>82</v>
      </c>
      <c r="J1954" s="8" t="s">
        <v>91</v>
      </c>
      <c r="K1954" s="8" t="s">
        <v>5219</v>
      </c>
      <c r="L1954" s="8" t="s">
        <v>7639</v>
      </c>
      <c r="M1954" s="9">
        <v>1</v>
      </c>
      <c r="N1954" s="9"/>
      <c r="O1954" s="9">
        <v>2</v>
      </c>
      <c r="P1954" s="8" t="s">
        <v>4896</v>
      </c>
      <c r="Q1954" s="8" t="s">
        <v>8072</v>
      </c>
      <c r="R1954" s="8" t="s">
        <v>43</v>
      </c>
      <c r="S1954" s="8" t="s">
        <v>8940</v>
      </c>
      <c r="T1954" s="8" t="s">
        <v>8942</v>
      </c>
      <c r="U1954" s="8" t="s">
        <v>8945</v>
      </c>
      <c r="V1954" s="8" t="s">
        <v>8951</v>
      </c>
      <c r="W1954" s="8" t="s">
        <v>8956</v>
      </c>
      <c r="X1954" s="8" t="s">
        <v>8961</v>
      </c>
      <c r="Y1954" s="8" t="s">
        <v>8947</v>
      </c>
      <c r="Z1954" s="8" t="s">
        <v>8985</v>
      </c>
      <c r="AA1954" s="8" t="s">
        <v>9134</v>
      </c>
      <c r="AB1954" s="8" t="s">
        <v>9570</v>
      </c>
      <c r="AC1954" s="8" t="s">
        <v>9645</v>
      </c>
      <c r="AD1954" s="8" t="s">
        <v>9812</v>
      </c>
      <c r="AE1954" s="8" t="s">
        <v>11599</v>
      </c>
      <c r="AF1954" s="8" t="s">
        <v>13608</v>
      </c>
      <c r="AG1954" s="8" t="s">
        <v>15668</v>
      </c>
      <c r="AH1954" s="8" t="s">
        <v>17717</v>
      </c>
      <c r="AI1954" s="8" t="s">
        <v>19755</v>
      </c>
      <c r="AJ1954" s="2">
        <v>0</v>
      </c>
      <c r="AK1954" s="2">
        <v>0</v>
      </c>
      <c r="AL1954" s="2">
        <v>0</v>
      </c>
      <c r="AM1954" s="2">
        <v>0</v>
      </c>
      <c r="AN1954" s="2">
        <v>0</v>
      </c>
      <c r="AO1954" s="2">
        <v>0</v>
      </c>
      <c r="AP1954" s="2">
        <v>0</v>
      </c>
      <c r="AQ1954" s="2">
        <v>0</v>
      </c>
      <c r="AR1954" s="2">
        <v>40</v>
      </c>
      <c r="AS1954" s="2">
        <v>80</v>
      </c>
      <c r="AT1954" s="2">
        <f t="shared" si="91"/>
        <v>120</v>
      </c>
      <c r="AU1954" s="2">
        <v>0</v>
      </c>
      <c r="AV1954" s="2">
        <v>0</v>
      </c>
      <c r="AW1954" s="2">
        <v>0</v>
      </c>
      <c r="AX1954" s="2">
        <v>0</v>
      </c>
      <c r="AY1954" s="2">
        <v>0</v>
      </c>
      <c r="AZ1954" s="2">
        <v>0</v>
      </c>
      <c r="BA1954" s="2">
        <v>0</v>
      </c>
      <c r="BB1954" s="2">
        <v>0</v>
      </c>
      <c r="BC1954" s="2">
        <v>0</v>
      </c>
      <c r="BD1954" s="2">
        <v>0</v>
      </c>
      <c r="BE1954" s="10">
        <f t="shared" si="92"/>
        <v>0</v>
      </c>
    </row>
    <row r="1955" spans="1:57" s="8" customFormat="1" x14ac:dyDescent="0.45">
      <c r="A1955" s="8">
        <v>2636</v>
      </c>
      <c r="B1955" s="8">
        <v>1345316928</v>
      </c>
      <c r="C1955" s="8" t="s">
        <v>3147</v>
      </c>
      <c r="D1955" s="8" t="s">
        <v>554</v>
      </c>
      <c r="E1955" s="8" t="str">
        <f t="shared" si="90"/>
        <v>2017</v>
      </c>
      <c r="F1955" s="8" t="s">
        <v>921</v>
      </c>
      <c r="G1955" s="8" t="s">
        <v>43</v>
      </c>
      <c r="H1955" s="8" t="s">
        <v>20002</v>
      </c>
      <c r="I1955" s="8" t="s">
        <v>82</v>
      </c>
      <c r="J1955" s="8" t="s">
        <v>126</v>
      </c>
      <c r="K1955" s="8" t="s">
        <v>5090</v>
      </c>
      <c r="L1955" s="8" t="s">
        <v>7640</v>
      </c>
      <c r="M1955" s="9">
        <v>1</v>
      </c>
      <c r="N1955" s="9"/>
      <c r="O1955" s="9">
        <v>2</v>
      </c>
      <c r="P1955" s="8" t="s">
        <v>3521</v>
      </c>
      <c r="Q1955" s="8" t="s">
        <v>8069</v>
      </c>
      <c r="R1955" s="8" t="s">
        <v>43</v>
      </c>
      <c r="S1955" s="8" t="s">
        <v>8940</v>
      </c>
      <c r="T1955" s="8" t="s">
        <v>8942</v>
      </c>
      <c r="U1955" s="8" t="s">
        <v>8945</v>
      </c>
      <c r="V1955" s="8" t="s">
        <v>8951</v>
      </c>
      <c r="W1955" s="8" t="s">
        <v>8956</v>
      </c>
      <c r="X1955" s="8" t="s">
        <v>8961</v>
      </c>
      <c r="Y1955" s="8" t="s">
        <v>8947</v>
      </c>
      <c r="Z1955" s="8" t="s">
        <v>9049</v>
      </c>
      <c r="AA1955" s="8" t="s">
        <v>9133</v>
      </c>
      <c r="AB1955" s="8" t="s">
        <v>9593</v>
      </c>
      <c r="AC1955" s="8" t="s">
        <v>9666</v>
      </c>
      <c r="AD1955" s="8" t="s">
        <v>9812</v>
      </c>
      <c r="AE1955" s="8" t="s">
        <v>11600</v>
      </c>
      <c r="AF1955" s="8" t="s">
        <v>13609</v>
      </c>
      <c r="AG1955" s="8" t="s">
        <v>15669</v>
      </c>
      <c r="AH1955" s="8" t="s">
        <v>17718</v>
      </c>
      <c r="AI1955" s="8" t="s">
        <v>19756</v>
      </c>
      <c r="AJ1955" s="2">
        <v>0</v>
      </c>
      <c r="AK1955" s="2">
        <v>0</v>
      </c>
      <c r="AL1955" s="2">
        <v>0</v>
      </c>
      <c r="AM1955" s="2">
        <v>0</v>
      </c>
      <c r="AN1955" s="2">
        <v>0</v>
      </c>
      <c r="AO1955" s="2">
        <v>0</v>
      </c>
      <c r="AP1955" s="2">
        <v>37.5</v>
      </c>
      <c r="AQ1955" s="2">
        <v>50</v>
      </c>
      <c r="AR1955" s="2">
        <v>50</v>
      </c>
      <c r="AS1955" s="2">
        <v>12.5</v>
      </c>
      <c r="AT1955" s="2">
        <f t="shared" si="91"/>
        <v>150</v>
      </c>
      <c r="AU1955" s="2">
        <v>0</v>
      </c>
      <c r="AV1955" s="2">
        <v>0</v>
      </c>
      <c r="AW1955" s="2">
        <v>0</v>
      </c>
      <c r="AX1955" s="2">
        <v>0</v>
      </c>
      <c r="AY1955" s="2">
        <v>0</v>
      </c>
      <c r="AZ1955" s="2">
        <v>0</v>
      </c>
      <c r="BA1955" s="2">
        <v>0</v>
      </c>
      <c r="BB1955" s="2">
        <v>0</v>
      </c>
      <c r="BC1955" s="2">
        <v>0</v>
      </c>
      <c r="BD1955" s="2">
        <v>0</v>
      </c>
      <c r="BE1955" s="10">
        <f t="shared" si="92"/>
        <v>0</v>
      </c>
    </row>
    <row r="1956" spans="1:57" s="8" customFormat="1" x14ac:dyDescent="0.45">
      <c r="A1956" s="8">
        <v>2641</v>
      </c>
      <c r="B1956" s="8">
        <v>1345319262</v>
      </c>
      <c r="C1956" s="8" t="s">
        <v>3148</v>
      </c>
      <c r="D1956" s="8" t="s">
        <v>538</v>
      </c>
      <c r="E1956" s="8" t="str">
        <f t="shared" si="90"/>
        <v>2018</v>
      </c>
      <c r="F1956" s="8" t="s">
        <v>921</v>
      </c>
      <c r="G1956" s="8" t="s">
        <v>43</v>
      </c>
      <c r="H1956" s="8" t="s">
        <v>20002</v>
      </c>
      <c r="I1956" s="8" t="s">
        <v>82</v>
      </c>
      <c r="J1956" s="8" t="s">
        <v>126</v>
      </c>
      <c r="K1956" s="8" t="s">
        <v>5096</v>
      </c>
      <c r="L1956" s="8" t="s">
        <v>7641</v>
      </c>
      <c r="M1956" s="9">
        <v>1</v>
      </c>
      <c r="N1956" s="9"/>
      <c r="O1956" s="9">
        <v>2</v>
      </c>
      <c r="P1956" s="8" t="s">
        <v>4897</v>
      </c>
      <c r="Q1956" s="8" t="s">
        <v>8844</v>
      </c>
      <c r="R1956" s="8" t="s">
        <v>43</v>
      </c>
      <c r="S1956" s="8" t="s">
        <v>8940</v>
      </c>
      <c r="T1956" s="8" t="s">
        <v>8942</v>
      </c>
      <c r="U1956" s="8" t="s">
        <v>8945</v>
      </c>
      <c r="V1956" s="8" t="s">
        <v>8951</v>
      </c>
      <c r="W1956" s="8" t="s">
        <v>8956</v>
      </c>
      <c r="X1956" s="8" t="s">
        <v>8961</v>
      </c>
      <c r="Y1956" s="8" t="s">
        <v>8947</v>
      </c>
      <c r="Z1956" s="8" t="s">
        <v>9125</v>
      </c>
      <c r="AA1956" s="8" t="s">
        <v>9152</v>
      </c>
      <c r="AB1956" s="8" t="s">
        <v>9570</v>
      </c>
      <c r="AC1956" s="8" t="s">
        <v>9688</v>
      </c>
      <c r="AD1956" s="8" t="s">
        <v>9812</v>
      </c>
      <c r="AE1956" s="8" t="s">
        <v>11601</v>
      </c>
      <c r="AF1956" s="8" t="s">
        <v>13610</v>
      </c>
      <c r="AG1956" s="8" t="s">
        <v>15670</v>
      </c>
      <c r="AH1956" s="8" t="s">
        <v>17719</v>
      </c>
      <c r="AI1956" s="8" t="s">
        <v>19757</v>
      </c>
      <c r="AJ1956" s="2">
        <v>0</v>
      </c>
      <c r="AK1956" s="2">
        <v>0</v>
      </c>
      <c r="AL1956" s="2">
        <v>0</v>
      </c>
      <c r="AM1956" s="2">
        <v>0</v>
      </c>
      <c r="AN1956" s="2">
        <v>0</v>
      </c>
      <c r="AO1956" s="2">
        <v>0</v>
      </c>
      <c r="AP1956" s="2">
        <v>0</v>
      </c>
      <c r="AQ1956" s="2">
        <v>37.229999999999997</v>
      </c>
      <c r="AR1956" s="2">
        <v>49.88</v>
      </c>
      <c r="AS1956" s="2">
        <v>12.41</v>
      </c>
      <c r="AT1956" s="2">
        <f t="shared" si="91"/>
        <v>99.52</v>
      </c>
      <c r="AU1956" s="2">
        <v>0</v>
      </c>
      <c r="AV1956" s="2">
        <v>0</v>
      </c>
      <c r="AW1956" s="2">
        <v>0</v>
      </c>
      <c r="AX1956" s="2">
        <v>0</v>
      </c>
      <c r="AY1956" s="2">
        <v>0</v>
      </c>
      <c r="AZ1956" s="2">
        <v>0</v>
      </c>
      <c r="BA1956" s="2">
        <v>0</v>
      </c>
      <c r="BB1956" s="2">
        <v>0</v>
      </c>
      <c r="BC1956" s="2">
        <v>0</v>
      </c>
      <c r="BD1956" s="2">
        <v>0</v>
      </c>
      <c r="BE1956" s="10">
        <f t="shared" si="92"/>
        <v>0</v>
      </c>
    </row>
    <row r="1957" spans="1:57" s="8" customFormat="1" x14ac:dyDescent="0.45">
      <c r="A1957" s="8">
        <v>2642</v>
      </c>
      <c r="B1957" s="8">
        <v>1485014592</v>
      </c>
      <c r="C1957" s="8" t="s">
        <v>3149</v>
      </c>
      <c r="D1957" s="8" t="s">
        <v>883</v>
      </c>
      <c r="E1957" s="8" t="str">
        <f t="shared" si="90"/>
        <v>2015</v>
      </c>
      <c r="F1957" s="8" t="s">
        <v>1023</v>
      </c>
      <c r="G1957" s="8" t="s">
        <v>47</v>
      </c>
      <c r="H1957" s="8" t="s">
        <v>20007</v>
      </c>
      <c r="I1957" s="8" t="s">
        <v>82</v>
      </c>
      <c r="J1957" s="8" t="s">
        <v>95</v>
      </c>
      <c r="K1957" s="8" t="s">
        <v>5053</v>
      </c>
      <c r="L1957" s="8" t="s">
        <v>7642</v>
      </c>
      <c r="M1957" s="9">
        <v>1</v>
      </c>
      <c r="N1957" s="9"/>
      <c r="O1957" s="9">
        <v>1</v>
      </c>
      <c r="P1957" s="8" t="s">
        <v>4898</v>
      </c>
      <c r="Q1957" s="8" t="s">
        <v>8845</v>
      </c>
      <c r="R1957" s="8" t="s">
        <v>47</v>
      </c>
      <c r="S1957" s="8" t="s">
        <v>8940</v>
      </c>
      <c r="T1957" s="8" t="s">
        <v>8943</v>
      </c>
      <c r="U1957" s="8" t="s">
        <v>8946</v>
      </c>
      <c r="V1957" s="8" t="s">
        <v>8948</v>
      </c>
      <c r="W1957" s="8" t="s">
        <v>8956</v>
      </c>
      <c r="X1957" s="8" t="s">
        <v>8961</v>
      </c>
      <c r="Y1957" s="8" t="s">
        <v>8964</v>
      </c>
      <c r="Z1957" s="8" t="s">
        <v>8998</v>
      </c>
      <c r="AA1957" s="8" t="s">
        <v>9145</v>
      </c>
      <c r="AB1957" s="8" t="s">
        <v>9583</v>
      </c>
      <c r="AC1957" s="8" t="s">
        <v>9657</v>
      </c>
      <c r="AD1957" s="8" t="s">
        <v>9812</v>
      </c>
      <c r="AE1957" s="8" t="s">
        <v>11602</v>
      </c>
      <c r="AF1957" s="8" t="s">
        <v>13611</v>
      </c>
      <c r="AG1957" s="8" t="s">
        <v>15671</v>
      </c>
      <c r="AH1957" s="8" t="s">
        <v>17720</v>
      </c>
      <c r="AI1957" s="8" t="s">
        <v>19758</v>
      </c>
      <c r="AJ1957" s="2">
        <v>0</v>
      </c>
      <c r="AK1957" s="2">
        <v>0</v>
      </c>
      <c r="AL1957" s="2">
        <v>0</v>
      </c>
      <c r="AM1957" s="2">
        <v>0</v>
      </c>
      <c r="AN1957" s="2">
        <v>240</v>
      </c>
      <c r="AO1957" s="2">
        <v>220</v>
      </c>
      <c r="AP1957" s="2">
        <v>230</v>
      </c>
      <c r="AQ1957" s="2">
        <v>0</v>
      </c>
      <c r="AR1957" s="2">
        <v>0</v>
      </c>
      <c r="AS1957" s="2">
        <v>0</v>
      </c>
      <c r="AT1957" s="2">
        <f t="shared" si="91"/>
        <v>690</v>
      </c>
      <c r="AU1957" s="2">
        <v>0</v>
      </c>
      <c r="AV1957" s="2">
        <v>0</v>
      </c>
      <c r="AW1957" s="2">
        <v>0</v>
      </c>
      <c r="AX1957" s="2">
        <v>0</v>
      </c>
      <c r="AY1957" s="2">
        <v>80</v>
      </c>
      <c r="AZ1957" s="2">
        <v>73.400000000000006</v>
      </c>
      <c r="BA1957" s="2">
        <v>84</v>
      </c>
      <c r="BB1957" s="2">
        <v>0</v>
      </c>
      <c r="BC1957" s="2">
        <v>0</v>
      </c>
      <c r="BD1957" s="2">
        <v>0</v>
      </c>
      <c r="BE1957" s="10">
        <f t="shared" si="92"/>
        <v>237.4</v>
      </c>
    </row>
    <row r="1958" spans="1:57" s="8" customFormat="1" x14ac:dyDescent="0.45">
      <c r="A1958" s="8">
        <v>2643</v>
      </c>
      <c r="B1958" s="8">
        <v>1345210778</v>
      </c>
      <c r="C1958" s="8" t="s">
        <v>3150</v>
      </c>
      <c r="D1958" s="8" t="s">
        <v>651</v>
      </c>
      <c r="E1958" s="8" t="str">
        <f t="shared" si="90"/>
        <v>2011</v>
      </c>
      <c r="F1958" s="8" t="s">
        <v>1060</v>
      </c>
      <c r="G1958" s="8" t="s">
        <v>43</v>
      </c>
      <c r="H1958" s="8" t="s">
        <v>20002</v>
      </c>
      <c r="I1958" s="8" t="s">
        <v>82</v>
      </c>
      <c r="J1958" s="8" t="s">
        <v>312</v>
      </c>
      <c r="K1958" s="8" t="s">
        <v>5743</v>
      </c>
      <c r="L1958" s="8" t="s">
        <v>5743</v>
      </c>
      <c r="M1958" s="9">
        <v>1</v>
      </c>
      <c r="N1958" s="9"/>
      <c r="O1958" s="9">
        <v>2</v>
      </c>
      <c r="P1958" s="8" t="s">
        <v>3852</v>
      </c>
      <c r="Q1958" s="8" t="s">
        <v>7981</v>
      </c>
      <c r="R1958" s="8" t="s">
        <v>43</v>
      </c>
      <c r="S1958" s="8" t="s">
        <v>8940</v>
      </c>
      <c r="T1958" s="8" t="s">
        <v>8942</v>
      </c>
      <c r="U1958" s="8" t="s">
        <v>8945</v>
      </c>
      <c r="V1958" s="8" t="s">
        <v>8951</v>
      </c>
      <c r="W1958" s="8" t="s">
        <v>8956</v>
      </c>
      <c r="X1958" s="8" t="s">
        <v>8960</v>
      </c>
      <c r="Y1958" s="8" t="s">
        <v>8964</v>
      </c>
      <c r="Z1958" s="8" t="s">
        <v>9055</v>
      </c>
      <c r="AA1958" s="8" t="s">
        <v>9548</v>
      </c>
      <c r="AB1958" s="8" t="s">
        <v>9593</v>
      </c>
      <c r="AD1958" s="8" t="s">
        <v>9812</v>
      </c>
      <c r="AE1958" s="8" t="s">
        <v>11603</v>
      </c>
      <c r="AF1958" s="8" t="s">
        <v>13612</v>
      </c>
      <c r="AG1958" s="8" t="s">
        <v>15672</v>
      </c>
      <c r="AH1958" s="8" t="s">
        <v>17721</v>
      </c>
      <c r="AI1958" s="8" t="s">
        <v>19759</v>
      </c>
      <c r="AJ1958" s="2">
        <v>59.85</v>
      </c>
      <c r="AK1958" s="2">
        <v>59.85</v>
      </c>
      <c r="AL1958" s="2">
        <v>59.85</v>
      </c>
      <c r="AM1958" s="2">
        <v>0</v>
      </c>
      <c r="AN1958" s="2">
        <v>0</v>
      </c>
      <c r="AO1958" s="2">
        <v>0</v>
      </c>
      <c r="AP1958" s="2">
        <v>0</v>
      </c>
      <c r="AQ1958" s="2">
        <v>0</v>
      </c>
      <c r="AR1958" s="2">
        <v>0</v>
      </c>
      <c r="AS1958" s="2">
        <v>0</v>
      </c>
      <c r="AT1958" s="2">
        <f t="shared" si="91"/>
        <v>179.55</v>
      </c>
      <c r="AU1958" s="2">
        <v>0</v>
      </c>
      <c r="AV1958" s="2">
        <v>0</v>
      </c>
      <c r="AW1958" s="2">
        <v>0</v>
      </c>
      <c r="AX1958" s="2">
        <v>0</v>
      </c>
      <c r="AY1958" s="2">
        <v>0</v>
      </c>
      <c r="AZ1958" s="2">
        <v>0</v>
      </c>
      <c r="BA1958" s="2">
        <v>0</v>
      </c>
      <c r="BB1958" s="2">
        <v>0</v>
      </c>
      <c r="BC1958" s="2">
        <v>0</v>
      </c>
      <c r="BD1958" s="2">
        <v>0</v>
      </c>
      <c r="BE1958" s="10">
        <f t="shared" si="92"/>
        <v>0</v>
      </c>
    </row>
    <row r="1959" spans="1:57" s="8" customFormat="1" x14ac:dyDescent="0.45">
      <c r="A1959" s="8">
        <v>2646</v>
      </c>
      <c r="B1959" s="8">
        <v>1711077869</v>
      </c>
      <c r="C1959" s="8" t="s">
        <v>3151</v>
      </c>
      <c r="D1959" s="8" t="s">
        <v>626</v>
      </c>
      <c r="E1959" s="8" t="str">
        <f t="shared" si="90"/>
        <v>2018</v>
      </c>
      <c r="F1959" s="8" t="s">
        <v>726</v>
      </c>
      <c r="G1959" s="8" t="s">
        <v>43</v>
      </c>
      <c r="H1959" s="8" t="s">
        <v>20002</v>
      </c>
      <c r="I1959" s="8" t="s">
        <v>82</v>
      </c>
      <c r="J1959" s="8" t="s">
        <v>367</v>
      </c>
      <c r="K1959" s="8" t="s">
        <v>5732</v>
      </c>
      <c r="L1959" s="8" t="s">
        <v>7643</v>
      </c>
      <c r="M1959" s="9">
        <v>1</v>
      </c>
      <c r="N1959" s="9"/>
      <c r="O1959" s="9">
        <v>1</v>
      </c>
      <c r="P1959" s="8" t="s">
        <v>4899</v>
      </c>
      <c r="Q1959" s="8" t="s">
        <v>7960</v>
      </c>
      <c r="R1959" s="8" t="s">
        <v>43</v>
      </c>
      <c r="S1959" s="8" t="s">
        <v>8940</v>
      </c>
      <c r="T1959" s="8" t="s">
        <v>8942</v>
      </c>
      <c r="U1959" s="8" t="s">
        <v>8945</v>
      </c>
      <c r="V1959" s="8" t="s">
        <v>8951</v>
      </c>
      <c r="W1959" s="8" t="s">
        <v>8956</v>
      </c>
      <c r="X1959" s="8" t="s">
        <v>8961</v>
      </c>
      <c r="Y1959" s="8" t="s">
        <v>8947</v>
      </c>
      <c r="Z1959" s="8" t="s">
        <v>8970</v>
      </c>
      <c r="AA1959" s="8" t="s">
        <v>9179</v>
      </c>
      <c r="AB1959" s="8" t="s">
        <v>9586</v>
      </c>
      <c r="AC1959" s="8" t="s">
        <v>9670</v>
      </c>
      <c r="AD1959" s="8" t="s">
        <v>9812</v>
      </c>
      <c r="AE1959" s="8" t="s">
        <v>11604</v>
      </c>
      <c r="AF1959" s="8" t="s">
        <v>13613</v>
      </c>
      <c r="AG1959" s="8" t="s">
        <v>15673</v>
      </c>
      <c r="AH1959" s="8" t="s">
        <v>17722</v>
      </c>
      <c r="AI1959" s="8" t="s">
        <v>19760</v>
      </c>
      <c r="AJ1959" s="2">
        <v>0</v>
      </c>
      <c r="AK1959" s="2">
        <v>0</v>
      </c>
      <c r="AL1959" s="2">
        <v>0</v>
      </c>
      <c r="AM1959" s="2">
        <v>0</v>
      </c>
      <c r="AN1959" s="2">
        <v>0</v>
      </c>
      <c r="AO1959" s="2">
        <v>0</v>
      </c>
      <c r="AP1959" s="2">
        <v>0</v>
      </c>
      <c r="AQ1959" s="2">
        <v>41.7</v>
      </c>
      <c r="AR1959" s="2">
        <v>0</v>
      </c>
      <c r="AS1959" s="2">
        <v>0</v>
      </c>
      <c r="AT1959" s="2">
        <f t="shared" si="91"/>
        <v>41.7</v>
      </c>
      <c r="AU1959" s="2">
        <v>0</v>
      </c>
      <c r="AV1959" s="2">
        <v>0</v>
      </c>
      <c r="AW1959" s="2">
        <v>0</v>
      </c>
      <c r="AX1959" s="2">
        <v>0</v>
      </c>
      <c r="AY1959" s="2">
        <v>0</v>
      </c>
      <c r="AZ1959" s="2">
        <v>0</v>
      </c>
      <c r="BA1959" s="2">
        <v>0</v>
      </c>
      <c r="BB1959" s="2">
        <v>0</v>
      </c>
      <c r="BC1959" s="2">
        <v>0</v>
      </c>
      <c r="BD1959" s="2">
        <v>0</v>
      </c>
      <c r="BE1959" s="10">
        <f t="shared" si="92"/>
        <v>0</v>
      </c>
    </row>
    <row r="1960" spans="1:57" s="8" customFormat="1" x14ac:dyDescent="0.45">
      <c r="A1960" s="8">
        <v>2647</v>
      </c>
      <c r="B1960" s="8">
        <v>1345319140</v>
      </c>
      <c r="C1960" s="8" t="s">
        <v>3152</v>
      </c>
      <c r="D1960" s="8" t="s">
        <v>565</v>
      </c>
      <c r="E1960" s="8" t="str">
        <f t="shared" si="90"/>
        <v>2019</v>
      </c>
      <c r="F1960" s="8" t="s">
        <v>933</v>
      </c>
      <c r="G1960" s="8" t="s">
        <v>43</v>
      </c>
      <c r="H1960" s="8" t="s">
        <v>20002</v>
      </c>
      <c r="I1960" s="8" t="s">
        <v>82</v>
      </c>
      <c r="J1960" s="8" t="s">
        <v>131</v>
      </c>
      <c r="K1960" s="8" t="s">
        <v>5316</v>
      </c>
      <c r="L1960" s="8" t="s">
        <v>7644</v>
      </c>
      <c r="M1960" s="9">
        <v>1</v>
      </c>
      <c r="N1960" s="9" t="s">
        <v>20017</v>
      </c>
      <c r="O1960" s="9">
        <v>5</v>
      </c>
      <c r="P1960" s="8" t="s">
        <v>4900</v>
      </c>
      <c r="Q1960" s="8" t="s">
        <v>8846</v>
      </c>
      <c r="R1960" s="8" t="s">
        <v>43</v>
      </c>
      <c r="S1960" s="8" t="s">
        <v>8940</v>
      </c>
      <c r="T1960" s="8" t="s">
        <v>8942</v>
      </c>
      <c r="U1960" s="8" t="s">
        <v>8947</v>
      </c>
      <c r="V1960" s="8" t="s">
        <v>8951</v>
      </c>
      <c r="W1960" s="8" t="s">
        <v>8956</v>
      </c>
      <c r="X1960" s="8" t="s">
        <v>8961</v>
      </c>
      <c r="Y1960" s="8" t="s">
        <v>8947</v>
      </c>
      <c r="Z1960" s="8" t="s">
        <v>8990</v>
      </c>
      <c r="AA1960" s="8" t="s">
        <v>9134</v>
      </c>
      <c r="AB1960" s="8" t="s">
        <v>9580</v>
      </c>
      <c r="AC1960" s="8" t="s">
        <v>9671</v>
      </c>
      <c r="AD1960" s="8" t="s">
        <v>9812</v>
      </c>
      <c r="AE1960" s="8" t="s">
        <v>11605</v>
      </c>
      <c r="AF1960" s="8" t="s">
        <v>13614</v>
      </c>
      <c r="AG1960" s="8" t="s">
        <v>15674</v>
      </c>
      <c r="AH1960" s="8" t="s">
        <v>17723</v>
      </c>
      <c r="AI1960" s="8" t="s">
        <v>19761</v>
      </c>
      <c r="AJ1960" s="2">
        <v>0</v>
      </c>
      <c r="AK1960" s="2">
        <v>0</v>
      </c>
      <c r="AL1960" s="2">
        <v>0</v>
      </c>
      <c r="AM1960" s="2">
        <v>0</v>
      </c>
      <c r="AN1960" s="2">
        <v>0</v>
      </c>
      <c r="AO1960" s="2">
        <v>0</v>
      </c>
      <c r="AP1960" s="2">
        <v>0</v>
      </c>
      <c r="AQ1960" s="2">
        <v>0</v>
      </c>
      <c r="AR1960" s="2">
        <v>10</v>
      </c>
      <c r="AS1960" s="2">
        <v>10</v>
      </c>
      <c r="AT1960" s="2">
        <f t="shared" si="91"/>
        <v>20</v>
      </c>
      <c r="AU1960" s="2">
        <v>0</v>
      </c>
      <c r="AV1960" s="2">
        <v>0</v>
      </c>
      <c r="AW1960" s="2">
        <v>0</v>
      </c>
      <c r="AX1960" s="2">
        <v>0</v>
      </c>
      <c r="AY1960" s="2">
        <v>0</v>
      </c>
      <c r="AZ1960" s="2">
        <v>0</v>
      </c>
      <c r="BA1960" s="2">
        <v>0</v>
      </c>
      <c r="BB1960" s="2">
        <v>0</v>
      </c>
      <c r="BC1960" s="2">
        <v>0</v>
      </c>
      <c r="BD1960" s="2">
        <v>0</v>
      </c>
      <c r="BE1960" s="10">
        <f t="shared" si="92"/>
        <v>0</v>
      </c>
    </row>
    <row r="1961" spans="1:57" s="8" customFormat="1" x14ac:dyDescent="0.45">
      <c r="A1961" s="8">
        <v>2649</v>
      </c>
      <c r="B1961" s="8">
        <v>1485009659</v>
      </c>
      <c r="C1961" s="8" t="s">
        <v>3153</v>
      </c>
      <c r="D1961" s="8" t="s">
        <v>760</v>
      </c>
      <c r="E1961" s="8" t="str">
        <f t="shared" si="90"/>
        <v>2011</v>
      </c>
      <c r="F1961" s="8" t="s">
        <v>1049</v>
      </c>
      <c r="G1961" s="8" t="s">
        <v>47</v>
      </c>
      <c r="H1961" s="8" t="s">
        <v>20007</v>
      </c>
      <c r="I1961" s="8" t="s">
        <v>82</v>
      </c>
      <c r="J1961" s="8" t="s">
        <v>355</v>
      </c>
      <c r="K1961" s="8" t="s">
        <v>5723</v>
      </c>
      <c r="L1961" s="8" t="s">
        <v>7645</v>
      </c>
      <c r="M1961" s="9">
        <v>1</v>
      </c>
      <c r="N1961" s="9"/>
      <c r="O1961" s="9">
        <v>3</v>
      </c>
      <c r="P1961" s="8" t="s">
        <v>3930</v>
      </c>
      <c r="Q1961" s="8" t="s">
        <v>8281</v>
      </c>
      <c r="R1961" s="8" t="s">
        <v>47</v>
      </c>
      <c r="S1961" s="8" t="s">
        <v>8940</v>
      </c>
      <c r="T1961" s="8" t="s">
        <v>8943</v>
      </c>
      <c r="U1961" s="8" t="s">
        <v>8944</v>
      </c>
      <c r="V1961" s="8" t="s">
        <v>8948</v>
      </c>
      <c r="W1961" s="8" t="s">
        <v>8956</v>
      </c>
      <c r="X1961" s="8" t="s">
        <v>8959</v>
      </c>
      <c r="Y1961" s="8" t="s">
        <v>8965</v>
      </c>
      <c r="Z1961" s="8" t="s">
        <v>8947</v>
      </c>
      <c r="AA1961" s="8" t="s">
        <v>9190</v>
      </c>
      <c r="AB1961" s="8" t="s">
        <v>9596</v>
      </c>
      <c r="AC1961" s="8" t="s">
        <v>9731</v>
      </c>
      <c r="AD1961" s="8" t="s">
        <v>9812</v>
      </c>
      <c r="AE1961" s="8" t="s">
        <v>11606</v>
      </c>
      <c r="AF1961" s="8" t="s">
        <v>13615</v>
      </c>
      <c r="AG1961" s="8" t="s">
        <v>15675</v>
      </c>
      <c r="AH1961" s="8" t="s">
        <v>17724</v>
      </c>
      <c r="AI1961" s="8" t="s">
        <v>19762</v>
      </c>
      <c r="AJ1961" s="2">
        <v>280</v>
      </c>
      <c r="AK1961" s="2">
        <v>0</v>
      </c>
      <c r="AL1961" s="2">
        <v>0</v>
      </c>
      <c r="AM1961" s="2">
        <v>0</v>
      </c>
      <c r="AN1961" s="2">
        <v>0</v>
      </c>
      <c r="AO1961" s="2">
        <v>0</v>
      </c>
      <c r="AP1961" s="2">
        <v>0</v>
      </c>
      <c r="AQ1961" s="2">
        <v>0</v>
      </c>
      <c r="AR1961" s="2">
        <v>0</v>
      </c>
      <c r="AS1961" s="2">
        <v>0</v>
      </c>
      <c r="AT1961" s="2">
        <f t="shared" si="91"/>
        <v>280</v>
      </c>
      <c r="AU1961" s="2">
        <v>19</v>
      </c>
      <c r="AV1961" s="2">
        <v>0</v>
      </c>
      <c r="AW1961" s="2">
        <v>0</v>
      </c>
      <c r="AX1961" s="2">
        <v>0</v>
      </c>
      <c r="AY1961" s="2">
        <v>0</v>
      </c>
      <c r="AZ1961" s="2">
        <v>0</v>
      </c>
      <c r="BA1961" s="2">
        <v>0</v>
      </c>
      <c r="BB1961" s="2">
        <v>0</v>
      </c>
      <c r="BC1961" s="2">
        <v>0</v>
      </c>
      <c r="BD1961" s="2">
        <v>0</v>
      </c>
      <c r="BE1961" s="10">
        <f t="shared" si="92"/>
        <v>19</v>
      </c>
    </row>
    <row r="1962" spans="1:57" s="8" customFormat="1" x14ac:dyDescent="0.45">
      <c r="A1962" s="8">
        <v>2650</v>
      </c>
      <c r="B1962" s="8">
        <v>1711062992</v>
      </c>
      <c r="C1962" s="8" t="s">
        <v>3154</v>
      </c>
      <c r="D1962" s="8" t="s">
        <v>610</v>
      </c>
      <c r="E1962" s="8" t="str">
        <f t="shared" si="90"/>
        <v>2017</v>
      </c>
      <c r="F1962" s="8" t="s">
        <v>945</v>
      </c>
      <c r="G1962" s="8" t="s">
        <v>62</v>
      </c>
      <c r="H1962" s="8" t="s">
        <v>20002</v>
      </c>
      <c r="I1962" s="8" t="s">
        <v>82</v>
      </c>
      <c r="J1962" s="8" t="s">
        <v>257</v>
      </c>
      <c r="K1962" s="8" t="s">
        <v>5247</v>
      </c>
      <c r="L1962" s="8" t="s">
        <v>7646</v>
      </c>
      <c r="M1962" s="9">
        <v>1</v>
      </c>
      <c r="N1962" s="9"/>
      <c r="O1962" s="9">
        <v>4</v>
      </c>
      <c r="P1962" s="8" t="s">
        <v>4901</v>
      </c>
      <c r="Q1962" s="8" t="s">
        <v>7906</v>
      </c>
      <c r="R1962" s="8" t="s">
        <v>8898</v>
      </c>
      <c r="S1962" s="8" t="s">
        <v>8940</v>
      </c>
      <c r="U1962" s="8" t="s">
        <v>8944</v>
      </c>
      <c r="V1962" s="8" t="s">
        <v>8950</v>
      </c>
      <c r="W1962" s="8" t="s">
        <v>8956</v>
      </c>
      <c r="Z1962" s="8" t="s">
        <v>8985</v>
      </c>
      <c r="AA1962" s="8" t="s">
        <v>9549</v>
      </c>
      <c r="AB1962" s="8" t="s">
        <v>9636</v>
      </c>
      <c r="AC1962" s="8" t="s">
        <v>9658</v>
      </c>
      <c r="AD1962" s="8" t="s">
        <v>9812</v>
      </c>
      <c r="AE1962" s="8" t="s">
        <v>11607</v>
      </c>
      <c r="AF1962" s="8" t="s">
        <v>13616</v>
      </c>
      <c r="AG1962" s="8" t="s">
        <v>15676</v>
      </c>
      <c r="AH1962" s="8" t="s">
        <v>17725</v>
      </c>
      <c r="AI1962" s="8" t="s">
        <v>19763</v>
      </c>
      <c r="AJ1962" s="2">
        <v>0</v>
      </c>
      <c r="AK1962" s="2">
        <v>0</v>
      </c>
      <c r="AL1962" s="2">
        <v>0</v>
      </c>
      <c r="AM1962" s="2">
        <v>0</v>
      </c>
      <c r="AN1962" s="2">
        <v>0</v>
      </c>
      <c r="AO1962" s="2">
        <v>0</v>
      </c>
      <c r="AP1962" s="2">
        <v>265.97000000000003</v>
      </c>
      <c r="AQ1962" s="2">
        <v>180</v>
      </c>
      <c r="AR1962" s="2">
        <v>0</v>
      </c>
      <c r="AS1962" s="2">
        <v>0</v>
      </c>
      <c r="AT1962" s="2">
        <f t="shared" si="91"/>
        <v>445.97</v>
      </c>
      <c r="AU1962" s="2">
        <v>0</v>
      </c>
      <c r="AV1962" s="2">
        <v>0</v>
      </c>
      <c r="AW1962" s="2">
        <v>0</v>
      </c>
      <c r="AX1962" s="2">
        <v>0</v>
      </c>
      <c r="AY1962" s="2">
        <v>0</v>
      </c>
      <c r="AZ1962" s="2">
        <v>0</v>
      </c>
      <c r="BA1962" s="2">
        <v>0</v>
      </c>
      <c r="BB1962" s="2">
        <v>0</v>
      </c>
      <c r="BC1962" s="2">
        <v>0</v>
      </c>
      <c r="BD1962" s="2">
        <v>0</v>
      </c>
      <c r="BE1962" s="10">
        <f t="shared" si="92"/>
        <v>0</v>
      </c>
    </row>
    <row r="1963" spans="1:57" s="8" customFormat="1" x14ac:dyDescent="0.45">
      <c r="A1963" s="8">
        <v>2652</v>
      </c>
      <c r="B1963" s="8">
        <v>1615011597</v>
      </c>
      <c r="C1963" s="8" t="s">
        <v>3155</v>
      </c>
      <c r="D1963" s="8" t="s">
        <v>790</v>
      </c>
      <c r="E1963" s="8" t="str">
        <f t="shared" si="90"/>
        <v>2020</v>
      </c>
      <c r="F1963" s="8" t="s">
        <v>910</v>
      </c>
      <c r="G1963" s="8" t="s">
        <v>44</v>
      </c>
      <c r="H1963" s="8" t="s">
        <v>20006</v>
      </c>
      <c r="I1963" s="8" t="s">
        <v>82</v>
      </c>
      <c r="J1963" s="8" t="s">
        <v>190</v>
      </c>
      <c r="K1963" s="8" t="s">
        <v>5164</v>
      </c>
      <c r="L1963" s="8" t="s">
        <v>7647</v>
      </c>
      <c r="M1963" s="9">
        <v>1</v>
      </c>
      <c r="N1963" s="9"/>
      <c r="O1963" s="9">
        <v>1</v>
      </c>
      <c r="P1963" s="8" t="s">
        <v>4902</v>
      </c>
      <c r="Q1963" s="8" t="s">
        <v>8847</v>
      </c>
      <c r="R1963" s="8" t="s">
        <v>44</v>
      </c>
      <c r="S1963" s="8" t="s">
        <v>8940</v>
      </c>
      <c r="T1963" s="8" t="s">
        <v>8942</v>
      </c>
      <c r="U1963" s="8" t="s">
        <v>8944</v>
      </c>
      <c r="V1963" s="8" t="s">
        <v>8951</v>
      </c>
      <c r="W1963" s="8" t="s">
        <v>8956</v>
      </c>
      <c r="X1963" s="8" t="s">
        <v>8962</v>
      </c>
      <c r="Y1963" s="8" t="s">
        <v>8964</v>
      </c>
      <c r="Z1963" s="8" t="s">
        <v>8980</v>
      </c>
      <c r="AA1963" s="8" t="s">
        <v>9248</v>
      </c>
      <c r="AB1963" s="8" t="s">
        <v>9570</v>
      </c>
      <c r="AC1963" s="8" t="s">
        <v>9682</v>
      </c>
      <c r="AD1963" s="8" t="s">
        <v>9812</v>
      </c>
      <c r="AE1963" s="8" t="s">
        <v>11608</v>
      </c>
      <c r="AF1963" s="8" t="s">
        <v>13617</v>
      </c>
      <c r="AG1963" s="8" t="s">
        <v>15677</v>
      </c>
      <c r="AH1963" s="8" t="s">
        <v>17726</v>
      </c>
      <c r="AI1963" s="8" t="s">
        <v>19764</v>
      </c>
      <c r="AJ1963" s="2">
        <v>0</v>
      </c>
      <c r="AK1963" s="2">
        <v>0</v>
      </c>
      <c r="AL1963" s="2">
        <v>0</v>
      </c>
      <c r="AM1963" s="2">
        <v>0</v>
      </c>
      <c r="AN1963" s="2">
        <v>0</v>
      </c>
      <c r="AO1963" s="2">
        <v>0</v>
      </c>
      <c r="AP1963" s="2">
        <v>0</v>
      </c>
      <c r="AQ1963" s="2">
        <v>0</v>
      </c>
      <c r="AR1963" s="2">
        <v>0</v>
      </c>
      <c r="AS1963" s="2">
        <v>160</v>
      </c>
      <c r="AT1963" s="2">
        <f t="shared" si="91"/>
        <v>160</v>
      </c>
      <c r="AU1963" s="2">
        <v>0</v>
      </c>
      <c r="AV1963" s="2">
        <v>0</v>
      </c>
      <c r="AW1963" s="2">
        <v>0</v>
      </c>
      <c r="AX1963" s="2">
        <v>0</v>
      </c>
      <c r="AY1963" s="2">
        <v>0</v>
      </c>
      <c r="AZ1963" s="2">
        <v>0</v>
      </c>
      <c r="BA1963" s="2">
        <v>0</v>
      </c>
      <c r="BB1963" s="2">
        <v>0</v>
      </c>
      <c r="BC1963" s="2">
        <v>0</v>
      </c>
      <c r="BD1963" s="2">
        <v>54</v>
      </c>
      <c r="BE1963" s="10">
        <f t="shared" si="92"/>
        <v>54</v>
      </c>
    </row>
    <row r="1964" spans="1:57" s="8" customFormat="1" x14ac:dyDescent="0.45">
      <c r="A1964" s="8">
        <v>2653</v>
      </c>
      <c r="B1964" s="8">
        <v>1425142242</v>
      </c>
      <c r="C1964" s="8" t="s">
        <v>3156</v>
      </c>
      <c r="D1964" s="8" t="s">
        <v>588</v>
      </c>
      <c r="E1964" s="8" t="str">
        <f t="shared" si="90"/>
        <v>2020</v>
      </c>
      <c r="F1964" s="8" t="s">
        <v>948</v>
      </c>
      <c r="G1964" s="8" t="s">
        <v>40</v>
      </c>
      <c r="H1964" s="8" t="s">
        <v>20009</v>
      </c>
      <c r="I1964" s="8" t="s">
        <v>82</v>
      </c>
      <c r="J1964" s="8" t="s">
        <v>150</v>
      </c>
      <c r="K1964" s="8" t="s">
        <v>5117</v>
      </c>
      <c r="L1964" s="8" t="s">
        <v>7648</v>
      </c>
      <c r="M1964" s="9">
        <v>1</v>
      </c>
      <c r="N1964" s="9"/>
      <c r="O1964" s="9">
        <v>1</v>
      </c>
      <c r="P1964" s="8" t="s">
        <v>4903</v>
      </c>
      <c r="Q1964" s="8" t="s">
        <v>7902</v>
      </c>
      <c r="R1964" s="8" t="s">
        <v>40</v>
      </c>
      <c r="S1964" s="8" t="s">
        <v>8939</v>
      </c>
      <c r="T1964" s="8" t="s">
        <v>8942</v>
      </c>
      <c r="U1964" s="8" t="s">
        <v>8944</v>
      </c>
      <c r="V1964" s="8" t="s">
        <v>8948</v>
      </c>
      <c r="W1964" s="8" t="s">
        <v>8956</v>
      </c>
      <c r="X1964" s="8" t="s">
        <v>8959</v>
      </c>
      <c r="Y1964" s="8" t="s">
        <v>8963</v>
      </c>
      <c r="Z1964" s="8" t="s">
        <v>8997</v>
      </c>
      <c r="AA1964" s="8" t="s">
        <v>9550</v>
      </c>
      <c r="AB1964" s="8" t="s">
        <v>9570</v>
      </c>
      <c r="AC1964" s="8" t="s">
        <v>9645</v>
      </c>
      <c r="AD1964" s="8" t="s">
        <v>9812</v>
      </c>
      <c r="AE1964" s="8" t="s">
        <v>11609</v>
      </c>
      <c r="AF1964" s="8" t="s">
        <v>13618</v>
      </c>
      <c r="AG1964" s="8" t="s">
        <v>15678</v>
      </c>
      <c r="AH1964" s="8" t="s">
        <v>17727</v>
      </c>
      <c r="AI1964" s="8" t="s">
        <v>19765</v>
      </c>
      <c r="AJ1964" s="2">
        <v>0</v>
      </c>
      <c r="AK1964" s="2">
        <v>0</v>
      </c>
      <c r="AL1964" s="2">
        <v>0</v>
      </c>
      <c r="AM1964" s="2">
        <v>0</v>
      </c>
      <c r="AN1964" s="2">
        <v>0</v>
      </c>
      <c r="AO1964" s="2">
        <v>0</v>
      </c>
      <c r="AP1964" s="2">
        <v>0</v>
      </c>
      <c r="AQ1964" s="2">
        <v>0</v>
      </c>
      <c r="AR1964" s="2">
        <v>0</v>
      </c>
      <c r="AS1964" s="2">
        <v>250</v>
      </c>
      <c r="AT1964" s="2">
        <f t="shared" si="91"/>
        <v>250</v>
      </c>
      <c r="AU1964" s="2">
        <v>0</v>
      </c>
      <c r="AV1964" s="2">
        <v>0</v>
      </c>
      <c r="AW1964" s="2">
        <v>0</v>
      </c>
      <c r="AX1964" s="2">
        <v>0</v>
      </c>
      <c r="AY1964" s="2">
        <v>0</v>
      </c>
      <c r="AZ1964" s="2">
        <v>0</v>
      </c>
      <c r="BA1964" s="2">
        <v>0</v>
      </c>
      <c r="BB1964" s="2">
        <v>0</v>
      </c>
      <c r="BC1964" s="2">
        <v>0</v>
      </c>
      <c r="BD1964" s="2">
        <v>62.5</v>
      </c>
      <c r="BE1964" s="10">
        <f t="shared" si="92"/>
        <v>62.5</v>
      </c>
    </row>
    <row r="1965" spans="1:57" s="8" customFormat="1" x14ac:dyDescent="0.45">
      <c r="A1965" s="8">
        <v>2656</v>
      </c>
      <c r="B1965" s="8">
        <v>1415168109</v>
      </c>
      <c r="C1965" s="8" t="s">
        <v>3157</v>
      </c>
      <c r="D1965" s="8" t="s">
        <v>530</v>
      </c>
      <c r="E1965" s="8" t="str">
        <f t="shared" si="90"/>
        <v>2019</v>
      </c>
      <c r="F1965" s="8" t="s">
        <v>914</v>
      </c>
      <c r="G1965" s="8" t="s">
        <v>42</v>
      </c>
      <c r="H1965" s="8" t="s">
        <v>20005</v>
      </c>
      <c r="I1965" s="8" t="s">
        <v>82</v>
      </c>
      <c r="J1965" s="8" t="s">
        <v>507</v>
      </c>
      <c r="K1965" s="8" t="s">
        <v>5744</v>
      </c>
      <c r="L1965" s="8" t="s">
        <v>7649</v>
      </c>
      <c r="M1965" s="9">
        <v>1</v>
      </c>
      <c r="N1965" s="9"/>
      <c r="O1965" s="9">
        <v>2</v>
      </c>
      <c r="P1965" s="8" t="s">
        <v>4190</v>
      </c>
      <c r="Q1965" s="8" t="s">
        <v>8432</v>
      </c>
      <c r="R1965" s="8" t="s">
        <v>51</v>
      </c>
      <c r="S1965" s="8" t="s">
        <v>8940</v>
      </c>
      <c r="T1965" s="8" t="s">
        <v>8942</v>
      </c>
      <c r="U1965" s="8" t="s">
        <v>8946</v>
      </c>
      <c r="V1965" s="8" t="s">
        <v>8948</v>
      </c>
      <c r="W1965" s="8" t="s">
        <v>8956</v>
      </c>
      <c r="Y1965" s="8" t="s">
        <v>8964</v>
      </c>
      <c r="Z1965" s="8" t="s">
        <v>9078</v>
      </c>
      <c r="AA1965" s="8" t="s">
        <v>9133</v>
      </c>
      <c r="AB1965" s="8" t="s">
        <v>9583</v>
      </c>
      <c r="AC1965" s="8" t="s">
        <v>9708</v>
      </c>
      <c r="AD1965" s="8" t="s">
        <v>9813</v>
      </c>
      <c r="AE1965" s="8" t="s">
        <v>11610</v>
      </c>
      <c r="AF1965" s="8" t="s">
        <v>13619</v>
      </c>
      <c r="AG1965" s="8" t="s">
        <v>15679</v>
      </c>
      <c r="AH1965" s="8" t="s">
        <v>17728</v>
      </c>
      <c r="AI1965" s="8" t="s">
        <v>19766</v>
      </c>
      <c r="AJ1965" s="2">
        <v>0</v>
      </c>
      <c r="AK1965" s="2">
        <v>0</v>
      </c>
      <c r="AL1965" s="2">
        <v>0</v>
      </c>
      <c r="AM1965" s="2">
        <v>0</v>
      </c>
      <c r="AN1965" s="2">
        <v>0</v>
      </c>
      <c r="AO1965" s="2">
        <v>0</v>
      </c>
      <c r="AP1965" s="2">
        <v>0</v>
      </c>
      <c r="AQ1965" s="2">
        <v>0</v>
      </c>
      <c r="AR1965" s="2">
        <v>1200</v>
      </c>
      <c r="AS1965" s="2">
        <v>1887.35</v>
      </c>
      <c r="AT1965" s="2">
        <f t="shared" si="91"/>
        <v>3087.35</v>
      </c>
      <c r="AU1965" s="2">
        <v>0</v>
      </c>
      <c r="AV1965" s="2">
        <v>0</v>
      </c>
      <c r="AW1965" s="2">
        <v>0</v>
      </c>
      <c r="AX1965" s="2">
        <v>0</v>
      </c>
      <c r="AY1965" s="2">
        <v>0</v>
      </c>
      <c r="AZ1965" s="2">
        <v>0</v>
      </c>
      <c r="BA1965" s="2">
        <v>0</v>
      </c>
      <c r="BB1965" s="2">
        <v>0</v>
      </c>
      <c r="BC1965" s="2">
        <v>656</v>
      </c>
      <c r="BD1965" s="2">
        <v>556.41</v>
      </c>
      <c r="BE1965" s="10">
        <f t="shared" si="92"/>
        <v>1212.4099999999999</v>
      </c>
    </row>
    <row r="1966" spans="1:57" s="8" customFormat="1" x14ac:dyDescent="0.45">
      <c r="A1966" s="8">
        <v>2657</v>
      </c>
      <c r="B1966" s="8">
        <v>1425122606</v>
      </c>
      <c r="C1966" s="8" t="s">
        <v>3158</v>
      </c>
      <c r="D1966" s="8" t="s">
        <v>564</v>
      </c>
      <c r="E1966" s="8" t="str">
        <f t="shared" si="90"/>
        <v>2017</v>
      </c>
      <c r="F1966" s="8" t="s">
        <v>867</v>
      </c>
      <c r="G1966" s="8" t="s">
        <v>40</v>
      </c>
      <c r="H1966" s="8" t="s">
        <v>20009</v>
      </c>
      <c r="I1966" s="8" t="s">
        <v>82</v>
      </c>
      <c r="J1966" s="8" t="s">
        <v>231</v>
      </c>
      <c r="K1966" s="8" t="s">
        <v>5218</v>
      </c>
      <c r="L1966" s="8" t="s">
        <v>7650</v>
      </c>
      <c r="M1966" s="9">
        <v>1</v>
      </c>
      <c r="N1966" s="9"/>
      <c r="O1966" s="9">
        <v>2</v>
      </c>
      <c r="P1966" s="8" t="s">
        <v>4183</v>
      </c>
      <c r="Q1966" s="8" t="s">
        <v>8848</v>
      </c>
      <c r="R1966" s="8" t="s">
        <v>40</v>
      </c>
      <c r="S1966" s="8" t="s">
        <v>8940</v>
      </c>
      <c r="T1966" s="8" t="s">
        <v>8942</v>
      </c>
      <c r="U1966" s="8" t="s">
        <v>8944</v>
      </c>
      <c r="V1966" s="8" t="s">
        <v>8948</v>
      </c>
      <c r="W1966" s="8" t="s">
        <v>8956</v>
      </c>
      <c r="X1966" s="8" t="s">
        <v>8959</v>
      </c>
      <c r="Y1966" s="8" t="s">
        <v>8963</v>
      </c>
      <c r="Z1966" s="8" t="s">
        <v>9064</v>
      </c>
      <c r="AA1966" s="8" t="s">
        <v>9133</v>
      </c>
      <c r="AB1966" s="8" t="s">
        <v>9583</v>
      </c>
      <c r="AC1966" s="8" t="s">
        <v>9666</v>
      </c>
      <c r="AD1966" s="8" t="s">
        <v>9813</v>
      </c>
      <c r="AE1966" s="8" t="s">
        <v>11611</v>
      </c>
      <c r="AF1966" s="8" t="s">
        <v>13620</v>
      </c>
      <c r="AG1966" s="8" t="s">
        <v>15680</v>
      </c>
      <c r="AH1966" s="8" t="s">
        <v>17729</v>
      </c>
      <c r="AI1966" s="8" t="s">
        <v>19767</v>
      </c>
      <c r="AJ1966" s="2">
        <v>0</v>
      </c>
      <c r="AK1966" s="2">
        <v>0</v>
      </c>
      <c r="AL1966" s="2">
        <v>0</v>
      </c>
      <c r="AM1966" s="2">
        <v>0</v>
      </c>
      <c r="AN1966" s="2">
        <v>0</v>
      </c>
      <c r="AO1966" s="2">
        <v>0</v>
      </c>
      <c r="AP1966" s="2">
        <v>30.17</v>
      </c>
      <c r="AQ1966" s="2">
        <v>30.17</v>
      </c>
      <c r="AR1966" s="2">
        <v>0</v>
      </c>
      <c r="AS1966" s="2">
        <v>0</v>
      </c>
      <c r="AT1966" s="2">
        <f t="shared" si="91"/>
        <v>60.34</v>
      </c>
      <c r="AU1966" s="2">
        <v>0</v>
      </c>
      <c r="AV1966" s="2">
        <v>0</v>
      </c>
      <c r="AW1966" s="2">
        <v>0</v>
      </c>
      <c r="AX1966" s="2">
        <v>0</v>
      </c>
      <c r="AY1966" s="2">
        <v>0</v>
      </c>
      <c r="AZ1966" s="2">
        <v>0</v>
      </c>
      <c r="BA1966" s="2">
        <v>30.17</v>
      </c>
      <c r="BB1966" s="2">
        <v>30.17</v>
      </c>
      <c r="BC1966" s="2">
        <v>0</v>
      </c>
      <c r="BD1966" s="2">
        <v>0</v>
      </c>
      <c r="BE1966" s="10">
        <f t="shared" si="92"/>
        <v>60.34</v>
      </c>
    </row>
    <row r="1967" spans="1:57" s="8" customFormat="1" x14ac:dyDescent="0.45">
      <c r="A1967" s="8">
        <v>2658</v>
      </c>
      <c r="B1967" s="8">
        <v>1711124735</v>
      </c>
      <c r="C1967" s="8" t="s">
        <v>3159</v>
      </c>
      <c r="D1967" s="8" t="s">
        <v>568</v>
      </c>
      <c r="E1967" s="8" t="str">
        <f t="shared" si="90"/>
        <v>2020</v>
      </c>
      <c r="F1967" s="8" t="s">
        <v>599</v>
      </c>
      <c r="G1967" s="8" t="s">
        <v>45</v>
      </c>
      <c r="H1967" s="8" t="s">
        <v>49</v>
      </c>
      <c r="I1967" s="8" t="s">
        <v>82</v>
      </c>
      <c r="J1967" s="8" t="s">
        <v>262</v>
      </c>
      <c r="K1967" s="8" t="s">
        <v>5482</v>
      </c>
      <c r="L1967" s="8" t="s">
        <v>7651</v>
      </c>
      <c r="M1967" s="9">
        <v>1</v>
      </c>
      <c r="N1967" s="9"/>
      <c r="O1967" s="9">
        <v>4</v>
      </c>
      <c r="P1967" s="8" t="s">
        <v>4904</v>
      </c>
      <c r="Q1967" s="8" t="s">
        <v>7909</v>
      </c>
      <c r="R1967" s="8" t="s">
        <v>7909</v>
      </c>
      <c r="S1967" s="8" t="s">
        <v>8940</v>
      </c>
      <c r="U1967" s="8" t="s">
        <v>8944</v>
      </c>
      <c r="V1967" s="8" t="s">
        <v>8950</v>
      </c>
      <c r="W1967" s="8" t="s">
        <v>8956</v>
      </c>
      <c r="Z1967" s="8" t="s">
        <v>8970</v>
      </c>
      <c r="AA1967" s="8" t="s">
        <v>9160</v>
      </c>
      <c r="AB1967" s="8" t="s">
        <v>9580</v>
      </c>
      <c r="AC1967" s="8" t="s">
        <v>9649</v>
      </c>
      <c r="AD1967" s="8" t="s">
        <v>9812</v>
      </c>
      <c r="AE1967" s="8" t="s">
        <v>11612</v>
      </c>
      <c r="AF1967" s="8" t="s">
        <v>13621</v>
      </c>
      <c r="AG1967" s="8" t="s">
        <v>15681</v>
      </c>
      <c r="AH1967" s="8" t="s">
        <v>17730</v>
      </c>
      <c r="AI1967" s="8" t="s">
        <v>19768</v>
      </c>
      <c r="AJ1967" s="2">
        <v>0</v>
      </c>
      <c r="AK1967" s="2">
        <v>0</v>
      </c>
      <c r="AL1967" s="2">
        <v>0</v>
      </c>
      <c r="AM1967" s="2">
        <v>0</v>
      </c>
      <c r="AN1967" s="2">
        <v>0</v>
      </c>
      <c r="AO1967" s="2">
        <v>0</v>
      </c>
      <c r="AP1967" s="2">
        <v>0</v>
      </c>
      <c r="AQ1967" s="2">
        <v>0</v>
      </c>
      <c r="AR1967" s="2">
        <v>4514</v>
      </c>
      <c r="AS1967" s="2">
        <v>4220</v>
      </c>
      <c r="AT1967" s="2">
        <f t="shared" si="91"/>
        <v>8734</v>
      </c>
      <c r="AU1967" s="2">
        <v>0</v>
      </c>
      <c r="AV1967" s="2">
        <v>0</v>
      </c>
      <c r="AW1967" s="2">
        <v>0</v>
      </c>
      <c r="AX1967" s="2">
        <v>0</v>
      </c>
      <c r="AY1967" s="2">
        <v>0</v>
      </c>
      <c r="AZ1967" s="2">
        <v>0</v>
      </c>
      <c r="BA1967" s="2">
        <v>0</v>
      </c>
      <c r="BB1967" s="2">
        <v>0</v>
      </c>
      <c r="BC1967" s="2">
        <v>0</v>
      </c>
      <c r="BD1967" s="2">
        <v>0</v>
      </c>
      <c r="BE1967" s="10">
        <f t="shared" si="92"/>
        <v>0</v>
      </c>
    </row>
    <row r="1968" spans="1:57" s="8" customFormat="1" x14ac:dyDescent="0.45">
      <c r="A1968" s="8">
        <v>2659</v>
      </c>
      <c r="B1968" s="8">
        <v>1345330478</v>
      </c>
      <c r="C1968" s="8" t="s">
        <v>3160</v>
      </c>
      <c r="D1968" s="8" t="s">
        <v>535</v>
      </c>
      <c r="E1968" s="8" t="str">
        <f t="shared" si="90"/>
        <v>2020</v>
      </c>
      <c r="F1968" s="8" t="s">
        <v>941</v>
      </c>
      <c r="G1968" s="8" t="s">
        <v>43</v>
      </c>
      <c r="H1968" s="8" t="s">
        <v>20002</v>
      </c>
      <c r="I1968" s="8" t="s">
        <v>82</v>
      </c>
      <c r="J1968" s="8" t="s">
        <v>131</v>
      </c>
      <c r="K1968" s="8" t="s">
        <v>5098</v>
      </c>
      <c r="L1968" s="8" t="s">
        <v>7652</v>
      </c>
      <c r="M1968" s="9">
        <v>1</v>
      </c>
      <c r="N1968" s="9"/>
      <c r="O1968" s="9">
        <v>1</v>
      </c>
      <c r="P1968" s="8" t="s">
        <v>4098</v>
      </c>
      <c r="Q1968" s="8" t="s">
        <v>8301</v>
      </c>
      <c r="R1968" s="8" t="s">
        <v>43</v>
      </c>
      <c r="S1968" s="8" t="s">
        <v>8940</v>
      </c>
      <c r="U1968" s="8" t="s">
        <v>8945</v>
      </c>
      <c r="V1968" s="8" t="s">
        <v>8951</v>
      </c>
      <c r="W1968" s="8" t="s">
        <v>8956</v>
      </c>
      <c r="Z1968" s="8" t="s">
        <v>8998</v>
      </c>
      <c r="AA1968" s="8" t="s">
        <v>9316</v>
      </c>
      <c r="AB1968" s="8" t="s">
        <v>9583</v>
      </c>
      <c r="AC1968" s="8" t="s">
        <v>9649</v>
      </c>
      <c r="AD1968" s="8" t="s">
        <v>9812</v>
      </c>
      <c r="AE1968" s="8" t="s">
        <v>43</v>
      </c>
      <c r="AF1968" s="8" t="s">
        <v>13622</v>
      </c>
      <c r="AG1968" s="8" t="s">
        <v>15682</v>
      </c>
      <c r="AH1968" s="8" t="s">
        <v>17731</v>
      </c>
      <c r="AI1968" s="8" t="s">
        <v>15682</v>
      </c>
      <c r="AJ1968" s="2">
        <v>0</v>
      </c>
      <c r="AK1968" s="2">
        <v>0</v>
      </c>
      <c r="AL1968" s="2">
        <v>0</v>
      </c>
      <c r="AM1968" s="2">
        <v>0</v>
      </c>
      <c r="AN1968" s="2">
        <v>0</v>
      </c>
      <c r="AO1968" s="2">
        <v>0</v>
      </c>
      <c r="AP1968" s="2">
        <v>0</v>
      </c>
      <c r="AQ1968" s="2">
        <v>0</v>
      </c>
      <c r="AR1968" s="2">
        <v>0</v>
      </c>
      <c r="AS1968" s="2">
        <v>42.42</v>
      </c>
      <c r="AT1968" s="2">
        <f t="shared" si="91"/>
        <v>42.42</v>
      </c>
      <c r="AU1968" s="2">
        <v>0</v>
      </c>
      <c r="AV1968" s="2">
        <v>0</v>
      </c>
      <c r="AW1968" s="2">
        <v>0</v>
      </c>
      <c r="AX1968" s="2">
        <v>0</v>
      </c>
      <c r="AY1968" s="2">
        <v>0</v>
      </c>
      <c r="AZ1968" s="2">
        <v>0</v>
      </c>
      <c r="BA1968" s="2">
        <v>0</v>
      </c>
      <c r="BB1968" s="2">
        <v>0</v>
      </c>
      <c r="BC1968" s="2">
        <v>0</v>
      </c>
      <c r="BD1968" s="2">
        <v>0</v>
      </c>
      <c r="BE1968" s="10">
        <f t="shared" si="92"/>
        <v>0</v>
      </c>
    </row>
    <row r="1969" spans="1:57" s="8" customFormat="1" x14ac:dyDescent="0.45">
      <c r="A1969" s="8">
        <v>2660</v>
      </c>
      <c r="B1969" s="8">
        <v>1711108126</v>
      </c>
      <c r="C1969" s="8" t="s">
        <v>3161</v>
      </c>
      <c r="D1969" s="8" t="s">
        <v>623</v>
      </c>
      <c r="E1969" s="8" t="str">
        <f t="shared" si="90"/>
        <v>2018</v>
      </c>
      <c r="F1969" s="8" t="s">
        <v>976</v>
      </c>
      <c r="G1969" s="8" t="s">
        <v>43</v>
      </c>
      <c r="H1969" s="8" t="s">
        <v>20002</v>
      </c>
      <c r="I1969" s="8" t="s">
        <v>82</v>
      </c>
      <c r="J1969" s="8" t="s">
        <v>91</v>
      </c>
      <c r="K1969" s="8" t="s">
        <v>5279</v>
      </c>
      <c r="L1969" s="8" t="s">
        <v>7653</v>
      </c>
      <c r="M1969" s="9">
        <v>1</v>
      </c>
      <c r="N1969" s="9"/>
      <c r="O1969" s="9">
        <v>2</v>
      </c>
      <c r="P1969" s="8" t="s">
        <v>4838</v>
      </c>
      <c r="Q1969" s="8" t="s">
        <v>8287</v>
      </c>
      <c r="R1969" s="8" t="s">
        <v>43</v>
      </c>
      <c r="S1969" s="8" t="s">
        <v>8940</v>
      </c>
      <c r="T1969" s="8" t="s">
        <v>8942</v>
      </c>
      <c r="U1969" s="8" t="s">
        <v>8945</v>
      </c>
      <c r="V1969" s="8" t="s">
        <v>8947</v>
      </c>
      <c r="W1969" s="8" t="s">
        <v>8956</v>
      </c>
      <c r="X1969" s="8" t="s">
        <v>8961</v>
      </c>
      <c r="Y1969" s="8" t="s">
        <v>8947</v>
      </c>
      <c r="Z1969" s="8" t="s">
        <v>8972</v>
      </c>
      <c r="AA1969" s="8" t="s">
        <v>9200</v>
      </c>
      <c r="AB1969" s="8" t="s">
        <v>9583</v>
      </c>
      <c r="AC1969" s="8" t="s">
        <v>9649</v>
      </c>
      <c r="AD1969" s="8" t="s">
        <v>9812</v>
      </c>
      <c r="AE1969" s="8" t="s">
        <v>11613</v>
      </c>
      <c r="AF1969" s="8" t="s">
        <v>13623</v>
      </c>
      <c r="AG1969" s="8" t="s">
        <v>15683</v>
      </c>
      <c r="AH1969" s="8" t="s">
        <v>17732</v>
      </c>
      <c r="AI1969" s="8" t="s">
        <v>19769</v>
      </c>
      <c r="AJ1969" s="2">
        <v>0</v>
      </c>
      <c r="AK1969" s="2">
        <v>0</v>
      </c>
      <c r="AL1969" s="2">
        <v>0</v>
      </c>
      <c r="AM1969" s="2">
        <v>0</v>
      </c>
      <c r="AN1969" s="2">
        <v>0</v>
      </c>
      <c r="AO1969" s="2">
        <v>0</v>
      </c>
      <c r="AP1969" s="2">
        <v>0</v>
      </c>
      <c r="AQ1969" s="2">
        <v>30.42</v>
      </c>
      <c r="AR1969" s="2">
        <v>45.63</v>
      </c>
      <c r="AS1969" s="2">
        <v>45.63</v>
      </c>
      <c r="AT1969" s="2">
        <f t="shared" si="91"/>
        <v>121.68</v>
      </c>
      <c r="AU1969" s="2">
        <v>0</v>
      </c>
      <c r="AV1969" s="2">
        <v>0</v>
      </c>
      <c r="AW1969" s="2">
        <v>0</v>
      </c>
      <c r="AX1969" s="2">
        <v>0</v>
      </c>
      <c r="AY1969" s="2">
        <v>0</v>
      </c>
      <c r="AZ1969" s="2">
        <v>0</v>
      </c>
      <c r="BA1969" s="2">
        <v>0</v>
      </c>
      <c r="BB1969" s="2">
        <v>0</v>
      </c>
      <c r="BC1969" s="2">
        <v>0</v>
      </c>
      <c r="BD1969" s="2">
        <v>0</v>
      </c>
      <c r="BE1969" s="10">
        <f t="shared" si="92"/>
        <v>0</v>
      </c>
    </row>
    <row r="1970" spans="1:57" s="8" customFormat="1" x14ac:dyDescent="0.45">
      <c r="A1970" s="8">
        <v>2661</v>
      </c>
      <c r="B1970" s="8">
        <v>1485013435</v>
      </c>
      <c r="C1970" s="8" t="s">
        <v>3162</v>
      </c>
      <c r="D1970" s="8" t="s">
        <v>884</v>
      </c>
      <c r="E1970" s="8" t="str">
        <f t="shared" si="90"/>
        <v>2015</v>
      </c>
      <c r="F1970" s="8" t="s">
        <v>1085</v>
      </c>
      <c r="G1970" s="8" t="s">
        <v>47</v>
      </c>
      <c r="H1970" s="8" t="s">
        <v>20007</v>
      </c>
      <c r="I1970" s="8" t="s">
        <v>82</v>
      </c>
      <c r="J1970" s="8" t="s">
        <v>508</v>
      </c>
      <c r="K1970" s="8" t="s">
        <v>5745</v>
      </c>
      <c r="L1970" s="8" t="s">
        <v>7654</v>
      </c>
      <c r="M1970" s="9">
        <v>1</v>
      </c>
      <c r="N1970" s="9"/>
      <c r="O1970" s="9">
        <v>1</v>
      </c>
      <c r="P1970" s="8" t="s">
        <v>4213</v>
      </c>
      <c r="Q1970" s="8" t="s">
        <v>8376</v>
      </c>
      <c r="R1970" s="8" t="s">
        <v>7976</v>
      </c>
      <c r="S1970" s="8" t="s">
        <v>8940</v>
      </c>
      <c r="U1970" s="8" t="s">
        <v>8945</v>
      </c>
      <c r="V1970" s="8" t="s">
        <v>8951</v>
      </c>
      <c r="W1970" s="8" t="s">
        <v>8956</v>
      </c>
      <c r="Y1970" s="8" t="s">
        <v>8964</v>
      </c>
      <c r="Z1970" s="8" t="s">
        <v>8989</v>
      </c>
      <c r="AA1970" s="8" t="s">
        <v>9145</v>
      </c>
      <c r="AB1970" s="8" t="s">
        <v>9570</v>
      </c>
      <c r="AC1970" s="8" t="s">
        <v>9657</v>
      </c>
      <c r="AD1970" s="8" t="s">
        <v>9812</v>
      </c>
      <c r="AE1970" s="8" t="s">
        <v>11614</v>
      </c>
      <c r="AF1970" s="8" t="s">
        <v>13624</v>
      </c>
      <c r="AG1970" s="8" t="s">
        <v>15684</v>
      </c>
      <c r="AH1970" s="8" t="s">
        <v>17733</v>
      </c>
      <c r="AI1970" s="8" t="s">
        <v>19770</v>
      </c>
      <c r="AJ1970" s="2">
        <v>0</v>
      </c>
      <c r="AK1970" s="2">
        <v>0</v>
      </c>
      <c r="AL1970" s="2">
        <v>0</v>
      </c>
      <c r="AM1970" s="2">
        <v>0</v>
      </c>
      <c r="AN1970" s="2">
        <v>100</v>
      </c>
      <c r="AO1970" s="2">
        <v>0</v>
      </c>
      <c r="AP1970" s="2">
        <v>0</v>
      </c>
      <c r="AQ1970" s="2">
        <v>0</v>
      </c>
      <c r="AR1970" s="2">
        <v>0</v>
      </c>
      <c r="AS1970" s="2">
        <v>0</v>
      </c>
      <c r="AT1970" s="2">
        <f t="shared" si="91"/>
        <v>100</v>
      </c>
      <c r="AU1970" s="2">
        <v>0</v>
      </c>
      <c r="AV1970" s="2">
        <v>0</v>
      </c>
      <c r="AW1970" s="2">
        <v>0</v>
      </c>
      <c r="AX1970" s="2">
        <v>0</v>
      </c>
      <c r="AY1970" s="2">
        <v>0</v>
      </c>
      <c r="AZ1970" s="2">
        <v>0</v>
      </c>
      <c r="BA1970" s="2">
        <v>0</v>
      </c>
      <c r="BB1970" s="2">
        <v>0</v>
      </c>
      <c r="BC1970" s="2">
        <v>0</v>
      </c>
      <c r="BD1970" s="2">
        <v>0</v>
      </c>
      <c r="BE1970" s="10">
        <f t="shared" si="92"/>
        <v>0</v>
      </c>
    </row>
    <row r="1971" spans="1:57" s="8" customFormat="1" x14ac:dyDescent="0.45">
      <c r="A1971" s="8">
        <v>2663</v>
      </c>
      <c r="B1971" s="8">
        <v>1415165029</v>
      </c>
      <c r="C1971" s="8" t="s">
        <v>3163</v>
      </c>
      <c r="D1971" s="8" t="s">
        <v>681</v>
      </c>
      <c r="E1971" s="8" t="str">
        <f t="shared" si="90"/>
        <v>2019</v>
      </c>
      <c r="F1971" s="8" t="s">
        <v>1025</v>
      </c>
      <c r="G1971" s="8" t="s">
        <v>42</v>
      </c>
      <c r="H1971" s="8" t="s">
        <v>20005</v>
      </c>
      <c r="I1971" s="8" t="s">
        <v>82</v>
      </c>
      <c r="J1971" s="8" t="s">
        <v>237</v>
      </c>
      <c r="K1971" s="8" t="s">
        <v>5224</v>
      </c>
      <c r="L1971" s="8" t="s">
        <v>7655</v>
      </c>
      <c r="M1971" s="9">
        <v>1</v>
      </c>
      <c r="N1971" s="5" t="s">
        <v>19983</v>
      </c>
      <c r="O1971" s="9">
        <v>5</v>
      </c>
      <c r="P1971" s="8" t="s">
        <v>3466</v>
      </c>
      <c r="Q1971" s="8" t="s">
        <v>8849</v>
      </c>
      <c r="R1971" s="8" t="s">
        <v>42</v>
      </c>
      <c r="S1971" s="8" t="s">
        <v>8940</v>
      </c>
      <c r="T1971" s="8" t="s">
        <v>8942</v>
      </c>
      <c r="U1971" s="8" t="s">
        <v>8944</v>
      </c>
      <c r="V1971" s="8" t="s">
        <v>8948</v>
      </c>
      <c r="W1971" s="8" t="s">
        <v>8956</v>
      </c>
      <c r="X1971" s="8" t="s">
        <v>8959</v>
      </c>
      <c r="Y1971" s="8" t="s">
        <v>8965</v>
      </c>
      <c r="Z1971" s="8" t="s">
        <v>9056</v>
      </c>
      <c r="AA1971" s="8" t="s">
        <v>9131</v>
      </c>
      <c r="AB1971" s="8" t="s">
        <v>9570</v>
      </c>
      <c r="AC1971" s="8" t="s">
        <v>9645</v>
      </c>
      <c r="AD1971" s="8" t="s">
        <v>9812</v>
      </c>
      <c r="AE1971" s="8" t="s">
        <v>11615</v>
      </c>
      <c r="AF1971" s="8" t="s">
        <v>13625</v>
      </c>
      <c r="AG1971" s="8" t="s">
        <v>15685</v>
      </c>
      <c r="AH1971" s="8" t="s">
        <v>17734</v>
      </c>
      <c r="AI1971" s="8" t="s">
        <v>19771</v>
      </c>
      <c r="AJ1971" s="2">
        <v>0</v>
      </c>
      <c r="AK1971" s="2">
        <v>0</v>
      </c>
      <c r="AL1971" s="2">
        <v>0</v>
      </c>
      <c r="AM1971" s="2">
        <v>0</v>
      </c>
      <c r="AN1971" s="2">
        <v>0</v>
      </c>
      <c r="AO1971" s="2">
        <v>0</v>
      </c>
      <c r="AP1971" s="2">
        <v>0</v>
      </c>
      <c r="AQ1971" s="2">
        <v>0</v>
      </c>
      <c r="AR1971" s="2">
        <v>400</v>
      </c>
      <c r="AS1971" s="2">
        <v>0</v>
      </c>
      <c r="AT1971" s="2">
        <f t="shared" si="91"/>
        <v>400</v>
      </c>
      <c r="AU1971" s="2">
        <v>0</v>
      </c>
      <c r="AV1971" s="2">
        <v>0</v>
      </c>
      <c r="AW1971" s="2">
        <v>0</v>
      </c>
      <c r="AX1971" s="2">
        <v>0</v>
      </c>
      <c r="AY1971" s="2">
        <v>0</v>
      </c>
      <c r="AZ1971" s="2">
        <v>0</v>
      </c>
      <c r="BA1971" s="2">
        <v>0</v>
      </c>
      <c r="BB1971" s="2">
        <v>0</v>
      </c>
      <c r="BC1971" s="2">
        <v>147</v>
      </c>
      <c r="BD1971" s="2">
        <v>0</v>
      </c>
      <c r="BE1971" s="10">
        <f t="shared" si="92"/>
        <v>147</v>
      </c>
    </row>
    <row r="1972" spans="1:57" s="8" customFormat="1" x14ac:dyDescent="0.45">
      <c r="A1972" s="8">
        <v>2665</v>
      </c>
      <c r="B1972" s="8">
        <v>1415170754</v>
      </c>
      <c r="C1972" s="8" t="s">
        <v>3164</v>
      </c>
      <c r="D1972" s="8" t="s">
        <v>529</v>
      </c>
      <c r="E1972" s="8" t="str">
        <f t="shared" si="90"/>
        <v>2020</v>
      </c>
      <c r="F1972" s="8" t="s">
        <v>1000</v>
      </c>
      <c r="G1972" s="8" t="s">
        <v>42</v>
      </c>
      <c r="H1972" s="8" t="s">
        <v>20005</v>
      </c>
      <c r="I1972" s="8" t="s">
        <v>82</v>
      </c>
      <c r="J1972" s="8" t="s">
        <v>226</v>
      </c>
      <c r="K1972" s="8" t="s">
        <v>5746</v>
      </c>
      <c r="L1972" s="8" t="s">
        <v>7656</v>
      </c>
      <c r="M1972" s="9">
        <v>1</v>
      </c>
      <c r="N1972" s="9" t="s">
        <v>20020</v>
      </c>
      <c r="O1972" s="9">
        <v>5</v>
      </c>
      <c r="P1972" s="8" t="s">
        <v>4905</v>
      </c>
      <c r="Q1972" s="8" t="s">
        <v>8851</v>
      </c>
      <c r="R1972" s="8" t="s">
        <v>8923</v>
      </c>
      <c r="S1972" s="8" t="s">
        <v>8940</v>
      </c>
      <c r="U1972" s="8" t="s">
        <v>8946</v>
      </c>
      <c r="V1972" s="8" t="s">
        <v>8948</v>
      </c>
      <c r="W1972" s="8" t="s">
        <v>8956</v>
      </c>
      <c r="Z1972" s="8" t="s">
        <v>9046</v>
      </c>
      <c r="AA1972" s="8" t="s">
        <v>9538</v>
      </c>
      <c r="AB1972" s="8" t="s">
        <v>9596</v>
      </c>
      <c r="AC1972" s="8" t="s">
        <v>9649</v>
      </c>
      <c r="AD1972" s="8" t="s">
        <v>9812</v>
      </c>
      <c r="AE1972" s="8" t="s">
        <v>11400</v>
      </c>
      <c r="AF1972" s="8" t="s">
        <v>13409</v>
      </c>
      <c r="AG1972" s="8" t="s">
        <v>15686</v>
      </c>
      <c r="AH1972" s="8" t="s">
        <v>17735</v>
      </c>
      <c r="AI1972" s="8" t="s">
        <v>19772</v>
      </c>
      <c r="AJ1972" s="2">
        <v>0</v>
      </c>
      <c r="AK1972" s="2">
        <v>0</v>
      </c>
      <c r="AL1972" s="2">
        <v>0</v>
      </c>
      <c r="AM1972" s="2">
        <v>0</v>
      </c>
      <c r="AN1972" s="2">
        <v>0</v>
      </c>
      <c r="AO1972" s="2">
        <v>0</v>
      </c>
      <c r="AP1972" s="2">
        <v>0</v>
      </c>
      <c r="AQ1972" s="2">
        <v>0</v>
      </c>
      <c r="AR1972" s="2">
        <v>0</v>
      </c>
      <c r="AS1972" s="2">
        <v>52.5</v>
      </c>
      <c r="AT1972" s="2">
        <f t="shared" si="91"/>
        <v>52.5</v>
      </c>
      <c r="AU1972" s="2">
        <v>0</v>
      </c>
      <c r="AV1972" s="2">
        <v>0</v>
      </c>
      <c r="AW1972" s="2">
        <v>0</v>
      </c>
      <c r="AX1972" s="2">
        <v>0</v>
      </c>
      <c r="AY1972" s="2">
        <v>0</v>
      </c>
      <c r="AZ1972" s="2">
        <v>0</v>
      </c>
      <c r="BA1972" s="2">
        <v>0</v>
      </c>
      <c r="BB1972" s="2">
        <v>0</v>
      </c>
      <c r="BC1972" s="2">
        <v>0</v>
      </c>
      <c r="BD1972" s="2">
        <v>22.5</v>
      </c>
      <c r="BE1972" s="10">
        <f t="shared" si="92"/>
        <v>22.5</v>
      </c>
    </row>
    <row r="1973" spans="1:57" s="8" customFormat="1" x14ac:dyDescent="0.45">
      <c r="A1973" s="8">
        <v>2666</v>
      </c>
      <c r="B1973" s="8">
        <v>1615011269</v>
      </c>
      <c r="C1973" s="8" t="s">
        <v>1638</v>
      </c>
      <c r="D1973" s="8" t="s">
        <v>726</v>
      </c>
      <c r="E1973" s="8" t="str">
        <f t="shared" si="90"/>
        <v>2019</v>
      </c>
      <c r="F1973" s="8" t="s">
        <v>931</v>
      </c>
      <c r="G1973" s="8" t="s">
        <v>44</v>
      </c>
      <c r="H1973" s="8" t="s">
        <v>20006</v>
      </c>
      <c r="I1973" s="8" t="s">
        <v>82</v>
      </c>
      <c r="J1973" s="8" t="s">
        <v>348</v>
      </c>
      <c r="K1973" s="8" t="s">
        <v>5417</v>
      </c>
      <c r="L1973" s="8" t="s">
        <v>7657</v>
      </c>
      <c r="M1973" s="9">
        <v>1</v>
      </c>
      <c r="N1973" s="9"/>
      <c r="O1973" s="9">
        <v>1</v>
      </c>
      <c r="P1973" s="8" t="s">
        <v>3829</v>
      </c>
      <c r="Q1973" s="8" t="s">
        <v>8216</v>
      </c>
      <c r="R1973" s="8" t="s">
        <v>44</v>
      </c>
      <c r="S1973" s="8" t="s">
        <v>8940</v>
      </c>
      <c r="T1973" s="8" t="s">
        <v>8943</v>
      </c>
      <c r="U1973" s="8" t="s">
        <v>8944</v>
      </c>
      <c r="V1973" s="8" t="s">
        <v>8947</v>
      </c>
      <c r="W1973" s="8" t="s">
        <v>8956</v>
      </c>
      <c r="X1973" s="8" t="s">
        <v>8959</v>
      </c>
      <c r="Y1973" s="8" t="s">
        <v>8964</v>
      </c>
      <c r="Z1973" s="8" t="s">
        <v>9060</v>
      </c>
      <c r="AA1973" s="8" t="s">
        <v>9210</v>
      </c>
      <c r="AB1973" s="8" t="s">
        <v>9596</v>
      </c>
      <c r="AC1973" s="8" t="s">
        <v>9649</v>
      </c>
      <c r="AD1973" s="8" t="s">
        <v>9813</v>
      </c>
      <c r="AE1973" s="8" t="s">
        <v>10222</v>
      </c>
      <c r="AF1973" s="8" t="s">
        <v>12231</v>
      </c>
      <c r="AG1973" s="8" t="s">
        <v>14246</v>
      </c>
      <c r="AH1973" s="8" t="s">
        <v>16311</v>
      </c>
      <c r="AI1973" s="8" t="s">
        <v>18355</v>
      </c>
      <c r="AJ1973" s="2">
        <v>0</v>
      </c>
      <c r="AK1973" s="2">
        <v>0</v>
      </c>
      <c r="AL1973" s="2">
        <v>0</v>
      </c>
      <c r="AM1973" s="2">
        <v>0</v>
      </c>
      <c r="AN1973" s="2">
        <v>0</v>
      </c>
      <c r="AO1973" s="2">
        <v>0</v>
      </c>
      <c r="AP1973" s="2">
        <v>0</v>
      </c>
      <c r="AQ1973" s="2">
        <v>0</v>
      </c>
      <c r="AR1973" s="2">
        <v>1032</v>
      </c>
      <c r="AS1973" s="2">
        <v>2410</v>
      </c>
      <c r="AT1973" s="2">
        <f t="shared" si="91"/>
        <v>3442</v>
      </c>
      <c r="AU1973" s="2">
        <v>0</v>
      </c>
      <c r="AV1973" s="2">
        <v>0</v>
      </c>
      <c r="AW1973" s="2">
        <v>0</v>
      </c>
      <c r="AX1973" s="2">
        <v>0</v>
      </c>
      <c r="AY1973" s="2">
        <v>0</v>
      </c>
      <c r="AZ1973" s="2">
        <v>0</v>
      </c>
      <c r="BA1973" s="2">
        <v>0</v>
      </c>
      <c r="BB1973" s="2">
        <v>0</v>
      </c>
      <c r="BC1973" s="2">
        <v>344</v>
      </c>
      <c r="BD1973" s="2">
        <v>805</v>
      </c>
      <c r="BE1973" s="10">
        <f t="shared" si="92"/>
        <v>1149</v>
      </c>
    </row>
    <row r="1974" spans="1:57" s="8" customFormat="1" x14ac:dyDescent="0.45">
      <c r="A1974" s="8">
        <v>2667</v>
      </c>
      <c r="B1974" s="8">
        <v>1425126957</v>
      </c>
      <c r="C1974" s="8" t="s">
        <v>3165</v>
      </c>
      <c r="D1974" s="8" t="s">
        <v>571</v>
      </c>
      <c r="E1974" s="8" t="str">
        <f t="shared" si="90"/>
        <v>2018</v>
      </c>
      <c r="F1974" s="8" t="s">
        <v>945</v>
      </c>
      <c r="G1974" s="8" t="s">
        <v>40</v>
      </c>
      <c r="H1974" s="8" t="s">
        <v>20009</v>
      </c>
      <c r="I1974" s="8" t="s">
        <v>82</v>
      </c>
      <c r="J1974" s="8" t="s">
        <v>278</v>
      </c>
      <c r="K1974" s="8" t="s">
        <v>5231</v>
      </c>
      <c r="L1974" s="8" t="s">
        <v>7658</v>
      </c>
      <c r="M1974" s="9">
        <v>1</v>
      </c>
      <c r="N1974" s="9"/>
      <c r="O1974" s="9">
        <v>1</v>
      </c>
      <c r="P1974" s="8" t="s">
        <v>4906</v>
      </c>
      <c r="Q1974" s="8" t="s">
        <v>7906</v>
      </c>
      <c r="R1974" s="8" t="s">
        <v>40</v>
      </c>
      <c r="S1974" s="8" t="s">
        <v>8940</v>
      </c>
      <c r="U1974" s="8" t="s">
        <v>8944</v>
      </c>
      <c r="V1974" s="8" t="s">
        <v>8948</v>
      </c>
      <c r="W1974" s="8" t="s">
        <v>8956</v>
      </c>
      <c r="Y1974" s="8" t="s">
        <v>8963</v>
      </c>
      <c r="Z1974" s="8" t="s">
        <v>9047</v>
      </c>
      <c r="AA1974" s="8" t="s">
        <v>9551</v>
      </c>
      <c r="AB1974" s="8" t="s">
        <v>9605</v>
      </c>
      <c r="AC1974" s="8" t="s">
        <v>9808</v>
      </c>
      <c r="AD1974" s="8" t="s">
        <v>9812</v>
      </c>
      <c r="AE1974" s="8" t="s">
        <v>11616</v>
      </c>
      <c r="AF1974" s="8" t="s">
        <v>13626</v>
      </c>
      <c r="AG1974" s="8" t="s">
        <v>14151</v>
      </c>
      <c r="AH1974" s="8" t="s">
        <v>16216</v>
      </c>
      <c r="AI1974" s="8" t="s">
        <v>18261</v>
      </c>
      <c r="AJ1974" s="2">
        <v>0</v>
      </c>
      <c r="AK1974" s="2">
        <v>0</v>
      </c>
      <c r="AL1974" s="2">
        <v>0</v>
      </c>
      <c r="AM1974" s="2">
        <v>0</v>
      </c>
      <c r="AN1974" s="2">
        <v>0</v>
      </c>
      <c r="AO1974" s="2">
        <v>0</v>
      </c>
      <c r="AP1974" s="2">
        <v>0</v>
      </c>
      <c r="AQ1974" s="2">
        <v>0.67</v>
      </c>
      <c r="AR1974" s="2">
        <v>0</v>
      </c>
      <c r="AS1974" s="2">
        <v>0</v>
      </c>
      <c r="AT1974" s="2">
        <f t="shared" si="91"/>
        <v>0.67</v>
      </c>
      <c r="AU1974" s="2">
        <v>0</v>
      </c>
      <c r="AV1974" s="2">
        <v>0</v>
      </c>
      <c r="AW1974" s="2">
        <v>0</v>
      </c>
      <c r="AX1974" s="2">
        <v>0</v>
      </c>
      <c r="AY1974" s="2">
        <v>0</v>
      </c>
      <c r="AZ1974" s="2">
        <v>0</v>
      </c>
      <c r="BA1974" s="2">
        <v>0</v>
      </c>
      <c r="BB1974" s="2">
        <v>0</v>
      </c>
      <c r="BC1974" s="2">
        <v>0</v>
      </c>
      <c r="BD1974" s="2">
        <v>0</v>
      </c>
      <c r="BE1974" s="10">
        <f t="shared" si="92"/>
        <v>0</v>
      </c>
    </row>
    <row r="1975" spans="1:57" s="8" customFormat="1" x14ac:dyDescent="0.45">
      <c r="A1975" s="8">
        <v>2670</v>
      </c>
      <c r="B1975" s="8">
        <v>1425103419</v>
      </c>
      <c r="C1975" s="8" t="s">
        <v>3166</v>
      </c>
      <c r="D1975" s="8" t="s">
        <v>579</v>
      </c>
      <c r="E1975" s="8" t="str">
        <f t="shared" si="90"/>
        <v>2016</v>
      </c>
      <c r="F1975" s="8" t="s">
        <v>1078</v>
      </c>
      <c r="G1975" s="8" t="s">
        <v>40</v>
      </c>
      <c r="H1975" s="8" t="s">
        <v>20009</v>
      </c>
      <c r="I1975" s="8" t="s">
        <v>82</v>
      </c>
      <c r="J1975" s="8" t="s">
        <v>270</v>
      </c>
      <c r="K1975" s="8" t="s">
        <v>5055</v>
      </c>
      <c r="L1975" s="8" t="s">
        <v>7659</v>
      </c>
      <c r="M1975" s="9">
        <v>1</v>
      </c>
      <c r="N1975" s="9"/>
      <c r="O1975" s="9">
        <v>1</v>
      </c>
      <c r="P1975" s="8" t="s">
        <v>4907</v>
      </c>
      <c r="Q1975" s="8" t="s">
        <v>8852</v>
      </c>
      <c r="R1975" s="8" t="s">
        <v>40</v>
      </c>
      <c r="S1975" s="8" t="s">
        <v>8940</v>
      </c>
      <c r="T1975" s="8" t="s">
        <v>8942</v>
      </c>
      <c r="U1975" s="8" t="s">
        <v>8944</v>
      </c>
      <c r="V1975" s="8" t="s">
        <v>8947</v>
      </c>
      <c r="W1975" s="8" t="s">
        <v>8956</v>
      </c>
      <c r="X1975" s="8" t="s">
        <v>8959</v>
      </c>
      <c r="Y1975" s="8" t="s">
        <v>8963</v>
      </c>
      <c r="Z1975" s="8" t="s">
        <v>8993</v>
      </c>
      <c r="AA1975" s="8" t="s">
        <v>9293</v>
      </c>
      <c r="AB1975" s="8" t="s">
        <v>9583</v>
      </c>
      <c r="AC1975" s="8" t="s">
        <v>9657</v>
      </c>
      <c r="AD1975" s="8" t="s">
        <v>9812</v>
      </c>
      <c r="AE1975" s="8" t="s">
        <v>11617</v>
      </c>
      <c r="AF1975" s="8" t="s">
        <v>13627</v>
      </c>
      <c r="AG1975" s="8" t="s">
        <v>15687</v>
      </c>
      <c r="AH1975" s="8" t="s">
        <v>17736</v>
      </c>
      <c r="AI1975" s="8" t="s">
        <v>19773</v>
      </c>
      <c r="AJ1975" s="2">
        <v>0</v>
      </c>
      <c r="AK1975" s="2">
        <v>0</v>
      </c>
      <c r="AL1975" s="2">
        <v>0</v>
      </c>
      <c r="AM1975" s="2">
        <v>0</v>
      </c>
      <c r="AN1975" s="2">
        <v>0</v>
      </c>
      <c r="AO1975" s="2">
        <v>150</v>
      </c>
      <c r="AP1975" s="2">
        <v>0</v>
      </c>
      <c r="AQ1975" s="2">
        <v>0</v>
      </c>
      <c r="AR1975" s="2">
        <v>0</v>
      </c>
      <c r="AS1975" s="2">
        <v>0</v>
      </c>
      <c r="AT1975" s="2">
        <f t="shared" si="91"/>
        <v>150</v>
      </c>
      <c r="AU1975" s="2">
        <v>0</v>
      </c>
      <c r="AV1975" s="2">
        <v>0</v>
      </c>
      <c r="AW1975" s="2">
        <v>0</v>
      </c>
      <c r="AX1975" s="2">
        <v>0</v>
      </c>
      <c r="AY1975" s="2">
        <v>0</v>
      </c>
      <c r="AZ1975" s="2">
        <v>50</v>
      </c>
      <c r="BA1975" s="2">
        <v>0</v>
      </c>
      <c r="BB1975" s="2">
        <v>0</v>
      </c>
      <c r="BC1975" s="2">
        <v>0</v>
      </c>
      <c r="BD1975" s="2">
        <v>0</v>
      </c>
      <c r="BE1975" s="10">
        <f t="shared" si="92"/>
        <v>50</v>
      </c>
    </row>
    <row r="1976" spans="1:57" s="8" customFormat="1" x14ac:dyDescent="0.45">
      <c r="A1976" s="8">
        <v>2671</v>
      </c>
      <c r="B1976" s="8">
        <v>1465031263</v>
      </c>
      <c r="C1976" s="8" t="s">
        <v>3167</v>
      </c>
      <c r="D1976" s="8" t="s">
        <v>818</v>
      </c>
      <c r="E1976" s="8" t="str">
        <f t="shared" si="90"/>
        <v>2020</v>
      </c>
      <c r="F1976" s="8" t="s">
        <v>599</v>
      </c>
      <c r="G1976" s="8" t="s">
        <v>50</v>
      </c>
      <c r="H1976" s="8" t="s">
        <v>20011</v>
      </c>
      <c r="I1976" s="8" t="s">
        <v>82</v>
      </c>
      <c r="J1976" s="8" t="s">
        <v>413</v>
      </c>
      <c r="K1976" s="8" t="s">
        <v>5541</v>
      </c>
      <c r="L1976" s="8" t="s">
        <v>7660</v>
      </c>
      <c r="M1976" s="9">
        <v>1</v>
      </c>
      <c r="N1976" s="9"/>
      <c r="O1976" s="9">
        <v>2</v>
      </c>
      <c r="P1976" s="8" t="s">
        <v>4908</v>
      </c>
      <c r="Q1976" s="8" t="s">
        <v>8853</v>
      </c>
      <c r="R1976" s="8" t="s">
        <v>50</v>
      </c>
      <c r="S1976" s="8" t="s">
        <v>8940</v>
      </c>
      <c r="T1976" s="8" t="s">
        <v>8942</v>
      </c>
      <c r="U1976" s="8" t="s">
        <v>8944</v>
      </c>
      <c r="V1976" s="8" t="s">
        <v>8952</v>
      </c>
      <c r="W1976" s="8" t="s">
        <v>8956</v>
      </c>
      <c r="X1976" s="8" t="s">
        <v>8961</v>
      </c>
      <c r="Y1976" s="8" t="s">
        <v>8964</v>
      </c>
      <c r="Z1976" s="8" t="s">
        <v>9046</v>
      </c>
      <c r="AA1976" s="8" t="s">
        <v>9146</v>
      </c>
      <c r="AB1976" s="8" t="s">
        <v>9574</v>
      </c>
      <c r="AC1976" s="8" t="s">
        <v>9648</v>
      </c>
      <c r="AD1976" s="8" t="s">
        <v>9812</v>
      </c>
      <c r="AE1976" s="8" t="s">
        <v>10806</v>
      </c>
      <c r="AF1976" s="8" t="s">
        <v>12816</v>
      </c>
      <c r="AG1976" s="8" t="s">
        <v>14850</v>
      </c>
      <c r="AH1976" s="8" t="s">
        <v>16905</v>
      </c>
      <c r="AI1976" s="8" t="s">
        <v>18951</v>
      </c>
      <c r="AJ1976" s="2">
        <v>0</v>
      </c>
      <c r="AK1976" s="2">
        <v>0</v>
      </c>
      <c r="AL1976" s="2">
        <v>0</v>
      </c>
      <c r="AM1976" s="2">
        <v>0</v>
      </c>
      <c r="AN1976" s="2">
        <v>0</v>
      </c>
      <c r="AO1976" s="2">
        <v>0</v>
      </c>
      <c r="AP1976" s="2">
        <v>0</v>
      </c>
      <c r="AQ1976" s="2">
        <v>0</v>
      </c>
      <c r="AR1976" s="2">
        <v>0</v>
      </c>
      <c r="AS1976" s="2">
        <v>20.25</v>
      </c>
      <c r="AT1976" s="2">
        <f t="shared" si="91"/>
        <v>20.25</v>
      </c>
      <c r="AU1976" s="2">
        <v>0</v>
      </c>
      <c r="AV1976" s="2">
        <v>0</v>
      </c>
      <c r="AW1976" s="2">
        <v>0</v>
      </c>
      <c r="AX1976" s="2">
        <v>0</v>
      </c>
      <c r="AY1976" s="2">
        <v>0</v>
      </c>
      <c r="AZ1976" s="2">
        <v>0</v>
      </c>
      <c r="BA1976" s="2">
        <v>0</v>
      </c>
      <c r="BB1976" s="2">
        <v>0</v>
      </c>
      <c r="BC1976" s="2">
        <v>0</v>
      </c>
      <c r="BD1976" s="2">
        <v>0</v>
      </c>
      <c r="BE1976" s="10">
        <f t="shared" si="92"/>
        <v>0</v>
      </c>
    </row>
    <row r="1977" spans="1:57" s="8" customFormat="1" x14ac:dyDescent="0.45">
      <c r="A1977" s="8">
        <v>2672</v>
      </c>
      <c r="B1977" s="8">
        <v>1345305979</v>
      </c>
      <c r="C1977" s="8" t="s">
        <v>3168</v>
      </c>
      <c r="D1977" s="8" t="s">
        <v>550</v>
      </c>
      <c r="E1977" s="8" t="str">
        <f t="shared" si="90"/>
        <v>2019</v>
      </c>
      <c r="F1977" s="8" t="s">
        <v>898</v>
      </c>
      <c r="G1977" s="8" t="s">
        <v>43</v>
      </c>
      <c r="H1977" s="8" t="s">
        <v>20002</v>
      </c>
      <c r="I1977" s="8" t="s">
        <v>82</v>
      </c>
      <c r="J1977" s="8" t="s">
        <v>92</v>
      </c>
      <c r="K1977" s="8" t="s">
        <v>5091</v>
      </c>
      <c r="L1977" s="8" t="s">
        <v>7661</v>
      </c>
      <c r="M1977" s="9">
        <v>1</v>
      </c>
      <c r="N1977" s="9"/>
      <c r="O1977" s="9">
        <v>1</v>
      </c>
      <c r="P1977" s="8" t="s">
        <v>4232</v>
      </c>
      <c r="Q1977" s="8" t="s">
        <v>8215</v>
      </c>
      <c r="R1977" s="8" t="s">
        <v>43</v>
      </c>
      <c r="S1977" s="8" t="s">
        <v>8940</v>
      </c>
      <c r="T1977" s="8" t="s">
        <v>8942</v>
      </c>
      <c r="U1977" s="8" t="s">
        <v>8947</v>
      </c>
      <c r="V1977" s="8" t="s">
        <v>8951</v>
      </c>
      <c r="W1977" s="8" t="s">
        <v>8956</v>
      </c>
      <c r="X1977" s="8" t="s">
        <v>8961</v>
      </c>
      <c r="Y1977" s="8" t="s">
        <v>8965</v>
      </c>
      <c r="Z1977" s="8" t="s">
        <v>9014</v>
      </c>
      <c r="AA1977" s="8" t="s">
        <v>9322</v>
      </c>
      <c r="AB1977" s="8" t="s">
        <v>9570</v>
      </c>
      <c r="AC1977" s="8" t="s">
        <v>9645</v>
      </c>
      <c r="AD1977" s="8" t="s">
        <v>9812</v>
      </c>
      <c r="AE1977" s="8" t="s">
        <v>11618</v>
      </c>
      <c r="AF1977" s="8" t="s">
        <v>13628</v>
      </c>
      <c r="AG1977" s="8" t="s">
        <v>15688</v>
      </c>
      <c r="AH1977" s="8" t="s">
        <v>17737</v>
      </c>
      <c r="AI1977" s="8" t="s">
        <v>19774</v>
      </c>
      <c r="AJ1977" s="2">
        <v>0</v>
      </c>
      <c r="AK1977" s="2">
        <v>0</v>
      </c>
      <c r="AL1977" s="2">
        <v>0</v>
      </c>
      <c r="AM1977" s="2">
        <v>0</v>
      </c>
      <c r="AN1977" s="2">
        <v>0</v>
      </c>
      <c r="AO1977" s="2">
        <v>0</v>
      </c>
      <c r="AP1977" s="2">
        <v>0</v>
      </c>
      <c r="AQ1977" s="2">
        <v>0</v>
      </c>
      <c r="AR1977" s="2">
        <v>45</v>
      </c>
      <c r="AS1977" s="2">
        <v>0</v>
      </c>
      <c r="AT1977" s="2">
        <f t="shared" si="91"/>
        <v>45</v>
      </c>
      <c r="AU1977" s="2">
        <v>0</v>
      </c>
      <c r="AV1977" s="2">
        <v>0</v>
      </c>
      <c r="AW1977" s="2">
        <v>0</v>
      </c>
      <c r="AX1977" s="2">
        <v>0</v>
      </c>
      <c r="AY1977" s="2">
        <v>0</v>
      </c>
      <c r="AZ1977" s="2">
        <v>0</v>
      </c>
      <c r="BA1977" s="2">
        <v>0</v>
      </c>
      <c r="BB1977" s="2">
        <v>0</v>
      </c>
      <c r="BC1977" s="2">
        <v>0</v>
      </c>
      <c r="BD1977" s="2">
        <v>0</v>
      </c>
      <c r="BE1977" s="10">
        <f t="shared" si="92"/>
        <v>0</v>
      </c>
    </row>
    <row r="1978" spans="1:57" s="8" customFormat="1" x14ac:dyDescent="0.45">
      <c r="A1978" s="8">
        <v>2674</v>
      </c>
      <c r="B1978" s="8">
        <v>1415134871</v>
      </c>
      <c r="C1978" s="8" t="s">
        <v>3169</v>
      </c>
      <c r="D1978" s="8" t="s">
        <v>658</v>
      </c>
      <c r="E1978" s="8" t="str">
        <f t="shared" si="90"/>
        <v>2014</v>
      </c>
      <c r="F1978" s="8" t="s">
        <v>1005</v>
      </c>
      <c r="G1978" s="8" t="s">
        <v>42</v>
      </c>
      <c r="H1978" s="8" t="s">
        <v>20005</v>
      </c>
      <c r="I1978" s="8" t="s">
        <v>82</v>
      </c>
      <c r="J1978" s="8" t="s">
        <v>509</v>
      </c>
      <c r="K1978" s="8" t="s">
        <v>5747</v>
      </c>
      <c r="L1978" s="8" t="s">
        <v>7662</v>
      </c>
      <c r="M1978" s="9">
        <v>1</v>
      </c>
      <c r="N1978" s="9"/>
      <c r="O1978" s="9">
        <v>1</v>
      </c>
      <c r="P1978" s="8" t="s">
        <v>3385</v>
      </c>
      <c r="Q1978" s="8" t="s">
        <v>8854</v>
      </c>
      <c r="R1978" s="8" t="s">
        <v>42</v>
      </c>
      <c r="S1978" s="8" t="s">
        <v>8940</v>
      </c>
      <c r="T1978" s="8" t="s">
        <v>8943</v>
      </c>
      <c r="U1978" s="8" t="s">
        <v>8944</v>
      </c>
      <c r="V1978" s="8" t="s">
        <v>8948</v>
      </c>
      <c r="W1978" s="8" t="s">
        <v>8956</v>
      </c>
      <c r="X1978" s="8" t="s">
        <v>8961</v>
      </c>
      <c r="Y1978" s="8" t="s">
        <v>8947</v>
      </c>
      <c r="Z1978" s="8" t="s">
        <v>9055</v>
      </c>
      <c r="AA1978" s="8" t="s">
        <v>9512</v>
      </c>
      <c r="AB1978" s="8" t="s">
        <v>9583</v>
      </c>
      <c r="AC1978" s="8" t="s">
        <v>9658</v>
      </c>
      <c r="AD1978" s="8" t="s">
        <v>9812</v>
      </c>
      <c r="AE1978" s="8" t="s">
        <v>11619</v>
      </c>
      <c r="AF1978" s="8" t="s">
        <v>13629</v>
      </c>
      <c r="AG1978" s="8" t="s">
        <v>15689</v>
      </c>
      <c r="AH1978" s="8" t="s">
        <v>17738</v>
      </c>
      <c r="AI1978" s="8" t="s">
        <v>15689</v>
      </c>
      <c r="AJ1978" s="2">
        <v>0</v>
      </c>
      <c r="AK1978" s="2">
        <v>0</v>
      </c>
      <c r="AL1978" s="2">
        <v>0</v>
      </c>
      <c r="AM1978" s="2">
        <v>241</v>
      </c>
      <c r="AN1978" s="2">
        <v>0</v>
      </c>
      <c r="AO1978" s="2">
        <v>0</v>
      </c>
      <c r="AP1978" s="2">
        <v>0</v>
      </c>
      <c r="AQ1978" s="2">
        <v>0</v>
      </c>
      <c r="AR1978" s="2">
        <v>0</v>
      </c>
      <c r="AS1978" s="2">
        <v>0</v>
      </c>
      <c r="AT1978" s="2">
        <f t="shared" si="91"/>
        <v>241</v>
      </c>
      <c r="AU1978" s="2">
        <v>0</v>
      </c>
      <c r="AV1978" s="2">
        <v>0</v>
      </c>
      <c r="AW1978" s="2">
        <v>0</v>
      </c>
      <c r="AX1978" s="2">
        <v>83.5</v>
      </c>
      <c r="AY1978" s="2">
        <v>0</v>
      </c>
      <c r="AZ1978" s="2">
        <v>0</v>
      </c>
      <c r="BA1978" s="2">
        <v>0</v>
      </c>
      <c r="BB1978" s="2">
        <v>0</v>
      </c>
      <c r="BC1978" s="2">
        <v>0</v>
      </c>
      <c r="BD1978" s="2">
        <v>0</v>
      </c>
      <c r="BE1978" s="10">
        <f t="shared" si="92"/>
        <v>83.5</v>
      </c>
    </row>
    <row r="1979" spans="1:57" s="8" customFormat="1" x14ac:dyDescent="0.45">
      <c r="A1979" s="8">
        <v>2676</v>
      </c>
      <c r="B1979" s="8">
        <v>1425141597</v>
      </c>
      <c r="C1979" s="8" t="s">
        <v>3170</v>
      </c>
      <c r="D1979" s="8" t="s">
        <v>629</v>
      </c>
      <c r="E1979" s="8" t="str">
        <f t="shared" si="90"/>
        <v>2019</v>
      </c>
      <c r="F1979" s="8" t="s">
        <v>981</v>
      </c>
      <c r="G1979" s="8" t="s">
        <v>40</v>
      </c>
      <c r="H1979" s="8" t="s">
        <v>20009</v>
      </c>
      <c r="I1979" s="8" t="s">
        <v>82</v>
      </c>
      <c r="J1979" s="8" t="s">
        <v>86</v>
      </c>
      <c r="K1979" s="8" t="s">
        <v>5177</v>
      </c>
      <c r="L1979" s="8" t="s">
        <v>7663</v>
      </c>
      <c r="M1979" s="9">
        <v>1</v>
      </c>
      <c r="N1979" s="9"/>
      <c r="O1979" s="9">
        <v>4</v>
      </c>
      <c r="P1979" s="8" t="s">
        <v>4909</v>
      </c>
      <c r="Q1979" s="8" t="s">
        <v>8855</v>
      </c>
      <c r="R1979" s="8" t="s">
        <v>40</v>
      </c>
      <c r="S1979" s="8" t="s">
        <v>8940</v>
      </c>
      <c r="T1979" s="8" t="s">
        <v>8942</v>
      </c>
      <c r="U1979" s="8" t="s">
        <v>8944</v>
      </c>
      <c r="V1979" s="8" t="s">
        <v>8948</v>
      </c>
      <c r="W1979" s="8" t="s">
        <v>8956</v>
      </c>
      <c r="X1979" s="8" t="s">
        <v>8959</v>
      </c>
      <c r="Y1979" s="8" t="s">
        <v>8963</v>
      </c>
      <c r="Z1979" s="8" t="s">
        <v>9015</v>
      </c>
      <c r="AA1979" s="8" t="s">
        <v>9552</v>
      </c>
      <c r="AB1979" s="8" t="s">
        <v>9566</v>
      </c>
      <c r="AC1979" s="8" t="s">
        <v>9644</v>
      </c>
      <c r="AD1979" s="8" t="s">
        <v>9812</v>
      </c>
      <c r="AE1979" s="8" t="s">
        <v>11620</v>
      </c>
      <c r="AF1979" s="8" t="s">
        <v>13630</v>
      </c>
      <c r="AG1979" s="8" t="s">
        <v>15690</v>
      </c>
      <c r="AH1979" s="8" t="s">
        <v>17739</v>
      </c>
      <c r="AI1979" s="8" t="s">
        <v>19775</v>
      </c>
      <c r="AJ1979" s="2">
        <v>0</v>
      </c>
      <c r="AK1979" s="2">
        <v>0</v>
      </c>
      <c r="AL1979" s="2">
        <v>0</v>
      </c>
      <c r="AM1979" s="2">
        <v>0</v>
      </c>
      <c r="AN1979" s="2">
        <v>0</v>
      </c>
      <c r="AO1979" s="2">
        <v>0</v>
      </c>
      <c r="AP1979" s="2">
        <v>0</v>
      </c>
      <c r="AQ1979" s="2">
        <v>0</v>
      </c>
      <c r="AR1979" s="2">
        <v>138</v>
      </c>
      <c r="AS1979" s="2">
        <v>138</v>
      </c>
      <c r="AT1979" s="2">
        <f t="shared" si="91"/>
        <v>276</v>
      </c>
      <c r="AU1979" s="2">
        <v>0</v>
      </c>
      <c r="AV1979" s="2">
        <v>0</v>
      </c>
      <c r="AW1979" s="2">
        <v>0</v>
      </c>
      <c r="AX1979" s="2">
        <v>0</v>
      </c>
      <c r="AY1979" s="2">
        <v>0</v>
      </c>
      <c r="AZ1979" s="2">
        <v>0</v>
      </c>
      <c r="BA1979" s="2">
        <v>0</v>
      </c>
      <c r="BB1979" s="2">
        <v>0</v>
      </c>
      <c r="BC1979" s="2">
        <v>69</v>
      </c>
      <c r="BD1979" s="2">
        <v>69</v>
      </c>
      <c r="BE1979" s="10">
        <f t="shared" si="92"/>
        <v>138</v>
      </c>
    </row>
    <row r="1980" spans="1:57" s="8" customFormat="1" x14ac:dyDescent="0.45">
      <c r="A1980" s="8">
        <v>2677</v>
      </c>
      <c r="B1980" s="8">
        <v>1711112151</v>
      </c>
      <c r="C1980" s="8" t="s">
        <v>3171</v>
      </c>
      <c r="D1980" s="8" t="s">
        <v>565</v>
      </c>
      <c r="E1980" s="8" t="str">
        <f t="shared" si="90"/>
        <v>2019</v>
      </c>
      <c r="F1980" s="8" t="s">
        <v>933</v>
      </c>
      <c r="G1980" s="8" t="s">
        <v>43</v>
      </c>
      <c r="H1980" s="8" t="s">
        <v>20002</v>
      </c>
      <c r="I1980" s="8" t="s">
        <v>82</v>
      </c>
      <c r="J1980" s="8" t="s">
        <v>91</v>
      </c>
      <c r="K1980" s="8" t="s">
        <v>5080</v>
      </c>
      <c r="L1980" s="8" t="s">
        <v>7664</v>
      </c>
      <c r="M1980" s="9">
        <v>1</v>
      </c>
      <c r="N1980" s="9"/>
      <c r="O1980" s="9">
        <v>2</v>
      </c>
      <c r="P1980" s="8" t="s">
        <v>4910</v>
      </c>
      <c r="Q1980" s="8" t="s">
        <v>8091</v>
      </c>
      <c r="R1980" s="8" t="s">
        <v>43</v>
      </c>
      <c r="S1980" s="8" t="s">
        <v>8940</v>
      </c>
      <c r="T1980" s="8" t="s">
        <v>8942</v>
      </c>
      <c r="U1980" s="8" t="s">
        <v>8945</v>
      </c>
      <c r="V1980" s="8" t="s">
        <v>8951</v>
      </c>
      <c r="W1980" s="8" t="s">
        <v>8956</v>
      </c>
      <c r="X1980" s="8" t="s">
        <v>8961</v>
      </c>
      <c r="Y1980" s="8" t="s">
        <v>8947</v>
      </c>
      <c r="Z1980" s="8" t="s">
        <v>9008</v>
      </c>
      <c r="AA1980" s="8" t="s">
        <v>9553</v>
      </c>
      <c r="AB1980" s="8" t="s">
        <v>9583</v>
      </c>
      <c r="AC1980" s="8" t="s">
        <v>9649</v>
      </c>
      <c r="AD1980" s="8" t="s">
        <v>9812</v>
      </c>
      <c r="AE1980" s="8" t="s">
        <v>11621</v>
      </c>
      <c r="AF1980" s="8" t="s">
        <v>13631</v>
      </c>
      <c r="AG1980" s="8" t="s">
        <v>15691</v>
      </c>
      <c r="AH1980" s="8" t="s">
        <v>17740</v>
      </c>
      <c r="AI1980" s="8" t="s">
        <v>19776</v>
      </c>
      <c r="AJ1980" s="2">
        <v>0</v>
      </c>
      <c r="AK1980" s="2">
        <v>0</v>
      </c>
      <c r="AL1980" s="2">
        <v>0</v>
      </c>
      <c r="AM1980" s="2">
        <v>0</v>
      </c>
      <c r="AN1980" s="2">
        <v>0</v>
      </c>
      <c r="AO1980" s="2">
        <v>0</v>
      </c>
      <c r="AP1980" s="2">
        <v>0</v>
      </c>
      <c r="AQ1980" s="2">
        <v>0</v>
      </c>
      <c r="AR1980" s="2">
        <v>100</v>
      </c>
      <c r="AS1980" s="2">
        <v>100</v>
      </c>
      <c r="AT1980" s="2">
        <f t="shared" si="91"/>
        <v>200</v>
      </c>
      <c r="AU1980" s="2">
        <v>0</v>
      </c>
      <c r="AV1980" s="2">
        <v>0</v>
      </c>
      <c r="AW1980" s="2">
        <v>0</v>
      </c>
      <c r="AX1980" s="2">
        <v>0</v>
      </c>
      <c r="AY1980" s="2">
        <v>0</v>
      </c>
      <c r="AZ1980" s="2">
        <v>0</v>
      </c>
      <c r="BA1980" s="2">
        <v>0</v>
      </c>
      <c r="BB1980" s="2">
        <v>0</v>
      </c>
      <c r="BC1980" s="2">
        <v>0</v>
      </c>
      <c r="BD1980" s="2">
        <v>0</v>
      </c>
      <c r="BE1980" s="10">
        <f t="shared" si="92"/>
        <v>0</v>
      </c>
    </row>
    <row r="1981" spans="1:57" s="8" customFormat="1" x14ac:dyDescent="0.45">
      <c r="A1981" s="8">
        <v>2680</v>
      </c>
      <c r="B1981" s="8">
        <v>1711101025</v>
      </c>
      <c r="C1981" s="8" t="s">
        <v>3172</v>
      </c>
      <c r="D1981" s="8" t="s">
        <v>570</v>
      </c>
      <c r="E1981" s="8" t="str">
        <f t="shared" si="90"/>
        <v>2019</v>
      </c>
      <c r="F1981" s="8" t="s">
        <v>721</v>
      </c>
      <c r="G1981" s="8" t="s">
        <v>45</v>
      </c>
      <c r="H1981" s="8" t="s">
        <v>49</v>
      </c>
      <c r="I1981" s="8" t="s">
        <v>82</v>
      </c>
      <c r="J1981" s="8" t="s">
        <v>124</v>
      </c>
      <c r="K1981" s="8" t="s">
        <v>5277</v>
      </c>
      <c r="L1981" s="8" t="s">
        <v>7665</v>
      </c>
      <c r="M1981" s="9">
        <v>1</v>
      </c>
      <c r="N1981" s="9"/>
      <c r="O1981" s="9">
        <v>4</v>
      </c>
      <c r="P1981" s="8" t="s">
        <v>4911</v>
      </c>
      <c r="Q1981" s="8" t="s">
        <v>7906</v>
      </c>
      <c r="R1981" s="8" t="s">
        <v>8898</v>
      </c>
      <c r="S1981" s="8" t="s">
        <v>8940</v>
      </c>
      <c r="U1981" s="8" t="s">
        <v>8944</v>
      </c>
      <c r="V1981" s="8" t="s">
        <v>8950</v>
      </c>
      <c r="W1981" s="8" t="s">
        <v>8956</v>
      </c>
      <c r="Z1981" s="8" t="s">
        <v>9021</v>
      </c>
      <c r="AA1981" s="8" t="s">
        <v>9271</v>
      </c>
      <c r="AB1981" s="8" t="s">
        <v>9586</v>
      </c>
      <c r="AC1981" s="8" t="s">
        <v>9687</v>
      </c>
      <c r="AD1981" s="8" t="s">
        <v>9812</v>
      </c>
      <c r="AE1981" s="8" t="s">
        <v>11622</v>
      </c>
      <c r="AF1981" s="8" t="s">
        <v>13632</v>
      </c>
      <c r="AG1981" s="8" t="s">
        <v>15692</v>
      </c>
      <c r="AH1981" s="8" t="s">
        <v>17741</v>
      </c>
      <c r="AI1981" s="8" t="s">
        <v>19777</v>
      </c>
      <c r="AJ1981" s="2">
        <v>0</v>
      </c>
      <c r="AK1981" s="2">
        <v>0</v>
      </c>
      <c r="AL1981" s="2">
        <v>0</v>
      </c>
      <c r="AM1981" s="2">
        <v>0</v>
      </c>
      <c r="AN1981" s="2">
        <v>0</v>
      </c>
      <c r="AO1981" s="2">
        <v>0</v>
      </c>
      <c r="AP1981" s="2">
        <v>0</v>
      </c>
      <c r="AQ1981" s="2">
        <v>0</v>
      </c>
      <c r="AR1981" s="2">
        <v>50</v>
      </c>
      <c r="AS1981" s="2">
        <v>0</v>
      </c>
      <c r="AT1981" s="2">
        <f t="shared" si="91"/>
        <v>50</v>
      </c>
      <c r="AU1981" s="2">
        <v>0</v>
      </c>
      <c r="AV1981" s="2">
        <v>0</v>
      </c>
      <c r="AW1981" s="2">
        <v>0</v>
      </c>
      <c r="AX1981" s="2">
        <v>0</v>
      </c>
      <c r="AY1981" s="2">
        <v>0</v>
      </c>
      <c r="AZ1981" s="2">
        <v>0</v>
      </c>
      <c r="BA1981" s="2">
        <v>0</v>
      </c>
      <c r="BB1981" s="2">
        <v>0</v>
      </c>
      <c r="BC1981" s="2">
        <v>5</v>
      </c>
      <c r="BD1981" s="2">
        <v>0</v>
      </c>
      <c r="BE1981" s="10">
        <f t="shared" si="92"/>
        <v>5</v>
      </c>
    </row>
    <row r="1982" spans="1:57" s="8" customFormat="1" x14ac:dyDescent="0.45">
      <c r="A1982" s="8">
        <v>2681</v>
      </c>
      <c r="B1982" s="8">
        <v>1425139262</v>
      </c>
      <c r="C1982" s="8" t="s">
        <v>3173</v>
      </c>
      <c r="D1982" s="8" t="s">
        <v>578</v>
      </c>
      <c r="E1982" s="8" t="str">
        <f t="shared" si="90"/>
        <v>2019</v>
      </c>
      <c r="F1982" s="8" t="s">
        <v>946</v>
      </c>
      <c r="G1982" s="8" t="s">
        <v>40</v>
      </c>
      <c r="H1982" s="8" t="s">
        <v>20009</v>
      </c>
      <c r="I1982" s="8" t="s">
        <v>82</v>
      </c>
      <c r="J1982" s="8" t="s">
        <v>201</v>
      </c>
      <c r="K1982" s="8" t="s">
        <v>5495</v>
      </c>
      <c r="L1982" s="8" t="s">
        <v>7666</v>
      </c>
      <c r="M1982" s="9">
        <v>1</v>
      </c>
      <c r="N1982" s="9"/>
      <c r="O1982" s="9">
        <v>2</v>
      </c>
      <c r="Q1982" s="8" t="s">
        <v>8794</v>
      </c>
      <c r="R1982" s="8" t="s">
        <v>40</v>
      </c>
      <c r="S1982" s="8" t="s">
        <v>8940</v>
      </c>
      <c r="T1982" s="8" t="s">
        <v>8942</v>
      </c>
      <c r="U1982" s="8" t="s">
        <v>8944</v>
      </c>
      <c r="V1982" s="8" t="s">
        <v>8948</v>
      </c>
      <c r="W1982" s="8" t="s">
        <v>8956</v>
      </c>
      <c r="X1982" s="8" t="s">
        <v>8959</v>
      </c>
      <c r="Y1982" s="8" t="s">
        <v>8963</v>
      </c>
      <c r="Z1982" s="8" t="s">
        <v>8985</v>
      </c>
      <c r="AA1982" s="8" t="s">
        <v>9160</v>
      </c>
      <c r="AB1982" s="8" t="s">
        <v>9595</v>
      </c>
      <c r="AC1982" s="8" t="s">
        <v>9666</v>
      </c>
      <c r="AD1982" s="8" t="s">
        <v>9812</v>
      </c>
      <c r="AE1982" s="8" t="s">
        <v>11623</v>
      </c>
      <c r="AF1982" s="8" t="s">
        <v>13633</v>
      </c>
      <c r="AG1982" s="8" t="s">
        <v>15693</v>
      </c>
      <c r="AH1982" s="8" t="s">
        <v>17742</v>
      </c>
      <c r="AI1982" s="8" t="s">
        <v>19778</v>
      </c>
      <c r="AJ1982" s="2">
        <v>0</v>
      </c>
      <c r="AK1982" s="2">
        <v>0</v>
      </c>
      <c r="AL1982" s="2">
        <v>0</v>
      </c>
      <c r="AM1982" s="2">
        <v>0</v>
      </c>
      <c r="AN1982" s="2">
        <v>0</v>
      </c>
      <c r="AO1982" s="2">
        <v>0</v>
      </c>
      <c r="AP1982" s="2">
        <v>0</v>
      </c>
      <c r="AQ1982" s="2">
        <v>0</v>
      </c>
      <c r="AR1982" s="2">
        <v>87.32</v>
      </c>
      <c r="AS1982" s="2">
        <v>87.32</v>
      </c>
      <c r="AT1982" s="2">
        <f t="shared" si="91"/>
        <v>174.64</v>
      </c>
      <c r="AU1982" s="2">
        <v>0</v>
      </c>
      <c r="AV1982" s="2">
        <v>0</v>
      </c>
      <c r="AW1982" s="2">
        <v>0</v>
      </c>
      <c r="AX1982" s="2">
        <v>0</v>
      </c>
      <c r="AY1982" s="2">
        <v>0</v>
      </c>
      <c r="AZ1982" s="2">
        <v>0</v>
      </c>
      <c r="BA1982" s="2">
        <v>0</v>
      </c>
      <c r="BB1982" s="2">
        <v>0</v>
      </c>
      <c r="BC1982" s="2">
        <v>116.53</v>
      </c>
      <c r="BD1982" s="2">
        <v>116.53</v>
      </c>
      <c r="BE1982" s="10">
        <f t="shared" si="92"/>
        <v>233.06</v>
      </c>
    </row>
    <row r="1983" spans="1:57" s="8" customFormat="1" x14ac:dyDescent="0.45">
      <c r="A1983" s="8">
        <v>2682</v>
      </c>
      <c r="B1983" s="8">
        <v>1345330523</v>
      </c>
      <c r="C1983" s="8" t="s">
        <v>3174</v>
      </c>
      <c r="D1983" s="8" t="s">
        <v>535</v>
      </c>
      <c r="E1983" s="8" t="str">
        <f t="shared" si="90"/>
        <v>2020</v>
      </c>
      <c r="F1983" s="8" t="s">
        <v>941</v>
      </c>
      <c r="G1983" s="8" t="s">
        <v>43</v>
      </c>
      <c r="H1983" s="8" t="s">
        <v>20002</v>
      </c>
      <c r="I1983" s="8" t="s">
        <v>82</v>
      </c>
      <c r="J1983" s="8" t="s">
        <v>131</v>
      </c>
      <c r="K1983" s="8" t="s">
        <v>5098</v>
      </c>
      <c r="L1983" s="8" t="s">
        <v>7667</v>
      </c>
      <c r="M1983" s="9">
        <v>1</v>
      </c>
      <c r="N1983" s="9"/>
      <c r="O1983" s="9">
        <v>2</v>
      </c>
      <c r="P1983" s="8" t="s">
        <v>4912</v>
      </c>
      <c r="Q1983" s="8" t="s">
        <v>8224</v>
      </c>
      <c r="R1983" s="8" t="s">
        <v>43</v>
      </c>
      <c r="S1983" s="8" t="s">
        <v>8940</v>
      </c>
      <c r="U1983" s="8" t="s">
        <v>8945</v>
      </c>
      <c r="V1983" s="8" t="s">
        <v>8951</v>
      </c>
      <c r="W1983" s="8" t="s">
        <v>8956</v>
      </c>
      <c r="Z1983" s="8" t="s">
        <v>8997</v>
      </c>
      <c r="AA1983" s="8" t="s">
        <v>9324</v>
      </c>
      <c r="AB1983" s="8" t="s">
        <v>9582</v>
      </c>
      <c r="AC1983" s="8" t="s">
        <v>9698</v>
      </c>
      <c r="AD1983" s="8" t="s">
        <v>9812</v>
      </c>
      <c r="AE1983" s="8" t="s">
        <v>11624</v>
      </c>
      <c r="AF1983" s="8" t="s">
        <v>13634</v>
      </c>
      <c r="AG1983" s="8" t="s">
        <v>15694</v>
      </c>
      <c r="AH1983" s="8" t="s">
        <v>17743</v>
      </c>
      <c r="AI1983" s="8" t="s">
        <v>19779</v>
      </c>
      <c r="AJ1983" s="2">
        <v>0</v>
      </c>
      <c r="AK1983" s="2">
        <v>0</v>
      </c>
      <c r="AL1983" s="2">
        <v>0</v>
      </c>
      <c r="AM1983" s="2">
        <v>0</v>
      </c>
      <c r="AN1983" s="2">
        <v>0</v>
      </c>
      <c r="AO1983" s="2">
        <v>0</v>
      </c>
      <c r="AP1983" s="2">
        <v>0</v>
      </c>
      <c r="AQ1983" s="2">
        <v>0</v>
      </c>
      <c r="AR1983" s="2">
        <v>0</v>
      </c>
      <c r="AS1983" s="2">
        <v>80.64</v>
      </c>
      <c r="AT1983" s="2">
        <f t="shared" si="91"/>
        <v>80.64</v>
      </c>
      <c r="AU1983" s="2">
        <v>0</v>
      </c>
      <c r="AV1983" s="2">
        <v>0</v>
      </c>
      <c r="AW1983" s="2">
        <v>0</v>
      </c>
      <c r="AX1983" s="2">
        <v>0</v>
      </c>
      <c r="AY1983" s="2">
        <v>0</v>
      </c>
      <c r="AZ1983" s="2">
        <v>0</v>
      </c>
      <c r="BA1983" s="2">
        <v>0</v>
      </c>
      <c r="BB1983" s="2">
        <v>0</v>
      </c>
      <c r="BC1983" s="2">
        <v>0</v>
      </c>
      <c r="BD1983" s="2">
        <v>0</v>
      </c>
      <c r="BE1983" s="10">
        <f t="shared" si="92"/>
        <v>0</v>
      </c>
    </row>
    <row r="1984" spans="1:57" s="8" customFormat="1" x14ac:dyDescent="0.45">
      <c r="A1984" s="8">
        <v>2683</v>
      </c>
      <c r="B1984" s="8">
        <v>1711119461</v>
      </c>
      <c r="C1984" s="8" t="s">
        <v>3175</v>
      </c>
      <c r="D1984" s="8" t="s">
        <v>532</v>
      </c>
      <c r="E1984" s="8" t="str">
        <f t="shared" si="90"/>
        <v>2020</v>
      </c>
      <c r="F1984" s="8" t="s">
        <v>1062</v>
      </c>
      <c r="G1984" s="8" t="s">
        <v>43</v>
      </c>
      <c r="H1984" s="8" t="s">
        <v>20002</v>
      </c>
      <c r="I1984" s="8" t="s">
        <v>82</v>
      </c>
      <c r="J1984" s="8" t="s">
        <v>141</v>
      </c>
      <c r="K1984" s="8" t="s">
        <v>5748</v>
      </c>
      <c r="L1984" s="8" t="s">
        <v>7668</v>
      </c>
      <c r="M1984" s="9">
        <v>1</v>
      </c>
      <c r="N1984" s="9"/>
      <c r="O1984" s="9">
        <v>2</v>
      </c>
      <c r="P1984" s="8" t="s">
        <v>4913</v>
      </c>
      <c r="Q1984" s="8" t="s">
        <v>8069</v>
      </c>
      <c r="R1984" s="8" t="s">
        <v>43</v>
      </c>
      <c r="S1984" s="8" t="s">
        <v>8940</v>
      </c>
      <c r="T1984" s="8" t="s">
        <v>8943</v>
      </c>
      <c r="U1984" s="8" t="s">
        <v>8945</v>
      </c>
      <c r="V1984" s="8" t="s">
        <v>8951</v>
      </c>
      <c r="W1984" s="8" t="s">
        <v>8956</v>
      </c>
      <c r="X1984" s="8" t="s">
        <v>8959</v>
      </c>
      <c r="Y1984" s="8" t="s">
        <v>8964</v>
      </c>
      <c r="Z1984" s="8" t="s">
        <v>9049</v>
      </c>
      <c r="AA1984" s="8" t="s">
        <v>9241</v>
      </c>
      <c r="AB1984" s="8" t="s">
        <v>9580</v>
      </c>
      <c r="AC1984" s="8" t="s">
        <v>9659</v>
      </c>
      <c r="AD1984" s="8" t="s">
        <v>9812</v>
      </c>
      <c r="AE1984" s="8" t="s">
        <v>11625</v>
      </c>
      <c r="AF1984" s="8" t="s">
        <v>13635</v>
      </c>
      <c r="AG1984" s="8" t="s">
        <v>15695</v>
      </c>
      <c r="AH1984" s="8" t="s">
        <v>17744</v>
      </c>
      <c r="AI1984" s="8" t="s">
        <v>19780</v>
      </c>
      <c r="AJ1984" s="2">
        <v>0</v>
      </c>
      <c r="AK1984" s="2">
        <v>0</v>
      </c>
      <c r="AL1984" s="2">
        <v>0</v>
      </c>
      <c r="AM1984" s="2">
        <v>0</v>
      </c>
      <c r="AN1984" s="2">
        <v>0</v>
      </c>
      <c r="AO1984" s="2">
        <v>0</v>
      </c>
      <c r="AP1984" s="2">
        <v>0</v>
      </c>
      <c r="AQ1984" s="2">
        <v>0</v>
      </c>
      <c r="AR1984" s="2">
        <v>0</v>
      </c>
      <c r="AS1984" s="2">
        <v>1375</v>
      </c>
      <c r="AT1984" s="2">
        <f t="shared" si="91"/>
        <v>1375</v>
      </c>
      <c r="AU1984" s="2">
        <v>0</v>
      </c>
      <c r="AV1984" s="2">
        <v>0</v>
      </c>
      <c r="AW1984" s="2">
        <v>0</v>
      </c>
      <c r="AX1984" s="2">
        <v>0</v>
      </c>
      <c r="AY1984" s="2">
        <v>0</v>
      </c>
      <c r="AZ1984" s="2">
        <v>0</v>
      </c>
      <c r="BA1984" s="2">
        <v>0</v>
      </c>
      <c r="BB1984" s="2">
        <v>0</v>
      </c>
      <c r="BC1984" s="2">
        <v>0</v>
      </c>
      <c r="BD1984" s="2">
        <v>146</v>
      </c>
      <c r="BE1984" s="10">
        <f t="shared" si="92"/>
        <v>146</v>
      </c>
    </row>
    <row r="1985" spans="1:57" s="8" customFormat="1" x14ac:dyDescent="0.45">
      <c r="A1985" s="8">
        <v>2684</v>
      </c>
      <c r="B1985" s="8">
        <v>1711101976</v>
      </c>
      <c r="C1985" s="8" t="s">
        <v>3176</v>
      </c>
      <c r="D1985" s="8" t="s">
        <v>586</v>
      </c>
      <c r="E1985" s="8" t="str">
        <f t="shared" si="90"/>
        <v>2019</v>
      </c>
      <c r="F1985" s="8" t="s">
        <v>625</v>
      </c>
      <c r="G1985" s="8" t="s">
        <v>43</v>
      </c>
      <c r="H1985" s="8" t="s">
        <v>20002</v>
      </c>
      <c r="I1985" s="8" t="s">
        <v>82</v>
      </c>
      <c r="J1985" s="8" t="s">
        <v>184</v>
      </c>
      <c r="K1985" s="8" t="s">
        <v>5272</v>
      </c>
      <c r="L1985" s="8" t="s">
        <v>7669</v>
      </c>
      <c r="M1985" s="9">
        <v>1</v>
      </c>
      <c r="N1985" s="9"/>
      <c r="O1985" s="9">
        <v>1</v>
      </c>
      <c r="P1985" s="8" t="s">
        <v>4914</v>
      </c>
      <c r="Q1985" s="8" t="s">
        <v>8363</v>
      </c>
      <c r="R1985" s="8" t="s">
        <v>8925</v>
      </c>
      <c r="S1985" s="8" t="s">
        <v>8940</v>
      </c>
      <c r="U1985" s="8" t="s">
        <v>8944</v>
      </c>
      <c r="V1985" s="8" t="s">
        <v>8948</v>
      </c>
      <c r="W1985" s="8" t="s">
        <v>8956</v>
      </c>
      <c r="Z1985" s="8" t="s">
        <v>9000</v>
      </c>
      <c r="AA1985" s="8" t="s">
        <v>9190</v>
      </c>
      <c r="AB1985" s="8" t="s">
        <v>9571</v>
      </c>
      <c r="AC1985" s="8" t="s">
        <v>9645</v>
      </c>
      <c r="AD1985" s="8" t="s">
        <v>9812</v>
      </c>
      <c r="AE1985" s="8" t="s">
        <v>11626</v>
      </c>
      <c r="AF1985" s="8" t="s">
        <v>13636</v>
      </c>
      <c r="AG1985" s="8" t="s">
        <v>15696</v>
      </c>
      <c r="AH1985" s="8" t="s">
        <v>17745</v>
      </c>
      <c r="AI1985" s="8" t="s">
        <v>19781</v>
      </c>
      <c r="AJ1985" s="2">
        <v>0</v>
      </c>
      <c r="AK1985" s="2">
        <v>0</v>
      </c>
      <c r="AL1985" s="2">
        <v>0</v>
      </c>
      <c r="AM1985" s="2">
        <v>0</v>
      </c>
      <c r="AN1985" s="2">
        <v>0</v>
      </c>
      <c r="AO1985" s="2">
        <v>0</v>
      </c>
      <c r="AP1985" s="2">
        <v>0</v>
      </c>
      <c r="AQ1985" s="2">
        <v>0</v>
      </c>
      <c r="AR1985" s="2">
        <v>200</v>
      </c>
      <c r="AS1985" s="2">
        <v>0</v>
      </c>
      <c r="AT1985" s="2">
        <f t="shared" si="91"/>
        <v>200</v>
      </c>
      <c r="AU1985" s="2">
        <v>0</v>
      </c>
      <c r="AV1985" s="2">
        <v>0</v>
      </c>
      <c r="AW1985" s="2">
        <v>0</v>
      </c>
      <c r="AX1985" s="2">
        <v>0</v>
      </c>
      <c r="AY1985" s="2">
        <v>0</v>
      </c>
      <c r="AZ1985" s="2">
        <v>0</v>
      </c>
      <c r="BA1985" s="2">
        <v>0</v>
      </c>
      <c r="BB1985" s="2">
        <v>0</v>
      </c>
      <c r="BC1985" s="2">
        <v>66.67</v>
      </c>
      <c r="BD1985" s="2">
        <v>0</v>
      </c>
      <c r="BE1985" s="10">
        <f t="shared" si="92"/>
        <v>66.67</v>
      </c>
    </row>
    <row r="1986" spans="1:57" s="8" customFormat="1" x14ac:dyDescent="0.45">
      <c r="A1986" s="8">
        <v>2685</v>
      </c>
      <c r="B1986" s="8">
        <v>1365002630</v>
      </c>
      <c r="C1986" s="8" t="s">
        <v>3177</v>
      </c>
      <c r="D1986" s="8" t="s">
        <v>885</v>
      </c>
      <c r="E1986" s="8" t="str">
        <f t="shared" si="90"/>
        <v>2017</v>
      </c>
      <c r="F1986" s="8" t="s">
        <v>1195</v>
      </c>
      <c r="G1986" s="8" t="s">
        <v>59</v>
      </c>
      <c r="H1986" s="8" t="s">
        <v>20010</v>
      </c>
      <c r="I1986" s="8" t="s">
        <v>82</v>
      </c>
      <c r="J1986" s="8" t="s">
        <v>381</v>
      </c>
      <c r="K1986" s="8" t="s">
        <v>5430</v>
      </c>
      <c r="L1986" s="8" t="s">
        <v>7670</v>
      </c>
      <c r="M1986" s="9">
        <v>1</v>
      </c>
      <c r="N1986" s="9"/>
      <c r="O1986" s="9">
        <v>3</v>
      </c>
      <c r="P1986" s="8" t="s">
        <v>4915</v>
      </c>
      <c r="Q1986" s="8" t="s">
        <v>8600</v>
      </c>
      <c r="R1986" s="8" t="s">
        <v>59</v>
      </c>
      <c r="S1986" s="8" t="s">
        <v>8940</v>
      </c>
      <c r="T1986" s="8" t="s">
        <v>8942</v>
      </c>
      <c r="U1986" s="8" t="s">
        <v>8945</v>
      </c>
      <c r="V1986" s="8" t="s">
        <v>8951</v>
      </c>
      <c r="W1986" s="8" t="s">
        <v>8956</v>
      </c>
      <c r="X1986" s="8" t="s">
        <v>8960</v>
      </c>
      <c r="Y1986" s="8" t="s">
        <v>8964</v>
      </c>
      <c r="Z1986" s="8" t="s">
        <v>8970</v>
      </c>
      <c r="AA1986" s="8" t="s">
        <v>9175</v>
      </c>
      <c r="AB1986" s="8" t="s">
        <v>9571</v>
      </c>
      <c r="AC1986" s="8" t="s">
        <v>9681</v>
      </c>
      <c r="AD1986" s="8" t="s">
        <v>9812</v>
      </c>
      <c r="AE1986" s="8" t="s">
        <v>11627</v>
      </c>
      <c r="AF1986" s="8" t="s">
        <v>13637</v>
      </c>
      <c r="AG1986" s="8" t="s">
        <v>15697</v>
      </c>
      <c r="AH1986" s="8" t="s">
        <v>17746</v>
      </c>
      <c r="AI1986" s="8" t="s">
        <v>19782</v>
      </c>
      <c r="AJ1986" s="2">
        <v>0</v>
      </c>
      <c r="AK1986" s="2">
        <v>0</v>
      </c>
      <c r="AL1986" s="2">
        <v>0</v>
      </c>
      <c r="AM1986" s="2">
        <v>0</v>
      </c>
      <c r="AN1986" s="2">
        <v>0</v>
      </c>
      <c r="AO1986" s="2">
        <v>0</v>
      </c>
      <c r="AP1986" s="2">
        <v>33</v>
      </c>
      <c r="AQ1986" s="2">
        <v>0</v>
      </c>
      <c r="AR1986" s="2">
        <v>0</v>
      </c>
      <c r="AS1986" s="2">
        <v>0</v>
      </c>
      <c r="AT1986" s="2">
        <f t="shared" si="91"/>
        <v>33</v>
      </c>
      <c r="AU1986" s="2">
        <v>0</v>
      </c>
      <c r="AV1986" s="2">
        <v>0</v>
      </c>
      <c r="AW1986" s="2">
        <v>0</v>
      </c>
      <c r="AX1986" s="2">
        <v>0</v>
      </c>
      <c r="AY1986" s="2">
        <v>0</v>
      </c>
      <c r="AZ1986" s="2">
        <v>0</v>
      </c>
      <c r="BA1986" s="2">
        <v>0</v>
      </c>
      <c r="BB1986" s="2">
        <v>0</v>
      </c>
      <c r="BC1986" s="2">
        <v>0</v>
      </c>
      <c r="BD1986" s="2">
        <v>0</v>
      </c>
      <c r="BE1986" s="10">
        <f t="shared" si="92"/>
        <v>0</v>
      </c>
    </row>
    <row r="1987" spans="1:57" s="8" customFormat="1" x14ac:dyDescent="0.45">
      <c r="A1987" s="8">
        <v>2686</v>
      </c>
      <c r="B1987" s="8">
        <v>1711117443</v>
      </c>
      <c r="C1987" s="8" t="s">
        <v>3178</v>
      </c>
      <c r="D1987" s="8" t="s">
        <v>539</v>
      </c>
      <c r="E1987" s="8" t="str">
        <f t="shared" ref="E1987:E2050" si="93">LEFT(D1987,4)</f>
        <v>2020</v>
      </c>
      <c r="F1987" s="8" t="s">
        <v>911</v>
      </c>
      <c r="G1987" s="8" t="s">
        <v>43</v>
      </c>
      <c r="H1987" s="8" t="s">
        <v>20002</v>
      </c>
      <c r="I1987" s="8" t="s">
        <v>82</v>
      </c>
      <c r="J1987" s="8" t="s">
        <v>91</v>
      </c>
      <c r="K1987" s="8" t="s">
        <v>5058</v>
      </c>
      <c r="L1987" s="8" t="s">
        <v>7671</v>
      </c>
      <c r="M1987" s="9">
        <v>1</v>
      </c>
      <c r="N1987" s="9"/>
      <c r="O1987" s="9">
        <v>1</v>
      </c>
      <c r="P1987" s="8" t="s">
        <v>4915</v>
      </c>
      <c r="Q1987" s="8" t="s">
        <v>8447</v>
      </c>
      <c r="R1987" s="8" t="s">
        <v>43</v>
      </c>
      <c r="S1987" s="8" t="s">
        <v>8940</v>
      </c>
      <c r="T1987" s="8" t="s">
        <v>8942</v>
      </c>
      <c r="U1987" s="8" t="s">
        <v>8945</v>
      </c>
      <c r="V1987" s="8" t="s">
        <v>8951</v>
      </c>
      <c r="W1987" s="8" t="s">
        <v>8956</v>
      </c>
      <c r="X1987" s="8" t="s">
        <v>8961</v>
      </c>
      <c r="Y1987" s="8" t="s">
        <v>8947</v>
      </c>
      <c r="Z1987" s="8" t="s">
        <v>8970</v>
      </c>
      <c r="AA1987" s="8" t="s">
        <v>9198</v>
      </c>
      <c r="AB1987" s="8" t="s">
        <v>9583</v>
      </c>
      <c r="AC1987" s="8" t="s">
        <v>9710</v>
      </c>
      <c r="AD1987" s="8" t="s">
        <v>9812</v>
      </c>
      <c r="AE1987" s="8" t="s">
        <v>11628</v>
      </c>
      <c r="AF1987" s="8" t="s">
        <v>13638</v>
      </c>
      <c r="AG1987" s="8" t="s">
        <v>15698</v>
      </c>
      <c r="AH1987" s="8" t="s">
        <v>17747</v>
      </c>
      <c r="AI1987" s="8" t="s">
        <v>19783</v>
      </c>
      <c r="AJ1987" s="2">
        <v>0</v>
      </c>
      <c r="AK1987" s="2">
        <v>0</v>
      </c>
      <c r="AL1987" s="2">
        <v>0</v>
      </c>
      <c r="AM1987" s="2">
        <v>0</v>
      </c>
      <c r="AN1987" s="2">
        <v>0</v>
      </c>
      <c r="AO1987" s="2">
        <v>0</v>
      </c>
      <c r="AP1987" s="2">
        <v>0</v>
      </c>
      <c r="AQ1987" s="2">
        <v>0</v>
      </c>
      <c r="AR1987" s="2">
        <v>0</v>
      </c>
      <c r="AS1987" s="2">
        <v>37.5</v>
      </c>
      <c r="AT1987" s="2">
        <f t="shared" ref="AT1987:AT2050" si="94">SUM(AJ1987:AS1987)</f>
        <v>37.5</v>
      </c>
      <c r="AU1987" s="2">
        <v>0</v>
      </c>
      <c r="AV1987" s="2">
        <v>0</v>
      </c>
      <c r="AW1987" s="2">
        <v>0</v>
      </c>
      <c r="AX1987" s="2">
        <v>0</v>
      </c>
      <c r="AY1987" s="2">
        <v>0</v>
      </c>
      <c r="AZ1987" s="2">
        <v>0</v>
      </c>
      <c r="BA1987" s="2">
        <v>0</v>
      </c>
      <c r="BB1987" s="2">
        <v>0</v>
      </c>
      <c r="BC1987" s="2">
        <v>0</v>
      </c>
      <c r="BD1987" s="2">
        <v>0</v>
      </c>
      <c r="BE1987" s="10">
        <f t="shared" ref="BE1987:BE2050" si="95">SUM(AU1987:BD1987)</f>
        <v>0</v>
      </c>
    </row>
    <row r="1988" spans="1:57" s="8" customFormat="1" x14ac:dyDescent="0.45">
      <c r="A1988" s="8">
        <v>2687</v>
      </c>
      <c r="B1988" s="8">
        <v>1425145143</v>
      </c>
      <c r="C1988" s="8" t="s">
        <v>3179</v>
      </c>
      <c r="D1988" s="8" t="s">
        <v>547</v>
      </c>
      <c r="E1988" s="8" t="str">
        <f t="shared" si="93"/>
        <v>2020</v>
      </c>
      <c r="F1988" s="8" t="s">
        <v>922</v>
      </c>
      <c r="G1988" s="8" t="s">
        <v>40</v>
      </c>
      <c r="H1988" s="8" t="s">
        <v>20009</v>
      </c>
      <c r="I1988" s="8" t="s">
        <v>82</v>
      </c>
      <c r="J1988" s="8" t="s">
        <v>99</v>
      </c>
      <c r="K1988" s="8" t="s">
        <v>5059</v>
      </c>
      <c r="L1988" s="8" t="s">
        <v>7672</v>
      </c>
      <c r="M1988" s="9">
        <v>1</v>
      </c>
      <c r="N1988" s="9" t="s">
        <v>20021</v>
      </c>
      <c r="O1988" s="9">
        <v>5</v>
      </c>
      <c r="P1988" s="8" t="s">
        <v>4916</v>
      </c>
      <c r="Q1988" s="8" t="s">
        <v>8856</v>
      </c>
      <c r="R1988" s="8" t="s">
        <v>40</v>
      </c>
      <c r="S1988" s="8" t="s">
        <v>8939</v>
      </c>
      <c r="T1988" s="8" t="s">
        <v>8942</v>
      </c>
      <c r="U1988" s="8" t="s">
        <v>8944</v>
      </c>
      <c r="V1988" s="8" t="s">
        <v>8948</v>
      </c>
      <c r="W1988" s="8" t="s">
        <v>8956</v>
      </c>
      <c r="X1988" s="8" t="s">
        <v>8959</v>
      </c>
      <c r="Y1988" s="8" t="s">
        <v>8963</v>
      </c>
      <c r="Z1988" s="8" t="s">
        <v>8983</v>
      </c>
      <c r="AA1988" s="8" t="s">
        <v>9222</v>
      </c>
      <c r="AB1988" s="8" t="s">
        <v>9568</v>
      </c>
      <c r="AC1988" s="8" t="s">
        <v>9643</v>
      </c>
      <c r="AD1988" s="8" t="s">
        <v>9812</v>
      </c>
      <c r="AE1988" s="8" t="s">
        <v>11629</v>
      </c>
      <c r="AF1988" s="8" t="s">
        <v>13639</v>
      </c>
      <c r="AG1988" s="8" t="s">
        <v>15699</v>
      </c>
      <c r="AH1988" s="8" t="s">
        <v>17748</v>
      </c>
      <c r="AI1988" s="8" t="s">
        <v>19784</v>
      </c>
      <c r="AJ1988" s="2">
        <v>0</v>
      </c>
      <c r="AK1988" s="2">
        <v>0</v>
      </c>
      <c r="AL1988" s="2">
        <v>0</v>
      </c>
      <c r="AM1988" s="2">
        <v>0</v>
      </c>
      <c r="AN1988" s="2">
        <v>0</v>
      </c>
      <c r="AO1988" s="2">
        <v>0</v>
      </c>
      <c r="AP1988" s="2">
        <v>0</v>
      </c>
      <c r="AQ1988" s="2">
        <v>0</v>
      </c>
      <c r="AR1988" s="2">
        <v>0</v>
      </c>
      <c r="AS1988" s="2">
        <v>118</v>
      </c>
      <c r="AT1988" s="2">
        <f t="shared" si="94"/>
        <v>118</v>
      </c>
      <c r="AU1988" s="2">
        <v>0</v>
      </c>
      <c r="AV1988" s="2">
        <v>0</v>
      </c>
      <c r="AW1988" s="2">
        <v>0</v>
      </c>
      <c r="AX1988" s="2">
        <v>0</v>
      </c>
      <c r="AY1988" s="2">
        <v>0</v>
      </c>
      <c r="AZ1988" s="2">
        <v>0</v>
      </c>
      <c r="BA1988" s="2">
        <v>0</v>
      </c>
      <c r="BB1988" s="2">
        <v>0</v>
      </c>
      <c r="BC1988" s="2">
        <v>0</v>
      </c>
      <c r="BD1988" s="2">
        <v>58.8</v>
      </c>
      <c r="BE1988" s="10">
        <f t="shared" si="95"/>
        <v>58.8</v>
      </c>
    </row>
    <row r="1989" spans="1:57" s="8" customFormat="1" x14ac:dyDescent="0.45">
      <c r="A1989" s="8">
        <v>2689</v>
      </c>
      <c r="B1989" s="8">
        <v>1711122272</v>
      </c>
      <c r="C1989" s="8" t="s">
        <v>3180</v>
      </c>
      <c r="D1989" s="8" t="s">
        <v>541</v>
      </c>
      <c r="E1989" s="8" t="str">
        <f t="shared" si="93"/>
        <v>2020</v>
      </c>
      <c r="F1989" s="8" t="s">
        <v>918</v>
      </c>
      <c r="G1989" s="8" t="s">
        <v>46</v>
      </c>
      <c r="H1989" s="8" t="s">
        <v>20014</v>
      </c>
      <c r="I1989" s="8" t="s">
        <v>82</v>
      </c>
      <c r="J1989" s="8" t="s">
        <v>94</v>
      </c>
      <c r="K1989" s="8" t="s">
        <v>5052</v>
      </c>
      <c r="L1989" s="8" t="s">
        <v>7673</v>
      </c>
      <c r="M1989" s="9">
        <v>1</v>
      </c>
      <c r="N1989" s="9"/>
      <c r="O1989" s="9">
        <v>1</v>
      </c>
      <c r="P1989" s="8" t="s">
        <v>4917</v>
      </c>
      <c r="Q1989" s="8" t="s">
        <v>8857</v>
      </c>
      <c r="R1989" s="8" t="s">
        <v>46</v>
      </c>
      <c r="S1989" s="8" t="s">
        <v>8939</v>
      </c>
      <c r="T1989" s="8" t="s">
        <v>8943</v>
      </c>
      <c r="U1989" s="8" t="s">
        <v>8944</v>
      </c>
      <c r="V1989" s="8" t="s">
        <v>8948</v>
      </c>
      <c r="W1989" s="8" t="s">
        <v>8956</v>
      </c>
      <c r="X1989" s="8" t="s">
        <v>8962</v>
      </c>
      <c r="Y1989" s="8" t="s">
        <v>8964</v>
      </c>
      <c r="Z1989" s="8" t="s">
        <v>9025</v>
      </c>
      <c r="AA1989" s="8" t="s">
        <v>9169</v>
      </c>
      <c r="AB1989" s="8" t="s">
        <v>9570</v>
      </c>
      <c r="AC1989" s="8" t="s">
        <v>9645</v>
      </c>
      <c r="AD1989" s="8" t="s">
        <v>9812</v>
      </c>
      <c r="AE1989" s="8" t="s">
        <v>11630</v>
      </c>
      <c r="AF1989" s="8" t="s">
        <v>13640</v>
      </c>
      <c r="AG1989" s="8" t="s">
        <v>15700</v>
      </c>
      <c r="AH1989" s="8" t="s">
        <v>17749</v>
      </c>
      <c r="AI1989" s="8" t="s">
        <v>19785</v>
      </c>
      <c r="AJ1989" s="2">
        <v>0</v>
      </c>
      <c r="AK1989" s="2">
        <v>0</v>
      </c>
      <c r="AL1989" s="2">
        <v>0</v>
      </c>
      <c r="AM1989" s="2">
        <v>0</v>
      </c>
      <c r="AN1989" s="2">
        <v>0</v>
      </c>
      <c r="AO1989" s="2">
        <v>0</v>
      </c>
      <c r="AP1989" s="2">
        <v>0</v>
      </c>
      <c r="AQ1989" s="2">
        <v>0</v>
      </c>
      <c r="AR1989" s="2">
        <v>0</v>
      </c>
      <c r="AS1989" s="2">
        <v>50</v>
      </c>
      <c r="AT1989" s="2">
        <f t="shared" si="94"/>
        <v>50</v>
      </c>
      <c r="AU1989" s="2">
        <v>0</v>
      </c>
      <c r="AV1989" s="2">
        <v>0</v>
      </c>
      <c r="AW1989" s="2">
        <v>0</v>
      </c>
      <c r="AX1989" s="2">
        <v>0</v>
      </c>
      <c r="AY1989" s="2">
        <v>0</v>
      </c>
      <c r="AZ1989" s="2">
        <v>0</v>
      </c>
      <c r="BA1989" s="2">
        <v>0</v>
      </c>
      <c r="BB1989" s="2">
        <v>0</v>
      </c>
      <c r="BC1989" s="2">
        <v>0</v>
      </c>
      <c r="BD1989" s="2">
        <v>0</v>
      </c>
      <c r="BE1989" s="10">
        <f t="shared" si="95"/>
        <v>0</v>
      </c>
    </row>
    <row r="1990" spans="1:57" s="8" customFormat="1" x14ac:dyDescent="0.45">
      <c r="A1990" s="8">
        <v>2690</v>
      </c>
      <c r="B1990" s="8">
        <v>1711113787</v>
      </c>
      <c r="C1990" s="8" t="s">
        <v>3181</v>
      </c>
      <c r="D1990" s="8" t="s">
        <v>623</v>
      </c>
      <c r="E1990" s="8" t="str">
        <f t="shared" si="93"/>
        <v>2018</v>
      </c>
      <c r="F1990" s="8" t="s">
        <v>976</v>
      </c>
      <c r="G1990" s="8" t="s">
        <v>43</v>
      </c>
      <c r="H1990" s="8" t="s">
        <v>20002</v>
      </c>
      <c r="I1990" s="8" t="s">
        <v>82</v>
      </c>
      <c r="J1990" s="8" t="s">
        <v>91</v>
      </c>
      <c r="K1990" s="8" t="s">
        <v>5386</v>
      </c>
      <c r="L1990" s="8" t="s">
        <v>7674</v>
      </c>
      <c r="M1990" s="9">
        <v>1</v>
      </c>
      <c r="N1990" s="9"/>
      <c r="O1990" s="9">
        <v>2</v>
      </c>
      <c r="P1990" s="8" t="s">
        <v>4918</v>
      </c>
      <c r="Q1990" s="8" t="s">
        <v>7961</v>
      </c>
      <c r="R1990" s="8" t="s">
        <v>43</v>
      </c>
      <c r="S1990" s="8" t="s">
        <v>8940</v>
      </c>
      <c r="T1990" s="8" t="s">
        <v>8942</v>
      </c>
      <c r="U1990" s="8" t="s">
        <v>8945</v>
      </c>
      <c r="V1990" s="8" t="s">
        <v>8951</v>
      </c>
      <c r="W1990" s="8" t="s">
        <v>8956</v>
      </c>
      <c r="X1990" s="8" t="s">
        <v>8961</v>
      </c>
      <c r="Y1990" s="8" t="s">
        <v>8947</v>
      </c>
      <c r="Z1990" s="8" t="s">
        <v>8980</v>
      </c>
      <c r="AA1990" s="8" t="s">
        <v>9175</v>
      </c>
      <c r="AB1990" s="8" t="s">
        <v>9583</v>
      </c>
      <c r="AC1990" s="8" t="s">
        <v>9645</v>
      </c>
      <c r="AD1990" s="8" t="s">
        <v>9812</v>
      </c>
      <c r="AE1990" s="8" t="s">
        <v>11631</v>
      </c>
      <c r="AF1990" s="8" t="s">
        <v>13641</v>
      </c>
      <c r="AG1990" s="8" t="s">
        <v>15701</v>
      </c>
      <c r="AH1990" s="8" t="s">
        <v>17750</v>
      </c>
      <c r="AI1990" s="8" t="s">
        <v>19786</v>
      </c>
      <c r="AJ1990" s="2">
        <v>0</v>
      </c>
      <c r="AK1990" s="2">
        <v>0</v>
      </c>
      <c r="AL1990" s="2">
        <v>0</v>
      </c>
      <c r="AM1990" s="2">
        <v>0</v>
      </c>
      <c r="AN1990" s="2">
        <v>0</v>
      </c>
      <c r="AO1990" s="2">
        <v>0</v>
      </c>
      <c r="AP1990" s="2">
        <v>0</v>
      </c>
      <c r="AQ1990" s="2">
        <v>70</v>
      </c>
      <c r="AR1990" s="2">
        <v>70</v>
      </c>
      <c r="AS1990" s="2">
        <v>70</v>
      </c>
      <c r="AT1990" s="2">
        <f t="shared" si="94"/>
        <v>210</v>
      </c>
      <c r="AU1990" s="2">
        <v>0</v>
      </c>
      <c r="AV1990" s="2">
        <v>0</v>
      </c>
      <c r="AW1990" s="2">
        <v>0</v>
      </c>
      <c r="AX1990" s="2">
        <v>0</v>
      </c>
      <c r="AY1990" s="2">
        <v>0</v>
      </c>
      <c r="AZ1990" s="2">
        <v>0</v>
      </c>
      <c r="BA1990" s="2">
        <v>0</v>
      </c>
      <c r="BB1990" s="2">
        <v>0</v>
      </c>
      <c r="BC1990" s="2">
        <v>0</v>
      </c>
      <c r="BD1990" s="2">
        <v>0</v>
      </c>
      <c r="BE1990" s="10">
        <f t="shared" si="95"/>
        <v>0</v>
      </c>
    </row>
    <row r="1991" spans="1:57" s="8" customFormat="1" x14ac:dyDescent="0.45">
      <c r="A1991" s="8">
        <v>2691</v>
      </c>
      <c r="B1991" s="8">
        <v>1395065878</v>
      </c>
      <c r="C1991" s="8" t="s">
        <v>3182</v>
      </c>
      <c r="D1991" s="8" t="s">
        <v>568</v>
      </c>
      <c r="E1991" s="8" t="str">
        <f t="shared" si="93"/>
        <v>2020</v>
      </c>
      <c r="F1991" s="8" t="s">
        <v>914</v>
      </c>
      <c r="G1991" s="8" t="s">
        <v>56</v>
      </c>
      <c r="H1991" s="8" t="s">
        <v>56</v>
      </c>
      <c r="I1991" s="8" t="s">
        <v>82</v>
      </c>
      <c r="J1991" s="8" t="s">
        <v>510</v>
      </c>
      <c r="K1991" s="8" t="s">
        <v>5749</v>
      </c>
      <c r="L1991" s="8" t="s">
        <v>7675</v>
      </c>
      <c r="M1991" s="9">
        <v>1</v>
      </c>
      <c r="N1991" s="9"/>
      <c r="O1991" s="9">
        <v>3</v>
      </c>
      <c r="P1991" s="8" t="s">
        <v>4919</v>
      </c>
      <c r="Q1991" s="8" t="s">
        <v>8632</v>
      </c>
      <c r="R1991" s="8" t="s">
        <v>56</v>
      </c>
      <c r="S1991" s="8" t="s">
        <v>8940</v>
      </c>
      <c r="T1991" s="8" t="s">
        <v>8942</v>
      </c>
      <c r="U1991" s="8" t="s">
        <v>8946</v>
      </c>
      <c r="V1991" s="8" t="s">
        <v>8951</v>
      </c>
      <c r="W1991" s="8" t="s">
        <v>8956</v>
      </c>
      <c r="X1991" s="8" t="s">
        <v>8960</v>
      </c>
      <c r="Y1991" s="8" t="s">
        <v>8964</v>
      </c>
      <c r="Z1991" s="8" t="s">
        <v>9060</v>
      </c>
      <c r="AA1991" s="8" t="s">
        <v>9133</v>
      </c>
      <c r="AB1991" s="8" t="s">
        <v>9593</v>
      </c>
      <c r="AC1991" s="8" t="s">
        <v>9666</v>
      </c>
      <c r="AD1991" s="8" t="s">
        <v>9812</v>
      </c>
      <c r="AE1991" s="8" t="s">
        <v>11632</v>
      </c>
      <c r="AF1991" s="8" t="s">
        <v>13642</v>
      </c>
      <c r="AG1991" s="8" t="s">
        <v>15702</v>
      </c>
      <c r="AH1991" s="8" t="s">
        <v>17751</v>
      </c>
      <c r="AI1991" s="8" t="s">
        <v>19787</v>
      </c>
      <c r="AJ1991" s="2">
        <v>0</v>
      </c>
      <c r="AK1991" s="2">
        <v>0</v>
      </c>
      <c r="AL1991" s="2">
        <v>0</v>
      </c>
      <c r="AM1991" s="2">
        <v>0</v>
      </c>
      <c r="AN1991" s="2">
        <v>0</v>
      </c>
      <c r="AO1991" s="2">
        <v>0</v>
      </c>
      <c r="AP1991" s="2">
        <v>0</v>
      </c>
      <c r="AQ1991" s="2">
        <v>0</v>
      </c>
      <c r="AR1991" s="2">
        <v>0</v>
      </c>
      <c r="AS1991" s="2">
        <v>260</v>
      </c>
      <c r="AT1991" s="2">
        <f t="shared" si="94"/>
        <v>260</v>
      </c>
      <c r="AU1991" s="2">
        <v>0</v>
      </c>
      <c r="AV1991" s="2">
        <v>0</v>
      </c>
      <c r="AW1991" s="2">
        <v>0</v>
      </c>
      <c r="AX1991" s="2">
        <v>0</v>
      </c>
      <c r="AY1991" s="2">
        <v>0</v>
      </c>
      <c r="AZ1991" s="2">
        <v>0</v>
      </c>
      <c r="BA1991" s="2">
        <v>0</v>
      </c>
      <c r="BB1991" s="2">
        <v>0</v>
      </c>
      <c r="BC1991" s="2">
        <v>0</v>
      </c>
      <c r="BD1991" s="2">
        <v>0</v>
      </c>
      <c r="BE1991" s="10">
        <f t="shared" si="95"/>
        <v>0</v>
      </c>
    </row>
    <row r="1992" spans="1:57" s="8" customFormat="1" x14ac:dyDescent="0.45">
      <c r="A1992" s="8">
        <v>2696</v>
      </c>
      <c r="B1992" s="8">
        <v>1425126611</v>
      </c>
      <c r="C1992" s="8" t="s">
        <v>3183</v>
      </c>
      <c r="D1992" s="8" t="s">
        <v>826</v>
      </c>
      <c r="E1992" s="8" t="str">
        <f t="shared" si="93"/>
        <v>2017</v>
      </c>
      <c r="F1992" s="8" t="s">
        <v>1145</v>
      </c>
      <c r="G1992" s="8" t="s">
        <v>40</v>
      </c>
      <c r="H1992" s="8" t="s">
        <v>20009</v>
      </c>
      <c r="I1992" s="8" t="s">
        <v>82</v>
      </c>
      <c r="J1992" s="8" t="s">
        <v>204</v>
      </c>
      <c r="K1992" s="8" t="s">
        <v>5445</v>
      </c>
      <c r="L1992" s="8" t="s">
        <v>7676</v>
      </c>
      <c r="M1992" s="9">
        <v>1</v>
      </c>
      <c r="N1992" s="9"/>
      <c r="O1992" s="9">
        <v>2</v>
      </c>
      <c r="P1992" s="8" t="s">
        <v>4920</v>
      </c>
      <c r="Q1992" s="8" t="s">
        <v>8858</v>
      </c>
      <c r="R1992" s="8" t="s">
        <v>40</v>
      </c>
      <c r="S1992" s="8" t="s">
        <v>8940</v>
      </c>
      <c r="T1992" s="8" t="s">
        <v>8942</v>
      </c>
      <c r="U1992" s="8" t="s">
        <v>8944</v>
      </c>
      <c r="V1992" s="8" t="s">
        <v>8948</v>
      </c>
      <c r="W1992" s="8" t="s">
        <v>8956</v>
      </c>
      <c r="X1992" s="8" t="s">
        <v>8959</v>
      </c>
      <c r="Y1992" s="8" t="s">
        <v>8963</v>
      </c>
      <c r="Z1992" s="8" t="s">
        <v>8988</v>
      </c>
      <c r="AA1992" s="8" t="s">
        <v>9248</v>
      </c>
      <c r="AB1992" s="8" t="s">
        <v>9590</v>
      </c>
      <c r="AC1992" s="8" t="s">
        <v>9682</v>
      </c>
      <c r="AD1992" s="8" t="s">
        <v>9812</v>
      </c>
      <c r="AE1992" s="8" t="s">
        <v>11633</v>
      </c>
      <c r="AF1992" s="8" t="s">
        <v>13643</v>
      </c>
      <c r="AG1992" s="8" t="s">
        <v>15703</v>
      </c>
      <c r="AH1992" s="8" t="s">
        <v>17752</v>
      </c>
      <c r="AI1992" s="8" t="s">
        <v>19788</v>
      </c>
      <c r="AJ1992" s="2">
        <v>0</v>
      </c>
      <c r="AK1992" s="2">
        <v>0</v>
      </c>
      <c r="AL1992" s="2">
        <v>0</v>
      </c>
      <c r="AM1992" s="2">
        <v>0</v>
      </c>
      <c r="AN1992" s="2">
        <v>0</v>
      </c>
      <c r="AO1992" s="2">
        <v>0</v>
      </c>
      <c r="AP1992" s="2">
        <v>25</v>
      </c>
      <c r="AQ1992" s="2">
        <v>25</v>
      </c>
      <c r="AR1992" s="2">
        <v>0</v>
      </c>
      <c r="AS1992" s="2">
        <v>0</v>
      </c>
      <c r="AT1992" s="2">
        <f t="shared" si="94"/>
        <v>50</v>
      </c>
      <c r="AU1992" s="2">
        <v>0</v>
      </c>
      <c r="AV1992" s="2">
        <v>0</v>
      </c>
      <c r="AW1992" s="2">
        <v>0</v>
      </c>
      <c r="AX1992" s="2">
        <v>0</v>
      </c>
      <c r="AY1992" s="2">
        <v>0</v>
      </c>
      <c r="AZ1992" s="2">
        <v>0</v>
      </c>
      <c r="BA1992" s="2">
        <v>8.35</v>
      </c>
      <c r="BB1992" s="2">
        <v>8.35</v>
      </c>
      <c r="BC1992" s="2">
        <v>0</v>
      </c>
      <c r="BD1992" s="2">
        <v>0</v>
      </c>
      <c r="BE1992" s="10">
        <f t="shared" si="95"/>
        <v>16.7</v>
      </c>
    </row>
    <row r="1993" spans="1:57" s="8" customFormat="1" x14ac:dyDescent="0.45">
      <c r="A1993" s="8">
        <v>2697</v>
      </c>
      <c r="B1993" s="8">
        <v>1711090930</v>
      </c>
      <c r="C1993" s="8" t="s">
        <v>3184</v>
      </c>
      <c r="D1993" s="8" t="s">
        <v>565</v>
      </c>
      <c r="E1993" s="8" t="str">
        <f t="shared" si="93"/>
        <v>2019</v>
      </c>
      <c r="F1993" s="8" t="s">
        <v>964</v>
      </c>
      <c r="G1993" s="8" t="s">
        <v>43</v>
      </c>
      <c r="H1993" s="8" t="s">
        <v>20002</v>
      </c>
      <c r="I1993" s="8" t="s">
        <v>82</v>
      </c>
      <c r="J1993" s="8" t="s">
        <v>91</v>
      </c>
      <c r="K1993" s="8" t="s">
        <v>5520</v>
      </c>
      <c r="L1993" s="8" t="s">
        <v>7677</v>
      </c>
      <c r="M1993" s="9">
        <v>1</v>
      </c>
      <c r="N1993" s="9"/>
      <c r="O1993" s="9">
        <v>4</v>
      </c>
      <c r="P1993" s="8" t="s">
        <v>4921</v>
      </c>
      <c r="Q1993" s="8" t="s">
        <v>7875</v>
      </c>
      <c r="R1993" s="8" t="s">
        <v>43</v>
      </c>
      <c r="S1993" s="8" t="s">
        <v>8940</v>
      </c>
      <c r="T1993" s="8" t="s">
        <v>8942</v>
      </c>
      <c r="U1993" s="8" t="s">
        <v>8945</v>
      </c>
      <c r="V1993" s="8" t="s">
        <v>8951</v>
      </c>
      <c r="W1993" s="8" t="s">
        <v>8956</v>
      </c>
      <c r="X1993" s="8" t="s">
        <v>8961</v>
      </c>
      <c r="Y1993" s="8" t="s">
        <v>8964</v>
      </c>
      <c r="Z1993" s="8" t="s">
        <v>8970</v>
      </c>
      <c r="AA1993" s="8" t="s">
        <v>9136</v>
      </c>
      <c r="AB1993" s="8" t="s">
        <v>9595</v>
      </c>
      <c r="AC1993" s="8" t="s">
        <v>9718</v>
      </c>
      <c r="AD1993" s="8" t="s">
        <v>9812</v>
      </c>
      <c r="AE1993" s="8" t="s">
        <v>11634</v>
      </c>
      <c r="AF1993" s="8" t="s">
        <v>13644</v>
      </c>
      <c r="AG1993" s="8" t="s">
        <v>15704</v>
      </c>
      <c r="AH1993" s="8" t="s">
        <v>17753</v>
      </c>
      <c r="AI1993" s="8" t="s">
        <v>19789</v>
      </c>
      <c r="AJ1993" s="2">
        <v>0</v>
      </c>
      <c r="AK1993" s="2">
        <v>0</v>
      </c>
      <c r="AL1993" s="2">
        <v>0</v>
      </c>
      <c r="AM1993" s="2">
        <v>0</v>
      </c>
      <c r="AN1993" s="2">
        <v>0</v>
      </c>
      <c r="AO1993" s="2">
        <v>0</v>
      </c>
      <c r="AP1993" s="2">
        <v>0</v>
      </c>
      <c r="AQ1993" s="2">
        <v>0</v>
      </c>
      <c r="AR1993" s="2">
        <v>100</v>
      </c>
      <c r="AS1993" s="2">
        <v>100</v>
      </c>
      <c r="AT1993" s="2">
        <f t="shared" si="94"/>
        <v>200</v>
      </c>
      <c r="AU1993" s="2">
        <v>0</v>
      </c>
      <c r="AV1993" s="2">
        <v>0</v>
      </c>
      <c r="AW1993" s="2">
        <v>0</v>
      </c>
      <c r="AX1993" s="2">
        <v>0</v>
      </c>
      <c r="AY1993" s="2">
        <v>0</v>
      </c>
      <c r="AZ1993" s="2">
        <v>0</v>
      </c>
      <c r="BA1993" s="2">
        <v>0</v>
      </c>
      <c r="BB1993" s="2">
        <v>0</v>
      </c>
      <c r="BC1993" s="2">
        <v>0</v>
      </c>
      <c r="BD1993" s="2">
        <v>0</v>
      </c>
      <c r="BE1993" s="10">
        <f t="shared" si="95"/>
        <v>0</v>
      </c>
    </row>
    <row r="1994" spans="1:57" s="8" customFormat="1" x14ac:dyDescent="0.45">
      <c r="A1994" s="8">
        <v>2698</v>
      </c>
      <c r="B1994" s="8">
        <v>1415171305</v>
      </c>
      <c r="C1994" s="8" t="s">
        <v>3185</v>
      </c>
      <c r="D1994" s="8" t="s">
        <v>554</v>
      </c>
      <c r="E1994" s="8" t="str">
        <f t="shared" si="93"/>
        <v>2017</v>
      </c>
      <c r="F1994" s="8" t="s">
        <v>946</v>
      </c>
      <c r="G1994" s="8" t="s">
        <v>42</v>
      </c>
      <c r="H1994" s="8" t="s">
        <v>20005</v>
      </c>
      <c r="I1994" s="8" t="s">
        <v>82</v>
      </c>
      <c r="J1994" s="8" t="s">
        <v>213</v>
      </c>
      <c r="K1994" s="8" t="s">
        <v>5054</v>
      </c>
      <c r="L1994" s="8" t="s">
        <v>7678</v>
      </c>
      <c r="M1994" s="9">
        <v>1</v>
      </c>
      <c r="N1994" s="9" t="s">
        <v>19991</v>
      </c>
      <c r="O1994" s="9">
        <v>5</v>
      </c>
      <c r="P1994" s="8" t="s">
        <v>4922</v>
      </c>
      <c r="Q1994" s="8" t="s">
        <v>8304</v>
      </c>
      <c r="R1994" s="8" t="s">
        <v>53</v>
      </c>
      <c r="S1994" s="8" t="s">
        <v>8940</v>
      </c>
      <c r="T1994" s="8" t="s">
        <v>8943</v>
      </c>
      <c r="U1994" s="8" t="s">
        <v>8946</v>
      </c>
      <c r="V1994" s="8" t="s">
        <v>8949</v>
      </c>
      <c r="W1994" s="8" t="s">
        <v>8956</v>
      </c>
      <c r="Y1994" s="8" t="s">
        <v>8963</v>
      </c>
      <c r="Z1994" s="8" t="s">
        <v>9066</v>
      </c>
      <c r="AA1994" s="8" t="s">
        <v>9138</v>
      </c>
      <c r="AB1994" s="8" t="s">
        <v>9566</v>
      </c>
      <c r="AC1994" s="8" t="s">
        <v>9692</v>
      </c>
      <c r="AD1994" s="8" t="s">
        <v>9812</v>
      </c>
      <c r="AE1994" s="8" t="s">
        <v>11635</v>
      </c>
      <c r="AF1994" s="8" t="s">
        <v>13645</v>
      </c>
      <c r="AG1994" s="8" t="s">
        <v>15705</v>
      </c>
      <c r="AH1994" s="8" t="s">
        <v>17754</v>
      </c>
      <c r="AI1994" s="8" t="s">
        <v>19790</v>
      </c>
      <c r="AJ1994" s="2">
        <v>0</v>
      </c>
      <c r="AK1994" s="2">
        <v>0</v>
      </c>
      <c r="AL1994" s="2">
        <v>0</v>
      </c>
      <c r="AM1994" s="2">
        <v>0</v>
      </c>
      <c r="AN1994" s="2">
        <v>0</v>
      </c>
      <c r="AO1994" s="2">
        <v>0</v>
      </c>
      <c r="AP1994" s="2">
        <v>336</v>
      </c>
      <c r="AQ1994" s="2">
        <v>417</v>
      </c>
      <c r="AR1994" s="2">
        <v>478</v>
      </c>
      <c r="AS1994" s="2">
        <v>216</v>
      </c>
      <c r="AT1994" s="2">
        <f t="shared" si="94"/>
        <v>1447</v>
      </c>
      <c r="AU1994" s="2">
        <v>0</v>
      </c>
      <c r="AV1994" s="2">
        <v>0</v>
      </c>
      <c r="AW1994" s="2">
        <v>0</v>
      </c>
      <c r="AX1994" s="2">
        <v>0</v>
      </c>
      <c r="AY1994" s="2">
        <v>0</v>
      </c>
      <c r="AZ1994" s="2">
        <v>0</v>
      </c>
      <c r="BA1994" s="2">
        <v>207.61</v>
      </c>
      <c r="BB1994" s="2">
        <v>0</v>
      </c>
      <c r="BC1994" s="2">
        <v>171.07</v>
      </c>
      <c r="BD1994" s="2">
        <v>77.31</v>
      </c>
      <c r="BE1994" s="10">
        <f t="shared" si="95"/>
        <v>455.99</v>
      </c>
    </row>
    <row r="1995" spans="1:57" s="8" customFormat="1" x14ac:dyDescent="0.45">
      <c r="A1995" s="8">
        <v>2699</v>
      </c>
      <c r="B1995" s="8">
        <v>1615011534</v>
      </c>
      <c r="C1995" s="8" t="s">
        <v>3186</v>
      </c>
      <c r="D1995" s="8" t="s">
        <v>886</v>
      </c>
      <c r="E1995" s="8" t="str">
        <f t="shared" si="93"/>
        <v>2018</v>
      </c>
      <c r="F1995" s="8" t="s">
        <v>914</v>
      </c>
      <c r="G1995" s="8" t="s">
        <v>44</v>
      </c>
      <c r="H1995" s="8" t="s">
        <v>20006</v>
      </c>
      <c r="I1995" s="8" t="s">
        <v>82</v>
      </c>
      <c r="J1995" s="8" t="s">
        <v>366</v>
      </c>
      <c r="K1995" s="8" t="s">
        <v>5448</v>
      </c>
      <c r="L1995" s="8" t="s">
        <v>7679</v>
      </c>
      <c r="M1995" s="9">
        <v>1</v>
      </c>
      <c r="N1995" s="9"/>
      <c r="O1995" s="9">
        <v>2</v>
      </c>
      <c r="P1995" s="8" t="s">
        <v>4923</v>
      </c>
      <c r="Q1995" s="8" t="s">
        <v>8342</v>
      </c>
      <c r="R1995" s="8" t="s">
        <v>44</v>
      </c>
      <c r="S1995" s="8" t="s">
        <v>8940</v>
      </c>
      <c r="T1995" s="8" t="s">
        <v>8943</v>
      </c>
      <c r="U1995" s="8" t="s">
        <v>8946</v>
      </c>
      <c r="V1995" s="8" t="s">
        <v>8947</v>
      </c>
      <c r="W1995" s="8" t="s">
        <v>8956</v>
      </c>
      <c r="X1995" s="8" t="s">
        <v>8959</v>
      </c>
      <c r="Y1995" s="8" t="s">
        <v>8964</v>
      </c>
      <c r="Z1995" s="8" t="s">
        <v>8977</v>
      </c>
      <c r="AA1995" s="8" t="s">
        <v>9169</v>
      </c>
      <c r="AB1995" s="8" t="s">
        <v>9570</v>
      </c>
      <c r="AC1995" s="8" t="s">
        <v>9645</v>
      </c>
      <c r="AD1995" s="8" t="s">
        <v>9812</v>
      </c>
      <c r="AE1995" s="8" t="s">
        <v>11636</v>
      </c>
      <c r="AF1995" s="8" t="s">
        <v>13646</v>
      </c>
      <c r="AG1995" s="8" t="s">
        <v>15706</v>
      </c>
      <c r="AH1995" s="8" t="s">
        <v>17755</v>
      </c>
      <c r="AI1995" s="8" t="s">
        <v>19791</v>
      </c>
      <c r="AJ1995" s="2">
        <v>0</v>
      </c>
      <c r="AK1995" s="2">
        <v>0</v>
      </c>
      <c r="AL1995" s="2">
        <v>0</v>
      </c>
      <c r="AM1995" s="2">
        <v>0</v>
      </c>
      <c r="AN1995" s="2">
        <v>0</v>
      </c>
      <c r="AO1995" s="2">
        <v>0</v>
      </c>
      <c r="AP1995" s="2">
        <v>0</v>
      </c>
      <c r="AQ1995" s="2">
        <v>208</v>
      </c>
      <c r="AR1995" s="2">
        <v>745</v>
      </c>
      <c r="AS1995" s="2">
        <v>454</v>
      </c>
      <c r="AT1995" s="2">
        <f t="shared" si="94"/>
        <v>1407</v>
      </c>
      <c r="AU1995" s="2">
        <v>0</v>
      </c>
      <c r="AV1995" s="2">
        <v>0</v>
      </c>
      <c r="AW1995" s="2">
        <v>0</v>
      </c>
      <c r="AX1995" s="2">
        <v>0</v>
      </c>
      <c r="AY1995" s="2">
        <v>0</v>
      </c>
      <c r="AZ1995" s="2">
        <v>0</v>
      </c>
      <c r="BA1995" s="2">
        <v>0</v>
      </c>
      <c r="BB1995" s="2">
        <v>139</v>
      </c>
      <c r="BC1995" s="2">
        <v>721.4</v>
      </c>
      <c r="BD1995" s="2">
        <v>560.29999999999995</v>
      </c>
      <c r="BE1995" s="10">
        <f t="shared" si="95"/>
        <v>1420.6999999999998</v>
      </c>
    </row>
    <row r="1996" spans="1:57" s="8" customFormat="1" x14ac:dyDescent="0.45">
      <c r="A1996" s="8">
        <v>2700</v>
      </c>
      <c r="B1996" s="8">
        <v>1711050754</v>
      </c>
      <c r="C1996" s="8" t="s">
        <v>3187</v>
      </c>
      <c r="D1996" s="8" t="s">
        <v>590</v>
      </c>
      <c r="E1996" s="8" t="str">
        <f t="shared" si="93"/>
        <v>2017</v>
      </c>
      <c r="F1996" s="8" t="s">
        <v>950</v>
      </c>
      <c r="G1996" s="8" t="s">
        <v>43</v>
      </c>
      <c r="H1996" s="8" t="s">
        <v>20002</v>
      </c>
      <c r="I1996" s="8" t="s">
        <v>82</v>
      </c>
      <c r="J1996" s="8" t="s">
        <v>118</v>
      </c>
      <c r="K1996" s="8" t="s">
        <v>5079</v>
      </c>
      <c r="L1996" s="8" t="s">
        <v>7680</v>
      </c>
      <c r="M1996" s="9">
        <v>1</v>
      </c>
      <c r="N1996" s="9"/>
      <c r="O1996" s="9">
        <v>2</v>
      </c>
      <c r="P1996" s="8" t="s">
        <v>4924</v>
      </c>
      <c r="Q1996" s="8" t="s">
        <v>8301</v>
      </c>
      <c r="R1996" s="8" t="s">
        <v>43</v>
      </c>
      <c r="S1996" s="8" t="s">
        <v>8940</v>
      </c>
      <c r="T1996" s="8" t="s">
        <v>8942</v>
      </c>
      <c r="U1996" s="8" t="s">
        <v>8945</v>
      </c>
      <c r="V1996" s="8" t="s">
        <v>8951</v>
      </c>
      <c r="W1996" s="8" t="s">
        <v>8956</v>
      </c>
      <c r="X1996" s="8" t="s">
        <v>8961</v>
      </c>
      <c r="Y1996" s="8" t="s">
        <v>8947</v>
      </c>
      <c r="Z1996" s="8" t="s">
        <v>8987</v>
      </c>
      <c r="AA1996" s="8" t="s">
        <v>9130</v>
      </c>
      <c r="AB1996" s="8" t="s">
        <v>9595</v>
      </c>
      <c r="AC1996" s="8" t="s">
        <v>9695</v>
      </c>
      <c r="AD1996" s="8" t="s">
        <v>9812</v>
      </c>
      <c r="AE1996" s="8" t="s">
        <v>11637</v>
      </c>
      <c r="AF1996" s="8" t="s">
        <v>13647</v>
      </c>
      <c r="AG1996" s="8" t="s">
        <v>15707</v>
      </c>
      <c r="AH1996" s="8" t="s">
        <v>17756</v>
      </c>
      <c r="AI1996" s="8" t="s">
        <v>19792</v>
      </c>
      <c r="AJ1996" s="2">
        <v>0</v>
      </c>
      <c r="AK1996" s="2">
        <v>0</v>
      </c>
      <c r="AL1996" s="2">
        <v>0</v>
      </c>
      <c r="AM1996" s="2">
        <v>0</v>
      </c>
      <c r="AN1996" s="2">
        <v>0</v>
      </c>
      <c r="AO1996" s="2">
        <v>0</v>
      </c>
      <c r="AP1996" s="2">
        <v>80</v>
      </c>
      <c r="AQ1996" s="2">
        <v>80</v>
      </c>
      <c r="AR1996" s="2">
        <v>80</v>
      </c>
      <c r="AS1996" s="2">
        <v>0</v>
      </c>
      <c r="AT1996" s="2">
        <f t="shared" si="94"/>
        <v>240</v>
      </c>
      <c r="AU1996" s="2">
        <v>0</v>
      </c>
      <c r="AV1996" s="2">
        <v>0</v>
      </c>
      <c r="AW1996" s="2">
        <v>0</v>
      </c>
      <c r="AX1996" s="2">
        <v>0</v>
      </c>
      <c r="AY1996" s="2">
        <v>0</v>
      </c>
      <c r="AZ1996" s="2">
        <v>0</v>
      </c>
      <c r="BA1996" s="2">
        <v>0</v>
      </c>
      <c r="BB1996" s="2">
        <v>0</v>
      </c>
      <c r="BC1996" s="2">
        <v>0</v>
      </c>
      <c r="BD1996" s="2">
        <v>0</v>
      </c>
      <c r="BE1996" s="10">
        <f t="shared" si="95"/>
        <v>0</v>
      </c>
    </row>
    <row r="1997" spans="1:57" s="8" customFormat="1" x14ac:dyDescent="0.45">
      <c r="A1997" s="8">
        <v>2701</v>
      </c>
      <c r="B1997" s="8">
        <v>1425105945</v>
      </c>
      <c r="C1997" s="8" t="s">
        <v>3188</v>
      </c>
      <c r="D1997" s="8" t="s">
        <v>569</v>
      </c>
      <c r="E1997" s="8" t="str">
        <f t="shared" si="93"/>
        <v>2016</v>
      </c>
      <c r="F1997" s="8" t="s">
        <v>889</v>
      </c>
      <c r="G1997" s="8" t="s">
        <v>40</v>
      </c>
      <c r="H1997" s="8" t="s">
        <v>20009</v>
      </c>
      <c r="I1997" s="8" t="s">
        <v>82</v>
      </c>
      <c r="J1997" s="8" t="s">
        <v>107</v>
      </c>
      <c r="K1997" s="8" t="s">
        <v>5068</v>
      </c>
      <c r="L1997" s="8" t="s">
        <v>7681</v>
      </c>
      <c r="M1997" s="9">
        <v>1</v>
      </c>
      <c r="N1997" s="9"/>
      <c r="O1997" s="9">
        <v>2</v>
      </c>
      <c r="P1997" s="8" t="s">
        <v>4925</v>
      </c>
      <c r="Q1997" s="8" t="s">
        <v>8859</v>
      </c>
      <c r="R1997" s="8" t="s">
        <v>40</v>
      </c>
      <c r="S1997" s="8" t="s">
        <v>8940</v>
      </c>
      <c r="T1997" s="8" t="s">
        <v>8942</v>
      </c>
      <c r="U1997" s="8" t="s">
        <v>8944</v>
      </c>
      <c r="V1997" s="8" t="s">
        <v>8948</v>
      </c>
      <c r="W1997" s="8" t="s">
        <v>8956</v>
      </c>
      <c r="X1997" s="8" t="s">
        <v>8959</v>
      </c>
      <c r="Y1997" s="8" t="s">
        <v>8963</v>
      </c>
      <c r="Z1997" s="8" t="s">
        <v>9001</v>
      </c>
      <c r="AA1997" s="8" t="s">
        <v>9130</v>
      </c>
      <c r="AB1997" s="8" t="s">
        <v>9566</v>
      </c>
      <c r="AC1997" s="8" t="s">
        <v>9695</v>
      </c>
      <c r="AD1997" s="8" t="s">
        <v>9812</v>
      </c>
      <c r="AE1997" s="8" t="s">
        <v>11638</v>
      </c>
      <c r="AF1997" s="8" t="s">
        <v>13648</v>
      </c>
      <c r="AG1997" s="8" t="s">
        <v>15708</v>
      </c>
      <c r="AH1997" s="8" t="s">
        <v>17757</v>
      </c>
      <c r="AI1997" s="8" t="s">
        <v>19793</v>
      </c>
      <c r="AJ1997" s="2">
        <v>0</v>
      </c>
      <c r="AK1997" s="2">
        <v>0</v>
      </c>
      <c r="AL1997" s="2">
        <v>0</v>
      </c>
      <c r="AM1997" s="2">
        <v>0</v>
      </c>
      <c r="AN1997" s="2">
        <v>0</v>
      </c>
      <c r="AO1997" s="2">
        <v>93</v>
      </c>
      <c r="AP1997" s="2">
        <v>0</v>
      </c>
      <c r="AQ1997" s="2">
        <v>0</v>
      </c>
      <c r="AR1997" s="2">
        <v>0</v>
      </c>
      <c r="AS1997" s="2">
        <v>0</v>
      </c>
      <c r="AT1997" s="2">
        <f t="shared" si="94"/>
        <v>93</v>
      </c>
      <c r="AU1997" s="2">
        <v>0</v>
      </c>
      <c r="AV1997" s="2">
        <v>0</v>
      </c>
      <c r="AW1997" s="2">
        <v>0</v>
      </c>
      <c r="AX1997" s="2">
        <v>0</v>
      </c>
      <c r="AY1997" s="2">
        <v>0</v>
      </c>
      <c r="AZ1997" s="2">
        <v>23.3</v>
      </c>
      <c r="BA1997" s="2">
        <v>0</v>
      </c>
      <c r="BB1997" s="2">
        <v>0</v>
      </c>
      <c r="BC1997" s="2">
        <v>0</v>
      </c>
      <c r="BD1997" s="2">
        <v>0</v>
      </c>
      <c r="BE1997" s="10">
        <f t="shared" si="95"/>
        <v>23.3</v>
      </c>
    </row>
    <row r="1998" spans="1:57" s="8" customFormat="1" x14ac:dyDescent="0.45">
      <c r="A1998" s="8">
        <v>2704</v>
      </c>
      <c r="B1998" s="8">
        <v>1425132682</v>
      </c>
      <c r="C1998" s="8" t="s">
        <v>3189</v>
      </c>
      <c r="D1998" s="8" t="s">
        <v>626</v>
      </c>
      <c r="E1998" s="8" t="str">
        <f t="shared" si="93"/>
        <v>2018</v>
      </c>
      <c r="F1998" s="8" t="s">
        <v>934</v>
      </c>
      <c r="G1998" s="8" t="s">
        <v>40</v>
      </c>
      <c r="H1998" s="8" t="s">
        <v>20009</v>
      </c>
      <c r="I1998" s="8" t="s">
        <v>82</v>
      </c>
      <c r="J1998" s="8" t="s">
        <v>196</v>
      </c>
      <c r="K1998" s="8" t="s">
        <v>5175</v>
      </c>
      <c r="L1998" s="8" t="s">
        <v>7682</v>
      </c>
      <c r="M1998" s="9">
        <v>1</v>
      </c>
      <c r="N1998" s="9"/>
      <c r="O1998" s="9">
        <v>1</v>
      </c>
      <c r="P1998" s="8" t="s">
        <v>3486</v>
      </c>
      <c r="Q1998" s="8" t="s">
        <v>8860</v>
      </c>
      <c r="R1998" s="8" t="s">
        <v>40</v>
      </c>
      <c r="S1998" s="8" t="s">
        <v>8940</v>
      </c>
      <c r="T1998" s="8" t="s">
        <v>8942</v>
      </c>
      <c r="U1998" s="8" t="s">
        <v>8944</v>
      </c>
      <c r="V1998" s="8" t="s">
        <v>8948</v>
      </c>
      <c r="W1998" s="8" t="s">
        <v>8956</v>
      </c>
      <c r="X1998" s="8" t="s">
        <v>8959</v>
      </c>
      <c r="Y1998" s="8" t="s">
        <v>8963</v>
      </c>
      <c r="Z1998" s="8" t="s">
        <v>9047</v>
      </c>
      <c r="AA1998" s="8" t="s">
        <v>9146</v>
      </c>
      <c r="AB1998" s="8" t="s">
        <v>9606</v>
      </c>
      <c r="AC1998" s="8" t="s">
        <v>9644</v>
      </c>
      <c r="AD1998" s="8" t="s">
        <v>9812</v>
      </c>
      <c r="AE1998" s="8" t="s">
        <v>11639</v>
      </c>
      <c r="AF1998" s="8" t="s">
        <v>13649</v>
      </c>
      <c r="AG1998" s="8" t="s">
        <v>15709</v>
      </c>
      <c r="AH1998" s="8" t="s">
        <v>17758</v>
      </c>
      <c r="AI1998" s="8" t="s">
        <v>19794</v>
      </c>
      <c r="AJ1998" s="2">
        <v>0</v>
      </c>
      <c r="AK1998" s="2">
        <v>0</v>
      </c>
      <c r="AL1998" s="2">
        <v>0</v>
      </c>
      <c r="AM1998" s="2">
        <v>0</v>
      </c>
      <c r="AN1998" s="2">
        <v>0</v>
      </c>
      <c r="AO1998" s="2">
        <v>0</v>
      </c>
      <c r="AP1998" s="2">
        <v>0</v>
      </c>
      <c r="AQ1998" s="2">
        <v>25</v>
      </c>
      <c r="AR1998" s="2">
        <v>25</v>
      </c>
      <c r="AS1998" s="2">
        <v>0</v>
      </c>
      <c r="AT1998" s="2">
        <f t="shared" si="94"/>
        <v>50</v>
      </c>
      <c r="AU1998" s="2">
        <v>0</v>
      </c>
      <c r="AV1998" s="2">
        <v>0</v>
      </c>
      <c r="AW1998" s="2">
        <v>0</v>
      </c>
      <c r="AX1998" s="2">
        <v>0</v>
      </c>
      <c r="AY1998" s="2">
        <v>0</v>
      </c>
      <c r="AZ1998" s="2">
        <v>0</v>
      </c>
      <c r="BA1998" s="2">
        <v>0</v>
      </c>
      <c r="BB1998" s="2">
        <v>25</v>
      </c>
      <c r="BC1998" s="2">
        <v>50</v>
      </c>
      <c r="BD1998" s="2">
        <v>0</v>
      </c>
      <c r="BE1998" s="10">
        <f t="shared" si="95"/>
        <v>75</v>
      </c>
    </row>
    <row r="1999" spans="1:57" s="8" customFormat="1" x14ac:dyDescent="0.45">
      <c r="A1999" s="8">
        <v>2705</v>
      </c>
      <c r="B1999" s="8">
        <v>1711076785</v>
      </c>
      <c r="C1999" s="8" t="s">
        <v>3190</v>
      </c>
      <c r="D1999" s="8" t="s">
        <v>602</v>
      </c>
      <c r="E1999" s="8" t="str">
        <f t="shared" si="93"/>
        <v>2018</v>
      </c>
      <c r="F1999" s="8" t="s">
        <v>984</v>
      </c>
      <c r="G1999" s="8" t="s">
        <v>43</v>
      </c>
      <c r="H1999" s="8" t="s">
        <v>20002</v>
      </c>
      <c r="I1999" s="8" t="s">
        <v>82</v>
      </c>
      <c r="J1999" s="8" t="s">
        <v>392</v>
      </c>
      <c r="K1999" s="8" t="s">
        <v>5489</v>
      </c>
      <c r="L1999" s="8" t="s">
        <v>7683</v>
      </c>
      <c r="M1999" s="9">
        <v>1</v>
      </c>
      <c r="N1999" s="9"/>
      <c r="O1999" s="9">
        <v>1</v>
      </c>
      <c r="P1999" s="8" t="s">
        <v>4926</v>
      </c>
      <c r="Q1999" s="8" t="s">
        <v>8242</v>
      </c>
      <c r="R1999" s="8" t="s">
        <v>43</v>
      </c>
      <c r="S1999" s="8" t="s">
        <v>8940</v>
      </c>
      <c r="T1999" s="8" t="s">
        <v>8943</v>
      </c>
      <c r="U1999" s="8" t="s">
        <v>8944</v>
      </c>
      <c r="V1999" s="8" t="s">
        <v>8951</v>
      </c>
      <c r="W1999" s="8" t="s">
        <v>8956</v>
      </c>
      <c r="X1999" s="8" t="s">
        <v>8961</v>
      </c>
      <c r="Y1999" s="8" t="s">
        <v>8964</v>
      </c>
      <c r="Z1999" s="8" t="s">
        <v>8977</v>
      </c>
      <c r="AA1999" s="8" t="s">
        <v>9171</v>
      </c>
      <c r="AB1999" s="8" t="s">
        <v>9583</v>
      </c>
      <c r="AC1999" s="8" t="s">
        <v>9645</v>
      </c>
      <c r="AD1999" s="8" t="s">
        <v>9812</v>
      </c>
      <c r="AE1999" s="8" t="s">
        <v>11640</v>
      </c>
      <c r="AF1999" s="8" t="s">
        <v>13650</v>
      </c>
      <c r="AG1999" s="8" t="s">
        <v>15710</v>
      </c>
      <c r="AH1999" s="8" t="s">
        <v>17759</v>
      </c>
      <c r="AI1999" s="8" t="s">
        <v>19795</v>
      </c>
      <c r="AJ1999" s="2">
        <v>0</v>
      </c>
      <c r="AK1999" s="2">
        <v>0</v>
      </c>
      <c r="AL1999" s="2">
        <v>0</v>
      </c>
      <c r="AM1999" s="2">
        <v>0</v>
      </c>
      <c r="AN1999" s="2">
        <v>0</v>
      </c>
      <c r="AO1999" s="2">
        <v>0</v>
      </c>
      <c r="AP1999" s="2">
        <v>0</v>
      </c>
      <c r="AQ1999" s="2">
        <v>30</v>
      </c>
      <c r="AR1999" s="2">
        <v>0</v>
      </c>
      <c r="AS1999" s="2">
        <v>0</v>
      </c>
      <c r="AT1999" s="2">
        <f t="shared" si="94"/>
        <v>30</v>
      </c>
      <c r="AU1999" s="2">
        <v>0</v>
      </c>
      <c r="AV1999" s="2">
        <v>0</v>
      </c>
      <c r="AW1999" s="2">
        <v>0</v>
      </c>
      <c r="AX1999" s="2">
        <v>0</v>
      </c>
      <c r="AY1999" s="2">
        <v>0</v>
      </c>
      <c r="AZ1999" s="2">
        <v>0</v>
      </c>
      <c r="BA1999" s="2">
        <v>0</v>
      </c>
      <c r="BB1999" s="2">
        <v>10</v>
      </c>
      <c r="BC1999" s="2">
        <v>0</v>
      </c>
      <c r="BD1999" s="2">
        <v>0</v>
      </c>
      <c r="BE1999" s="10">
        <f t="shared" si="95"/>
        <v>10</v>
      </c>
    </row>
    <row r="2000" spans="1:57" s="8" customFormat="1" x14ac:dyDescent="0.45">
      <c r="A2000" s="8">
        <v>2707</v>
      </c>
      <c r="B2000" s="8">
        <v>1425102196</v>
      </c>
      <c r="C2000" s="8" t="s">
        <v>3191</v>
      </c>
      <c r="D2000" s="8" t="s">
        <v>544</v>
      </c>
      <c r="E2000" s="8" t="str">
        <f t="shared" si="93"/>
        <v>2016</v>
      </c>
      <c r="F2000" s="8" t="s">
        <v>920</v>
      </c>
      <c r="G2000" s="8" t="s">
        <v>40</v>
      </c>
      <c r="H2000" s="8" t="s">
        <v>20009</v>
      </c>
      <c r="I2000" s="8" t="s">
        <v>82</v>
      </c>
      <c r="J2000" s="8" t="s">
        <v>97</v>
      </c>
      <c r="K2000" s="8" t="s">
        <v>5055</v>
      </c>
      <c r="L2000" s="8" t="s">
        <v>7684</v>
      </c>
      <c r="M2000" s="9">
        <v>1</v>
      </c>
      <c r="N2000" s="9"/>
      <c r="O2000" s="9">
        <v>2</v>
      </c>
      <c r="P2000" s="8" t="s">
        <v>4927</v>
      </c>
      <c r="Q2000" s="8" t="s">
        <v>8264</v>
      </c>
      <c r="R2000" s="8" t="s">
        <v>40</v>
      </c>
      <c r="S2000" s="8" t="s">
        <v>8940</v>
      </c>
      <c r="T2000" s="8" t="s">
        <v>8942</v>
      </c>
      <c r="U2000" s="8" t="s">
        <v>8944</v>
      </c>
      <c r="V2000" s="8" t="s">
        <v>8951</v>
      </c>
      <c r="W2000" s="8" t="s">
        <v>8956</v>
      </c>
      <c r="X2000" s="8" t="s">
        <v>8959</v>
      </c>
      <c r="Y2000" s="8" t="s">
        <v>8963</v>
      </c>
      <c r="Z2000" s="8" t="s">
        <v>8974</v>
      </c>
      <c r="AA2000" s="8" t="s">
        <v>9324</v>
      </c>
      <c r="AB2000" s="8" t="s">
        <v>9582</v>
      </c>
      <c r="AC2000" s="8" t="s">
        <v>9730</v>
      </c>
      <c r="AD2000" s="8" t="s">
        <v>9812</v>
      </c>
      <c r="AE2000" s="8" t="s">
        <v>11641</v>
      </c>
      <c r="AF2000" s="8" t="s">
        <v>13651</v>
      </c>
      <c r="AG2000" s="8" t="s">
        <v>15711</v>
      </c>
      <c r="AH2000" s="8" t="s">
        <v>17760</v>
      </c>
      <c r="AI2000" s="8" t="s">
        <v>19796</v>
      </c>
      <c r="AJ2000" s="2">
        <v>0</v>
      </c>
      <c r="AK2000" s="2">
        <v>0</v>
      </c>
      <c r="AL2000" s="2">
        <v>0</v>
      </c>
      <c r="AM2000" s="2">
        <v>0</v>
      </c>
      <c r="AN2000" s="2">
        <v>0</v>
      </c>
      <c r="AO2000" s="2">
        <v>89.27</v>
      </c>
      <c r="AP2000" s="2">
        <v>0</v>
      </c>
      <c r="AQ2000" s="2">
        <v>0</v>
      </c>
      <c r="AR2000" s="2">
        <v>0</v>
      </c>
      <c r="AS2000" s="2">
        <v>0</v>
      </c>
      <c r="AT2000" s="2">
        <f t="shared" si="94"/>
        <v>89.27</v>
      </c>
      <c r="AU2000" s="2">
        <v>0</v>
      </c>
      <c r="AV2000" s="2">
        <v>0</v>
      </c>
      <c r="AW2000" s="2">
        <v>0</v>
      </c>
      <c r="AX2000" s="2">
        <v>0</v>
      </c>
      <c r="AY2000" s="2">
        <v>0</v>
      </c>
      <c r="AZ2000" s="2">
        <v>29.75</v>
      </c>
      <c r="BA2000" s="2">
        <v>0</v>
      </c>
      <c r="BB2000" s="2">
        <v>0</v>
      </c>
      <c r="BC2000" s="2">
        <v>0</v>
      </c>
      <c r="BD2000" s="2">
        <v>0</v>
      </c>
      <c r="BE2000" s="10">
        <f t="shared" si="95"/>
        <v>29.75</v>
      </c>
    </row>
    <row r="2001" spans="1:57" s="8" customFormat="1" x14ac:dyDescent="0.45">
      <c r="A2001" s="8">
        <v>2709</v>
      </c>
      <c r="B2001" s="8">
        <v>1711080682</v>
      </c>
      <c r="C2001" s="8" t="s">
        <v>3193</v>
      </c>
      <c r="D2001" s="8" t="s">
        <v>571</v>
      </c>
      <c r="E2001" s="8" t="str">
        <f t="shared" si="93"/>
        <v>2018</v>
      </c>
      <c r="F2001" s="8" t="s">
        <v>930</v>
      </c>
      <c r="G2001" s="8" t="s">
        <v>43</v>
      </c>
      <c r="H2001" s="8" t="s">
        <v>20002</v>
      </c>
      <c r="I2001" s="8" t="s">
        <v>82</v>
      </c>
      <c r="J2001" s="8" t="s">
        <v>512</v>
      </c>
      <c r="K2001" s="8" t="s">
        <v>5750</v>
      </c>
      <c r="L2001" s="8" t="s">
        <v>7686</v>
      </c>
      <c r="M2001" s="9">
        <v>1</v>
      </c>
      <c r="N2001" s="9"/>
      <c r="O2001" s="9">
        <v>1</v>
      </c>
      <c r="P2001" s="8" t="s">
        <v>4929</v>
      </c>
      <c r="Q2001" s="8" t="s">
        <v>8468</v>
      </c>
      <c r="R2001" s="8" t="s">
        <v>8924</v>
      </c>
      <c r="S2001" s="8" t="s">
        <v>8940</v>
      </c>
      <c r="T2001" s="8" t="s">
        <v>8943</v>
      </c>
      <c r="U2001" s="8" t="s">
        <v>8947</v>
      </c>
      <c r="V2001" s="8" t="s">
        <v>8951</v>
      </c>
      <c r="W2001" s="8" t="s">
        <v>8956</v>
      </c>
      <c r="X2001" s="8" t="s">
        <v>8959</v>
      </c>
      <c r="Z2001" s="8" t="s">
        <v>8998</v>
      </c>
      <c r="AA2001" s="8" t="s">
        <v>9131</v>
      </c>
      <c r="AB2001" s="8" t="s">
        <v>9570</v>
      </c>
      <c r="AC2001" s="8" t="s">
        <v>9645</v>
      </c>
      <c r="AD2001" s="8" t="s">
        <v>9812</v>
      </c>
      <c r="AE2001" s="8" t="s">
        <v>11643</v>
      </c>
      <c r="AF2001" s="8" t="s">
        <v>13653</v>
      </c>
      <c r="AG2001" s="8" t="s">
        <v>15713</v>
      </c>
      <c r="AH2001" s="8" t="s">
        <v>17762</v>
      </c>
      <c r="AI2001" s="8" t="s">
        <v>19798</v>
      </c>
      <c r="AJ2001" s="2">
        <v>0</v>
      </c>
      <c r="AK2001" s="2">
        <v>0</v>
      </c>
      <c r="AL2001" s="2">
        <v>0</v>
      </c>
      <c r="AM2001" s="2">
        <v>0</v>
      </c>
      <c r="AN2001" s="2">
        <v>0</v>
      </c>
      <c r="AO2001" s="2">
        <v>0</v>
      </c>
      <c r="AP2001" s="2">
        <v>0</v>
      </c>
      <c r="AQ2001" s="2">
        <v>120</v>
      </c>
      <c r="AR2001" s="2">
        <v>0</v>
      </c>
      <c r="AS2001" s="2">
        <v>0</v>
      </c>
      <c r="AT2001" s="2">
        <f t="shared" si="94"/>
        <v>120</v>
      </c>
      <c r="AU2001" s="2">
        <v>0</v>
      </c>
      <c r="AV2001" s="2">
        <v>0</v>
      </c>
      <c r="AW2001" s="2">
        <v>0</v>
      </c>
      <c r="AX2001" s="2">
        <v>0</v>
      </c>
      <c r="AY2001" s="2">
        <v>0</v>
      </c>
      <c r="AZ2001" s="2">
        <v>0</v>
      </c>
      <c r="BA2001" s="2">
        <v>0</v>
      </c>
      <c r="BB2001" s="2">
        <v>0</v>
      </c>
      <c r="BC2001" s="2">
        <v>0</v>
      </c>
      <c r="BD2001" s="2">
        <v>0</v>
      </c>
      <c r="BE2001" s="10">
        <f t="shared" si="95"/>
        <v>0</v>
      </c>
    </row>
    <row r="2002" spans="1:57" s="8" customFormat="1" x14ac:dyDescent="0.45">
      <c r="A2002" s="8">
        <v>2710</v>
      </c>
      <c r="B2002" s="8">
        <v>1425110408</v>
      </c>
      <c r="C2002" s="8" t="s">
        <v>3192</v>
      </c>
      <c r="D2002" s="8" t="s">
        <v>554</v>
      </c>
      <c r="E2002" s="8" t="str">
        <f t="shared" si="93"/>
        <v>2017</v>
      </c>
      <c r="F2002" s="8" t="s">
        <v>700</v>
      </c>
      <c r="G2002" s="8" t="s">
        <v>40</v>
      </c>
      <c r="H2002" s="8" t="s">
        <v>20009</v>
      </c>
      <c r="I2002" s="8" t="s">
        <v>82</v>
      </c>
      <c r="J2002" s="8" t="s">
        <v>187</v>
      </c>
      <c r="K2002" s="8" t="s">
        <v>5341</v>
      </c>
      <c r="L2002" s="8" t="s">
        <v>7685</v>
      </c>
      <c r="M2002" s="9">
        <v>1</v>
      </c>
      <c r="N2002" s="9"/>
      <c r="O2002" s="9">
        <v>1</v>
      </c>
      <c r="P2002" s="8" t="s">
        <v>4928</v>
      </c>
      <c r="Q2002" s="8" t="s">
        <v>8861</v>
      </c>
      <c r="R2002" s="8" t="s">
        <v>40</v>
      </c>
      <c r="S2002" s="8" t="s">
        <v>8940</v>
      </c>
      <c r="T2002" s="8" t="s">
        <v>8942</v>
      </c>
      <c r="U2002" s="8" t="s">
        <v>8944</v>
      </c>
      <c r="V2002" s="8" t="s">
        <v>8948</v>
      </c>
      <c r="W2002" s="8" t="s">
        <v>8956</v>
      </c>
      <c r="X2002" s="8" t="s">
        <v>8959</v>
      </c>
      <c r="Y2002" s="8" t="s">
        <v>8963</v>
      </c>
      <c r="Z2002" s="8" t="s">
        <v>9108</v>
      </c>
      <c r="AA2002" s="8" t="s">
        <v>9324</v>
      </c>
      <c r="AB2002" s="8" t="s">
        <v>9582</v>
      </c>
      <c r="AC2002" s="8" t="s">
        <v>9657</v>
      </c>
      <c r="AD2002" s="8" t="s">
        <v>9813</v>
      </c>
      <c r="AE2002" s="8" t="s">
        <v>11642</v>
      </c>
      <c r="AF2002" s="8" t="s">
        <v>13652</v>
      </c>
      <c r="AG2002" s="8" t="s">
        <v>15712</v>
      </c>
      <c r="AH2002" s="8" t="s">
        <v>17761</v>
      </c>
      <c r="AI2002" s="8" t="s">
        <v>19797</v>
      </c>
      <c r="AJ2002" s="2">
        <v>0</v>
      </c>
      <c r="AK2002" s="2">
        <v>0</v>
      </c>
      <c r="AL2002" s="2">
        <v>0</v>
      </c>
      <c r="AM2002" s="2">
        <v>0</v>
      </c>
      <c r="AN2002" s="2">
        <v>0</v>
      </c>
      <c r="AO2002" s="2">
        <v>0</v>
      </c>
      <c r="AP2002" s="2">
        <v>66.67</v>
      </c>
      <c r="AQ2002" s="2">
        <v>0</v>
      </c>
      <c r="AR2002" s="2">
        <v>0</v>
      </c>
      <c r="AS2002" s="2">
        <v>0</v>
      </c>
      <c r="AT2002" s="2">
        <f t="shared" si="94"/>
        <v>66.67</v>
      </c>
      <c r="AU2002" s="2">
        <v>0</v>
      </c>
      <c r="AV2002" s="2">
        <v>0</v>
      </c>
      <c r="AW2002" s="2">
        <v>0</v>
      </c>
      <c r="AX2002" s="2">
        <v>0</v>
      </c>
      <c r="AY2002" s="2">
        <v>0</v>
      </c>
      <c r="AZ2002" s="2">
        <v>0</v>
      </c>
      <c r="BA2002" s="2">
        <v>66.67</v>
      </c>
      <c r="BB2002" s="2">
        <v>0</v>
      </c>
      <c r="BC2002" s="2">
        <v>0</v>
      </c>
      <c r="BD2002" s="2">
        <v>0</v>
      </c>
      <c r="BE2002" s="10">
        <f t="shared" si="95"/>
        <v>66.67</v>
      </c>
    </row>
    <row r="2003" spans="1:57" s="8" customFormat="1" x14ac:dyDescent="0.45">
      <c r="A2003" s="8">
        <v>2713</v>
      </c>
      <c r="B2003" s="8">
        <v>1711119889</v>
      </c>
      <c r="C2003" s="8" t="s">
        <v>3194</v>
      </c>
      <c r="D2003" s="8" t="s">
        <v>541</v>
      </c>
      <c r="E2003" s="8" t="str">
        <f t="shared" si="93"/>
        <v>2020</v>
      </c>
      <c r="F2003" s="8" t="s">
        <v>913</v>
      </c>
      <c r="G2003" s="8" t="s">
        <v>43</v>
      </c>
      <c r="H2003" s="8" t="s">
        <v>20002</v>
      </c>
      <c r="I2003" s="8" t="s">
        <v>82</v>
      </c>
      <c r="J2003" s="8" t="s">
        <v>264</v>
      </c>
      <c r="K2003" s="8" t="s">
        <v>5582</v>
      </c>
      <c r="L2003" s="8" t="s">
        <v>7687</v>
      </c>
      <c r="M2003" s="9">
        <v>1</v>
      </c>
      <c r="N2003" s="9"/>
      <c r="O2003" s="9">
        <v>2</v>
      </c>
      <c r="P2003" s="8" t="s">
        <v>4930</v>
      </c>
      <c r="Q2003" s="8" t="s">
        <v>7929</v>
      </c>
      <c r="R2003" s="8" t="s">
        <v>43</v>
      </c>
      <c r="S2003" s="8" t="s">
        <v>8940</v>
      </c>
      <c r="T2003" s="8" t="s">
        <v>8942</v>
      </c>
      <c r="U2003" s="8" t="s">
        <v>8945</v>
      </c>
      <c r="V2003" s="8" t="s">
        <v>8951</v>
      </c>
      <c r="W2003" s="8" t="s">
        <v>8956</v>
      </c>
      <c r="X2003" s="8" t="s">
        <v>8961</v>
      </c>
      <c r="Y2003" s="8" t="s">
        <v>8947</v>
      </c>
      <c r="Z2003" s="8" t="s">
        <v>9017</v>
      </c>
      <c r="AA2003" s="8" t="s">
        <v>9169</v>
      </c>
      <c r="AB2003" s="8" t="s">
        <v>9570</v>
      </c>
      <c r="AC2003" s="8" t="s">
        <v>9645</v>
      </c>
      <c r="AD2003" s="8" t="s">
        <v>9812</v>
      </c>
      <c r="AE2003" s="8" t="s">
        <v>11644</v>
      </c>
      <c r="AF2003" s="8" t="s">
        <v>13654</v>
      </c>
      <c r="AG2003" s="8" t="s">
        <v>15714</v>
      </c>
      <c r="AH2003" s="8" t="s">
        <v>17763</v>
      </c>
      <c r="AI2003" s="8" t="s">
        <v>19799</v>
      </c>
      <c r="AJ2003" s="2">
        <v>0</v>
      </c>
      <c r="AK2003" s="2">
        <v>0</v>
      </c>
      <c r="AL2003" s="2">
        <v>0</v>
      </c>
      <c r="AM2003" s="2">
        <v>0</v>
      </c>
      <c r="AN2003" s="2">
        <v>0</v>
      </c>
      <c r="AO2003" s="2">
        <v>0</v>
      </c>
      <c r="AP2003" s="2">
        <v>0</v>
      </c>
      <c r="AQ2003" s="2">
        <v>0</v>
      </c>
      <c r="AR2003" s="2">
        <v>0</v>
      </c>
      <c r="AS2003" s="2">
        <v>29.17</v>
      </c>
      <c r="AT2003" s="2">
        <f t="shared" si="94"/>
        <v>29.17</v>
      </c>
      <c r="AU2003" s="2">
        <v>0</v>
      </c>
      <c r="AV2003" s="2">
        <v>0</v>
      </c>
      <c r="AW2003" s="2">
        <v>0</v>
      </c>
      <c r="AX2003" s="2">
        <v>0</v>
      </c>
      <c r="AY2003" s="2">
        <v>0</v>
      </c>
      <c r="AZ2003" s="2">
        <v>0</v>
      </c>
      <c r="BA2003" s="2">
        <v>0</v>
      </c>
      <c r="BB2003" s="2">
        <v>0</v>
      </c>
      <c r="BC2003" s="2">
        <v>0</v>
      </c>
      <c r="BD2003" s="2">
        <v>0</v>
      </c>
      <c r="BE2003" s="10">
        <f t="shared" si="95"/>
        <v>0</v>
      </c>
    </row>
    <row r="2004" spans="1:57" s="8" customFormat="1" x14ac:dyDescent="0.45">
      <c r="A2004" s="8">
        <v>2714</v>
      </c>
      <c r="B2004" s="8">
        <v>1711111048</v>
      </c>
      <c r="C2004" s="8" t="s">
        <v>3195</v>
      </c>
      <c r="D2004" s="8" t="s">
        <v>550</v>
      </c>
      <c r="E2004" s="8" t="str">
        <f t="shared" si="93"/>
        <v>2019</v>
      </c>
      <c r="F2004" s="8" t="s">
        <v>933</v>
      </c>
      <c r="G2004" s="8" t="s">
        <v>43</v>
      </c>
      <c r="H2004" s="8" t="s">
        <v>20002</v>
      </c>
      <c r="I2004" s="8" t="s">
        <v>82</v>
      </c>
      <c r="J2004" s="8" t="s">
        <v>141</v>
      </c>
      <c r="K2004" s="8" t="s">
        <v>5107</v>
      </c>
      <c r="L2004" s="8" t="s">
        <v>7688</v>
      </c>
      <c r="M2004" s="9">
        <v>1</v>
      </c>
      <c r="N2004" s="9"/>
      <c r="O2004" s="9">
        <v>2</v>
      </c>
      <c r="P2004" s="8" t="s">
        <v>4298</v>
      </c>
      <c r="Q2004" s="8" t="s">
        <v>8215</v>
      </c>
      <c r="R2004" s="8" t="s">
        <v>43</v>
      </c>
      <c r="S2004" s="8" t="s">
        <v>8940</v>
      </c>
      <c r="T2004" s="8" t="s">
        <v>8942</v>
      </c>
      <c r="U2004" s="8" t="s">
        <v>8945</v>
      </c>
      <c r="V2004" s="8" t="s">
        <v>8951</v>
      </c>
      <c r="W2004" s="8" t="s">
        <v>8956</v>
      </c>
      <c r="X2004" s="8" t="s">
        <v>8961</v>
      </c>
      <c r="Y2004" s="8" t="s">
        <v>8947</v>
      </c>
      <c r="Z2004" s="8" t="s">
        <v>9014</v>
      </c>
      <c r="AA2004" s="8" t="s">
        <v>9323</v>
      </c>
      <c r="AB2004" s="8" t="s">
        <v>9601</v>
      </c>
      <c r="AC2004" s="8" t="s">
        <v>9666</v>
      </c>
      <c r="AD2004" s="8" t="s">
        <v>9812</v>
      </c>
      <c r="AE2004" s="8" t="s">
        <v>11645</v>
      </c>
      <c r="AF2004" s="8" t="s">
        <v>13655</v>
      </c>
      <c r="AG2004" s="8" t="s">
        <v>15715</v>
      </c>
      <c r="AH2004" s="8" t="s">
        <v>17764</v>
      </c>
      <c r="AI2004" s="8" t="s">
        <v>19800</v>
      </c>
      <c r="AJ2004" s="2">
        <v>0</v>
      </c>
      <c r="AK2004" s="2">
        <v>0</v>
      </c>
      <c r="AL2004" s="2">
        <v>0</v>
      </c>
      <c r="AM2004" s="2">
        <v>0</v>
      </c>
      <c r="AN2004" s="2">
        <v>0</v>
      </c>
      <c r="AO2004" s="2">
        <v>0</v>
      </c>
      <c r="AP2004" s="2">
        <v>0</v>
      </c>
      <c r="AQ2004" s="2">
        <v>0</v>
      </c>
      <c r="AR2004" s="2">
        <v>249.5</v>
      </c>
      <c r="AS2004" s="2">
        <v>499</v>
      </c>
      <c r="AT2004" s="2">
        <f t="shared" si="94"/>
        <v>748.5</v>
      </c>
      <c r="AU2004" s="2">
        <v>0</v>
      </c>
      <c r="AV2004" s="2">
        <v>0</v>
      </c>
      <c r="AW2004" s="2">
        <v>0</v>
      </c>
      <c r="AX2004" s="2">
        <v>0</v>
      </c>
      <c r="AY2004" s="2">
        <v>0</v>
      </c>
      <c r="AZ2004" s="2">
        <v>0</v>
      </c>
      <c r="BA2004" s="2">
        <v>0</v>
      </c>
      <c r="BB2004" s="2">
        <v>0</v>
      </c>
      <c r="BC2004" s="2">
        <v>0</v>
      </c>
      <c r="BD2004" s="2">
        <v>0</v>
      </c>
      <c r="BE2004" s="10">
        <f t="shared" si="95"/>
        <v>0</v>
      </c>
    </row>
    <row r="2005" spans="1:57" s="8" customFormat="1" x14ac:dyDescent="0.45">
      <c r="A2005" s="8">
        <v>2716</v>
      </c>
      <c r="B2005" s="8">
        <v>1425115986</v>
      </c>
      <c r="C2005" s="8" t="s">
        <v>3196</v>
      </c>
      <c r="D2005" s="8" t="s">
        <v>795</v>
      </c>
      <c r="E2005" s="8" t="str">
        <f t="shared" si="93"/>
        <v>2017</v>
      </c>
      <c r="F2005" s="8" t="s">
        <v>562</v>
      </c>
      <c r="G2005" s="8" t="s">
        <v>40</v>
      </c>
      <c r="H2005" s="8" t="s">
        <v>20009</v>
      </c>
      <c r="I2005" s="8" t="s">
        <v>82</v>
      </c>
      <c r="J2005" s="8" t="s">
        <v>357</v>
      </c>
      <c r="K2005" s="8" t="s">
        <v>5137</v>
      </c>
      <c r="L2005" s="8" t="s">
        <v>7689</v>
      </c>
      <c r="M2005" s="9">
        <v>1</v>
      </c>
      <c r="N2005" s="9"/>
      <c r="O2005" s="9">
        <v>2</v>
      </c>
      <c r="P2005" s="8" t="s">
        <v>4931</v>
      </c>
      <c r="Q2005" s="8" t="s">
        <v>8862</v>
      </c>
      <c r="R2005" s="8" t="s">
        <v>40</v>
      </c>
      <c r="S2005" s="8" t="s">
        <v>8940</v>
      </c>
      <c r="T2005" s="8" t="s">
        <v>8942</v>
      </c>
      <c r="U2005" s="8" t="s">
        <v>8944</v>
      </c>
      <c r="V2005" s="8" t="s">
        <v>8948</v>
      </c>
      <c r="W2005" s="8" t="s">
        <v>8956</v>
      </c>
      <c r="X2005" s="8" t="s">
        <v>8959</v>
      </c>
      <c r="Y2005" s="8" t="s">
        <v>8963</v>
      </c>
      <c r="Z2005" s="8" t="s">
        <v>8986</v>
      </c>
      <c r="AA2005" s="8" t="s">
        <v>9151</v>
      </c>
      <c r="AB2005" s="8" t="s">
        <v>9570</v>
      </c>
      <c r="AC2005" s="8" t="s">
        <v>9664</v>
      </c>
      <c r="AD2005" s="8" t="s">
        <v>9812</v>
      </c>
      <c r="AE2005" s="8" t="s">
        <v>11646</v>
      </c>
      <c r="AF2005" s="8" t="s">
        <v>13656</v>
      </c>
      <c r="AG2005" s="8" t="s">
        <v>15716</v>
      </c>
      <c r="AH2005" s="8" t="s">
        <v>17765</v>
      </c>
      <c r="AI2005" s="8" t="s">
        <v>19801</v>
      </c>
      <c r="AJ2005" s="2">
        <v>0</v>
      </c>
      <c r="AK2005" s="2">
        <v>0</v>
      </c>
      <c r="AL2005" s="2">
        <v>0</v>
      </c>
      <c r="AM2005" s="2">
        <v>0</v>
      </c>
      <c r="AN2005" s="2">
        <v>0</v>
      </c>
      <c r="AO2005" s="2">
        <v>0</v>
      </c>
      <c r="AP2005" s="2">
        <v>25.5</v>
      </c>
      <c r="AQ2005" s="2">
        <v>0</v>
      </c>
      <c r="AR2005" s="2">
        <v>0</v>
      </c>
      <c r="AS2005" s="2">
        <v>0</v>
      </c>
      <c r="AT2005" s="2">
        <f t="shared" si="94"/>
        <v>25.5</v>
      </c>
      <c r="AU2005" s="2">
        <v>0</v>
      </c>
      <c r="AV2005" s="2">
        <v>0</v>
      </c>
      <c r="AW2005" s="2">
        <v>0</v>
      </c>
      <c r="AX2005" s="2">
        <v>0</v>
      </c>
      <c r="AY2005" s="2">
        <v>0</v>
      </c>
      <c r="AZ2005" s="2">
        <v>0</v>
      </c>
      <c r="BA2005" s="2">
        <v>8.5</v>
      </c>
      <c r="BB2005" s="2">
        <v>0</v>
      </c>
      <c r="BC2005" s="2">
        <v>0</v>
      </c>
      <c r="BD2005" s="2">
        <v>0</v>
      </c>
      <c r="BE2005" s="10">
        <f t="shared" si="95"/>
        <v>8.5</v>
      </c>
    </row>
    <row r="2006" spans="1:57" s="8" customFormat="1" x14ac:dyDescent="0.45">
      <c r="A2006" s="8">
        <v>2717</v>
      </c>
      <c r="B2006" s="8">
        <v>1425133653</v>
      </c>
      <c r="C2006" s="8" t="s">
        <v>3197</v>
      </c>
      <c r="D2006" s="8" t="s">
        <v>727</v>
      </c>
      <c r="E2006" s="8" t="str">
        <f t="shared" si="93"/>
        <v>2019</v>
      </c>
      <c r="F2006" s="8" t="s">
        <v>1058</v>
      </c>
      <c r="G2006" s="8" t="s">
        <v>40</v>
      </c>
      <c r="H2006" s="8" t="s">
        <v>20009</v>
      </c>
      <c r="I2006" s="8" t="s">
        <v>82</v>
      </c>
      <c r="J2006" s="8" t="s">
        <v>204</v>
      </c>
      <c r="K2006" s="8" t="s">
        <v>5346</v>
      </c>
      <c r="L2006" s="8" t="s">
        <v>7690</v>
      </c>
      <c r="M2006" s="9">
        <v>1</v>
      </c>
      <c r="N2006" s="9"/>
      <c r="O2006" s="9">
        <v>3</v>
      </c>
      <c r="P2006" s="8" t="s">
        <v>4932</v>
      </c>
      <c r="Q2006" s="8" t="s">
        <v>8863</v>
      </c>
      <c r="R2006" s="8" t="s">
        <v>40</v>
      </c>
      <c r="S2006" s="8" t="s">
        <v>8940</v>
      </c>
      <c r="T2006" s="8" t="s">
        <v>8942</v>
      </c>
      <c r="U2006" s="8" t="s">
        <v>8944</v>
      </c>
      <c r="V2006" s="8" t="s">
        <v>8948</v>
      </c>
      <c r="W2006" s="8" t="s">
        <v>8956</v>
      </c>
      <c r="X2006" s="8" t="s">
        <v>8959</v>
      </c>
      <c r="Y2006" s="8" t="s">
        <v>8963</v>
      </c>
      <c r="Z2006" s="8" t="s">
        <v>8969</v>
      </c>
      <c r="AA2006" s="8" t="s">
        <v>9148</v>
      </c>
      <c r="AB2006" s="8" t="s">
        <v>9568</v>
      </c>
      <c r="AC2006" s="8" t="s">
        <v>9645</v>
      </c>
      <c r="AD2006" s="8" t="s">
        <v>9812</v>
      </c>
      <c r="AE2006" s="8" t="s">
        <v>11647</v>
      </c>
      <c r="AF2006" s="8" t="s">
        <v>13657</v>
      </c>
      <c r="AG2006" s="8" t="s">
        <v>15717</v>
      </c>
      <c r="AH2006" s="8" t="s">
        <v>17766</v>
      </c>
      <c r="AI2006" s="8" t="s">
        <v>19802</v>
      </c>
      <c r="AJ2006" s="2">
        <v>0</v>
      </c>
      <c r="AK2006" s="2">
        <v>0</v>
      </c>
      <c r="AL2006" s="2">
        <v>0</v>
      </c>
      <c r="AM2006" s="2">
        <v>0</v>
      </c>
      <c r="AN2006" s="2">
        <v>0</v>
      </c>
      <c r="AO2006" s="2">
        <v>0</v>
      </c>
      <c r="AP2006" s="2">
        <v>0</v>
      </c>
      <c r="AQ2006" s="2">
        <v>0</v>
      </c>
      <c r="AR2006" s="2">
        <v>50</v>
      </c>
      <c r="AS2006" s="2">
        <v>0</v>
      </c>
      <c r="AT2006" s="2">
        <f t="shared" si="94"/>
        <v>50</v>
      </c>
      <c r="AU2006" s="2">
        <v>0</v>
      </c>
      <c r="AV2006" s="2">
        <v>0</v>
      </c>
      <c r="AW2006" s="2">
        <v>0</v>
      </c>
      <c r="AX2006" s="2">
        <v>0</v>
      </c>
      <c r="AY2006" s="2">
        <v>0</v>
      </c>
      <c r="AZ2006" s="2">
        <v>0</v>
      </c>
      <c r="BA2006" s="2">
        <v>0</v>
      </c>
      <c r="BB2006" s="2">
        <v>0</v>
      </c>
      <c r="BC2006" s="2">
        <v>17</v>
      </c>
      <c r="BD2006" s="2">
        <v>0</v>
      </c>
      <c r="BE2006" s="10">
        <f t="shared" si="95"/>
        <v>17</v>
      </c>
    </row>
    <row r="2007" spans="1:57" s="8" customFormat="1" x14ac:dyDescent="0.45">
      <c r="A2007" s="8">
        <v>2718</v>
      </c>
      <c r="B2007" s="8">
        <v>1425104414</v>
      </c>
      <c r="C2007" s="8" t="s">
        <v>3198</v>
      </c>
      <c r="D2007" s="8" t="s">
        <v>567</v>
      </c>
      <c r="E2007" s="8" t="str">
        <f t="shared" si="93"/>
        <v>2015</v>
      </c>
      <c r="F2007" s="8" t="s">
        <v>1078</v>
      </c>
      <c r="G2007" s="8" t="s">
        <v>40</v>
      </c>
      <c r="H2007" s="8" t="s">
        <v>20009</v>
      </c>
      <c r="I2007" s="8" t="s">
        <v>82</v>
      </c>
      <c r="J2007" s="8" t="s">
        <v>317</v>
      </c>
      <c r="K2007" s="8" t="s">
        <v>5341</v>
      </c>
      <c r="L2007" s="8" t="s">
        <v>7691</v>
      </c>
      <c r="M2007" s="9">
        <v>1</v>
      </c>
      <c r="N2007" s="9"/>
      <c r="O2007" s="9">
        <v>2</v>
      </c>
      <c r="P2007" s="8" t="s">
        <v>4933</v>
      </c>
      <c r="Q2007" s="8" t="s">
        <v>8492</v>
      </c>
      <c r="R2007" s="8" t="s">
        <v>8921</v>
      </c>
      <c r="S2007" s="8" t="s">
        <v>8940</v>
      </c>
      <c r="T2007" s="8" t="s">
        <v>8942</v>
      </c>
      <c r="U2007" s="8" t="s">
        <v>8944</v>
      </c>
      <c r="V2007" s="8" t="s">
        <v>8951</v>
      </c>
      <c r="W2007" s="8" t="s">
        <v>8956</v>
      </c>
      <c r="X2007" s="8" t="s">
        <v>8959</v>
      </c>
      <c r="Y2007" s="8" t="s">
        <v>8963</v>
      </c>
      <c r="Z2007" s="8" t="s">
        <v>9001</v>
      </c>
      <c r="AA2007" s="8" t="s">
        <v>9134</v>
      </c>
      <c r="AB2007" s="8" t="s">
        <v>9570</v>
      </c>
      <c r="AC2007" s="8" t="s">
        <v>9657</v>
      </c>
      <c r="AD2007" s="8" t="s">
        <v>9812</v>
      </c>
      <c r="AE2007" s="8" t="s">
        <v>11648</v>
      </c>
      <c r="AF2007" s="8" t="s">
        <v>13658</v>
      </c>
      <c r="AG2007" s="8" t="s">
        <v>15718</v>
      </c>
      <c r="AH2007" s="8" t="s">
        <v>17767</v>
      </c>
      <c r="AI2007" s="8" t="s">
        <v>19803</v>
      </c>
      <c r="AJ2007" s="2">
        <v>0</v>
      </c>
      <c r="AK2007" s="2">
        <v>0</v>
      </c>
      <c r="AL2007" s="2">
        <v>0</v>
      </c>
      <c r="AM2007" s="2">
        <v>0</v>
      </c>
      <c r="AN2007" s="2">
        <v>55.39</v>
      </c>
      <c r="AO2007" s="2">
        <v>55.39</v>
      </c>
      <c r="AP2007" s="2">
        <v>0</v>
      </c>
      <c r="AQ2007" s="2">
        <v>0</v>
      </c>
      <c r="AR2007" s="2">
        <v>0</v>
      </c>
      <c r="AS2007" s="2">
        <v>0</v>
      </c>
      <c r="AT2007" s="2">
        <f t="shared" si="94"/>
        <v>110.78</v>
      </c>
      <c r="AU2007" s="2">
        <v>0</v>
      </c>
      <c r="AV2007" s="2">
        <v>0</v>
      </c>
      <c r="AW2007" s="2">
        <v>0</v>
      </c>
      <c r="AX2007" s="2">
        <v>0</v>
      </c>
      <c r="AY2007" s="2">
        <v>53.64</v>
      </c>
      <c r="AZ2007" s="2">
        <v>80.900000000000006</v>
      </c>
      <c r="BA2007" s="2">
        <v>0</v>
      </c>
      <c r="BB2007" s="2">
        <v>0</v>
      </c>
      <c r="BC2007" s="2">
        <v>0</v>
      </c>
      <c r="BD2007" s="2">
        <v>0</v>
      </c>
      <c r="BE2007" s="10">
        <f t="shared" si="95"/>
        <v>134.54000000000002</v>
      </c>
    </row>
    <row r="2008" spans="1:57" s="8" customFormat="1" x14ac:dyDescent="0.45">
      <c r="A2008" s="8">
        <v>2719</v>
      </c>
      <c r="B2008" s="8">
        <v>1415156122</v>
      </c>
      <c r="C2008" s="8" t="s">
        <v>3199</v>
      </c>
      <c r="D2008" s="8" t="s">
        <v>581</v>
      </c>
      <c r="E2008" s="8" t="str">
        <f t="shared" si="93"/>
        <v>2016</v>
      </c>
      <c r="F2008" s="8" t="s">
        <v>1023</v>
      </c>
      <c r="G2008" s="8" t="s">
        <v>42</v>
      </c>
      <c r="H2008" s="8" t="s">
        <v>20005</v>
      </c>
      <c r="I2008" s="8" t="s">
        <v>82</v>
      </c>
      <c r="J2008" s="8" t="s">
        <v>376</v>
      </c>
      <c r="K2008" s="8" t="s">
        <v>5556</v>
      </c>
      <c r="L2008" s="8" t="s">
        <v>7692</v>
      </c>
      <c r="M2008" s="9">
        <v>1</v>
      </c>
      <c r="N2008" s="9"/>
      <c r="O2008" s="9">
        <v>1</v>
      </c>
      <c r="P2008" s="8" t="s">
        <v>4934</v>
      </c>
      <c r="Q2008" s="8" t="s">
        <v>8864</v>
      </c>
      <c r="R2008" s="8" t="s">
        <v>51</v>
      </c>
      <c r="S2008" s="8" t="s">
        <v>8940</v>
      </c>
      <c r="T2008" s="8" t="s">
        <v>8942</v>
      </c>
      <c r="U2008" s="8" t="s">
        <v>8946</v>
      </c>
      <c r="V2008" s="8" t="s">
        <v>8948</v>
      </c>
      <c r="W2008" s="8" t="s">
        <v>8956</v>
      </c>
      <c r="Y2008" s="8" t="s">
        <v>8963</v>
      </c>
      <c r="Z2008" s="8" t="s">
        <v>8994</v>
      </c>
      <c r="AA2008" s="8" t="s">
        <v>9145</v>
      </c>
      <c r="AB2008" s="8" t="s">
        <v>9570</v>
      </c>
      <c r="AC2008" s="8" t="s">
        <v>9657</v>
      </c>
      <c r="AD2008" s="8" t="s">
        <v>9812</v>
      </c>
      <c r="AE2008" s="8" t="s">
        <v>11649</v>
      </c>
      <c r="AF2008" s="8" t="s">
        <v>13659</v>
      </c>
      <c r="AG2008" s="8" t="s">
        <v>15719</v>
      </c>
      <c r="AH2008" s="8" t="s">
        <v>17768</v>
      </c>
      <c r="AI2008" s="8" t="s">
        <v>19804</v>
      </c>
      <c r="AJ2008" s="2">
        <v>0</v>
      </c>
      <c r="AK2008" s="2">
        <v>0</v>
      </c>
      <c r="AL2008" s="2">
        <v>0</v>
      </c>
      <c r="AM2008" s="2">
        <v>0</v>
      </c>
      <c r="AN2008" s="2">
        <v>0</v>
      </c>
      <c r="AO2008" s="2">
        <v>450</v>
      </c>
      <c r="AP2008" s="2">
        <v>450</v>
      </c>
      <c r="AQ2008" s="2">
        <v>0</v>
      </c>
      <c r="AR2008" s="2">
        <v>0</v>
      </c>
      <c r="AS2008" s="2">
        <v>0</v>
      </c>
      <c r="AT2008" s="2">
        <f t="shared" si="94"/>
        <v>900</v>
      </c>
      <c r="AU2008" s="2">
        <v>0</v>
      </c>
      <c r="AV2008" s="2">
        <v>0</v>
      </c>
      <c r="AW2008" s="2">
        <v>0</v>
      </c>
      <c r="AX2008" s="2">
        <v>0</v>
      </c>
      <c r="AY2008" s="2">
        <v>0</v>
      </c>
      <c r="AZ2008" s="2">
        <v>375</v>
      </c>
      <c r="BA2008" s="2">
        <v>375</v>
      </c>
      <c r="BB2008" s="2">
        <v>0</v>
      </c>
      <c r="BC2008" s="2">
        <v>0</v>
      </c>
      <c r="BD2008" s="2">
        <v>0</v>
      </c>
      <c r="BE2008" s="10">
        <f t="shared" si="95"/>
        <v>750</v>
      </c>
    </row>
    <row r="2009" spans="1:57" s="8" customFormat="1" x14ac:dyDescent="0.45">
      <c r="A2009" s="8">
        <v>2720</v>
      </c>
      <c r="B2009" s="8">
        <v>1425141193</v>
      </c>
      <c r="C2009" s="8" t="s">
        <v>3200</v>
      </c>
      <c r="D2009" s="8" t="s">
        <v>656</v>
      </c>
      <c r="E2009" s="8" t="str">
        <f t="shared" si="93"/>
        <v>2020</v>
      </c>
      <c r="F2009" s="8" t="s">
        <v>1003</v>
      </c>
      <c r="G2009" s="8" t="s">
        <v>40</v>
      </c>
      <c r="H2009" s="8" t="s">
        <v>20009</v>
      </c>
      <c r="I2009" s="8" t="s">
        <v>82</v>
      </c>
      <c r="J2009" s="8" t="s">
        <v>197</v>
      </c>
      <c r="K2009" s="8" t="s">
        <v>5220</v>
      </c>
      <c r="L2009" s="8" t="s">
        <v>7693</v>
      </c>
      <c r="M2009" s="9">
        <v>1</v>
      </c>
      <c r="N2009" s="9" t="s">
        <v>20017</v>
      </c>
      <c r="O2009" s="9">
        <v>5</v>
      </c>
      <c r="P2009" s="8" t="s">
        <v>4320</v>
      </c>
      <c r="Q2009" s="8" t="s">
        <v>7909</v>
      </c>
      <c r="R2009" s="8" t="s">
        <v>40</v>
      </c>
      <c r="S2009" s="8" t="s">
        <v>8940</v>
      </c>
      <c r="T2009" s="8" t="s">
        <v>8942</v>
      </c>
      <c r="U2009" s="8" t="s">
        <v>8944</v>
      </c>
      <c r="V2009" s="8" t="s">
        <v>8950</v>
      </c>
      <c r="W2009" s="8" t="s">
        <v>8956</v>
      </c>
      <c r="X2009" s="8" t="s">
        <v>8959</v>
      </c>
      <c r="Y2009" s="8" t="s">
        <v>8963</v>
      </c>
      <c r="Z2009" s="8" t="s">
        <v>8970</v>
      </c>
      <c r="AA2009" s="8" t="s">
        <v>9169</v>
      </c>
      <c r="AB2009" s="8" t="s">
        <v>9570</v>
      </c>
      <c r="AC2009" s="8" t="s">
        <v>9645</v>
      </c>
      <c r="AD2009" s="8" t="s">
        <v>9812</v>
      </c>
      <c r="AE2009" s="8" t="s">
        <v>11650</v>
      </c>
      <c r="AF2009" s="8" t="s">
        <v>13660</v>
      </c>
      <c r="AG2009" s="8" t="s">
        <v>15720</v>
      </c>
      <c r="AH2009" s="8" t="s">
        <v>17769</v>
      </c>
      <c r="AI2009" s="8" t="s">
        <v>19805</v>
      </c>
      <c r="AJ2009" s="2">
        <v>0</v>
      </c>
      <c r="AK2009" s="2">
        <v>0</v>
      </c>
      <c r="AL2009" s="2">
        <v>0</v>
      </c>
      <c r="AM2009" s="2">
        <v>0</v>
      </c>
      <c r="AN2009" s="2">
        <v>0</v>
      </c>
      <c r="AO2009" s="2">
        <v>0</v>
      </c>
      <c r="AP2009" s="2">
        <v>0</v>
      </c>
      <c r="AQ2009" s="2">
        <v>0</v>
      </c>
      <c r="AR2009" s="2">
        <v>0</v>
      </c>
      <c r="AS2009" s="2">
        <v>30</v>
      </c>
      <c r="AT2009" s="2">
        <f t="shared" si="94"/>
        <v>30</v>
      </c>
      <c r="AU2009" s="2">
        <v>0</v>
      </c>
      <c r="AV2009" s="2">
        <v>0</v>
      </c>
      <c r="AW2009" s="2">
        <v>0</v>
      </c>
      <c r="AX2009" s="2">
        <v>0</v>
      </c>
      <c r="AY2009" s="2">
        <v>0</v>
      </c>
      <c r="AZ2009" s="2">
        <v>0</v>
      </c>
      <c r="BA2009" s="2">
        <v>0</v>
      </c>
      <c r="BB2009" s="2">
        <v>0</v>
      </c>
      <c r="BC2009" s="2">
        <v>0</v>
      </c>
      <c r="BD2009" s="2">
        <v>7.5</v>
      </c>
      <c r="BE2009" s="10">
        <f t="shared" si="95"/>
        <v>7.5</v>
      </c>
    </row>
    <row r="2010" spans="1:57" s="8" customFormat="1" x14ac:dyDescent="0.45">
      <c r="A2010" s="8">
        <v>2721</v>
      </c>
      <c r="B2010" s="8">
        <v>1711113941</v>
      </c>
      <c r="C2010" s="8" t="s">
        <v>3201</v>
      </c>
      <c r="D2010" s="8" t="s">
        <v>565</v>
      </c>
      <c r="E2010" s="8" t="str">
        <f t="shared" si="93"/>
        <v>2019</v>
      </c>
      <c r="F2010" s="8" t="s">
        <v>933</v>
      </c>
      <c r="G2010" s="8" t="s">
        <v>43</v>
      </c>
      <c r="H2010" s="8" t="s">
        <v>20002</v>
      </c>
      <c r="I2010" s="8" t="s">
        <v>82</v>
      </c>
      <c r="J2010" s="8" t="s">
        <v>91</v>
      </c>
      <c r="K2010" s="8" t="s">
        <v>5219</v>
      </c>
      <c r="L2010" s="8" t="s">
        <v>7694</v>
      </c>
      <c r="M2010" s="9">
        <v>1</v>
      </c>
      <c r="N2010" s="9"/>
      <c r="O2010" s="9">
        <v>1</v>
      </c>
      <c r="P2010" s="8" t="s">
        <v>4935</v>
      </c>
      <c r="Q2010" s="8" t="s">
        <v>8246</v>
      </c>
      <c r="R2010" s="8" t="s">
        <v>43</v>
      </c>
      <c r="S2010" s="8" t="s">
        <v>8940</v>
      </c>
      <c r="T2010" s="8" t="s">
        <v>8942</v>
      </c>
      <c r="U2010" s="8" t="s">
        <v>8945</v>
      </c>
      <c r="V2010" s="8" t="s">
        <v>8951</v>
      </c>
      <c r="W2010" s="8" t="s">
        <v>8956</v>
      </c>
      <c r="X2010" s="8" t="s">
        <v>8961</v>
      </c>
      <c r="Y2010" s="8" t="s">
        <v>8947</v>
      </c>
      <c r="Z2010" s="8" t="s">
        <v>9082</v>
      </c>
      <c r="AA2010" s="8" t="s">
        <v>9554</v>
      </c>
      <c r="AB2010" s="8" t="s">
        <v>9574</v>
      </c>
      <c r="AC2010" s="8" t="s">
        <v>9726</v>
      </c>
      <c r="AD2010" s="8" t="s">
        <v>9812</v>
      </c>
      <c r="AE2010" s="8" t="s">
        <v>11651</v>
      </c>
      <c r="AF2010" s="8" t="s">
        <v>13661</v>
      </c>
      <c r="AG2010" s="8" t="s">
        <v>15721</v>
      </c>
      <c r="AH2010" s="8" t="s">
        <v>17770</v>
      </c>
      <c r="AI2010" s="8" t="s">
        <v>19806</v>
      </c>
      <c r="AJ2010" s="2">
        <v>0</v>
      </c>
      <c r="AK2010" s="2">
        <v>0</v>
      </c>
      <c r="AL2010" s="2">
        <v>0</v>
      </c>
      <c r="AM2010" s="2">
        <v>0</v>
      </c>
      <c r="AN2010" s="2">
        <v>0</v>
      </c>
      <c r="AO2010" s="2">
        <v>0</v>
      </c>
      <c r="AP2010" s="2">
        <v>0</v>
      </c>
      <c r="AQ2010" s="2">
        <v>0</v>
      </c>
      <c r="AR2010" s="2">
        <v>93.34</v>
      </c>
      <c r="AS2010" s="2">
        <v>93.34</v>
      </c>
      <c r="AT2010" s="2">
        <f t="shared" si="94"/>
        <v>186.68</v>
      </c>
      <c r="AU2010" s="2">
        <v>0</v>
      </c>
      <c r="AV2010" s="2">
        <v>0</v>
      </c>
      <c r="AW2010" s="2">
        <v>0</v>
      </c>
      <c r="AX2010" s="2">
        <v>0</v>
      </c>
      <c r="AY2010" s="2">
        <v>0</v>
      </c>
      <c r="AZ2010" s="2">
        <v>0</v>
      </c>
      <c r="BA2010" s="2">
        <v>0</v>
      </c>
      <c r="BB2010" s="2">
        <v>0</v>
      </c>
      <c r="BC2010" s="2">
        <v>0</v>
      </c>
      <c r="BD2010" s="2">
        <v>0</v>
      </c>
      <c r="BE2010" s="10">
        <f t="shared" si="95"/>
        <v>0</v>
      </c>
    </row>
    <row r="2011" spans="1:57" s="8" customFormat="1" x14ac:dyDescent="0.45">
      <c r="A2011" s="8">
        <v>2722</v>
      </c>
      <c r="B2011" s="8">
        <v>1425105620</v>
      </c>
      <c r="C2011" s="8" t="s">
        <v>3202</v>
      </c>
      <c r="D2011" s="8" t="s">
        <v>855</v>
      </c>
      <c r="E2011" s="8" t="str">
        <f t="shared" si="93"/>
        <v>2016</v>
      </c>
      <c r="F2011" s="8" t="s">
        <v>1171</v>
      </c>
      <c r="G2011" s="8" t="s">
        <v>40</v>
      </c>
      <c r="H2011" s="8" t="s">
        <v>20009</v>
      </c>
      <c r="I2011" s="8" t="s">
        <v>82</v>
      </c>
      <c r="J2011" s="8" t="s">
        <v>471</v>
      </c>
      <c r="K2011" s="8" t="s">
        <v>5651</v>
      </c>
      <c r="L2011" s="8" t="s">
        <v>7695</v>
      </c>
      <c r="M2011" s="9">
        <v>1</v>
      </c>
      <c r="N2011" s="9"/>
      <c r="O2011" s="9">
        <v>2</v>
      </c>
      <c r="P2011" s="8" t="s">
        <v>4936</v>
      </c>
      <c r="Q2011" s="8" t="s">
        <v>8865</v>
      </c>
      <c r="R2011" s="8" t="s">
        <v>40</v>
      </c>
      <c r="S2011" s="8" t="s">
        <v>8940</v>
      </c>
      <c r="T2011" s="8" t="s">
        <v>8942</v>
      </c>
      <c r="U2011" s="8" t="s">
        <v>8944</v>
      </c>
      <c r="V2011" s="8" t="s">
        <v>8948</v>
      </c>
      <c r="W2011" s="8" t="s">
        <v>8956</v>
      </c>
      <c r="X2011" s="8" t="s">
        <v>8959</v>
      </c>
      <c r="Y2011" s="8" t="s">
        <v>8963</v>
      </c>
      <c r="Z2011" s="8" t="s">
        <v>9012</v>
      </c>
      <c r="AA2011" s="8" t="s">
        <v>9225</v>
      </c>
      <c r="AB2011" s="8" t="s">
        <v>9566</v>
      </c>
      <c r="AC2011" s="8" t="s">
        <v>9678</v>
      </c>
      <c r="AD2011" s="8" t="s">
        <v>9812</v>
      </c>
      <c r="AE2011" s="8" t="s">
        <v>11652</v>
      </c>
      <c r="AF2011" s="8" t="s">
        <v>13662</v>
      </c>
      <c r="AG2011" s="8" t="s">
        <v>15722</v>
      </c>
      <c r="AH2011" s="8" t="s">
        <v>17771</v>
      </c>
      <c r="AI2011" s="8" t="s">
        <v>19807</v>
      </c>
      <c r="AJ2011" s="2">
        <v>0</v>
      </c>
      <c r="AK2011" s="2">
        <v>0</v>
      </c>
      <c r="AL2011" s="2">
        <v>0</v>
      </c>
      <c r="AM2011" s="2">
        <v>0</v>
      </c>
      <c r="AN2011" s="2">
        <v>0</v>
      </c>
      <c r="AO2011" s="2">
        <v>23.8</v>
      </c>
      <c r="AP2011" s="2">
        <v>198</v>
      </c>
      <c r="AQ2011" s="2">
        <v>239</v>
      </c>
      <c r="AR2011" s="2">
        <v>63</v>
      </c>
      <c r="AS2011" s="2">
        <v>0</v>
      </c>
      <c r="AT2011" s="2">
        <f t="shared" si="94"/>
        <v>523.79999999999995</v>
      </c>
      <c r="AU2011" s="2">
        <v>0</v>
      </c>
      <c r="AV2011" s="2">
        <v>0</v>
      </c>
      <c r="AW2011" s="2">
        <v>0</v>
      </c>
      <c r="AX2011" s="2">
        <v>0</v>
      </c>
      <c r="AY2011" s="2">
        <v>0</v>
      </c>
      <c r="AZ2011" s="2">
        <v>10.199999999999999</v>
      </c>
      <c r="BA2011" s="2">
        <v>106.62</v>
      </c>
      <c r="BB2011" s="2">
        <v>128.69999999999999</v>
      </c>
      <c r="BC2011" s="2">
        <v>134.62</v>
      </c>
      <c r="BD2011" s="2">
        <v>0</v>
      </c>
      <c r="BE2011" s="10">
        <f t="shared" si="95"/>
        <v>380.14</v>
      </c>
    </row>
    <row r="2012" spans="1:57" s="8" customFormat="1" x14ac:dyDescent="0.45">
      <c r="A2012" s="8">
        <v>2723</v>
      </c>
      <c r="B2012" s="8">
        <v>1615011587</v>
      </c>
      <c r="C2012" s="8" t="s">
        <v>3203</v>
      </c>
      <c r="D2012" s="8" t="s">
        <v>790</v>
      </c>
      <c r="E2012" s="8" t="str">
        <f t="shared" si="93"/>
        <v>2020</v>
      </c>
      <c r="F2012" s="8" t="s">
        <v>910</v>
      </c>
      <c r="G2012" s="8" t="s">
        <v>44</v>
      </c>
      <c r="H2012" s="8" t="s">
        <v>20006</v>
      </c>
      <c r="I2012" s="8" t="s">
        <v>82</v>
      </c>
      <c r="J2012" s="8" t="s">
        <v>190</v>
      </c>
      <c r="K2012" s="8" t="s">
        <v>5164</v>
      </c>
      <c r="L2012" s="8" t="s">
        <v>7696</v>
      </c>
      <c r="M2012" s="9">
        <v>1</v>
      </c>
      <c r="N2012" s="9"/>
      <c r="O2012" s="9">
        <v>1</v>
      </c>
      <c r="P2012" s="8" t="s">
        <v>4937</v>
      </c>
      <c r="Q2012" s="8" t="s">
        <v>8073</v>
      </c>
      <c r="R2012" s="8" t="s">
        <v>44</v>
      </c>
      <c r="S2012" s="8" t="s">
        <v>8940</v>
      </c>
      <c r="T2012" s="8" t="s">
        <v>8943</v>
      </c>
      <c r="U2012" s="8" t="s">
        <v>8946</v>
      </c>
      <c r="V2012" s="8" t="s">
        <v>8951</v>
      </c>
      <c r="W2012" s="8" t="s">
        <v>8956</v>
      </c>
      <c r="X2012" s="8" t="s">
        <v>8962</v>
      </c>
      <c r="Y2012" s="8" t="s">
        <v>8963</v>
      </c>
      <c r="Z2012" s="8" t="s">
        <v>9002</v>
      </c>
      <c r="AA2012" s="8" t="s">
        <v>9248</v>
      </c>
      <c r="AB2012" s="8" t="s">
        <v>9570</v>
      </c>
      <c r="AC2012" s="8" t="s">
        <v>9682</v>
      </c>
      <c r="AD2012" s="8" t="s">
        <v>9812</v>
      </c>
      <c r="AE2012" s="8" t="s">
        <v>11653</v>
      </c>
      <c r="AF2012" s="8" t="s">
        <v>13663</v>
      </c>
      <c r="AG2012" s="8" t="s">
        <v>15723</v>
      </c>
      <c r="AH2012" s="8" t="s">
        <v>17772</v>
      </c>
      <c r="AI2012" s="8" t="s">
        <v>19808</v>
      </c>
      <c r="AJ2012" s="2">
        <v>0</v>
      </c>
      <c r="AK2012" s="2">
        <v>0</v>
      </c>
      <c r="AL2012" s="2">
        <v>0</v>
      </c>
      <c r="AM2012" s="2">
        <v>0</v>
      </c>
      <c r="AN2012" s="2">
        <v>0</v>
      </c>
      <c r="AO2012" s="2">
        <v>0</v>
      </c>
      <c r="AP2012" s="2">
        <v>0</v>
      </c>
      <c r="AQ2012" s="2">
        <v>0</v>
      </c>
      <c r="AR2012" s="2">
        <v>0</v>
      </c>
      <c r="AS2012" s="2">
        <v>160</v>
      </c>
      <c r="AT2012" s="2">
        <f t="shared" si="94"/>
        <v>160</v>
      </c>
      <c r="AU2012" s="2">
        <v>0</v>
      </c>
      <c r="AV2012" s="2">
        <v>0</v>
      </c>
      <c r="AW2012" s="2">
        <v>0</v>
      </c>
      <c r="AX2012" s="2">
        <v>0</v>
      </c>
      <c r="AY2012" s="2">
        <v>0</v>
      </c>
      <c r="AZ2012" s="2">
        <v>0</v>
      </c>
      <c r="BA2012" s="2">
        <v>0</v>
      </c>
      <c r="BB2012" s="2">
        <v>0</v>
      </c>
      <c r="BC2012" s="2">
        <v>0</v>
      </c>
      <c r="BD2012" s="2">
        <v>0</v>
      </c>
      <c r="BE2012" s="10">
        <f t="shared" si="95"/>
        <v>0</v>
      </c>
    </row>
    <row r="2013" spans="1:57" s="8" customFormat="1" x14ac:dyDescent="0.45">
      <c r="A2013" s="8">
        <v>2724</v>
      </c>
      <c r="B2013" s="8">
        <v>1425104797</v>
      </c>
      <c r="C2013" s="8" t="s">
        <v>3204</v>
      </c>
      <c r="D2013" s="8" t="s">
        <v>694</v>
      </c>
      <c r="E2013" s="8" t="str">
        <f t="shared" si="93"/>
        <v>2016</v>
      </c>
      <c r="F2013" s="8" t="s">
        <v>795</v>
      </c>
      <c r="G2013" s="8" t="s">
        <v>40</v>
      </c>
      <c r="H2013" s="8" t="s">
        <v>20009</v>
      </c>
      <c r="I2013" s="8" t="s">
        <v>82</v>
      </c>
      <c r="J2013" s="8" t="s">
        <v>107</v>
      </c>
      <c r="K2013" s="8" t="s">
        <v>5068</v>
      </c>
      <c r="L2013" s="8" t="s">
        <v>7697</v>
      </c>
      <c r="M2013" s="9">
        <v>1</v>
      </c>
      <c r="N2013" s="9"/>
      <c r="O2013" s="9">
        <v>2</v>
      </c>
      <c r="P2013" s="8" t="s">
        <v>3614</v>
      </c>
      <c r="Q2013" s="8" t="s">
        <v>8866</v>
      </c>
      <c r="R2013" s="8" t="s">
        <v>40</v>
      </c>
      <c r="S2013" s="8" t="s">
        <v>8940</v>
      </c>
      <c r="T2013" s="8" t="s">
        <v>8942</v>
      </c>
      <c r="U2013" s="8" t="s">
        <v>8944</v>
      </c>
      <c r="V2013" s="8" t="s">
        <v>8948</v>
      </c>
      <c r="W2013" s="8" t="s">
        <v>8956</v>
      </c>
      <c r="X2013" s="8" t="s">
        <v>8959</v>
      </c>
      <c r="Y2013" s="8" t="s">
        <v>8963</v>
      </c>
      <c r="Z2013" s="8" t="s">
        <v>8984</v>
      </c>
      <c r="AA2013" s="8" t="s">
        <v>9152</v>
      </c>
      <c r="AB2013" s="8" t="s">
        <v>9587</v>
      </c>
      <c r="AC2013" s="8" t="s">
        <v>9799</v>
      </c>
      <c r="AD2013" s="8" t="s">
        <v>9812</v>
      </c>
      <c r="AE2013" s="8" t="s">
        <v>11654</v>
      </c>
      <c r="AF2013" s="8" t="s">
        <v>13664</v>
      </c>
      <c r="AG2013" s="8" t="s">
        <v>15724</v>
      </c>
      <c r="AH2013" s="8" t="s">
        <v>17773</v>
      </c>
      <c r="AI2013" s="8" t="s">
        <v>19809</v>
      </c>
      <c r="AJ2013" s="2">
        <v>0</v>
      </c>
      <c r="AK2013" s="2">
        <v>0</v>
      </c>
      <c r="AL2013" s="2">
        <v>0</v>
      </c>
      <c r="AM2013" s="2">
        <v>0</v>
      </c>
      <c r="AN2013" s="2">
        <v>0</v>
      </c>
      <c r="AO2013" s="2">
        <v>96</v>
      </c>
      <c r="AP2013" s="2">
        <v>0</v>
      </c>
      <c r="AQ2013" s="2">
        <v>0</v>
      </c>
      <c r="AR2013" s="2">
        <v>0</v>
      </c>
      <c r="AS2013" s="2">
        <v>0</v>
      </c>
      <c r="AT2013" s="2">
        <f t="shared" si="94"/>
        <v>96</v>
      </c>
      <c r="AU2013" s="2">
        <v>0</v>
      </c>
      <c r="AV2013" s="2">
        <v>0</v>
      </c>
      <c r="AW2013" s="2">
        <v>0</v>
      </c>
      <c r="AX2013" s="2">
        <v>0</v>
      </c>
      <c r="AY2013" s="2">
        <v>0</v>
      </c>
      <c r="AZ2013" s="2">
        <v>24</v>
      </c>
      <c r="BA2013" s="2">
        <v>0</v>
      </c>
      <c r="BB2013" s="2">
        <v>0</v>
      </c>
      <c r="BC2013" s="2">
        <v>0</v>
      </c>
      <c r="BD2013" s="2">
        <v>0</v>
      </c>
      <c r="BE2013" s="10">
        <f t="shared" si="95"/>
        <v>24</v>
      </c>
    </row>
    <row r="2014" spans="1:57" s="8" customFormat="1" x14ac:dyDescent="0.45">
      <c r="A2014" s="8">
        <v>2727</v>
      </c>
      <c r="B2014" s="8">
        <v>1615011194</v>
      </c>
      <c r="C2014" s="8" t="s">
        <v>3205</v>
      </c>
      <c r="D2014" s="8" t="s">
        <v>887</v>
      </c>
      <c r="E2014" s="8" t="str">
        <f t="shared" si="93"/>
        <v>2017</v>
      </c>
      <c r="F2014" s="8" t="s">
        <v>1011</v>
      </c>
      <c r="G2014" s="8" t="s">
        <v>44</v>
      </c>
      <c r="H2014" s="8" t="s">
        <v>20006</v>
      </c>
      <c r="I2014" s="8" t="s">
        <v>82</v>
      </c>
      <c r="J2014" s="8" t="s">
        <v>431</v>
      </c>
      <c r="K2014" s="8" t="s">
        <v>5567</v>
      </c>
      <c r="L2014" s="8" t="s">
        <v>7698</v>
      </c>
      <c r="M2014" s="9">
        <v>1</v>
      </c>
      <c r="N2014" s="9"/>
      <c r="O2014" s="9">
        <v>2</v>
      </c>
      <c r="P2014" s="8" t="s">
        <v>4938</v>
      </c>
      <c r="Q2014" s="8" t="s">
        <v>7875</v>
      </c>
      <c r="R2014" s="8" t="s">
        <v>44</v>
      </c>
      <c r="S2014" s="8" t="s">
        <v>8940</v>
      </c>
      <c r="T2014" s="8" t="s">
        <v>8943</v>
      </c>
      <c r="U2014" s="8" t="s">
        <v>8944</v>
      </c>
      <c r="V2014" s="8" t="s">
        <v>8947</v>
      </c>
      <c r="W2014" s="8" t="s">
        <v>8956</v>
      </c>
      <c r="X2014" s="8" t="s">
        <v>8962</v>
      </c>
      <c r="Y2014" s="8" t="s">
        <v>8964</v>
      </c>
      <c r="Z2014" s="8" t="s">
        <v>8970</v>
      </c>
      <c r="AA2014" s="8" t="s">
        <v>9152</v>
      </c>
      <c r="AB2014" s="8" t="s">
        <v>9570</v>
      </c>
      <c r="AC2014" s="8" t="s">
        <v>9688</v>
      </c>
      <c r="AD2014" s="8" t="s">
        <v>9812</v>
      </c>
      <c r="AE2014" s="8" t="s">
        <v>11655</v>
      </c>
      <c r="AF2014" s="8" t="s">
        <v>13665</v>
      </c>
      <c r="AG2014" s="8" t="s">
        <v>15725</v>
      </c>
      <c r="AH2014" s="8" t="s">
        <v>17774</v>
      </c>
      <c r="AI2014" s="8" t="s">
        <v>19810</v>
      </c>
      <c r="AJ2014" s="2">
        <v>0</v>
      </c>
      <c r="AK2014" s="2">
        <v>0</v>
      </c>
      <c r="AL2014" s="2">
        <v>0</v>
      </c>
      <c r="AM2014" s="2">
        <v>0</v>
      </c>
      <c r="AN2014" s="2">
        <v>0</v>
      </c>
      <c r="AO2014" s="2">
        <v>0</v>
      </c>
      <c r="AP2014" s="2">
        <v>956</v>
      </c>
      <c r="AQ2014" s="2">
        <v>2865</v>
      </c>
      <c r="AR2014" s="2">
        <v>0</v>
      </c>
      <c r="AS2014" s="2">
        <v>2864</v>
      </c>
      <c r="AT2014" s="2">
        <f t="shared" si="94"/>
        <v>6685</v>
      </c>
      <c r="AU2014" s="2">
        <v>0</v>
      </c>
      <c r="AV2014" s="2">
        <v>0</v>
      </c>
      <c r="AW2014" s="2">
        <v>0</v>
      </c>
      <c r="AX2014" s="2">
        <v>0</v>
      </c>
      <c r="AY2014" s="2">
        <v>0</v>
      </c>
      <c r="AZ2014" s="2">
        <v>0</v>
      </c>
      <c r="BA2014" s="2">
        <v>319</v>
      </c>
      <c r="BB2014" s="2">
        <v>955</v>
      </c>
      <c r="BC2014" s="2">
        <v>0</v>
      </c>
      <c r="BD2014" s="2">
        <v>737</v>
      </c>
      <c r="BE2014" s="10">
        <f t="shared" si="95"/>
        <v>2011</v>
      </c>
    </row>
    <row r="2015" spans="1:57" s="8" customFormat="1" x14ac:dyDescent="0.45">
      <c r="A2015" s="8">
        <v>2728</v>
      </c>
      <c r="B2015" s="8">
        <v>1615006624</v>
      </c>
      <c r="C2015" s="8" t="s">
        <v>3206</v>
      </c>
      <c r="D2015" s="8" t="s">
        <v>875</v>
      </c>
      <c r="E2015" s="8" t="str">
        <f t="shared" si="93"/>
        <v>2011</v>
      </c>
      <c r="F2015" s="8" t="s">
        <v>1196</v>
      </c>
      <c r="G2015" s="8" t="s">
        <v>44</v>
      </c>
      <c r="H2015" s="8" t="s">
        <v>20006</v>
      </c>
      <c r="I2015" s="8" t="s">
        <v>82</v>
      </c>
      <c r="J2015" s="8" t="s">
        <v>513</v>
      </c>
      <c r="K2015" s="8" t="s">
        <v>5751</v>
      </c>
      <c r="L2015" s="8" t="s">
        <v>5751</v>
      </c>
      <c r="M2015" s="9">
        <v>1</v>
      </c>
      <c r="N2015" s="9"/>
      <c r="O2015" s="9">
        <v>1</v>
      </c>
      <c r="P2015" s="8" t="s">
        <v>4939</v>
      </c>
      <c r="Q2015" s="8" t="s">
        <v>8713</v>
      </c>
      <c r="R2015" s="8" t="s">
        <v>44</v>
      </c>
      <c r="S2015" s="8" t="s">
        <v>8940</v>
      </c>
      <c r="T2015" s="8" t="s">
        <v>8942</v>
      </c>
      <c r="U2015" s="8" t="s">
        <v>8944</v>
      </c>
      <c r="V2015" s="8" t="s">
        <v>8951</v>
      </c>
      <c r="W2015" s="8" t="s">
        <v>8956</v>
      </c>
      <c r="X2015" s="8" t="s">
        <v>8962</v>
      </c>
      <c r="Y2015" s="8" t="s">
        <v>8963</v>
      </c>
      <c r="Z2015" s="8" t="s">
        <v>8984</v>
      </c>
      <c r="AA2015" s="8" t="s">
        <v>9211</v>
      </c>
      <c r="AB2015" s="8" t="s">
        <v>9570</v>
      </c>
      <c r="AC2015" s="8" t="s">
        <v>9570</v>
      </c>
      <c r="AD2015" s="8" t="s">
        <v>9812</v>
      </c>
      <c r="AE2015" s="8" t="s">
        <v>11656</v>
      </c>
      <c r="AF2015" s="8" t="s">
        <v>13666</v>
      </c>
      <c r="AG2015" s="8" t="s">
        <v>15726</v>
      </c>
      <c r="AH2015" s="8" t="s">
        <v>17775</v>
      </c>
      <c r="AI2015" s="8" t="s">
        <v>19811</v>
      </c>
      <c r="AJ2015" s="2">
        <v>100</v>
      </c>
      <c r="AK2015" s="2">
        <v>161</v>
      </c>
      <c r="AL2015" s="2">
        <v>373</v>
      </c>
      <c r="AM2015" s="2">
        <v>0</v>
      </c>
      <c r="AN2015" s="2">
        <v>0</v>
      </c>
      <c r="AO2015" s="2">
        <v>0</v>
      </c>
      <c r="AP2015" s="2">
        <v>0</v>
      </c>
      <c r="AQ2015" s="2">
        <v>0</v>
      </c>
      <c r="AR2015" s="2">
        <v>0</v>
      </c>
      <c r="AS2015" s="2">
        <v>0</v>
      </c>
      <c r="AT2015" s="2">
        <f t="shared" si="94"/>
        <v>634</v>
      </c>
      <c r="AU2015" s="2">
        <v>5.5</v>
      </c>
      <c r="AV2015" s="2">
        <v>53.7</v>
      </c>
      <c r="AW2015" s="2">
        <v>124.47</v>
      </c>
      <c r="AX2015" s="2">
        <v>0</v>
      </c>
      <c r="AY2015" s="2">
        <v>0</v>
      </c>
      <c r="AZ2015" s="2">
        <v>0</v>
      </c>
      <c r="BA2015" s="2">
        <v>0</v>
      </c>
      <c r="BB2015" s="2">
        <v>0</v>
      </c>
      <c r="BC2015" s="2">
        <v>0</v>
      </c>
      <c r="BD2015" s="2">
        <v>0</v>
      </c>
      <c r="BE2015" s="10">
        <f t="shared" si="95"/>
        <v>183.67000000000002</v>
      </c>
    </row>
    <row r="2016" spans="1:57" s="8" customFormat="1" x14ac:dyDescent="0.45">
      <c r="A2016" s="8">
        <v>2729</v>
      </c>
      <c r="B2016" s="8">
        <v>1711114951</v>
      </c>
      <c r="C2016" s="8" t="s">
        <v>3207</v>
      </c>
      <c r="D2016" s="8" t="s">
        <v>550</v>
      </c>
      <c r="E2016" s="8" t="str">
        <f t="shared" si="93"/>
        <v>2019</v>
      </c>
      <c r="F2016" s="8" t="s">
        <v>933</v>
      </c>
      <c r="G2016" s="8" t="s">
        <v>43</v>
      </c>
      <c r="H2016" s="8" t="s">
        <v>20002</v>
      </c>
      <c r="I2016" s="8" t="s">
        <v>82</v>
      </c>
      <c r="J2016" s="8" t="s">
        <v>91</v>
      </c>
      <c r="K2016" s="8" t="s">
        <v>5080</v>
      </c>
      <c r="L2016" s="8" t="s">
        <v>7699</v>
      </c>
      <c r="M2016" s="9">
        <v>1</v>
      </c>
      <c r="N2016" s="9"/>
      <c r="O2016" s="9">
        <v>4</v>
      </c>
      <c r="P2016" s="8" t="s">
        <v>3646</v>
      </c>
      <c r="Q2016" s="8" t="s">
        <v>7912</v>
      </c>
      <c r="R2016" s="8" t="s">
        <v>43</v>
      </c>
      <c r="S2016" s="8" t="s">
        <v>8940</v>
      </c>
      <c r="T2016" s="8" t="s">
        <v>8942</v>
      </c>
      <c r="U2016" s="8" t="s">
        <v>8945</v>
      </c>
      <c r="V2016" s="8" t="s">
        <v>8951</v>
      </c>
      <c r="W2016" s="8" t="s">
        <v>8956</v>
      </c>
      <c r="X2016" s="8" t="s">
        <v>8961</v>
      </c>
      <c r="Y2016" s="8" t="s">
        <v>8963</v>
      </c>
      <c r="Z2016" s="8" t="s">
        <v>9005</v>
      </c>
      <c r="AA2016" s="8" t="s">
        <v>9175</v>
      </c>
      <c r="AB2016" s="8" t="s">
        <v>9570</v>
      </c>
      <c r="AC2016" s="8" t="s">
        <v>9645</v>
      </c>
      <c r="AD2016" s="8" t="s">
        <v>9812</v>
      </c>
      <c r="AE2016" s="8" t="s">
        <v>11657</v>
      </c>
      <c r="AF2016" s="8" t="s">
        <v>13667</v>
      </c>
      <c r="AG2016" s="8" t="s">
        <v>15727</v>
      </c>
      <c r="AH2016" s="8" t="s">
        <v>17776</v>
      </c>
      <c r="AI2016" s="8" t="s">
        <v>19812</v>
      </c>
      <c r="AJ2016" s="2">
        <v>0</v>
      </c>
      <c r="AK2016" s="2">
        <v>0</v>
      </c>
      <c r="AL2016" s="2">
        <v>0</v>
      </c>
      <c r="AM2016" s="2">
        <v>0</v>
      </c>
      <c r="AN2016" s="2">
        <v>0</v>
      </c>
      <c r="AO2016" s="2">
        <v>0</v>
      </c>
      <c r="AP2016" s="2">
        <v>0</v>
      </c>
      <c r="AQ2016" s="2">
        <v>0</v>
      </c>
      <c r="AR2016" s="2">
        <v>60</v>
      </c>
      <c r="AS2016" s="2">
        <v>110</v>
      </c>
      <c r="AT2016" s="2">
        <f t="shared" si="94"/>
        <v>170</v>
      </c>
      <c r="AU2016" s="2">
        <v>0</v>
      </c>
      <c r="AV2016" s="2">
        <v>0</v>
      </c>
      <c r="AW2016" s="2">
        <v>0</v>
      </c>
      <c r="AX2016" s="2">
        <v>0</v>
      </c>
      <c r="AY2016" s="2">
        <v>0</v>
      </c>
      <c r="AZ2016" s="2">
        <v>0</v>
      </c>
      <c r="BA2016" s="2">
        <v>0</v>
      </c>
      <c r="BB2016" s="2">
        <v>0</v>
      </c>
      <c r="BC2016" s="2">
        <v>0</v>
      </c>
      <c r="BD2016" s="2">
        <v>0</v>
      </c>
      <c r="BE2016" s="10">
        <f t="shared" si="95"/>
        <v>0</v>
      </c>
    </row>
    <row r="2017" spans="1:57" s="8" customFormat="1" x14ac:dyDescent="0.45">
      <c r="A2017" s="8">
        <v>2730</v>
      </c>
      <c r="B2017" s="8">
        <v>1395065487</v>
      </c>
      <c r="C2017" s="8" t="s">
        <v>3208</v>
      </c>
      <c r="D2017" s="8" t="s">
        <v>536</v>
      </c>
      <c r="E2017" s="8" t="str">
        <f t="shared" si="93"/>
        <v>2019</v>
      </c>
      <c r="F2017" s="8" t="s">
        <v>910</v>
      </c>
      <c r="G2017" s="8" t="s">
        <v>56</v>
      </c>
      <c r="H2017" s="8" t="s">
        <v>56</v>
      </c>
      <c r="I2017" s="8" t="s">
        <v>82</v>
      </c>
      <c r="J2017" s="8" t="s">
        <v>174</v>
      </c>
      <c r="K2017" s="8" t="s">
        <v>5142</v>
      </c>
      <c r="L2017" s="8" t="s">
        <v>7700</v>
      </c>
      <c r="M2017" s="9">
        <v>1</v>
      </c>
      <c r="N2017" s="9"/>
      <c r="O2017" s="9">
        <v>1</v>
      </c>
      <c r="P2017" s="8" t="s">
        <v>4940</v>
      </c>
      <c r="Q2017" s="8" t="s">
        <v>8069</v>
      </c>
      <c r="R2017" s="8" t="s">
        <v>56</v>
      </c>
      <c r="S2017" s="8" t="s">
        <v>8940</v>
      </c>
      <c r="T2017" s="8" t="s">
        <v>8942</v>
      </c>
      <c r="U2017" s="8" t="s">
        <v>8946</v>
      </c>
      <c r="V2017" s="8" t="s">
        <v>8951</v>
      </c>
      <c r="W2017" s="8" t="s">
        <v>8956</v>
      </c>
      <c r="X2017" s="8" t="s">
        <v>8961</v>
      </c>
      <c r="Y2017" s="8" t="s">
        <v>8964</v>
      </c>
      <c r="Z2017" s="8" t="s">
        <v>9075</v>
      </c>
      <c r="AA2017" s="8" t="s">
        <v>9398</v>
      </c>
      <c r="AB2017" s="8" t="s">
        <v>9570</v>
      </c>
      <c r="AC2017" s="8" t="s">
        <v>9645</v>
      </c>
      <c r="AD2017" s="8" t="s">
        <v>9812</v>
      </c>
      <c r="AE2017" s="8" t="s">
        <v>10538</v>
      </c>
      <c r="AF2017" s="8" t="s">
        <v>12545</v>
      </c>
      <c r="AG2017" s="8" t="s">
        <v>15728</v>
      </c>
      <c r="AH2017" s="8" t="s">
        <v>17777</v>
      </c>
      <c r="AI2017" s="8" t="s">
        <v>19813</v>
      </c>
      <c r="AJ2017" s="2">
        <v>0</v>
      </c>
      <c r="AK2017" s="2">
        <v>0</v>
      </c>
      <c r="AL2017" s="2">
        <v>0</v>
      </c>
      <c r="AM2017" s="2">
        <v>0</v>
      </c>
      <c r="AN2017" s="2">
        <v>0</v>
      </c>
      <c r="AO2017" s="2">
        <v>0</v>
      </c>
      <c r="AP2017" s="2">
        <v>0</v>
      </c>
      <c r="AQ2017" s="2">
        <v>0</v>
      </c>
      <c r="AR2017" s="2">
        <v>83</v>
      </c>
      <c r="AS2017" s="2">
        <v>83</v>
      </c>
      <c r="AT2017" s="2">
        <f t="shared" si="94"/>
        <v>166</v>
      </c>
      <c r="AU2017" s="2">
        <v>0</v>
      </c>
      <c r="AV2017" s="2">
        <v>0</v>
      </c>
      <c r="AW2017" s="2">
        <v>0</v>
      </c>
      <c r="AX2017" s="2">
        <v>0</v>
      </c>
      <c r="AY2017" s="2">
        <v>0</v>
      </c>
      <c r="AZ2017" s="2">
        <v>0</v>
      </c>
      <c r="BA2017" s="2">
        <v>0</v>
      </c>
      <c r="BB2017" s="2">
        <v>0</v>
      </c>
      <c r="BC2017" s="2">
        <v>0</v>
      </c>
      <c r="BD2017" s="2">
        <v>0</v>
      </c>
      <c r="BE2017" s="10">
        <f t="shared" si="95"/>
        <v>0</v>
      </c>
    </row>
    <row r="2018" spans="1:57" s="8" customFormat="1" x14ac:dyDescent="0.45">
      <c r="A2018" s="8">
        <v>2733</v>
      </c>
      <c r="B2018" s="8">
        <v>1485017413</v>
      </c>
      <c r="C2018" s="8" t="s">
        <v>3209</v>
      </c>
      <c r="D2018" s="8" t="s">
        <v>529</v>
      </c>
      <c r="E2018" s="8" t="str">
        <f t="shared" si="93"/>
        <v>2020</v>
      </c>
      <c r="F2018" s="8" t="s">
        <v>955</v>
      </c>
      <c r="G2018" s="8" t="s">
        <v>47</v>
      </c>
      <c r="H2018" s="8" t="s">
        <v>20007</v>
      </c>
      <c r="I2018" s="8" t="s">
        <v>82</v>
      </c>
      <c r="J2018" s="8" t="s">
        <v>136</v>
      </c>
      <c r="K2018" s="8" t="s">
        <v>5103</v>
      </c>
      <c r="L2018" s="8" t="s">
        <v>7701</v>
      </c>
      <c r="M2018" s="9">
        <v>1</v>
      </c>
      <c r="N2018" s="9"/>
      <c r="O2018" s="9">
        <v>3</v>
      </c>
      <c r="P2018" s="8" t="s">
        <v>3960</v>
      </c>
      <c r="Q2018" s="8" t="s">
        <v>7926</v>
      </c>
      <c r="R2018" s="8" t="s">
        <v>7976</v>
      </c>
      <c r="S2018" s="8" t="s">
        <v>8940</v>
      </c>
      <c r="U2018" s="8" t="s">
        <v>8945</v>
      </c>
      <c r="V2018" s="8" t="s">
        <v>8951</v>
      </c>
      <c r="W2018" s="8" t="s">
        <v>8956</v>
      </c>
      <c r="Y2018" s="8" t="s">
        <v>8964</v>
      </c>
      <c r="Z2018" s="8" t="s">
        <v>9028</v>
      </c>
      <c r="AA2018" s="8" t="s">
        <v>9198</v>
      </c>
      <c r="AB2018" s="8" t="s">
        <v>9596</v>
      </c>
      <c r="AC2018" s="8" t="s">
        <v>9645</v>
      </c>
      <c r="AD2018" s="8" t="s">
        <v>9812</v>
      </c>
      <c r="AE2018" s="8" t="s">
        <v>11658</v>
      </c>
      <c r="AF2018" s="8" t="s">
        <v>12392</v>
      </c>
      <c r="AG2018" s="8" t="s">
        <v>14411</v>
      </c>
      <c r="AH2018" s="8" t="s">
        <v>17778</v>
      </c>
      <c r="AI2018" s="8" t="s">
        <v>18518</v>
      </c>
      <c r="AJ2018" s="2">
        <v>0</v>
      </c>
      <c r="AK2018" s="2">
        <v>0</v>
      </c>
      <c r="AL2018" s="2">
        <v>0</v>
      </c>
      <c r="AM2018" s="2">
        <v>0</v>
      </c>
      <c r="AN2018" s="2">
        <v>0</v>
      </c>
      <c r="AO2018" s="2">
        <v>0</v>
      </c>
      <c r="AP2018" s="2">
        <v>0</v>
      </c>
      <c r="AQ2018" s="2">
        <v>0</v>
      </c>
      <c r="AR2018" s="2">
        <v>0</v>
      </c>
      <c r="AS2018" s="2">
        <v>300</v>
      </c>
      <c r="AT2018" s="2">
        <f t="shared" si="94"/>
        <v>300</v>
      </c>
      <c r="AU2018" s="2">
        <v>0</v>
      </c>
      <c r="AV2018" s="2">
        <v>0</v>
      </c>
      <c r="AW2018" s="2">
        <v>0</v>
      </c>
      <c r="AX2018" s="2">
        <v>0</v>
      </c>
      <c r="AY2018" s="2">
        <v>0</v>
      </c>
      <c r="AZ2018" s="2">
        <v>0</v>
      </c>
      <c r="BA2018" s="2">
        <v>0</v>
      </c>
      <c r="BB2018" s="2">
        <v>0</v>
      </c>
      <c r="BC2018" s="2">
        <v>0</v>
      </c>
      <c r="BD2018" s="2">
        <v>0</v>
      </c>
      <c r="BE2018" s="10">
        <f t="shared" si="95"/>
        <v>0</v>
      </c>
    </row>
    <row r="2019" spans="1:57" s="8" customFormat="1" x14ac:dyDescent="0.45">
      <c r="A2019" s="8">
        <v>2734</v>
      </c>
      <c r="B2019" s="8">
        <v>1365001988</v>
      </c>
      <c r="C2019" s="8" t="s">
        <v>3210</v>
      </c>
      <c r="D2019" s="8" t="s">
        <v>658</v>
      </c>
      <c r="E2019" s="8" t="str">
        <f t="shared" si="93"/>
        <v>2014</v>
      </c>
      <c r="F2019" s="8" t="s">
        <v>1005</v>
      </c>
      <c r="G2019" s="8" t="s">
        <v>61</v>
      </c>
      <c r="H2019" s="8" t="s">
        <v>61</v>
      </c>
      <c r="I2019" s="8" t="s">
        <v>82</v>
      </c>
      <c r="J2019" s="8" t="s">
        <v>514</v>
      </c>
      <c r="K2019" s="8" t="s">
        <v>5752</v>
      </c>
      <c r="L2019" s="8" t="s">
        <v>7702</v>
      </c>
      <c r="M2019" s="9">
        <v>1</v>
      </c>
      <c r="N2019" s="9"/>
      <c r="O2019" s="9">
        <v>3</v>
      </c>
      <c r="P2019" s="8" t="s">
        <v>3437</v>
      </c>
      <c r="Q2019" s="8" t="s">
        <v>7927</v>
      </c>
      <c r="R2019" s="8" t="s">
        <v>80</v>
      </c>
      <c r="S2019" s="8" t="s">
        <v>8940</v>
      </c>
      <c r="T2019" s="8" t="s">
        <v>8942</v>
      </c>
      <c r="U2019" s="8" t="s">
        <v>8946</v>
      </c>
      <c r="V2019" s="8" t="s">
        <v>8951</v>
      </c>
      <c r="W2019" s="8" t="s">
        <v>8956</v>
      </c>
      <c r="X2019" s="8" t="s">
        <v>8960</v>
      </c>
      <c r="Y2019" s="8" t="s">
        <v>8964</v>
      </c>
      <c r="Z2019" s="8" t="s">
        <v>8984</v>
      </c>
      <c r="AA2019" s="8" t="s">
        <v>9175</v>
      </c>
      <c r="AB2019" s="8" t="s">
        <v>9596</v>
      </c>
      <c r="AC2019" s="8" t="s">
        <v>9681</v>
      </c>
      <c r="AD2019" s="8" t="s">
        <v>9812</v>
      </c>
      <c r="AE2019" s="8" t="s">
        <v>11659</v>
      </c>
      <c r="AF2019" s="8" t="s">
        <v>13668</v>
      </c>
      <c r="AG2019" s="8" t="s">
        <v>15729</v>
      </c>
      <c r="AH2019" s="8" t="s">
        <v>17779</v>
      </c>
      <c r="AI2019" s="8" t="s">
        <v>19814</v>
      </c>
      <c r="AJ2019" s="2">
        <v>0</v>
      </c>
      <c r="AK2019" s="2">
        <v>0</v>
      </c>
      <c r="AL2019" s="2">
        <v>0</v>
      </c>
      <c r="AM2019" s="2">
        <v>255</v>
      </c>
      <c r="AN2019" s="2">
        <v>0</v>
      </c>
      <c r="AO2019" s="2">
        <v>0</v>
      </c>
      <c r="AP2019" s="2">
        <v>0</v>
      </c>
      <c r="AQ2019" s="2">
        <v>0</v>
      </c>
      <c r="AR2019" s="2">
        <v>0</v>
      </c>
      <c r="AS2019" s="2">
        <v>0</v>
      </c>
      <c r="AT2019" s="2">
        <f t="shared" si="94"/>
        <v>255</v>
      </c>
      <c r="AU2019" s="2">
        <v>0</v>
      </c>
      <c r="AV2019" s="2">
        <v>0</v>
      </c>
      <c r="AW2019" s="2">
        <v>0</v>
      </c>
      <c r="AX2019" s="2">
        <v>0</v>
      </c>
      <c r="AY2019" s="2">
        <v>0</v>
      </c>
      <c r="AZ2019" s="2">
        <v>0</v>
      </c>
      <c r="BA2019" s="2">
        <v>0</v>
      </c>
      <c r="BB2019" s="2">
        <v>0</v>
      </c>
      <c r="BC2019" s="2">
        <v>0</v>
      </c>
      <c r="BD2019" s="2">
        <v>0</v>
      </c>
      <c r="BE2019" s="10">
        <f t="shared" si="95"/>
        <v>0</v>
      </c>
    </row>
    <row r="2020" spans="1:57" s="8" customFormat="1" x14ac:dyDescent="0.45">
      <c r="A2020" s="8">
        <v>2735</v>
      </c>
      <c r="B2020" s="8">
        <v>1425138394</v>
      </c>
      <c r="C2020" s="8" t="s">
        <v>3211</v>
      </c>
      <c r="D2020" s="8" t="s">
        <v>594</v>
      </c>
      <c r="E2020" s="8" t="str">
        <f t="shared" si="93"/>
        <v>2019</v>
      </c>
      <c r="F2020" s="8" t="s">
        <v>892</v>
      </c>
      <c r="G2020" s="8" t="s">
        <v>40</v>
      </c>
      <c r="H2020" s="8" t="s">
        <v>20009</v>
      </c>
      <c r="I2020" s="8" t="s">
        <v>82</v>
      </c>
      <c r="J2020" s="8" t="s">
        <v>204</v>
      </c>
      <c r="K2020" s="8" t="s">
        <v>5185</v>
      </c>
      <c r="L2020" s="8" t="s">
        <v>7703</v>
      </c>
      <c r="M2020" s="9">
        <v>1</v>
      </c>
      <c r="N2020" s="9"/>
      <c r="O2020" s="9">
        <v>1</v>
      </c>
      <c r="P2020" s="8" t="s">
        <v>4941</v>
      </c>
      <c r="Q2020" s="8" t="s">
        <v>8867</v>
      </c>
      <c r="R2020" s="8" t="s">
        <v>40</v>
      </c>
      <c r="S2020" s="8" t="s">
        <v>8940</v>
      </c>
      <c r="T2020" s="8" t="s">
        <v>8942</v>
      </c>
      <c r="U2020" s="8" t="s">
        <v>8944</v>
      </c>
      <c r="V2020" s="8" t="s">
        <v>8948</v>
      </c>
      <c r="W2020" s="8" t="s">
        <v>8956</v>
      </c>
      <c r="X2020" s="8" t="s">
        <v>8959</v>
      </c>
      <c r="Y2020" s="8" t="s">
        <v>8963</v>
      </c>
      <c r="Z2020" s="8" t="s">
        <v>9023</v>
      </c>
      <c r="AA2020" s="8" t="s">
        <v>9198</v>
      </c>
      <c r="AB2020" s="8" t="s">
        <v>9596</v>
      </c>
      <c r="AC2020" s="8" t="s">
        <v>9645</v>
      </c>
      <c r="AD2020" s="8" t="s">
        <v>9812</v>
      </c>
      <c r="AE2020" s="8" t="s">
        <v>11660</v>
      </c>
      <c r="AF2020" s="8" t="s">
        <v>13669</v>
      </c>
      <c r="AG2020" s="8" t="s">
        <v>15730</v>
      </c>
      <c r="AH2020" s="8" t="s">
        <v>17780</v>
      </c>
      <c r="AI2020" s="8" t="s">
        <v>19815</v>
      </c>
      <c r="AJ2020" s="2">
        <v>0</v>
      </c>
      <c r="AK2020" s="2">
        <v>0</v>
      </c>
      <c r="AL2020" s="2">
        <v>0</v>
      </c>
      <c r="AM2020" s="2">
        <v>0</v>
      </c>
      <c r="AN2020" s="2">
        <v>0</v>
      </c>
      <c r="AO2020" s="2">
        <v>0</v>
      </c>
      <c r="AP2020" s="2">
        <v>0</v>
      </c>
      <c r="AQ2020" s="2">
        <v>0</v>
      </c>
      <c r="AR2020" s="2">
        <v>22.5</v>
      </c>
      <c r="AS2020" s="2">
        <v>22.5</v>
      </c>
      <c r="AT2020" s="2">
        <f t="shared" si="94"/>
        <v>45</v>
      </c>
      <c r="AU2020" s="2">
        <v>0</v>
      </c>
      <c r="AV2020" s="2">
        <v>0</v>
      </c>
      <c r="AW2020" s="2">
        <v>0</v>
      </c>
      <c r="AX2020" s="2">
        <v>0</v>
      </c>
      <c r="AY2020" s="2">
        <v>0</v>
      </c>
      <c r="AZ2020" s="2">
        <v>0</v>
      </c>
      <c r="BA2020" s="2">
        <v>0</v>
      </c>
      <c r="BB2020" s="2">
        <v>0</v>
      </c>
      <c r="BC2020" s="2">
        <v>15</v>
      </c>
      <c r="BD2020" s="2">
        <v>15</v>
      </c>
      <c r="BE2020" s="10">
        <f t="shared" si="95"/>
        <v>30</v>
      </c>
    </row>
    <row r="2021" spans="1:57" s="8" customFormat="1" x14ac:dyDescent="0.45">
      <c r="A2021" s="8">
        <v>2736</v>
      </c>
      <c r="B2021" s="8">
        <v>1711089255</v>
      </c>
      <c r="C2021" s="8" t="s">
        <v>3212</v>
      </c>
      <c r="D2021" s="8" t="s">
        <v>590</v>
      </c>
      <c r="E2021" s="8" t="str">
        <f t="shared" si="93"/>
        <v>2017</v>
      </c>
      <c r="F2021" s="8" t="s">
        <v>950</v>
      </c>
      <c r="G2021" s="8" t="s">
        <v>43</v>
      </c>
      <c r="H2021" s="8" t="s">
        <v>20002</v>
      </c>
      <c r="I2021" s="8" t="s">
        <v>82</v>
      </c>
      <c r="J2021" s="8" t="s">
        <v>91</v>
      </c>
      <c r="K2021" s="8" t="s">
        <v>5466</v>
      </c>
      <c r="L2021" s="8" t="s">
        <v>7704</v>
      </c>
      <c r="M2021" s="9">
        <v>1</v>
      </c>
      <c r="N2021" s="9"/>
      <c r="O2021" s="9">
        <v>1</v>
      </c>
      <c r="P2021" s="8" t="s">
        <v>4667</v>
      </c>
      <c r="Q2021" s="8" t="s">
        <v>8069</v>
      </c>
      <c r="R2021" s="8" t="s">
        <v>43</v>
      </c>
      <c r="S2021" s="8" t="s">
        <v>8940</v>
      </c>
      <c r="T2021" s="8" t="s">
        <v>8942</v>
      </c>
      <c r="U2021" s="8" t="s">
        <v>8945</v>
      </c>
      <c r="V2021" s="8" t="s">
        <v>8951</v>
      </c>
      <c r="W2021" s="8" t="s">
        <v>8956</v>
      </c>
      <c r="X2021" s="8" t="s">
        <v>8961</v>
      </c>
      <c r="Y2021" s="8" t="s">
        <v>8947</v>
      </c>
      <c r="Z2021" s="8" t="s">
        <v>9049</v>
      </c>
      <c r="AA2021" s="8" t="s">
        <v>9175</v>
      </c>
      <c r="AB2021" s="8" t="s">
        <v>9595</v>
      </c>
      <c r="AC2021" s="8" t="s">
        <v>9645</v>
      </c>
      <c r="AD2021" s="8" t="s">
        <v>9812</v>
      </c>
      <c r="AE2021" s="8" t="s">
        <v>11661</v>
      </c>
      <c r="AF2021" s="8" t="s">
        <v>13670</v>
      </c>
      <c r="AG2021" s="8" t="s">
        <v>15731</v>
      </c>
      <c r="AH2021" s="8" t="s">
        <v>17781</v>
      </c>
      <c r="AI2021" s="8" t="s">
        <v>19816</v>
      </c>
      <c r="AJ2021" s="2">
        <v>0</v>
      </c>
      <c r="AK2021" s="2">
        <v>0</v>
      </c>
      <c r="AL2021" s="2">
        <v>0</v>
      </c>
      <c r="AM2021" s="2">
        <v>0</v>
      </c>
      <c r="AN2021" s="2">
        <v>0</v>
      </c>
      <c r="AO2021" s="2">
        <v>0</v>
      </c>
      <c r="AP2021" s="2">
        <v>101</v>
      </c>
      <c r="AQ2021" s="2">
        <v>101</v>
      </c>
      <c r="AR2021" s="2">
        <v>101</v>
      </c>
      <c r="AS2021" s="2">
        <v>0</v>
      </c>
      <c r="AT2021" s="2">
        <f t="shared" si="94"/>
        <v>303</v>
      </c>
      <c r="AU2021" s="2">
        <v>0</v>
      </c>
      <c r="AV2021" s="2">
        <v>0</v>
      </c>
      <c r="AW2021" s="2">
        <v>0</v>
      </c>
      <c r="AX2021" s="2">
        <v>0</v>
      </c>
      <c r="AY2021" s="2">
        <v>0</v>
      </c>
      <c r="AZ2021" s="2">
        <v>0</v>
      </c>
      <c r="BA2021" s="2">
        <v>0</v>
      </c>
      <c r="BB2021" s="2">
        <v>0</v>
      </c>
      <c r="BC2021" s="2">
        <v>0</v>
      </c>
      <c r="BD2021" s="2">
        <v>0</v>
      </c>
      <c r="BE2021" s="10">
        <f t="shared" si="95"/>
        <v>0</v>
      </c>
    </row>
    <row r="2022" spans="1:57" s="8" customFormat="1" x14ac:dyDescent="0.45">
      <c r="A2022" s="8">
        <v>2737</v>
      </c>
      <c r="B2022" s="8">
        <v>1345317112</v>
      </c>
      <c r="C2022" s="8" t="s">
        <v>3213</v>
      </c>
      <c r="D2022" s="8" t="s">
        <v>554</v>
      </c>
      <c r="E2022" s="8" t="str">
        <f t="shared" si="93"/>
        <v>2017</v>
      </c>
      <c r="F2022" s="8" t="s">
        <v>921</v>
      </c>
      <c r="G2022" s="8" t="s">
        <v>43</v>
      </c>
      <c r="H2022" s="8" t="s">
        <v>20002</v>
      </c>
      <c r="I2022" s="8" t="s">
        <v>82</v>
      </c>
      <c r="J2022" s="8" t="s">
        <v>126</v>
      </c>
      <c r="K2022" s="8" t="s">
        <v>5090</v>
      </c>
      <c r="L2022" s="8" t="s">
        <v>7705</v>
      </c>
      <c r="M2022" s="9">
        <v>1</v>
      </c>
      <c r="N2022" s="9"/>
      <c r="O2022" s="9">
        <v>1</v>
      </c>
      <c r="P2022" s="8" t="s">
        <v>4942</v>
      </c>
      <c r="Q2022" s="8" t="s">
        <v>8219</v>
      </c>
      <c r="R2022" s="8" t="s">
        <v>43</v>
      </c>
      <c r="S2022" s="8" t="s">
        <v>8940</v>
      </c>
      <c r="T2022" s="8" t="s">
        <v>8942</v>
      </c>
      <c r="U2022" s="8" t="s">
        <v>8945</v>
      </c>
      <c r="V2022" s="8" t="s">
        <v>8952</v>
      </c>
      <c r="W2022" s="8" t="s">
        <v>8956</v>
      </c>
      <c r="X2022" s="8" t="s">
        <v>8961</v>
      </c>
      <c r="Y2022" s="8" t="s">
        <v>8947</v>
      </c>
      <c r="Z2022" s="8" t="s">
        <v>9080</v>
      </c>
      <c r="AA2022" s="8" t="s">
        <v>9278</v>
      </c>
      <c r="AB2022" s="8" t="s">
        <v>9574</v>
      </c>
      <c r="AC2022" s="8" t="s">
        <v>9645</v>
      </c>
      <c r="AD2022" s="8" t="s">
        <v>9812</v>
      </c>
      <c r="AE2022" s="8" t="s">
        <v>11662</v>
      </c>
      <c r="AF2022" s="8" t="s">
        <v>13671</v>
      </c>
      <c r="AG2022" s="8" t="s">
        <v>15732</v>
      </c>
      <c r="AH2022" s="8" t="s">
        <v>17782</v>
      </c>
      <c r="AI2022" s="8" t="s">
        <v>19817</v>
      </c>
      <c r="AJ2022" s="2">
        <v>0</v>
      </c>
      <c r="AK2022" s="2">
        <v>0</v>
      </c>
      <c r="AL2022" s="2">
        <v>0</v>
      </c>
      <c r="AM2022" s="2">
        <v>0</v>
      </c>
      <c r="AN2022" s="2">
        <v>0</v>
      </c>
      <c r="AO2022" s="2">
        <v>0</v>
      </c>
      <c r="AP2022" s="2">
        <v>37.5</v>
      </c>
      <c r="AQ2022" s="2">
        <v>50</v>
      </c>
      <c r="AR2022" s="2">
        <v>50</v>
      </c>
      <c r="AS2022" s="2">
        <v>12.5</v>
      </c>
      <c r="AT2022" s="2">
        <f t="shared" si="94"/>
        <v>150</v>
      </c>
      <c r="AU2022" s="2">
        <v>0</v>
      </c>
      <c r="AV2022" s="2">
        <v>0</v>
      </c>
      <c r="AW2022" s="2">
        <v>0</v>
      </c>
      <c r="AX2022" s="2">
        <v>0</v>
      </c>
      <c r="AY2022" s="2">
        <v>0</v>
      </c>
      <c r="AZ2022" s="2">
        <v>0</v>
      </c>
      <c r="BA2022" s="2">
        <v>0</v>
      </c>
      <c r="BB2022" s="2">
        <v>0</v>
      </c>
      <c r="BC2022" s="2">
        <v>0</v>
      </c>
      <c r="BD2022" s="2">
        <v>0</v>
      </c>
      <c r="BE2022" s="10">
        <f t="shared" si="95"/>
        <v>0</v>
      </c>
    </row>
    <row r="2023" spans="1:57" s="8" customFormat="1" x14ac:dyDescent="0.45">
      <c r="A2023" s="8">
        <v>2738</v>
      </c>
      <c r="B2023" s="8">
        <v>1345314293</v>
      </c>
      <c r="C2023" s="8" t="s">
        <v>3214</v>
      </c>
      <c r="D2023" s="8" t="s">
        <v>554</v>
      </c>
      <c r="E2023" s="8" t="str">
        <f t="shared" si="93"/>
        <v>2017</v>
      </c>
      <c r="F2023" s="8" t="s">
        <v>921</v>
      </c>
      <c r="G2023" s="8" t="s">
        <v>43</v>
      </c>
      <c r="H2023" s="8" t="s">
        <v>20002</v>
      </c>
      <c r="I2023" s="8" t="s">
        <v>82</v>
      </c>
      <c r="J2023" s="8" t="s">
        <v>92</v>
      </c>
      <c r="K2023" s="8" t="s">
        <v>5240</v>
      </c>
      <c r="L2023" s="8" t="s">
        <v>7706</v>
      </c>
      <c r="M2023" s="9">
        <v>1</v>
      </c>
      <c r="N2023" s="9"/>
      <c r="O2023" s="9">
        <v>1</v>
      </c>
      <c r="P2023" s="8" t="s">
        <v>4943</v>
      </c>
      <c r="Q2023" s="8" t="s">
        <v>8247</v>
      </c>
      <c r="R2023" s="8" t="s">
        <v>43</v>
      </c>
      <c r="S2023" s="8" t="s">
        <v>8940</v>
      </c>
      <c r="T2023" s="8" t="s">
        <v>8942</v>
      </c>
      <c r="U2023" s="8" t="s">
        <v>8945</v>
      </c>
      <c r="V2023" s="8" t="s">
        <v>8951</v>
      </c>
      <c r="W2023" s="8" t="s">
        <v>8956</v>
      </c>
      <c r="X2023" s="8" t="s">
        <v>8961</v>
      </c>
      <c r="Y2023" s="8" t="s">
        <v>8947</v>
      </c>
      <c r="Z2023" s="8" t="s">
        <v>8994</v>
      </c>
      <c r="AA2023" s="8" t="s">
        <v>9131</v>
      </c>
      <c r="AB2023" s="8" t="s">
        <v>9595</v>
      </c>
      <c r="AC2023" s="8" t="s">
        <v>9644</v>
      </c>
      <c r="AD2023" s="8" t="s">
        <v>9812</v>
      </c>
      <c r="AE2023" s="8" t="s">
        <v>11663</v>
      </c>
      <c r="AF2023" s="8" t="s">
        <v>13672</v>
      </c>
      <c r="AG2023" s="8" t="s">
        <v>15733</v>
      </c>
      <c r="AH2023" s="8" t="s">
        <v>17783</v>
      </c>
      <c r="AI2023" s="8" t="s">
        <v>19818</v>
      </c>
      <c r="AJ2023" s="2">
        <v>0</v>
      </c>
      <c r="AK2023" s="2">
        <v>0</v>
      </c>
      <c r="AL2023" s="2">
        <v>0</v>
      </c>
      <c r="AM2023" s="2">
        <v>0</v>
      </c>
      <c r="AN2023" s="2">
        <v>0</v>
      </c>
      <c r="AO2023" s="2">
        <v>0</v>
      </c>
      <c r="AP2023" s="2">
        <v>37.5</v>
      </c>
      <c r="AQ2023" s="2">
        <v>50</v>
      </c>
      <c r="AR2023" s="2">
        <v>50</v>
      </c>
      <c r="AS2023" s="2">
        <v>12.5</v>
      </c>
      <c r="AT2023" s="2">
        <f t="shared" si="94"/>
        <v>150</v>
      </c>
      <c r="AU2023" s="2">
        <v>0</v>
      </c>
      <c r="AV2023" s="2">
        <v>0</v>
      </c>
      <c r="AW2023" s="2">
        <v>0</v>
      </c>
      <c r="AX2023" s="2">
        <v>0</v>
      </c>
      <c r="AY2023" s="2">
        <v>0</v>
      </c>
      <c r="AZ2023" s="2">
        <v>0</v>
      </c>
      <c r="BA2023" s="2">
        <v>0</v>
      </c>
      <c r="BB2023" s="2">
        <v>0</v>
      </c>
      <c r="BC2023" s="2">
        <v>0</v>
      </c>
      <c r="BD2023" s="2">
        <v>0</v>
      </c>
      <c r="BE2023" s="10">
        <f t="shared" si="95"/>
        <v>0</v>
      </c>
    </row>
    <row r="2024" spans="1:57" s="8" customFormat="1" x14ac:dyDescent="0.45">
      <c r="A2024" s="8">
        <v>2739</v>
      </c>
      <c r="B2024" s="8">
        <v>1525009906</v>
      </c>
      <c r="C2024" s="8" t="s">
        <v>3215</v>
      </c>
      <c r="D2024" s="8" t="s">
        <v>551</v>
      </c>
      <c r="E2024" s="8" t="str">
        <f t="shared" si="93"/>
        <v>2019</v>
      </c>
      <c r="F2024" s="8" t="s">
        <v>931</v>
      </c>
      <c r="G2024" s="8" t="s">
        <v>48</v>
      </c>
      <c r="H2024" s="8" t="s">
        <v>20013</v>
      </c>
      <c r="I2024" s="8" t="s">
        <v>82</v>
      </c>
      <c r="J2024" s="8" t="s">
        <v>165</v>
      </c>
      <c r="K2024" s="8" t="s">
        <v>5216</v>
      </c>
      <c r="L2024" s="8" t="s">
        <v>7707</v>
      </c>
      <c r="M2024" s="9">
        <v>1</v>
      </c>
      <c r="N2024" s="9"/>
      <c r="O2024" s="9">
        <v>2</v>
      </c>
      <c r="P2024" s="8" t="s">
        <v>4944</v>
      </c>
      <c r="Q2024" s="8" t="s">
        <v>8580</v>
      </c>
      <c r="R2024" s="8" t="s">
        <v>48</v>
      </c>
      <c r="S2024" s="8" t="s">
        <v>8940</v>
      </c>
      <c r="T2024" s="8" t="s">
        <v>8942</v>
      </c>
      <c r="U2024" s="8" t="s">
        <v>8944</v>
      </c>
      <c r="V2024" s="8" t="s">
        <v>8948</v>
      </c>
      <c r="W2024" s="8" t="s">
        <v>8956</v>
      </c>
      <c r="X2024" s="8" t="s">
        <v>8959</v>
      </c>
      <c r="Y2024" s="8" t="s">
        <v>8964</v>
      </c>
      <c r="Z2024" s="8" t="s">
        <v>9095</v>
      </c>
      <c r="AA2024" s="8" t="s">
        <v>9206</v>
      </c>
      <c r="AB2024" s="8" t="s">
        <v>9604</v>
      </c>
      <c r="AC2024" s="8" t="s">
        <v>9649</v>
      </c>
      <c r="AD2024" s="8" t="s">
        <v>9812</v>
      </c>
      <c r="AE2024" s="8" t="s">
        <v>10000</v>
      </c>
      <c r="AF2024" s="8" t="s">
        <v>12009</v>
      </c>
      <c r="AG2024" s="8" t="s">
        <v>14019</v>
      </c>
      <c r="AH2024" s="8" t="s">
        <v>16086</v>
      </c>
      <c r="AI2024" s="8" t="s">
        <v>18130</v>
      </c>
      <c r="AJ2024" s="2">
        <v>0</v>
      </c>
      <c r="AK2024" s="2">
        <v>0</v>
      </c>
      <c r="AL2024" s="2">
        <v>0</v>
      </c>
      <c r="AM2024" s="2">
        <v>0</v>
      </c>
      <c r="AN2024" s="2">
        <v>0</v>
      </c>
      <c r="AO2024" s="2">
        <v>0</v>
      </c>
      <c r="AP2024" s="2">
        <v>0</v>
      </c>
      <c r="AQ2024" s="2">
        <v>0</v>
      </c>
      <c r="AR2024" s="2">
        <v>150</v>
      </c>
      <c r="AS2024" s="2">
        <v>338.6</v>
      </c>
      <c r="AT2024" s="2">
        <f t="shared" si="94"/>
        <v>488.6</v>
      </c>
      <c r="AU2024" s="2">
        <v>0</v>
      </c>
      <c r="AV2024" s="2">
        <v>0</v>
      </c>
      <c r="AW2024" s="2">
        <v>0</v>
      </c>
      <c r="AX2024" s="2">
        <v>0</v>
      </c>
      <c r="AY2024" s="2">
        <v>0</v>
      </c>
      <c r="AZ2024" s="2">
        <v>0</v>
      </c>
      <c r="BA2024" s="2">
        <v>0</v>
      </c>
      <c r="BB2024" s="2">
        <v>0</v>
      </c>
      <c r="BC2024" s="2">
        <v>50.1</v>
      </c>
      <c r="BD2024" s="2">
        <v>97.07</v>
      </c>
      <c r="BE2024" s="10">
        <f t="shared" si="95"/>
        <v>147.16999999999999</v>
      </c>
    </row>
    <row r="2025" spans="1:57" s="8" customFormat="1" x14ac:dyDescent="0.45">
      <c r="A2025" s="8">
        <v>2741</v>
      </c>
      <c r="B2025" s="8">
        <v>1711112120</v>
      </c>
      <c r="C2025" s="8" t="s">
        <v>3216</v>
      </c>
      <c r="D2025" s="8" t="s">
        <v>623</v>
      </c>
      <c r="E2025" s="8" t="str">
        <f t="shared" si="93"/>
        <v>2018</v>
      </c>
      <c r="F2025" s="8" t="s">
        <v>976</v>
      </c>
      <c r="G2025" s="8" t="s">
        <v>43</v>
      </c>
      <c r="H2025" s="8" t="s">
        <v>20002</v>
      </c>
      <c r="I2025" s="8" t="s">
        <v>82</v>
      </c>
      <c r="J2025" s="8" t="s">
        <v>91</v>
      </c>
      <c r="K2025" s="8" t="s">
        <v>5380</v>
      </c>
      <c r="L2025" s="8" t="s">
        <v>7708</v>
      </c>
      <c r="M2025" s="9">
        <v>1</v>
      </c>
      <c r="N2025" s="9"/>
      <c r="O2025" s="9">
        <v>4</v>
      </c>
      <c r="P2025" s="8" t="s">
        <v>3917</v>
      </c>
      <c r="Q2025" s="8" t="s">
        <v>7896</v>
      </c>
      <c r="R2025" s="8" t="s">
        <v>43</v>
      </c>
      <c r="S2025" s="8" t="s">
        <v>8940</v>
      </c>
      <c r="T2025" s="8" t="s">
        <v>8942</v>
      </c>
      <c r="U2025" s="8" t="s">
        <v>8945</v>
      </c>
      <c r="V2025" s="8" t="s">
        <v>8951</v>
      </c>
      <c r="W2025" s="8" t="s">
        <v>8956</v>
      </c>
      <c r="X2025" s="8" t="s">
        <v>8961</v>
      </c>
      <c r="Y2025" s="8" t="s">
        <v>8947</v>
      </c>
      <c r="Z2025" s="8" t="s">
        <v>9077</v>
      </c>
      <c r="AA2025" s="8" t="s">
        <v>9131</v>
      </c>
      <c r="AB2025" s="8" t="s">
        <v>9570</v>
      </c>
      <c r="AC2025" s="8" t="s">
        <v>9645</v>
      </c>
      <c r="AD2025" s="8" t="s">
        <v>9812</v>
      </c>
      <c r="AE2025" s="8" t="s">
        <v>11664</v>
      </c>
      <c r="AF2025" s="8" t="s">
        <v>13673</v>
      </c>
      <c r="AG2025" s="8" t="s">
        <v>15734</v>
      </c>
      <c r="AH2025" s="8" t="s">
        <v>17784</v>
      </c>
      <c r="AI2025" s="8" t="s">
        <v>19819</v>
      </c>
      <c r="AJ2025" s="2">
        <v>0</v>
      </c>
      <c r="AK2025" s="2">
        <v>0</v>
      </c>
      <c r="AL2025" s="2">
        <v>0</v>
      </c>
      <c r="AM2025" s="2">
        <v>0</v>
      </c>
      <c r="AN2025" s="2">
        <v>0</v>
      </c>
      <c r="AO2025" s="2">
        <v>0</v>
      </c>
      <c r="AP2025" s="2">
        <v>0</v>
      </c>
      <c r="AQ2025" s="2">
        <v>241.27</v>
      </c>
      <c r="AR2025" s="2">
        <v>289.52</v>
      </c>
      <c r="AS2025" s="2">
        <v>289.52</v>
      </c>
      <c r="AT2025" s="2">
        <f t="shared" si="94"/>
        <v>820.31</v>
      </c>
      <c r="AU2025" s="2">
        <v>0</v>
      </c>
      <c r="AV2025" s="2">
        <v>0</v>
      </c>
      <c r="AW2025" s="2">
        <v>0</v>
      </c>
      <c r="AX2025" s="2">
        <v>0</v>
      </c>
      <c r="AY2025" s="2">
        <v>0</v>
      </c>
      <c r="AZ2025" s="2">
        <v>0</v>
      </c>
      <c r="BA2025" s="2">
        <v>0</v>
      </c>
      <c r="BB2025" s="2">
        <v>0</v>
      </c>
      <c r="BC2025" s="2">
        <v>0</v>
      </c>
      <c r="BD2025" s="2">
        <v>0</v>
      </c>
      <c r="BE2025" s="10">
        <f t="shared" si="95"/>
        <v>0</v>
      </c>
    </row>
    <row r="2026" spans="1:57" s="8" customFormat="1" x14ac:dyDescent="0.45">
      <c r="A2026" s="8">
        <v>2742</v>
      </c>
      <c r="B2026" s="8">
        <v>1711118632</v>
      </c>
      <c r="C2026" s="8" t="s">
        <v>3217</v>
      </c>
      <c r="D2026" s="8" t="s">
        <v>539</v>
      </c>
      <c r="E2026" s="8" t="str">
        <f t="shared" si="93"/>
        <v>2020</v>
      </c>
      <c r="F2026" s="8" t="s">
        <v>911</v>
      </c>
      <c r="G2026" s="8" t="s">
        <v>43</v>
      </c>
      <c r="H2026" s="8" t="s">
        <v>20002</v>
      </c>
      <c r="I2026" s="8" t="s">
        <v>82</v>
      </c>
      <c r="J2026" s="8" t="s">
        <v>91</v>
      </c>
      <c r="K2026" s="8" t="s">
        <v>5058</v>
      </c>
      <c r="L2026" s="8" t="s">
        <v>7709</v>
      </c>
      <c r="M2026" s="9">
        <v>1</v>
      </c>
      <c r="N2026" s="9"/>
      <c r="O2026" s="9">
        <v>2</v>
      </c>
      <c r="P2026" s="8" t="s">
        <v>4945</v>
      </c>
      <c r="Q2026" s="8" t="s">
        <v>8060</v>
      </c>
      <c r="R2026" s="8" t="s">
        <v>43</v>
      </c>
      <c r="S2026" s="8" t="s">
        <v>8940</v>
      </c>
      <c r="T2026" s="8" t="s">
        <v>8942</v>
      </c>
      <c r="U2026" s="8" t="s">
        <v>8945</v>
      </c>
      <c r="V2026" s="8" t="s">
        <v>8951</v>
      </c>
      <c r="W2026" s="8" t="s">
        <v>8956</v>
      </c>
      <c r="X2026" s="8" t="s">
        <v>8961</v>
      </c>
      <c r="Y2026" s="8" t="s">
        <v>8964</v>
      </c>
      <c r="Z2026" s="8" t="s">
        <v>9020</v>
      </c>
      <c r="AA2026" s="8" t="s">
        <v>9555</v>
      </c>
      <c r="AB2026" s="8" t="s">
        <v>9637</v>
      </c>
      <c r="AC2026" s="8" t="s">
        <v>9676</v>
      </c>
      <c r="AD2026" s="8" t="s">
        <v>9812</v>
      </c>
      <c r="AE2026" s="8" t="s">
        <v>11665</v>
      </c>
      <c r="AF2026" s="8" t="s">
        <v>13674</v>
      </c>
      <c r="AG2026" s="8" t="s">
        <v>15735</v>
      </c>
      <c r="AH2026" s="8" t="s">
        <v>17785</v>
      </c>
      <c r="AI2026" s="8" t="s">
        <v>19820</v>
      </c>
      <c r="AJ2026" s="2">
        <v>0</v>
      </c>
      <c r="AK2026" s="2">
        <v>0</v>
      </c>
      <c r="AL2026" s="2">
        <v>0</v>
      </c>
      <c r="AM2026" s="2">
        <v>0</v>
      </c>
      <c r="AN2026" s="2">
        <v>0</v>
      </c>
      <c r="AO2026" s="2">
        <v>0</v>
      </c>
      <c r="AP2026" s="2">
        <v>0</v>
      </c>
      <c r="AQ2026" s="2">
        <v>0</v>
      </c>
      <c r="AR2026" s="2">
        <v>0</v>
      </c>
      <c r="AS2026" s="2">
        <v>37.5</v>
      </c>
      <c r="AT2026" s="2">
        <f t="shared" si="94"/>
        <v>37.5</v>
      </c>
      <c r="AU2026" s="2">
        <v>0</v>
      </c>
      <c r="AV2026" s="2">
        <v>0</v>
      </c>
      <c r="AW2026" s="2">
        <v>0</v>
      </c>
      <c r="AX2026" s="2">
        <v>0</v>
      </c>
      <c r="AY2026" s="2">
        <v>0</v>
      </c>
      <c r="AZ2026" s="2">
        <v>0</v>
      </c>
      <c r="BA2026" s="2">
        <v>0</v>
      </c>
      <c r="BB2026" s="2">
        <v>0</v>
      </c>
      <c r="BC2026" s="2">
        <v>0</v>
      </c>
      <c r="BD2026" s="2">
        <v>0</v>
      </c>
      <c r="BE2026" s="10">
        <f t="shared" si="95"/>
        <v>0</v>
      </c>
    </row>
    <row r="2027" spans="1:57" s="8" customFormat="1" x14ac:dyDescent="0.45">
      <c r="A2027" s="8">
        <v>2744</v>
      </c>
      <c r="B2027" s="8">
        <v>1711096878</v>
      </c>
      <c r="C2027" s="8" t="s">
        <v>3218</v>
      </c>
      <c r="D2027" s="8" t="s">
        <v>546</v>
      </c>
      <c r="E2027" s="8" t="str">
        <f t="shared" si="93"/>
        <v>2019</v>
      </c>
      <c r="F2027" s="8" t="s">
        <v>921</v>
      </c>
      <c r="G2027" s="8" t="s">
        <v>43</v>
      </c>
      <c r="H2027" s="8" t="s">
        <v>20002</v>
      </c>
      <c r="I2027" s="8" t="s">
        <v>82</v>
      </c>
      <c r="J2027" s="8" t="s">
        <v>91</v>
      </c>
      <c r="K2027" s="8" t="s">
        <v>5509</v>
      </c>
      <c r="L2027" s="8" t="s">
        <v>7710</v>
      </c>
      <c r="M2027" s="9">
        <v>1</v>
      </c>
      <c r="N2027" s="9"/>
      <c r="O2027" s="9">
        <v>1</v>
      </c>
      <c r="P2027" s="8" t="s">
        <v>4946</v>
      </c>
      <c r="Q2027" s="8" t="s">
        <v>7981</v>
      </c>
      <c r="R2027" s="8" t="s">
        <v>43</v>
      </c>
      <c r="S2027" s="8" t="s">
        <v>8940</v>
      </c>
      <c r="T2027" s="8" t="s">
        <v>8942</v>
      </c>
      <c r="U2027" s="8" t="s">
        <v>8945</v>
      </c>
      <c r="V2027" s="8" t="s">
        <v>8951</v>
      </c>
      <c r="W2027" s="8" t="s">
        <v>8956</v>
      </c>
      <c r="X2027" s="8" t="s">
        <v>8961</v>
      </c>
      <c r="Y2027" s="8" t="s">
        <v>8964</v>
      </c>
      <c r="Z2027" s="8" t="s">
        <v>9040</v>
      </c>
      <c r="AA2027" s="8" t="s">
        <v>9293</v>
      </c>
      <c r="AB2027" s="8" t="s">
        <v>9586</v>
      </c>
      <c r="AC2027" s="8" t="s">
        <v>9687</v>
      </c>
      <c r="AD2027" s="8" t="s">
        <v>9812</v>
      </c>
      <c r="AE2027" s="8" t="s">
        <v>11666</v>
      </c>
      <c r="AF2027" s="8" t="s">
        <v>13675</v>
      </c>
      <c r="AG2027" s="8" t="s">
        <v>15736</v>
      </c>
      <c r="AH2027" s="8" t="s">
        <v>17786</v>
      </c>
      <c r="AI2027" s="8" t="s">
        <v>19821</v>
      </c>
      <c r="AJ2027" s="2">
        <v>0</v>
      </c>
      <c r="AK2027" s="2">
        <v>0</v>
      </c>
      <c r="AL2027" s="2">
        <v>0</v>
      </c>
      <c r="AM2027" s="2">
        <v>0</v>
      </c>
      <c r="AN2027" s="2">
        <v>0</v>
      </c>
      <c r="AO2027" s="2">
        <v>0</v>
      </c>
      <c r="AP2027" s="2">
        <v>0</v>
      </c>
      <c r="AQ2027" s="2">
        <v>0</v>
      </c>
      <c r="AR2027" s="2">
        <v>30</v>
      </c>
      <c r="AS2027" s="2">
        <v>0</v>
      </c>
      <c r="AT2027" s="2">
        <f t="shared" si="94"/>
        <v>30</v>
      </c>
      <c r="AU2027" s="2">
        <v>0</v>
      </c>
      <c r="AV2027" s="2">
        <v>0</v>
      </c>
      <c r="AW2027" s="2">
        <v>0</v>
      </c>
      <c r="AX2027" s="2">
        <v>0</v>
      </c>
      <c r="AY2027" s="2">
        <v>0</v>
      </c>
      <c r="AZ2027" s="2">
        <v>0</v>
      </c>
      <c r="BA2027" s="2">
        <v>0</v>
      </c>
      <c r="BB2027" s="2">
        <v>0</v>
      </c>
      <c r="BC2027" s="2">
        <v>0</v>
      </c>
      <c r="BD2027" s="2">
        <v>0</v>
      </c>
      <c r="BE2027" s="10">
        <f t="shared" si="95"/>
        <v>0</v>
      </c>
    </row>
    <row r="2028" spans="1:57" s="8" customFormat="1" x14ac:dyDescent="0.45">
      <c r="A2028" s="8">
        <v>2745</v>
      </c>
      <c r="B2028" s="8">
        <v>1425146640</v>
      </c>
      <c r="C2028" s="8" t="s">
        <v>3219</v>
      </c>
      <c r="D2028" s="8" t="s">
        <v>599</v>
      </c>
      <c r="E2028" s="8" t="str">
        <f t="shared" si="93"/>
        <v>2020</v>
      </c>
      <c r="F2028" s="8" t="s">
        <v>958</v>
      </c>
      <c r="G2028" s="8" t="s">
        <v>40</v>
      </c>
      <c r="H2028" s="8" t="s">
        <v>20009</v>
      </c>
      <c r="I2028" s="8" t="s">
        <v>82</v>
      </c>
      <c r="J2028" s="8" t="s">
        <v>84</v>
      </c>
      <c r="K2028" s="8" t="s">
        <v>5129</v>
      </c>
      <c r="L2028" s="8" t="s">
        <v>7711</v>
      </c>
      <c r="M2028" s="9">
        <v>1</v>
      </c>
      <c r="N2028" s="9"/>
      <c r="O2028" s="9">
        <v>2</v>
      </c>
      <c r="P2028" s="8" t="s">
        <v>4947</v>
      </c>
      <c r="Q2028" s="8" t="s">
        <v>8868</v>
      </c>
      <c r="R2028" s="8" t="s">
        <v>40</v>
      </c>
      <c r="S2028" s="8" t="s">
        <v>8939</v>
      </c>
      <c r="T2028" s="8" t="s">
        <v>8942</v>
      </c>
      <c r="U2028" s="8" t="s">
        <v>8944</v>
      </c>
      <c r="V2028" s="8" t="s">
        <v>8948</v>
      </c>
      <c r="W2028" s="8" t="s">
        <v>8956</v>
      </c>
      <c r="X2028" s="8" t="s">
        <v>8959</v>
      </c>
      <c r="Y2028" s="8" t="s">
        <v>8963</v>
      </c>
      <c r="Z2028" s="8" t="s">
        <v>8968</v>
      </c>
      <c r="AA2028" s="8" t="s">
        <v>9152</v>
      </c>
      <c r="AB2028" s="8" t="s">
        <v>9570</v>
      </c>
      <c r="AC2028" s="8" t="s">
        <v>9671</v>
      </c>
      <c r="AD2028" s="8" t="s">
        <v>9812</v>
      </c>
      <c r="AE2028" s="8" t="s">
        <v>11667</v>
      </c>
      <c r="AF2028" s="8" t="s">
        <v>13676</v>
      </c>
      <c r="AG2028" s="8" t="s">
        <v>15737</v>
      </c>
      <c r="AH2028" s="8" t="s">
        <v>17787</v>
      </c>
      <c r="AI2028" s="8" t="s">
        <v>19822</v>
      </c>
      <c r="AJ2028" s="2">
        <v>0</v>
      </c>
      <c r="AK2028" s="2">
        <v>0</v>
      </c>
      <c r="AL2028" s="2">
        <v>0</v>
      </c>
      <c r="AM2028" s="2">
        <v>0</v>
      </c>
      <c r="AN2028" s="2">
        <v>0</v>
      </c>
      <c r="AO2028" s="2">
        <v>0</v>
      </c>
      <c r="AP2028" s="2">
        <v>0</v>
      </c>
      <c r="AQ2028" s="2">
        <v>0</v>
      </c>
      <c r="AR2028" s="2">
        <v>0</v>
      </c>
      <c r="AS2028" s="2">
        <v>70</v>
      </c>
      <c r="AT2028" s="2">
        <f t="shared" si="94"/>
        <v>70</v>
      </c>
      <c r="AU2028" s="2">
        <v>0</v>
      </c>
      <c r="AV2028" s="2">
        <v>0</v>
      </c>
      <c r="AW2028" s="2">
        <v>0</v>
      </c>
      <c r="AX2028" s="2">
        <v>0</v>
      </c>
      <c r="AY2028" s="2">
        <v>0</v>
      </c>
      <c r="AZ2028" s="2">
        <v>0</v>
      </c>
      <c r="BA2028" s="2">
        <v>0</v>
      </c>
      <c r="BB2028" s="2">
        <v>0</v>
      </c>
      <c r="BC2028" s="2">
        <v>0</v>
      </c>
      <c r="BD2028" s="2">
        <v>15.56</v>
      </c>
      <c r="BE2028" s="10">
        <f t="shared" si="95"/>
        <v>15.56</v>
      </c>
    </row>
    <row r="2029" spans="1:57" s="8" customFormat="1" x14ac:dyDescent="0.45">
      <c r="A2029" s="8">
        <v>2746</v>
      </c>
      <c r="B2029" s="8">
        <v>1425083517</v>
      </c>
      <c r="C2029" s="8" t="s">
        <v>3220</v>
      </c>
      <c r="D2029" s="8" t="s">
        <v>648</v>
      </c>
      <c r="E2029" s="8" t="str">
        <f t="shared" si="93"/>
        <v>2013</v>
      </c>
      <c r="F2029" s="8" t="s">
        <v>1054</v>
      </c>
      <c r="G2029" s="8" t="s">
        <v>42</v>
      </c>
      <c r="H2029" s="8" t="s">
        <v>20005</v>
      </c>
      <c r="I2029" s="8" t="s">
        <v>82</v>
      </c>
      <c r="J2029" s="8" t="s">
        <v>187</v>
      </c>
      <c r="K2029" s="8" t="s">
        <v>5753</v>
      </c>
      <c r="L2029" s="8" t="s">
        <v>5753</v>
      </c>
      <c r="M2029" s="9">
        <v>1</v>
      </c>
      <c r="N2029" s="9"/>
      <c r="O2029" s="9">
        <v>2</v>
      </c>
      <c r="P2029" s="8" t="s">
        <v>4268</v>
      </c>
      <c r="Q2029" s="8" t="s">
        <v>8869</v>
      </c>
      <c r="R2029" s="8" t="s">
        <v>8921</v>
      </c>
      <c r="S2029" s="8" t="s">
        <v>8940</v>
      </c>
      <c r="T2029" s="8" t="s">
        <v>8942</v>
      </c>
      <c r="U2029" s="8" t="s">
        <v>8944</v>
      </c>
      <c r="V2029" s="8" t="s">
        <v>8947</v>
      </c>
      <c r="W2029" s="8" t="s">
        <v>8956</v>
      </c>
      <c r="X2029" s="8" t="s">
        <v>8959</v>
      </c>
      <c r="Y2029" s="8" t="s">
        <v>8963</v>
      </c>
      <c r="Z2029" s="8" t="s">
        <v>8993</v>
      </c>
      <c r="AA2029" s="8" t="s">
        <v>9151</v>
      </c>
      <c r="AB2029" s="8" t="s">
        <v>9583</v>
      </c>
      <c r="AC2029" s="8" t="s">
        <v>9662</v>
      </c>
      <c r="AD2029" s="8" t="s">
        <v>9812</v>
      </c>
      <c r="AE2029" s="8" t="s">
        <v>11668</v>
      </c>
      <c r="AF2029" s="8" t="s">
        <v>13677</v>
      </c>
      <c r="AG2029" s="8" t="s">
        <v>15738</v>
      </c>
      <c r="AH2029" s="8" t="s">
        <v>17788</v>
      </c>
      <c r="AI2029" s="8" t="s">
        <v>19823</v>
      </c>
      <c r="AJ2029" s="2">
        <v>0</v>
      </c>
      <c r="AK2029" s="2">
        <v>0</v>
      </c>
      <c r="AL2029" s="2">
        <v>35.56</v>
      </c>
      <c r="AM2029" s="2">
        <v>0</v>
      </c>
      <c r="AN2029" s="2">
        <v>0</v>
      </c>
      <c r="AO2029" s="2">
        <v>0</v>
      </c>
      <c r="AP2029" s="2">
        <v>0</v>
      </c>
      <c r="AQ2029" s="2">
        <v>0</v>
      </c>
      <c r="AR2029" s="2">
        <v>0</v>
      </c>
      <c r="AS2029" s="2">
        <v>0</v>
      </c>
      <c r="AT2029" s="2">
        <f t="shared" si="94"/>
        <v>35.56</v>
      </c>
      <c r="AU2029" s="2">
        <v>0</v>
      </c>
      <c r="AV2029" s="2">
        <v>0</v>
      </c>
      <c r="AW2029" s="2">
        <v>34.44</v>
      </c>
      <c r="AX2029" s="2">
        <v>0</v>
      </c>
      <c r="AY2029" s="2">
        <v>0</v>
      </c>
      <c r="AZ2029" s="2">
        <v>0</v>
      </c>
      <c r="BA2029" s="2">
        <v>0</v>
      </c>
      <c r="BB2029" s="2">
        <v>0</v>
      </c>
      <c r="BC2029" s="2">
        <v>0</v>
      </c>
      <c r="BD2029" s="2">
        <v>0</v>
      </c>
      <c r="BE2029" s="10">
        <f t="shared" si="95"/>
        <v>34.44</v>
      </c>
    </row>
    <row r="2030" spans="1:57" s="8" customFormat="1" x14ac:dyDescent="0.45">
      <c r="A2030" s="8">
        <v>2748</v>
      </c>
      <c r="B2030" s="8">
        <v>1415171016</v>
      </c>
      <c r="C2030" s="8" t="s">
        <v>3221</v>
      </c>
      <c r="D2030" s="8" t="s">
        <v>548</v>
      </c>
      <c r="E2030" s="8" t="str">
        <f t="shared" si="93"/>
        <v>2020</v>
      </c>
      <c r="F2030" s="8" t="s">
        <v>914</v>
      </c>
      <c r="G2030" s="8" t="s">
        <v>42</v>
      </c>
      <c r="H2030" s="8" t="s">
        <v>20005</v>
      </c>
      <c r="I2030" s="8" t="s">
        <v>82</v>
      </c>
      <c r="J2030" s="8" t="s">
        <v>122</v>
      </c>
      <c r="K2030" s="8" t="s">
        <v>5084</v>
      </c>
      <c r="L2030" s="8" t="s">
        <v>7712</v>
      </c>
      <c r="M2030" s="9">
        <v>1</v>
      </c>
      <c r="N2030" s="9"/>
      <c r="O2030" s="9">
        <v>3</v>
      </c>
      <c r="P2030" s="8" t="s">
        <v>4948</v>
      </c>
      <c r="Q2030" s="8" t="s">
        <v>7906</v>
      </c>
      <c r="R2030" s="8" t="s">
        <v>51</v>
      </c>
      <c r="S2030" s="8" t="s">
        <v>8940</v>
      </c>
      <c r="T2030" s="8" t="s">
        <v>8942</v>
      </c>
      <c r="U2030" s="8" t="s">
        <v>8944</v>
      </c>
      <c r="V2030" s="8" t="s">
        <v>8950</v>
      </c>
      <c r="W2030" s="8" t="s">
        <v>8956</v>
      </c>
      <c r="Y2030" s="8" t="s">
        <v>8964</v>
      </c>
      <c r="Z2030" s="8" t="s">
        <v>8998</v>
      </c>
      <c r="AA2030" s="8" t="s">
        <v>9556</v>
      </c>
      <c r="AB2030" s="8" t="s">
        <v>9601</v>
      </c>
      <c r="AC2030" s="8" t="s">
        <v>9736</v>
      </c>
      <c r="AD2030" s="8" t="s">
        <v>9813</v>
      </c>
      <c r="AE2030" s="8" t="s">
        <v>11669</v>
      </c>
      <c r="AF2030" s="8" t="s">
        <v>13678</v>
      </c>
      <c r="AG2030" s="8" t="s">
        <v>15739</v>
      </c>
      <c r="AH2030" s="8" t="s">
        <v>17789</v>
      </c>
      <c r="AI2030" s="8" t="s">
        <v>19824</v>
      </c>
      <c r="AJ2030" s="2">
        <v>0</v>
      </c>
      <c r="AK2030" s="2">
        <v>0</v>
      </c>
      <c r="AL2030" s="2">
        <v>0</v>
      </c>
      <c r="AM2030" s="2">
        <v>0</v>
      </c>
      <c r="AN2030" s="2">
        <v>0</v>
      </c>
      <c r="AO2030" s="2">
        <v>0</v>
      </c>
      <c r="AP2030" s="2">
        <v>0</v>
      </c>
      <c r="AQ2030" s="2">
        <v>0</v>
      </c>
      <c r="AR2030" s="2">
        <v>0</v>
      </c>
      <c r="AS2030" s="2">
        <v>600</v>
      </c>
      <c r="AT2030" s="2">
        <f t="shared" si="94"/>
        <v>600</v>
      </c>
      <c r="AU2030" s="2">
        <v>0</v>
      </c>
      <c r="AV2030" s="2">
        <v>0</v>
      </c>
      <c r="AW2030" s="2">
        <v>0</v>
      </c>
      <c r="AX2030" s="2">
        <v>0</v>
      </c>
      <c r="AY2030" s="2">
        <v>0</v>
      </c>
      <c r="AZ2030" s="2">
        <v>0</v>
      </c>
      <c r="BA2030" s="2">
        <v>0</v>
      </c>
      <c r="BB2030" s="2">
        <v>0</v>
      </c>
      <c r="BC2030" s="2">
        <v>0</v>
      </c>
      <c r="BD2030" s="2">
        <v>77.2</v>
      </c>
      <c r="BE2030" s="10">
        <f t="shared" si="95"/>
        <v>77.2</v>
      </c>
    </row>
    <row r="2031" spans="1:57" s="8" customFormat="1" x14ac:dyDescent="0.45">
      <c r="A2031" s="8">
        <v>2749</v>
      </c>
      <c r="B2031" s="8">
        <v>1711116687</v>
      </c>
      <c r="C2031" s="8" t="s">
        <v>3222</v>
      </c>
      <c r="D2031" s="8" t="s">
        <v>721</v>
      </c>
      <c r="E2031" s="8" t="str">
        <f t="shared" si="93"/>
        <v>2019</v>
      </c>
      <c r="F2031" s="8" t="s">
        <v>1050</v>
      </c>
      <c r="G2031" s="8" t="s">
        <v>43</v>
      </c>
      <c r="H2031" s="8" t="s">
        <v>20002</v>
      </c>
      <c r="I2031" s="8" t="s">
        <v>82</v>
      </c>
      <c r="J2031" s="8" t="s">
        <v>116</v>
      </c>
      <c r="K2031" s="8" t="s">
        <v>5077</v>
      </c>
      <c r="L2031" s="8" t="s">
        <v>7713</v>
      </c>
      <c r="M2031" s="9">
        <v>1</v>
      </c>
      <c r="N2031" s="9"/>
      <c r="O2031" s="9">
        <v>2</v>
      </c>
      <c r="P2031" s="8" t="s">
        <v>4949</v>
      </c>
      <c r="Q2031" s="8" t="s">
        <v>7876</v>
      </c>
      <c r="R2031" s="8" t="s">
        <v>43</v>
      </c>
      <c r="S2031" s="8" t="s">
        <v>8940</v>
      </c>
      <c r="T2031" s="8" t="s">
        <v>8942</v>
      </c>
      <c r="U2031" s="8" t="s">
        <v>8944</v>
      </c>
      <c r="V2031" s="8" t="s">
        <v>8950</v>
      </c>
      <c r="W2031" s="8" t="s">
        <v>8956</v>
      </c>
      <c r="X2031" s="8" t="s">
        <v>8961</v>
      </c>
      <c r="Y2031" s="8" t="s">
        <v>8947</v>
      </c>
      <c r="Z2031" s="8" t="s">
        <v>8970</v>
      </c>
      <c r="AA2031" s="8" t="s">
        <v>9131</v>
      </c>
      <c r="AB2031" s="8" t="s">
        <v>9570</v>
      </c>
      <c r="AC2031" s="8" t="s">
        <v>9645</v>
      </c>
      <c r="AD2031" s="8" t="s">
        <v>9812</v>
      </c>
      <c r="AE2031" s="8" t="s">
        <v>11670</v>
      </c>
      <c r="AF2031" s="8" t="s">
        <v>13679</v>
      </c>
      <c r="AG2031" s="8" t="s">
        <v>15740</v>
      </c>
      <c r="AH2031" s="8" t="s">
        <v>17790</v>
      </c>
      <c r="AI2031" s="8" t="s">
        <v>19825</v>
      </c>
      <c r="AJ2031" s="2">
        <v>0</v>
      </c>
      <c r="AK2031" s="2">
        <v>0</v>
      </c>
      <c r="AL2031" s="2">
        <v>0</v>
      </c>
      <c r="AM2031" s="2">
        <v>0</v>
      </c>
      <c r="AN2031" s="2">
        <v>0</v>
      </c>
      <c r="AO2031" s="2">
        <v>0</v>
      </c>
      <c r="AP2031" s="2">
        <v>0</v>
      </c>
      <c r="AQ2031" s="2">
        <v>0</v>
      </c>
      <c r="AR2031" s="2">
        <v>2332</v>
      </c>
      <c r="AS2031" s="2">
        <v>4016.5</v>
      </c>
      <c r="AT2031" s="2">
        <f t="shared" si="94"/>
        <v>6348.5</v>
      </c>
      <c r="AU2031" s="2">
        <v>0</v>
      </c>
      <c r="AV2031" s="2">
        <v>0</v>
      </c>
      <c r="AW2031" s="2">
        <v>0</v>
      </c>
      <c r="AX2031" s="2">
        <v>0</v>
      </c>
      <c r="AY2031" s="2">
        <v>0</v>
      </c>
      <c r="AZ2031" s="2">
        <v>0</v>
      </c>
      <c r="BA2031" s="2">
        <v>0</v>
      </c>
      <c r="BB2031" s="2">
        <v>0</v>
      </c>
      <c r="BC2031" s="2">
        <v>0</v>
      </c>
      <c r="BD2031" s="2">
        <v>0</v>
      </c>
      <c r="BE2031" s="10">
        <f t="shared" si="95"/>
        <v>0</v>
      </c>
    </row>
    <row r="2032" spans="1:57" s="8" customFormat="1" x14ac:dyDescent="0.45">
      <c r="A2032" s="8">
        <v>2750</v>
      </c>
      <c r="B2032" s="8">
        <v>1711117246</v>
      </c>
      <c r="C2032" s="8" t="s">
        <v>3223</v>
      </c>
      <c r="D2032" s="8" t="s">
        <v>721</v>
      </c>
      <c r="E2032" s="8" t="str">
        <f t="shared" si="93"/>
        <v>2019</v>
      </c>
      <c r="F2032" s="8" t="s">
        <v>1050</v>
      </c>
      <c r="G2032" s="8" t="s">
        <v>43</v>
      </c>
      <c r="H2032" s="8" t="s">
        <v>20002</v>
      </c>
      <c r="I2032" s="8" t="s">
        <v>82</v>
      </c>
      <c r="J2032" s="8" t="s">
        <v>116</v>
      </c>
      <c r="K2032" s="8" t="s">
        <v>5077</v>
      </c>
      <c r="L2032" s="8" t="s">
        <v>7714</v>
      </c>
      <c r="M2032" s="9">
        <v>1</v>
      </c>
      <c r="N2032" s="9"/>
      <c r="O2032" s="9">
        <v>1</v>
      </c>
      <c r="P2032" s="8" t="s">
        <v>3798</v>
      </c>
      <c r="Q2032" s="8" t="s">
        <v>8079</v>
      </c>
      <c r="R2032" s="8" t="s">
        <v>43</v>
      </c>
      <c r="S2032" s="8" t="s">
        <v>8940</v>
      </c>
      <c r="T2032" s="8" t="s">
        <v>8942</v>
      </c>
      <c r="U2032" s="8" t="s">
        <v>8944</v>
      </c>
      <c r="V2032" s="8" t="s">
        <v>8954</v>
      </c>
      <c r="W2032" s="8" t="s">
        <v>8956</v>
      </c>
      <c r="X2032" s="8" t="s">
        <v>8961</v>
      </c>
      <c r="Y2032" s="8" t="s">
        <v>8947</v>
      </c>
      <c r="Z2032" s="8" t="s">
        <v>8998</v>
      </c>
      <c r="AA2032" s="8" t="s">
        <v>9131</v>
      </c>
      <c r="AB2032" s="8" t="s">
        <v>9570</v>
      </c>
      <c r="AC2032" s="8" t="s">
        <v>9649</v>
      </c>
      <c r="AD2032" s="8" t="s">
        <v>9812</v>
      </c>
      <c r="AE2032" s="8" t="s">
        <v>11671</v>
      </c>
      <c r="AF2032" s="8" t="s">
        <v>13680</v>
      </c>
      <c r="AG2032" s="8" t="s">
        <v>15741</v>
      </c>
      <c r="AH2032" s="8" t="s">
        <v>17791</v>
      </c>
      <c r="AI2032" s="8" t="s">
        <v>19826</v>
      </c>
      <c r="AJ2032" s="2">
        <v>0</v>
      </c>
      <c r="AK2032" s="2">
        <v>0</v>
      </c>
      <c r="AL2032" s="2">
        <v>0</v>
      </c>
      <c r="AM2032" s="2">
        <v>0</v>
      </c>
      <c r="AN2032" s="2">
        <v>0</v>
      </c>
      <c r="AO2032" s="2">
        <v>0</v>
      </c>
      <c r="AP2032" s="2">
        <v>0</v>
      </c>
      <c r="AQ2032" s="2">
        <v>0</v>
      </c>
      <c r="AR2032" s="2">
        <v>315</v>
      </c>
      <c r="AS2032" s="2">
        <v>695</v>
      </c>
      <c r="AT2032" s="2">
        <f t="shared" si="94"/>
        <v>1010</v>
      </c>
      <c r="AU2032" s="2">
        <v>0</v>
      </c>
      <c r="AV2032" s="2">
        <v>0</v>
      </c>
      <c r="AW2032" s="2">
        <v>0</v>
      </c>
      <c r="AX2032" s="2">
        <v>0</v>
      </c>
      <c r="AY2032" s="2">
        <v>0</v>
      </c>
      <c r="AZ2032" s="2">
        <v>0</v>
      </c>
      <c r="BA2032" s="2">
        <v>0</v>
      </c>
      <c r="BB2032" s="2">
        <v>0</v>
      </c>
      <c r="BC2032" s="2">
        <v>0</v>
      </c>
      <c r="BD2032" s="2">
        <v>0</v>
      </c>
      <c r="BE2032" s="10">
        <f t="shared" si="95"/>
        <v>0</v>
      </c>
    </row>
    <row r="2033" spans="1:57" s="8" customFormat="1" x14ac:dyDescent="0.45">
      <c r="A2033" s="8">
        <v>2751</v>
      </c>
      <c r="B2033" s="8">
        <v>1485016589</v>
      </c>
      <c r="C2033" s="8" t="s">
        <v>3224</v>
      </c>
      <c r="D2033" s="8" t="s">
        <v>743</v>
      </c>
      <c r="E2033" s="8" t="str">
        <f t="shared" si="93"/>
        <v>2017</v>
      </c>
      <c r="F2033" s="8" t="s">
        <v>944</v>
      </c>
      <c r="G2033" s="8" t="s">
        <v>47</v>
      </c>
      <c r="H2033" s="8" t="s">
        <v>20007</v>
      </c>
      <c r="I2033" s="8" t="s">
        <v>82</v>
      </c>
      <c r="J2033" s="8" t="s">
        <v>136</v>
      </c>
      <c r="K2033" s="8" t="s">
        <v>5270</v>
      </c>
      <c r="L2033" s="8" t="s">
        <v>7715</v>
      </c>
      <c r="M2033" s="9">
        <v>1</v>
      </c>
      <c r="N2033" s="9"/>
      <c r="O2033" s="9">
        <v>2</v>
      </c>
      <c r="P2033" s="8" t="s">
        <v>4327</v>
      </c>
      <c r="Q2033" s="8" t="s">
        <v>7976</v>
      </c>
      <c r="R2033" s="8" t="s">
        <v>7976</v>
      </c>
      <c r="S2033" s="8" t="s">
        <v>8940</v>
      </c>
      <c r="T2033" s="8" t="s">
        <v>8942</v>
      </c>
      <c r="U2033" s="8" t="s">
        <v>8945</v>
      </c>
      <c r="V2033" s="8" t="s">
        <v>8954</v>
      </c>
      <c r="W2033" s="8" t="s">
        <v>8956</v>
      </c>
      <c r="X2033" s="8" t="s">
        <v>8961</v>
      </c>
      <c r="Y2033" s="8" t="s">
        <v>8963</v>
      </c>
      <c r="Z2033" s="8" t="s">
        <v>9047</v>
      </c>
      <c r="AA2033" s="8" t="s">
        <v>9173</v>
      </c>
      <c r="AB2033" s="8" t="s">
        <v>9595</v>
      </c>
      <c r="AC2033" s="8" t="s">
        <v>9645</v>
      </c>
      <c r="AD2033" s="8" t="s">
        <v>9812</v>
      </c>
      <c r="AE2033" s="8" t="s">
        <v>11672</v>
      </c>
      <c r="AF2033" s="8" t="s">
        <v>13681</v>
      </c>
      <c r="AG2033" s="8" t="s">
        <v>14937</v>
      </c>
      <c r="AH2033" s="8" t="s">
        <v>17792</v>
      </c>
      <c r="AI2033" s="8" t="s">
        <v>19035</v>
      </c>
      <c r="AJ2033" s="2">
        <v>0</v>
      </c>
      <c r="AK2033" s="2">
        <v>0</v>
      </c>
      <c r="AL2033" s="2">
        <v>0</v>
      </c>
      <c r="AM2033" s="2">
        <v>0</v>
      </c>
      <c r="AN2033" s="2">
        <v>0</v>
      </c>
      <c r="AO2033" s="2">
        <v>0</v>
      </c>
      <c r="AP2033" s="2">
        <v>135</v>
      </c>
      <c r="AQ2033" s="2">
        <v>135</v>
      </c>
      <c r="AR2033" s="2">
        <v>75</v>
      </c>
      <c r="AS2033" s="2">
        <v>76</v>
      </c>
      <c r="AT2033" s="2">
        <f t="shared" si="94"/>
        <v>421</v>
      </c>
      <c r="AU2033" s="2">
        <v>0</v>
      </c>
      <c r="AV2033" s="2">
        <v>0</v>
      </c>
      <c r="AW2033" s="2">
        <v>0</v>
      </c>
      <c r="AX2033" s="2">
        <v>0</v>
      </c>
      <c r="AY2033" s="2">
        <v>0</v>
      </c>
      <c r="AZ2033" s="2">
        <v>0</v>
      </c>
      <c r="BA2033" s="2">
        <v>0</v>
      </c>
      <c r="BB2033" s="2">
        <v>0</v>
      </c>
      <c r="BC2033" s="2">
        <v>0</v>
      </c>
      <c r="BD2033" s="2">
        <v>0</v>
      </c>
      <c r="BE2033" s="10">
        <f t="shared" si="95"/>
        <v>0</v>
      </c>
    </row>
    <row r="2034" spans="1:57" s="8" customFormat="1" x14ac:dyDescent="0.45">
      <c r="A2034" s="8">
        <v>2755</v>
      </c>
      <c r="B2034" s="8">
        <v>1425093624</v>
      </c>
      <c r="C2034" s="8" t="s">
        <v>3225</v>
      </c>
      <c r="D2034" s="8" t="s">
        <v>567</v>
      </c>
      <c r="E2034" s="8" t="str">
        <f t="shared" si="93"/>
        <v>2015</v>
      </c>
      <c r="F2034" s="8" t="s">
        <v>1085</v>
      </c>
      <c r="G2034" s="8" t="s">
        <v>40</v>
      </c>
      <c r="H2034" s="8" t="s">
        <v>20009</v>
      </c>
      <c r="I2034" s="8" t="s">
        <v>82</v>
      </c>
      <c r="J2034" s="8" t="s">
        <v>102</v>
      </c>
      <c r="K2034" s="8" t="s">
        <v>5062</v>
      </c>
      <c r="L2034" s="8" t="s">
        <v>7716</v>
      </c>
      <c r="M2034" s="9">
        <v>1</v>
      </c>
      <c r="N2034" s="9"/>
      <c r="O2034" s="9">
        <v>2</v>
      </c>
      <c r="P2034" s="8" t="s">
        <v>4950</v>
      </c>
      <c r="Q2034" s="8" t="s">
        <v>8870</v>
      </c>
      <c r="R2034" s="8" t="s">
        <v>40</v>
      </c>
      <c r="S2034" s="8" t="s">
        <v>8940</v>
      </c>
      <c r="T2034" s="8" t="s">
        <v>8942</v>
      </c>
      <c r="U2034" s="8" t="s">
        <v>8944</v>
      </c>
      <c r="V2034" s="8" t="s">
        <v>8948</v>
      </c>
      <c r="W2034" s="8" t="s">
        <v>8956</v>
      </c>
      <c r="X2034" s="8" t="s">
        <v>8959</v>
      </c>
      <c r="Y2034" s="8" t="s">
        <v>8963</v>
      </c>
      <c r="Z2034" s="8" t="s">
        <v>8995</v>
      </c>
      <c r="AA2034" s="8" t="s">
        <v>9158</v>
      </c>
      <c r="AB2034" s="8" t="s">
        <v>9583</v>
      </c>
      <c r="AC2034" s="8" t="s">
        <v>9775</v>
      </c>
      <c r="AD2034" s="8" t="s">
        <v>9812</v>
      </c>
      <c r="AE2034" s="8" t="s">
        <v>11673</v>
      </c>
      <c r="AF2034" s="8" t="s">
        <v>13682</v>
      </c>
      <c r="AG2034" s="8" t="s">
        <v>15742</v>
      </c>
      <c r="AH2034" s="8" t="s">
        <v>17793</v>
      </c>
      <c r="AI2034" s="8" t="s">
        <v>19827</v>
      </c>
      <c r="AJ2034" s="2">
        <v>0</v>
      </c>
      <c r="AK2034" s="2">
        <v>0</v>
      </c>
      <c r="AL2034" s="2">
        <v>0</v>
      </c>
      <c r="AM2034" s="2">
        <v>0</v>
      </c>
      <c r="AN2034" s="2">
        <v>48.68</v>
      </c>
      <c r="AO2034" s="2">
        <v>0</v>
      </c>
      <c r="AP2034" s="2">
        <v>0</v>
      </c>
      <c r="AQ2034" s="2">
        <v>0</v>
      </c>
      <c r="AR2034" s="2">
        <v>0</v>
      </c>
      <c r="AS2034" s="2">
        <v>0</v>
      </c>
      <c r="AT2034" s="2">
        <f t="shared" si="94"/>
        <v>48.68</v>
      </c>
      <c r="AU2034" s="2">
        <v>0</v>
      </c>
      <c r="AV2034" s="2">
        <v>0</v>
      </c>
      <c r="AW2034" s="2">
        <v>0</v>
      </c>
      <c r="AX2034" s="2">
        <v>0</v>
      </c>
      <c r="AY2034" s="2">
        <v>17.7</v>
      </c>
      <c r="AZ2034" s="2">
        <v>0</v>
      </c>
      <c r="BA2034" s="2">
        <v>0</v>
      </c>
      <c r="BB2034" s="2">
        <v>0</v>
      </c>
      <c r="BC2034" s="2">
        <v>0</v>
      </c>
      <c r="BD2034" s="2">
        <v>0</v>
      </c>
      <c r="BE2034" s="10">
        <f t="shared" si="95"/>
        <v>17.7</v>
      </c>
    </row>
    <row r="2035" spans="1:57" s="8" customFormat="1" x14ac:dyDescent="0.45">
      <c r="A2035" s="8">
        <v>2757</v>
      </c>
      <c r="B2035" s="8">
        <v>1345301733</v>
      </c>
      <c r="C2035" s="8" t="s">
        <v>3226</v>
      </c>
      <c r="D2035" s="8" t="s">
        <v>581</v>
      </c>
      <c r="E2035" s="8" t="str">
        <f t="shared" si="93"/>
        <v>2016</v>
      </c>
      <c r="F2035" s="8" t="s">
        <v>991</v>
      </c>
      <c r="G2035" s="8" t="s">
        <v>43</v>
      </c>
      <c r="H2035" s="8" t="s">
        <v>20002</v>
      </c>
      <c r="I2035" s="8" t="s">
        <v>82</v>
      </c>
      <c r="J2035" s="8" t="s">
        <v>92</v>
      </c>
      <c r="K2035" s="8" t="s">
        <v>5240</v>
      </c>
      <c r="L2035" s="8" t="s">
        <v>7717</v>
      </c>
      <c r="M2035" s="9">
        <v>1</v>
      </c>
      <c r="N2035" s="9"/>
      <c r="O2035" s="9">
        <v>2</v>
      </c>
      <c r="P2035" s="8" t="s">
        <v>4951</v>
      </c>
      <c r="Q2035" s="8" t="s">
        <v>8279</v>
      </c>
      <c r="R2035" s="8" t="s">
        <v>43</v>
      </c>
      <c r="S2035" s="8" t="s">
        <v>8940</v>
      </c>
      <c r="T2035" s="8" t="s">
        <v>8942</v>
      </c>
      <c r="U2035" s="8" t="s">
        <v>8945</v>
      </c>
      <c r="V2035" s="8" t="s">
        <v>8951</v>
      </c>
      <c r="W2035" s="8" t="s">
        <v>8956</v>
      </c>
      <c r="X2035" s="8" t="s">
        <v>8961</v>
      </c>
      <c r="Y2035" s="8" t="s">
        <v>8947</v>
      </c>
      <c r="Z2035" s="8" t="s">
        <v>8999</v>
      </c>
      <c r="AA2035" s="8" t="s">
        <v>9299</v>
      </c>
      <c r="AB2035" s="8" t="s">
        <v>9583</v>
      </c>
      <c r="AC2035" s="8" t="s">
        <v>9649</v>
      </c>
      <c r="AD2035" s="8" t="s">
        <v>9812</v>
      </c>
      <c r="AE2035" s="8" t="s">
        <v>11674</v>
      </c>
      <c r="AF2035" s="8" t="s">
        <v>13683</v>
      </c>
      <c r="AG2035" s="8" t="s">
        <v>15743</v>
      </c>
      <c r="AH2035" s="8" t="s">
        <v>17794</v>
      </c>
      <c r="AI2035" s="8" t="s">
        <v>19828</v>
      </c>
      <c r="AJ2035" s="2">
        <v>0</v>
      </c>
      <c r="AK2035" s="2">
        <v>0</v>
      </c>
      <c r="AL2035" s="2">
        <v>0</v>
      </c>
      <c r="AM2035" s="2">
        <v>0</v>
      </c>
      <c r="AN2035" s="2">
        <v>0</v>
      </c>
      <c r="AO2035" s="2">
        <v>42.97</v>
      </c>
      <c r="AP2035" s="2">
        <v>35.81</v>
      </c>
      <c r="AQ2035" s="2">
        <v>35.81</v>
      </c>
      <c r="AR2035" s="2">
        <v>14.32</v>
      </c>
      <c r="AS2035" s="2">
        <v>0</v>
      </c>
      <c r="AT2035" s="2">
        <f t="shared" si="94"/>
        <v>128.91</v>
      </c>
      <c r="AU2035" s="2">
        <v>0</v>
      </c>
      <c r="AV2035" s="2">
        <v>0</v>
      </c>
      <c r="AW2035" s="2">
        <v>0</v>
      </c>
      <c r="AX2035" s="2">
        <v>0</v>
      </c>
      <c r="AY2035" s="2">
        <v>0</v>
      </c>
      <c r="AZ2035" s="2">
        <v>0</v>
      </c>
      <c r="BA2035" s="2">
        <v>0</v>
      </c>
      <c r="BB2035" s="2">
        <v>0</v>
      </c>
      <c r="BC2035" s="2">
        <v>0</v>
      </c>
      <c r="BD2035" s="2">
        <v>0</v>
      </c>
      <c r="BE2035" s="10">
        <f t="shared" si="95"/>
        <v>0</v>
      </c>
    </row>
    <row r="2036" spans="1:57" s="8" customFormat="1" x14ac:dyDescent="0.45">
      <c r="A2036" s="8">
        <v>2761</v>
      </c>
      <c r="B2036" s="8">
        <v>1425074405</v>
      </c>
      <c r="C2036" s="8" t="s">
        <v>3227</v>
      </c>
      <c r="D2036" s="8" t="s">
        <v>667</v>
      </c>
      <c r="E2036" s="8" t="str">
        <f t="shared" si="93"/>
        <v>2012</v>
      </c>
      <c r="F2036" s="8" t="s">
        <v>1013</v>
      </c>
      <c r="G2036" s="8" t="s">
        <v>42</v>
      </c>
      <c r="H2036" s="8" t="s">
        <v>20005</v>
      </c>
      <c r="I2036" s="8" t="s">
        <v>82</v>
      </c>
      <c r="J2036" s="8" t="s">
        <v>251</v>
      </c>
      <c r="K2036" s="8" t="s">
        <v>5754</v>
      </c>
      <c r="L2036" s="8" t="s">
        <v>5754</v>
      </c>
      <c r="M2036" s="9">
        <v>1</v>
      </c>
      <c r="N2036" s="9"/>
      <c r="O2036" s="9">
        <v>4</v>
      </c>
      <c r="P2036" s="8" t="s">
        <v>4952</v>
      </c>
      <c r="Q2036" s="8" t="s">
        <v>8871</v>
      </c>
      <c r="R2036" s="8" t="s">
        <v>8921</v>
      </c>
      <c r="S2036" s="8" t="s">
        <v>8940</v>
      </c>
      <c r="T2036" s="8" t="s">
        <v>8942</v>
      </c>
      <c r="U2036" s="8" t="s">
        <v>8944</v>
      </c>
      <c r="V2036" s="8" t="s">
        <v>8951</v>
      </c>
      <c r="W2036" s="8" t="s">
        <v>8956</v>
      </c>
      <c r="X2036" s="8" t="s">
        <v>8959</v>
      </c>
      <c r="Y2036" s="8" t="s">
        <v>8963</v>
      </c>
      <c r="Z2036" s="8" t="s">
        <v>9045</v>
      </c>
      <c r="AA2036" s="8" t="s">
        <v>9529</v>
      </c>
      <c r="AB2036" s="8" t="s">
        <v>9601</v>
      </c>
      <c r="AC2036" s="8" t="s">
        <v>9756</v>
      </c>
      <c r="AD2036" s="8" t="s">
        <v>9812</v>
      </c>
      <c r="AE2036" s="8" t="s">
        <v>11675</v>
      </c>
      <c r="AF2036" s="8" t="s">
        <v>13684</v>
      </c>
      <c r="AG2036" s="8" t="s">
        <v>15744</v>
      </c>
      <c r="AH2036" s="8" t="s">
        <v>17795</v>
      </c>
      <c r="AI2036" s="8" t="s">
        <v>19829</v>
      </c>
      <c r="AJ2036" s="2">
        <v>0</v>
      </c>
      <c r="AK2036" s="2">
        <v>33.94</v>
      </c>
      <c r="AL2036" s="2">
        <v>0</v>
      </c>
      <c r="AM2036" s="2">
        <v>0</v>
      </c>
      <c r="AN2036" s="2">
        <v>0</v>
      </c>
      <c r="AO2036" s="2">
        <v>0</v>
      </c>
      <c r="AP2036" s="2">
        <v>0</v>
      </c>
      <c r="AQ2036" s="2">
        <v>0</v>
      </c>
      <c r="AR2036" s="2">
        <v>0</v>
      </c>
      <c r="AS2036" s="2">
        <v>0</v>
      </c>
      <c r="AT2036" s="2">
        <f t="shared" si="94"/>
        <v>33.94</v>
      </c>
      <c r="AU2036" s="2">
        <v>0</v>
      </c>
      <c r="AV2036" s="2">
        <v>32.86</v>
      </c>
      <c r="AW2036" s="2">
        <v>0</v>
      </c>
      <c r="AX2036" s="2">
        <v>0</v>
      </c>
      <c r="AY2036" s="2">
        <v>0</v>
      </c>
      <c r="AZ2036" s="2">
        <v>0</v>
      </c>
      <c r="BA2036" s="2">
        <v>0</v>
      </c>
      <c r="BB2036" s="2">
        <v>0</v>
      </c>
      <c r="BC2036" s="2">
        <v>0</v>
      </c>
      <c r="BD2036" s="2">
        <v>0</v>
      </c>
      <c r="BE2036" s="10">
        <f t="shared" si="95"/>
        <v>32.86</v>
      </c>
    </row>
    <row r="2037" spans="1:57" s="8" customFormat="1" x14ac:dyDescent="0.45">
      <c r="A2037" s="8">
        <v>2762</v>
      </c>
      <c r="B2037" s="8">
        <v>1711122950</v>
      </c>
      <c r="C2037" s="8" t="s">
        <v>3228</v>
      </c>
      <c r="D2037" s="8" t="s">
        <v>539</v>
      </c>
      <c r="E2037" s="8" t="str">
        <f t="shared" si="93"/>
        <v>2020</v>
      </c>
      <c r="F2037" s="8" t="s">
        <v>939</v>
      </c>
      <c r="G2037" s="8" t="s">
        <v>43</v>
      </c>
      <c r="H2037" s="8" t="s">
        <v>20002</v>
      </c>
      <c r="I2037" s="8" t="s">
        <v>82</v>
      </c>
      <c r="J2037" s="8" t="s">
        <v>184</v>
      </c>
      <c r="K2037" s="8" t="s">
        <v>5157</v>
      </c>
      <c r="L2037" s="8" t="s">
        <v>7718</v>
      </c>
      <c r="M2037" s="9">
        <v>1</v>
      </c>
      <c r="N2037" s="9"/>
      <c r="O2037" s="9">
        <v>2</v>
      </c>
      <c r="P2037" s="8" t="s">
        <v>4953</v>
      </c>
      <c r="Q2037" s="8" t="s">
        <v>8872</v>
      </c>
      <c r="R2037" s="8" t="s">
        <v>8925</v>
      </c>
      <c r="S2037" s="8" t="s">
        <v>8940</v>
      </c>
      <c r="T2037" s="8" t="s">
        <v>8943</v>
      </c>
      <c r="U2037" s="8" t="s">
        <v>8944</v>
      </c>
      <c r="V2037" s="8" t="s">
        <v>8948</v>
      </c>
      <c r="W2037" s="8" t="s">
        <v>8956</v>
      </c>
      <c r="X2037" s="8" t="s">
        <v>8959</v>
      </c>
      <c r="Y2037" s="8" t="s">
        <v>8964</v>
      </c>
      <c r="Z2037" s="8" t="s">
        <v>9053</v>
      </c>
      <c r="AA2037" s="8" t="s">
        <v>9323</v>
      </c>
      <c r="AB2037" s="8" t="s">
        <v>9601</v>
      </c>
      <c r="AC2037" s="8" t="s">
        <v>9754</v>
      </c>
      <c r="AD2037" s="8" t="s">
        <v>9812</v>
      </c>
      <c r="AE2037" s="8" t="s">
        <v>11676</v>
      </c>
      <c r="AF2037" s="8" t="s">
        <v>13685</v>
      </c>
      <c r="AG2037" s="8" t="s">
        <v>15745</v>
      </c>
      <c r="AH2037" s="8" t="s">
        <v>17796</v>
      </c>
      <c r="AI2037" s="8" t="s">
        <v>19830</v>
      </c>
      <c r="AJ2037" s="2">
        <v>0</v>
      </c>
      <c r="AK2037" s="2">
        <v>0</v>
      </c>
      <c r="AL2037" s="2">
        <v>0</v>
      </c>
      <c r="AM2037" s="2">
        <v>0</v>
      </c>
      <c r="AN2037" s="2">
        <v>0</v>
      </c>
      <c r="AO2037" s="2">
        <v>0</v>
      </c>
      <c r="AP2037" s="2">
        <v>0</v>
      </c>
      <c r="AQ2037" s="2">
        <v>0</v>
      </c>
      <c r="AR2037" s="2">
        <v>0</v>
      </c>
      <c r="AS2037" s="2">
        <v>160</v>
      </c>
      <c r="AT2037" s="2">
        <f t="shared" si="94"/>
        <v>160</v>
      </c>
      <c r="AU2037" s="2">
        <v>0</v>
      </c>
      <c r="AV2037" s="2">
        <v>0</v>
      </c>
      <c r="AW2037" s="2">
        <v>0</v>
      </c>
      <c r="AX2037" s="2">
        <v>0</v>
      </c>
      <c r="AY2037" s="2">
        <v>0</v>
      </c>
      <c r="AZ2037" s="2">
        <v>0</v>
      </c>
      <c r="BA2037" s="2">
        <v>0</v>
      </c>
      <c r="BB2037" s="2">
        <v>0</v>
      </c>
      <c r="BC2037" s="2">
        <v>0</v>
      </c>
      <c r="BD2037" s="2">
        <v>40</v>
      </c>
      <c r="BE2037" s="10">
        <f t="shared" si="95"/>
        <v>40</v>
      </c>
    </row>
    <row r="2038" spans="1:57" s="8" customFormat="1" x14ac:dyDescent="0.45">
      <c r="A2038" s="8">
        <v>2763</v>
      </c>
      <c r="B2038" s="8">
        <v>1465031173</v>
      </c>
      <c r="C2038" s="8" t="s">
        <v>3229</v>
      </c>
      <c r="D2038" s="8" t="s">
        <v>888</v>
      </c>
      <c r="E2038" s="8" t="str">
        <f t="shared" si="93"/>
        <v>2020</v>
      </c>
      <c r="F2038" s="8" t="s">
        <v>1000</v>
      </c>
      <c r="G2038" s="8" t="s">
        <v>50</v>
      </c>
      <c r="H2038" s="8" t="s">
        <v>20011</v>
      </c>
      <c r="I2038" s="8" t="s">
        <v>82</v>
      </c>
      <c r="J2038" s="8" t="s">
        <v>320</v>
      </c>
      <c r="K2038" s="8" t="s">
        <v>5449</v>
      </c>
      <c r="L2038" s="8" t="s">
        <v>7719</v>
      </c>
      <c r="M2038" s="9">
        <v>1</v>
      </c>
      <c r="N2038" s="9"/>
      <c r="O2038" s="9">
        <v>4</v>
      </c>
      <c r="P2038" s="8" t="s">
        <v>4954</v>
      </c>
      <c r="Q2038" s="8" t="s">
        <v>8134</v>
      </c>
      <c r="R2038" s="8" t="s">
        <v>8386</v>
      </c>
      <c r="S2038" s="8" t="s">
        <v>8939</v>
      </c>
      <c r="T2038" s="8" t="s">
        <v>8942</v>
      </c>
      <c r="U2038" s="8" t="s">
        <v>8945</v>
      </c>
      <c r="V2038" s="8" t="s">
        <v>8951</v>
      </c>
      <c r="W2038" s="8" t="s">
        <v>8956</v>
      </c>
      <c r="X2038" s="8" t="s">
        <v>8961</v>
      </c>
      <c r="Y2038" s="8" t="s">
        <v>8964</v>
      </c>
      <c r="Z2038" s="8" t="s">
        <v>9017</v>
      </c>
      <c r="AA2038" s="8" t="s">
        <v>9278</v>
      </c>
      <c r="AB2038" s="8" t="s">
        <v>9574</v>
      </c>
      <c r="AC2038" s="8" t="s">
        <v>9649</v>
      </c>
      <c r="AD2038" s="8" t="s">
        <v>9812</v>
      </c>
      <c r="AE2038" s="8" t="s">
        <v>11677</v>
      </c>
      <c r="AF2038" s="8" t="s">
        <v>13686</v>
      </c>
      <c r="AG2038" s="8" t="s">
        <v>15746</v>
      </c>
      <c r="AH2038" s="8" t="s">
        <v>17797</v>
      </c>
      <c r="AI2038" s="8" t="s">
        <v>19831</v>
      </c>
      <c r="AJ2038" s="2">
        <v>0</v>
      </c>
      <c r="AK2038" s="2">
        <v>0</v>
      </c>
      <c r="AL2038" s="2">
        <v>0</v>
      </c>
      <c r="AM2038" s="2">
        <v>0</v>
      </c>
      <c r="AN2038" s="2">
        <v>0</v>
      </c>
      <c r="AO2038" s="2">
        <v>0</v>
      </c>
      <c r="AP2038" s="2">
        <v>0</v>
      </c>
      <c r="AQ2038" s="2">
        <v>0</v>
      </c>
      <c r="AR2038" s="2">
        <v>0</v>
      </c>
      <c r="AS2038" s="2">
        <v>115</v>
      </c>
      <c r="AT2038" s="2">
        <f t="shared" si="94"/>
        <v>115</v>
      </c>
      <c r="AU2038" s="2">
        <v>0</v>
      </c>
      <c r="AV2038" s="2">
        <v>0</v>
      </c>
      <c r="AW2038" s="2">
        <v>0</v>
      </c>
      <c r="AX2038" s="2">
        <v>0</v>
      </c>
      <c r="AY2038" s="2">
        <v>0</v>
      </c>
      <c r="AZ2038" s="2">
        <v>0</v>
      </c>
      <c r="BA2038" s="2">
        <v>0</v>
      </c>
      <c r="BB2038" s="2">
        <v>0</v>
      </c>
      <c r="BC2038" s="2">
        <v>0</v>
      </c>
      <c r="BD2038" s="2">
        <v>0</v>
      </c>
      <c r="BE2038" s="10">
        <f t="shared" si="95"/>
        <v>0</v>
      </c>
    </row>
    <row r="2039" spans="1:57" s="8" customFormat="1" x14ac:dyDescent="0.45">
      <c r="A2039" s="8">
        <v>2764</v>
      </c>
      <c r="B2039" s="8">
        <v>1711115807</v>
      </c>
      <c r="C2039" s="8" t="s">
        <v>3230</v>
      </c>
      <c r="D2039" s="8" t="s">
        <v>546</v>
      </c>
      <c r="E2039" s="8" t="str">
        <f t="shared" si="93"/>
        <v>2019</v>
      </c>
      <c r="F2039" s="8" t="s">
        <v>933</v>
      </c>
      <c r="G2039" s="8" t="s">
        <v>43</v>
      </c>
      <c r="H2039" s="8" t="s">
        <v>20002</v>
      </c>
      <c r="I2039" s="8" t="s">
        <v>82</v>
      </c>
      <c r="J2039" s="8" t="s">
        <v>91</v>
      </c>
      <c r="K2039" s="8" t="s">
        <v>5058</v>
      </c>
      <c r="L2039" s="8" t="s">
        <v>7720</v>
      </c>
      <c r="M2039" s="9">
        <v>1</v>
      </c>
      <c r="N2039" s="9"/>
      <c r="O2039" s="9">
        <v>2</v>
      </c>
      <c r="P2039" s="8" t="s">
        <v>4955</v>
      </c>
      <c r="Q2039" s="8" t="s">
        <v>7874</v>
      </c>
      <c r="R2039" s="8" t="s">
        <v>43</v>
      </c>
      <c r="S2039" s="8" t="s">
        <v>8940</v>
      </c>
      <c r="T2039" s="8" t="s">
        <v>8942</v>
      </c>
      <c r="U2039" s="8" t="s">
        <v>8945</v>
      </c>
      <c r="V2039" s="8" t="s">
        <v>8947</v>
      </c>
      <c r="W2039" s="8" t="s">
        <v>8956</v>
      </c>
      <c r="X2039" s="8" t="s">
        <v>8961</v>
      </c>
      <c r="Y2039" s="8" t="s">
        <v>8963</v>
      </c>
      <c r="Z2039" s="8" t="s">
        <v>8981</v>
      </c>
      <c r="AA2039" s="8" t="s">
        <v>9323</v>
      </c>
      <c r="AB2039" s="8" t="s">
        <v>9570</v>
      </c>
      <c r="AC2039" s="8" t="s">
        <v>9645</v>
      </c>
      <c r="AD2039" s="8" t="s">
        <v>9812</v>
      </c>
      <c r="AE2039" s="8" t="s">
        <v>11678</v>
      </c>
      <c r="AF2039" s="8" t="s">
        <v>13687</v>
      </c>
      <c r="AG2039" s="8" t="s">
        <v>15747</v>
      </c>
      <c r="AH2039" s="8" t="s">
        <v>17798</v>
      </c>
      <c r="AI2039" s="8" t="s">
        <v>19832</v>
      </c>
      <c r="AJ2039" s="2">
        <v>0</v>
      </c>
      <c r="AK2039" s="2">
        <v>0</v>
      </c>
      <c r="AL2039" s="2">
        <v>0</v>
      </c>
      <c r="AM2039" s="2">
        <v>0</v>
      </c>
      <c r="AN2039" s="2">
        <v>0</v>
      </c>
      <c r="AO2039" s="2">
        <v>0</v>
      </c>
      <c r="AP2039" s="2">
        <v>0</v>
      </c>
      <c r="AQ2039" s="2">
        <v>0</v>
      </c>
      <c r="AR2039" s="2">
        <v>37.5</v>
      </c>
      <c r="AS2039" s="2">
        <v>50</v>
      </c>
      <c r="AT2039" s="2">
        <f t="shared" si="94"/>
        <v>87.5</v>
      </c>
      <c r="AU2039" s="2">
        <v>0</v>
      </c>
      <c r="AV2039" s="2">
        <v>0</v>
      </c>
      <c r="AW2039" s="2">
        <v>0</v>
      </c>
      <c r="AX2039" s="2">
        <v>0</v>
      </c>
      <c r="AY2039" s="2">
        <v>0</v>
      </c>
      <c r="AZ2039" s="2">
        <v>0</v>
      </c>
      <c r="BA2039" s="2">
        <v>0</v>
      </c>
      <c r="BB2039" s="2">
        <v>0</v>
      </c>
      <c r="BC2039" s="2">
        <v>0</v>
      </c>
      <c r="BD2039" s="2">
        <v>0</v>
      </c>
      <c r="BE2039" s="10">
        <f t="shared" si="95"/>
        <v>0</v>
      </c>
    </row>
    <row r="2040" spans="1:57" s="8" customFormat="1" x14ac:dyDescent="0.45">
      <c r="A2040" s="8">
        <v>2772</v>
      </c>
      <c r="B2040" s="8">
        <v>1425132540</v>
      </c>
      <c r="C2040" s="8" t="s">
        <v>3231</v>
      </c>
      <c r="D2040" s="8" t="s">
        <v>626</v>
      </c>
      <c r="E2040" s="8" t="str">
        <f t="shared" si="93"/>
        <v>2018</v>
      </c>
      <c r="F2040" s="8" t="s">
        <v>934</v>
      </c>
      <c r="G2040" s="8" t="s">
        <v>40</v>
      </c>
      <c r="H2040" s="8" t="s">
        <v>20009</v>
      </c>
      <c r="I2040" s="8" t="s">
        <v>82</v>
      </c>
      <c r="J2040" s="8" t="s">
        <v>196</v>
      </c>
      <c r="K2040" s="8" t="s">
        <v>5175</v>
      </c>
      <c r="L2040" s="8" t="s">
        <v>7721</v>
      </c>
      <c r="M2040" s="9">
        <v>1</v>
      </c>
      <c r="N2040" s="9"/>
      <c r="O2040" s="9">
        <v>1</v>
      </c>
      <c r="P2040" s="8" t="s">
        <v>4956</v>
      </c>
      <c r="Q2040" s="8" t="s">
        <v>8873</v>
      </c>
      <c r="R2040" s="8" t="s">
        <v>40</v>
      </c>
      <c r="S2040" s="8" t="s">
        <v>8940</v>
      </c>
      <c r="T2040" s="8" t="s">
        <v>8942</v>
      </c>
      <c r="U2040" s="8" t="s">
        <v>8944</v>
      </c>
      <c r="V2040" s="8" t="s">
        <v>8948</v>
      </c>
      <c r="W2040" s="8" t="s">
        <v>8956</v>
      </c>
      <c r="X2040" s="8" t="s">
        <v>8959</v>
      </c>
      <c r="Y2040" s="8" t="s">
        <v>8963</v>
      </c>
      <c r="Z2040" s="8" t="s">
        <v>8970</v>
      </c>
      <c r="AA2040" s="8" t="s">
        <v>9289</v>
      </c>
      <c r="AB2040" s="8" t="s">
        <v>9570</v>
      </c>
      <c r="AC2040" s="8" t="s">
        <v>9645</v>
      </c>
      <c r="AD2040" s="8" t="s">
        <v>9812</v>
      </c>
      <c r="AE2040" s="8" t="s">
        <v>11679</v>
      </c>
      <c r="AF2040" s="8" t="s">
        <v>13688</v>
      </c>
      <c r="AG2040" s="8" t="s">
        <v>15748</v>
      </c>
      <c r="AH2040" s="8" t="s">
        <v>17799</v>
      </c>
      <c r="AI2040" s="8" t="s">
        <v>19833</v>
      </c>
      <c r="AJ2040" s="2">
        <v>0</v>
      </c>
      <c r="AK2040" s="2">
        <v>0</v>
      </c>
      <c r="AL2040" s="2">
        <v>0</v>
      </c>
      <c r="AM2040" s="2">
        <v>0</v>
      </c>
      <c r="AN2040" s="2">
        <v>0</v>
      </c>
      <c r="AO2040" s="2">
        <v>0</v>
      </c>
      <c r="AP2040" s="2">
        <v>0</v>
      </c>
      <c r="AQ2040" s="2">
        <v>25.98</v>
      </c>
      <c r="AR2040" s="2">
        <v>25.98</v>
      </c>
      <c r="AS2040" s="2">
        <v>0</v>
      </c>
      <c r="AT2040" s="2">
        <f t="shared" si="94"/>
        <v>51.96</v>
      </c>
      <c r="AU2040" s="2">
        <v>0</v>
      </c>
      <c r="AV2040" s="2">
        <v>0</v>
      </c>
      <c r="AW2040" s="2">
        <v>0</v>
      </c>
      <c r="AX2040" s="2">
        <v>0</v>
      </c>
      <c r="AY2040" s="2">
        <v>0</v>
      </c>
      <c r="AZ2040" s="2">
        <v>0</v>
      </c>
      <c r="BA2040" s="2">
        <v>0</v>
      </c>
      <c r="BB2040" s="2">
        <v>27.95</v>
      </c>
      <c r="BC2040" s="2">
        <v>55.9</v>
      </c>
      <c r="BD2040" s="2">
        <v>0</v>
      </c>
      <c r="BE2040" s="10">
        <f t="shared" si="95"/>
        <v>83.85</v>
      </c>
    </row>
    <row r="2041" spans="1:57" s="8" customFormat="1" x14ac:dyDescent="0.45">
      <c r="A2041" s="8">
        <v>2774</v>
      </c>
      <c r="B2041" s="8">
        <v>1425133195</v>
      </c>
      <c r="C2041" s="8" t="s">
        <v>3232</v>
      </c>
      <c r="D2041" s="8" t="s">
        <v>697</v>
      </c>
      <c r="E2041" s="8" t="str">
        <f t="shared" si="93"/>
        <v>2019</v>
      </c>
      <c r="F2041" s="8" t="s">
        <v>1038</v>
      </c>
      <c r="G2041" s="8" t="s">
        <v>40</v>
      </c>
      <c r="H2041" s="8" t="s">
        <v>20009</v>
      </c>
      <c r="I2041" s="8" t="s">
        <v>82</v>
      </c>
      <c r="J2041" s="8" t="s">
        <v>197</v>
      </c>
      <c r="K2041" s="8" t="s">
        <v>5300</v>
      </c>
      <c r="L2041" s="8" t="s">
        <v>7722</v>
      </c>
      <c r="M2041" s="9">
        <v>1</v>
      </c>
      <c r="N2041" s="9"/>
      <c r="O2041" s="9">
        <v>2</v>
      </c>
      <c r="P2041" s="8" t="s">
        <v>4957</v>
      </c>
      <c r="Q2041" s="8" t="s">
        <v>7957</v>
      </c>
      <c r="R2041" s="8" t="s">
        <v>40</v>
      </c>
      <c r="S2041" s="8" t="s">
        <v>8940</v>
      </c>
      <c r="T2041" s="8" t="s">
        <v>8942</v>
      </c>
      <c r="U2041" s="8" t="s">
        <v>8944</v>
      </c>
      <c r="V2041" s="8" t="s">
        <v>8951</v>
      </c>
      <c r="W2041" s="8" t="s">
        <v>8956</v>
      </c>
      <c r="X2041" s="8" t="s">
        <v>8959</v>
      </c>
      <c r="Y2041" s="8" t="s">
        <v>8963</v>
      </c>
      <c r="Z2041" s="8" t="s">
        <v>9032</v>
      </c>
      <c r="AA2041" s="8" t="s">
        <v>9284</v>
      </c>
      <c r="AB2041" s="8" t="s">
        <v>9596</v>
      </c>
      <c r="AC2041" s="8" t="s">
        <v>9644</v>
      </c>
      <c r="AD2041" s="8" t="s">
        <v>9812</v>
      </c>
      <c r="AE2041" s="8" t="s">
        <v>11680</v>
      </c>
      <c r="AF2041" s="8" t="s">
        <v>13689</v>
      </c>
      <c r="AG2041" s="8" t="s">
        <v>15749</v>
      </c>
      <c r="AH2041" s="8" t="s">
        <v>17800</v>
      </c>
      <c r="AI2041" s="8" t="s">
        <v>19834</v>
      </c>
      <c r="AJ2041" s="2">
        <v>0</v>
      </c>
      <c r="AK2041" s="2">
        <v>0</v>
      </c>
      <c r="AL2041" s="2">
        <v>0</v>
      </c>
      <c r="AM2041" s="2">
        <v>0</v>
      </c>
      <c r="AN2041" s="2">
        <v>0</v>
      </c>
      <c r="AO2041" s="2">
        <v>0</v>
      </c>
      <c r="AP2041" s="2">
        <v>0</v>
      </c>
      <c r="AQ2041" s="2">
        <v>0</v>
      </c>
      <c r="AR2041" s="2">
        <v>30</v>
      </c>
      <c r="AS2041" s="2">
        <v>0</v>
      </c>
      <c r="AT2041" s="2">
        <f t="shared" si="94"/>
        <v>30</v>
      </c>
      <c r="AU2041" s="2">
        <v>0</v>
      </c>
      <c r="AV2041" s="2">
        <v>0</v>
      </c>
      <c r="AW2041" s="2">
        <v>0</v>
      </c>
      <c r="AX2041" s="2">
        <v>0</v>
      </c>
      <c r="AY2041" s="2">
        <v>0</v>
      </c>
      <c r="AZ2041" s="2">
        <v>0</v>
      </c>
      <c r="BA2041" s="2">
        <v>0</v>
      </c>
      <c r="BB2041" s="2">
        <v>0</v>
      </c>
      <c r="BC2041" s="2">
        <v>16.149999999999999</v>
      </c>
      <c r="BD2041" s="2">
        <v>0</v>
      </c>
      <c r="BE2041" s="10">
        <f t="shared" si="95"/>
        <v>16.149999999999999</v>
      </c>
    </row>
    <row r="2042" spans="1:57" s="8" customFormat="1" x14ac:dyDescent="0.45">
      <c r="A2042" s="8">
        <v>2775</v>
      </c>
      <c r="B2042" s="8">
        <v>1711109418</v>
      </c>
      <c r="C2042" s="8" t="s">
        <v>3233</v>
      </c>
      <c r="D2042" s="8" t="s">
        <v>550</v>
      </c>
      <c r="E2042" s="8" t="str">
        <f t="shared" si="93"/>
        <v>2019</v>
      </c>
      <c r="F2042" s="8" t="s">
        <v>933</v>
      </c>
      <c r="G2042" s="8" t="s">
        <v>43</v>
      </c>
      <c r="H2042" s="8" t="s">
        <v>20002</v>
      </c>
      <c r="I2042" s="8" t="s">
        <v>82</v>
      </c>
      <c r="J2042" s="8" t="s">
        <v>91</v>
      </c>
      <c r="K2042" s="8" t="s">
        <v>5048</v>
      </c>
      <c r="L2042" s="8" t="s">
        <v>7723</v>
      </c>
      <c r="M2042" s="9">
        <v>1</v>
      </c>
      <c r="N2042" s="9"/>
      <c r="O2042" s="9">
        <v>2</v>
      </c>
      <c r="P2042" s="8" t="s">
        <v>4314</v>
      </c>
      <c r="Q2042" s="8" t="s">
        <v>8040</v>
      </c>
      <c r="R2042" s="8" t="s">
        <v>43</v>
      </c>
      <c r="S2042" s="8" t="s">
        <v>8940</v>
      </c>
      <c r="T2042" s="8" t="s">
        <v>8942</v>
      </c>
      <c r="U2042" s="8" t="s">
        <v>8945</v>
      </c>
      <c r="V2042" s="8" t="s">
        <v>8951</v>
      </c>
      <c r="W2042" s="8" t="s">
        <v>8956</v>
      </c>
      <c r="X2042" s="8" t="s">
        <v>8961</v>
      </c>
      <c r="Y2042" s="8" t="s">
        <v>8947</v>
      </c>
      <c r="Z2042" s="8" t="s">
        <v>9002</v>
      </c>
      <c r="AA2042" s="8" t="s">
        <v>9346</v>
      </c>
      <c r="AB2042" s="8" t="s">
        <v>9609</v>
      </c>
      <c r="AC2042" s="8" t="s">
        <v>9669</v>
      </c>
      <c r="AD2042" s="8" t="s">
        <v>9812</v>
      </c>
      <c r="AE2042" s="8" t="s">
        <v>11681</v>
      </c>
      <c r="AF2042" s="8" t="s">
        <v>13690</v>
      </c>
      <c r="AG2042" s="8" t="s">
        <v>15750</v>
      </c>
      <c r="AH2042" s="8" t="s">
        <v>17801</v>
      </c>
      <c r="AI2042" s="8" t="s">
        <v>19835</v>
      </c>
      <c r="AJ2042" s="2">
        <v>0</v>
      </c>
      <c r="AK2042" s="2">
        <v>0</v>
      </c>
      <c r="AL2042" s="2">
        <v>0</v>
      </c>
      <c r="AM2042" s="2">
        <v>0</v>
      </c>
      <c r="AN2042" s="2">
        <v>0</v>
      </c>
      <c r="AO2042" s="2">
        <v>0</v>
      </c>
      <c r="AP2042" s="2">
        <v>0</v>
      </c>
      <c r="AQ2042" s="2">
        <v>0</v>
      </c>
      <c r="AR2042" s="2">
        <v>75</v>
      </c>
      <c r="AS2042" s="2">
        <v>150</v>
      </c>
      <c r="AT2042" s="2">
        <f t="shared" si="94"/>
        <v>225</v>
      </c>
      <c r="AU2042" s="2">
        <v>0</v>
      </c>
      <c r="AV2042" s="2">
        <v>0</v>
      </c>
      <c r="AW2042" s="2">
        <v>0</v>
      </c>
      <c r="AX2042" s="2">
        <v>0</v>
      </c>
      <c r="AY2042" s="2">
        <v>0</v>
      </c>
      <c r="AZ2042" s="2">
        <v>0</v>
      </c>
      <c r="BA2042" s="2">
        <v>0</v>
      </c>
      <c r="BB2042" s="2">
        <v>0</v>
      </c>
      <c r="BC2042" s="2">
        <v>0</v>
      </c>
      <c r="BD2042" s="2">
        <v>0</v>
      </c>
      <c r="BE2042" s="10">
        <f t="shared" si="95"/>
        <v>0</v>
      </c>
    </row>
    <row r="2043" spans="1:57" s="8" customFormat="1" x14ac:dyDescent="0.45">
      <c r="A2043" s="8">
        <v>2776</v>
      </c>
      <c r="B2043" s="8">
        <v>1425145483</v>
      </c>
      <c r="C2043" s="8" t="s">
        <v>3234</v>
      </c>
      <c r="D2043" s="8" t="s">
        <v>631</v>
      </c>
      <c r="E2043" s="8" t="str">
        <f t="shared" si="93"/>
        <v>2020</v>
      </c>
      <c r="F2043" s="8" t="s">
        <v>982</v>
      </c>
      <c r="G2043" s="8" t="s">
        <v>40</v>
      </c>
      <c r="H2043" s="8" t="s">
        <v>20009</v>
      </c>
      <c r="I2043" s="8" t="s">
        <v>82</v>
      </c>
      <c r="J2043" s="8" t="s">
        <v>261</v>
      </c>
      <c r="K2043" s="8" t="s">
        <v>5251</v>
      </c>
      <c r="L2043" s="8" t="s">
        <v>7724</v>
      </c>
      <c r="M2043" s="9">
        <v>1</v>
      </c>
      <c r="N2043" s="9" t="s">
        <v>19989</v>
      </c>
      <c r="O2043" s="9">
        <v>5</v>
      </c>
      <c r="P2043" s="8" t="s">
        <v>4958</v>
      </c>
      <c r="Q2043" s="8" t="s">
        <v>8874</v>
      </c>
      <c r="R2043" s="8" t="s">
        <v>40</v>
      </c>
      <c r="S2043" s="8" t="s">
        <v>8939</v>
      </c>
      <c r="T2043" s="8" t="s">
        <v>8942</v>
      </c>
      <c r="U2043" s="8" t="s">
        <v>8944</v>
      </c>
      <c r="V2043" s="8" t="s">
        <v>8948</v>
      </c>
      <c r="W2043" s="8" t="s">
        <v>8956</v>
      </c>
      <c r="X2043" s="8" t="s">
        <v>8959</v>
      </c>
      <c r="Y2043" s="8" t="s">
        <v>8963</v>
      </c>
      <c r="Z2043" s="8" t="s">
        <v>9040</v>
      </c>
      <c r="AA2043" s="8" t="s">
        <v>9169</v>
      </c>
      <c r="AB2043" s="8" t="s">
        <v>9570</v>
      </c>
      <c r="AC2043" s="8" t="s">
        <v>9645</v>
      </c>
      <c r="AD2043" s="8" t="s">
        <v>9812</v>
      </c>
      <c r="AE2043" s="8" t="s">
        <v>11682</v>
      </c>
      <c r="AF2043" s="8" t="s">
        <v>13691</v>
      </c>
      <c r="AG2043" s="8" t="s">
        <v>15751</v>
      </c>
      <c r="AH2043" s="8" t="s">
        <v>17802</v>
      </c>
      <c r="AI2043" s="8" t="s">
        <v>19836</v>
      </c>
      <c r="AJ2043" s="2">
        <v>0</v>
      </c>
      <c r="AK2043" s="2">
        <v>0</v>
      </c>
      <c r="AL2043" s="2">
        <v>0</v>
      </c>
      <c r="AM2043" s="2">
        <v>0</v>
      </c>
      <c r="AN2043" s="2">
        <v>0</v>
      </c>
      <c r="AO2043" s="2">
        <v>0</v>
      </c>
      <c r="AP2043" s="2">
        <v>0</v>
      </c>
      <c r="AQ2043" s="2">
        <v>0</v>
      </c>
      <c r="AR2043" s="2">
        <v>0</v>
      </c>
      <c r="AS2043" s="2">
        <v>120</v>
      </c>
      <c r="AT2043" s="2">
        <f t="shared" si="94"/>
        <v>120</v>
      </c>
      <c r="AU2043" s="2">
        <v>0</v>
      </c>
      <c r="AV2043" s="2">
        <v>0</v>
      </c>
      <c r="AW2043" s="2">
        <v>0</v>
      </c>
      <c r="AX2043" s="2">
        <v>0</v>
      </c>
      <c r="AY2043" s="2">
        <v>0</v>
      </c>
      <c r="AZ2043" s="2">
        <v>0</v>
      </c>
      <c r="BA2043" s="2">
        <v>0</v>
      </c>
      <c r="BB2043" s="2">
        <v>0</v>
      </c>
      <c r="BC2043" s="2">
        <v>0</v>
      </c>
      <c r="BD2043" s="2">
        <v>60</v>
      </c>
      <c r="BE2043" s="10">
        <f t="shared" si="95"/>
        <v>60</v>
      </c>
    </row>
    <row r="2044" spans="1:57" s="8" customFormat="1" x14ac:dyDescent="0.45">
      <c r="A2044" s="8">
        <v>2777</v>
      </c>
      <c r="B2044" s="8">
        <v>1615011338</v>
      </c>
      <c r="C2044" s="8" t="s">
        <v>3235</v>
      </c>
      <c r="D2044" s="8" t="s">
        <v>558</v>
      </c>
      <c r="E2044" s="8" t="str">
        <f t="shared" si="93"/>
        <v>2018</v>
      </c>
      <c r="F2044" s="8" t="s">
        <v>599</v>
      </c>
      <c r="G2044" s="8" t="s">
        <v>44</v>
      </c>
      <c r="H2044" s="8" t="s">
        <v>20006</v>
      </c>
      <c r="I2044" s="8" t="s">
        <v>82</v>
      </c>
      <c r="J2044" s="8" t="s">
        <v>227</v>
      </c>
      <c r="K2044" s="8" t="s">
        <v>5213</v>
      </c>
      <c r="L2044" s="8" t="s">
        <v>7725</v>
      </c>
      <c r="M2044" s="9">
        <v>1</v>
      </c>
      <c r="N2044" s="9"/>
      <c r="O2044" s="9">
        <v>1</v>
      </c>
      <c r="P2044" s="8" t="s">
        <v>4959</v>
      </c>
      <c r="Q2044" s="8" t="s">
        <v>8875</v>
      </c>
      <c r="R2044" s="8" t="s">
        <v>44</v>
      </c>
      <c r="S2044" s="8" t="s">
        <v>8940</v>
      </c>
      <c r="T2044" s="8" t="s">
        <v>8943</v>
      </c>
      <c r="U2044" s="8" t="s">
        <v>8946</v>
      </c>
      <c r="V2044" s="8" t="s">
        <v>8948</v>
      </c>
      <c r="W2044" s="8" t="s">
        <v>8956</v>
      </c>
      <c r="X2044" s="8" t="s">
        <v>8959</v>
      </c>
      <c r="Y2044" s="8" t="s">
        <v>8964</v>
      </c>
      <c r="Z2044" s="8" t="s">
        <v>9047</v>
      </c>
      <c r="AA2044" s="8" t="s">
        <v>9176</v>
      </c>
      <c r="AB2044" s="8" t="s">
        <v>9595</v>
      </c>
      <c r="AC2044" s="8" t="s">
        <v>9649</v>
      </c>
      <c r="AD2044" s="8" t="s">
        <v>9812</v>
      </c>
      <c r="AE2044" s="8" t="s">
        <v>11683</v>
      </c>
      <c r="AF2044" s="8" t="s">
        <v>13692</v>
      </c>
      <c r="AG2044" s="8" t="s">
        <v>15752</v>
      </c>
      <c r="AH2044" s="8" t="s">
        <v>17803</v>
      </c>
      <c r="AI2044" s="8" t="s">
        <v>19837</v>
      </c>
      <c r="AJ2044" s="2">
        <v>0</v>
      </c>
      <c r="AK2044" s="2">
        <v>0</v>
      </c>
      <c r="AL2044" s="2">
        <v>0</v>
      </c>
      <c r="AM2044" s="2">
        <v>0</v>
      </c>
      <c r="AN2044" s="2">
        <v>0</v>
      </c>
      <c r="AO2044" s="2">
        <v>0</v>
      </c>
      <c r="AP2044" s="2">
        <v>0</v>
      </c>
      <c r="AQ2044" s="2">
        <v>218</v>
      </c>
      <c r="AR2044" s="2">
        <v>382</v>
      </c>
      <c r="AS2044" s="2">
        <v>300</v>
      </c>
      <c r="AT2044" s="2">
        <f t="shared" si="94"/>
        <v>900</v>
      </c>
      <c r="AU2044" s="2">
        <v>0</v>
      </c>
      <c r="AV2044" s="2">
        <v>0</v>
      </c>
      <c r="AW2044" s="2">
        <v>0</v>
      </c>
      <c r="AX2044" s="2">
        <v>0</v>
      </c>
      <c r="AY2044" s="2">
        <v>0</v>
      </c>
      <c r="AZ2044" s="2">
        <v>0</v>
      </c>
      <c r="BA2044" s="2">
        <v>0</v>
      </c>
      <c r="BB2044" s="2">
        <v>146</v>
      </c>
      <c r="BC2044" s="2">
        <v>255</v>
      </c>
      <c r="BD2044" s="2">
        <v>161.6</v>
      </c>
      <c r="BE2044" s="10">
        <f t="shared" si="95"/>
        <v>562.6</v>
      </c>
    </row>
    <row r="2045" spans="1:57" s="8" customFormat="1" x14ac:dyDescent="0.45">
      <c r="A2045" s="8">
        <v>2779</v>
      </c>
      <c r="B2045" s="8">
        <v>1425114604</v>
      </c>
      <c r="C2045" s="8" t="s">
        <v>3236</v>
      </c>
      <c r="D2045" s="8" t="s">
        <v>889</v>
      </c>
      <c r="E2045" s="8" t="str">
        <f t="shared" si="93"/>
        <v>2017</v>
      </c>
      <c r="F2045" s="8" t="s">
        <v>797</v>
      </c>
      <c r="G2045" s="8" t="s">
        <v>40</v>
      </c>
      <c r="H2045" s="8" t="s">
        <v>20009</v>
      </c>
      <c r="I2045" s="8" t="s">
        <v>82</v>
      </c>
      <c r="J2045" s="8" t="s">
        <v>515</v>
      </c>
      <c r="K2045" s="8" t="s">
        <v>5755</v>
      </c>
      <c r="L2045" s="8" t="s">
        <v>7726</v>
      </c>
      <c r="M2045" s="9">
        <v>1</v>
      </c>
      <c r="N2045" s="9"/>
      <c r="O2045" s="9">
        <v>1</v>
      </c>
      <c r="P2045" s="8" t="s">
        <v>4637</v>
      </c>
      <c r="Q2045" s="8" t="s">
        <v>8698</v>
      </c>
      <c r="R2045" s="8" t="s">
        <v>40</v>
      </c>
      <c r="S2045" s="8" t="s">
        <v>8940</v>
      </c>
      <c r="T2045" s="8" t="s">
        <v>8942</v>
      </c>
      <c r="U2045" s="8" t="s">
        <v>8944</v>
      </c>
      <c r="V2045" s="8" t="s">
        <v>8948</v>
      </c>
      <c r="W2045" s="8" t="s">
        <v>8956</v>
      </c>
      <c r="X2045" s="8" t="s">
        <v>8959</v>
      </c>
      <c r="Y2045" s="8" t="s">
        <v>8963</v>
      </c>
      <c r="Z2045" s="8" t="s">
        <v>9069</v>
      </c>
      <c r="AA2045" s="8" t="s">
        <v>9198</v>
      </c>
      <c r="AB2045" s="8" t="s">
        <v>9595</v>
      </c>
      <c r="AC2045" s="8" t="s">
        <v>9678</v>
      </c>
      <c r="AD2045" s="8" t="s">
        <v>9812</v>
      </c>
      <c r="AE2045" s="8" t="s">
        <v>11684</v>
      </c>
      <c r="AF2045" s="8" t="s">
        <v>13693</v>
      </c>
      <c r="AG2045" s="8" t="s">
        <v>15753</v>
      </c>
      <c r="AH2045" s="8" t="s">
        <v>17804</v>
      </c>
      <c r="AI2045" s="8" t="s">
        <v>19838</v>
      </c>
      <c r="AJ2045" s="2">
        <v>0</v>
      </c>
      <c r="AK2045" s="2">
        <v>0</v>
      </c>
      <c r="AL2045" s="2">
        <v>0</v>
      </c>
      <c r="AM2045" s="2">
        <v>0</v>
      </c>
      <c r="AN2045" s="2">
        <v>0</v>
      </c>
      <c r="AO2045" s="2">
        <v>0</v>
      </c>
      <c r="AP2045" s="2">
        <v>88</v>
      </c>
      <c r="AQ2045" s="2">
        <v>0</v>
      </c>
      <c r="AR2045" s="2">
        <v>0</v>
      </c>
      <c r="AS2045" s="2">
        <v>0</v>
      </c>
      <c r="AT2045" s="2">
        <f t="shared" si="94"/>
        <v>88</v>
      </c>
      <c r="AU2045" s="2">
        <v>0</v>
      </c>
      <c r="AV2045" s="2">
        <v>0</v>
      </c>
      <c r="AW2045" s="2">
        <v>0</v>
      </c>
      <c r="AX2045" s="2">
        <v>0</v>
      </c>
      <c r="AY2045" s="2">
        <v>0</v>
      </c>
      <c r="AZ2045" s="2">
        <v>0</v>
      </c>
      <c r="BA2045" s="2">
        <v>55</v>
      </c>
      <c r="BB2045" s="2">
        <v>0</v>
      </c>
      <c r="BC2045" s="2">
        <v>0</v>
      </c>
      <c r="BD2045" s="2">
        <v>0</v>
      </c>
      <c r="BE2045" s="10">
        <f t="shared" si="95"/>
        <v>55</v>
      </c>
    </row>
    <row r="2046" spans="1:57" s="8" customFormat="1" x14ac:dyDescent="0.45">
      <c r="A2046" s="8">
        <v>2781</v>
      </c>
      <c r="B2046" s="8">
        <v>1711077876</v>
      </c>
      <c r="C2046" s="8" t="s">
        <v>3237</v>
      </c>
      <c r="D2046" s="8" t="s">
        <v>626</v>
      </c>
      <c r="E2046" s="8" t="str">
        <f t="shared" si="93"/>
        <v>2018</v>
      </c>
      <c r="F2046" s="8" t="s">
        <v>726</v>
      </c>
      <c r="G2046" s="8" t="s">
        <v>43</v>
      </c>
      <c r="H2046" s="8" t="s">
        <v>20002</v>
      </c>
      <c r="I2046" s="8" t="s">
        <v>82</v>
      </c>
      <c r="J2046" s="8" t="s">
        <v>367</v>
      </c>
      <c r="K2046" s="8" t="s">
        <v>5732</v>
      </c>
      <c r="L2046" s="8" t="s">
        <v>7727</v>
      </c>
      <c r="M2046" s="9">
        <v>1</v>
      </c>
      <c r="N2046" s="9"/>
      <c r="O2046" s="9">
        <v>1</v>
      </c>
      <c r="P2046" s="8" t="s">
        <v>4960</v>
      </c>
      <c r="Q2046" s="8" t="s">
        <v>7896</v>
      </c>
      <c r="R2046" s="8" t="s">
        <v>43</v>
      </c>
      <c r="S2046" s="8" t="s">
        <v>8940</v>
      </c>
      <c r="T2046" s="8" t="s">
        <v>8943</v>
      </c>
      <c r="U2046" s="8" t="s">
        <v>8945</v>
      </c>
      <c r="V2046" s="8" t="s">
        <v>8951</v>
      </c>
      <c r="W2046" s="8" t="s">
        <v>8956</v>
      </c>
      <c r="X2046" s="8" t="s">
        <v>8959</v>
      </c>
      <c r="Y2046" s="8" t="s">
        <v>8964</v>
      </c>
      <c r="Z2046" s="8" t="s">
        <v>9077</v>
      </c>
      <c r="AA2046" s="8" t="s">
        <v>9292</v>
      </c>
      <c r="AB2046" s="8" t="s">
        <v>9570</v>
      </c>
      <c r="AC2046" s="8" t="s">
        <v>9670</v>
      </c>
      <c r="AD2046" s="8" t="s">
        <v>9812</v>
      </c>
      <c r="AE2046" s="8" t="s">
        <v>11685</v>
      </c>
      <c r="AF2046" s="8" t="s">
        <v>13694</v>
      </c>
      <c r="AG2046" s="8" t="s">
        <v>15754</v>
      </c>
      <c r="AH2046" s="8" t="s">
        <v>17805</v>
      </c>
      <c r="AI2046" s="8" t="s">
        <v>19839</v>
      </c>
      <c r="AJ2046" s="2">
        <v>0</v>
      </c>
      <c r="AK2046" s="2">
        <v>0</v>
      </c>
      <c r="AL2046" s="2">
        <v>0</v>
      </c>
      <c r="AM2046" s="2">
        <v>0</v>
      </c>
      <c r="AN2046" s="2">
        <v>0</v>
      </c>
      <c r="AO2046" s="2">
        <v>0</v>
      </c>
      <c r="AP2046" s="2">
        <v>0</v>
      </c>
      <c r="AQ2046" s="2">
        <v>41.7</v>
      </c>
      <c r="AR2046" s="2">
        <v>0</v>
      </c>
      <c r="AS2046" s="2">
        <v>0</v>
      </c>
      <c r="AT2046" s="2">
        <f t="shared" si="94"/>
        <v>41.7</v>
      </c>
      <c r="AU2046" s="2">
        <v>0</v>
      </c>
      <c r="AV2046" s="2">
        <v>0</v>
      </c>
      <c r="AW2046" s="2">
        <v>0</v>
      </c>
      <c r="AX2046" s="2">
        <v>0</v>
      </c>
      <c r="AY2046" s="2">
        <v>0</v>
      </c>
      <c r="AZ2046" s="2">
        <v>0</v>
      </c>
      <c r="BA2046" s="2">
        <v>0</v>
      </c>
      <c r="BB2046" s="2">
        <v>0</v>
      </c>
      <c r="BC2046" s="2">
        <v>0</v>
      </c>
      <c r="BD2046" s="2">
        <v>0</v>
      </c>
      <c r="BE2046" s="10">
        <f t="shared" si="95"/>
        <v>0</v>
      </c>
    </row>
    <row r="2047" spans="1:57" s="8" customFormat="1" x14ac:dyDescent="0.45">
      <c r="A2047" s="8">
        <v>2783</v>
      </c>
      <c r="B2047" s="8">
        <v>1711106524</v>
      </c>
      <c r="C2047" s="8" t="s">
        <v>3238</v>
      </c>
      <c r="D2047" s="8" t="s">
        <v>565</v>
      </c>
      <c r="E2047" s="8" t="str">
        <f t="shared" si="93"/>
        <v>2019</v>
      </c>
      <c r="F2047" s="8" t="s">
        <v>964</v>
      </c>
      <c r="G2047" s="8" t="s">
        <v>43</v>
      </c>
      <c r="H2047" s="8" t="s">
        <v>20002</v>
      </c>
      <c r="I2047" s="8" t="s">
        <v>82</v>
      </c>
      <c r="J2047" s="8" t="s">
        <v>91</v>
      </c>
      <c r="K2047" s="8" t="s">
        <v>5219</v>
      </c>
      <c r="L2047" s="8" t="s">
        <v>7728</v>
      </c>
      <c r="M2047" s="9">
        <v>1</v>
      </c>
      <c r="N2047" s="9"/>
      <c r="O2047" s="9">
        <v>1</v>
      </c>
      <c r="P2047" s="8" t="s">
        <v>4961</v>
      </c>
      <c r="Q2047" s="8" t="s">
        <v>8127</v>
      </c>
      <c r="R2047" s="8" t="s">
        <v>43</v>
      </c>
      <c r="S2047" s="8" t="s">
        <v>8940</v>
      </c>
      <c r="T2047" s="8" t="s">
        <v>8942</v>
      </c>
      <c r="U2047" s="8" t="s">
        <v>8945</v>
      </c>
      <c r="V2047" s="8" t="s">
        <v>8950</v>
      </c>
      <c r="W2047" s="8" t="s">
        <v>8956</v>
      </c>
      <c r="X2047" s="8" t="s">
        <v>8961</v>
      </c>
      <c r="Y2047" s="8" t="s">
        <v>8947</v>
      </c>
      <c r="Z2047" s="8" t="s">
        <v>8970</v>
      </c>
      <c r="AA2047" s="8" t="s">
        <v>9322</v>
      </c>
      <c r="AB2047" s="8" t="s">
        <v>9596</v>
      </c>
      <c r="AC2047" s="8" t="s">
        <v>9660</v>
      </c>
      <c r="AD2047" s="8" t="s">
        <v>9812</v>
      </c>
      <c r="AE2047" s="8" t="s">
        <v>11686</v>
      </c>
      <c r="AF2047" s="8" t="s">
        <v>13695</v>
      </c>
      <c r="AG2047" s="8" t="s">
        <v>15755</v>
      </c>
      <c r="AH2047" s="8" t="s">
        <v>17806</v>
      </c>
      <c r="AI2047" s="8" t="s">
        <v>19840</v>
      </c>
      <c r="AJ2047" s="2">
        <v>0</v>
      </c>
      <c r="AK2047" s="2">
        <v>0</v>
      </c>
      <c r="AL2047" s="2">
        <v>0</v>
      </c>
      <c r="AM2047" s="2">
        <v>0</v>
      </c>
      <c r="AN2047" s="2">
        <v>0</v>
      </c>
      <c r="AO2047" s="2">
        <v>0</v>
      </c>
      <c r="AP2047" s="2">
        <v>0</v>
      </c>
      <c r="AQ2047" s="2">
        <v>0</v>
      </c>
      <c r="AR2047" s="2">
        <v>95</v>
      </c>
      <c r="AS2047" s="2">
        <v>95</v>
      </c>
      <c r="AT2047" s="2">
        <f t="shared" si="94"/>
        <v>190</v>
      </c>
      <c r="AU2047" s="2">
        <v>0</v>
      </c>
      <c r="AV2047" s="2">
        <v>0</v>
      </c>
      <c r="AW2047" s="2">
        <v>0</v>
      </c>
      <c r="AX2047" s="2">
        <v>0</v>
      </c>
      <c r="AY2047" s="2">
        <v>0</v>
      </c>
      <c r="AZ2047" s="2">
        <v>0</v>
      </c>
      <c r="BA2047" s="2">
        <v>0</v>
      </c>
      <c r="BB2047" s="2">
        <v>0</v>
      </c>
      <c r="BC2047" s="2">
        <v>0</v>
      </c>
      <c r="BD2047" s="2">
        <v>0</v>
      </c>
      <c r="BE2047" s="10">
        <f t="shared" si="95"/>
        <v>0</v>
      </c>
    </row>
    <row r="2048" spans="1:57" s="8" customFormat="1" x14ac:dyDescent="0.45">
      <c r="A2048" s="8">
        <v>2785</v>
      </c>
      <c r="B2048" s="8">
        <v>1425097417</v>
      </c>
      <c r="C2048" s="8" t="s">
        <v>3239</v>
      </c>
      <c r="D2048" s="8" t="s">
        <v>891</v>
      </c>
      <c r="E2048" s="8" t="str">
        <f t="shared" si="93"/>
        <v>2014</v>
      </c>
      <c r="F2048" s="8" t="s">
        <v>865</v>
      </c>
      <c r="G2048" s="8" t="s">
        <v>40</v>
      </c>
      <c r="H2048" s="8" t="s">
        <v>20009</v>
      </c>
      <c r="I2048" s="8" t="s">
        <v>82</v>
      </c>
      <c r="J2048" s="8" t="s">
        <v>220</v>
      </c>
      <c r="K2048" s="8" t="s">
        <v>5525</v>
      </c>
      <c r="L2048" s="8" t="s">
        <v>7729</v>
      </c>
      <c r="M2048" s="9">
        <v>1</v>
      </c>
      <c r="N2048" s="9"/>
      <c r="O2048" s="9">
        <v>2</v>
      </c>
      <c r="P2048" s="8" t="s">
        <v>4962</v>
      </c>
      <c r="Q2048" s="8" t="s">
        <v>8876</v>
      </c>
      <c r="R2048" s="8" t="s">
        <v>40</v>
      </c>
      <c r="S2048" s="8" t="s">
        <v>8940</v>
      </c>
      <c r="T2048" s="8" t="s">
        <v>8942</v>
      </c>
      <c r="U2048" s="8" t="s">
        <v>8944</v>
      </c>
      <c r="V2048" s="8" t="s">
        <v>8948</v>
      </c>
      <c r="W2048" s="8" t="s">
        <v>8956</v>
      </c>
      <c r="X2048" s="8" t="s">
        <v>8959</v>
      </c>
      <c r="Y2048" s="8" t="s">
        <v>8963</v>
      </c>
      <c r="Z2048" s="8" t="s">
        <v>8984</v>
      </c>
      <c r="AA2048" s="8" t="s">
        <v>9557</v>
      </c>
      <c r="AB2048" s="8" t="s">
        <v>9582</v>
      </c>
      <c r="AC2048" s="8" t="s">
        <v>9809</v>
      </c>
      <c r="AD2048" s="8" t="s">
        <v>9812</v>
      </c>
      <c r="AE2048" s="8" t="s">
        <v>11687</v>
      </c>
      <c r="AF2048" s="8" t="s">
        <v>13696</v>
      </c>
      <c r="AG2048" s="8" t="s">
        <v>15756</v>
      </c>
      <c r="AH2048" s="8" t="s">
        <v>17807</v>
      </c>
      <c r="AI2048" s="8" t="s">
        <v>19841</v>
      </c>
      <c r="AJ2048" s="2">
        <v>0</v>
      </c>
      <c r="AK2048" s="2">
        <v>0</v>
      </c>
      <c r="AL2048" s="2">
        <v>0</v>
      </c>
      <c r="AM2048" s="2">
        <v>250</v>
      </c>
      <c r="AN2048" s="2">
        <v>250</v>
      </c>
      <c r="AO2048" s="2">
        <v>0</v>
      </c>
      <c r="AP2048" s="2">
        <v>0</v>
      </c>
      <c r="AQ2048" s="2">
        <v>0</v>
      </c>
      <c r="AR2048" s="2">
        <v>0</v>
      </c>
      <c r="AS2048" s="2">
        <v>0</v>
      </c>
      <c r="AT2048" s="2">
        <f t="shared" si="94"/>
        <v>500</v>
      </c>
      <c r="AU2048" s="2">
        <v>0</v>
      </c>
      <c r="AV2048" s="2">
        <v>0</v>
      </c>
      <c r="AW2048" s="2">
        <v>0</v>
      </c>
      <c r="AX2048" s="2">
        <v>250</v>
      </c>
      <c r="AY2048" s="2">
        <v>250</v>
      </c>
      <c r="AZ2048" s="2">
        <v>0</v>
      </c>
      <c r="BA2048" s="2">
        <v>0</v>
      </c>
      <c r="BB2048" s="2">
        <v>0</v>
      </c>
      <c r="BC2048" s="2">
        <v>0</v>
      </c>
      <c r="BD2048" s="2">
        <v>0</v>
      </c>
      <c r="BE2048" s="10">
        <f t="shared" si="95"/>
        <v>500</v>
      </c>
    </row>
    <row r="2049" spans="1:57" s="8" customFormat="1" x14ac:dyDescent="0.45">
      <c r="A2049" s="8">
        <v>2786</v>
      </c>
      <c r="B2049" s="8">
        <v>1425104975</v>
      </c>
      <c r="C2049" s="8" t="s">
        <v>3240</v>
      </c>
      <c r="D2049" s="8" t="s">
        <v>890</v>
      </c>
      <c r="E2049" s="8" t="str">
        <f t="shared" si="93"/>
        <v>2015</v>
      </c>
      <c r="F2049" s="8" t="s">
        <v>1197</v>
      </c>
      <c r="G2049" s="8" t="s">
        <v>40</v>
      </c>
      <c r="H2049" s="8" t="s">
        <v>20009</v>
      </c>
      <c r="I2049" s="8" t="s">
        <v>82</v>
      </c>
      <c r="J2049" s="8" t="s">
        <v>115</v>
      </c>
      <c r="K2049" s="8" t="s">
        <v>5756</v>
      </c>
      <c r="L2049" s="8" t="s">
        <v>7730</v>
      </c>
      <c r="M2049" s="9">
        <v>1</v>
      </c>
      <c r="N2049" s="9"/>
      <c r="O2049" s="9">
        <v>1</v>
      </c>
      <c r="P2049" s="8" t="s">
        <v>4963</v>
      </c>
      <c r="Q2049" s="8" t="s">
        <v>8877</v>
      </c>
      <c r="R2049" s="8" t="s">
        <v>40</v>
      </c>
      <c r="S2049" s="8" t="s">
        <v>8940</v>
      </c>
      <c r="T2049" s="8" t="s">
        <v>8942</v>
      </c>
      <c r="U2049" s="8" t="s">
        <v>8944</v>
      </c>
      <c r="V2049" s="8" t="s">
        <v>8948</v>
      </c>
      <c r="W2049" s="8" t="s">
        <v>8956</v>
      </c>
      <c r="X2049" s="8" t="s">
        <v>8959</v>
      </c>
      <c r="Y2049" s="8" t="s">
        <v>8963</v>
      </c>
      <c r="Z2049" s="8" t="s">
        <v>9001</v>
      </c>
      <c r="AA2049" s="8" t="s">
        <v>9310</v>
      </c>
      <c r="AB2049" s="8" t="s">
        <v>9583</v>
      </c>
      <c r="AC2049" s="8" t="s">
        <v>9674</v>
      </c>
      <c r="AD2049" s="8" t="s">
        <v>9812</v>
      </c>
      <c r="AE2049" s="8" t="s">
        <v>11688</v>
      </c>
      <c r="AF2049" s="8" t="s">
        <v>13697</v>
      </c>
      <c r="AG2049" s="8" t="s">
        <v>15757</v>
      </c>
      <c r="AH2049" s="8" t="s">
        <v>17808</v>
      </c>
      <c r="AI2049" s="8" t="s">
        <v>19842</v>
      </c>
      <c r="AJ2049" s="2">
        <v>0</v>
      </c>
      <c r="AK2049" s="2">
        <v>0</v>
      </c>
      <c r="AL2049" s="2">
        <v>0</v>
      </c>
      <c r="AM2049" s="2">
        <v>0</v>
      </c>
      <c r="AN2049" s="2">
        <v>350</v>
      </c>
      <c r="AO2049" s="2">
        <v>350</v>
      </c>
      <c r="AP2049" s="2">
        <v>0</v>
      </c>
      <c r="AQ2049" s="2">
        <v>0</v>
      </c>
      <c r="AR2049" s="2">
        <v>0</v>
      </c>
      <c r="AS2049" s="2">
        <v>0</v>
      </c>
      <c r="AT2049" s="2">
        <f t="shared" si="94"/>
        <v>700</v>
      </c>
      <c r="AU2049" s="2">
        <v>0</v>
      </c>
      <c r="AV2049" s="2">
        <v>0</v>
      </c>
      <c r="AW2049" s="2">
        <v>0</v>
      </c>
      <c r="AX2049" s="2">
        <v>0</v>
      </c>
      <c r="AY2049" s="2">
        <v>235</v>
      </c>
      <c r="AZ2049" s="2">
        <v>235</v>
      </c>
      <c r="BA2049" s="2">
        <v>0</v>
      </c>
      <c r="BB2049" s="2">
        <v>0</v>
      </c>
      <c r="BC2049" s="2">
        <v>0</v>
      </c>
      <c r="BD2049" s="2">
        <v>0</v>
      </c>
      <c r="BE2049" s="10">
        <f t="shared" si="95"/>
        <v>470</v>
      </c>
    </row>
    <row r="2050" spans="1:57" s="8" customFormat="1" x14ac:dyDescent="0.45">
      <c r="A2050" s="8">
        <v>2788</v>
      </c>
      <c r="B2050" s="8">
        <v>1415154492</v>
      </c>
      <c r="C2050" s="8" t="s">
        <v>3241</v>
      </c>
      <c r="D2050" s="8" t="s">
        <v>572</v>
      </c>
      <c r="E2050" s="8" t="str">
        <f t="shared" si="93"/>
        <v>2016</v>
      </c>
      <c r="F2050" s="8" t="s">
        <v>867</v>
      </c>
      <c r="G2050" s="8" t="s">
        <v>42</v>
      </c>
      <c r="H2050" s="8" t="s">
        <v>20005</v>
      </c>
      <c r="I2050" s="8" t="s">
        <v>82</v>
      </c>
      <c r="J2050" s="8" t="s">
        <v>376</v>
      </c>
      <c r="K2050" s="8" t="s">
        <v>5556</v>
      </c>
      <c r="L2050" s="8" t="s">
        <v>7731</v>
      </c>
      <c r="M2050" s="9">
        <v>1</v>
      </c>
      <c r="N2050" s="9"/>
      <c r="O2050" s="9">
        <v>1</v>
      </c>
      <c r="P2050" s="8" t="s">
        <v>4964</v>
      </c>
      <c r="Q2050" s="8" t="s">
        <v>8513</v>
      </c>
      <c r="R2050" s="8" t="s">
        <v>51</v>
      </c>
      <c r="S2050" s="8" t="s">
        <v>8940</v>
      </c>
      <c r="T2050" s="8" t="s">
        <v>8942</v>
      </c>
      <c r="U2050" s="8" t="s">
        <v>8944</v>
      </c>
      <c r="V2050" s="8" t="s">
        <v>8949</v>
      </c>
      <c r="W2050" s="8" t="s">
        <v>8956</v>
      </c>
      <c r="Y2050" s="8" t="s">
        <v>8963</v>
      </c>
      <c r="Z2050" s="8" t="s">
        <v>9013</v>
      </c>
      <c r="AA2050" s="8" t="s">
        <v>9164</v>
      </c>
      <c r="AB2050" s="8" t="s">
        <v>9570</v>
      </c>
      <c r="AC2050" s="8" t="s">
        <v>9674</v>
      </c>
      <c r="AD2050" s="8" t="s">
        <v>9813</v>
      </c>
      <c r="AE2050" s="8" t="s">
        <v>11689</v>
      </c>
      <c r="AF2050" s="8" t="s">
        <v>13698</v>
      </c>
      <c r="AG2050" s="8" t="s">
        <v>15758</v>
      </c>
      <c r="AH2050" s="8" t="s">
        <v>17809</v>
      </c>
      <c r="AI2050" s="8" t="s">
        <v>19843</v>
      </c>
      <c r="AJ2050" s="2">
        <v>0</v>
      </c>
      <c r="AK2050" s="2">
        <v>0</v>
      </c>
      <c r="AL2050" s="2">
        <v>0</v>
      </c>
      <c r="AM2050" s="2">
        <v>0</v>
      </c>
      <c r="AN2050" s="2">
        <v>0</v>
      </c>
      <c r="AO2050" s="2">
        <v>1980</v>
      </c>
      <c r="AP2050" s="2">
        <v>1158</v>
      </c>
      <c r="AQ2050" s="2">
        <v>0</v>
      </c>
      <c r="AR2050" s="2">
        <v>0</v>
      </c>
      <c r="AS2050" s="2">
        <v>0</v>
      </c>
      <c r="AT2050" s="2">
        <f t="shared" si="94"/>
        <v>3138</v>
      </c>
      <c r="AU2050" s="2">
        <v>0</v>
      </c>
      <c r="AV2050" s="2">
        <v>0</v>
      </c>
      <c r="AW2050" s="2">
        <v>0</v>
      </c>
      <c r="AX2050" s="2">
        <v>0</v>
      </c>
      <c r="AY2050" s="2">
        <v>0</v>
      </c>
      <c r="AZ2050" s="2">
        <v>1264.92</v>
      </c>
      <c r="BA2050" s="2">
        <v>1393.48</v>
      </c>
      <c r="BB2050" s="2">
        <v>0</v>
      </c>
      <c r="BC2050" s="2">
        <v>0</v>
      </c>
      <c r="BD2050" s="2">
        <v>0</v>
      </c>
      <c r="BE2050" s="10">
        <f t="shared" si="95"/>
        <v>2658.4</v>
      </c>
    </row>
    <row r="2051" spans="1:57" s="8" customFormat="1" x14ac:dyDescent="0.45">
      <c r="A2051" s="8">
        <v>2789</v>
      </c>
      <c r="B2051" s="8">
        <v>1485016755</v>
      </c>
      <c r="C2051" s="8" t="s">
        <v>3242</v>
      </c>
      <c r="D2051" s="8" t="s">
        <v>570</v>
      </c>
      <c r="E2051" s="8" t="str">
        <f t="shared" ref="E2051:E2114" si="96">LEFT(D2051,4)</f>
        <v>2019</v>
      </c>
      <c r="F2051" s="8" t="s">
        <v>931</v>
      </c>
      <c r="G2051" s="8" t="s">
        <v>47</v>
      </c>
      <c r="H2051" s="8" t="s">
        <v>20007</v>
      </c>
      <c r="I2051" s="8" t="s">
        <v>82</v>
      </c>
      <c r="J2051" s="8" t="s">
        <v>516</v>
      </c>
      <c r="K2051" s="8" t="s">
        <v>5757</v>
      </c>
      <c r="L2051" s="8" t="s">
        <v>7732</v>
      </c>
      <c r="M2051" s="9">
        <v>1</v>
      </c>
      <c r="N2051" s="9"/>
      <c r="O2051" s="9">
        <v>4</v>
      </c>
      <c r="P2051" s="8" t="s">
        <v>4965</v>
      </c>
      <c r="Q2051" s="8" t="s">
        <v>8603</v>
      </c>
      <c r="R2051" s="8" t="s">
        <v>47</v>
      </c>
      <c r="S2051" s="8" t="s">
        <v>8940</v>
      </c>
      <c r="T2051" s="8" t="s">
        <v>8942</v>
      </c>
      <c r="U2051" s="8" t="s">
        <v>8944</v>
      </c>
      <c r="V2051" s="8" t="s">
        <v>8951</v>
      </c>
      <c r="W2051" s="8" t="s">
        <v>8956</v>
      </c>
      <c r="X2051" s="8" t="s">
        <v>8961</v>
      </c>
      <c r="Y2051" s="8" t="s">
        <v>8963</v>
      </c>
      <c r="Z2051" s="8" t="s">
        <v>9082</v>
      </c>
      <c r="AA2051" s="8" t="s">
        <v>9558</v>
      </c>
      <c r="AB2051" s="8" t="s">
        <v>9568</v>
      </c>
      <c r="AC2051" s="8" t="s">
        <v>9696</v>
      </c>
      <c r="AD2051" s="8" t="s">
        <v>9812</v>
      </c>
      <c r="AE2051" s="8" t="s">
        <v>11690</v>
      </c>
      <c r="AF2051" s="8" t="s">
        <v>13699</v>
      </c>
      <c r="AG2051" s="8" t="s">
        <v>15759</v>
      </c>
      <c r="AH2051" s="8" t="s">
        <v>17810</v>
      </c>
      <c r="AI2051" s="8" t="s">
        <v>19844</v>
      </c>
      <c r="AJ2051" s="2">
        <v>0</v>
      </c>
      <c r="AK2051" s="2">
        <v>0</v>
      </c>
      <c r="AL2051" s="2">
        <v>0</v>
      </c>
      <c r="AM2051" s="2">
        <v>0</v>
      </c>
      <c r="AN2051" s="2">
        <v>0</v>
      </c>
      <c r="AO2051" s="2">
        <v>0</v>
      </c>
      <c r="AP2051" s="2">
        <v>0</v>
      </c>
      <c r="AQ2051" s="2">
        <v>0</v>
      </c>
      <c r="AR2051" s="2">
        <v>630</v>
      </c>
      <c r="AS2051" s="2">
        <v>1015</v>
      </c>
      <c r="AT2051" s="2">
        <f t="shared" ref="AT2051:AT2114" si="97">SUM(AJ2051:AS2051)</f>
        <v>1645</v>
      </c>
      <c r="AU2051" s="2">
        <v>0</v>
      </c>
      <c r="AV2051" s="2">
        <v>0</v>
      </c>
      <c r="AW2051" s="2">
        <v>0</v>
      </c>
      <c r="AX2051" s="2">
        <v>0</v>
      </c>
      <c r="AY2051" s="2">
        <v>0</v>
      </c>
      <c r="AZ2051" s="2">
        <v>0</v>
      </c>
      <c r="BA2051" s="2">
        <v>0</v>
      </c>
      <c r="BB2051" s="2">
        <v>0</v>
      </c>
      <c r="BC2051" s="2">
        <v>0</v>
      </c>
      <c r="BD2051" s="2">
        <v>0</v>
      </c>
      <c r="BE2051" s="10">
        <f t="shared" ref="BE2051:BE2114" si="98">SUM(AU2051:BD2051)</f>
        <v>0</v>
      </c>
    </row>
    <row r="2052" spans="1:57" s="8" customFormat="1" x14ac:dyDescent="0.45">
      <c r="A2052" s="8">
        <v>2790</v>
      </c>
      <c r="B2052" s="8">
        <v>1545021782</v>
      </c>
      <c r="C2052" s="8" t="s">
        <v>3243</v>
      </c>
      <c r="D2052" s="8" t="s">
        <v>663</v>
      </c>
      <c r="E2052" s="8" t="str">
        <f t="shared" si="96"/>
        <v>2017</v>
      </c>
      <c r="F2052" s="8" t="s">
        <v>910</v>
      </c>
      <c r="G2052" s="8" t="s">
        <v>57</v>
      </c>
      <c r="H2052" s="8" t="s">
        <v>20008</v>
      </c>
      <c r="I2052" s="8" t="s">
        <v>82</v>
      </c>
      <c r="J2052" s="8" t="s">
        <v>247</v>
      </c>
      <c r="K2052" s="8" t="s">
        <v>5232</v>
      </c>
      <c r="L2052" s="8" t="s">
        <v>7733</v>
      </c>
      <c r="M2052" s="9">
        <v>1</v>
      </c>
      <c r="N2052" s="9"/>
      <c r="O2052" s="9">
        <v>2</v>
      </c>
      <c r="P2052" s="8" t="s">
        <v>4966</v>
      </c>
      <c r="Q2052" s="8" t="s">
        <v>8878</v>
      </c>
      <c r="R2052" s="8" t="s">
        <v>57</v>
      </c>
      <c r="S2052" s="8" t="s">
        <v>8940</v>
      </c>
      <c r="T2052" s="8" t="s">
        <v>8943</v>
      </c>
      <c r="U2052" s="8" t="s">
        <v>8946</v>
      </c>
      <c r="V2052" s="8" t="s">
        <v>8947</v>
      </c>
      <c r="W2052" s="8" t="s">
        <v>8956</v>
      </c>
      <c r="X2052" s="8" t="s">
        <v>8959</v>
      </c>
      <c r="Y2052" s="8" t="s">
        <v>8963</v>
      </c>
      <c r="Z2052" s="8" t="s">
        <v>9015</v>
      </c>
      <c r="AA2052" s="8" t="s">
        <v>9535</v>
      </c>
      <c r="AB2052" s="8" t="s">
        <v>9583</v>
      </c>
      <c r="AC2052" s="8" t="s">
        <v>9654</v>
      </c>
      <c r="AD2052" s="8" t="s">
        <v>9812</v>
      </c>
      <c r="AE2052" s="8" t="s">
        <v>10020</v>
      </c>
      <c r="AF2052" s="8" t="s">
        <v>12029</v>
      </c>
      <c r="AG2052" s="8" t="s">
        <v>14039</v>
      </c>
      <c r="AH2052" s="8" t="s">
        <v>16106</v>
      </c>
      <c r="AI2052" s="8" t="s">
        <v>18150</v>
      </c>
      <c r="AJ2052" s="2">
        <v>0</v>
      </c>
      <c r="AK2052" s="2">
        <v>0</v>
      </c>
      <c r="AL2052" s="2">
        <v>0</v>
      </c>
      <c r="AM2052" s="2">
        <v>0</v>
      </c>
      <c r="AN2052" s="2">
        <v>0</v>
      </c>
      <c r="AO2052" s="2">
        <v>0</v>
      </c>
      <c r="AP2052" s="2">
        <v>108.6</v>
      </c>
      <c r="AQ2052" s="2">
        <v>110</v>
      </c>
      <c r="AR2052" s="2">
        <v>110</v>
      </c>
      <c r="AS2052" s="2">
        <v>110</v>
      </c>
      <c r="AT2052" s="2">
        <f t="shared" si="97"/>
        <v>438.6</v>
      </c>
      <c r="AU2052" s="2">
        <v>0</v>
      </c>
      <c r="AV2052" s="2">
        <v>0</v>
      </c>
      <c r="AW2052" s="2">
        <v>0</v>
      </c>
      <c r="AX2052" s="2">
        <v>0</v>
      </c>
      <c r="AY2052" s="2">
        <v>0</v>
      </c>
      <c r="AZ2052" s="2">
        <v>0</v>
      </c>
      <c r="BA2052" s="2">
        <v>134</v>
      </c>
      <c r="BB2052" s="2">
        <v>150</v>
      </c>
      <c r="BC2052" s="2">
        <v>150</v>
      </c>
      <c r="BD2052" s="2">
        <v>150</v>
      </c>
      <c r="BE2052" s="10">
        <f t="shared" si="98"/>
        <v>584</v>
      </c>
    </row>
    <row r="2053" spans="1:57" s="8" customFormat="1" x14ac:dyDescent="0.45">
      <c r="A2053" s="8">
        <v>2793</v>
      </c>
      <c r="B2053" s="8">
        <v>1345315299</v>
      </c>
      <c r="C2053" s="8" t="s">
        <v>3244</v>
      </c>
      <c r="D2053" s="8" t="s">
        <v>538</v>
      </c>
      <c r="E2053" s="8" t="str">
        <f t="shared" si="96"/>
        <v>2018</v>
      </c>
      <c r="F2053" s="8" t="s">
        <v>937</v>
      </c>
      <c r="G2053" s="8" t="s">
        <v>43</v>
      </c>
      <c r="H2053" s="8" t="s">
        <v>20002</v>
      </c>
      <c r="I2053" s="8" t="s">
        <v>82</v>
      </c>
      <c r="J2053" s="8" t="s">
        <v>126</v>
      </c>
      <c r="K2053" s="8" t="s">
        <v>5096</v>
      </c>
      <c r="L2053" s="8" t="s">
        <v>7734</v>
      </c>
      <c r="M2053" s="9">
        <v>1</v>
      </c>
      <c r="N2053" s="9" t="s">
        <v>20019</v>
      </c>
      <c r="O2053" s="9">
        <v>5</v>
      </c>
      <c r="P2053" s="8" t="s">
        <v>4967</v>
      </c>
      <c r="Q2053" s="8" t="s">
        <v>8001</v>
      </c>
      <c r="R2053" s="8" t="s">
        <v>43</v>
      </c>
      <c r="S2053" s="8" t="s">
        <v>8940</v>
      </c>
      <c r="T2053" s="8" t="s">
        <v>8942</v>
      </c>
      <c r="U2053" s="8" t="s">
        <v>8945</v>
      </c>
      <c r="V2053" s="8" t="s">
        <v>8951</v>
      </c>
      <c r="W2053" s="8" t="s">
        <v>8956</v>
      </c>
      <c r="X2053" s="8" t="s">
        <v>8961</v>
      </c>
      <c r="Y2053" s="8" t="s">
        <v>8947</v>
      </c>
      <c r="Z2053" s="8" t="s">
        <v>9009</v>
      </c>
      <c r="AA2053" s="8" t="s">
        <v>9136</v>
      </c>
      <c r="AB2053" s="8" t="s">
        <v>9570</v>
      </c>
      <c r="AC2053" s="8" t="s">
        <v>9682</v>
      </c>
      <c r="AD2053" s="8" t="s">
        <v>9812</v>
      </c>
      <c r="AE2053" s="8" t="s">
        <v>11691</v>
      </c>
      <c r="AF2053" s="8" t="s">
        <v>13700</v>
      </c>
      <c r="AG2053" s="8" t="s">
        <v>15760</v>
      </c>
      <c r="AH2053" s="8" t="s">
        <v>17811</v>
      </c>
      <c r="AI2053" s="8" t="s">
        <v>20033</v>
      </c>
      <c r="AJ2053" s="2">
        <v>0</v>
      </c>
      <c r="AK2053" s="2">
        <v>0</v>
      </c>
      <c r="AL2053" s="2">
        <v>0</v>
      </c>
      <c r="AM2053" s="2">
        <v>0</v>
      </c>
      <c r="AN2053" s="2">
        <v>0</v>
      </c>
      <c r="AO2053" s="2">
        <v>0</v>
      </c>
      <c r="AP2053" s="2">
        <v>0</v>
      </c>
      <c r="AQ2053" s="2">
        <v>37.5</v>
      </c>
      <c r="AR2053" s="2">
        <v>50</v>
      </c>
      <c r="AS2053" s="2">
        <v>50</v>
      </c>
      <c r="AT2053" s="2">
        <f t="shared" si="97"/>
        <v>137.5</v>
      </c>
      <c r="AU2053" s="2">
        <v>0</v>
      </c>
      <c r="AV2053" s="2">
        <v>0</v>
      </c>
      <c r="AW2053" s="2">
        <v>0</v>
      </c>
      <c r="AX2053" s="2">
        <v>0</v>
      </c>
      <c r="AY2053" s="2">
        <v>0</v>
      </c>
      <c r="AZ2053" s="2">
        <v>0</v>
      </c>
      <c r="BA2053" s="2">
        <v>0</v>
      </c>
      <c r="BB2053" s="2">
        <v>0</v>
      </c>
      <c r="BC2053" s="2">
        <v>0</v>
      </c>
      <c r="BD2053" s="2">
        <v>0</v>
      </c>
      <c r="BE2053" s="10">
        <f t="shared" si="98"/>
        <v>0</v>
      </c>
    </row>
    <row r="2054" spans="1:57" s="8" customFormat="1" x14ac:dyDescent="0.45">
      <c r="A2054" s="8">
        <v>2795</v>
      </c>
      <c r="B2054" s="8">
        <v>1711124047</v>
      </c>
      <c r="C2054" s="8" t="s">
        <v>3245</v>
      </c>
      <c r="D2054" s="8" t="s">
        <v>539</v>
      </c>
      <c r="E2054" s="8" t="str">
        <f t="shared" si="96"/>
        <v>2020</v>
      </c>
      <c r="F2054" s="8" t="s">
        <v>939</v>
      </c>
      <c r="G2054" s="8" t="s">
        <v>43</v>
      </c>
      <c r="H2054" s="8" t="s">
        <v>20002</v>
      </c>
      <c r="I2054" s="8" t="s">
        <v>82</v>
      </c>
      <c r="J2054" s="8" t="s">
        <v>184</v>
      </c>
      <c r="K2054" s="8" t="s">
        <v>5157</v>
      </c>
      <c r="L2054" s="8" t="s">
        <v>7735</v>
      </c>
      <c r="M2054" s="9">
        <v>1</v>
      </c>
      <c r="N2054" s="9" t="s">
        <v>19989</v>
      </c>
      <c r="O2054" s="9">
        <v>5</v>
      </c>
      <c r="P2054" s="8" t="s">
        <v>4968</v>
      </c>
      <c r="Q2054" s="8" t="s">
        <v>8880</v>
      </c>
      <c r="R2054" s="8" t="s">
        <v>8925</v>
      </c>
      <c r="S2054" s="8" t="s">
        <v>8940</v>
      </c>
      <c r="U2054" s="8" t="s">
        <v>8944</v>
      </c>
      <c r="V2054" s="8" t="s">
        <v>8948</v>
      </c>
      <c r="W2054" s="8" t="s">
        <v>8956</v>
      </c>
      <c r="Z2054" s="8" t="s">
        <v>8970</v>
      </c>
      <c r="AA2054" s="8" t="s">
        <v>9305</v>
      </c>
      <c r="AB2054" s="8" t="s">
        <v>9570</v>
      </c>
      <c r="AC2054" s="8" t="s">
        <v>9660</v>
      </c>
      <c r="AD2054" s="8" t="s">
        <v>9813</v>
      </c>
      <c r="AE2054" s="8" t="s">
        <v>11692</v>
      </c>
      <c r="AF2054" s="8" t="s">
        <v>13701</v>
      </c>
      <c r="AG2054" s="8" t="s">
        <v>15761</v>
      </c>
      <c r="AH2054" s="8" t="s">
        <v>17812</v>
      </c>
      <c r="AI2054" s="8" t="s">
        <v>19845</v>
      </c>
      <c r="AJ2054" s="2">
        <v>0</v>
      </c>
      <c r="AK2054" s="2">
        <v>0</v>
      </c>
      <c r="AL2054" s="2">
        <v>0</v>
      </c>
      <c r="AM2054" s="2">
        <v>0</v>
      </c>
      <c r="AN2054" s="2">
        <v>0</v>
      </c>
      <c r="AO2054" s="2">
        <v>0</v>
      </c>
      <c r="AP2054" s="2">
        <v>0</v>
      </c>
      <c r="AQ2054" s="2">
        <v>0</v>
      </c>
      <c r="AR2054" s="2">
        <v>0</v>
      </c>
      <c r="AS2054" s="2">
        <v>170</v>
      </c>
      <c r="AT2054" s="2">
        <f t="shared" si="97"/>
        <v>170</v>
      </c>
      <c r="AU2054" s="2">
        <v>0</v>
      </c>
      <c r="AV2054" s="2">
        <v>0</v>
      </c>
      <c r="AW2054" s="2">
        <v>0</v>
      </c>
      <c r="AX2054" s="2">
        <v>0</v>
      </c>
      <c r="AY2054" s="2">
        <v>0</v>
      </c>
      <c r="AZ2054" s="2">
        <v>0</v>
      </c>
      <c r="BA2054" s="2">
        <v>0</v>
      </c>
      <c r="BB2054" s="2">
        <v>0</v>
      </c>
      <c r="BC2054" s="2">
        <v>0</v>
      </c>
      <c r="BD2054" s="2">
        <v>31.6</v>
      </c>
      <c r="BE2054" s="10">
        <f t="shared" si="98"/>
        <v>31.6</v>
      </c>
    </row>
    <row r="2055" spans="1:57" s="8" customFormat="1" x14ac:dyDescent="0.45">
      <c r="A2055" s="8">
        <v>2796</v>
      </c>
      <c r="B2055" s="8">
        <v>1425128992</v>
      </c>
      <c r="C2055" s="8" t="s">
        <v>3246</v>
      </c>
      <c r="D2055" s="8" t="s">
        <v>561</v>
      </c>
      <c r="E2055" s="8" t="str">
        <f t="shared" si="96"/>
        <v>2017</v>
      </c>
      <c r="F2055" s="8" t="s">
        <v>932</v>
      </c>
      <c r="G2055" s="8" t="s">
        <v>40</v>
      </c>
      <c r="H2055" s="8" t="s">
        <v>20009</v>
      </c>
      <c r="I2055" s="8" t="s">
        <v>82</v>
      </c>
      <c r="J2055" s="8" t="s">
        <v>143</v>
      </c>
      <c r="K2055" s="8" t="s">
        <v>5699</v>
      </c>
      <c r="L2055" s="8" t="s">
        <v>7736</v>
      </c>
      <c r="M2055" s="9">
        <v>1</v>
      </c>
      <c r="N2055" s="9"/>
      <c r="O2055" s="9">
        <v>2</v>
      </c>
      <c r="P2055" s="8" t="s">
        <v>4969</v>
      </c>
      <c r="Q2055" s="8" t="s">
        <v>8881</v>
      </c>
      <c r="R2055" s="8" t="s">
        <v>40</v>
      </c>
      <c r="S2055" s="8" t="s">
        <v>8940</v>
      </c>
      <c r="T2055" s="8" t="s">
        <v>8942</v>
      </c>
      <c r="U2055" s="8" t="s">
        <v>8944</v>
      </c>
      <c r="V2055" s="8" t="s">
        <v>8948</v>
      </c>
      <c r="W2055" s="8" t="s">
        <v>8956</v>
      </c>
      <c r="X2055" s="8" t="s">
        <v>8959</v>
      </c>
      <c r="Y2055" s="8" t="s">
        <v>8963</v>
      </c>
      <c r="Z2055" s="8" t="s">
        <v>8982</v>
      </c>
      <c r="AA2055" s="8" t="s">
        <v>9134</v>
      </c>
      <c r="AB2055" s="8" t="s">
        <v>9570</v>
      </c>
      <c r="AC2055" s="8" t="s">
        <v>9751</v>
      </c>
      <c r="AD2055" s="8" t="s">
        <v>9812</v>
      </c>
      <c r="AE2055" s="8" t="s">
        <v>11693</v>
      </c>
      <c r="AF2055" s="8" t="s">
        <v>13702</v>
      </c>
      <c r="AG2055" s="8" t="s">
        <v>15762</v>
      </c>
      <c r="AH2055" s="8" t="s">
        <v>17813</v>
      </c>
      <c r="AI2055" s="8" t="s">
        <v>19846</v>
      </c>
      <c r="AJ2055" s="2">
        <v>0</v>
      </c>
      <c r="AK2055" s="2">
        <v>0</v>
      </c>
      <c r="AL2055" s="2">
        <v>0</v>
      </c>
      <c r="AM2055" s="2">
        <v>0</v>
      </c>
      <c r="AN2055" s="2">
        <v>0</v>
      </c>
      <c r="AO2055" s="2">
        <v>0</v>
      </c>
      <c r="AP2055" s="2">
        <v>151</v>
      </c>
      <c r="AQ2055" s="2">
        <v>173</v>
      </c>
      <c r="AR2055" s="2">
        <v>44</v>
      </c>
      <c r="AS2055" s="2">
        <v>0</v>
      </c>
      <c r="AT2055" s="2">
        <f t="shared" si="97"/>
        <v>368</v>
      </c>
      <c r="AU2055" s="2">
        <v>0</v>
      </c>
      <c r="AV2055" s="2">
        <v>0</v>
      </c>
      <c r="AW2055" s="2">
        <v>0</v>
      </c>
      <c r="AX2055" s="2">
        <v>0</v>
      </c>
      <c r="AY2055" s="2">
        <v>0</v>
      </c>
      <c r="AZ2055" s="2">
        <v>0</v>
      </c>
      <c r="BA2055" s="2">
        <v>81.31</v>
      </c>
      <c r="BB2055" s="2">
        <v>93.199999999999989</v>
      </c>
      <c r="BC2055" s="2">
        <v>95.9</v>
      </c>
      <c r="BD2055" s="2">
        <v>0</v>
      </c>
      <c r="BE2055" s="10">
        <f t="shared" si="98"/>
        <v>270.40999999999997</v>
      </c>
    </row>
    <row r="2056" spans="1:57" s="8" customFormat="1" x14ac:dyDescent="0.45">
      <c r="A2056" s="8">
        <v>2798</v>
      </c>
      <c r="B2056" s="8">
        <v>1425142727</v>
      </c>
      <c r="C2056" s="8" t="s">
        <v>3247</v>
      </c>
      <c r="D2056" s="8" t="s">
        <v>605</v>
      </c>
      <c r="E2056" s="8" t="str">
        <f t="shared" si="96"/>
        <v>2020</v>
      </c>
      <c r="F2056" s="8" t="s">
        <v>962</v>
      </c>
      <c r="G2056" s="8" t="s">
        <v>40</v>
      </c>
      <c r="H2056" s="8" t="s">
        <v>20009</v>
      </c>
      <c r="I2056" s="8" t="s">
        <v>82</v>
      </c>
      <c r="J2056" s="8" t="s">
        <v>84</v>
      </c>
      <c r="K2056" s="8" t="s">
        <v>5462</v>
      </c>
      <c r="L2056" s="8" t="s">
        <v>7737</v>
      </c>
      <c r="M2056" s="9">
        <v>1</v>
      </c>
      <c r="N2056" s="9"/>
      <c r="O2056" s="9">
        <v>1</v>
      </c>
      <c r="P2056" s="8" t="s">
        <v>4970</v>
      </c>
      <c r="Q2056" s="8" t="s">
        <v>8882</v>
      </c>
      <c r="R2056" s="8" t="s">
        <v>40</v>
      </c>
      <c r="S2056" s="8" t="s">
        <v>8939</v>
      </c>
      <c r="T2056" s="8" t="s">
        <v>8942</v>
      </c>
      <c r="U2056" s="8" t="s">
        <v>8944</v>
      </c>
      <c r="V2056" s="8" t="s">
        <v>8948</v>
      </c>
      <c r="W2056" s="8" t="s">
        <v>8956</v>
      </c>
      <c r="X2056" s="8" t="s">
        <v>8959</v>
      </c>
      <c r="Y2056" s="8" t="s">
        <v>8963</v>
      </c>
      <c r="Z2056" s="8" t="s">
        <v>9015</v>
      </c>
      <c r="AA2056" s="8" t="s">
        <v>9171</v>
      </c>
      <c r="AB2056" s="8" t="s">
        <v>9608</v>
      </c>
      <c r="AC2056" s="8" t="s">
        <v>9645</v>
      </c>
      <c r="AD2056" s="8" t="s">
        <v>9812</v>
      </c>
      <c r="AE2056" s="8" t="s">
        <v>11694</v>
      </c>
      <c r="AF2056" s="8" t="s">
        <v>13703</v>
      </c>
      <c r="AG2056" s="8" t="s">
        <v>15763</v>
      </c>
      <c r="AH2056" s="8" t="s">
        <v>17814</v>
      </c>
      <c r="AI2056" s="8" t="s">
        <v>19847</v>
      </c>
      <c r="AJ2056" s="2">
        <v>0</v>
      </c>
      <c r="AK2056" s="2">
        <v>0</v>
      </c>
      <c r="AL2056" s="2">
        <v>0</v>
      </c>
      <c r="AM2056" s="2">
        <v>0</v>
      </c>
      <c r="AN2056" s="2">
        <v>0</v>
      </c>
      <c r="AO2056" s="2">
        <v>0</v>
      </c>
      <c r="AP2056" s="2">
        <v>0</v>
      </c>
      <c r="AQ2056" s="2">
        <v>0</v>
      </c>
      <c r="AR2056" s="2">
        <v>0</v>
      </c>
      <c r="AS2056" s="2">
        <v>75</v>
      </c>
      <c r="AT2056" s="2">
        <f t="shared" si="97"/>
        <v>75</v>
      </c>
      <c r="AU2056" s="2">
        <v>0</v>
      </c>
      <c r="AV2056" s="2">
        <v>0</v>
      </c>
      <c r="AW2056" s="2">
        <v>0</v>
      </c>
      <c r="AX2056" s="2">
        <v>0</v>
      </c>
      <c r="AY2056" s="2">
        <v>0</v>
      </c>
      <c r="AZ2056" s="2">
        <v>0</v>
      </c>
      <c r="BA2056" s="2">
        <v>0</v>
      </c>
      <c r="BB2056" s="2">
        <v>0</v>
      </c>
      <c r="BC2056" s="2">
        <v>0</v>
      </c>
      <c r="BD2056" s="2">
        <v>16.670000000000002</v>
      </c>
      <c r="BE2056" s="10">
        <f t="shared" si="98"/>
        <v>16.670000000000002</v>
      </c>
    </row>
    <row r="2057" spans="1:57" s="8" customFormat="1" x14ac:dyDescent="0.45">
      <c r="A2057" s="8">
        <v>2807</v>
      </c>
      <c r="B2057" s="8">
        <v>1711107379</v>
      </c>
      <c r="C2057" s="8" t="s">
        <v>3248</v>
      </c>
      <c r="D2057" s="8" t="s">
        <v>546</v>
      </c>
      <c r="E2057" s="8" t="str">
        <f t="shared" si="96"/>
        <v>2019</v>
      </c>
      <c r="F2057" s="8" t="s">
        <v>933</v>
      </c>
      <c r="G2057" s="8" t="s">
        <v>43</v>
      </c>
      <c r="H2057" s="8" t="s">
        <v>20002</v>
      </c>
      <c r="I2057" s="8" t="s">
        <v>82</v>
      </c>
      <c r="J2057" s="8" t="s">
        <v>91</v>
      </c>
      <c r="K2057" s="8" t="s">
        <v>5058</v>
      </c>
      <c r="L2057" s="8" t="s">
        <v>7738</v>
      </c>
      <c r="M2057" s="9">
        <v>1</v>
      </c>
      <c r="N2057" s="9"/>
      <c r="O2057" s="9">
        <v>4</v>
      </c>
      <c r="P2057" s="8" t="s">
        <v>4971</v>
      </c>
      <c r="Q2057" s="8" t="s">
        <v>7906</v>
      </c>
      <c r="R2057" s="8" t="s">
        <v>43</v>
      </c>
      <c r="S2057" s="8" t="s">
        <v>8940</v>
      </c>
      <c r="T2057" s="8" t="s">
        <v>8942</v>
      </c>
      <c r="U2057" s="8" t="s">
        <v>8945</v>
      </c>
      <c r="V2057" s="8" t="s">
        <v>8950</v>
      </c>
      <c r="W2057" s="8" t="s">
        <v>8956</v>
      </c>
      <c r="X2057" s="8" t="s">
        <v>8961</v>
      </c>
      <c r="Y2057" s="8" t="s">
        <v>8947</v>
      </c>
      <c r="Z2057" s="8" t="s">
        <v>8998</v>
      </c>
      <c r="AA2057" s="8" t="s">
        <v>9395</v>
      </c>
      <c r="AB2057" s="8" t="s">
        <v>9570</v>
      </c>
      <c r="AC2057" s="8" t="s">
        <v>9645</v>
      </c>
      <c r="AD2057" s="8" t="s">
        <v>9812</v>
      </c>
      <c r="AE2057" s="8" t="s">
        <v>11695</v>
      </c>
      <c r="AF2057" s="8" t="s">
        <v>13704</v>
      </c>
      <c r="AG2057" s="8" t="s">
        <v>15764</v>
      </c>
      <c r="AH2057" s="8" t="s">
        <v>17815</v>
      </c>
      <c r="AI2057" s="8" t="s">
        <v>19848</v>
      </c>
      <c r="AJ2057" s="2">
        <v>0</v>
      </c>
      <c r="AK2057" s="2">
        <v>0</v>
      </c>
      <c r="AL2057" s="2">
        <v>0</v>
      </c>
      <c r="AM2057" s="2">
        <v>0</v>
      </c>
      <c r="AN2057" s="2">
        <v>0</v>
      </c>
      <c r="AO2057" s="2">
        <v>0</v>
      </c>
      <c r="AP2057" s="2">
        <v>0</v>
      </c>
      <c r="AQ2057" s="2">
        <v>0</v>
      </c>
      <c r="AR2057" s="2">
        <v>37.5</v>
      </c>
      <c r="AS2057" s="2">
        <v>50</v>
      </c>
      <c r="AT2057" s="2">
        <f t="shared" si="97"/>
        <v>87.5</v>
      </c>
      <c r="AU2057" s="2">
        <v>0</v>
      </c>
      <c r="AV2057" s="2">
        <v>0</v>
      </c>
      <c r="AW2057" s="2">
        <v>0</v>
      </c>
      <c r="AX2057" s="2">
        <v>0</v>
      </c>
      <c r="AY2057" s="2">
        <v>0</v>
      </c>
      <c r="AZ2057" s="2">
        <v>0</v>
      </c>
      <c r="BA2057" s="2">
        <v>0</v>
      </c>
      <c r="BB2057" s="2">
        <v>0</v>
      </c>
      <c r="BC2057" s="2">
        <v>0</v>
      </c>
      <c r="BD2057" s="2">
        <v>0</v>
      </c>
      <c r="BE2057" s="10">
        <f t="shared" si="98"/>
        <v>0</v>
      </c>
    </row>
    <row r="2058" spans="1:57" s="8" customFormat="1" x14ac:dyDescent="0.45">
      <c r="A2058" s="8">
        <v>2808</v>
      </c>
      <c r="B2058" s="8">
        <v>1425132811</v>
      </c>
      <c r="C2058" s="8" t="s">
        <v>3249</v>
      </c>
      <c r="D2058" s="8" t="s">
        <v>626</v>
      </c>
      <c r="E2058" s="8" t="str">
        <f t="shared" si="96"/>
        <v>2018</v>
      </c>
      <c r="F2058" s="8" t="s">
        <v>934</v>
      </c>
      <c r="G2058" s="8" t="s">
        <v>40</v>
      </c>
      <c r="H2058" s="8" t="s">
        <v>20009</v>
      </c>
      <c r="I2058" s="8" t="s">
        <v>82</v>
      </c>
      <c r="J2058" s="8" t="s">
        <v>196</v>
      </c>
      <c r="K2058" s="8" t="s">
        <v>5175</v>
      </c>
      <c r="L2058" s="8" t="s">
        <v>7739</v>
      </c>
      <c r="M2058" s="9">
        <v>1</v>
      </c>
      <c r="N2058" s="9"/>
      <c r="O2058" s="9">
        <v>1</v>
      </c>
      <c r="P2058" s="8" t="s">
        <v>4972</v>
      </c>
      <c r="Q2058" s="8" t="s">
        <v>8883</v>
      </c>
      <c r="R2058" s="8" t="s">
        <v>40</v>
      </c>
      <c r="S2058" s="8" t="s">
        <v>8940</v>
      </c>
      <c r="T2058" s="8" t="s">
        <v>8942</v>
      </c>
      <c r="U2058" s="8" t="s">
        <v>8944</v>
      </c>
      <c r="V2058" s="8" t="s">
        <v>8948</v>
      </c>
      <c r="W2058" s="8" t="s">
        <v>8956</v>
      </c>
      <c r="X2058" s="8" t="s">
        <v>8959</v>
      </c>
      <c r="Y2058" s="8" t="s">
        <v>8963</v>
      </c>
      <c r="Z2058" s="8" t="s">
        <v>8969</v>
      </c>
      <c r="AA2058" s="8" t="s">
        <v>9476</v>
      </c>
      <c r="AB2058" s="8" t="s">
        <v>9624</v>
      </c>
      <c r="AC2058" s="8" t="s">
        <v>9670</v>
      </c>
      <c r="AD2058" s="8" t="s">
        <v>9812</v>
      </c>
      <c r="AE2058" s="8" t="s">
        <v>11696</v>
      </c>
      <c r="AF2058" s="8" t="s">
        <v>13705</v>
      </c>
      <c r="AG2058" s="8" t="s">
        <v>15765</v>
      </c>
      <c r="AH2058" s="8" t="s">
        <v>17816</v>
      </c>
      <c r="AI2058" s="8" t="s">
        <v>19849</v>
      </c>
      <c r="AJ2058" s="2">
        <v>0</v>
      </c>
      <c r="AK2058" s="2">
        <v>0</v>
      </c>
      <c r="AL2058" s="2">
        <v>0</v>
      </c>
      <c r="AM2058" s="2">
        <v>0</v>
      </c>
      <c r="AN2058" s="2">
        <v>0</v>
      </c>
      <c r="AO2058" s="2">
        <v>0</v>
      </c>
      <c r="AP2058" s="2">
        <v>0</v>
      </c>
      <c r="AQ2058" s="2">
        <v>22.13</v>
      </c>
      <c r="AR2058" s="2">
        <v>22.13</v>
      </c>
      <c r="AS2058" s="2">
        <v>0</v>
      </c>
      <c r="AT2058" s="2">
        <f t="shared" si="97"/>
        <v>44.26</v>
      </c>
      <c r="AU2058" s="2">
        <v>0</v>
      </c>
      <c r="AV2058" s="2">
        <v>0</v>
      </c>
      <c r="AW2058" s="2">
        <v>0</v>
      </c>
      <c r="AX2058" s="2">
        <v>0</v>
      </c>
      <c r="AY2058" s="2">
        <v>0</v>
      </c>
      <c r="AZ2058" s="2">
        <v>0</v>
      </c>
      <c r="BA2058" s="2">
        <v>0</v>
      </c>
      <c r="BB2058" s="2">
        <v>20.74</v>
      </c>
      <c r="BC2058" s="2">
        <v>41.47</v>
      </c>
      <c r="BD2058" s="2">
        <v>0</v>
      </c>
      <c r="BE2058" s="10">
        <f t="shared" si="98"/>
        <v>62.209999999999994</v>
      </c>
    </row>
    <row r="2059" spans="1:57" s="8" customFormat="1" x14ac:dyDescent="0.45">
      <c r="A2059" s="8">
        <v>2809</v>
      </c>
      <c r="B2059" s="8">
        <v>1425142107</v>
      </c>
      <c r="C2059" s="8" t="s">
        <v>3250</v>
      </c>
      <c r="D2059" s="8" t="s">
        <v>594</v>
      </c>
      <c r="E2059" s="8" t="str">
        <f t="shared" si="96"/>
        <v>2019</v>
      </c>
      <c r="F2059" s="8" t="s">
        <v>952</v>
      </c>
      <c r="G2059" s="8" t="s">
        <v>40</v>
      </c>
      <c r="H2059" s="8" t="s">
        <v>20009</v>
      </c>
      <c r="I2059" s="8" t="s">
        <v>82</v>
      </c>
      <c r="J2059" s="8" t="s">
        <v>86</v>
      </c>
      <c r="K2059" s="8" t="s">
        <v>5123</v>
      </c>
      <c r="L2059" s="8" t="s">
        <v>7740</v>
      </c>
      <c r="M2059" s="9">
        <v>1</v>
      </c>
      <c r="N2059" s="9"/>
      <c r="O2059" s="9">
        <v>1</v>
      </c>
      <c r="P2059" s="8" t="s">
        <v>4973</v>
      </c>
      <c r="Q2059" s="8" t="s">
        <v>8884</v>
      </c>
      <c r="R2059" s="8" t="s">
        <v>40</v>
      </c>
      <c r="S2059" s="8" t="s">
        <v>8940</v>
      </c>
      <c r="T2059" s="8" t="s">
        <v>8942</v>
      </c>
      <c r="U2059" s="8" t="s">
        <v>8944</v>
      </c>
      <c r="V2059" s="8" t="s">
        <v>8948</v>
      </c>
      <c r="W2059" s="8" t="s">
        <v>8956</v>
      </c>
      <c r="X2059" s="8" t="s">
        <v>8959</v>
      </c>
      <c r="Y2059" s="8" t="s">
        <v>8963</v>
      </c>
      <c r="Z2059" s="8" t="s">
        <v>8968</v>
      </c>
      <c r="AA2059" s="8" t="s">
        <v>9233</v>
      </c>
      <c r="AB2059" s="8" t="s">
        <v>9572</v>
      </c>
      <c r="AC2059" s="8" t="s">
        <v>9698</v>
      </c>
      <c r="AD2059" s="8" t="s">
        <v>9812</v>
      </c>
      <c r="AE2059" s="8" t="s">
        <v>11697</v>
      </c>
      <c r="AF2059" s="8" t="s">
        <v>13706</v>
      </c>
      <c r="AG2059" s="8" t="s">
        <v>15766</v>
      </c>
      <c r="AH2059" s="8" t="s">
        <v>17817</v>
      </c>
      <c r="AI2059" s="8" t="s">
        <v>19850</v>
      </c>
      <c r="AJ2059" s="2">
        <v>0</v>
      </c>
      <c r="AK2059" s="2">
        <v>0</v>
      </c>
      <c r="AL2059" s="2">
        <v>0</v>
      </c>
      <c r="AM2059" s="2">
        <v>0</v>
      </c>
      <c r="AN2059" s="2">
        <v>0</v>
      </c>
      <c r="AO2059" s="2">
        <v>0</v>
      </c>
      <c r="AP2059" s="2">
        <v>0</v>
      </c>
      <c r="AQ2059" s="2">
        <v>0</v>
      </c>
      <c r="AR2059" s="2">
        <v>100</v>
      </c>
      <c r="AS2059" s="2">
        <v>200</v>
      </c>
      <c r="AT2059" s="2">
        <f t="shared" si="97"/>
        <v>300</v>
      </c>
      <c r="AU2059" s="2">
        <v>0</v>
      </c>
      <c r="AV2059" s="2">
        <v>0</v>
      </c>
      <c r="AW2059" s="2">
        <v>0</v>
      </c>
      <c r="AX2059" s="2">
        <v>0</v>
      </c>
      <c r="AY2059" s="2">
        <v>0</v>
      </c>
      <c r="AZ2059" s="2">
        <v>0</v>
      </c>
      <c r="BA2059" s="2">
        <v>0</v>
      </c>
      <c r="BB2059" s="2">
        <v>0</v>
      </c>
      <c r="BC2059" s="2">
        <v>50</v>
      </c>
      <c r="BD2059" s="2">
        <v>50</v>
      </c>
      <c r="BE2059" s="10">
        <f t="shared" si="98"/>
        <v>100</v>
      </c>
    </row>
    <row r="2060" spans="1:57" s="8" customFormat="1" x14ac:dyDescent="0.45">
      <c r="A2060" s="8">
        <v>2810</v>
      </c>
      <c r="B2060" s="8">
        <v>1345308712</v>
      </c>
      <c r="C2060" s="8" t="s">
        <v>3251</v>
      </c>
      <c r="D2060" s="8" t="s">
        <v>586</v>
      </c>
      <c r="E2060" s="8" t="str">
        <f t="shared" si="96"/>
        <v>2019</v>
      </c>
      <c r="F2060" s="8" t="s">
        <v>625</v>
      </c>
      <c r="G2060" s="8" t="s">
        <v>43</v>
      </c>
      <c r="H2060" s="8" t="s">
        <v>20002</v>
      </c>
      <c r="I2060" s="8" t="s">
        <v>83</v>
      </c>
      <c r="J2060" s="8" t="s">
        <v>159</v>
      </c>
      <c r="K2060" s="8" t="s">
        <v>5127</v>
      </c>
      <c r="L2060" s="8" t="s">
        <v>7741</v>
      </c>
      <c r="M2060" s="9">
        <v>1</v>
      </c>
      <c r="N2060" s="9"/>
      <c r="O2060" s="9">
        <v>1</v>
      </c>
      <c r="P2060" s="8" t="s">
        <v>4050</v>
      </c>
      <c r="Q2060" s="8" t="s">
        <v>8343</v>
      </c>
      <c r="R2060" s="8" t="s">
        <v>43</v>
      </c>
      <c r="S2060" s="8" t="s">
        <v>8940</v>
      </c>
      <c r="T2060" s="8" t="s">
        <v>8942</v>
      </c>
      <c r="U2060" s="8" t="s">
        <v>8945</v>
      </c>
      <c r="V2060" s="8" t="s">
        <v>8951</v>
      </c>
      <c r="W2060" s="8" t="s">
        <v>8956</v>
      </c>
      <c r="X2060" s="8" t="s">
        <v>8961</v>
      </c>
      <c r="Y2060" s="8" t="s">
        <v>8947</v>
      </c>
      <c r="Z2060" s="8" t="s">
        <v>9092</v>
      </c>
      <c r="AD2060" s="8" t="s">
        <v>9812</v>
      </c>
      <c r="AE2060" s="8" t="s">
        <v>7741</v>
      </c>
      <c r="AF2060" s="8" t="s">
        <v>11898</v>
      </c>
      <c r="AJ2060" s="2">
        <v>0</v>
      </c>
      <c r="AK2060" s="2">
        <v>0</v>
      </c>
      <c r="AL2060" s="2">
        <v>0</v>
      </c>
      <c r="AM2060" s="2">
        <v>0</v>
      </c>
      <c r="AN2060" s="2">
        <v>0</v>
      </c>
      <c r="AO2060" s="2">
        <v>0</v>
      </c>
      <c r="AP2060" s="2">
        <v>0</v>
      </c>
      <c r="AQ2060" s="2">
        <v>0</v>
      </c>
      <c r="AR2060" s="2">
        <v>14</v>
      </c>
      <c r="AS2060" s="2">
        <v>0</v>
      </c>
      <c r="AT2060" s="2">
        <f t="shared" si="97"/>
        <v>14</v>
      </c>
      <c r="AU2060" s="2">
        <v>0</v>
      </c>
      <c r="AV2060" s="2">
        <v>0</v>
      </c>
      <c r="AW2060" s="2">
        <v>0</v>
      </c>
      <c r="AX2060" s="2">
        <v>0</v>
      </c>
      <c r="AY2060" s="2">
        <v>0</v>
      </c>
      <c r="AZ2060" s="2">
        <v>0</v>
      </c>
      <c r="BA2060" s="2">
        <v>0</v>
      </c>
      <c r="BB2060" s="2">
        <v>0</v>
      </c>
      <c r="BC2060" s="2">
        <v>0</v>
      </c>
      <c r="BD2060" s="2">
        <v>0</v>
      </c>
      <c r="BE2060" s="10">
        <f t="shared" si="98"/>
        <v>0</v>
      </c>
    </row>
    <row r="2061" spans="1:57" s="8" customFormat="1" x14ac:dyDescent="0.45">
      <c r="A2061" s="8">
        <v>2811</v>
      </c>
      <c r="B2061" s="8">
        <v>1425139626</v>
      </c>
      <c r="C2061" s="8" t="s">
        <v>3252</v>
      </c>
      <c r="D2061" s="8" t="s">
        <v>559</v>
      </c>
      <c r="E2061" s="8" t="str">
        <f t="shared" si="96"/>
        <v>2019</v>
      </c>
      <c r="F2061" s="8" t="s">
        <v>815</v>
      </c>
      <c r="G2061" s="8" t="s">
        <v>40</v>
      </c>
      <c r="H2061" s="8" t="s">
        <v>20009</v>
      </c>
      <c r="I2061" s="8" t="s">
        <v>82</v>
      </c>
      <c r="J2061" s="8" t="s">
        <v>86</v>
      </c>
      <c r="K2061" s="8" t="s">
        <v>5426</v>
      </c>
      <c r="L2061" s="8" t="s">
        <v>7742</v>
      </c>
      <c r="M2061" s="9">
        <v>1</v>
      </c>
      <c r="N2061" s="9"/>
      <c r="O2061" s="9">
        <v>1</v>
      </c>
      <c r="P2061" s="8" t="s">
        <v>4974</v>
      </c>
      <c r="Q2061" s="8" t="s">
        <v>8885</v>
      </c>
      <c r="R2061" s="8" t="s">
        <v>40</v>
      </c>
      <c r="S2061" s="8" t="s">
        <v>8940</v>
      </c>
      <c r="T2061" s="8" t="s">
        <v>8942</v>
      </c>
      <c r="U2061" s="8" t="s">
        <v>8944</v>
      </c>
      <c r="V2061" s="8" t="s">
        <v>8948</v>
      </c>
      <c r="W2061" s="8" t="s">
        <v>8956</v>
      </c>
      <c r="X2061" s="8" t="s">
        <v>8959</v>
      </c>
      <c r="Y2061" s="8" t="s">
        <v>8963</v>
      </c>
      <c r="Z2061" s="8" t="s">
        <v>8985</v>
      </c>
      <c r="AA2061" s="8" t="s">
        <v>9183</v>
      </c>
      <c r="AB2061" s="8" t="s">
        <v>9570</v>
      </c>
      <c r="AC2061" s="8" t="s">
        <v>9645</v>
      </c>
      <c r="AD2061" s="8" t="s">
        <v>9812</v>
      </c>
      <c r="AE2061" s="8" t="s">
        <v>11698</v>
      </c>
      <c r="AF2061" s="8" t="s">
        <v>13707</v>
      </c>
      <c r="AG2061" s="8" t="s">
        <v>15767</v>
      </c>
      <c r="AH2061" s="8" t="s">
        <v>17818</v>
      </c>
      <c r="AI2061" s="8" t="s">
        <v>19851</v>
      </c>
      <c r="AJ2061" s="2">
        <v>0</v>
      </c>
      <c r="AK2061" s="2">
        <v>0</v>
      </c>
      <c r="AL2061" s="2">
        <v>0</v>
      </c>
      <c r="AM2061" s="2">
        <v>0</v>
      </c>
      <c r="AN2061" s="2">
        <v>0</v>
      </c>
      <c r="AO2061" s="2">
        <v>0</v>
      </c>
      <c r="AP2061" s="2">
        <v>0</v>
      </c>
      <c r="AQ2061" s="2">
        <v>0</v>
      </c>
      <c r="AR2061" s="2">
        <v>149.25</v>
      </c>
      <c r="AS2061" s="2">
        <v>49.75</v>
      </c>
      <c r="AT2061" s="2">
        <f t="shared" si="97"/>
        <v>199</v>
      </c>
      <c r="AU2061" s="2">
        <v>0</v>
      </c>
      <c r="AV2061" s="2">
        <v>0</v>
      </c>
      <c r="AW2061" s="2">
        <v>0</v>
      </c>
      <c r="AX2061" s="2">
        <v>0</v>
      </c>
      <c r="AY2061" s="2">
        <v>0</v>
      </c>
      <c r="AZ2061" s="2">
        <v>0</v>
      </c>
      <c r="BA2061" s="2">
        <v>0</v>
      </c>
      <c r="BB2061" s="2">
        <v>0</v>
      </c>
      <c r="BC2061" s="2">
        <v>51.38</v>
      </c>
      <c r="BD2061" s="2">
        <v>51.38</v>
      </c>
      <c r="BE2061" s="10">
        <f t="shared" si="98"/>
        <v>102.76</v>
      </c>
    </row>
    <row r="2062" spans="1:57" s="8" customFormat="1" x14ac:dyDescent="0.45">
      <c r="A2062" s="8">
        <v>2812</v>
      </c>
      <c r="B2062" s="8">
        <v>1425143220</v>
      </c>
      <c r="C2062" s="8" t="s">
        <v>3253</v>
      </c>
      <c r="D2062" s="8" t="s">
        <v>660</v>
      </c>
      <c r="E2062" s="8" t="str">
        <f t="shared" si="96"/>
        <v>2020</v>
      </c>
      <c r="F2062" s="8" t="s">
        <v>976</v>
      </c>
      <c r="G2062" s="8" t="s">
        <v>40</v>
      </c>
      <c r="H2062" s="8" t="s">
        <v>20009</v>
      </c>
      <c r="I2062" s="8" t="s">
        <v>82</v>
      </c>
      <c r="J2062" s="8" t="s">
        <v>241</v>
      </c>
      <c r="K2062" s="8" t="s">
        <v>5228</v>
      </c>
      <c r="L2062" s="8" t="s">
        <v>7743</v>
      </c>
      <c r="M2062" s="9">
        <v>1</v>
      </c>
      <c r="N2062" s="9"/>
      <c r="O2062" s="9">
        <v>4</v>
      </c>
      <c r="P2062" s="8" t="s">
        <v>4564</v>
      </c>
      <c r="Q2062" s="8" t="s">
        <v>8886</v>
      </c>
      <c r="R2062" s="8" t="s">
        <v>40</v>
      </c>
      <c r="S2062" s="8" t="s">
        <v>8940</v>
      </c>
      <c r="T2062" s="8" t="s">
        <v>8942</v>
      </c>
      <c r="U2062" s="8" t="s">
        <v>8944</v>
      </c>
      <c r="V2062" s="8" t="s">
        <v>8948</v>
      </c>
      <c r="W2062" s="8" t="s">
        <v>8956</v>
      </c>
      <c r="X2062" s="8" t="s">
        <v>8959</v>
      </c>
      <c r="Y2062" s="8" t="s">
        <v>8963</v>
      </c>
      <c r="Z2062" s="8" t="s">
        <v>9086</v>
      </c>
      <c r="AA2062" s="8" t="s">
        <v>9556</v>
      </c>
      <c r="AB2062" s="8" t="s">
        <v>9593</v>
      </c>
      <c r="AC2062" s="8" t="s">
        <v>9666</v>
      </c>
      <c r="AD2062" s="8" t="s">
        <v>9812</v>
      </c>
      <c r="AE2062" s="8" t="s">
        <v>11699</v>
      </c>
      <c r="AF2062" s="8" t="s">
        <v>13708</v>
      </c>
      <c r="AG2062" s="8" t="s">
        <v>15768</v>
      </c>
      <c r="AH2062" s="8" t="s">
        <v>17819</v>
      </c>
      <c r="AI2062" s="8" t="s">
        <v>19852</v>
      </c>
      <c r="AJ2062" s="2">
        <v>0</v>
      </c>
      <c r="AK2062" s="2">
        <v>0</v>
      </c>
      <c r="AL2062" s="2">
        <v>0</v>
      </c>
      <c r="AM2062" s="2">
        <v>0</v>
      </c>
      <c r="AN2062" s="2">
        <v>0</v>
      </c>
      <c r="AO2062" s="2">
        <v>0</v>
      </c>
      <c r="AP2062" s="2">
        <v>0</v>
      </c>
      <c r="AQ2062" s="2">
        <v>0</v>
      </c>
      <c r="AR2062" s="2">
        <v>0</v>
      </c>
      <c r="AS2062" s="2">
        <v>49.7</v>
      </c>
      <c r="AT2062" s="2">
        <f t="shared" si="97"/>
        <v>49.7</v>
      </c>
      <c r="AU2062" s="2">
        <v>0</v>
      </c>
      <c r="AV2062" s="2">
        <v>0</v>
      </c>
      <c r="AW2062" s="2">
        <v>0</v>
      </c>
      <c r="AX2062" s="2">
        <v>0</v>
      </c>
      <c r="AY2062" s="2">
        <v>0</v>
      </c>
      <c r="AZ2062" s="2">
        <v>0</v>
      </c>
      <c r="BA2062" s="2">
        <v>0</v>
      </c>
      <c r="BB2062" s="2">
        <v>0</v>
      </c>
      <c r="BC2062" s="2">
        <v>0</v>
      </c>
      <c r="BD2062" s="2">
        <v>12.42</v>
      </c>
      <c r="BE2062" s="10">
        <f t="shared" si="98"/>
        <v>12.42</v>
      </c>
    </row>
    <row r="2063" spans="1:57" s="8" customFormat="1" x14ac:dyDescent="0.45">
      <c r="A2063" s="8">
        <v>2813</v>
      </c>
      <c r="B2063" s="8">
        <v>1345266885</v>
      </c>
      <c r="C2063" s="8" t="s">
        <v>3254</v>
      </c>
      <c r="D2063" s="8" t="s">
        <v>564</v>
      </c>
      <c r="E2063" s="8" t="str">
        <f t="shared" si="96"/>
        <v>2017</v>
      </c>
      <c r="F2063" s="8" t="s">
        <v>919</v>
      </c>
      <c r="G2063" s="8" t="s">
        <v>43</v>
      </c>
      <c r="H2063" s="8" t="s">
        <v>20002</v>
      </c>
      <c r="I2063" s="8" t="s">
        <v>82</v>
      </c>
      <c r="J2063" s="8" t="s">
        <v>326</v>
      </c>
      <c r="K2063" s="8" t="s">
        <v>5376</v>
      </c>
      <c r="L2063" s="8" t="s">
        <v>7744</v>
      </c>
      <c r="M2063" s="9">
        <v>1</v>
      </c>
      <c r="N2063" s="9"/>
      <c r="O2063" s="9">
        <v>1</v>
      </c>
      <c r="P2063" s="8" t="s">
        <v>4975</v>
      </c>
      <c r="Q2063" s="8" t="s">
        <v>8069</v>
      </c>
      <c r="R2063" s="8" t="s">
        <v>43</v>
      </c>
      <c r="S2063" s="8" t="s">
        <v>8940</v>
      </c>
      <c r="T2063" s="8" t="s">
        <v>8942</v>
      </c>
      <c r="U2063" s="8" t="s">
        <v>8945</v>
      </c>
      <c r="V2063" s="8" t="s">
        <v>8951</v>
      </c>
      <c r="W2063" s="8" t="s">
        <v>8956</v>
      </c>
      <c r="X2063" s="8" t="s">
        <v>8961</v>
      </c>
      <c r="Y2063" s="8" t="s">
        <v>8947</v>
      </c>
      <c r="Z2063" s="8" t="s">
        <v>9049</v>
      </c>
      <c r="AA2063" s="8" t="s">
        <v>9145</v>
      </c>
      <c r="AB2063" s="8" t="s">
        <v>9595</v>
      </c>
      <c r="AC2063" s="8" t="s">
        <v>9674</v>
      </c>
      <c r="AD2063" s="8" t="s">
        <v>9812</v>
      </c>
      <c r="AE2063" s="8" t="s">
        <v>11700</v>
      </c>
      <c r="AF2063" s="8" t="s">
        <v>13709</v>
      </c>
      <c r="AG2063" s="8" t="s">
        <v>15769</v>
      </c>
      <c r="AH2063" s="8" t="s">
        <v>17820</v>
      </c>
      <c r="AI2063" s="8" t="s">
        <v>19853</v>
      </c>
      <c r="AJ2063" s="2">
        <v>0</v>
      </c>
      <c r="AK2063" s="2">
        <v>0</v>
      </c>
      <c r="AL2063" s="2">
        <v>0</v>
      </c>
      <c r="AM2063" s="2">
        <v>0</v>
      </c>
      <c r="AN2063" s="2">
        <v>0</v>
      </c>
      <c r="AO2063" s="2">
        <v>0</v>
      </c>
      <c r="AP2063" s="2">
        <v>40</v>
      </c>
      <c r="AQ2063" s="2">
        <v>0</v>
      </c>
      <c r="AR2063" s="2">
        <v>0</v>
      </c>
      <c r="AS2063" s="2">
        <v>0</v>
      </c>
      <c r="AT2063" s="2">
        <f t="shared" si="97"/>
        <v>40</v>
      </c>
      <c r="AU2063" s="2">
        <v>0</v>
      </c>
      <c r="AV2063" s="2">
        <v>0</v>
      </c>
      <c r="AW2063" s="2">
        <v>0</v>
      </c>
      <c r="AX2063" s="2">
        <v>0</v>
      </c>
      <c r="AY2063" s="2">
        <v>0</v>
      </c>
      <c r="AZ2063" s="2">
        <v>0</v>
      </c>
      <c r="BA2063" s="2">
        <v>0</v>
      </c>
      <c r="BB2063" s="2">
        <v>0</v>
      </c>
      <c r="BC2063" s="2">
        <v>0</v>
      </c>
      <c r="BD2063" s="2">
        <v>0</v>
      </c>
      <c r="BE2063" s="10">
        <f t="shared" si="98"/>
        <v>0</v>
      </c>
    </row>
    <row r="2064" spans="1:57" s="8" customFormat="1" x14ac:dyDescent="0.45">
      <c r="A2064" s="8">
        <v>2814</v>
      </c>
      <c r="B2064" s="8">
        <v>1425113786</v>
      </c>
      <c r="C2064" s="8" t="s">
        <v>3255</v>
      </c>
      <c r="D2064" s="8" t="s">
        <v>893</v>
      </c>
      <c r="E2064" s="8" t="str">
        <f t="shared" si="96"/>
        <v>2016</v>
      </c>
      <c r="F2064" s="8" t="s">
        <v>821</v>
      </c>
      <c r="G2064" s="8" t="s">
        <v>40</v>
      </c>
      <c r="H2064" s="8" t="s">
        <v>20009</v>
      </c>
      <c r="I2064" s="8" t="s">
        <v>82</v>
      </c>
      <c r="J2064" s="8" t="s">
        <v>175</v>
      </c>
      <c r="K2064" s="8" t="s">
        <v>5525</v>
      </c>
      <c r="L2064" s="8" t="s">
        <v>7745</v>
      </c>
      <c r="M2064" s="9">
        <v>1</v>
      </c>
      <c r="N2064" s="9"/>
      <c r="O2064" s="9">
        <v>1</v>
      </c>
      <c r="P2064" s="8" t="s">
        <v>4976</v>
      </c>
      <c r="Q2064" s="8" t="s">
        <v>8887</v>
      </c>
      <c r="R2064" s="8" t="s">
        <v>40</v>
      </c>
      <c r="S2064" s="8" t="s">
        <v>8940</v>
      </c>
      <c r="T2064" s="8" t="s">
        <v>8942</v>
      </c>
      <c r="U2064" s="8" t="s">
        <v>8944</v>
      </c>
      <c r="V2064" s="8" t="s">
        <v>8948</v>
      </c>
      <c r="W2064" s="8" t="s">
        <v>8956</v>
      </c>
      <c r="X2064" s="8" t="s">
        <v>8959</v>
      </c>
      <c r="Y2064" s="8" t="s">
        <v>8963</v>
      </c>
      <c r="Z2064" s="8" t="s">
        <v>8983</v>
      </c>
      <c r="AA2064" s="8" t="s">
        <v>9145</v>
      </c>
      <c r="AB2064" s="8" t="s">
        <v>9595</v>
      </c>
      <c r="AC2064" s="8" t="s">
        <v>9674</v>
      </c>
      <c r="AD2064" s="8" t="s">
        <v>9812</v>
      </c>
      <c r="AE2064" s="8" t="s">
        <v>11701</v>
      </c>
      <c r="AF2064" s="8" t="s">
        <v>13710</v>
      </c>
      <c r="AG2064" s="8" t="s">
        <v>15770</v>
      </c>
      <c r="AH2064" s="8" t="s">
        <v>15770</v>
      </c>
      <c r="AI2064" s="8" t="s">
        <v>19854</v>
      </c>
      <c r="AJ2064" s="2">
        <v>0</v>
      </c>
      <c r="AK2064" s="2">
        <v>0</v>
      </c>
      <c r="AL2064" s="2">
        <v>0</v>
      </c>
      <c r="AM2064" s="2">
        <v>0</v>
      </c>
      <c r="AN2064" s="2">
        <v>0</v>
      </c>
      <c r="AO2064" s="2">
        <v>96.62</v>
      </c>
      <c r="AP2064" s="2">
        <v>48.31</v>
      </c>
      <c r="AQ2064" s="2">
        <v>0</v>
      </c>
      <c r="AR2064" s="2">
        <v>0</v>
      </c>
      <c r="AS2064" s="2">
        <v>0</v>
      </c>
      <c r="AT2064" s="2">
        <f t="shared" si="97"/>
        <v>144.93</v>
      </c>
      <c r="AU2064" s="2">
        <v>0</v>
      </c>
      <c r="AV2064" s="2">
        <v>0</v>
      </c>
      <c r="AW2064" s="2">
        <v>0</v>
      </c>
      <c r="AX2064" s="2">
        <v>0</v>
      </c>
      <c r="AY2064" s="2">
        <v>0</v>
      </c>
      <c r="AZ2064" s="2">
        <v>161.22</v>
      </c>
      <c r="BA2064" s="2">
        <v>86.14</v>
      </c>
      <c r="BB2064" s="2">
        <v>0</v>
      </c>
      <c r="BC2064" s="2">
        <v>0</v>
      </c>
      <c r="BD2064" s="2">
        <v>0</v>
      </c>
      <c r="BE2064" s="10">
        <f t="shared" si="98"/>
        <v>247.36</v>
      </c>
    </row>
    <row r="2065" spans="1:57" s="8" customFormat="1" x14ac:dyDescent="0.45">
      <c r="A2065" s="8">
        <v>2815</v>
      </c>
      <c r="B2065" s="8">
        <v>1711119264</v>
      </c>
      <c r="C2065" s="8" t="s">
        <v>3256</v>
      </c>
      <c r="D2065" s="8" t="s">
        <v>615</v>
      </c>
      <c r="E2065" s="8" t="str">
        <f t="shared" si="96"/>
        <v>2019</v>
      </c>
      <c r="F2065" s="8" t="s">
        <v>909</v>
      </c>
      <c r="G2065" s="8" t="s">
        <v>43</v>
      </c>
      <c r="H2065" s="8" t="s">
        <v>20002</v>
      </c>
      <c r="I2065" s="8" t="s">
        <v>82</v>
      </c>
      <c r="J2065" s="8" t="s">
        <v>87</v>
      </c>
      <c r="K2065" s="8" t="s">
        <v>5044</v>
      </c>
      <c r="L2065" s="8" t="s">
        <v>7746</v>
      </c>
      <c r="M2065" s="9">
        <v>1</v>
      </c>
      <c r="N2065" s="9"/>
      <c r="O2065" s="9">
        <v>1</v>
      </c>
      <c r="P2065" s="8" t="s">
        <v>3808</v>
      </c>
      <c r="Q2065" s="8" t="s">
        <v>8040</v>
      </c>
      <c r="R2065" s="8" t="s">
        <v>43</v>
      </c>
      <c r="S2065" s="8" t="s">
        <v>8940</v>
      </c>
      <c r="T2065" s="8" t="s">
        <v>8943</v>
      </c>
      <c r="U2065" s="8" t="s">
        <v>8945</v>
      </c>
      <c r="V2065" s="8" t="s">
        <v>8951</v>
      </c>
      <c r="W2065" s="8" t="s">
        <v>8956</v>
      </c>
      <c r="X2065" s="8" t="s">
        <v>8961</v>
      </c>
      <c r="Y2065" s="8" t="s">
        <v>8947</v>
      </c>
      <c r="Z2065" s="8" t="s">
        <v>9002</v>
      </c>
      <c r="AA2065" s="8" t="s">
        <v>9269</v>
      </c>
      <c r="AB2065" s="8" t="s">
        <v>9595</v>
      </c>
      <c r="AC2065" s="8" t="s">
        <v>9652</v>
      </c>
      <c r="AD2065" s="8" t="s">
        <v>9812</v>
      </c>
      <c r="AE2065" s="8" t="s">
        <v>11702</v>
      </c>
      <c r="AF2065" s="8" t="s">
        <v>13711</v>
      </c>
      <c r="AG2065" s="8" t="s">
        <v>15771</v>
      </c>
      <c r="AH2065" s="8" t="s">
        <v>17821</v>
      </c>
      <c r="AI2065" s="8" t="s">
        <v>19855</v>
      </c>
      <c r="AJ2065" s="2">
        <v>0</v>
      </c>
      <c r="AK2065" s="2">
        <v>0</v>
      </c>
      <c r="AL2065" s="2">
        <v>0</v>
      </c>
      <c r="AM2065" s="2">
        <v>0</v>
      </c>
      <c r="AN2065" s="2">
        <v>0</v>
      </c>
      <c r="AO2065" s="2">
        <v>0</v>
      </c>
      <c r="AP2065" s="2">
        <v>0</v>
      </c>
      <c r="AQ2065" s="2">
        <v>0</v>
      </c>
      <c r="AR2065" s="2">
        <v>400</v>
      </c>
      <c r="AS2065" s="2">
        <v>417</v>
      </c>
      <c r="AT2065" s="2">
        <f t="shared" si="97"/>
        <v>817</v>
      </c>
      <c r="AU2065" s="2">
        <v>0</v>
      </c>
      <c r="AV2065" s="2">
        <v>0</v>
      </c>
      <c r="AW2065" s="2">
        <v>0</v>
      </c>
      <c r="AX2065" s="2">
        <v>0</v>
      </c>
      <c r="AY2065" s="2">
        <v>0</v>
      </c>
      <c r="AZ2065" s="2">
        <v>0</v>
      </c>
      <c r="BA2065" s="2">
        <v>0</v>
      </c>
      <c r="BB2065" s="2">
        <v>0</v>
      </c>
      <c r="BC2065" s="2">
        <v>0</v>
      </c>
      <c r="BD2065" s="2">
        <v>0</v>
      </c>
      <c r="BE2065" s="10">
        <f t="shared" si="98"/>
        <v>0</v>
      </c>
    </row>
    <row r="2066" spans="1:57" s="8" customFormat="1" x14ac:dyDescent="0.45">
      <c r="A2066" s="8">
        <v>2817</v>
      </c>
      <c r="B2066" s="8">
        <v>1425132830</v>
      </c>
      <c r="C2066" s="8" t="s">
        <v>3257</v>
      </c>
      <c r="D2066" s="8" t="s">
        <v>727</v>
      </c>
      <c r="E2066" s="8" t="str">
        <f t="shared" si="96"/>
        <v>2019</v>
      </c>
      <c r="F2066" s="8" t="s">
        <v>1198</v>
      </c>
      <c r="G2066" s="8" t="s">
        <v>40</v>
      </c>
      <c r="H2066" s="8" t="s">
        <v>20009</v>
      </c>
      <c r="I2066" s="8" t="s">
        <v>82</v>
      </c>
      <c r="J2066" s="8" t="s">
        <v>204</v>
      </c>
      <c r="K2066" s="8" t="s">
        <v>5346</v>
      </c>
      <c r="L2066" s="8" t="s">
        <v>7747</v>
      </c>
      <c r="M2066" s="9">
        <v>1</v>
      </c>
      <c r="N2066" s="9"/>
      <c r="O2066" s="9">
        <v>2</v>
      </c>
      <c r="P2066" s="8" t="s">
        <v>4936</v>
      </c>
      <c r="Q2066" s="8" t="s">
        <v>8865</v>
      </c>
      <c r="R2066" s="8" t="s">
        <v>40</v>
      </c>
      <c r="S2066" s="8" t="s">
        <v>8940</v>
      </c>
      <c r="T2066" s="8" t="s">
        <v>8942</v>
      </c>
      <c r="U2066" s="8" t="s">
        <v>8944</v>
      </c>
      <c r="V2066" s="8" t="s">
        <v>8948</v>
      </c>
      <c r="W2066" s="8" t="s">
        <v>8956</v>
      </c>
      <c r="X2066" s="8" t="s">
        <v>8959</v>
      </c>
      <c r="Y2066" s="8" t="s">
        <v>8963</v>
      </c>
      <c r="Z2066" s="8" t="s">
        <v>9029</v>
      </c>
      <c r="AA2066" s="8" t="s">
        <v>9130</v>
      </c>
      <c r="AB2066" s="8" t="s">
        <v>9566</v>
      </c>
      <c r="AC2066" s="8" t="s">
        <v>9729</v>
      </c>
      <c r="AD2066" s="8" t="s">
        <v>9812</v>
      </c>
      <c r="AE2066" s="8" t="s">
        <v>11703</v>
      </c>
      <c r="AF2066" s="8" t="s">
        <v>13712</v>
      </c>
      <c r="AG2066" s="8" t="s">
        <v>15772</v>
      </c>
      <c r="AH2066" s="8" t="s">
        <v>17822</v>
      </c>
      <c r="AI2066" s="8" t="s">
        <v>19856</v>
      </c>
      <c r="AJ2066" s="2">
        <v>0</v>
      </c>
      <c r="AK2066" s="2">
        <v>0</v>
      </c>
      <c r="AL2066" s="2">
        <v>0</v>
      </c>
      <c r="AM2066" s="2">
        <v>0</v>
      </c>
      <c r="AN2066" s="2">
        <v>0</v>
      </c>
      <c r="AO2066" s="2">
        <v>0</v>
      </c>
      <c r="AP2066" s="2">
        <v>0</v>
      </c>
      <c r="AQ2066" s="2">
        <v>0</v>
      </c>
      <c r="AR2066" s="2">
        <v>49.29</v>
      </c>
      <c r="AS2066" s="2">
        <v>0</v>
      </c>
      <c r="AT2066" s="2">
        <f t="shared" si="97"/>
        <v>49.29</v>
      </c>
      <c r="AU2066" s="2">
        <v>0</v>
      </c>
      <c r="AV2066" s="2">
        <v>0</v>
      </c>
      <c r="AW2066" s="2">
        <v>0</v>
      </c>
      <c r="AX2066" s="2">
        <v>0</v>
      </c>
      <c r="AY2066" s="2">
        <v>0</v>
      </c>
      <c r="AZ2066" s="2">
        <v>0</v>
      </c>
      <c r="BA2066" s="2">
        <v>0</v>
      </c>
      <c r="BB2066" s="2">
        <v>0</v>
      </c>
      <c r="BC2066" s="2">
        <v>16.7</v>
      </c>
      <c r="BD2066" s="2">
        <v>0</v>
      </c>
      <c r="BE2066" s="10">
        <f t="shared" si="98"/>
        <v>16.7</v>
      </c>
    </row>
    <row r="2067" spans="1:57" s="8" customFormat="1" x14ac:dyDescent="0.45">
      <c r="A2067" s="8">
        <v>2818</v>
      </c>
      <c r="B2067" s="8">
        <v>1711107959</v>
      </c>
      <c r="C2067" s="8" t="s">
        <v>3258</v>
      </c>
      <c r="D2067" s="8" t="s">
        <v>537</v>
      </c>
      <c r="E2067" s="8" t="str">
        <f t="shared" si="96"/>
        <v>2020</v>
      </c>
      <c r="F2067" s="8" t="s">
        <v>911</v>
      </c>
      <c r="G2067" s="8" t="s">
        <v>43</v>
      </c>
      <c r="H2067" s="8" t="s">
        <v>20002</v>
      </c>
      <c r="I2067" s="8" t="s">
        <v>82</v>
      </c>
      <c r="J2067" s="8" t="s">
        <v>91</v>
      </c>
      <c r="K2067" s="8" t="s">
        <v>5262</v>
      </c>
      <c r="L2067" s="8" t="s">
        <v>7748</v>
      </c>
      <c r="M2067" s="9">
        <v>1</v>
      </c>
      <c r="N2067" s="9"/>
      <c r="O2067" s="9">
        <v>2</v>
      </c>
      <c r="P2067" s="8" t="s">
        <v>4977</v>
      </c>
      <c r="Q2067" s="8" t="s">
        <v>8091</v>
      </c>
      <c r="R2067" s="8" t="s">
        <v>43</v>
      </c>
      <c r="S2067" s="8" t="s">
        <v>8940</v>
      </c>
      <c r="T2067" s="8" t="s">
        <v>8942</v>
      </c>
      <c r="U2067" s="8" t="s">
        <v>8945</v>
      </c>
      <c r="V2067" s="8" t="s">
        <v>8951</v>
      </c>
      <c r="W2067" s="8" t="s">
        <v>8956</v>
      </c>
      <c r="X2067" s="8" t="s">
        <v>8961</v>
      </c>
      <c r="Y2067" s="8" t="s">
        <v>8947</v>
      </c>
      <c r="Z2067" s="8" t="s">
        <v>8969</v>
      </c>
      <c r="AA2067" s="8" t="s">
        <v>9147</v>
      </c>
      <c r="AB2067" s="8" t="s">
        <v>9575</v>
      </c>
      <c r="AC2067" s="8" t="s">
        <v>9652</v>
      </c>
      <c r="AD2067" s="8" t="s">
        <v>9812</v>
      </c>
      <c r="AE2067" s="8" t="s">
        <v>11704</v>
      </c>
      <c r="AF2067" s="8" t="s">
        <v>13713</v>
      </c>
      <c r="AG2067" s="8" t="s">
        <v>15773</v>
      </c>
      <c r="AH2067" s="8" t="s">
        <v>17823</v>
      </c>
      <c r="AI2067" s="8" t="s">
        <v>19857</v>
      </c>
      <c r="AJ2067" s="2">
        <v>0</v>
      </c>
      <c r="AK2067" s="2">
        <v>0</v>
      </c>
      <c r="AL2067" s="2">
        <v>0</v>
      </c>
      <c r="AM2067" s="2">
        <v>0</v>
      </c>
      <c r="AN2067" s="2">
        <v>0</v>
      </c>
      <c r="AO2067" s="2">
        <v>0</v>
      </c>
      <c r="AP2067" s="2">
        <v>0</v>
      </c>
      <c r="AQ2067" s="2">
        <v>0</v>
      </c>
      <c r="AR2067" s="2">
        <v>0</v>
      </c>
      <c r="AS2067" s="2">
        <v>30</v>
      </c>
      <c r="AT2067" s="2">
        <f t="shared" si="97"/>
        <v>30</v>
      </c>
      <c r="AU2067" s="2">
        <v>0</v>
      </c>
      <c r="AV2067" s="2">
        <v>0</v>
      </c>
      <c r="AW2067" s="2">
        <v>0</v>
      </c>
      <c r="AX2067" s="2">
        <v>0</v>
      </c>
      <c r="AY2067" s="2">
        <v>0</v>
      </c>
      <c r="AZ2067" s="2">
        <v>0</v>
      </c>
      <c r="BA2067" s="2">
        <v>0</v>
      </c>
      <c r="BB2067" s="2">
        <v>0</v>
      </c>
      <c r="BC2067" s="2">
        <v>0</v>
      </c>
      <c r="BD2067" s="2">
        <v>0</v>
      </c>
      <c r="BE2067" s="10">
        <f t="shared" si="98"/>
        <v>0</v>
      </c>
    </row>
    <row r="2068" spans="1:57" s="8" customFormat="1" x14ac:dyDescent="0.45">
      <c r="A2068" s="8">
        <v>2819</v>
      </c>
      <c r="B2068" s="8">
        <v>1711119340</v>
      </c>
      <c r="C2068" s="8" t="s">
        <v>3259</v>
      </c>
      <c r="D2068" s="8" t="s">
        <v>531</v>
      </c>
      <c r="E2068" s="8" t="str">
        <f t="shared" si="96"/>
        <v>2019</v>
      </c>
      <c r="F2068" s="8" t="s">
        <v>909</v>
      </c>
      <c r="G2068" s="8" t="s">
        <v>43</v>
      </c>
      <c r="H2068" s="8" t="s">
        <v>20002</v>
      </c>
      <c r="I2068" s="8" t="s">
        <v>82</v>
      </c>
      <c r="J2068" s="8" t="s">
        <v>87</v>
      </c>
      <c r="K2068" s="8" t="s">
        <v>5044</v>
      </c>
      <c r="L2068" s="8" t="s">
        <v>7749</v>
      </c>
      <c r="M2068" s="9">
        <v>1</v>
      </c>
      <c r="N2068" s="9"/>
      <c r="O2068" s="9">
        <v>2</v>
      </c>
      <c r="P2068" s="8" t="s">
        <v>4978</v>
      </c>
      <c r="Q2068" s="8" t="s">
        <v>7909</v>
      </c>
      <c r="R2068" s="8" t="s">
        <v>43</v>
      </c>
      <c r="S2068" s="8" t="s">
        <v>8940</v>
      </c>
      <c r="T2068" s="8" t="s">
        <v>8943</v>
      </c>
      <c r="U2068" s="8" t="s">
        <v>8944</v>
      </c>
      <c r="V2068" s="8" t="s">
        <v>8950</v>
      </c>
      <c r="W2068" s="8" t="s">
        <v>8956</v>
      </c>
      <c r="X2068" s="8" t="s">
        <v>8961</v>
      </c>
      <c r="Y2068" s="8" t="s">
        <v>8947</v>
      </c>
      <c r="Z2068" s="8" t="s">
        <v>8970</v>
      </c>
      <c r="AA2068" s="8" t="s">
        <v>9136</v>
      </c>
      <c r="AB2068" s="8" t="s">
        <v>9580</v>
      </c>
      <c r="AC2068" s="8" t="s">
        <v>9692</v>
      </c>
      <c r="AD2068" s="8" t="s">
        <v>9812</v>
      </c>
      <c r="AE2068" s="8" t="s">
        <v>11705</v>
      </c>
      <c r="AF2068" s="8" t="s">
        <v>13714</v>
      </c>
      <c r="AG2068" s="8" t="s">
        <v>15774</v>
      </c>
      <c r="AH2068" s="8" t="s">
        <v>17824</v>
      </c>
      <c r="AI2068" s="8" t="s">
        <v>19858</v>
      </c>
      <c r="AJ2068" s="2">
        <v>0</v>
      </c>
      <c r="AK2068" s="2">
        <v>0</v>
      </c>
      <c r="AL2068" s="2">
        <v>0</v>
      </c>
      <c r="AM2068" s="2">
        <v>0</v>
      </c>
      <c r="AN2068" s="2">
        <v>0</v>
      </c>
      <c r="AO2068" s="2">
        <v>0</v>
      </c>
      <c r="AP2068" s="2">
        <v>0</v>
      </c>
      <c r="AQ2068" s="2">
        <v>0</v>
      </c>
      <c r="AR2068" s="2">
        <v>200</v>
      </c>
      <c r="AS2068" s="2">
        <v>520.75</v>
      </c>
      <c r="AT2068" s="2">
        <f t="shared" si="97"/>
        <v>720.75</v>
      </c>
      <c r="AU2068" s="2">
        <v>0</v>
      </c>
      <c r="AV2068" s="2">
        <v>0</v>
      </c>
      <c r="AW2068" s="2">
        <v>0</v>
      </c>
      <c r="AX2068" s="2">
        <v>0</v>
      </c>
      <c r="AY2068" s="2">
        <v>0</v>
      </c>
      <c r="AZ2068" s="2">
        <v>0</v>
      </c>
      <c r="BA2068" s="2">
        <v>0</v>
      </c>
      <c r="BB2068" s="2">
        <v>0</v>
      </c>
      <c r="BC2068" s="2">
        <v>67.5</v>
      </c>
      <c r="BD2068" s="2">
        <v>172.5</v>
      </c>
      <c r="BE2068" s="10">
        <f t="shared" si="98"/>
        <v>240</v>
      </c>
    </row>
    <row r="2069" spans="1:57" s="8" customFormat="1" x14ac:dyDescent="0.45">
      <c r="A2069" s="8">
        <v>2820</v>
      </c>
      <c r="B2069" s="8">
        <v>1425125810</v>
      </c>
      <c r="C2069" s="8" t="s">
        <v>3260</v>
      </c>
      <c r="D2069" s="8" t="s">
        <v>555</v>
      </c>
      <c r="E2069" s="8" t="str">
        <f t="shared" si="96"/>
        <v>2017</v>
      </c>
      <c r="F2069" s="8" t="s">
        <v>928</v>
      </c>
      <c r="G2069" s="8" t="s">
        <v>40</v>
      </c>
      <c r="H2069" s="8" t="s">
        <v>20009</v>
      </c>
      <c r="I2069" s="8" t="s">
        <v>82</v>
      </c>
      <c r="J2069" s="8" t="s">
        <v>108</v>
      </c>
      <c r="K2069" s="8" t="s">
        <v>5069</v>
      </c>
      <c r="L2069" s="8" t="s">
        <v>7750</v>
      </c>
      <c r="M2069" s="9">
        <v>1</v>
      </c>
      <c r="N2069" s="9"/>
      <c r="O2069" s="9">
        <v>2</v>
      </c>
      <c r="P2069" s="8" t="s">
        <v>3456</v>
      </c>
      <c r="Q2069" s="8" t="s">
        <v>8535</v>
      </c>
      <c r="R2069" s="8" t="s">
        <v>40</v>
      </c>
      <c r="S2069" s="8" t="s">
        <v>8940</v>
      </c>
      <c r="T2069" s="8" t="s">
        <v>8942</v>
      </c>
      <c r="U2069" s="8" t="s">
        <v>8944</v>
      </c>
      <c r="V2069" s="8" t="s">
        <v>8948</v>
      </c>
      <c r="W2069" s="8" t="s">
        <v>8956</v>
      </c>
      <c r="X2069" s="8" t="s">
        <v>8959</v>
      </c>
      <c r="Y2069" s="8" t="s">
        <v>8963</v>
      </c>
      <c r="Z2069" s="8" t="s">
        <v>9029</v>
      </c>
      <c r="AA2069" s="8" t="s">
        <v>9134</v>
      </c>
      <c r="AB2069" s="8" t="s">
        <v>9566</v>
      </c>
      <c r="AC2069" s="8" t="s">
        <v>9665</v>
      </c>
      <c r="AD2069" s="8" t="s">
        <v>9812</v>
      </c>
      <c r="AE2069" s="8" t="s">
        <v>11706</v>
      </c>
      <c r="AF2069" s="8" t="s">
        <v>13715</v>
      </c>
      <c r="AG2069" s="8" t="s">
        <v>15775</v>
      </c>
      <c r="AH2069" s="8" t="s">
        <v>17825</v>
      </c>
      <c r="AI2069" s="8" t="s">
        <v>19859</v>
      </c>
      <c r="AJ2069" s="2">
        <v>0</v>
      </c>
      <c r="AK2069" s="2">
        <v>0</v>
      </c>
      <c r="AL2069" s="2">
        <v>0</v>
      </c>
      <c r="AM2069" s="2">
        <v>0</v>
      </c>
      <c r="AN2069" s="2">
        <v>0</v>
      </c>
      <c r="AO2069" s="2">
        <v>0</v>
      </c>
      <c r="AP2069" s="2">
        <v>100</v>
      </c>
      <c r="AQ2069" s="2">
        <v>100</v>
      </c>
      <c r="AR2069" s="2">
        <v>0</v>
      </c>
      <c r="AS2069" s="2">
        <v>0</v>
      </c>
      <c r="AT2069" s="2">
        <f t="shared" si="97"/>
        <v>200</v>
      </c>
      <c r="AU2069" s="2">
        <v>0</v>
      </c>
      <c r="AV2069" s="2">
        <v>0</v>
      </c>
      <c r="AW2069" s="2">
        <v>0</v>
      </c>
      <c r="AX2069" s="2">
        <v>0</v>
      </c>
      <c r="AY2069" s="2">
        <v>0</v>
      </c>
      <c r="AZ2069" s="2">
        <v>0</v>
      </c>
      <c r="BA2069" s="2">
        <v>25</v>
      </c>
      <c r="BB2069" s="2">
        <v>25</v>
      </c>
      <c r="BC2069" s="2">
        <v>0</v>
      </c>
      <c r="BD2069" s="2">
        <v>0</v>
      </c>
      <c r="BE2069" s="10">
        <f t="shared" si="98"/>
        <v>50</v>
      </c>
    </row>
    <row r="2070" spans="1:57" s="8" customFormat="1" x14ac:dyDescent="0.45">
      <c r="A2070" s="8">
        <v>2821</v>
      </c>
      <c r="B2070" s="8">
        <v>1395063842</v>
      </c>
      <c r="C2070" s="8" t="s">
        <v>3261</v>
      </c>
      <c r="D2070" s="8" t="s">
        <v>536</v>
      </c>
      <c r="E2070" s="8" t="str">
        <f t="shared" si="96"/>
        <v>2019</v>
      </c>
      <c r="F2070" s="8" t="s">
        <v>910</v>
      </c>
      <c r="G2070" s="8" t="s">
        <v>56</v>
      </c>
      <c r="H2070" s="8" t="s">
        <v>56</v>
      </c>
      <c r="I2070" s="8" t="s">
        <v>82</v>
      </c>
      <c r="J2070" s="8" t="s">
        <v>174</v>
      </c>
      <c r="K2070" s="8" t="s">
        <v>5242</v>
      </c>
      <c r="L2070" s="8" t="s">
        <v>7751</v>
      </c>
      <c r="M2070" s="9">
        <v>1</v>
      </c>
      <c r="N2070" s="9"/>
      <c r="O2070" s="9">
        <v>1</v>
      </c>
      <c r="P2070" s="8" t="s">
        <v>3498</v>
      </c>
      <c r="Q2070" s="8" t="s">
        <v>7984</v>
      </c>
      <c r="R2070" s="8" t="s">
        <v>56</v>
      </c>
      <c r="S2070" s="8" t="s">
        <v>8940</v>
      </c>
      <c r="T2070" s="8" t="s">
        <v>8942</v>
      </c>
      <c r="U2070" s="8" t="s">
        <v>8944</v>
      </c>
      <c r="V2070" s="8" t="s">
        <v>8954</v>
      </c>
      <c r="W2070" s="8" t="s">
        <v>8956</v>
      </c>
      <c r="X2070" s="8" t="s">
        <v>8961</v>
      </c>
      <c r="Y2070" s="8" t="s">
        <v>8964</v>
      </c>
      <c r="Z2070" s="8" t="s">
        <v>9042</v>
      </c>
      <c r="AA2070" s="8" t="s">
        <v>9227</v>
      </c>
      <c r="AB2070" s="8" t="s">
        <v>9577</v>
      </c>
      <c r="AC2070" s="8" t="s">
        <v>9645</v>
      </c>
      <c r="AD2070" s="8" t="s">
        <v>9812</v>
      </c>
      <c r="AE2070" s="8" t="s">
        <v>10646</v>
      </c>
      <c r="AF2070" s="8" t="s">
        <v>12654</v>
      </c>
      <c r="AG2070" s="8" t="s">
        <v>15776</v>
      </c>
      <c r="AH2070" s="8" t="s">
        <v>17826</v>
      </c>
      <c r="AI2070" s="8" t="s">
        <v>19860</v>
      </c>
      <c r="AJ2070" s="2">
        <v>0</v>
      </c>
      <c r="AK2070" s="2">
        <v>0</v>
      </c>
      <c r="AL2070" s="2">
        <v>0</v>
      </c>
      <c r="AM2070" s="2">
        <v>0</v>
      </c>
      <c r="AN2070" s="2">
        <v>0</v>
      </c>
      <c r="AO2070" s="2">
        <v>0</v>
      </c>
      <c r="AP2070" s="2">
        <v>0</v>
      </c>
      <c r="AQ2070" s="2">
        <v>0</v>
      </c>
      <c r="AR2070" s="2">
        <v>75</v>
      </c>
      <c r="AS2070" s="2">
        <v>75</v>
      </c>
      <c r="AT2070" s="2">
        <f t="shared" si="97"/>
        <v>150</v>
      </c>
      <c r="AU2070" s="2">
        <v>0</v>
      </c>
      <c r="AV2070" s="2">
        <v>0</v>
      </c>
      <c r="AW2070" s="2">
        <v>0</v>
      </c>
      <c r="AX2070" s="2">
        <v>0</v>
      </c>
      <c r="AY2070" s="2">
        <v>0</v>
      </c>
      <c r="AZ2070" s="2">
        <v>0</v>
      </c>
      <c r="BA2070" s="2">
        <v>0</v>
      </c>
      <c r="BB2070" s="2">
        <v>0</v>
      </c>
      <c r="BC2070" s="2">
        <v>0</v>
      </c>
      <c r="BD2070" s="2">
        <v>0</v>
      </c>
      <c r="BE2070" s="10">
        <f t="shared" si="98"/>
        <v>0</v>
      </c>
    </row>
    <row r="2071" spans="1:57" s="8" customFormat="1" x14ac:dyDescent="0.45">
      <c r="A2071" s="8">
        <v>2822</v>
      </c>
      <c r="B2071" s="8">
        <v>1711119362</v>
      </c>
      <c r="C2071" s="8" t="s">
        <v>3262</v>
      </c>
      <c r="D2071" s="8" t="s">
        <v>531</v>
      </c>
      <c r="E2071" s="8" t="str">
        <f t="shared" si="96"/>
        <v>2019</v>
      </c>
      <c r="F2071" s="8" t="s">
        <v>909</v>
      </c>
      <c r="G2071" s="8" t="s">
        <v>43</v>
      </c>
      <c r="H2071" s="8" t="s">
        <v>20002</v>
      </c>
      <c r="I2071" s="8" t="s">
        <v>82</v>
      </c>
      <c r="J2071" s="8" t="s">
        <v>87</v>
      </c>
      <c r="K2071" s="8" t="s">
        <v>5044</v>
      </c>
      <c r="L2071" s="8" t="s">
        <v>7752</v>
      </c>
      <c r="M2071" s="9">
        <v>1</v>
      </c>
      <c r="N2071" s="9"/>
      <c r="O2071" s="9">
        <v>1</v>
      </c>
      <c r="P2071" s="8" t="s">
        <v>3749</v>
      </c>
      <c r="Q2071" s="8" t="s">
        <v>8323</v>
      </c>
      <c r="R2071" s="8" t="s">
        <v>43</v>
      </c>
      <c r="S2071" s="8" t="s">
        <v>8940</v>
      </c>
      <c r="T2071" s="8" t="s">
        <v>8942</v>
      </c>
      <c r="U2071" s="8" t="s">
        <v>8944</v>
      </c>
      <c r="V2071" s="8" t="s">
        <v>8951</v>
      </c>
      <c r="W2071" s="8" t="s">
        <v>8956</v>
      </c>
      <c r="X2071" s="8" t="s">
        <v>8961</v>
      </c>
      <c r="Y2071" s="8" t="s">
        <v>8947</v>
      </c>
      <c r="Z2071" s="8" t="s">
        <v>9014</v>
      </c>
      <c r="AA2071" s="8" t="s">
        <v>9131</v>
      </c>
      <c r="AB2071" s="8" t="s">
        <v>9570</v>
      </c>
      <c r="AC2071" s="8" t="s">
        <v>9645</v>
      </c>
      <c r="AD2071" s="8" t="s">
        <v>9812</v>
      </c>
      <c r="AE2071" s="8" t="s">
        <v>11707</v>
      </c>
      <c r="AF2071" s="8" t="s">
        <v>13716</v>
      </c>
      <c r="AG2071" s="8" t="s">
        <v>15777</v>
      </c>
      <c r="AH2071" s="8" t="s">
        <v>17827</v>
      </c>
      <c r="AI2071" s="8" t="s">
        <v>19861</v>
      </c>
      <c r="AJ2071" s="2">
        <v>0</v>
      </c>
      <c r="AK2071" s="2">
        <v>0</v>
      </c>
      <c r="AL2071" s="2">
        <v>0</v>
      </c>
      <c r="AM2071" s="2">
        <v>0</v>
      </c>
      <c r="AN2071" s="2">
        <v>0</v>
      </c>
      <c r="AO2071" s="2">
        <v>0</v>
      </c>
      <c r="AP2071" s="2">
        <v>0</v>
      </c>
      <c r="AQ2071" s="2">
        <v>0</v>
      </c>
      <c r="AR2071" s="2">
        <v>40</v>
      </c>
      <c r="AS2071" s="2">
        <v>35</v>
      </c>
      <c r="AT2071" s="2">
        <f t="shared" si="97"/>
        <v>75</v>
      </c>
      <c r="AU2071" s="2">
        <v>0</v>
      </c>
      <c r="AV2071" s="2">
        <v>0</v>
      </c>
      <c r="AW2071" s="2">
        <v>0</v>
      </c>
      <c r="AX2071" s="2">
        <v>0</v>
      </c>
      <c r="AY2071" s="2">
        <v>0</v>
      </c>
      <c r="AZ2071" s="2">
        <v>0</v>
      </c>
      <c r="BA2071" s="2">
        <v>0</v>
      </c>
      <c r="BB2071" s="2">
        <v>0</v>
      </c>
      <c r="BC2071" s="2">
        <v>0</v>
      </c>
      <c r="BD2071" s="2">
        <v>0</v>
      </c>
      <c r="BE2071" s="10">
        <f t="shared" si="98"/>
        <v>0</v>
      </c>
    </row>
    <row r="2072" spans="1:57" s="8" customFormat="1" x14ac:dyDescent="0.45">
      <c r="A2072" s="8">
        <v>2823</v>
      </c>
      <c r="B2072" s="8">
        <v>1711119260</v>
      </c>
      <c r="C2072" s="8" t="s">
        <v>3263</v>
      </c>
      <c r="D2072" s="8" t="s">
        <v>531</v>
      </c>
      <c r="E2072" s="8" t="str">
        <f t="shared" si="96"/>
        <v>2019</v>
      </c>
      <c r="F2072" s="8" t="s">
        <v>909</v>
      </c>
      <c r="G2072" s="8" t="s">
        <v>43</v>
      </c>
      <c r="H2072" s="8" t="s">
        <v>20002</v>
      </c>
      <c r="I2072" s="8" t="s">
        <v>82</v>
      </c>
      <c r="J2072" s="8" t="s">
        <v>87</v>
      </c>
      <c r="K2072" s="8" t="s">
        <v>5044</v>
      </c>
      <c r="L2072" s="8" t="s">
        <v>7753</v>
      </c>
      <c r="M2072" s="9">
        <v>1</v>
      </c>
      <c r="N2072" s="9"/>
      <c r="O2072" s="9">
        <v>1</v>
      </c>
      <c r="P2072" s="8" t="s">
        <v>4979</v>
      </c>
      <c r="Q2072" s="8" t="s">
        <v>8040</v>
      </c>
      <c r="R2072" s="8" t="s">
        <v>43</v>
      </c>
      <c r="S2072" s="8" t="s">
        <v>8940</v>
      </c>
      <c r="T2072" s="8" t="s">
        <v>8943</v>
      </c>
      <c r="U2072" s="8" t="s">
        <v>8945</v>
      </c>
      <c r="V2072" s="8" t="s">
        <v>8951</v>
      </c>
      <c r="W2072" s="8" t="s">
        <v>8956</v>
      </c>
      <c r="X2072" s="8" t="s">
        <v>8961</v>
      </c>
      <c r="Y2072" s="8" t="s">
        <v>8947</v>
      </c>
      <c r="Z2072" s="8" t="s">
        <v>9002</v>
      </c>
      <c r="AA2072" s="8" t="s">
        <v>9540</v>
      </c>
      <c r="AB2072" s="8" t="s">
        <v>9595</v>
      </c>
      <c r="AC2072" s="8" t="s">
        <v>9649</v>
      </c>
      <c r="AD2072" s="8" t="s">
        <v>9812</v>
      </c>
      <c r="AE2072" s="8" t="s">
        <v>11708</v>
      </c>
      <c r="AF2072" s="8" t="s">
        <v>13717</v>
      </c>
      <c r="AG2072" s="8" t="s">
        <v>15778</v>
      </c>
      <c r="AH2072" s="8" t="s">
        <v>17828</v>
      </c>
      <c r="AI2072" s="8" t="s">
        <v>19862</v>
      </c>
      <c r="AJ2072" s="2">
        <v>0</v>
      </c>
      <c r="AK2072" s="2">
        <v>0</v>
      </c>
      <c r="AL2072" s="2">
        <v>0</v>
      </c>
      <c r="AM2072" s="2">
        <v>0</v>
      </c>
      <c r="AN2072" s="2">
        <v>0</v>
      </c>
      <c r="AO2072" s="2">
        <v>0</v>
      </c>
      <c r="AP2072" s="2">
        <v>0</v>
      </c>
      <c r="AQ2072" s="2">
        <v>0</v>
      </c>
      <c r="AR2072" s="2">
        <v>220</v>
      </c>
      <c r="AS2072" s="2">
        <v>200</v>
      </c>
      <c r="AT2072" s="2">
        <f t="shared" si="97"/>
        <v>420</v>
      </c>
      <c r="AU2072" s="2">
        <v>0</v>
      </c>
      <c r="AV2072" s="2">
        <v>0</v>
      </c>
      <c r="AW2072" s="2">
        <v>0</v>
      </c>
      <c r="AX2072" s="2">
        <v>0</v>
      </c>
      <c r="AY2072" s="2">
        <v>0</v>
      </c>
      <c r="AZ2072" s="2">
        <v>0</v>
      </c>
      <c r="BA2072" s="2">
        <v>0</v>
      </c>
      <c r="BB2072" s="2">
        <v>0</v>
      </c>
      <c r="BC2072" s="2">
        <v>0</v>
      </c>
      <c r="BD2072" s="2">
        <v>0</v>
      </c>
      <c r="BE2072" s="10">
        <f t="shared" si="98"/>
        <v>0</v>
      </c>
    </row>
    <row r="2073" spans="1:57" s="8" customFormat="1" x14ac:dyDescent="0.45">
      <c r="A2073" s="8">
        <v>2824</v>
      </c>
      <c r="B2073" s="8">
        <v>1711119269</v>
      </c>
      <c r="C2073" s="8" t="s">
        <v>3264</v>
      </c>
      <c r="D2073" s="8" t="s">
        <v>531</v>
      </c>
      <c r="E2073" s="8" t="str">
        <f t="shared" si="96"/>
        <v>2019</v>
      </c>
      <c r="F2073" s="8" t="s">
        <v>909</v>
      </c>
      <c r="G2073" s="8" t="s">
        <v>43</v>
      </c>
      <c r="H2073" s="8" t="s">
        <v>20002</v>
      </c>
      <c r="I2073" s="8" t="s">
        <v>82</v>
      </c>
      <c r="J2073" s="8" t="s">
        <v>87</v>
      </c>
      <c r="K2073" s="8" t="s">
        <v>5044</v>
      </c>
      <c r="L2073" s="8" t="s">
        <v>7754</v>
      </c>
      <c r="M2073" s="9">
        <v>1</v>
      </c>
      <c r="N2073" s="9"/>
      <c r="O2073" s="9">
        <v>1</v>
      </c>
      <c r="P2073" s="8" t="s">
        <v>4753</v>
      </c>
      <c r="Q2073" s="8" t="s">
        <v>7958</v>
      </c>
      <c r="R2073" s="8" t="s">
        <v>43</v>
      </c>
      <c r="S2073" s="8" t="s">
        <v>8940</v>
      </c>
      <c r="T2073" s="8" t="s">
        <v>8943</v>
      </c>
      <c r="U2073" s="8" t="s">
        <v>8945</v>
      </c>
      <c r="V2073" s="8" t="s">
        <v>8951</v>
      </c>
      <c r="W2073" s="8" t="s">
        <v>8956</v>
      </c>
      <c r="X2073" s="8" t="s">
        <v>8961</v>
      </c>
      <c r="Y2073" s="8" t="s">
        <v>8947</v>
      </c>
      <c r="Z2073" s="8" t="s">
        <v>9008</v>
      </c>
      <c r="AA2073" s="8" t="s">
        <v>9173</v>
      </c>
      <c r="AB2073" s="8" t="s">
        <v>9570</v>
      </c>
      <c r="AC2073" s="8" t="s">
        <v>9645</v>
      </c>
      <c r="AD2073" s="8" t="s">
        <v>9812</v>
      </c>
      <c r="AE2073" s="8" t="s">
        <v>11709</v>
      </c>
      <c r="AF2073" s="8" t="s">
        <v>13718</v>
      </c>
      <c r="AG2073" s="8" t="s">
        <v>15779</v>
      </c>
      <c r="AH2073" s="8" t="s">
        <v>17829</v>
      </c>
      <c r="AI2073" s="8" t="s">
        <v>19863</v>
      </c>
      <c r="AJ2073" s="2">
        <v>0</v>
      </c>
      <c r="AK2073" s="2">
        <v>0</v>
      </c>
      <c r="AL2073" s="2">
        <v>0</v>
      </c>
      <c r="AM2073" s="2">
        <v>0</v>
      </c>
      <c r="AN2073" s="2">
        <v>0</v>
      </c>
      <c r="AO2073" s="2">
        <v>0</v>
      </c>
      <c r="AP2073" s="2">
        <v>0</v>
      </c>
      <c r="AQ2073" s="2">
        <v>0</v>
      </c>
      <c r="AR2073" s="2">
        <v>600</v>
      </c>
      <c r="AS2073" s="2">
        <v>600</v>
      </c>
      <c r="AT2073" s="2">
        <f t="shared" si="97"/>
        <v>1200</v>
      </c>
      <c r="AU2073" s="2">
        <v>0</v>
      </c>
      <c r="AV2073" s="2">
        <v>0</v>
      </c>
      <c r="AW2073" s="2">
        <v>0</v>
      </c>
      <c r="AX2073" s="2">
        <v>0</v>
      </c>
      <c r="AY2073" s="2">
        <v>0</v>
      </c>
      <c r="AZ2073" s="2">
        <v>0</v>
      </c>
      <c r="BA2073" s="2">
        <v>0</v>
      </c>
      <c r="BB2073" s="2">
        <v>0</v>
      </c>
      <c r="BC2073" s="2">
        <v>0</v>
      </c>
      <c r="BD2073" s="2">
        <v>0</v>
      </c>
      <c r="BE2073" s="10">
        <f t="shared" si="98"/>
        <v>0</v>
      </c>
    </row>
    <row r="2074" spans="1:57" s="8" customFormat="1" x14ac:dyDescent="0.45">
      <c r="A2074" s="8">
        <v>2826</v>
      </c>
      <c r="B2074" s="8">
        <v>1711119272</v>
      </c>
      <c r="C2074" s="8" t="s">
        <v>3265</v>
      </c>
      <c r="D2074" s="8" t="s">
        <v>531</v>
      </c>
      <c r="E2074" s="8" t="str">
        <f t="shared" si="96"/>
        <v>2019</v>
      </c>
      <c r="F2074" s="8" t="s">
        <v>909</v>
      </c>
      <c r="G2074" s="8" t="s">
        <v>43</v>
      </c>
      <c r="H2074" s="8" t="s">
        <v>20002</v>
      </c>
      <c r="I2074" s="8" t="s">
        <v>82</v>
      </c>
      <c r="J2074" s="8" t="s">
        <v>87</v>
      </c>
      <c r="K2074" s="8" t="s">
        <v>5044</v>
      </c>
      <c r="L2074" s="8" t="s">
        <v>7755</v>
      </c>
      <c r="M2074" s="9">
        <v>1</v>
      </c>
      <c r="N2074" s="9"/>
      <c r="O2074" s="9">
        <v>1</v>
      </c>
      <c r="P2074" s="8" t="s">
        <v>4977</v>
      </c>
      <c r="Q2074" s="8" t="s">
        <v>8091</v>
      </c>
      <c r="R2074" s="8" t="s">
        <v>43</v>
      </c>
      <c r="S2074" s="8" t="s">
        <v>8940</v>
      </c>
      <c r="T2074" s="8" t="s">
        <v>8943</v>
      </c>
      <c r="U2074" s="8" t="s">
        <v>8945</v>
      </c>
      <c r="V2074" s="8" t="s">
        <v>8951</v>
      </c>
      <c r="W2074" s="8" t="s">
        <v>8956</v>
      </c>
      <c r="X2074" s="8" t="s">
        <v>8961</v>
      </c>
      <c r="Y2074" s="8" t="s">
        <v>8947</v>
      </c>
      <c r="Z2074" s="8" t="s">
        <v>8969</v>
      </c>
      <c r="AA2074" s="8" t="s">
        <v>9147</v>
      </c>
      <c r="AB2074" s="8" t="s">
        <v>9573</v>
      </c>
      <c r="AC2074" s="8" t="s">
        <v>9669</v>
      </c>
      <c r="AD2074" s="8" t="s">
        <v>9812</v>
      </c>
      <c r="AE2074" s="8" t="s">
        <v>11710</v>
      </c>
      <c r="AF2074" s="8" t="s">
        <v>13719</v>
      </c>
      <c r="AG2074" s="8" t="s">
        <v>15780</v>
      </c>
      <c r="AH2074" s="8" t="s">
        <v>17830</v>
      </c>
      <c r="AI2074" s="8" t="s">
        <v>19864</v>
      </c>
      <c r="AJ2074" s="2">
        <v>0</v>
      </c>
      <c r="AK2074" s="2">
        <v>0</v>
      </c>
      <c r="AL2074" s="2">
        <v>0</v>
      </c>
      <c r="AM2074" s="2">
        <v>0</v>
      </c>
      <c r="AN2074" s="2">
        <v>0</v>
      </c>
      <c r="AO2074" s="2">
        <v>0</v>
      </c>
      <c r="AP2074" s="2">
        <v>0</v>
      </c>
      <c r="AQ2074" s="2">
        <v>0</v>
      </c>
      <c r="AR2074" s="2">
        <v>170</v>
      </c>
      <c r="AS2074" s="2">
        <v>137</v>
      </c>
      <c r="AT2074" s="2">
        <f t="shared" si="97"/>
        <v>307</v>
      </c>
      <c r="AU2074" s="2">
        <v>0</v>
      </c>
      <c r="AV2074" s="2">
        <v>0</v>
      </c>
      <c r="AW2074" s="2">
        <v>0</v>
      </c>
      <c r="AX2074" s="2">
        <v>0</v>
      </c>
      <c r="AY2074" s="2">
        <v>0</v>
      </c>
      <c r="AZ2074" s="2">
        <v>0</v>
      </c>
      <c r="BA2074" s="2">
        <v>0</v>
      </c>
      <c r="BB2074" s="2">
        <v>0</v>
      </c>
      <c r="BC2074" s="2">
        <v>0</v>
      </c>
      <c r="BD2074" s="2">
        <v>0</v>
      </c>
      <c r="BE2074" s="10">
        <f t="shared" si="98"/>
        <v>0</v>
      </c>
    </row>
    <row r="2075" spans="1:57" s="8" customFormat="1" x14ac:dyDescent="0.45">
      <c r="A2075" s="8">
        <v>2827</v>
      </c>
      <c r="B2075" s="8">
        <v>1425106422</v>
      </c>
      <c r="C2075" s="8" t="s">
        <v>3266</v>
      </c>
      <c r="D2075" s="8" t="s">
        <v>572</v>
      </c>
      <c r="E2075" s="8" t="str">
        <f t="shared" si="96"/>
        <v>2016</v>
      </c>
      <c r="F2075" s="8" t="s">
        <v>938</v>
      </c>
      <c r="G2075" s="8" t="s">
        <v>40</v>
      </c>
      <c r="H2075" s="8" t="s">
        <v>20009</v>
      </c>
      <c r="I2075" s="8" t="s">
        <v>82</v>
      </c>
      <c r="J2075" s="8" t="s">
        <v>289</v>
      </c>
      <c r="K2075" s="8" t="s">
        <v>5314</v>
      </c>
      <c r="L2075" s="8" t="s">
        <v>7756</v>
      </c>
      <c r="M2075" s="9">
        <v>1</v>
      </c>
      <c r="N2075" s="9"/>
      <c r="O2075" s="9">
        <v>2</v>
      </c>
      <c r="P2075" s="8" t="s">
        <v>4367</v>
      </c>
      <c r="Q2075" s="8" t="s">
        <v>8521</v>
      </c>
      <c r="R2075" s="8" t="s">
        <v>40</v>
      </c>
      <c r="S2075" s="8" t="s">
        <v>8940</v>
      </c>
      <c r="T2075" s="8" t="s">
        <v>8942</v>
      </c>
      <c r="U2075" s="8" t="s">
        <v>8944</v>
      </c>
      <c r="V2075" s="8" t="s">
        <v>8948</v>
      </c>
      <c r="W2075" s="8" t="s">
        <v>8956</v>
      </c>
      <c r="X2075" s="8" t="s">
        <v>8959</v>
      </c>
      <c r="Y2075" s="8" t="s">
        <v>8963</v>
      </c>
      <c r="Z2075" s="8" t="s">
        <v>9022</v>
      </c>
      <c r="AA2075" s="8" t="s">
        <v>9559</v>
      </c>
      <c r="AB2075" s="8" t="s">
        <v>9588</v>
      </c>
      <c r="AC2075" s="8" t="s">
        <v>9796</v>
      </c>
      <c r="AD2075" s="8" t="s">
        <v>9812</v>
      </c>
      <c r="AE2075" s="8" t="s">
        <v>11711</v>
      </c>
      <c r="AF2075" s="8" t="s">
        <v>13720</v>
      </c>
      <c r="AG2075" s="8" t="s">
        <v>15781</v>
      </c>
      <c r="AH2075" s="8" t="s">
        <v>17831</v>
      </c>
      <c r="AI2075" s="8" t="s">
        <v>19865</v>
      </c>
      <c r="AJ2075" s="2">
        <v>0</v>
      </c>
      <c r="AK2075" s="2">
        <v>0</v>
      </c>
      <c r="AL2075" s="2">
        <v>0</v>
      </c>
      <c r="AM2075" s="2">
        <v>0</v>
      </c>
      <c r="AN2075" s="2">
        <v>0</v>
      </c>
      <c r="AO2075" s="2">
        <v>80</v>
      </c>
      <c r="AP2075" s="2">
        <v>0</v>
      </c>
      <c r="AQ2075" s="2">
        <v>0</v>
      </c>
      <c r="AR2075" s="2">
        <v>0</v>
      </c>
      <c r="AS2075" s="2">
        <v>0</v>
      </c>
      <c r="AT2075" s="2">
        <f t="shared" si="97"/>
        <v>80</v>
      </c>
      <c r="AU2075" s="2">
        <v>0</v>
      </c>
      <c r="AV2075" s="2">
        <v>0</v>
      </c>
      <c r="AW2075" s="2">
        <v>0</v>
      </c>
      <c r="AX2075" s="2">
        <v>0</v>
      </c>
      <c r="AY2075" s="2">
        <v>0</v>
      </c>
      <c r="AZ2075" s="2">
        <v>20</v>
      </c>
      <c r="BA2075" s="2">
        <v>0</v>
      </c>
      <c r="BB2075" s="2">
        <v>0</v>
      </c>
      <c r="BC2075" s="2">
        <v>0</v>
      </c>
      <c r="BD2075" s="2">
        <v>0</v>
      </c>
      <c r="BE2075" s="10">
        <f t="shared" si="98"/>
        <v>20</v>
      </c>
    </row>
    <row r="2076" spans="1:57" s="8" customFormat="1" x14ac:dyDescent="0.45">
      <c r="A2076" s="8">
        <v>2828</v>
      </c>
      <c r="B2076" s="8">
        <v>1345328071</v>
      </c>
      <c r="C2076" s="8" t="s">
        <v>3268</v>
      </c>
      <c r="D2076" s="8" t="s">
        <v>565</v>
      </c>
      <c r="E2076" s="8" t="str">
        <f t="shared" si="96"/>
        <v>2019</v>
      </c>
      <c r="F2076" s="8" t="s">
        <v>910</v>
      </c>
      <c r="G2076" s="8" t="s">
        <v>43</v>
      </c>
      <c r="H2076" s="8" t="s">
        <v>20002</v>
      </c>
      <c r="I2076" s="8" t="s">
        <v>82</v>
      </c>
      <c r="J2076" s="8" t="s">
        <v>517</v>
      </c>
      <c r="K2076" s="8" t="s">
        <v>5758</v>
      </c>
      <c r="L2076" s="8" t="s">
        <v>7758</v>
      </c>
      <c r="M2076" s="9">
        <v>1</v>
      </c>
      <c r="N2076" s="9"/>
      <c r="O2076" s="9">
        <v>1</v>
      </c>
      <c r="P2076" s="8" t="s">
        <v>4657</v>
      </c>
      <c r="Q2076" s="8" t="s">
        <v>7896</v>
      </c>
      <c r="R2076" s="8" t="s">
        <v>43</v>
      </c>
      <c r="S2076" s="8" t="s">
        <v>8940</v>
      </c>
      <c r="T2076" s="8" t="s">
        <v>8942</v>
      </c>
      <c r="U2076" s="8" t="s">
        <v>8945</v>
      </c>
      <c r="V2076" s="8" t="s">
        <v>8951</v>
      </c>
      <c r="W2076" s="8" t="s">
        <v>8956</v>
      </c>
      <c r="X2076" s="8" t="s">
        <v>8961</v>
      </c>
      <c r="Y2076" s="8" t="s">
        <v>8964</v>
      </c>
      <c r="Z2076" s="8" t="s">
        <v>9077</v>
      </c>
      <c r="AA2076" s="8" t="s">
        <v>9189</v>
      </c>
      <c r="AB2076" s="8" t="s">
        <v>9583</v>
      </c>
      <c r="AC2076" s="8" t="s">
        <v>9649</v>
      </c>
      <c r="AD2076" s="8" t="s">
        <v>9812</v>
      </c>
      <c r="AE2076" s="8" t="s">
        <v>7758</v>
      </c>
      <c r="AF2076" s="8" t="s">
        <v>13722</v>
      </c>
      <c r="AG2076" s="8" t="s">
        <v>15783</v>
      </c>
      <c r="AH2076" s="8" t="s">
        <v>17833</v>
      </c>
      <c r="AI2076" s="8" t="s">
        <v>19867</v>
      </c>
      <c r="AJ2076" s="2">
        <v>0</v>
      </c>
      <c r="AK2076" s="2">
        <v>0</v>
      </c>
      <c r="AL2076" s="2">
        <v>0</v>
      </c>
      <c r="AM2076" s="2">
        <v>0</v>
      </c>
      <c r="AN2076" s="2">
        <v>0</v>
      </c>
      <c r="AO2076" s="2">
        <v>0</v>
      </c>
      <c r="AP2076" s="2">
        <v>0</v>
      </c>
      <c r="AQ2076" s="2">
        <v>0</v>
      </c>
      <c r="AR2076" s="2">
        <v>78.459999999999994</v>
      </c>
      <c r="AS2076" s="2">
        <v>103.69</v>
      </c>
      <c r="AT2076" s="2">
        <f t="shared" si="97"/>
        <v>182.14999999999998</v>
      </c>
      <c r="AU2076" s="2">
        <v>0</v>
      </c>
      <c r="AV2076" s="2">
        <v>0</v>
      </c>
      <c r="AW2076" s="2">
        <v>0</v>
      </c>
      <c r="AX2076" s="2">
        <v>0</v>
      </c>
      <c r="AY2076" s="2">
        <v>0</v>
      </c>
      <c r="AZ2076" s="2">
        <v>0</v>
      </c>
      <c r="BA2076" s="2">
        <v>0</v>
      </c>
      <c r="BB2076" s="2">
        <v>0</v>
      </c>
      <c r="BC2076" s="2">
        <v>0</v>
      </c>
      <c r="BD2076" s="2">
        <v>0</v>
      </c>
      <c r="BE2076" s="10">
        <f t="shared" si="98"/>
        <v>0</v>
      </c>
    </row>
    <row r="2077" spans="1:57" s="8" customFormat="1" x14ac:dyDescent="0.45">
      <c r="A2077" s="8">
        <v>2829</v>
      </c>
      <c r="B2077" s="8">
        <v>1485017409</v>
      </c>
      <c r="C2077" s="8" t="s">
        <v>3269</v>
      </c>
      <c r="D2077" s="8" t="s">
        <v>568</v>
      </c>
      <c r="E2077" s="8" t="str">
        <f t="shared" si="96"/>
        <v>2020</v>
      </c>
      <c r="F2077" s="8" t="s">
        <v>914</v>
      </c>
      <c r="G2077" s="8" t="s">
        <v>47</v>
      </c>
      <c r="H2077" s="8" t="s">
        <v>20007</v>
      </c>
      <c r="I2077" s="8" t="s">
        <v>82</v>
      </c>
      <c r="J2077" s="8" t="s">
        <v>136</v>
      </c>
      <c r="K2077" s="8" t="s">
        <v>5103</v>
      </c>
      <c r="L2077" s="8" t="s">
        <v>7759</v>
      </c>
      <c r="M2077" s="9">
        <v>1</v>
      </c>
      <c r="N2077" s="9"/>
      <c r="O2077" s="9">
        <v>1</v>
      </c>
      <c r="P2077" s="8" t="s">
        <v>4015</v>
      </c>
      <c r="Q2077" s="8" t="s">
        <v>7976</v>
      </c>
      <c r="R2077" s="8" t="s">
        <v>7976</v>
      </c>
      <c r="S2077" s="8" t="s">
        <v>8940</v>
      </c>
      <c r="U2077" s="8" t="s">
        <v>8945</v>
      </c>
      <c r="V2077" s="8" t="s">
        <v>8954</v>
      </c>
      <c r="W2077" s="8" t="s">
        <v>8956</v>
      </c>
      <c r="Y2077" s="8" t="s">
        <v>8964</v>
      </c>
      <c r="Z2077" s="8" t="s">
        <v>9047</v>
      </c>
      <c r="AA2077" s="8" t="s">
        <v>9131</v>
      </c>
      <c r="AB2077" s="8" t="s">
        <v>9570</v>
      </c>
      <c r="AC2077" s="8" t="s">
        <v>9645</v>
      </c>
      <c r="AD2077" s="8" t="s">
        <v>9812</v>
      </c>
      <c r="AE2077" s="8" t="s">
        <v>11713</v>
      </c>
      <c r="AF2077" s="8" t="s">
        <v>13723</v>
      </c>
      <c r="AG2077" s="8" t="s">
        <v>15784</v>
      </c>
      <c r="AH2077" s="8" t="s">
        <v>17834</v>
      </c>
      <c r="AI2077" s="8" t="s">
        <v>19868</v>
      </c>
      <c r="AJ2077" s="2">
        <v>0</v>
      </c>
      <c r="AK2077" s="2">
        <v>0</v>
      </c>
      <c r="AL2077" s="2">
        <v>0</v>
      </c>
      <c r="AM2077" s="2">
        <v>0</v>
      </c>
      <c r="AN2077" s="2">
        <v>0</v>
      </c>
      <c r="AO2077" s="2">
        <v>0</v>
      </c>
      <c r="AP2077" s="2">
        <v>0</v>
      </c>
      <c r="AQ2077" s="2">
        <v>0</v>
      </c>
      <c r="AR2077" s="2">
        <v>0</v>
      </c>
      <c r="AS2077" s="2">
        <v>287</v>
      </c>
      <c r="AT2077" s="2">
        <f t="shared" si="97"/>
        <v>287</v>
      </c>
      <c r="AU2077" s="2">
        <v>0</v>
      </c>
      <c r="AV2077" s="2">
        <v>0</v>
      </c>
      <c r="AW2077" s="2">
        <v>0</v>
      </c>
      <c r="AX2077" s="2">
        <v>0</v>
      </c>
      <c r="AY2077" s="2">
        <v>0</v>
      </c>
      <c r="AZ2077" s="2">
        <v>0</v>
      </c>
      <c r="BA2077" s="2">
        <v>0</v>
      </c>
      <c r="BB2077" s="2">
        <v>0</v>
      </c>
      <c r="BC2077" s="2">
        <v>0</v>
      </c>
      <c r="BD2077" s="2">
        <v>0</v>
      </c>
      <c r="BE2077" s="10">
        <f t="shared" si="98"/>
        <v>0</v>
      </c>
    </row>
    <row r="2078" spans="1:57" s="8" customFormat="1" x14ac:dyDescent="0.45">
      <c r="A2078" s="8">
        <v>2830</v>
      </c>
      <c r="B2078" s="8">
        <v>1485016594</v>
      </c>
      <c r="C2078" s="8" t="s">
        <v>3270</v>
      </c>
      <c r="D2078" s="8" t="s">
        <v>894</v>
      </c>
      <c r="E2078" s="8" t="str">
        <f t="shared" si="96"/>
        <v>2016</v>
      </c>
      <c r="F2078" s="8" t="s">
        <v>944</v>
      </c>
      <c r="G2078" s="8" t="s">
        <v>47</v>
      </c>
      <c r="H2078" s="8" t="s">
        <v>20007</v>
      </c>
      <c r="I2078" s="8" t="s">
        <v>82</v>
      </c>
      <c r="J2078" s="8" t="s">
        <v>136</v>
      </c>
      <c r="K2078" s="8" t="s">
        <v>5270</v>
      </c>
      <c r="L2078" s="8" t="s">
        <v>7760</v>
      </c>
      <c r="M2078" s="9">
        <v>1</v>
      </c>
      <c r="N2078" s="9"/>
      <c r="O2078" s="9">
        <v>4</v>
      </c>
      <c r="P2078" s="8" t="s">
        <v>3756</v>
      </c>
      <c r="Q2078" s="8" t="s">
        <v>7967</v>
      </c>
      <c r="R2078" s="8" t="s">
        <v>7976</v>
      </c>
      <c r="S2078" s="8" t="s">
        <v>8940</v>
      </c>
      <c r="U2078" s="8" t="s">
        <v>8945</v>
      </c>
      <c r="V2078" s="8" t="s">
        <v>8951</v>
      </c>
      <c r="W2078" s="8" t="s">
        <v>8956</v>
      </c>
      <c r="Y2078" s="8" t="s">
        <v>8963</v>
      </c>
      <c r="Z2078" s="8" t="s">
        <v>9019</v>
      </c>
      <c r="AA2078" s="8" t="s">
        <v>9184</v>
      </c>
      <c r="AB2078" s="8" t="s">
        <v>9595</v>
      </c>
      <c r="AC2078" s="8" t="s">
        <v>9681</v>
      </c>
      <c r="AD2078" s="8" t="s">
        <v>9812</v>
      </c>
      <c r="AE2078" s="8" t="s">
        <v>11714</v>
      </c>
      <c r="AF2078" s="8" t="s">
        <v>13724</v>
      </c>
      <c r="AG2078" s="8" t="s">
        <v>15785</v>
      </c>
      <c r="AH2078" s="8" t="s">
        <v>17835</v>
      </c>
      <c r="AI2078" s="8" t="s">
        <v>19869</v>
      </c>
      <c r="AJ2078" s="2">
        <v>0</v>
      </c>
      <c r="AK2078" s="2">
        <v>0</v>
      </c>
      <c r="AL2078" s="2">
        <v>0</v>
      </c>
      <c r="AM2078" s="2">
        <v>0</v>
      </c>
      <c r="AN2078" s="2">
        <v>0</v>
      </c>
      <c r="AO2078" s="2">
        <v>0</v>
      </c>
      <c r="AP2078" s="2">
        <v>200</v>
      </c>
      <c r="AQ2078" s="2">
        <v>150</v>
      </c>
      <c r="AR2078" s="2">
        <v>150</v>
      </c>
      <c r="AS2078" s="2">
        <v>0</v>
      </c>
      <c r="AT2078" s="2">
        <f t="shared" si="97"/>
        <v>500</v>
      </c>
      <c r="AU2078" s="2">
        <v>0</v>
      </c>
      <c r="AV2078" s="2">
        <v>0</v>
      </c>
      <c r="AW2078" s="2">
        <v>0</v>
      </c>
      <c r="AX2078" s="2">
        <v>0</v>
      </c>
      <c r="AY2078" s="2">
        <v>0</v>
      </c>
      <c r="AZ2078" s="2">
        <v>0</v>
      </c>
      <c r="BA2078" s="2">
        <v>0</v>
      </c>
      <c r="BB2078" s="2">
        <v>0</v>
      </c>
      <c r="BC2078" s="2">
        <v>0</v>
      </c>
      <c r="BD2078" s="2">
        <v>0</v>
      </c>
      <c r="BE2078" s="10">
        <f t="shared" si="98"/>
        <v>0</v>
      </c>
    </row>
    <row r="2079" spans="1:57" s="8" customFormat="1" x14ac:dyDescent="0.45">
      <c r="A2079" s="8">
        <v>2831</v>
      </c>
      <c r="B2079" s="8">
        <v>1345316221</v>
      </c>
      <c r="C2079" s="8" t="s">
        <v>3271</v>
      </c>
      <c r="D2079" s="8" t="s">
        <v>538</v>
      </c>
      <c r="E2079" s="8" t="str">
        <f t="shared" si="96"/>
        <v>2018</v>
      </c>
      <c r="F2079" s="8" t="s">
        <v>939</v>
      </c>
      <c r="G2079" s="8" t="s">
        <v>43</v>
      </c>
      <c r="H2079" s="8" t="s">
        <v>20002</v>
      </c>
      <c r="I2079" s="8" t="s">
        <v>82</v>
      </c>
      <c r="J2079" s="8" t="s">
        <v>126</v>
      </c>
      <c r="K2079" s="8" t="s">
        <v>5096</v>
      </c>
      <c r="L2079" s="8" t="s">
        <v>7761</v>
      </c>
      <c r="M2079" s="9">
        <v>1</v>
      </c>
      <c r="N2079" s="9"/>
      <c r="O2079" s="9">
        <v>1</v>
      </c>
      <c r="P2079" s="8" t="s">
        <v>3562</v>
      </c>
      <c r="Q2079" s="8" t="s">
        <v>8042</v>
      </c>
      <c r="R2079" s="8" t="s">
        <v>43</v>
      </c>
      <c r="S2079" s="8" t="s">
        <v>8940</v>
      </c>
      <c r="T2079" s="8" t="s">
        <v>8942</v>
      </c>
      <c r="U2079" s="8" t="s">
        <v>8945</v>
      </c>
      <c r="V2079" s="8" t="s">
        <v>8951</v>
      </c>
      <c r="W2079" s="8" t="s">
        <v>8956</v>
      </c>
      <c r="X2079" s="8" t="s">
        <v>8961</v>
      </c>
      <c r="Y2079" s="8" t="s">
        <v>8947</v>
      </c>
      <c r="Z2079" s="8" t="s">
        <v>8999</v>
      </c>
      <c r="AA2079" s="8" t="s">
        <v>9175</v>
      </c>
      <c r="AB2079" s="8" t="s">
        <v>9596</v>
      </c>
      <c r="AC2079" s="8" t="s">
        <v>9645</v>
      </c>
      <c r="AD2079" s="8" t="s">
        <v>9812</v>
      </c>
      <c r="AE2079" s="8" t="s">
        <v>11715</v>
      </c>
      <c r="AF2079" s="8" t="s">
        <v>13725</v>
      </c>
      <c r="AG2079" s="8" t="s">
        <v>15786</v>
      </c>
      <c r="AH2079" s="8" t="s">
        <v>17836</v>
      </c>
      <c r="AI2079" s="8" t="s">
        <v>19870</v>
      </c>
      <c r="AJ2079" s="2">
        <v>0</v>
      </c>
      <c r="AK2079" s="2">
        <v>0</v>
      </c>
      <c r="AL2079" s="2">
        <v>0</v>
      </c>
      <c r="AM2079" s="2">
        <v>0</v>
      </c>
      <c r="AN2079" s="2">
        <v>0</v>
      </c>
      <c r="AO2079" s="2">
        <v>0</v>
      </c>
      <c r="AP2079" s="2">
        <v>0</v>
      </c>
      <c r="AQ2079" s="2">
        <v>37.5</v>
      </c>
      <c r="AR2079" s="2">
        <v>50</v>
      </c>
      <c r="AS2079" s="2">
        <v>50</v>
      </c>
      <c r="AT2079" s="2">
        <f t="shared" si="97"/>
        <v>137.5</v>
      </c>
      <c r="AU2079" s="2">
        <v>0</v>
      </c>
      <c r="AV2079" s="2">
        <v>0</v>
      </c>
      <c r="AW2079" s="2">
        <v>0</v>
      </c>
      <c r="AX2079" s="2">
        <v>0</v>
      </c>
      <c r="AY2079" s="2">
        <v>0</v>
      </c>
      <c r="AZ2079" s="2">
        <v>0</v>
      </c>
      <c r="BA2079" s="2">
        <v>0</v>
      </c>
      <c r="BB2079" s="2">
        <v>0</v>
      </c>
      <c r="BC2079" s="2">
        <v>0</v>
      </c>
      <c r="BD2079" s="2">
        <v>0</v>
      </c>
      <c r="BE2079" s="10">
        <f t="shared" si="98"/>
        <v>0</v>
      </c>
    </row>
    <row r="2080" spans="1:57" s="8" customFormat="1" x14ac:dyDescent="0.45">
      <c r="A2080" s="8">
        <v>2832</v>
      </c>
      <c r="B2080" s="8">
        <v>1711063205</v>
      </c>
      <c r="C2080" s="8" t="s">
        <v>3272</v>
      </c>
      <c r="D2080" s="8" t="s">
        <v>610</v>
      </c>
      <c r="E2080" s="8" t="str">
        <f t="shared" si="96"/>
        <v>2017</v>
      </c>
      <c r="F2080" s="8" t="s">
        <v>764</v>
      </c>
      <c r="G2080" s="8" t="s">
        <v>62</v>
      </c>
      <c r="H2080" s="8" t="s">
        <v>20002</v>
      </c>
      <c r="I2080" s="8" t="s">
        <v>82</v>
      </c>
      <c r="J2080" s="8" t="s">
        <v>257</v>
      </c>
      <c r="K2080" s="8" t="s">
        <v>5277</v>
      </c>
      <c r="L2080" s="8" t="s">
        <v>7762</v>
      </c>
      <c r="M2080" s="9">
        <v>1</v>
      </c>
      <c r="N2080" s="9"/>
      <c r="O2080" s="9">
        <v>4</v>
      </c>
      <c r="P2080" s="8" t="s">
        <v>4981</v>
      </c>
      <c r="Q2080" s="8" t="s">
        <v>7906</v>
      </c>
      <c r="R2080" s="8" t="s">
        <v>8898</v>
      </c>
      <c r="S2080" s="8" t="s">
        <v>8940</v>
      </c>
      <c r="U2080" s="8" t="s">
        <v>8946</v>
      </c>
      <c r="V2080" s="8" t="s">
        <v>8950</v>
      </c>
      <c r="W2080" s="8" t="s">
        <v>8956</v>
      </c>
      <c r="Z2080" s="8" t="s">
        <v>8998</v>
      </c>
      <c r="AA2080" s="8" t="s">
        <v>9160</v>
      </c>
      <c r="AB2080" s="8" t="s">
        <v>9589</v>
      </c>
      <c r="AC2080" s="8" t="s">
        <v>9809</v>
      </c>
      <c r="AD2080" s="8" t="s">
        <v>9812</v>
      </c>
      <c r="AE2080" s="8" t="s">
        <v>11716</v>
      </c>
      <c r="AF2080" s="8" t="s">
        <v>13726</v>
      </c>
      <c r="AG2080" s="8" t="s">
        <v>15787</v>
      </c>
      <c r="AH2080" s="8" t="s">
        <v>17139</v>
      </c>
      <c r="AI2080" s="8" t="s">
        <v>19871</v>
      </c>
      <c r="AJ2080" s="2">
        <v>0</v>
      </c>
      <c r="AK2080" s="2">
        <v>0</v>
      </c>
      <c r="AL2080" s="2">
        <v>0</v>
      </c>
      <c r="AM2080" s="2">
        <v>0</v>
      </c>
      <c r="AN2080" s="2">
        <v>0</v>
      </c>
      <c r="AO2080" s="2">
        <v>0</v>
      </c>
      <c r="AP2080" s="2">
        <v>413.69</v>
      </c>
      <c r="AQ2080" s="2">
        <v>294.2</v>
      </c>
      <c r="AR2080" s="2">
        <v>0</v>
      </c>
      <c r="AS2080" s="2">
        <v>0</v>
      </c>
      <c r="AT2080" s="2">
        <f t="shared" si="97"/>
        <v>707.89</v>
      </c>
      <c r="AU2080" s="2">
        <v>0</v>
      </c>
      <c r="AV2080" s="2">
        <v>0</v>
      </c>
      <c r="AW2080" s="2">
        <v>0</v>
      </c>
      <c r="AX2080" s="2">
        <v>0</v>
      </c>
      <c r="AY2080" s="2">
        <v>0</v>
      </c>
      <c r="AZ2080" s="2">
        <v>0</v>
      </c>
      <c r="BA2080" s="2">
        <v>0</v>
      </c>
      <c r="BB2080" s="2">
        <v>0</v>
      </c>
      <c r="BC2080" s="2">
        <v>0</v>
      </c>
      <c r="BD2080" s="2">
        <v>0</v>
      </c>
      <c r="BE2080" s="10">
        <f t="shared" si="98"/>
        <v>0</v>
      </c>
    </row>
    <row r="2081" spans="1:57" s="8" customFormat="1" x14ac:dyDescent="0.45">
      <c r="A2081" s="8">
        <v>2833</v>
      </c>
      <c r="B2081" s="8">
        <v>1711083716</v>
      </c>
      <c r="C2081" s="8" t="s">
        <v>3273</v>
      </c>
      <c r="D2081" s="8" t="s">
        <v>590</v>
      </c>
      <c r="E2081" s="8" t="str">
        <f t="shared" si="96"/>
        <v>2017</v>
      </c>
      <c r="F2081" s="8" t="s">
        <v>950</v>
      </c>
      <c r="G2081" s="8" t="s">
        <v>43</v>
      </c>
      <c r="H2081" s="8" t="s">
        <v>20002</v>
      </c>
      <c r="I2081" s="8" t="s">
        <v>82</v>
      </c>
      <c r="J2081" s="8" t="s">
        <v>91</v>
      </c>
      <c r="K2081" s="8" t="s">
        <v>5119</v>
      </c>
      <c r="L2081" s="8" t="s">
        <v>7763</v>
      </c>
      <c r="M2081" s="9">
        <v>1</v>
      </c>
      <c r="N2081" s="9"/>
      <c r="O2081" s="9">
        <v>3</v>
      </c>
      <c r="P2081" s="8" t="s">
        <v>3926</v>
      </c>
      <c r="Q2081" s="8" t="s">
        <v>8279</v>
      </c>
      <c r="R2081" s="8" t="s">
        <v>43</v>
      </c>
      <c r="S2081" s="8" t="s">
        <v>8940</v>
      </c>
      <c r="T2081" s="8" t="s">
        <v>8942</v>
      </c>
      <c r="U2081" s="8" t="s">
        <v>8945</v>
      </c>
      <c r="V2081" s="8" t="s">
        <v>8951</v>
      </c>
      <c r="W2081" s="8" t="s">
        <v>8956</v>
      </c>
      <c r="X2081" s="8" t="s">
        <v>8961</v>
      </c>
      <c r="Y2081" s="8" t="s">
        <v>8947</v>
      </c>
      <c r="Z2081" s="8" t="s">
        <v>8999</v>
      </c>
      <c r="AA2081" s="8" t="s">
        <v>9258</v>
      </c>
      <c r="AB2081" s="8" t="s">
        <v>9573</v>
      </c>
      <c r="AC2081" s="8" t="s">
        <v>9649</v>
      </c>
      <c r="AD2081" s="8" t="s">
        <v>9812</v>
      </c>
      <c r="AE2081" s="8" t="s">
        <v>11717</v>
      </c>
      <c r="AF2081" s="8" t="s">
        <v>13727</v>
      </c>
      <c r="AG2081" s="8" t="s">
        <v>15788</v>
      </c>
      <c r="AH2081" s="8" t="s">
        <v>17837</v>
      </c>
      <c r="AI2081" s="8" t="s">
        <v>19872</v>
      </c>
      <c r="AJ2081" s="2">
        <v>0</v>
      </c>
      <c r="AK2081" s="2">
        <v>0</v>
      </c>
      <c r="AL2081" s="2">
        <v>0</v>
      </c>
      <c r="AM2081" s="2">
        <v>0</v>
      </c>
      <c r="AN2081" s="2">
        <v>0</v>
      </c>
      <c r="AO2081" s="2">
        <v>0</v>
      </c>
      <c r="AP2081" s="2">
        <v>108.85</v>
      </c>
      <c r="AQ2081" s="2">
        <v>102.46</v>
      </c>
      <c r="AR2081" s="2">
        <v>88.39</v>
      </c>
      <c r="AS2081" s="2">
        <v>0</v>
      </c>
      <c r="AT2081" s="2">
        <f t="shared" si="97"/>
        <v>299.7</v>
      </c>
      <c r="AU2081" s="2">
        <v>0</v>
      </c>
      <c r="AV2081" s="2">
        <v>0</v>
      </c>
      <c r="AW2081" s="2">
        <v>0</v>
      </c>
      <c r="AX2081" s="2">
        <v>0</v>
      </c>
      <c r="AY2081" s="2">
        <v>0</v>
      </c>
      <c r="AZ2081" s="2">
        <v>0</v>
      </c>
      <c r="BA2081" s="2">
        <v>0</v>
      </c>
      <c r="BB2081" s="2">
        <v>0</v>
      </c>
      <c r="BC2081" s="2">
        <v>0</v>
      </c>
      <c r="BD2081" s="2">
        <v>0</v>
      </c>
      <c r="BE2081" s="10">
        <f t="shared" si="98"/>
        <v>0</v>
      </c>
    </row>
    <row r="2082" spans="1:57" s="8" customFormat="1" x14ac:dyDescent="0.45">
      <c r="A2082" s="8">
        <v>2834</v>
      </c>
      <c r="B2082" s="8">
        <v>1485014282</v>
      </c>
      <c r="C2082" s="8" t="s">
        <v>3274</v>
      </c>
      <c r="D2082" s="8" t="s">
        <v>895</v>
      </c>
      <c r="E2082" s="8" t="str">
        <f t="shared" si="96"/>
        <v>2016</v>
      </c>
      <c r="F2082" s="8" t="s">
        <v>858</v>
      </c>
      <c r="G2082" s="8" t="s">
        <v>47</v>
      </c>
      <c r="H2082" s="8" t="s">
        <v>20007</v>
      </c>
      <c r="I2082" s="8" t="s">
        <v>82</v>
      </c>
      <c r="J2082" s="8" t="s">
        <v>172</v>
      </c>
      <c r="K2082" s="8" t="s">
        <v>5140</v>
      </c>
      <c r="L2082" s="8" t="s">
        <v>7764</v>
      </c>
      <c r="M2082" s="9">
        <v>1</v>
      </c>
      <c r="N2082" s="9"/>
      <c r="O2082" s="9">
        <v>2</v>
      </c>
      <c r="P2082" s="8" t="s">
        <v>4980</v>
      </c>
      <c r="Q2082" s="8" t="s">
        <v>8888</v>
      </c>
      <c r="R2082" s="8" t="s">
        <v>7976</v>
      </c>
      <c r="S2082" s="8" t="s">
        <v>8940</v>
      </c>
      <c r="U2082" s="8" t="s">
        <v>8945</v>
      </c>
      <c r="V2082" s="8" t="s">
        <v>8951</v>
      </c>
      <c r="W2082" s="8" t="s">
        <v>8956</v>
      </c>
      <c r="Y2082" s="8" t="s">
        <v>8964</v>
      </c>
      <c r="Z2082" s="8" t="s">
        <v>8989</v>
      </c>
      <c r="AA2082" s="8" t="s">
        <v>9174</v>
      </c>
      <c r="AB2082" s="8" t="s">
        <v>9595</v>
      </c>
      <c r="AC2082" s="8" t="s">
        <v>9674</v>
      </c>
      <c r="AD2082" s="8" t="s">
        <v>9812</v>
      </c>
      <c r="AE2082" s="8" t="s">
        <v>10379</v>
      </c>
      <c r="AF2082" s="8" t="s">
        <v>12388</v>
      </c>
      <c r="AG2082" s="8" t="s">
        <v>15789</v>
      </c>
      <c r="AH2082" s="8" t="s">
        <v>17838</v>
      </c>
      <c r="AI2082" s="8" t="s">
        <v>19873</v>
      </c>
      <c r="AJ2082" s="2">
        <v>0</v>
      </c>
      <c r="AK2082" s="2">
        <v>0</v>
      </c>
      <c r="AL2082" s="2">
        <v>0</v>
      </c>
      <c r="AM2082" s="2">
        <v>0</v>
      </c>
      <c r="AN2082" s="2">
        <v>0</v>
      </c>
      <c r="AO2082" s="2">
        <v>50</v>
      </c>
      <c r="AP2082" s="2">
        <v>0</v>
      </c>
      <c r="AQ2082" s="2">
        <v>0</v>
      </c>
      <c r="AR2082" s="2">
        <v>0</v>
      </c>
      <c r="AS2082" s="2">
        <v>0</v>
      </c>
      <c r="AT2082" s="2">
        <f t="shared" si="97"/>
        <v>50</v>
      </c>
      <c r="AU2082" s="2">
        <v>0</v>
      </c>
      <c r="AV2082" s="2">
        <v>0</v>
      </c>
      <c r="AW2082" s="2">
        <v>0</v>
      </c>
      <c r="AX2082" s="2">
        <v>0</v>
      </c>
      <c r="AY2082" s="2">
        <v>0</v>
      </c>
      <c r="AZ2082" s="2">
        <v>0</v>
      </c>
      <c r="BA2082" s="2">
        <v>0</v>
      </c>
      <c r="BB2082" s="2">
        <v>0</v>
      </c>
      <c r="BC2082" s="2">
        <v>0</v>
      </c>
      <c r="BD2082" s="2">
        <v>0</v>
      </c>
      <c r="BE2082" s="10">
        <f t="shared" si="98"/>
        <v>0</v>
      </c>
    </row>
    <row r="2083" spans="1:57" s="8" customFormat="1" x14ac:dyDescent="0.45">
      <c r="A2083" s="8">
        <v>2835</v>
      </c>
      <c r="B2083" s="8">
        <v>1711110295</v>
      </c>
      <c r="C2083" s="8" t="s">
        <v>3275</v>
      </c>
      <c r="D2083" s="8" t="s">
        <v>573</v>
      </c>
      <c r="E2083" s="8" t="str">
        <f t="shared" si="96"/>
        <v>2017</v>
      </c>
      <c r="F2083" s="8" t="s">
        <v>605</v>
      </c>
      <c r="G2083" s="8" t="s">
        <v>43</v>
      </c>
      <c r="H2083" s="8" t="s">
        <v>20002</v>
      </c>
      <c r="I2083" s="8" t="s">
        <v>82</v>
      </c>
      <c r="J2083" s="8" t="s">
        <v>128</v>
      </c>
      <c r="K2083" s="8" t="s">
        <v>5094</v>
      </c>
      <c r="L2083" s="8" t="s">
        <v>7765</v>
      </c>
      <c r="M2083" s="9">
        <v>1</v>
      </c>
      <c r="N2083" s="9"/>
      <c r="O2083" s="9">
        <v>2</v>
      </c>
      <c r="P2083" s="8" t="s">
        <v>3961</v>
      </c>
      <c r="Q2083" s="8" t="s">
        <v>7926</v>
      </c>
      <c r="R2083" s="8" t="s">
        <v>43</v>
      </c>
      <c r="S2083" s="8" t="s">
        <v>8940</v>
      </c>
      <c r="T2083" s="8" t="s">
        <v>8942</v>
      </c>
      <c r="U2083" s="8" t="s">
        <v>8944</v>
      </c>
      <c r="V2083" s="8" t="s">
        <v>8950</v>
      </c>
      <c r="W2083" s="8" t="s">
        <v>8956</v>
      </c>
      <c r="X2083" s="8" t="s">
        <v>8960</v>
      </c>
      <c r="Y2083" s="8" t="s">
        <v>8963</v>
      </c>
      <c r="Z2083" s="8" t="s">
        <v>9028</v>
      </c>
      <c r="AA2083" s="8" t="s">
        <v>9175</v>
      </c>
      <c r="AB2083" s="8" t="s">
        <v>9595</v>
      </c>
      <c r="AC2083" s="8" t="s">
        <v>9645</v>
      </c>
      <c r="AD2083" s="8" t="s">
        <v>9812</v>
      </c>
      <c r="AE2083" s="8" t="s">
        <v>11718</v>
      </c>
      <c r="AF2083" s="8" t="s">
        <v>13728</v>
      </c>
      <c r="AG2083" s="8" t="s">
        <v>15790</v>
      </c>
      <c r="AH2083" s="8" t="s">
        <v>17839</v>
      </c>
      <c r="AI2083" s="8" t="s">
        <v>19874</v>
      </c>
      <c r="AJ2083" s="2">
        <v>0</v>
      </c>
      <c r="AK2083" s="2">
        <v>0</v>
      </c>
      <c r="AL2083" s="2">
        <v>0</v>
      </c>
      <c r="AM2083" s="2">
        <v>0</v>
      </c>
      <c r="AN2083" s="2">
        <v>0</v>
      </c>
      <c r="AO2083" s="2">
        <v>0</v>
      </c>
      <c r="AP2083" s="2">
        <v>1630</v>
      </c>
      <c r="AQ2083" s="2">
        <v>1460</v>
      </c>
      <c r="AR2083" s="2">
        <v>1760</v>
      </c>
      <c r="AS2083" s="2">
        <v>570</v>
      </c>
      <c r="AT2083" s="2">
        <f t="shared" si="97"/>
        <v>5420</v>
      </c>
      <c r="AU2083" s="2">
        <v>0</v>
      </c>
      <c r="AV2083" s="2">
        <v>0</v>
      </c>
      <c r="AW2083" s="2">
        <v>0</v>
      </c>
      <c r="AX2083" s="2">
        <v>0</v>
      </c>
      <c r="AY2083" s="2">
        <v>0</v>
      </c>
      <c r="AZ2083" s="2">
        <v>0</v>
      </c>
      <c r="BA2083" s="2">
        <v>0</v>
      </c>
      <c r="BB2083" s="2">
        <v>0</v>
      </c>
      <c r="BC2083" s="2">
        <v>0</v>
      </c>
      <c r="BD2083" s="2">
        <v>0</v>
      </c>
      <c r="BE2083" s="10">
        <f t="shared" si="98"/>
        <v>0</v>
      </c>
    </row>
    <row r="2084" spans="1:57" s="8" customFormat="1" x14ac:dyDescent="0.45">
      <c r="A2084" s="8">
        <v>2836</v>
      </c>
      <c r="B2084" s="8">
        <v>1711121643</v>
      </c>
      <c r="C2084" s="8" t="s">
        <v>3276</v>
      </c>
      <c r="D2084" s="8" t="s">
        <v>574</v>
      </c>
      <c r="E2084" s="8" t="str">
        <f t="shared" si="96"/>
        <v>2020</v>
      </c>
      <c r="F2084" s="8" t="s">
        <v>935</v>
      </c>
      <c r="G2084" s="8" t="s">
        <v>43</v>
      </c>
      <c r="H2084" s="8" t="s">
        <v>20002</v>
      </c>
      <c r="I2084" s="8" t="s">
        <v>82</v>
      </c>
      <c r="J2084" s="8" t="s">
        <v>129</v>
      </c>
      <c r="K2084" s="8" t="s">
        <v>5095</v>
      </c>
      <c r="L2084" s="8" t="s">
        <v>7766</v>
      </c>
      <c r="M2084" s="9">
        <v>1</v>
      </c>
      <c r="N2084" s="9"/>
      <c r="O2084" s="9">
        <v>2</v>
      </c>
      <c r="P2084" s="8" t="s">
        <v>3961</v>
      </c>
      <c r="Q2084" s="8" t="s">
        <v>7926</v>
      </c>
      <c r="R2084" s="8" t="s">
        <v>43</v>
      </c>
      <c r="S2084" s="8" t="s">
        <v>8940</v>
      </c>
      <c r="T2084" s="8" t="s">
        <v>8942</v>
      </c>
      <c r="U2084" s="8" t="s">
        <v>8944</v>
      </c>
      <c r="V2084" s="8" t="s">
        <v>8951</v>
      </c>
      <c r="W2084" s="8" t="s">
        <v>8956</v>
      </c>
      <c r="X2084" s="8" t="s">
        <v>8960</v>
      </c>
      <c r="Y2084" s="8" t="s">
        <v>8963</v>
      </c>
      <c r="Z2084" s="8" t="s">
        <v>9028</v>
      </c>
      <c r="AA2084" s="8" t="s">
        <v>9175</v>
      </c>
      <c r="AB2084" s="8" t="s">
        <v>9570</v>
      </c>
      <c r="AC2084" s="8" t="s">
        <v>9645</v>
      </c>
      <c r="AD2084" s="8" t="s">
        <v>9812</v>
      </c>
      <c r="AE2084" s="8" t="s">
        <v>11719</v>
      </c>
      <c r="AF2084" s="8" t="s">
        <v>13729</v>
      </c>
      <c r="AG2084" s="8" t="s">
        <v>15791</v>
      </c>
      <c r="AH2084" s="8" t="s">
        <v>17840</v>
      </c>
      <c r="AI2084" s="8" t="s">
        <v>19875</v>
      </c>
      <c r="AJ2084" s="2">
        <v>0</v>
      </c>
      <c r="AK2084" s="2">
        <v>0</v>
      </c>
      <c r="AL2084" s="2">
        <v>0</v>
      </c>
      <c r="AM2084" s="2">
        <v>0</v>
      </c>
      <c r="AN2084" s="2">
        <v>0</v>
      </c>
      <c r="AO2084" s="2">
        <v>0</v>
      </c>
      <c r="AP2084" s="2">
        <v>0</v>
      </c>
      <c r="AQ2084" s="2">
        <v>0</v>
      </c>
      <c r="AR2084" s="2">
        <v>0</v>
      </c>
      <c r="AS2084" s="2">
        <v>642.5</v>
      </c>
      <c r="AT2084" s="2">
        <f t="shared" si="97"/>
        <v>642.5</v>
      </c>
      <c r="AU2084" s="2">
        <v>0</v>
      </c>
      <c r="AV2084" s="2">
        <v>0</v>
      </c>
      <c r="AW2084" s="2">
        <v>0</v>
      </c>
      <c r="AX2084" s="2">
        <v>0</v>
      </c>
      <c r="AY2084" s="2">
        <v>0</v>
      </c>
      <c r="AZ2084" s="2">
        <v>0</v>
      </c>
      <c r="BA2084" s="2">
        <v>0</v>
      </c>
      <c r="BB2084" s="2">
        <v>0</v>
      </c>
      <c r="BC2084" s="2">
        <v>0</v>
      </c>
      <c r="BD2084" s="2">
        <v>0</v>
      </c>
      <c r="BE2084" s="10">
        <f t="shared" si="98"/>
        <v>0</v>
      </c>
    </row>
    <row r="2085" spans="1:57" s="8" customFormat="1" x14ac:dyDescent="0.45">
      <c r="A2085" s="8">
        <v>2837</v>
      </c>
      <c r="B2085" s="8">
        <v>1345320982</v>
      </c>
      <c r="C2085" s="8" t="s">
        <v>3277</v>
      </c>
      <c r="D2085" s="8" t="s">
        <v>539</v>
      </c>
      <c r="E2085" s="8" t="str">
        <f t="shared" si="96"/>
        <v>2020</v>
      </c>
      <c r="F2085" s="8" t="s">
        <v>917</v>
      </c>
      <c r="G2085" s="8" t="s">
        <v>43</v>
      </c>
      <c r="H2085" s="8" t="s">
        <v>20002</v>
      </c>
      <c r="I2085" s="8" t="s">
        <v>82</v>
      </c>
      <c r="J2085" s="8" t="s">
        <v>92</v>
      </c>
      <c r="K2085" s="8" t="s">
        <v>5050</v>
      </c>
      <c r="L2085" s="8" t="s">
        <v>7767</v>
      </c>
      <c r="M2085" s="9">
        <v>1</v>
      </c>
      <c r="N2085" s="9"/>
      <c r="O2085" s="9">
        <v>1</v>
      </c>
      <c r="P2085" s="8" t="s">
        <v>4982</v>
      </c>
      <c r="Q2085" s="8" t="s">
        <v>7925</v>
      </c>
      <c r="R2085" s="8" t="s">
        <v>43</v>
      </c>
      <c r="S2085" s="8" t="s">
        <v>8940</v>
      </c>
      <c r="T2085" s="8" t="s">
        <v>8942</v>
      </c>
      <c r="U2085" s="8" t="s">
        <v>8945</v>
      </c>
      <c r="V2085" s="8" t="s">
        <v>8951</v>
      </c>
      <c r="W2085" s="8" t="s">
        <v>8956</v>
      </c>
      <c r="X2085" s="8" t="s">
        <v>8961</v>
      </c>
      <c r="Y2085" s="8" t="s">
        <v>8947</v>
      </c>
      <c r="Z2085" s="8" t="s">
        <v>9006</v>
      </c>
      <c r="AA2085" s="8" t="s">
        <v>9192</v>
      </c>
      <c r="AB2085" s="8" t="s">
        <v>9575</v>
      </c>
      <c r="AC2085" s="8" t="s">
        <v>9669</v>
      </c>
      <c r="AD2085" s="8" t="s">
        <v>9812</v>
      </c>
      <c r="AE2085" s="8" t="s">
        <v>11720</v>
      </c>
      <c r="AF2085" s="8" t="s">
        <v>13730</v>
      </c>
      <c r="AG2085" s="8" t="s">
        <v>15792</v>
      </c>
      <c r="AH2085" s="8" t="s">
        <v>17841</v>
      </c>
      <c r="AI2085" s="8" t="s">
        <v>19876</v>
      </c>
      <c r="AJ2085" s="2">
        <v>0</v>
      </c>
      <c r="AK2085" s="2">
        <v>0</v>
      </c>
      <c r="AL2085" s="2">
        <v>0</v>
      </c>
      <c r="AM2085" s="2">
        <v>0</v>
      </c>
      <c r="AN2085" s="2">
        <v>0</v>
      </c>
      <c r="AO2085" s="2">
        <v>0</v>
      </c>
      <c r="AP2085" s="2">
        <v>0</v>
      </c>
      <c r="AQ2085" s="2">
        <v>0</v>
      </c>
      <c r="AR2085" s="2">
        <v>0</v>
      </c>
      <c r="AS2085" s="2">
        <v>37.5</v>
      </c>
      <c r="AT2085" s="2">
        <f t="shared" si="97"/>
        <v>37.5</v>
      </c>
      <c r="AU2085" s="2">
        <v>0</v>
      </c>
      <c r="AV2085" s="2">
        <v>0</v>
      </c>
      <c r="AW2085" s="2">
        <v>0</v>
      </c>
      <c r="AX2085" s="2">
        <v>0</v>
      </c>
      <c r="AY2085" s="2">
        <v>0</v>
      </c>
      <c r="AZ2085" s="2">
        <v>0</v>
      </c>
      <c r="BA2085" s="2">
        <v>0</v>
      </c>
      <c r="BB2085" s="2">
        <v>0</v>
      </c>
      <c r="BC2085" s="2">
        <v>0</v>
      </c>
      <c r="BD2085" s="2">
        <v>0</v>
      </c>
      <c r="BE2085" s="10">
        <f t="shared" si="98"/>
        <v>0</v>
      </c>
    </row>
    <row r="2086" spans="1:57" s="8" customFormat="1" x14ac:dyDescent="0.45">
      <c r="A2086" s="8">
        <v>2838</v>
      </c>
      <c r="B2086" s="8">
        <v>1415167039</v>
      </c>
      <c r="C2086" s="8" t="s">
        <v>3278</v>
      </c>
      <c r="D2086" s="8" t="s">
        <v>608</v>
      </c>
      <c r="E2086" s="8" t="str">
        <f t="shared" si="96"/>
        <v>2018</v>
      </c>
      <c r="F2086" s="8" t="s">
        <v>908</v>
      </c>
      <c r="G2086" s="8" t="s">
        <v>42</v>
      </c>
      <c r="H2086" s="8" t="s">
        <v>20005</v>
      </c>
      <c r="I2086" s="8" t="s">
        <v>82</v>
      </c>
      <c r="J2086" s="8" t="s">
        <v>137</v>
      </c>
      <c r="K2086" s="8" t="s">
        <v>5104</v>
      </c>
      <c r="L2086" s="8" t="s">
        <v>7768</v>
      </c>
      <c r="M2086" s="9">
        <v>1</v>
      </c>
      <c r="N2086" s="9"/>
      <c r="O2086" s="9">
        <v>3</v>
      </c>
      <c r="P2086" s="8" t="s">
        <v>3729</v>
      </c>
      <c r="Q2086" s="8" t="s">
        <v>7906</v>
      </c>
      <c r="R2086" s="8" t="s">
        <v>51</v>
      </c>
      <c r="S2086" s="8" t="s">
        <v>8940</v>
      </c>
      <c r="T2086" s="8" t="s">
        <v>8942</v>
      </c>
      <c r="U2086" s="8" t="s">
        <v>8944</v>
      </c>
      <c r="V2086" s="8" t="s">
        <v>8950</v>
      </c>
      <c r="W2086" s="8" t="s">
        <v>8956</v>
      </c>
      <c r="Y2086" s="8" t="s">
        <v>8965</v>
      </c>
      <c r="Z2086" s="8" t="s">
        <v>8998</v>
      </c>
      <c r="AA2086" s="8" t="s">
        <v>9134</v>
      </c>
      <c r="AB2086" s="8" t="s">
        <v>9580</v>
      </c>
      <c r="AC2086" s="8" t="s">
        <v>9645</v>
      </c>
      <c r="AD2086" s="8" t="s">
        <v>9812</v>
      </c>
      <c r="AE2086" s="8" t="s">
        <v>11721</v>
      </c>
      <c r="AF2086" s="8" t="s">
        <v>13731</v>
      </c>
      <c r="AG2086" s="8" t="s">
        <v>15793</v>
      </c>
      <c r="AH2086" s="8" t="s">
        <v>17842</v>
      </c>
      <c r="AI2086" s="8" t="s">
        <v>19877</v>
      </c>
      <c r="AJ2086" s="2">
        <v>0</v>
      </c>
      <c r="AK2086" s="2">
        <v>0</v>
      </c>
      <c r="AL2086" s="2">
        <v>0</v>
      </c>
      <c r="AM2086" s="2">
        <v>0</v>
      </c>
      <c r="AN2086" s="2">
        <v>0</v>
      </c>
      <c r="AO2086" s="2">
        <v>0</v>
      </c>
      <c r="AP2086" s="2">
        <v>0</v>
      </c>
      <c r="AQ2086" s="2">
        <v>64</v>
      </c>
      <c r="AR2086" s="2">
        <v>95</v>
      </c>
      <c r="AS2086" s="2">
        <v>95</v>
      </c>
      <c r="AT2086" s="2">
        <f t="shared" si="97"/>
        <v>254</v>
      </c>
      <c r="AU2086" s="2">
        <v>0</v>
      </c>
      <c r="AV2086" s="2">
        <v>0</v>
      </c>
      <c r="AW2086" s="2">
        <v>0</v>
      </c>
      <c r="AX2086" s="2">
        <v>0</v>
      </c>
      <c r="AY2086" s="2">
        <v>0</v>
      </c>
      <c r="AZ2086" s="2">
        <v>0</v>
      </c>
      <c r="BA2086" s="2">
        <v>0</v>
      </c>
      <c r="BB2086" s="2">
        <v>6</v>
      </c>
      <c r="BC2086" s="2">
        <v>9</v>
      </c>
      <c r="BD2086" s="2">
        <v>5.85</v>
      </c>
      <c r="BE2086" s="10">
        <f t="shared" si="98"/>
        <v>20.85</v>
      </c>
    </row>
    <row r="2087" spans="1:57" s="8" customFormat="1" x14ac:dyDescent="0.45">
      <c r="A2087" s="8">
        <v>2839</v>
      </c>
      <c r="B2087" s="8">
        <v>1425134554</v>
      </c>
      <c r="C2087" s="8" t="s">
        <v>3279</v>
      </c>
      <c r="D2087" s="8" t="s">
        <v>676</v>
      </c>
      <c r="E2087" s="8" t="str">
        <f t="shared" si="96"/>
        <v>2019</v>
      </c>
      <c r="F2087" s="8" t="s">
        <v>605</v>
      </c>
      <c r="G2087" s="8" t="s">
        <v>40</v>
      </c>
      <c r="H2087" s="8" t="s">
        <v>20009</v>
      </c>
      <c r="I2087" s="8" t="s">
        <v>82</v>
      </c>
      <c r="J2087" s="8" t="s">
        <v>204</v>
      </c>
      <c r="K2087" s="8" t="s">
        <v>5346</v>
      </c>
      <c r="L2087" s="8" t="s">
        <v>7769</v>
      </c>
      <c r="M2087" s="9">
        <v>1</v>
      </c>
      <c r="N2087" s="9"/>
      <c r="O2087" s="9">
        <v>2</v>
      </c>
      <c r="P2087" s="8" t="s">
        <v>4983</v>
      </c>
      <c r="Q2087" s="8" t="s">
        <v>8889</v>
      </c>
      <c r="R2087" s="8" t="s">
        <v>40</v>
      </c>
      <c r="S2087" s="8" t="s">
        <v>8940</v>
      </c>
      <c r="T2087" s="8" t="s">
        <v>8942</v>
      </c>
      <c r="U2087" s="8" t="s">
        <v>8944</v>
      </c>
      <c r="V2087" s="8" t="s">
        <v>8948</v>
      </c>
      <c r="W2087" s="8" t="s">
        <v>8956</v>
      </c>
      <c r="X2087" s="8" t="s">
        <v>8959</v>
      </c>
      <c r="Y2087" s="8" t="s">
        <v>8963</v>
      </c>
      <c r="Z2087" s="8" t="s">
        <v>9092</v>
      </c>
      <c r="AA2087" s="8" t="s">
        <v>9560</v>
      </c>
      <c r="AB2087" s="8" t="s">
        <v>9586</v>
      </c>
      <c r="AC2087" s="8" t="s">
        <v>9660</v>
      </c>
      <c r="AD2087" s="8" t="s">
        <v>9812</v>
      </c>
      <c r="AE2087" s="8" t="s">
        <v>11722</v>
      </c>
      <c r="AF2087" s="8" t="s">
        <v>13732</v>
      </c>
      <c r="AG2087" s="8" t="s">
        <v>15794</v>
      </c>
      <c r="AH2087" s="8" t="s">
        <v>17843</v>
      </c>
      <c r="AI2087" s="8" t="s">
        <v>19878</v>
      </c>
      <c r="AJ2087" s="2">
        <v>0</v>
      </c>
      <c r="AK2087" s="2">
        <v>0</v>
      </c>
      <c r="AL2087" s="2">
        <v>0</v>
      </c>
      <c r="AM2087" s="2">
        <v>0</v>
      </c>
      <c r="AN2087" s="2">
        <v>0</v>
      </c>
      <c r="AO2087" s="2">
        <v>0</v>
      </c>
      <c r="AP2087" s="2">
        <v>0</v>
      </c>
      <c r="AQ2087" s="2">
        <v>0</v>
      </c>
      <c r="AR2087" s="2">
        <v>49.99</v>
      </c>
      <c r="AS2087" s="2">
        <v>0</v>
      </c>
      <c r="AT2087" s="2">
        <f t="shared" si="97"/>
        <v>49.99</v>
      </c>
      <c r="AU2087" s="2">
        <v>0</v>
      </c>
      <c r="AV2087" s="2">
        <v>0</v>
      </c>
      <c r="AW2087" s="2">
        <v>0</v>
      </c>
      <c r="AX2087" s="2">
        <v>0</v>
      </c>
      <c r="AY2087" s="2">
        <v>0</v>
      </c>
      <c r="AZ2087" s="2">
        <v>0</v>
      </c>
      <c r="BA2087" s="2">
        <v>0</v>
      </c>
      <c r="BB2087" s="2">
        <v>0</v>
      </c>
      <c r="BC2087" s="2">
        <v>16.670000000000002</v>
      </c>
      <c r="BD2087" s="2">
        <v>0</v>
      </c>
      <c r="BE2087" s="10">
        <f t="shared" si="98"/>
        <v>16.670000000000002</v>
      </c>
    </row>
    <row r="2088" spans="1:57" s="8" customFormat="1" x14ac:dyDescent="0.45">
      <c r="A2088" s="8">
        <v>2841</v>
      </c>
      <c r="B2088" s="8">
        <v>1345312671</v>
      </c>
      <c r="C2088" s="8" t="s">
        <v>3280</v>
      </c>
      <c r="D2088" s="8" t="s">
        <v>546</v>
      </c>
      <c r="E2088" s="8" t="str">
        <f t="shared" si="96"/>
        <v>2019</v>
      </c>
      <c r="F2088" s="8" t="s">
        <v>937</v>
      </c>
      <c r="G2088" s="8" t="s">
        <v>43</v>
      </c>
      <c r="H2088" s="8" t="s">
        <v>20002</v>
      </c>
      <c r="I2088" s="8" t="s">
        <v>82</v>
      </c>
      <c r="J2088" s="8" t="s">
        <v>92</v>
      </c>
      <c r="K2088" s="8" t="s">
        <v>5050</v>
      </c>
      <c r="L2088" s="8" t="s">
        <v>7770</v>
      </c>
      <c r="M2088" s="9">
        <v>1</v>
      </c>
      <c r="N2088" s="9"/>
      <c r="O2088" s="9">
        <v>2</v>
      </c>
      <c r="P2088" s="8" t="s">
        <v>4984</v>
      </c>
      <c r="Q2088" s="8" t="s">
        <v>8170</v>
      </c>
      <c r="R2088" s="8" t="s">
        <v>43</v>
      </c>
      <c r="S2088" s="8" t="s">
        <v>8940</v>
      </c>
      <c r="T2088" s="8" t="s">
        <v>8942</v>
      </c>
      <c r="U2088" s="8" t="s">
        <v>8945</v>
      </c>
      <c r="V2088" s="8" t="s">
        <v>8951</v>
      </c>
      <c r="W2088" s="8" t="s">
        <v>8956</v>
      </c>
      <c r="X2088" s="8" t="s">
        <v>8961</v>
      </c>
      <c r="Y2088" s="8" t="s">
        <v>8947</v>
      </c>
      <c r="Z2088" s="8" t="s">
        <v>9031</v>
      </c>
      <c r="AA2088" s="8" t="s">
        <v>9169</v>
      </c>
      <c r="AB2088" s="8" t="s">
        <v>9583</v>
      </c>
      <c r="AC2088" s="8" t="s">
        <v>9681</v>
      </c>
      <c r="AD2088" s="8" t="s">
        <v>9812</v>
      </c>
      <c r="AE2088" s="8" t="s">
        <v>11723</v>
      </c>
      <c r="AF2088" s="8" t="s">
        <v>13733</v>
      </c>
      <c r="AG2088" s="8" t="s">
        <v>15795</v>
      </c>
      <c r="AH2088" s="8" t="s">
        <v>17844</v>
      </c>
      <c r="AI2088" s="8" t="s">
        <v>19879</v>
      </c>
      <c r="AJ2088" s="2">
        <v>0</v>
      </c>
      <c r="AK2088" s="2">
        <v>0</v>
      </c>
      <c r="AL2088" s="2">
        <v>0</v>
      </c>
      <c r="AM2088" s="2">
        <v>0</v>
      </c>
      <c r="AN2088" s="2">
        <v>0</v>
      </c>
      <c r="AO2088" s="2">
        <v>0</v>
      </c>
      <c r="AP2088" s="2">
        <v>0</v>
      </c>
      <c r="AQ2088" s="2">
        <v>0</v>
      </c>
      <c r="AR2088" s="2">
        <v>37.5</v>
      </c>
      <c r="AS2088" s="2">
        <v>100</v>
      </c>
      <c r="AT2088" s="2">
        <f t="shared" si="97"/>
        <v>137.5</v>
      </c>
      <c r="AU2088" s="2">
        <v>0</v>
      </c>
      <c r="AV2088" s="2">
        <v>0</v>
      </c>
      <c r="AW2088" s="2">
        <v>0</v>
      </c>
      <c r="AX2088" s="2">
        <v>0</v>
      </c>
      <c r="AY2088" s="2">
        <v>0</v>
      </c>
      <c r="AZ2088" s="2">
        <v>0</v>
      </c>
      <c r="BA2088" s="2">
        <v>0</v>
      </c>
      <c r="BB2088" s="2">
        <v>0</v>
      </c>
      <c r="BC2088" s="2">
        <v>0</v>
      </c>
      <c r="BD2088" s="2">
        <v>0</v>
      </c>
      <c r="BE2088" s="10">
        <f t="shared" si="98"/>
        <v>0</v>
      </c>
    </row>
    <row r="2089" spans="1:57" s="8" customFormat="1" x14ac:dyDescent="0.45">
      <c r="A2089" s="8">
        <v>2842</v>
      </c>
      <c r="B2089" s="8">
        <v>1485016588</v>
      </c>
      <c r="C2089" s="8" t="s">
        <v>3267</v>
      </c>
      <c r="D2089" s="8" t="s">
        <v>536</v>
      </c>
      <c r="E2089" s="8" t="str">
        <f t="shared" si="96"/>
        <v>2019</v>
      </c>
      <c r="F2089" s="8" t="s">
        <v>721</v>
      </c>
      <c r="G2089" s="8" t="s">
        <v>47</v>
      </c>
      <c r="H2089" s="8" t="s">
        <v>20007</v>
      </c>
      <c r="I2089" s="8" t="s">
        <v>82</v>
      </c>
      <c r="J2089" s="8" t="s">
        <v>136</v>
      </c>
      <c r="K2089" s="8" t="s">
        <v>5270</v>
      </c>
      <c r="L2089" s="8" t="s">
        <v>7757</v>
      </c>
      <c r="M2089" s="9">
        <v>1</v>
      </c>
      <c r="N2089" s="9"/>
      <c r="O2089" s="9">
        <v>2</v>
      </c>
      <c r="P2089" s="8" t="s">
        <v>4980</v>
      </c>
      <c r="Q2089" s="8" t="s">
        <v>8376</v>
      </c>
      <c r="R2089" s="8" t="s">
        <v>7976</v>
      </c>
      <c r="S2089" s="8" t="s">
        <v>8940</v>
      </c>
      <c r="T2089" s="8" t="s">
        <v>8942</v>
      </c>
      <c r="U2089" s="8" t="s">
        <v>8945</v>
      </c>
      <c r="V2089" s="8" t="s">
        <v>8951</v>
      </c>
      <c r="W2089" s="8" t="s">
        <v>8957</v>
      </c>
      <c r="X2089" s="8" t="s">
        <v>8961</v>
      </c>
      <c r="Y2089" s="8" t="s">
        <v>8965</v>
      </c>
      <c r="Z2089" s="8" t="s">
        <v>9077</v>
      </c>
      <c r="AA2089" s="8" t="s">
        <v>9184</v>
      </c>
      <c r="AB2089" s="8" t="s">
        <v>9595</v>
      </c>
      <c r="AC2089" s="8" t="s">
        <v>9645</v>
      </c>
      <c r="AD2089" s="8" t="s">
        <v>9812</v>
      </c>
      <c r="AE2089" s="8" t="s">
        <v>11712</v>
      </c>
      <c r="AF2089" s="8" t="s">
        <v>13721</v>
      </c>
      <c r="AG2089" s="8" t="s">
        <v>15782</v>
      </c>
      <c r="AH2089" s="8" t="s">
        <v>17832</v>
      </c>
      <c r="AI2089" s="8" t="s">
        <v>19866</v>
      </c>
      <c r="AJ2089" s="2">
        <v>0</v>
      </c>
      <c r="AK2089" s="2">
        <v>0</v>
      </c>
      <c r="AL2089" s="2">
        <v>0</v>
      </c>
      <c r="AM2089" s="2">
        <v>0</v>
      </c>
      <c r="AN2089" s="2">
        <v>0</v>
      </c>
      <c r="AO2089" s="2">
        <v>0</v>
      </c>
      <c r="AP2089" s="2">
        <v>0</v>
      </c>
      <c r="AQ2089" s="2">
        <v>0</v>
      </c>
      <c r="AR2089" s="2">
        <v>148.5</v>
      </c>
      <c r="AS2089" s="2">
        <v>0</v>
      </c>
      <c r="AT2089" s="2">
        <f t="shared" si="97"/>
        <v>148.5</v>
      </c>
      <c r="AU2089" s="2">
        <v>0</v>
      </c>
      <c r="AV2089" s="2">
        <v>0</v>
      </c>
      <c r="AW2089" s="2">
        <v>0</v>
      </c>
      <c r="AX2089" s="2">
        <v>0</v>
      </c>
      <c r="AY2089" s="2">
        <v>0</v>
      </c>
      <c r="AZ2089" s="2">
        <v>0</v>
      </c>
      <c r="BA2089" s="2">
        <v>0</v>
      </c>
      <c r="BB2089" s="2">
        <v>0</v>
      </c>
      <c r="BC2089" s="2">
        <v>0</v>
      </c>
      <c r="BD2089" s="2">
        <v>0</v>
      </c>
      <c r="BE2089" s="10">
        <f t="shared" si="98"/>
        <v>0</v>
      </c>
    </row>
    <row r="2090" spans="1:57" s="8" customFormat="1" x14ac:dyDescent="0.45">
      <c r="A2090" s="8">
        <v>2843</v>
      </c>
      <c r="B2090" s="8">
        <v>1485014263</v>
      </c>
      <c r="C2090" s="8" t="s">
        <v>3281</v>
      </c>
      <c r="D2090" s="8" t="s">
        <v>662</v>
      </c>
      <c r="E2090" s="8" t="str">
        <f t="shared" si="96"/>
        <v>2016</v>
      </c>
      <c r="F2090" s="8" t="s">
        <v>1009</v>
      </c>
      <c r="G2090" s="8" t="s">
        <v>47</v>
      </c>
      <c r="H2090" s="8" t="s">
        <v>20007</v>
      </c>
      <c r="I2090" s="8" t="s">
        <v>82</v>
      </c>
      <c r="J2090" s="8" t="s">
        <v>172</v>
      </c>
      <c r="K2090" s="8" t="s">
        <v>5140</v>
      </c>
      <c r="L2090" s="8" t="s">
        <v>7771</v>
      </c>
      <c r="M2090" s="9">
        <v>1</v>
      </c>
      <c r="N2090" s="9"/>
      <c r="O2090" s="9">
        <v>2</v>
      </c>
      <c r="P2090" s="8" t="s">
        <v>3994</v>
      </c>
      <c r="Q2090" s="8" t="s">
        <v>7976</v>
      </c>
      <c r="R2090" s="8" t="s">
        <v>7976</v>
      </c>
      <c r="S2090" s="8" t="s">
        <v>8940</v>
      </c>
      <c r="U2090" s="8" t="s">
        <v>8945</v>
      </c>
      <c r="V2090" s="8" t="s">
        <v>8954</v>
      </c>
      <c r="W2090" s="8" t="s">
        <v>8956</v>
      </c>
      <c r="Y2090" s="8" t="s">
        <v>8963</v>
      </c>
      <c r="Z2090" s="8" t="s">
        <v>8989</v>
      </c>
      <c r="AA2090" s="8" t="s">
        <v>9145</v>
      </c>
      <c r="AB2090" s="8" t="s">
        <v>9595</v>
      </c>
      <c r="AC2090" s="8" t="s">
        <v>9674</v>
      </c>
      <c r="AD2090" s="8" t="s">
        <v>9812</v>
      </c>
      <c r="AE2090" s="8" t="s">
        <v>11724</v>
      </c>
      <c r="AF2090" s="8" t="s">
        <v>13734</v>
      </c>
      <c r="AG2090" s="8" t="s">
        <v>15796</v>
      </c>
      <c r="AH2090" s="8" t="s">
        <v>17845</v>
      </c>
      <c r="AI2090" s="8" t="s">
        <v>19880</v>
      </c>
      <c r="AJ2090" s="2">
        <v>0</v>
      </c>
      <c r="AK2090" s="2">
        <v>0</v>
      </c>
      <c r="AL2090" s="2">
        <v>0</v>
      </c>
      <c r="AM2090" s="2">
        <v>0</v>
      </c>
      <c r="AN2090" s="2">
        <v>0</v>
      </c>
      <c r="AO2090" s="2">
        <v>100</v>
      </c>
      <c r="AP2090" s="2">
        <v>0</v>
      </c>
      <c r="AQ2090" s="2">
        <v>0</v>
      </c>
      <c r="AR2090" s="2">
        <v>0</v>
      </c>
      <c r="AS2090" s="2">
        <v>0</v>
      </c>
      <c r="AT2090" s="2">
        <f t="shared" si="97"/>
        <v>100</v>
      </c>
      <c r="AU2090" s="2">
        <v>0</v>
      </c>
      <c r="AV2090" s="2">
        <v>0</v>
      </c>
      <c r="AW2090" s="2">
        <v>0</v>
      </c>
      <c r="AX2090" s="2">
        <v>0</v>
      </c>
      <c r="AY2090" s="2">
        <v>0</v>
      </c>
      <c r="AZ2090" s="2">
        <v>0</v>
      </c>
      <c r="BA2090" s="2">
        <v>0</v>
      </c>
      <c r="BB2090" s="2">
        <v>0</v>
      </c>
      <c r="BC2090" s="2">
        <v>0</v>
      </c>
      <c r="BD2090" s="2">
        <v>0</v>
      </c>
      <c r="BE2090" s="10">
        <f t="shared" si="98"/>
        <v>0</v>
      </c>
    </row>
    <row r="2091" spans="1:57" s="8" customFormat="1" x14ac:dyDescent="0.45">
      <c r="A2091" s="8">
        <v>2844</v>
      </c>
      <c r="B2091" s="8">
        <v>1711110942</v>
      </c>
      <c r="C2091" s="8" t="s">
        <v>3282</v>
      </c>
      <c r="D2091" s="8" t="s">
        <v>537</v>
      </c>
      <c r="E2091" s="8" t="str">
        <f t="shared" si="96"/>
        <v>2020</v>
      </c>
      <c r="F2091" s="8" t="s">
        <v>916</v>
      </c>
      <c r="G2091" s="8" t="s">
        <v>43</v>
      </c>
      <c r="H2091" s="8" t="s">
        <v>20002</v>
      </c>
      <c r="I2091" s="8" t="s">
        <v>82</v>
      </c>
      <c r="J2091" s="8" t="s">
        <v>91</v>
      </c>
      <c r="K2091" s="8" t="s">
        <v>5048</v>
      </c>
      <c r="L2091" s="8" t="s">
        <v>7772</v>
      </c>
      <c r="M2091" s="9">
        <v>1</v>
      </c>
      <c r="N2091" s="9"/>
      <c r="O2091" s="9">
        <v>4</v>
      </c>
      <c r="P2091" s="8" t="s">
        <v>4985</v>
      </c>
      <c r="Q2091" s="8" t="s">
        <v>8040</v>
      </c>
      <c r="R2091" s="8" t="s">
        <v>43</v>
      </c>
      <c r="S2091" s="8" t="s">
        <v>8940</v>
      </c>
      <c r="T2091" s="8" t="s">
        <v>8942</v>
      </c>
      <c r="U2091" s="8" t="s">
        <v>8945</v>
      </c>
      <c r="V2091" s="8" t="s">
        <v>8951</v>
      </c>
      <c r="W2091" s="8" t="s">
        <v>8956</v>
      </c>
      <c r="X2091" s="8" t="s">
        <v>8961</v>
      </c>
      <c r="Y2091" s="8" t="s">
        <v>8947</v>
      </c>
      <c r="Z2091" s="8" t="s">
        <v>9002</v>
      </c>
      <c r="AA2091" s="8" t="s">
        <v>9175</v>
      </c>
      <c r="AB2091" s="8" t="s">
        <v>9570</v>
      </c>
      <c r="AC2091" s="8" t="s">
        <v>9645</v>
      </c>
      <c r="AD2091" s="8" t="s">
        <v>9812</v>
      </c>
      <c r="AE2091" s="8" t="s">
        <v>11725</v>
      </c>
      <c r="AF2091" s="8" t="s">
        <v>13735</v>
      </c>
      <c r="AG2091" s="8" t="s">
        <v>15797</v>
      </c>
      <c r="AH2091" s="8" t="s">
        <v>17846</v>
      </c>
      <c r="AI2091" s="8" t="s">
        <v>19881</v>
      </c>
      <c r="AJ2091" s="2">
        <v>0</v>
      </c>
      <c r="AK2091" s="2">
        <v>0</v>
      </c>
      <c r="AL2091" s="2">
        <v>0</v>
      </c>
      <c r="AM2091" s="2">
        <v>0</v>
      </c>
      <c r="AN2091" s="2">
        <v>0</v>
      </c>
      <c r="AO2091" s="2">
        <v>0</v>
      </c>
      <c r="AP2091" s="2">
        <v>0</v>
      </c>
      <c r="AQ2091" s="2">
        <v>0</v>
      </c>
      <c r="AR2091" s="2">
        <v>0</v>
      </c>
      <c r="AS2091" s="2">
        <v>185.28</v>
      </c>
      <c r="AT2091" s="2">
        <f t="shared" si="97"/>
        <v>185.28</v>
      </c>
      <c r="AU2091" s="2">
        <v>0</v>
      </c>
      <c r="AV2091" s="2">
        <v>0</v>
      </c>
      <c r="AW2091" s="2">
        <v>0</v>
      </c>
      <c r="AX2091" s="2">
        <v>0</v>
      </c>
      <c r="AY2091" s="2">
        <v>0</v>
      </c>
      <c r="AZ2091" s="2">
        <v>0</v>
      </c>
      <c r="BA2091" s="2">
        <v>0</v>
      </c>
      <c r="BB2091" s="2">
        <v>0</v>
      </c>
      <c r="BC2091" s="2">
        <v>0</v>
      </c>
      <c r="BD2091" s="2">
        <v>0</v>
      </c>
      <c r="BE2091" s="10">
        <f t="shared" si="98"/>
        <v>0</v>
      </c>
    </row>
    <row r="2092" spans="1:57" s="8" customFormat="1" x14ac:dyDescent="0.45">
      <c r="A2092" s="8">
        <v>2845</v>
      </c>
      <c r="B2092" s="8">
        <v>1365001934</v>
      </c>
      <c r="C2092" s="8" t="s">
        <v>3283</v>
      </c>
      <c r="D2092" s="8" t="s">
        <v>872</v>
      </c>
      <c r="E2092" s="8" t="str">
        <f t="shared" si="96"/>
        <v>2012</v>
      </c>
      <c r="F2092" s="8" t="s">
        <v>1091</v>
      </c>
      <c r="G2092" s="8" t="s">
        <v>61</v>
      </c>
      <c r="H2092" s="8" t="s">
        <v>61</v>
      </c>
      <c r="I2092" s="8" t="s">
        <v>82</v>
      </c>
      <c r="J2092" s="8" t="s">
        <v>358</v>
      </c>
      <c r="K2092" s="8" t="s">
        <v>5434</v>
      </c>
      <c r="L2092" s="8" t="s">
        <v>7773</v>
      </c>
      <c r="M2092" s="9">
        <v>1</v>
      </c>
      <c r="N2092" s="9"/>
      <c r="O2092" s="9">
        <v>2</v>
      </c>
      <c r="P2092" s="8" t="s">
        <v>3757</v>
      </c>
      <c r="Q2092" s="8" t="s">
        <v>7931</v>
      </c>
      <c r="R2092" s="8" t="s">
        <v>8933</v>
      </c>
      <c r="S2092" s="8" t="s">
        <v>8940</v>
      </c>
      <c r="T2092" s="8" t="s">
        <v>8942</v>
      </c>
      <c r="U2092" s="8" t="s">
        <v>8945</v>
      </c>
      <c r="V2092" s="8" t="s">
        <v>8951</v>
      </c>
      <c r="W2092" s="8" t="s">
        <v>8956</v>
      </c>
      <c r="X2092" s="8" t="s">
        <v>8961</v>
      </c>
      <c r="Y2092" s="8" t="s">
        <v>8963</v>
      </c>
      <c r="Z2092" s="8" t="s">
        <v>9012</v>
      </c>
      <c r="AA2092" s="8" t="s">
        <v>9175</v>
      </c>
      <c r="AB2092" s="8" t="s">
        <v>9583</v>
      </c>
      <c r="AC2092" s="8" t="s">
        <v>9681</v>
      </c>
      <c r="AD2092" s="8" t="s">
        <v>9812</v>
      </c>
      <c r="AE2092" s="8" t="s">
        <v>11726</v>
      </c>
      <c r="AF2092" s="8" t="s">
        <v>13736</v>
      </c>
      <c r="AG2092" s="8" t="s">
        <v>15798</v>
      </c>
      <c r="AH2092" s="8" t="s">
        <v>17847</v>
      </c>
      <c r="AI2092" s="8" t="s">
        <v>19882</v>
      </c>
      <c r="AJ2092" s="2">
        <v>0</v>
      </c>
      <c r="AK2092" s="2">
        <v>300</v>
      </c>
      <c r="AL2092" s="2">
        <v>270</v>
      </c>
      <c r="AM2092" s="2">
        <v>270</v>
      </c>
      <c r="AN2092" s="2">
        <v>0</v>
      </c>
      <c r="AO2092" s="2">
        <v>0</v>
      </c>
      <c r="AP2092" s="2">
        <v>0</v>
      </c>
      <c r="AQ2092" s="2">
        <v>0</v>
      </c>
      <c r="AR2092" s="2">
        <v>0</v>
      </c>
      <c r="AS2092" s="2">
        <v>0</v>
      </c>
      <c r="AT2092" s="2">
        <f t="shared" si="97"/>
        <v>840</v>
      </c>
      <c r="AU2092" s="2">
        <v>0</v>
      </c>
      <c r="AV2092" s="2">
        <v>0</v>
      </c>
      <c r="AW2092" s="2">
        <v>0</v>
      </c>
      <c r="AX2092" s="2">
        <v>0</v>
      </c>
      <c r="AY2092" s="2">
        <v>0</v>
      </c>
      <c r="AZ2092" s="2">
        <v>0</v>
      </c>
      <c r="BA2092" s="2">
        <v>0</v>
      </c>
      <c r="BB2092" s="2">
        <v>0</v>
      </c>
      <c r="BC2092" s="2">
        <v>0</v>
      </c>
      <c r="BD2092" s="2">
        <v>0</v>
      </c>
      <c r="BE2092" s="10">
        <f t="shared" si="98"/>
        <v>0</v>
      </c>
    </row>
    <row r="2093" spans="1:57" s="8" customFormat="1" x14ac:dyDescent="0.45">
      <c r="A2093" s="8">
        <v>2846</v>
      </c>
      <c r="B2093" s="8">
        <v>1365002625</v>
      </c>
      <c r="C2093" s="8" t="s">
        <v>3284</v>
      </c>
      <c r="D2093" s="8" t="s">
        <v>896</v>
      </c>
      <c r="E2093" s="8" t="str">
        <f t="shared" si="96"/>
        <v>2014</v>
      </c>
      <c r="F2093" s="8" t="s">
        <v>1199</v>
      </c>
      <c r="G2093" s="8" t="s">
        <v>59</v>
      </c>
      <c r="H2093" s="8" t="s">
        <v>20010</v>
      </c>
      <c r="I2093" s="8" t="s">
        <v>82</v>
      </c>
      <c r="J2093" s="8" t="s">
        <v>381</v>
      </c>
      <c r="K2093" s="8" t="s">
        <v>5355</v>
      </c>
      <c r="L2093" s="8" t="s">
        <v>7774</v>
      </c>
      <c r="M2093" s="9">
        <v>1</v>
      </c>
      <c r="N2093" s="9"/>
      <c r="O2093" s="9">
        <v>4</v>
      </c>
      <c r="P2093" s="8" t="s">
        <v>3919</v>
      </c>
      <c r="Q2093" s="8" t="s">
        <v>8182</v>
      </c>
      <c r="R2093" s="8" t="s">
        <v>59</v>
      </c>
      <c r="S2093" s="8" t="s">
        <v>8940</v>
      </c>
      <c r="T2093" s="8" t="s">
        <v>8942</v>
      </c>
      <c r="U2093" s="8" t="s">
        <v>8945</v>
      </c>
      <c r="V2093" s="8" t="s">
        <v>8951</v>
      </c>
      <c r="W2093" s="8" t="s">
        <v>8956</v>
      </c>
      <c r="X2093" s="8" t="s">
        <v>8961</v>
      </c>
      <c r="Y2093" s="8" t="s">
        <v>8964</v>
      </c>
      <c r="Z2093" s="8" t="s">
        <v>9088</v>
      </c>
      <c r="AA2093" s="8" t="s">
        <v>9175</v>
      </c>
      <c r="AB2093" s="8" t="s">
        <v>9596</v>
      </c>
      <c r="AC2093" s="8" t="s">
        <v>9681</v>
      </c>
      <c r="AD2093" s="8" t="s">
        <v>9812</v>
      </c>
      <c r="AE2093" s="8" t="s">
        <v>11727</v>
      </c>
      <c r="AF2093" s="8" t="s">
        <v>13737</v>
      </c>
      <c r="AG2093" s="8" t="s">
        <v>15799</v>
      </c>
      <c r="AH2093" s="8" t="s">
        <v>17848</v>
      </c>
      <c r="AI2093" s="8" t="s">
        <v>19883</v>
      </c>
      <c r="AJ2093" s="2">
        <v>0</v>
      </c>
      <c r="AK2093" s="2">
        <v>0</v>
      </c>
      <c r="AL2093" s="2">
        <v>0</v>
      </c>
      <c r="AM2093" s="2">
        <v>24</v>
      </c>
      <c r="AN2093" s="2">
        <v>200</v>
      </c>
      <c r="AO2093" s="2">
        <v>200</v>
      </c>
      <c r="AP2093" s="2">
        <v>188</v>
      </c>
      <c r="AQ2093" s="2">
        <v>0</v>
      </c>
      <c r="AR2093" s="2">
        <v>0</v>
      </c>
      <c r="AS2093" s="2">
        <v>0</v>
      </c>
      <c r="AT2093" s="2">
        <f t="shared" si="97"/>
        <v>612</v>
      </c>
      <c r="AU2093" s="2">
        <v>0</v>
      </c>
      <c r="AV2093" s="2">
        <v>0</v>
      </c>
      <c r="AW2093" s="2">
        <v>0</v>
      </c>
      <c r="AX2093" s="2">
        <v>0</v>
      </c>
      <c r="AY2093" s="2">
        <v>0</v>
      </c>
      <c r="AZ2093" s="2">
        <v>0</v>
      </c>
      <c r="BA2093" s="2">
        <v>0</v>
      </c>
      <c r="BB2093" s="2">
        <v>0</v>
      </c>
      <c r="BC2093" s="2">
        <v>0</v>
      </c>
      <c r="BD2093" s="2">
        <v>0</v>
      </c>
      <c r="BE2093" s="10">
        <f t="shared" si="98"/>
        <v>0</v>
      </c>
    </row>
    <row r="2094" spans="1:57" s="8" customFormat="1" x14ac:dyDescent="0.45">
      <c r="A2094" s="8">
        <v>2847</v>
      </c>
      <c r="B2094" s="8">
        <v>1711107736</v>
      </c>
      <c r="C2094" s="8" t="s">
        <v>3285</v>
      </c>
      <c r="D2094" s="8" t="s">
        <v>546</v>
      </c>
      <c r="E2094" s="8" t="str">
        <f t="shared" si="96"/>
        <v>2019</v>
      </c>
      <c r="F2094" s="8" t="s">
        <v>933</v>
      </c>
      <c r="G2094" s="8" t="s">
        <v>43</v>
      </c>
      <c r="H2094" s="8" t="s">
        <v>20002</v>
      </c>
      <c r="I2094" s="8" t="s">
        <v>82</v>
      </c>
      <c r="J2094" s="8" t="s">
        <v>91</v>
      </c>
      <c r="K2094" s="8" t="s">
        <v>5058</v>
      </c>
      <c r="L2094" s="8" t="s">
        <v>7775</v>
      </c>
      <c r="M2094" s="9">
        <v>1</v>
      </c>
      <c r="N2094" s="5" t="s">
        <v>20028</v>
      </c>
      <c r="O2094" s="9">
        <v>5</v>
      </c>
      <c r="P2094" s="8" t="s">
        <v>4986</v>
      </c>
      <c r="Q2094" s="8" t="s">
        <v>8227</v>
      </c>
      <c r="R2094" s="8" t="s">
        <v>43</v>
      </c>
      <c r="S2094" s="8" t="s">
        <v>8940</v>
      </c>
      <c r="T2094" s="8" t="s">
        <v>8942</v>
      </c>
      <c r="U2094" s="8" t="s">
        <v>8945</v>
      </c>
      <c r="V2094" s="8" t="s">
        <v>8951</v>
      </c>
      <c r="W2094" s="8" t="s">
        <v>8956</v>
      </c>
      <c r="X2094" s="8" t="s">
        <v>8960</v>
      </c>
      <c r="Y2094" s="8" t="s">
        <v>8964</v>
      </c>
      <c r="Z2094" s="8" t="s">
        <v>9090</v>
      </c>
      <c r="AA2094" s="8" t="s">
        <v>9175</v>
      </c>
      <c r="AB2094" s="8" t="s">
        <v>9595</v>
      </c>
      <c r="AC2094" s="8" t="s">
        <v>9645</v>
      </c>
      <c r="AD2094" s="8" t="s">
        <v>9812</v>
      </c>
      <c r="AE2094" s="8" t="s">
        <v>11728</v>
      </c>
      <c r="AF2094" s="8" t="s">
        <v>13738</v>
      </c>
      <c r="AG2094" s="8" t="s">
        <v>15800</v>
      </c>
      <c r="AH2094" s="8" t="s">
        <v>17849</v>
      </c>
      <c r="AI2094" s="8" t="s">
        <v>19884</v>
      </c>
      <c r="AJ2094" s="2">
        <v>0</v>
      </c>
      <c r="AK2094" s="2">
        <v>0</v>
      </c>
      <c r="AL2094" s="2">
        <v>0</v>
      </c>
      <c r="AM2094" s="2">
        <v>0</v>
      </c>
      <c r="AN2094" s="2">
        <v>0</v>
      </c>
      <c r="AO2094" s="2">
        <v>0</v>
      </c>
      <c r="AP2094" s="2">
        <v>0</v>
      </c>
      <c r="AQ2094" s="2">
        <v>0</v>
      </c>
      <c r="AR2094" s="2">
        <v>37.5</v>
      </c>
      <c r="AS2094" s="2">
        <v>50</v>
      </c>
      <c r="AT2094" s="2">
        <f t="shared" si="97"/>
        <v>87.5</v>
      </c>
      <c r="AU2094" s="2">
        <v>0</v>
      </c>
      <c r="AV2094" s="2">
        <v>0</v>
      </c>
      <c r="AW2094" s="2">
        <v>0</v>
      </c>
      <c r="AX2094" s="2">
        <v>0</v>
      </c>
      <c r="AY2094" s="2">
        <v>0</v>
      </c>
      <c r="AZ2094" s="2">
        <v>0</v>
      </c>
      <c r="BA2094" s="2">
        <v>0</v>
      </c>
      <c r="BB2094" s="2">
        <v>0</v>
      </c>
      <c r="BC2094" s="2">
        <v>0</v>
      </c>
      <c r="BD2094" s="2">
        <v>0</v>
      </c>
      <c r="BE2094" s="10">
        <f t="shared" si="98"/>
        <v>0</v>
      </c>
    </row>
    <row r="2095" spans="1:57" s="8" customFormat="1" x14ac:dyDescent="0.45">
      <c r="A2095" s="8">
        <v>2848</v>
      </c>
      <c r="B2095" s="8">
        <v>1345314121</v>
      </c>
      <c r="C2095" s="8" t="s">
        <v>3286</v>
      </c>
      <c r="D2095" s="8" t="s">
        <v>538</v>
      </c>
      <c r="E2095" s="8" t="str">
        <f t="shared" si="96"/>
        <v>2018</v>
      </c>
      <c r="F2095" s="8" t="s">
        <v>939</v>
      </c>
      <c r="G2095" s="8" t="s">
        <v>43</v>
      </c>
      <c r="H2095" s="8" t="s">
        <v>20002</v>
      </c>
      <c r="I2095" s="8" t="s">
        <v>82</v>
      </c>
      <c r="J2095" s="8" t="s">
        <v>126</v>
      </c>
      <c r="K2095" s="8" t="s">
        <v>5096</v>
      </c>
      <c r="L2095" s="8" t="s">
        <v>7776</v>
      </c>
      <c r="M2095" s="9">
        <v>1</v>
      </c>
      <c r="N2095" s="9"/>
      <c r="O2095" s="9">
        <v>4</v>
      </c>
      <c r="P2095" s="8" t="s">
        <v>3605</v>
      </c>
      <c r="Q2095" s="8" t="s">
        <v>8042</v>
      </c>
      <c r="R2095" s="8" t="s">
        <v>43</v>
      </c>
      <c r="S2095" s="8" t="s">
        <v>8940</v>
      </c>
      <c r="T2095" s="8" t="s">
        <v>8942</v>
      </c>
      <c r="U2095" s="8" t="s">
        <v>8945</v>
      </c>
      <c r="V2095" s="8" t="s">
        <v>8951</v>
      </c>
      <c r="W2095" s="8" t="s">
        <v>8956</v>
      </c>
      <c r="X2095" s="8" t="s">
        <v>8961</v>
      </c>
      <c r="Y2095" s="8" t="s">
        <v>8947</v>
      </c>
      <c r="Z2095" s="8" t="s">
        <v>8999</v>
      </c>
      <c r="AA2095" s="8" t="s">
        <v>9175</v>
      </c>
      <c r="AB2095" s="8" t="s">
        <v>9566</v>
      </c>
      <c r="AC2095" s="8" t="s">
        <v>9719</v>
      </c>
      <c r="AD2095" s="8" t="s">
        <v>9812</v>
      </c>
      <c r="AE2095" s="8" t="s">
        <v>11729</v>
      </c>
      <c r="AF2095" s="8" t="s">
        <v>13739</v>
      </c>
      <c r="AG2095" s="8" t="s">
        <v>15801</v>
      </c>
      <c r="AH2095" s="8" t="s">
        <v>17850</v>
      </c>
      <c r="AI2095" s="8" t="s">
        <v>19885</v>
      </c>
      <c r="AJ2095" s="2">
        <v>0</v>
      </c>
      <c r="AK2095" s="2">
        <v>0</v>
      </c>
      <c r="AL2095" s="2">
        <v>0</v>
      </c>
      <c r="AM2095" s="2">
        <v>0</v>
      </c>
      <c r="AN2095" s="2">
        <v>0</v>
      </c>
      <c r="AO2095" s="2">
        <v>0</v>
      </c>
      <c r="AP2095" s="2">
        <v>0</v>
      </c>
      <c r="AQ2095" s="2">
        <v>37.5</v>
      </c>
      <c r="AR2095" s="2">
        <v>50</v>
      </c>
      <c r="AS2095" s="2">
        <v>50</v>
      </c>
      <c r="AT2095" s="2">
        <f t="shared" si="97"/>
        <v>137.5</v>
      </c>
      <c r="AU2095" s="2">
        <v>0</v>
      </c>
      <c r="AV2095" s="2">
        <v>0</v>
      </c>
      <c r="AW2095" s="2">
        <v>0</v>
      </c>
      <c r="AX2095" s="2">
        <v>0</v>
      </c>
      <c r="AY2095" s="2">
        <v>0</v>
      </c>
      <c r="AZ2095" s="2">
        <v>0</v>
      </c>
      <c r="BA2095" s="2">
        <v>0</v>
      </c>
      <c r="BB2095" s="2">
        <v>0</v>
      </c>
      <c r="BC2095" s="2">
        <v>0</v>
      </c>
      <c r="BD2095" s="2">
        <v>0</v>
      </c>
      <c r="BE2095" s="10">
        <f t="shared" si="98"/>
        <v>0</v>
      </c>
    </row>
    <row r="2096" spans="1:57" s="8" customFormat="1" x14ac:dyDescent="0.45">
      <c r="A2096" s="8">
        <v>2852</v>
      </c>
      <c r="B2096" s="8">
        <v>1711047521</v>
      </c>
      <c r="C2096" s="8" t="s">
        <v>3287</v>
      </c>
      <c r="D2096" s="8" t="s">
        <v>634</v>
      </c>
      <c r="E2096" s="8" t="str">
        <f t="shared" si="96"/>
        <v>2015</v>
      </c>
      <c r="F2096" s="8" t="s">
        <v>963</v>
      </c>
      <c r="G2096" s="8" t="s">
        <v>45</v>
      </c>
      <c r="H2096" s="8" t="s">
        <v>49</v>
      </c>
      <c r="I2096" s="8" t="s">
        <v>82</v>
      </c>
      <c r="J2096" s="8" t="s">
        <v>518</v>
      </c>
      <c r="K2096" s="8" t="s">
        <v>5574</v>
      </c>
      <c r="L2096" s="8" t="s">
        <v>7777</v>
      </c>
      <c r="M2096" s="9">
        <v>1</v>
      </c>
      <c r="N2096" s="9"/>
      <c r="O2096" s="9">
        <v>1</v>
      </c>
      <c r="P2096" s="8" t="s">
        <v>4243</v>
      </c>
      <c r="Q2096" s="8" t="s">
        <v>7971</v>
      </c>
      <c r="R2096" s="8" t="s">
        <v>7971</v>
      </c>
      <c r="S2096" s="8" t="s">
        <v>8940</v>
      </c>
      <c r="T2096" s="8" t="s">
        <v>8942</v>
      </c>
      <c r="U2096" s="8" t="s">
        <v>8946</v>
      </c>
      <c r="V2096" s="8" t="s">
        <v>8950</v>
      </c>
      <c r="W2096" s="8" t="s">
        <v>8956</v>
      </c>
      <c r="X2096" s="8" t="s">
        <v>8960</v>
      </c>
      <c r="Y2096" s="8" t="s">
        <v>8964</v>
      </c>
      <c r="Z2096" s="8" t="s">
        <v>8974</v>
      </c>
      <c r="AA2096" s="8" t="s">
        <v>9141</v>
      </c>
      <c r="AB2096" s="8" t="s">
        <v>9576</v>
      </c>
      <c r="AC2096" s="8" t="s">
        <v>9771</v>
      </c>
      <c r="AD2096" s="8" t="s">
        <v>9812</v>
      </c>
      <c r="AE2096" s="8" t="s">
        <v>11730</v>
      </c>
      <c r="AF2096" s="8" t="s">
        <v>13740</v>
      </c>
      <c r="AG2096" s="8" t="s">
        <v>15802</v>
      </c>
      <c r="AH2096" s="8" t="s">
        <v>17851</v>
      </c>
      <c r="AI2096" s="8" t="s">
        <v>19886</v>
      </c>
      <c r="AJ2096" s="2">
        <v>0</v>
      </c>
      <c r="AK2096" s="2">
        <v>0</v>
      </c>
      <c r="AL2096" s="2">
        <v>0</v>
      </c>
      <c r="AM2096" s="2">
        <v>0</v>
      </c>
      <c r="AN2096" s="2">
        <v>64.14</v>
      </c>
      <c r="AO2096" s="2">
        <v>100.81</v>
      </c>
      <c r="AP2096" s="2">
        <v>0</v>
      </c>
      <c r="AQ2096" s="2">
        <v>0</v>
      </c>
      <c r="AR2096" s="2">
        <v>0</v>
      </c>
      <c r="AS2096" s="2">
        <v>0</v>
      </c>
      <c r="AT2096" s="2">
        <f t="shared" si="97"/>
        <v>164.95</v>
      </c>
      <c r="AU2096" s="2">
        <v>0</v>
      </c>
      <c r="AV2096" s="2">
        <v>0</v>
      </c>
      <c r="AW2096" s="2">
        <v>0</v>
      </c>
      <c r="AX2096" s="2">
        <v>0</v>
      </c>
      <c r="AY2096" s="2">
        <v>0</v>
      </c>
      <c r="AZ2096" s="2">
        <v>0</v>
      </c>
      <c r="BA2096" s="2">
        <v>0</v>
      </c>
      <c r="BB2096" s="2">
        <v>0</v>
      </c>
      <c r="BC2096" s="2">
        <v>0</v>
      </c>
      <c r="BD2096" s="2">
        <v>0</v>
      </c>
      <c r="BE2096" s="10">
        <f t="shared" si="98"/>
        <v>0</v>
      </c>
    </row>
    <row r="2097" spans="1:57" s="8" customFormat="1" x14ac:dyDescent="0.45">
      <c r="A2097" s="8">
        <v>2855</v>
      </c>
      <c r="B2097" s="8">
        <v>1415164658</v>
      </c>
      <c r="C2097" s="8" t="s">
        <v>3288</v>
      </c>
      <c r="D2097" s="8" t="s">
        <v>558</v>
      </c>
      <c r="E2097" s="8" t="str">
        <f t="shared" si="96"/>
        <v>2018</v>
      </c>
      <c r="F2097" s="8" t="s">
        <v>944</v>
      </c>
      <c r="G2097" s="8" t="s">
        <v>42</v>
      </c>
      <c r="H2097" s="8" t="s">
        <v>20005</v>
      </c>
      <c r="I2097" s="8" t="s">
        <v>82</v>
      </c>
      <c r="J2097" s="8" t="s">
        <v>519</v>
      </c>
      <c r="K2097" s="8" t="s">
        <v>5608</v>
      </c>
      <c r="L2097" s="8" t="s">
        <v>7778</v>
      </c>
      <c r="M2097" s="9">
        <v>1</v>
      </c>
      <c r="N2097" s="9"/>
      <c r="O2097" s="9">
        <v>4</v>
      </c>
      <c r="P2097" s="8" t="s">
        <v>4987</v>
      </c>
      <c r="Q2097" s="8" t="s">
        <v>8890</v>
      </c>
      <c r="R2097" s="8" t="s">
        <v>53</v>
      </c>
      <c r="S2097" s="8" t="s">
        <v>8940</v>
      </c>
      <c r="T2097" s="8" t="s">
        <v>8942</v>
      </c>
      <c r="U2097" s="8" t="s">
        <v>8944</v>
      </c>
      <c r="V2097" s="8" t="s">
        <v>8947</v>
      </c>
      <c r="W2097" s="8" t="s">
        <v>8956</v>
      </c>
      <c r="X2097" s="8" t="s">
        <v>8961</v>
      </c>
      <c r="Y2097" s="8" t="s">
        <v>8947</v>
      </c>
      <c r="Z2097" s="8" t="s">
        <v>8998</v>
      </c>
      <c r="AA2097" s="8" t="s">
        <v>9133</v>
      </c>
      <c r="AB2097" s="8" t="s">
        <v>9593</v>
      </c>
      <c r="AC2097" s="8" t="s">
        <v>9649</v>
      </c>
      <c r="AD2097" s="8" t="s">
        <v>9812</v>
      </c>
      <c r="AE2097" s="8" t="s">
        <v>11731</v>
      </c>
      <c r="AF2097" s="8" t="s">
        <v>13741</v>
      </c>
      <c r="AG2097" s="8" t="s">
        <v>15803</v>
      </c>
      <c r="AH2097" s="8" t="s">
        <v>17852</v>
      </c>
      <c r="AI2097" s="8" t="s">
        <v>19887</v>
      </c>
      <c r="AJ2097" s="2">
        <v>0</v>
      </c>
      <c r="AK2097" s="2">
        <v>0</v>
      </c>
      <c r="AL2097" s="2">
        <v>0</v>
      </c>
      <c r="AM2097" s="2">
        <v>0</v>
      </c>
      <c r="AN2097" s="2">
        <v>0</v>
      </c>
      <c r="AO2097" s="2">
        <v>0</v>
      </c>
      <c r="AP2097" s="2">
        <v>0</v>
      </c>
      <c r="AQ2097" s="2">
        <v>245</v>
      </c>
      <c r="AR2097" s="2">
        <v>296</v>
      </c>
      <c r="AS2097" s="2">
        <v>0</v>
      </c>
      <c r="AT2097" s="2">
        <f t="shared" si="97"/>
        <v>541</v>
      </c>
      <c r="AU2097" s="2">
        <v>0</v>
      </c>
      <c r="AV2097" s="2">
        <v>0</v>
      </c>
      <c r="AW2097" s="2">
        <v>0</v>
      </c>
      <c r="AX2097" s="2">
        <v>0</v>
      </c>
      <c r="AY2097" s="2">
        <v>0</v>
      </c>
      <c r="AZ2097" s="2">
        <v>0</v>
      </c>
      <c r="BA2097" s="2">
        <v>0</v>
      </c>
      <c r="BB2097" s="2">
        <v>105</v>
      </c>
      <c r="BC2097" s="2">
        <v>127</v>
      </c>
      <c r="BD2097" s="2">
        <v>0</v>
      </c>
      <c r="BE2097" s="10">
        <f t="shared" si="98"/>
        <v>232</v>
      </c>
    </row>
    <row r="2098" spans="1:57" s="8" customFormat="1" x14ac:dyDescent="0.45">
      <c r="A2098" s="8">
        <v>2858</v>
      </c>
      <c r="B2098" s="8">
        <v>1425072863</v>
      </c>
      <c r="C2098" s="8" t="s">
        <v>3289</v>
      </c>
      <c r="D2098" s="8" t="s">
        <v>589</v>
      </c>
      <c r="E2098" s="8" t="str">
        <f t="shared" si="96"/>
        <v>2011</v>
      </c>
      <c r="F2098" s="8" t="s">
        <v>1056</v>
      </c>
      <c r="G2098" s="8" t="s">
        <v>42</v>
      </c>
      <c r="H2098" s="8" t="s">
        <v>20005</v>
      </c>
      <c r="I2098" s="8" t="s">
        <v>82</v>
      </c>
      <c r="J2098" s="8" t="s">
        <v>309</v>
      </c>
      <c r="K2098" s="8" t="s">
        <v>5760</v>
      </c>
      <c r="L2098" s="8" t="s">
        <v>5760</v>
      </c>
      <c r="M2098" s="9">
        <v>1</v>
      </c>
      <c r="N2098" s="9"/>
      <c r="O2098" s="9">
        <v>2</v>
      </c>
      <c r="P2098" s="8" t="s">
        <v>4988</v>
      </c>
      <c r="Q2098" s="8" t="s">
        <v>8541</v>
      </c>
      <c r="R2098" s="8" t="s">
        <v>40</v>
      </c>
      <c r="S2098" s="8" t="s">
        <v>8940</v>
      </c>
      <c r="T2098" s="8" t="s">
        <v>8942</v>
      </c>
      <c r="U2098" s="8" t="s">
        <v>8944</v>
      </c>
      <c r="V2098" s="8" t="s">
        <v>8947</v>
      </c>
      <c r="W2098" s="8" t="s">
        <v>8956</v>
      </c>
      <c r="X2098" s="8" t="s">
        <v>8959</v>
      </c>
      <c r="Y2098" s="8" t="s">
        <v>8963</v>
      </c>
      <c r="Z2098" s="8" t="s">
        <v>8984</v>
      </c>
      <c r="AA2098" s="8" t="s">
        <v>9243</v>
      </c>
      <c r="AB2098" s="8" t="s">
        <v>9570</v>
      </c>
      <c r="AC2098" s="8" t="s">
        <v>9570</v>
      </c>
      <c r="AD2098" s="8" t="s">
        <v>9812</v>
      </c>
      <c r="AE2098" s="8" t="s">
        <v>11732</v>
      </c>
      <c r="AF2098" s="8" t="s">
        <v>13742</v>
      </c>
      <c r="AG2098" s="8" t="s">
        <v>15804</v>
      </c>
      <c r="AH2098" s="8" t="s">
        <v>15804</v>
      </c>
      <c r="AI2098" s="8" t="s">
        <v>15804</v>
      </c>
      <c r="AJ2098" s="2">
        <v>230.5</v>
      </c>
      <c r="AK2098" s="2">
        <v>230.5</v>
      </c>
      <c r="AL2098" s="2">
        <v>0</v>
      </c>
      <c r="AM2098" s="2">
        <v>0</v>
      </c>
      <c r="AN2098" s="2">
        <v>0</v>
      </c>
      <c r="AO2098" s="2">
        <v>0</v>
      </c>
      <c r="AP2098" s="2">
        <v>0</v>
      </c>
      <c r="AQ2098" s="2">
        <v>0</v>
      </c>
      <c r="AR2098" s="2">
        <v>0</v>
      </c>
      <c r="AS2098" s="2">
        <v>0</v>
      </c>
      <c r="AT2098" s="2">
        <f t="shared" si="97"/>
        <v>461</v>
      </c>
      <c r="AU2098" s="2">
        <v>15.4</v>
      </c>
      <c r="AV2098" s="2">
        <v>76.900000000000006</v>
      </c>
      <c r="AW2098" s="2">
        <v>0</v>
      </c>
      <c r="AX2098" s="2">
        <v>0</v>
      </c>
      <c r="AY2098" s="2">
        <v>0</v>
      </c>
      <c r="AZ2098" s="2">
        <v>0</v>
      </c>
      <c r="BA2098" s="2">
        <v>0</v>
      </c>
      <c r="BB2098" s="2">
        <v>0</v>
      </c>
      <c r="BC2098" s="2">
        <v>0</v>
      </c>
      <c r="BD2098" s="2">
        <v>0</v>
      </c>
      <c r="BE2098" s="10">
        <f t="shared" si="98"/>
        <v>92.300000000000011</v>
      </c>
    </row>
    <row r="2099" spans="1:57" s="8" customFormat="1" x14ac:dyDescent="0.45">
      <c r="A2099" s="8">
        <v>2859</v>
      </c>
      <c r="B2099" s="8">
        <v>1425142533</v>
      </c>
      <c r="C2099" s="8" t="s">
        <v>3290</v>
      </c>
      <c r="D2099" s="8" t="s">
        <v>605</v>
      </c>
      <c r="E2099" s="8" t="str">
        <f t="shared" si="96"/>
        <v>2020</v>
      </c>
      <c r="F2099" s="8" t="s">
        <v>962</v>
      </c>
      <c r="G2099" s="8" t="s">
        <v>40</v>
      </c>
      <c r="H2099" s="8" t="s">
        <v>20009</v>
      </c>
      <c r="I2099" s="8" t="s">
        <v>82</v>
      </c>
      <c r="J2099" s="8" t="s">
        <v>84</v>
      </c>
      <c r="K2099" s="8" t="s">
        <v>5761</v>
      </c>
      <c r="L2099" s="8" t="s">
        <v>7779</v>
      </c>
      <c r="M2099" s="9">
        <v>1</v>
      </c>
      <c r="N2099" s="9"/>
      <c r="O2099" s="9">
        <v>1</v>
      </c>
      <c r="P2099" s="8" t="s">
        <v>4989</v>
      </c>
      <c r="Q2099" s="8" t="s">
        <v>8891</v>
      </c>
      <c r="R2099" s="8" t="s">
        <v>40</v>
      </c>
      <c r="S2099" s="8" t="s">
        <v>8939</v>
      </c>
      <c r="T2099" s="8" t="s">
        <v>8942</v>
      </c>
      <c r="U2099" s="8" t="s">
        <v>8944</v>
      </c>
      <c r="V2099" s="8" t="s">
        <v>8948</v>
      </c>
      <c r="W2099" s="8" t="s">
        <v>8956</v>
      </c>
      <c r="X2099" s="8" t="s">
        <v>8959</v>
      </c>
      <c r="Y2099" s="8" t="s">
        <v>8963</v>
      </c>
      <c r="Z2099" s="8" t="s">
        <v>8998</v>
      </c>
      <c r="AA2099" s="8" t="s">
        <v>9453</v>
      </c>
      <c r="AB2099" s="8" t="s">
        <v>9583</v>
      </c>
      <c r="AC2099" s="8" t="s">
        <v>9660</v>
      </c>
      <c r="AD2099" s="8" t="s">
        <v>9812</v>
      </c>
      <c r="AE2099" s="8" t="s">
        <v>11733</v>
      </c>
      <c r="AF2099" s="8" t="s">
        <v>13743</v>
      </c>
      <c r="AG2099" s="8" t="s">
        <v>15805</v>
      </c>
      <c r="AH2099" s="8" t="s">
        <v>17853</v>
      </c>
      <c r="AI2099" s="8" t="s">
        <v>17853</v>
      </c>
      <c r="AJ2099" s="2">
        <v>0</v>
      </c>
      <c r="AK2099" s="2">
        <v>0</v>
      </c>
      <c r="AL2099" s="2">
        <v>0</v>
      </c>
      <c r="AM2099" s="2">
        <v>0</v>
      </c>
      <c r="AN2099" s="2">
        <v>0</v>
      </c>
      <c r="AO2099" s="2">
        <v>0</v>
      </c>
      <c r="AP2099" s="2">
        <v>0</v>
      </c>
      <c r="AQ2099" s="2">
        <v>0</v>
      </c>
      <c r="AR2099" s="2">
        <v>0</v>
      </c>
      <c r="AS2099" s="2">
        <v>75</v>
      </c>
      <c r="AT2099" s="2">
        <f t="shared" si="97"/>
        <v>75</v>
      </c>
      <c r="AU2099" s="2">
        <v>0</v>
      </c>
      <c r="AV2099" s="2">
        <v>0</v>
      </c>
      <c r="AW2099" s="2">
        <v>0</v>
      </c>
      <c r="AX2099" s="2">
        <v>0</v>
      </c>
      <c r="AY2099" s="2">
        <v>0</v>
      </c>
      <c r="AZ2099" s="2">
        <v>0</v>
      </c>
      <c r="BA2099" s="2">
        <v>0</v>
      </c>
      <c r="BB2099" s="2">
        <v>0</v>
      </c>
      <c r="BC2099" s="2">
        <v>0</v>
      </c>
      <c r="BD2099" s="2">
        <v>16.670000000000002</v>
      </c>
      <c r="BE2099" s="10">
        <f t="shared" si="98"/>
        <v>16.670000000000002</v>
      </c>
    </row>
    <row r="2100" spans="1:57" s="8" customFormat="1" x14ac:dyDescent="0.45">
      <c r="A2100" s="8">
        <v>2860</v>
      </c>
      <c r="B2100" s="8">
        <v>1425137023</v>
      </c>
      <c r="C2100" s="8" t="s">
        <v>3291</v>
      </c>
      <c r="D2100" s="8" t="s">
        <v>622</v>
      </c>
      <c r="E2100" s="8" t="str">
        <f t="shared" si="96"/>
        <v>2018</v>
      </c>
      <c r="F2100" s="8" t="s">
        <v>944</v>
      </c>
      <c r="G2100" s="8" t="s">
        <v>40</v>
      </c>
      <c r="H2100" s="8" t="s">
        <v>20009</v>
      </c>
      <c r="I2100" s="8" t="s">
        <v>82</v>
      </c>
      <c r="J2100" s="8" t="s">
        <v>180</v>
      </c>
      <c r="K2100" s="8" t="s">
        <v>5065</v>
      </c>
      <c r="L2100" s="8" t="s">
        <v>7780</v>
      </c>
      <c r="M2100" s="9">
        <v>1</v>
      </c>
      <c r="N2100" s="9"/>
      <c r="O2100" s="9">
        <v>2</v>
      </c>
      <c r="P2100" s="8" t="s">
        <v>4990</v>
      </c>
      <c r="Q2100" s="8" t="s">
        <v>8892</v>
      </c>
      <c r="R2100" s="8" t="s">
        <v>53</v>
      </c>
      <c r="S2100" s="8" t="s">
        <v>8940</v>
      </c>
      <c r="T2100" s="8" t="s">
        <v>8943</v>
      </c>
      <c r="U2100" s="8" t="s">
        <v>8944</v>
      </c>
      <c r="V2100" s="8" t="s">
        <v>8948</v>
      </c>
      <c r="W2100" s="8" t="s">
        <v>8956</v>
      </c>
      <c r="X2100" s="8" t="s">
        <v>8962</v>
      </c>
      <c r="Y2100" s="8" t="s">
        <v>8963</v>
      </c>
      <c r="Z2100" s="8" t="s">
        <v>8998</v>
      </c>
      <c r="AA2100" s="8" t="s">
        <v>9561</v>
      </c>
      <c r="AB2100" s="8" t="s">
        <v>9570</v>
      </c>
      <c r="AC2100" s="8" t="s">
        <v>9688</v>
      </c>
      <c r="AD2100" s="8" t="s">
        <v>9812</v>
      </c>
      <c r="AE2100" s="8" t="s">
        <v>11734</v>
      </c>
      <c r="AF2100" s="8" t="s">
        <v>13744</v>
      </c>
      <c r="AG2100" s="8" t="s">
        <v>15806</v>
      </c>
      <c r="AH2100" s="8" t="s">
        <v>17854</v>
      </c>
      <c r="AI2100" s="8" t="s">
        <v>19888</v>
      </c>
      <c r="AJ2100" s="2">
        <v>0</v>
      </c>
      <c r="AK2100" s="2">
        <v>0</v>
      </c>
      <c r="AL2100" s="2">
        <v>0</v>
      </c>
      <c r="AM2100" s="2">
        <v>0</v>
      </c>
      <c r="AN2100" s="2">
        <v>0</v>
      </c>
      <c r="AO2100" s="2">
        <v>0</v>
      </c>
      <c r="AP2100" s="2">
        <v>0</v>
      </c>
      <c r="AQ2100" s="2">
        <v>78</v>
      </c>
      <c r="AR2100" s="2">
        <v>176.3</v>
      </c>
      <c r="AS2100" s="2">
        <v>0</v>
      </c>
      <c r="AT2100" s="2">
        <f t="shared" si="97"/>
        <v>254.3</v>
      </c>
      <c r="AU2100" s="2">
        <v>0</v>
      </c>
      <c r="AV2100" s="2">
        <v>0</v>
      </c>
      <c r="AW2100" s="2">
        <v>0</v>
      </c>
      <c r="AX2100" s="2">
        <v>0</v>
      </c>
      <c r="AY2100" s="2">
        <v>0</v>
      </c>
      <c r="AZ2100" s="2">
        <v>0</v>
      </c>
      <c r="BA2100" s="2">
        <v>0</v>
      </c>
      <c r="BB2100" s="2">
        <v>23</v>
      </c>
      <c r="BC2100" s="2">
        <v>50</v>
      </c>
      <c r="BD2100" s="2">
        <v>0</v>
      </c>
      <c r="BE2100" s="10">
        <f t="shared" si="98"/>
        <v>73</v>
      </c>
    </row>
    <row r="2101" spans="1:57" s="8" customFormat="1" x14ac:dyDescent="0.45">
      <c r="A2101" s="8">
        <v>2863</v>
      </c>
      <c r="B2101" s="8">
        <v>1711121776</v>
      </c>
      <c r="C2101" s="8" t="s">
        <v>3292</v>
      </c>
      <c r="D2101" s="8" t="s">
        <v>625</v>
      </c>
      <c r="E2101" s="8" t="str">
        <f t="shared" si="96"/>
        <v>2020</v>
      </c>
      <c r="F2101" s="8" t="s">
        <v>978</v>
      </c>
      <c r="G2101" s="8" t="s">
        <v>43</v>
      </c>
      <c r="H2101" s="8" t="s">
        <v>20002</v>
      </c>
      <c r="I2101" s="8" t="s">
        <v>82</v>
      </c>
      <c r="J2101" s="8" t="s">
        <v>161</v>
      </c>
      <c r="K2101" s="8" t="s">
        <v>5733</v>
      </c>
      <c r="L2101" s="8" t="s">
        <v>7781</v>
      </c>
      <c r="M2101" s="9">
        <v>1</v>
      </c>
      <c r="N2101" s="9"/>
      <c r="O2101" s="9">
        <v>4</v>
      </c>
      <c r="P2101" s="8" t="s">
        <v>4991</v>
      </c>
      <c r="Q2101" s="8" t="s">
        <v>7925</v>
      </c>
      <c r="R2101" s="8" t="s">
        <v>43</v>
      </c>
      <c r="S2101" s="8" t="s">
        <v>8939</v>
      </c>
      <c r="T2101" s="8" t="s">
        <v>8943</v>
      </c>
      <c r="U2101" s="8" t="s">
        <v>8945</v>
      </c>
      <c r="V2101" s="8" t="s">
        <v>8951</v>
      </c>
      <c r="W2101" s="8" t="s">
        <v>8956</v>
      </c>
      <c r="X2101" s="8" t="s">
        <v>8961</v>
      </c>
      <c r="Y2101" s="8" t="s">
        <v>8947</v>
      </c>
      <c r="Z2101" s="8" t="s">
        <v>9006</v>
      </c>
      <c r="AA2101" s="8" t="s">
        <v>9179</v>
      </c>
      <c r="AB2101" s="8" t="s">
        <v>9582</v>
      </c>
      <c r="AC2101" s="8" t="s">
        <v>9670</v>
      </c>
      <c r="AD2101" s="8" t="s">
        <v>9812</v>
      </c>
      <c r="AE2101" s="8" t="s">
        <v>11735</v>
      </c>
      <c r="AF2101" s="8" t="s">
        <v>13745</v>
      </c>
      <c r="AG2101" s="8" t="s">
        <v>15807</v>
      </c>
      <c r="AH2101" s="8" t="s">
        <v>17855</v>
      </c>
      <c r="AI2101" s="8" t="s">
        <v>19889</v>
      </c>
      <c r="AJ2101" s="2">
        <v>0</v>
      </c>
      <c r="AK2101" s="2">
        <v>0</v>
      </c>
      <c r="AL2101" s="2">
        <v>0</v>
      </c>
      <c r="AM2101" s="2">
        <v>0</v>
      </c>
      <c r="AN2101" s="2">
        <v>0</v>
      </c>
      <c r="AO2101" s="2">
        <v>0</v>
      </c>
      <c r="AP2101" s="2">
        <v>0</v>
      </c>
      <c r="AQ2101" s="2">
        <v>0</v>
      </c>
      <c r="AR2101" s="2">
        <v>0</v>
      </c>
      <c r="AS2101" s="2">
        <v>100</v>
      </c>
      <c r="AT2101" s="2">
        <f t="shared" si="97"/>
        <v>100</v>
      </c>
      <c r="AU2101" s="2">
        <v>0</v>
      </c>
      <c r="AV2101" s="2">
        <v>0</v>
      </c>
      <c r="AW2101" s="2">
        <v>0</v>
      </c>
      <c r="AX2101" s="2">
        <v>0</v>
      </c>
      <c r="AY2101" s="2">
        <v>0</v>
      </c>
      <c r="AZ2101" s="2">
        <v>0</v>
      </c>
      <c r="BA2101" s="2">
        <v>0</v>
      </c>
      <c r="BB2101" s="2">
        <v>0</v>
      </c>
      <c r="BC2101" s="2">
        <v>0</v>
      </c>
      <c r="BD2101" s="2">
        <v>0</v>
      </c>
      <c r="BE2101" s="10">
        <f t="shared" si="98"/>
        <v>0</v>
      </c>
    </row>
    <row r="2102" spans="1:57" s="8" customFormat="1" x14ac:dyDescent="0.45">
      <c r="A2102" s="8">
        <v>2864</v>
      </c>
      <c r="B2102" s="8">
        <v>1425125106</v>
      </c>
      <c r="C2102" s="8" t="s">
        <v>3293</v>
      </c>
      <c r="D2102" s="8" t="s">
        <v>563</v>
      </c>
      <c r="E2102" s="8" t="str">
        <f t="shared" si="96"/>
        <v>2017</v>
      </c>
      <c r="F2102" s="8" t="s">
        <v>867</v>
      </c>
      <c r="G2102" s="8" t="s">
        <v>40</v>
      </c>
      <c r="H2102" s="8" t="s">
        <v>20009</v>
      </c>
      <c r="I2102" s="8" t="s">
        <v>82</v>
      </c>
      <c r="J2102" s="8" t="s">
        <v>511</v>
      </c>
      <c r="K2102" s="8" t="s">
        <v>5762</v>
      </c>
      <c r="L2102" s="8" t="s">
        <v>7782</v>
      </c>
      <c r="M2102" s="9">
        <v>1</v>
      </c>
      <c r="N2102" s="9"/>
      <c r="O2102" s="9">
        <v>4</v>
      </c>
      <c r="P2102" s="8" t="s">
        <v>4992</v>
      </c>
      <c r="Q2102" s="8" t="s">
        <v>8893</v>
      </c>
      <c r="R2102" s="8" t="s">
        <v>40</v>
      </c>
      <c r="S2102" s="8" t="s">
        <v>8940</v>
      </c>
      <c r="T2102" s="8" t="s">
        <v>8942</v>
      </c>
      <c r="U2102" s="8" t="s">
        <v>8944</v>
      </c>
      <c r="V2102" s="8" t="s">
        <v>8948</v>
      </c>
      <c r="W2102" s="8" t="s">
        <v>8956</v>
      </c>
      <c r="X2102" s="8" t="s">
        <v>8959</v>
      </c>
      <c r="Y2102" s="8" t="s">
        <v>8963</v>
      </c>
      <c r="Z2102" s="8" t="s">
        <v>9015</v>
      </c>
      <c r="AA2102" s="8" t="s">
        <v>9488</v>
      </c>
      <c r="AB2102" s="8" t="s">
        <v>9582</v>
      </c>
      <c r="AC2102" s="8" t="s">
        <v>9712</v>
      </c>
      <c r="AD2102" s="8" t="s">
        <v>9813</v>
      </c>
      <c r="AE2102" s="8" t="s">
        <v>11736</v>
      </c>
      <c r="AF2102" s="8" t="s">
        <v>13746</v>
      </c>
      <c r="AG2102" s="8" t="s">
        <v>15808</v>
      </c>
      <c r="AH2102" s="8" t="s">
        <v>17856</v>
      </c>
      <c r="AI2102" s="8" t="s">
        <v>19890</v>
      </c>
      <c r="AJ2102" s="2">
        <v>0</v>
      </c>
      <c r="AK2102" s="2">
        <v>0</v>
      </c>
      <c r="AL2102" s="2">
        <v>0</v>
      </c>
      <c r="AM2102" s="2">
        <v>0</v>
      </c>
      <c r="AN2102" s="2">
        <v>0</v>
      </c>
      <c r="AO2102" s="2">
        <v>0</v>
      </c>
      <c r="AP2102" s="2">
        <v>49.3</v>
      </c>
      <c r="AQ2102" s="2">
        <v>49.3</v>
      </c>
      <c r="AR2102" s="2">
        <v>0</v>
      </c>
      <c r="AS2102" s="2">
        <v>0</v>
      </c>
      <c r="AT2102" s="2">
        <f t="shared" si="97"/>
        <v>98.6</v>
      </c>
      <c r="AU2102" s="2">
        <v>0</v>
      </c>
      <c r="AV2102" s="2">
        <v>0</v>
      </c>
      <c r="AW2102" s="2">
        <v>0</v>
      </c>
      <c r="AX2102" s="2">
        <v>0</v>
      </c>
      <c r="AY2102" s="2">
        <v>0</v>
      </c>
      <c r="AZ2102" s="2">
        <v>0</v>
      </c>
      <c r="BA2102" s="2">
        <v>16.45</v>
      </c>
      <c r="BB2102" s="2">
        <v>16.45</v>
      </c>
      <c r="BC2102" s="2">
        <v>0</v>
      </c>
      <c r="BD2102" s="2">
        <v>0</v>
      </c>
      <c r="BE2102" s="10">
        <f t="shared" si="98"/>
        <v>32.9</v>
      </c>
    </row>
    <row r="2103" spans="1:57" s="8" customFormat="1" x14ac:dyDescent="0.45">
      <c r="A2103" s="8">
        <v>2865</v>
      </c>
      <c r="B2103" s="8">
        <v>1345322868</v>
      </c>
      <c r="C2103" s="8" t="s">
        <v>3294</v>
      </c>
      <c r="D2103" s="8" t="s">
        <v>539</v>
      </c>
      <c r="E2103" s="8" t="str">
        <f t="shared" si="96"/>
        <v>2020</v>
      </c>
      <c r="F2103" s="8" t="s">
        <v>917</v>
      </c>
      <c r="G2103" s="8" t="s">
        <v>43</v>
      </c>
      <c r="H2103" s="8" t="s">
        <v>20002</v>
      </c>
      <c r="I2103" s="8" t="s">
        <v>82</v>
      </c>
      <c r="J2103" s="8" t="s">
        <v>92</v>
      </c>
      <c r="K2103" s="8" t="s">
        <v>5566</v>
      </c>
      <c r="L2103" s="8" t="s">
        <v>7783</v>
      </c>
      <c r="M2103" s="9">
        <v>1</v>
      </c>
      <c r="N2103" s="9"/>
      <c r="O2103" s="9">
        <v>1</v>
      </c>
      <c r="P2103" s="8" t="s">
        <v>3768</v>
      </c>
      <c r="Q2103" s="8" t="s">
        <v>7944</v>
      </c>
      <c r="R2103" s="8" t="s">
        <v>43</v>
      </c>
      <c r="S2103" s="8" t="s">
        <v>8940</v>
      </c>
      <c r="T2103" s="8" t="s">
        <v>8942</v>
      </c>
      <c r="U2103" s="8" t="s">
        <v>8945</v>
      </c>
      <c r="V2103" s="8" t="s">
        <v>8951</v>
      </c>
      <c r="W2103" s="8" t="s">
        <v>8956</v>
      </c>
      <c r="X2103" s="8" t="s">
        <v>8961</v>
      </c>
      <c r="Y2103" s="8" t="s">
        <v>8963</v>
      </c>
      <c r="Z2103" s="8" t="s">
        <v>9028</v>
      </c>
      <c r="AA2103" s="8" t="s">
        <v>9131</v>
      </c>
      <c r="AB2103" s="8" t="s">
        <v>9570</v>
      </c>
      <c r="AC2103" s="8" t="s">
        <v>9645</v>
      </c>
      <c r="AD2103" s="8" t="s">
        <v>9812</v>
      </c>
      <c r="AE2103" s="8" t="s">
        <v>11737</v>
      </c>
      <c r="AF2103" s="8" t="s">
        <v>13747</v>
      </c>
      <c r="AG2103" s="8" t="s">
        <v>15809</v>
      </c>
      <c r="AH2103" s="8" t="s">
        <v>17857</v>
      </c>
      <c r="AI2103" s="8" t="s">
        <v>19891</v>
      </c>
      <c r="AJ2103" s="2">
        <v>0</v>
      </c>
      <c r="AK2103" s="2">
        <v>0</v>
      </c>
      <c r="AL2103" s="2">
        <v>0</v>
      </c>
      <c r="AM2103" s="2">
        <v>0</v>
      </c>
      <c r="AN2103" s="2">
        <v>0</v>
      </c>
      <c r="AO2103" s="2">
        <v>0</v>
      </c>
      <c r="AP2103" s="2">
        <v>0</v>
      </c>
      <c r="AQ2103" s="2">
        <v>0</v>
      </c>
      <c r="AR2103" s="2">
        <v>0</v>
      </c>
      <c r="AS2103" s="2">
        <v>37.5</v>
      </c>
      <c r="AT2103" s="2">
        <f t="shared" si="97"/>
        <v>37.5</v>
      </c>
      <c r="AU2103" s="2">
        <v>0</v>
      </c>
      <c r="AV2103" s="2">
        <v>0</v>
      </c>
      <c r="AW2103" s="2">
        <v>0</v>
      </c>
      <c r="AX2103" s="2">
        <v>0</v>
      </c>
      <c r="AY2103" s="2">
        <v>0</v>
      </c>
      <c r="AZ2103" s="2">
        <v>0</v>
      </c>
      <c r="BA2103" s="2">
        <v>0</v>
      </c>
      <c r="BB2103" s="2">
        <v>0</v>
      </c>
      <c r="BC2103" s="2">
        <v>0</v>
      </c>
      <c r="BD2103" s="2">
        <v>0</v>
      </c>
      <c r="BE2103" s="10">
        <f t="shared" si="98"/>
        <v>0</v>
      </c>
    </row>
    <row r="2104" spans="1:57" s="8" customFormat="1" x14ac:dyDescent="0.45">
      <c r="A2104" s="8">
        <v>2868</v>
      </c>
      <c r="B2104" s="8">
        <v>1525009907</v>
      </c>
      <c r="C2104" s="8" t="s">
        <v>3295</v>
      </c>
      <c r="D2104" s="8" t="s">
        <v>551</v>
      </c>
      <c r="E2104" s="8" t="str">
        <f t="shared" si="96"/>
        <v>2019</v>
      </c>
      <c r="F2104" s="8" t="s">
        <v>931</v>
      </c>
      <c r="G2104" s="8" t="s">
        <v>48</v>
      </c>
      <c r="H2104" s="8" t="s">
        <v>20013</v>
      </c>
      <c r="I2104" s="8" t="s">
        <v>82</v>
      </c>
      <c r="J2104" s="8" t="s">
        <v>165</v>
      </c>
      <c r="K2104" s="8" t="s">
        <v>5216</v>
      </c>
      <c r="L2104" s="8" t="s">
        <v>7784</v>
      </c>
      <c r="M2104" s="9">
        <v>1</v>
      </c>
      <c r="N2104" s="9"/>
      <c r="O2104" s="9">
        <v>2</v>
      </c>
      <c r="P2104" s="8" t="s">
        <v>4993</v>
      </c>
      <c r="Q2104" s="8" t="s">
        <v>8084</v>
      </c>
      <c r="R2104" s="8" t="s">
        <v>48</v>
      </c>
      <c r="S2104" s="8" t="s">
        <v>8940</v>
      </c>
      <c r="T2104" s="8" t="s">
        <v>8942</v>
      </c>
      <c r="U2104" s="8" t="s">
        <v>8944</v>
      </c>
      <c r="V2104" s="8" t="s">
        <v>8951</v>
      </c>
      <c r="W2104" s="8" t="s">
        <v>8956</v>
      </c>
      <c r="X2104" s="8" t="s">
        <v>8959</v>
      </c>
      <c r="Y2104" s="8" t="s">
        <v>8964</v>
      </c>
      <c r="Z2104" s="8" t="s">
        <v>8981</v>
      </c>
      <c r="AA2104" s="8" t="s">
        <v>9206</v>
      </c>
      <c r="AB2104" s="8" t="s">
        <v>9604</v>
      </c>
      <c r="AC2104" s="8" t="s">
        <v>9649</v>
      </c>
      <c r="AD2104" s="8" t="s">
        <v>9812</v>
      </c>
      <c r="AE2104" s="8" t="s">
        <v>10000</v>
      </c>
      <c r="AF2104" s="8" t="s">
        <v>12009</v>
      </c>
      <c r="AG2104" s="8" t="s">
        <v>14019</v>
      </c>
      <c r="AH2104" s="8" t="s">
        <v>16086</v>
      </c>
      <c r="AI2104" s="8" t="s">
        <v>18130</v>
      </c>
      <c r="AJ2104" s="2">
        <v>0</v>
      </c>
      <c r="AK2104" s="2">
        <v>0</v>
      </c>
      <c r="AL2104" s="2">
        <v>0</v>
      </c>
      <c r="AM2104" s="2">
        <v>0</v>
      </c>
      <c r="AN2104" s="2">
        <v>0</v>
      </c>
      <c r="AO2104" s="2">
        <v>0</v>
      </c>
      <c r="AP2104" s="2">
        <v>0</v>
      </c>
      <c r="AQ2104" s="2">
        <v>0</v>
      </c>
      <c r="AR2104" s="2">
        <v>150</v>
      </c>
      <c r="AS2104" s="2">
        <v>40</v>
      </c>
      <c r="AT2104" s="2">
        <f t="shared" si="97"/>
        <v>190</v>
      </c>
      <c r="AU2104" s="2">
        <v>0</v>
      </c>
      <c r="AV2104" s="2">
        <v>0</v>
      </c>
      <c r="AW2104" s="2">
        <v>0</v>
      </c>
      <c r="AX2104" s="2">
        <v>0</v>
      </c>
      <c r="AY2104" s="2">
        <v>0</v>
      </c>
      <c r="AZ2104" s="2">
        <v>0</v>
      </c>
      <c r="BA2104" s="2">
        <v>0</v>
      </c>
      <c r="BB2104" s="2">
        <v>0</v>
      </c>
      <c r="BC2104" s="2">
        <v>50.1</v>
      </c>
      <c r="BD2104" s="2">
        <v>0</v>
      </c>
      <c r="BE2104" s="10">
        <f t="shared" si="98"/>
        <v>50.1</v>
      </c>
    </row>
    <row r="2105" spans="1:57" s="8" customFormat="1" x14ac:dyDescent="0.45">
      <c r="A2105" s="8">
        <v>2872</v>
      </c>
      <c r="B2105" s="8">
        <v>1525010666</v>
      </c>
      <c r="C2105" s="8" t="s">
        <v>3296</v>
      </c>
      <c r="D2105" s="8" t="s">
        <v>654</v>
      </c>
      <c r="E2105" s="8" t="str">
        <f t="shared" si="96"/>
        <v>2018</v>
      </c>
      <c r="F2105" s="8" t="s">
        <v>914</v>
      </c>
      <c r="G2105" s="8" t="s">
        <v>48</v>
      </c>
      <c r="H2105" s="8" t="s">
        <v>20013</v>
      </c>
      <c r="I2105" s="8" t="s">
        <v>82</v>
      </c>
      <c r="J2105" s="8" t="s">
        <v>230</v>
      </c>
      <c r="K2105" s="8" t="s">
        <v>5215</v>
      </c>
      <c r="L2105" s="8" t="s">
        <v>7785</v>
      </c>
      <c r="M2105" s="9">
        <v>1</v>
      </c>
      <c r="N2105" s="9"/>
      <c r="O2105" s="9">
        <v>1</v>
      </c>
      <c r="P2105" s="8" t="s">
        <v>4542</v>
      </c>
      <c r="Q2105" s="8" t="s">
        <v>8894</v>
      </c>
      <c r="R2105" s="8" t="s">
        <v>48</v>
      </c>
      <c r="S2105" s="8" t="s">
        <v>8939</v>
      </c>
      <c r="T2105" s="8" t="s">
        <v>8943</v>
      </c>
      <c r="U2105" s="8" t="s">
        <v>8946</v>
      </c>
      <c r="V2105" s="8" t="s">
        <v>8951</v>
      </c>
      <c r="W2105" s="8" t="s">
        <v>8956</v>
      </c>
      <c r="X2105" s="8" t="s">
        <v>8962</v>
      </c>
      <c r="Y2105" s="8" t="s">
        <v>8963</v>
      </c>
      <c r="Z2105" s="8" t="s">
        <v>9002</v>
      </c>
      <c r="AA2105" s="8" t="s">
        <v>9175</v>
      </c>
      <c r="AB2105" s="8" t="s">
        <v>9604</v>
      </c>
      <c r="AC2105" s="8" t="s">
        <v>9649</v>
      </c>
      <c r="AD2105" s="8" t="s">
        <v>9812</v>
      </c>
      <c r="AE2105" s="8" t="s">
        <v>9999</v>
      </c>
      <c r="AF2105" s="8" t="s">
        <v>12008</v>
      </c>
      <c r="AG2105" s="8" t="s">
        <v>14018</v>
      </c>
      <c r="AH2105" s="8" t="s">
        <v>16085</v>
      </c>
      <c r="AI2105" s="8" t="s">
        <v>18129</v>
      </c>
      <c r="AJ2105" s="2">
        <v>0</v>
      </c>
      <c r="AK2105" s="2">
        <v>0</v>
      </c>
      <c r="AL2105" s="2">
        <v>0</v>
      </c>
      <c r="AM2105" s="2">
        <v>0</v>
      </c>
      <c r="AN2105" s="2">
        <v>0</v>
      </c>
      <c r="AO2105" s="2">
        <v>0</v>
      </c>
      <c r="AP2105" s="2">
        <v>0</v>
      </c>
      <c r="AQ2105" s="2">
        <v>1183</v>
      </c>
      <c r="AR2105" s="2">
        <v>1192</v>
      </c>
      <c r="AS2105" s="2">
        <v>50</v>
      </c>
      <c r="AT2105" s="2">
        <f t="shared" si="97"/>
        <v>2425</v>
      </c>
      <c r="AU2105" s="2">
        <v>0</v>
      </c>
      <c r="AV2105" s="2">
        <v>0</v>
      </c>
      <c r="AW2105" s="2">
        <v>0</v>
      </c>
      <c r="AX2105" s="2">
        <v>0</v>
      </c>
      <c r="AY2105" s="2">
        <v>0</v>
      </c>
      <c r="AZ2105" s="2">
        <v>0</v>
      </c>
      <c r="BA2105" s="2">
        <v>0</v>
      </c>
      <c r="BB2105" s="2">
        <v>0</v>
      </c>
      <c r="BC2105" s="2">
        <v>0</v>
      </c>
      <c r="BD2105" s="2">
        <v>0</v>
      </c>
      <c r="BE2105" s="10">
        <f t="shared" si="98"/>
        <v>0</v>
      </c>
    </row>
    <row r="2106" spans="1:57" s="8" customFormat="1" x14ac:dyDescent="0.45">
      <c r="A2106" s="8">
        <v>2873</v>
      </c>
      <c r="B2106" s="8">
        <v>1711108809</v>
      </c>
      <c r="C2106" s="8" t="s">
        <v>3297</v>
      </c>
      <c r="D2106" s="8" t="s">
        <v>602</v>
      </c>
      <c r="E2106" s="8" t="str">
        <f t="shared" si="96"/>
        <v>2018</v>
      </c>
      <c r="F2106" s="8" t="s">
        <v>983</v>
      </c>
      <c r="G2106" s="8" t="s">
        <v>43</v>
      </c>
      <c r="H2106" s="8" t="s">
        <v>20002</v>
      </c>
      <c r="I2106" s="8" t="s">
        <v>82</v>
      </c>
      <c r="J2106" s="8" t="s">
        <v>91</v>
      </c>
      <c r="K2106" s="8" t="s">
        <v>5380</v>
      </c>
      <c r="L2106" s="8" t="s">
        <v>7786</v>
      </c>
      <c r="M2106" s="9">
        <v>1</v>
      </c>
      <c r="N2106" s="9"/>
      <c r="O2106" s="9">
        <v>1</v>
      </c>
      <c r="P2106" s="8" t="s">
        <v>4460</v>
      </c>
      <c r="Q2106" s="8" t="s">
        <v>8202</v>
      </c>
      <c r="R2106" s="8" t="s">
        <v>43</v>
      </c>
      <c r="S2106" s="8" t="s">
        <v>8940</v>
      </c>
      <c r="T2106" s="8" t="s">
        <v>8942</v>
      </c>
      <c r="U2106" s="8" t="s">
        <v>8945</v>
      </c>
      <c r="V2106" s="8" t="s">
        <v>8951</v>
      </c>
      <c r="W2106" s="8" t="s">
        <v>8956</v>
      </c>
      <c r="X2106" s="8" t="s">
        <v>8961</v>
      </c>
      <c r="Y2106" s="8" t="s">
        <v>8947</v>
      </c>
      <c r="Z2106" s="8" t="s">
        <v>9094</v>
      </c>
      <c r="AA2106" s="8" t="s">
        <v>9131</v>
      </c>
      <c r="AB2106" s="8" t="s">
        <v>9570</v>
      </c>
      <c r="AC2106" s="8" t="s">
        <v>9645</v>
      </c>
      <c r="AD2106" s="8" t="s">
        <v>9812</v>
      </c>
      <c r="AE2106" s="8" t="s">
        <v>11738</v>
      </c>
      <c r="AF2106" s="8" t="s">
        <v>13748</v>
      </c>
      <c r="AG2106" s="8" t="s">
        <v>15810</v>
      </c>
      <c r="AH2106" s="8" t="s">
        <v>17858</v>
      </c>
      <c r="AI2106" s="8" t="s">
        <v>19892</v>
      </c>
      <c r="AJ2106" s="2">
        <v>0</v>
      </c>
      <c r="AK2106" s="2">
        <v>0</v>
      </c>
      <c r="AL2106" s="2">
        <v>0</v>
      </c>
      <c r="AM2106" s="2">
        <v>0</v>
      </c>
      <c r="AN2106" s="2">
        <v>0</v>
      </c>
      <c r="AO2106" s="2">
        <v>0</v>
      </c>
      <c r="AP2106" s="2">
        <v>0</v>
      </c>
      <c r="AQ2106" s="2">
        <v>99.68</v>
      </c>
      <c r="AR2106" s="2">
        <v>299.02999999999997</v>
      </c>
      <c r="AS2106" s="2">
        <v>299.02999999999997</v>
      </c>
      <c r="AT2106" s="2">
        <f t="shared" si="97"/>
        <v>697.74</v>
      </c>
      <c r="AU2106" s="2">
        <v>0</v>
      </c>
      <c r="AV2106" s="2">
        <v>0</v>
      </c>
      <c r="AW2106" s="2">
        <v>0</v>
      </c>
      <c r="AX2106" s="2">
        <v>0</v>
      </c>
      <c r="AY2106" s="2">
        <v>0</v>
      </c>
      <c r="AZ2106" s="2">
        <v>0</v>
      </c>
      <c r="BA2106" s="2">
        <v>0</v>
      </c>
      <c r="BB2106" s="2">
        <v>0</v>
      </c>
      <c r="BC2106" s="2">
        <v>0</v>
      </c>
      <c r="BD2106" s="2">
        <v>0</v>
      </c>
      <c r="BE2106" s="10">
        <f t="shared" si="98"/>
        <v>0</v>
      </c>
    </row>
    <row r="2107" spans="1:57" s="8" customFormat="1" x14ac:dyDescent="0.45">
      <c r="A2107" s="8">
        <v>2877</v>
      </c>
      <c r="B2107" s="8">
        <v>1425091959</v>
      </c>
      <c r="C2107" s="8" t="s">
        <v>3298</v>
      </c>
      <c r="D2107" s="8" t="s">
        <v>618</v>
      </c>
      <c r="E2107" s="8" t="str">
        <f t="shared" si="96"/>
        <v>2014</v>
      </c>
      <c r="F2107" s="8" t="s">
        <v>1028</v>
      </c>
      <c r="G2107" s="8" t="s">
        <v>40</v>
      </c>
      <c r="H2107" s="8" t="s">
        <v>20009</v>
      </c>
      <c r="I2107" s="8" t="s">
        <v>82</v>
      </c>
      <c r="J2107" s="8" t="s">
        <v>198</v>
      </c>
      <c r="K2107" s="8" t="s">
        <v>5763</v>
      </c>
      <c r="L2107" s="8" t="s">
        <v>7787</v>
      </c>
      <c r="M2107" s="9">
        <v>1</v>
      </c>
      <c r="N2107" s="9"/>
      <c r="O2107" s="9">
        <v>2</v>
      </c>
      <c r="P2107" s="8" t="s">
        <v>4994</v>
      </c>
      <c r="Q2107" s="8" t="s">
        <v>8252</v>
      </c>
      <c r="R2107" s="8" t="s">
        <v>40</v>
      </c>
      <c r="S2107" s="8" t="s">
        <v>8940</v>
      </c>
      <c r="T2107" s="8" t="s">
        <v>8942</v>
      </c>
      <c r="U2107" s="8" t="s">
        <v>8944</v>
      </c>
      <c r="V2107" s="8" t="s">
        <v>8951</v>
      </c>
      <c r="W2107" s="8" t="s">
        <v>8956</v>
      </c>
      <c r="X2107" s="8" t="s">
        <v>8959</v>
      </c>
      <c r="Y2107" s="8" t="s">
        <v>8963</v>
      </c>
      <c r="Z2107" s="8" t="s">
        <v>8984</v>
      </c>
      <c r="AA2107" s="8" t="s">
        <v>9145</v>
      </c>
      <c r="AB2107" s="8" t="s">
        <v>9570</v>
      </c>
      <c r="AC2107" s="8" t="s">
        <v>9657</v>
      </c>
      <c r="AD2107" s="8" t="s">
        <v>9812</v>
      </c>
      <c r="AE2107" s="8" t="s">
        <v>11739</v>
      </c>
      <c r="AF2107" s="8" t="s">
        <v>13749</v>
      </c>
      <c r="AG2107" s="8" t="s">
        <v>15811</v>
      </c>
      <c r="AH2107" s="8" t="s">
        <v>17859</v>
      </c>
      <c r="AI2107" s="8" t="s">
        <v>19893</v>
      </c>
      <c r="AJ2107" s="2">
        <v>0</v>
      </c>
      <c r="AK2107" s="2">
        <v>0</v>
      </c>
      <c r="AL2107" s="2">
        <v>0</v>
      </c>
      <c r="AM2107" s="2">
        <v>48</v>
      </c>
      <c r="AN2107" s="2">
        <v>0</v>
      </c>
      <c r="AO2107" s="2">
        <v>0</v>
      </c>
      <c r="AP2107" s="2">
        <v>0</v>
      </c>
      <c r="AQ2107" s="2">
        <v>0</v>
      </c>
      <c r="AR2107" s="2">
        <v>0</v>
      </c>
      <c r="AS2107" s="2">
        <v>0</v>
      </c>
      <c r="AT2107" s="2">
        <f t="shared" si="97"/>
        <v>48</v>
      </c>
      <c r="AU2107" s="2">
        <v>0</v>
      </c>
      <c r="AV2107" s="2">
        <v>0</v>
      </c>
      <c r="AW2107" s="2">
        <v>0</v>
      </c>
      <c r="AX2107" s="2">
        <v>0</v>
      </c>
      <c r="AY2107" s="2">
        <v>0</v>
      </c>
      <c r="AZ2107" s="2">
        <v>0</v>
      </c>
      <c r="BA2107" s="2">
        <v>0</v>
      </c>
      <c r="BB2107" s="2">
        <v>0</v>
      </c>
      <c r="BC2107" s="2">
        <v>0</v>
      </c>
      <c r="BD2107" s="2">
        <v>0</v>
      </c>
      <c r="BE2107" s="10">
        <f t="shared" si="98"/>
        <v>0</v>
      </c>
    </row>
    <row r="2108" spans="1:57" s="8" customFormat="1" x14ac:dyDescent="0.45">
      <c r="A2108" s="8">
        <v>2878</v>
      </c>
      <c r="B2108" s="8">
        <v>1711105046</v>
      </c>
      <c r="C2108" s="8" t="s">
        <v>3299</v>
      </c>
      <c r="D2108" s="8" t="s">
        <v>546</v>
      </c>
      <c r="E2108" s="8" t="str">
        <f t="shared" si="96"/>
        <v>2019</v>
      </c>
      <c r="F2108" s="8" t="s">
        <v>933</v>
      </c>
      <c r="G2108" s="8" t="s">
        <v>43</v>
      </c>
      <c r="H2108" s="8" t="s">
        <v>20002</v>
      </c>
      <c r="I2108" s="8" t="s">
        <v>82</v>
      </c>
      <c r="J2108" s="8" t="s">
        <v>91</v>
      </c>
      <c r="K2108" s="8" t="s">
        <v>5058</v>
      </c>
      <c r="L2108" s="8" t="s">
        <v>7788</v>
      </c>
      <c r="M2108" s="9">
        <v>1</v>
      </c>
      <c r="N2108" s="9"/>
      <c r="O2108" s="9">
        <v>4</v>
      </c>
      <c r="P2108" s="8" t="s">
        <v>3583</v>
      </c>
      <c r="Q2108" s="8" t="s">
        <v>8202</v>
      </c>
      <c r="R2108" s="8" t="s">
        <v>43</v>
      </c>
      <c r="S2108" s="8" t="s">
        <v>8940</v>
      </c>
      <c r="T2108" s="8" t="s">
        <v>8942</v>
      </c>
      <c r="U2108" s="8" t="s">
        <v>8945</v>
      </c>
      <c r="V2108" s="8" t="s">
        <v>8951</v>
      </c>
      <c r="W2108" s="8" t="s">
        <v>8956</v>
      </c>
      <c r="X2108" s="8" t="s">
        <v>8961</v>
      </c>
      <c r="Y2108" s="8" t="s">
        <v>8947</v>
      </c>
      <c r="Z2108" s="8" t="s">
        <v>9094</v>
      </c>
      <c r="AA2108" s="8" t="s">
        <v>9136</v>
      </c>
      <c r="AB2108" s="8" t="s">
        <v>9595</v>
      </c>
      <c r="AC2108" s="8" t="s">
        <v>9682</v>
      </c>
      <c r="AD2108" s="8" t="s">
        <v>9812</v>
      </c>
      <c r="AE2108" s="8" t="s">
        <v>11740</v>
      </c>
      <c r="AF2108" s="8" t="s">
        <v>13750</v>
      </c>
      <c r="AG2108" s="8" t="s">
        <v>15812</v>
      </c>
      <c r="AH2108" s="8" t="s">
        <v>17860</v>
      </c>
      <c r="AI2108" s="8" t="s">
        <v>19894</v>
      </c>
      <c r="AJ2108" s="2">
        <v>0</v>
      </c>
      <c r="AK2108" s="2">
        <v>0</v>
      </c>
      <c r="AL2108" s="2">
        <v>0</v>
      </c>
      <c r="AM2108" s="2">
        <v>0</v>
      </c>
      <c r="AN2108" s="2">
        <v>0</v>
      </c>
      <c r="AO2108" s="2">
        <v>0</v>
      </c>
      <c r="AP2108" s="2">
        <v>0</v>
      </c>
      <c r="AQ2108" s="2">
        <v>0</v>
      </c>
      <c r="AR2108" s="2">
        <v>37.5</v>
      </c>
      <c r="AS2108" s="2">
        <v>50</v>
      </c>
      <c r="AT2108" s="2">
        <f t="shared" si="97"/>
        <v>87.5</v>
      </c>
      <c r="AU2108" s="2">
        <v>0</v>
      </c>
      <c r="AV2108" s="2">
        <v>0</v>
      </c>
      <c r="AW2108" s="2">
        <v>0</v>
      </c>
      <c r="AX2108" s="2">
        <v>0</v>
      </c>
      <c r="AY2108" s="2">
        <v>0</v>
      </c>
      <c r="AZ2108" s="2">
        <v>0</v>
      </c>
      <c r="BA2108" s="2">
        <v>0</v>
      </c>
      <c r="BB2108" s="2">
        <v>0</v>
      </c>
      <c r="BC2108" s="2">
        <v>0</v>
      </c>
      <c r="BD2108" s="2">
        <v>0</v>
      </c>
      <c r="BE2108" s="10">
        <f t="shared" si="98"/>
        <v>0</v>
      </c>
    </row>
    <row r="2109" spans="1:57" s="8" customFormat="1" x14ac:dyDescent="0.45">
      <c r="A2109" s="8">
        <v>2880</v>
      </c>
      <c r="B2109" s="8">
        <v>1345323793</v>
      </c>
      <c r="C2109" s="8" t="s">
        <v>3300</v>
      </c>
      <c r="D2109" s="8" t="s">
        <v>535</v>
      </c>
      <c r="E2109" s="8" t="str">
        <f t="shared" si="96"/>
        <v>2020</v>
      </c>
      <c r="F2109" s="8" t="s">
        <v>1072</v>
      </c>
      <c r="G2109" s="8" t="s">
        <v>43</v>
      </c>
      <c r="H2109" s="8" t="s">
        <v>20002</v>
      </c>
      <c r="I2109" s="8" t="s">
        <v>82</v>
      </c>
      <c r="J2109" s="8" t="s">
        <v>92</v>
      </c>
      <c r="K2109" s="8" t="s">
        <v>5351</v>
      </c>
      <c r="L2109" s="8" t="s">
        <v>7789</v>
      </c>
      <c r="M2109" s="9">
        <v>1</v>
      </c>
      <c r="N2109" s="9"/>
      <c r="O2109" s="9">
        <v>1</v>
      </c>
      <c r="P2109" s="8" t="s">
        <v>4995</v>
      </c>
      <c r="Q2109" s="8" t="s">
        <v>8182</v>
      </c>
      <c r="R2109" s="8" t="s">
        <v>43</v>
      </c>
      <c r="S2109" s="8" t="s">
        <v>8939</v>
      </c>
      <c r="T2109" s="8" t="s">
        <v>8942</v>
      </c>
      <c r="U2109" s="8" t="s">
        <v>8945</v>
      </c>
      <c r="V2109" s="8" t="s">
        <v>8951</v>
      </c>
      <c r="W2109" s="8" t="s">
        <v>8956</v>
      </c>
      <c r="X2109" s="8" t="s">
        <v>8961</v>
      </c>
      <c r="Y2109" s="8" t="s">
        <v>8947</v>
      </c>
      <c r="Z2109" s="8" t="s">
        <v>9088</v>
      </c>
      <c r="AA2109" s="8" t="s">
        <v>9221</v>
      </c>
      <c r="AB2109" s="8" t="s">
        <v>9597</v>
      </c>
      <c r="AC2109" s="8" t="s">
        <v>9669</v>
      </c>
      <c r="AD2109" s="8" t="s">
        <v>9812</v>
      </c>
      <c r="AE2109" s="8" t="s">
        <v>11741</v>
      </c>
      <c r="AF2109" s="8" t="s">
        <v>13751</v>
      </c>
      <c r="AG2109" s="8" t="s">
        <v>15813</v>
      </c>
      <c r="AH2109" s="8" t="s">
        <v>17861</v>
      </c>
      <c r="AI2109" s="8" t="s">
        <v>19895</v>
      </c>
      <c r="AJ2109" s="2">
        <v>0</v>
      </c>
      <c r="AK2109" s="2">
        <v>0</v>
      </c>
      <c r="AL2109" s="2">
        <v>0</v>
      </c>
      <c r="AM2109" s="2">
        <v>0</v>
      </c>
      <c r="AN2109" s="2">
        <v>0</v>
      </c>
      <c r="AO2109" s="2">
        <v>0</v>
      </c>
      <c r="AP2109" s="2">
        <v>0</v>
      </c>
      <c r="AQ2109" s="2">
        <v>0</v>
      </c>
      <c r="AR2109" s="2">
        <v>0</v>
      </c>
      <c r="AS2109" s="2">
        <v>45</v>
      </c>
      <c r="AT2109" s="2">
        <f t="shared" si="97"/>
        <v>45</v>
      </c>
      <c r="AU2109" s="2">
        <v>0</v>
      </c>
      <c r="AV2109" s="2">
        <v>0</v>
      </c>
      <c r="AW2109" s="2">
        <v>0</v>
      </c>
      <c r="AX2109" s="2">
        <v>0</v>
      </c>
      <c r="AY2109" s="2">
        <v>0</v>
      </c>
      <c r="AZ2109" s="2">
        <v>0</v>
      </c>
      <c r="BA2109" s="2">
        <v>0</v>
      </c>
      <c r="BB2109" s="2">
        <v>0</v>
      </c>
      <c r="BC2109" s="2">
        <v>0</v>
      </c>
      <c r="BD2109" s="2">
        <v>0</v>
      </c>
      <c r="BE2109" s="10">
        <f t="shared" si="98"/>
        <v>0</v>
      </c>
    </row>
    <row r="2110" spans="1:57" s="8" customFormat="1" x14ac:dyDescent="0.45">
      <c r="A2110" s="8">
        <v>2881</v>
      </c>
      <c r="B2110" s="8">
        <v>1425125881</v>
      </c>
      <c r="C2110" s="8" t="s">
        <v>3301</v>
      </c>
      <c r="D2110" s="8" t="s">
        <v>842</v>
      </c>
      <c r="E2110" s="8" t="str">
        <f t="shared" si="96"/>
        <v>2017</v>
      </c>
      <c r="F2110" s="8" t="s">
        <v>1200</v>
      </c>
      <c r="G2110" s="8" t="s">
        <v>40</v>
      </c>
      <c r="H2110" s="8" t="s">
        <v>20009</v>
      </c>
      <c r="I2110" s="8" t="s">
        <v>82</v>
      </c>
      <c r="J2110" s="8" t="s">
        <v>86</v>
      </c>
      <c r="K2110" s="8" t="s">
        <v>5158</v>
      </c>
      <c r="L2110" s="8" t="s">
        <v>7790</v>
      </c>
      <c r="M2110" s="9">
        <v>1</v>
      </c>
      <c r="N2110" s="9"/>
      <c r="O2110" s="9">
        <v>2</v>
      </c>
      <c r="P2110" s="8" t="s">
        <v>4996</v>
      </c>
      <c r="Q2110" s="8" t="s">
        <v>8896</v>
      </c>
      <c r="R2110" s="8" t="s">
        <v>40</v>
      </c>
      <c r="S2110" s="8" t="s">
        <v>8940</v>
      </c>
      <c r="T2110" s="8" t="s">
        <v>8942</v>
      </c>
      <c r="U2110" s="8" t="s">
        <v>8944</v>
      </c>
      <c r="V2110" s="8" t="s">
        <v>8948</v>
      </c>
      <c r="W2110" s="8" t="s">
        <v>8956</v>
      </c>
      <c r="X2110" s="8" t="s">
        <v>8959</v>
      </c>
      <c r="Y2110" s="8" t="s">
        <v>8963</v>
      </c>
      <c r="Z2110" s="8" t="s">
        <v>9021</v>
      </c>
      <c r="AA2110" s="8" t="s">
        <v>9148</v>
      </c>
      <c r="AB2110" s="8" t="s">
        <v>9570</v>
      </c>
      <c r="AC2110" s="8" t="s">
        <v>9665</v>
      </c>
      <c r="AD2110" s="8" t="s">
        <v>9812</v>
      </c>
      <c r="AE2110" s="8" t="s">
        <v>11742</v>
      </c>
      <c r="AF2110" s="8" t="s">
        <v>13752</v>
      </c>
      <c r="AG2110" s="8" t="s">
        <v>15814</v>
      </c>
      <c r="AH2110" s="8" t="s">
        <v>17862</v>
      </c>
      <c r="AI2110" s="8" t="s">
        <v>19896</v>
      </c>
      <c r="AJ2110" s="2">
        <v>0</v>
      </c>
      <c r="AK2110" s="2">
        <v>0</v>
      </c>
      <c r="AL2110" s="2">
        <v>0</v>
      </c>
      <c r="AM2110" s="2">
        <v>0</v>
      </c>
      <c r="AN2110" s="2">
        <v>0</v>
      </c>
      <c r="AO2110" s="2">
        <v>0</v>
      </c>
      <c r="AP2110" s="2">
        <v>100</v>
      </c>
      <c r="AQ2110" s="2">
        <v>100</v>
      </c>
      <c r="AR2110" s="2">
        <v>0</v>
      </c>
      <c r="AS2110" s="2">
        <v>0</v>
      </c>
      <c r="AT2110" s="2">
        <f t="shared" si="97"/>
        <v>200</v>
      </c>
      <c r="AU2110" s="2">
        <v>0</v>
      </c>
      <c r="AV2110" s="2">
        <v>0</v>
      </c>
      <c r="AW2110" s="2">
        <v>0</v>
      </c>
      <c r="AX2110" s="2">
        <v>0</v>
      </c>
      <c r="AY2110" s="2">
        <v>0</v>
      </c>
      <c r="AZ2110" s="2">
        <v>0</v>
      </c>
      <c r="BA2110" s="2">
        <v>25</v>
      </c>
      <c r="BB2110" s="2">
        <v>25</v>
      </c>
      <c r="BC2110" s="2">
        <v>0</v>
      </c>
      <c r="BD2110" s="2">
        <v>0</v>
      </c>
      <c r="BE2110" s="10">
        <f t="shared" si="98"/>
        <v>50</v>
      </c>
    </row>
    <row r="2111" spans="1:57" s="8" customFormat="1" x14ac:dyDescent="0.45">
      <c r="A2111" s="8">
        <v>2882</v>
      </c>
      <c r="B2111" s="8">
        <v>1345330085</v>
      </c>
      <c r="C2111" s="8" t="s">
        <v>3302</v>
      </c>
      <c r="D2111" s="8" t="s">
        <v>535</v>
      </c>
      <c r="E2111" s="8" t="str">
        <f t="shared" si="96"/>
        <v>2020</v>
      </c>
      <c r="F2111" s="8" t="s">
        <v>941</v>
      </c>
      <c r="G2111" s="8" t="s">
        <v>43</v>
      </c>
      <c r="H2111" s="8" t="s">
        <v>20002</v>
      </c>
      <c r="I2111" s="8" t="s">
        <v>82</v>
      </c>
      <c r="J2111" s="8" t="s">
        <v>131</v>
      </c>
      <c r="K2111" s="8" t="s">
        <v>5098</v>
      </c>
      <c r="L2111" s="8" t="s">
        <v>7791</v>
      </c>
      <c r="M2111" s="9">
        <v>1</v>
      </c>
      <c r="N2111" s="9"/>
      <c r="O2111" s="9">
        <v>2</v>
      </c>
      <c r="P2111" s="8" t="s">
        <v>3451</v>
      </c>
      <c r="Q2111" s="8" t="s">
        <v>7981</v>
      </c>
      <c r="R2111" s="8" t="s">
        <v>43</v>
      </c>
      <c r="S2111" s="8" t="s">
        <v>8940</v>
      </c>
      <c r="U2111" s="8" t="s">
        <v>8947</v>
      </c>
      <c r="V2111" s="8" t="s">
        <v>8951</v>
      </c>
      <c r="W2111" s="8" t="s">
        <v>8956</v>
      </c>
      <c r="Z2111" s="8" t="s">
        <v>9040</v>
      </c>
      <c r="AA2111" s="8" t="s">
        <v>9562</v>
      </c>
      <c r="AB2111" s="8" t="s">
        <v>9583</v>
      </c>
      <c r="AC2111" s="8" t="s">
        <v>9649</v>
      </c>
      <c r="AD2111" s="8" t="s">
        <v>9812</v>
      </c>
      <c r="AE2111" s="8" t="s">
        <v>11743</v>
      </c>
      <c r="AF2111" s="8" t="s">
        <v>13753</v>
      </c>
      <c r="AG2111" s="8" t="s">
        <v>15815</v>
      </c>
      <c r="AH2111" s="8" t="s">
        <v>17863</v>
      </c>
      <c r="AI2111" s="8" t="s">
        <v>19897</v>
      </c>
      <c r="AJ2111" s="2">
        <v>0</v>
      </c>
      <c r="AK2111" s="2">
        <v>0</v>
      </c>
      <c r="AL2111" s="2">
        <v>0</v>
      </c>
      <c r="AM2111" s="2">
        <v>0</v>
      </c>
      <c r="AN2111" s="2">
        <v>0</v>
      </c>
      <c r="AO2111" s="2">
        <v>0</v>
      </c>
      <c r="AP2111" s="2">
        <v>0</v>
      </c>
      <c r="AQ2111" s="2">
        <v>0</v>
      </c>
      <c r="AR2111" s="2">
        <v>0</v>
      </c>
      <c r="AS2111" s="2">
        <v>179.3</v>
      </c>
      <c r="AT2111" s="2">
        <f t="shared" si="97"/>
        <v>179.3</v>
      </c>
      <c r="AU2111" s="2">
        <v>0</v>
      </c>
      <c r="AV2111" s="2">
        <v>0</v>
      </c>
      <c r="AW2111" s="2">
        <v>0</v>
      </c>
      <c r="AX2111" s="2">
        <v>0</v>
      </c>
      <c r="AY2111" s="2">
        <v>0</v>
      </c>
      <c r="AZ2111" s="2">
        <v>0</v>
      </c>
      <c r="BA2111" s="2">
        <v>0</v>
      </c>
      <c r="BB2111" s="2">
        <v>0</v>
      </c>
      <c r="BC2111" s="2">
        <v>0</v>
      </c>
      <c r="BD2111" s="2">
        <v>0</v>
      </c>
      <c r="BE2111" s="10">
        <f t="shared" si="98"/>
        <v>0</v>
      </c>
    </row>
    <row r="2112" spans="1:57" s="8" customFormat="1" x14ac:dyDescent="0.45">
      <c r="A2112" s="8">
        <v>2893</v>
      </c>
      <c r="B2112" s="8">
        <v>1425098617</v>
      </c>
      <c r="C2112" s="8" t="s">
        <v>3303</v>
      </c>
      <c r="D2112" s="8" t="s">
        <v>829</v>
      </c>
      <c r="E2112" s="8" t="str">
        <f t="shared" si="96"/>
        <v>2015</v>
      </c>
      <c r="F2112" s="8" t="s">
        <v>1150</v>
      </c>
      <c r="G2112" s="8" t="s">
        <v>40</v>
      </c>
      <c r="H2112" s="8" t="s">
        <v>20009</v>
      </c>
      <c r="I2112" s="8" t="s">
        <v>82</v>
      </c>
      <c r="J2112" s="8" t="s">
        <v>187</v>
      </c>
      <c r="K2112" s="8" t="s">
        <v>5764</v>
      </c>
      <c r="L2112" s="8" t="s">
        <v>7792</v>
      </c>
      <c r="M2112" s="9">
        <v>1</v>
      </c>
      <c r="N2112" s="9"/>
      <c r="O2112" s="9">
        <v>2</v>
      </c>
      <c r="P2112" s="8" t="s">
        <v>3696</v>
      </c>
      <c r="Q2112" s="8" t="s">
        <v>7906</v>
      </c>
      <c r="R2112" s="8" t="s">
        <v>8921</v>
      </c>
      <c r="S2112" s="8" t="s">
        <v>8940</v>
      </c>
      <c r="T2112" s="8" t="s">
        <v>8942</v>
      </c>
      <c r="U2112" s="8" t="s">
        <v>8944</v>
      </c>
      <c r="V2112" s="8" t="s">
        <v>8950</v>
      </c>
      <c r="W2112" s="8" t="s">
        <v>8956</v>
      </c>
      <c r="X2112" s="8" t="s">
        <v>8959</v>
      </c>
      <c r="Y2112" s="8" t="s">
        <v>8963</v>
      </c>
      <c r="Z2112" s="8" t="s">
        <v>9027</v>
      </c>
      <c r="AA2112" s="8" t="s">
        <v>9134</v>
      </c>
      <c r="AB2112" s="8" t="s">
        <v>9570</v>
      </c>
      <c r="AC2112" s="8" t="s">
        <v>9657</v>
      </c>
      <c r="AD2112" s="8" t="s">
        <v>9812</v>
      </c>
      <c r="AE2112" s="8" t="s">
        <v>11744</v>
      </c>
      <c r="AF2112" s="8" t="s">
        <v>13754</v>
      </c>
      <c r="AG2112" s="8" t="s">
        <v>15816</v>
      </c>
      <c r="AH2112" s="8" t="s">
        <v>17864</v>
      </c>
      <c r="AI2112" s="8" t="s">
        <v>19898</v>
      </c>
      <c r="AJ2112" s="2">
        <v>0</v>
      </c>
      <c r="AK2112" s="2">
        <v>0</v>
      </c>
      <c r="AL2112" s="2">
        <v>0</v>
      </c>
      <c r="AM2112" s="2">
        <v>0</v>
      </c>
      <c r="AN2112" s="2">
        <v>95.35</v>
      </c>
      <c r="AO2112" s="2">
        <v>0</v>
      </c>
      <c r="AP2112" s="2">
        <v>0</v>
      </c>
      <c r="AQ2112" s="2">
        <v>0</v>
      </c>
      <c r="AR2112" s="2">
        <v>0</v>
      </c>
      <c r="AS2112" s="2">
        <v>0</v>
      </c>
      <c r="AT2112" s="2">
        <f t="shared" si="97"/>
        <v>95.35</v>
      </c>
      <c r="AU2112" s="2">
        <v>0</v>
      </c>
      <c r="AV2112" s="2">
        <v>0</v>
      </c>
      <c r="AW2112" s="2">
        <v>0</v>
      </c>
      <c r="AX2112" s="2">
        <v>0</v>
      </c>
      <c r="AY2112" s="2">
        <v>31.79</v>
      </c>
      <c r="AZ2112" s="2">
        <v>0</v>
      </c>
      <c r="BA2112" s="2">
        <v>0</v>
      </c>
      <c r="BB2112" s="2">
        <v>0</v>
      </c>
      <c r="BC2112" s="2">
        <v>0</v>
      </c>
      <c r="BD2112" s="2">
        <v>0</v>
      </c>
      <c r="BE2112" s="10">
        <f t="shared" si="98"/>
        <v>31.79</v>
      </c>
    </row>
    <row r="2113" spans="1:57" s="8" customFormat="1" x14ac:dyDescent="0.45">
      <c r="A2113" s="8">
        <v>2900</v>
      </c>
      <c r="B2113" s="8">
        <v>1345301864</v>
      </c>
      <c r="C2113" s="8" t="s">
        <v>3304</v>
      </c>
      <c r="D2113" s="8" t="s">
        <v>581</v>
      </c>
      <c r="E2113" s="8" t="str">
        <f t="shared" si="96"/>
        <v>2016</v>
      </c>
      <c r="F2113" s="8" t="s">
        <v>991</v>
      </c>
      <c r="G2113" s="8" t="s">
        <v>43</v>
      </c>
      <c r="H2113" s="8" t="s">
        <v>20002</v>
      </c>
      <c r="I2113" s="8" t="s">
        <v>82</v>
      </c>
      <c r="J2113" s="8" t="s">
        <v>126</v>
      </c>
      <c r="K2113" s="8" t="s">
        <v>5090</v>
      </c>
      <c r="L2113" s="8" t="s">
        <v>7793</v>
      </c>
      <c r="M2113" s="9">
        <v>1</v>
      </c>
      <c r="N2113" s="9"/>
      <c r="O2113" s="9">
        <v>1</v>
      </c>
      <c r="P2113" s="8" t="s">
        <v>4094</v>
      </c>
      <c r="Q2113" s="8" t="s">
        <v>7892</v>
      </c>
      <c r="R2113" s="8" t="s">
        <v>43</v>
      </c>
      <c r="S2113" s="8" t="s">
        <v>8940</v>
      </c>
      <c r="T2113" s="8" t="s">
        <v>8942</v>
      </c>
      <c r="U2113" s="8" t="s">
        <v>8945</v>
      </c>
      <c r="V2113" s="8" t="s">
        <v>8951</v>
      </c>
      <c r="W2113" s="8" t="s">
        <v>8956</v>
      </c>
      <c r="X2113" s="8" t="s">
        <v>8961</v>
      </c>
      <c r="Y2113" s="8" t="s">
        <v>8947</v>
      </c>
      <c r="Z2113" s="8" t="s">
        <v>8991</v>
      </c>
      <c r="AA2113" s="8" t="s">
        <v>9346</v>
      </c>
      <c r="AB2113" s="8" t="s">
        <v>9599</v>
      </c>
      <c r="AC2113" s="8" t="s">
        <v>9780</v>
      </c>
      <c r="AD2113" s="8" t="s">
        <v>9812</v>
      </c>
      <c r="AE2113" s="8" t="s">
        <v>11745</v>
      </c>
      <c r="AF2113" s="8" t="s">
        <v>13755</v>
      </c>
      <c r="AG2113" s="8" t="s">
        <v>15817</v>
      </c>
      <c r="AH2113" s="8" t="s">
        <v>17865</v>
      </c>
      <c r="AI2113" s="8" t="s">
        <v>19899</v>
      </c>
      <c r="AJ2113" s="2">
        <v>0</v>
      </c>
      <c r="AK2113" s="2">
        <v>0</v>
      </c>
      <c r="AL2113" s="2">
        <v>0</v>
      </c>
      <c r="AM2113" s="2">
        <v>0</v>
      </c>
      <c r="AN2113" s="2">
        <v>0</v>
      </c>
      <c r="AO2113" s="2">
        <v>50</v>
      </c>
      <c r="AP2113" s="2">
        <v>41.67</v>
      </c>
      <c r="AQ2113" s="2">
        <v>41.67</v>
      </c>
      <c r="AR2113" s="2">
        <v>16.670000000000002</v>
      </c>
      <c r="AS2113" s="2">
        <v>0</v>
      </c>
      <c r="AT2113" s="2">
        <f t="shared" si="97"/>
        <v>150.01</v>
      </c>
      <c r="AU2113" s="2">
        <v>0</v>
      </c>
      <c r="AV2113" s="2">
        <v>0</v>
      </c>
      <c r="AW2113" s="2">
        <v>0</v>
      </c>
      <c r="AX2113" s="2">
        <v>0</v>
      </c>
      <c r="AY2113" s="2">
        <v>0</v>
      </c>
      <c r="AZ2113" s="2">
        <v>0</v>
      </c>
      <c r="BA2113" s="2">
        <v>0</v>
      </c>
      <c r="BB2113" s="2">
        <v>0</v>
      </c>
      <c r="BC2113" s="2">
        <v>0</v>
      </c>
      <c r="BD2113" s="2">
        <v>0</v>
      </c>
      <c r="BE2113" s="10">
        <f t="shared" si="98"/>
        <v>0</v>
      </c>
    </row>
    <row r="2114" spans="1:57" s="8" customFormat="1" x14ac:dyDescent="0.45">
      <c r="A2114" s="8">
        <v>2901</v>
      </c>
      <c r="B2114" s="8">
        <v>1345247402</v>
      </c>
      <c r="C2114" s="8" t="s">
        <v>3305</v>
      </c>
      <c r="D2114" s="8" t="s">
        <v>649</v>
      </c>
      <c r="E2114" s="8" t="str">
        <f t="shared" si="96"/>
        <v>2014</v>
      </c>
      <c r="F2114" s="8" t="s">
        <v>920</v>
      </c>
      <c r="G2114" s="8" t="s">
        <v>43</v>
      </c>
      <c r="H2114" s="8" t="s">
        <v>20002</v>
      </c>
      <c r="I2114" s="8" t="s">
        <v>82</v>
      </c>
      <c r="J2114" s="8" t="s">
        <v>153</v>
      </c>
      <c r="K2114" s="8" t="s">
        <v>5121</v>
      </c>
      <c r="L2114" s="8" t="s">
        <v>7794</v>
      </c>
      <c r="M2114" s="9">
        <v>1</v>
      </c>
      <c r="N2114" s="9"/>
      <c r="O2114" s="9">
        <v>1</v>
      </c>
      <c r="P2114" s="8" t="s">
        <v>4094</v>
      </c>
      <c r="Q2114" s="8" t="s">
        <v>7892</v>
      </c>
      <c r="R2114" s="8" t="s">
        <v>43</v>
      </c>
      <c r="S2114" s="8" t="s">
        <v>8940</v>
      </c>
      <c r="T2114" s="8" t="s">
        <v>8942</v>
      </c>
      <c r="U2114" s="8" t="s">
        <v>8945</v>
      </c>
      <c r="V2114" s="8" t="s">
        <v>8951</v>
      </c>
      <c r="W2114" s="8" t="s">
        <v>8956</v>
      </c>
      <c r="X2114" s="8" t="s">
        <v>8961</v>
      </c>
      <c r="Y2114" s="8" t="s">
        <v>8964</v>
      </c>
      <c r="Z2114" s="8" t="s">
        <v>9001</v>
      </c>
      <c r="AA2114" s="8" t="s">
        <v>9420</v>
      </c>
      <c r="AB2114" s="8" t="s">
        <v>9609</v>
      </c>
      <c r="AC2114" s="8" t="s">
        <v>9782</v>
      </c>
      <c r="AD2114" s="8" t="s">
        <v>9812</v>
      </c>
      <c r="AE2114" s="8" t="s">
        <v>11746</v>
      </c>
      <c r="AF2114" s="8" t="s">
        <v>13756</v>
      </c>
      <c r="AG2114" s="8" t="s">
        <v>15818</v>
      </c>
      <c r="AH2114" s="8" t="s">
        <v>17866</v>
      </c>
      <c r="AI2114" s="8" t="s">
        <v>19900</v>
      </c>
      <c r="AJ2114" s="2">
        <v>0</v>
      </c>
      <c r="AK2114" s="2">
        <v>0</v>
      </c>
      <c r="AL2114" s="2">
        <v>0</v>
      </c>
      <c r="AM2114" s="2">
        <v>20.48</v>
      </c>
      <c r="AN2114" s="2">
        <v>40.950000000000003</v>
      </c>
      <c r="AO2114" s="2">
        <v>40.950000000000003</v>
      </c>
      <c r="AP2114" s="2">
        <v>0</v>
      </c>
      <c r="AQ2114" s="2">
        <v>0</v>
      </c>
      <c r="AR2114" s="2">
        <v>0</v>
      </c>
      <c r="AS2114" s="2">
        <v>0</v>
      </c>
      <c r="AT2114" s="2">
        <f t="shared" si="97"/>
        <v>102.38000000000001</v>
      </c>
      <c r="AU2114" s="2">
        <v>0</v>
      </c>
      <c r="AV2114" s="2">
        <v>0</v>
      </c>
      <c r="AW2114" s="2">
        <v>0</v>
      </c>
      <c r="AX2114" s="2">
        <v>0</v>
      </c>
      <c r="AY2114" s="2">
        <v>0</v>
      </c>
      <c r="AZ2114" s="2">
        <v>0</v>
      </c>
      <c r="BA2114" s="2">
        <v>0</v>
      </c>
      <c r="BB2114" s="2">
        <v>0</v>
      </c>
      <c r="BC2114" s="2">
        <v>0</v>
      </c>
      <c r="BD2114" s="2">
        <v>0</v>
      </c>
      <c r="BE2114" s="10">
        <f t="shared" si="98"/>
        <v>0</v>
      </c>
    </row>
    <row r="2115" spans="1:57" s="8" customFormat="1" x14ac:dyDescent="0.45">
      <c r="A2115" s="8">
        <v>2902</v>
      </c>
      <c r="B2115" s="8">
        <v>1711108776</v>
      </c>
      <c r="C2115" s="8" t="s">
        <v>3306</v>
      </c>
      <c r="D2115" s="8" t="s">
        <v>550</v>
      </c>
      <c r="E2115" s="8" t="str">
        <f t="shared" ref="E2115:E2178" si="99">LEFT(D2115,4)</f>
        <v>2019</v>
      </c>
      <c r="F2115" s="8" t="s">
        <v>933</v>
      </c>
      <c r="G2115" s="8" t="s">
        <v>43</v>
      </c>
      <c r="H2115" s="8" t="s">
        <v>20002</v>
      </c>
      <c r="I2115" s="8" t="s">
        <v>82</v>
      </c>
      <c r="J2115" s="8" t="s">
        <v>91</v>
      </c>
      <c r="K2115" s="8" t="s">
        <v>5080</v>
      </c>
      <c r="L2115" s="8" t="s">
        <v>7795</v>
      </c>
      <c r="M2115" s="9">
        <v>1</v>
      </c>
      <c r="N2115" s="9"/>
      <c r="O2115" s="9">
        <v>1</v>
      </c>
      <c r="P2115" s="8" t="s">
        <v>4052</v>
      </c>
      <c r="Q2115" s="8" t="s">
        <v>7939</v>
      </c>
      <c r="R2115" s="8" t="s">
        <v>43</v>
      </c>
      <c r="S2115" s="8" t="s">
        <v>8940</v>
      </c>
      <c r="T2115" s="8" t="s">
        <v>8942</v>
      </c>
      <c r="U2115" s="8" t="s">
        <v>8945</v>
      </c>
      <c r="V2115" s="8" t="s">
        <v>8951</v>
      </c>
      <c r="W2115" s="8" t="s">
        <v>8956</v>
      </c>
      <c r="X2115" s="8" t="s">
        <v>8961</v>
      </c>
      <c r="Y2115" s="8" t="s">
        <v>8947</v>
      </c>
      <c r="Z2115" s="8" t="s">
        <v>9024</v>
      </c>
      <c r="AA2115" s="8" t="s">
        <v>9259</v>
      </c>
      <c r="AB2115" s="8" t="s">
        <v>9576</v>
      </c>
      <c r="AC2115" s="8" t="s">
        <v>9653</v>
      </c>
      <c r="AD2115" s="8" t="s">
        <v>9812</v>
      </c>
      <c r="AE2115" s="8" t="s">
        <v>11747</v>
      </c>
      <c r="AF2115" s="8" t="s">
        <v>13757</v>
      </c>
      <c r="AG2115" s="8" t="s">
        <v>15819</v>
      </c>
      <c r="AH2115" s="8" t="s">
        <v>17867</v>
      </c>
      <c r="AI2115" s="8" t="s">
        <v>19901</v>
      </c>
      <c r="AJ2115" s="2">
        <v>0</v>
      </c>
      <c r="AK2115" s="2">
        <v>0</v>
      </c>
      <c r="AL2115" s="2">
        <v>0</v>
      </c>
      <c r="AM2115" s="2">
        <v>0</v>
      </c>
      <c r="AN2115" s="2">
        <v>0</v>
      </c>
      <c r="AO2115" s="2">
        <v>0</v>
      </c>
      <c r="AP2115" s="2">
        <v>0</v>
      </c>
      <c r="AQ2115" s="2">
        <v>0</v>
      </c>
      <c r="AR2115" s="2">
        <v>50</v>
      </c>
      <c r="AS2115" s="2">
        <v>100</v>
      </c>
      <c r="AT2115" s="2">
        <f t="shared" ref="AT2115:AT2178" si="100">SUM(AJ2115:AS2115)</f>
        <v>150</v>
      </c>
      <c r="AU2115" s="2">
        <v>0</v>
      </c>
      <c r="AV2115" s="2">
        <v>0</v>
      </c>
      <c r="AW2115" s="2">
        <v>0</v>
      </c>
      <c r="AX2115" s="2">
        <v>0</v>
      </c>
      <c r="AY2115" s="2">
        <v>0</v>
      </c>
      <c r="AZ2115" s="2">
        <v>0</v>
      </c>
      <c r="BA2115" s="2">
        <v>0</v>
      </c>
      <c r="BB2115" s="2">
        <v>0</v>
      </c>
      <c r="BC2115" s="2">
        <v>0</v>
      </c>
      <c r="BD2115" s="2">
        <v>0</v>
      </c>
      <c r="BE2115" s="10">
        <f t="shared" ref="BE2115:BE2178" si="101">SUM(AU2115:BD2115)</f>
        <v>0</v>
      </c>
    </row>
    <row r="2116" spans="1:57" s="8" customFormat="1" x14ac:dyDescent="0.45">
      <c r="A2116" s="8">
        <v>2903</v>
      </c>
      <c r="B2116" s="8">
        <v>1425086844</v>
      </c>
      <c r="C2116" s="8" t="s">
        <v>3307</v>
      </c>
      <c r="D2116" s="8" t="s">
        <v>658</v>
      </c>
      <c r="E2116" s="8" t="str">
        <f t="shared" si="99"/>
        <v>2014</v>
      </c>
      <c r="F2116" s="8" t="s">
        <v>1005</v>
      </c>
      <c r="G2116" s="8" t="s">
        <v>42</v>
      </c>
      <c r="H2116" s="8" t="s">
        <v>20005</v>
      </c>
      <c r="I2116" s="8" t="s">
        <v>82</v>
      </c>
      <c r="J2116" s="8" t="s">
        <v>187</v>
      </c>
      <c r="K2116" s="8" t="s">
        <v>5161</v>
      </c>
      <c r="L2116" s="8" t="s">
        <v>7796</v>
      </c>
      <c r="M2116" s="9">
        <v>1</v>
      </c>
      <c r="N2116" s="9" t="s">
        <v>20020</v>
      </c>
      <c r="O2116" s="9">
        <v>5</v>
      </c>
      <c r="P2116" s="8" t="s">
        <v>4997</v>
      </c>
      <c r="Q2116" s="8" t="s">
        <v>8327</v>
      </c>
      <c r="R2116" s="8" t="s">
        <v>8921</v>
      </c>
      <c r="S2116" s="8" t="s">
        <v>8940</v>
      </c>
      <c r="T2116" s="8" t="s">
        <v>8942</v>
      </c>
      <c r="U2116" s="8" t="s">
        <v>8944</v>
      </c>
      <c r="V2116" s="8" t="s">
        <v>8947</v>
      </c>
      <c r="W2116" s="8" t="s">
        <v>8956</v>
      </c>
      <c r="X2116" s="8" t="s">
        <v>8959</v>
      </c>
      <c r="Y2116" s="8" t="s">
        <v>8963</v>
      </c>
      <c r="Z2116" s="8" t="s">
        <v>8984</v>
      </c>
      <c r="AA2116" s="8" t="s">
        <v>9284</v>
      </c>
      <c r="AB2116" s="8" t="s">
        <v>9583</v>
      </c>
      <c r="AC2116" s="8" t="s">
        <v>9657</v>
      </c>
      <c r="AD2116" s="8" t="s">
        <v>9812</v>
      </c>
      <c r="AE2116" s="8" t="s">
        <v>11748</v>
      </c>
      <c r="AF2116" s="8" t="s">
        <v>13758</v>
      </c>
      <c r="AG2116" s="8" t="s">
        <v>15820</v>
      </c>
      <c r="AH2116" s="8" t="s">
        <v>17868</v>
      </c>
      <c r="AI2116" s="8" t="s">
        <v>19902</v>
      </c>
      <c r="AJ2116" s="2">
        <v>0</v>
      </c>
      <c r="AK2116" s="2">
        <v>0</v>
      </c>
      <c r="AL2116" s="2">
        <v>0</v>
      </c>
      <c r="AM2116" s="2">
        <v>67.5</v>
      </c>
      <c r="AN2116" s="2">
        <v>0</v>
      </c>
      <c r="AO2116" s="2">
        <v>0</v>
      </c>
      <c r="AP2116" s="2">
        <v>0</v>
      </c>
      <c r="AQ2116" s="2">
        <v>0</v>
      </c>
      <c r="AR2116" s="2">
        <v>0</v>
      </c>
      <c r="AS2116" s="2">
        <v>0</v>
      </c>
      <c r="AT2116" s="2">
        <f t="shared" si="100"/>
        <v>67.5</v>
      </c>
      <c r="AU2116" s="2">
        <v>0</v>
      </c>
      <c r="AV2116" s="2">
        <v>0</v>
      </c>
      <c r="AW2116" s="2">
        <v>0</v>
      </c>
      <c r="AX2116" s="2">
        <v>22.5</v>
      </c>
      <c r="AY2116" s="2">
        <v>0</v>
      </c>
      <c r="AZ2116" s="2">
        <v>0</v>
      </c>
      <c r="BA2116" s="2">
        <v>0</v>
      </c>
      <c r="BB2116" s="2">
        <v>0</v>
      </c>
      <c r="BC2116" s="2">
        <v>0</v>
      </c>
      <c r="BD2116" s="2">
        <v>0</v>
      </c>
      <c r="BE2116" s="10">
        <f t="shared" si="101"/>
        <v>22.5</v>
      </c>
    </row>
    <row r="2117" spans="1:57" s="8" customFormat="1" x14ac:dyDescent="0.45">
      <c r="A2117" s="8">
        <v>2904</v>
      </c>
      <c r="B2117" s="8">
        <v>1485009920</v>
      </c>
      <c r="C2117" s="8" t="s">
        <v>3308</v>
      </c>
      <c r="D2117" s="8" t="s">
        <v>897</v>
      </c>
      <c r="E2117" s="8" t="str">
        <f t="shared" si="99"/>
        <v>2011</v>
      </c>
      <c r="F2117" s="8" t="s">
        <v>1079</v>
      </c>
      <c r="G2117" s="8" t="s">
        <v>47</v>
      </c>
      <c r="H2117" s="8" t="s">
        <v>20007</v>
      </c>
      <c r="I2117" s="8" t="s">
        <v>82</v>
      </c>
      <c r="J2117" s="8" t="s">
        <v>355</v>
      </c>
      <c r="K2117" s="8" t="s">
        <v>5429</v>
      </c>
      <c r="L2117" s="8" t="s">
        <v>7797</v>
      </c>
      <c r="M2117" s="9">
        <v>1</v>
      </c>
      <c r="N2117" s="9"/>
      <c r="O2117" s="9">
        <v>2</v>
      </c>
      <c r="P2117" s="8" t="s">
        <v>4471</v>
      </c>
      <c r="Q2117" s="8" t="s">
        <v>8587</v>
      </c>
      <c r="R2117" s="8" t="s">
        <v>47</v>
      </c>
      <c r="S2117" s="8" t="s">
        <v>8940</v>
      </c>
      <c r="T2117" s="8" t="s">
        <v>8942</v>
      </c>
      <c r="U2117" s="8" t="s">
        <v>8947</v>
      </c>
      <c r="V2117" s="8" t="s">
        <v>8948</v>
      </c>
      <c r="W2117" s="8" t="s">
        <v>8956</v>
      </c>
      <c r="X2117" s="8" t="s">
        <v>8961</v>
      </c>
      <c r="Y2117" s="8" t="s">
        <v>8963</v>
      </c>
      <c r="Z2117" s="8" t="s">
        <v>8984</v>
      </c>
      <c r="AA2117" s="8" t="s">
        <v>9145</v>
      </c>
      <c r="AB2117" s="8" t="s">
        <v>9582</v>
      </c>
      <c r="AC2117" s="8" t="s">
        <v>9570</v>
      </c>
      <c r="AD2117" s="8" t="s">
        <v>9812</v>
      </c>
      <c r="AE2117" s="8" t="s">
        <v>11749</v>
      </c>
      <c r="AF2117" s="8" t="s">
        <v>13759</v>
      </c>
      <c r="AG2117" s="8" t="s">
        <v>15821</v>
      </c>
      <c r="AH2117" s="8" t="s">
        <v>17869</v>
      </c>
      <c r="AI2117" s="8" t="s">
        <v>19903</v>
      </c>
      <c r="AJ2117" s="2">
        <v>520</v>
      </c>
      <c r="AK2117" s="2">
        <v>590</v>
      </c>
      <c r="AL2117" s="2">
        <v>0</v>
      </c>
      <c r="AM2117" s="2">
        <v>0</v>
      </c>
      <c r="AN2117" s="2">
        <v>0</v>
      </c>
      <c r="AO2117" s="2">
        <v>0</v>
      </c>
      <c r="AP2117" s="2">
        <v>0</v>
      </c>
      <c r="AQ2117" s="2">
        <v>0</v>
      </c>
      <c r="AR2117" s="2">
        <v>0</v>
      </c>
      <c r="AS2117" s="2">
        <v>0</v>
      </c>
      <c r="AT2117" s="2">
        <f t="shared" si="100"/>
        <v>1110</v>
      </c>
      <c r="AU2117" s="2">
        <v>23.73</v>
      </c>
      <c r="AV2117" s="2">
        <v>236.91</v>
      </c>
      <c r="AW2117" s="2">
        <v>0</v>
      </c>
      <c r="AX2117" s="2">
        <v>0</v>
      </c>
      <c r="AY2117" s="2">
        <v>0</v>
      </c>
      <c r="AZ2117" s="2">
        <v>0</v>
      </c>
      <c r="BA2117" s="2">
        <v>0</v>
      </c>
      <c r="BB2117" s="2">
        <v>0</v>
      </c>
      <c r="BC2117" s="2">
        <v>0</v>
      </c>
      <c r="BD2117" s="2">
        <v>0</v>
      </c>
      <c r="BE2117" s="10">
        <f t="shared" si="101"/>
        <v>260.64</v>
      </c>
    </row>
    <row r="2118" spans="1:57" s="8" customFormat="1" x14ac:dyDescent="0.45">
      <c r="A2118" s="8">
        <v>2905</v>
      </c>
      <c r="B2118" s="8">
        <v>1345312277</v>
      </c>
      <c r="C2118" s="8" t="s">
        <v>3309</v>
      </c>
      <c r="D2118" s="8" t="s">
        <v>546</v>
      </c>
      <c r="E2118" s="8" t="str">
        <f t="shared" si="99"/>
        <v>2019</v>
      </c>
      <c r="F2118" s="8" t="s">
        <v>937</v>
      </c>
      <c r="G2118" s="8" t="s">
        <v>43</v>
      </c>
      <c r="H2118" s="8" t="s">
        <v>20002</v>
      </c>
      <c r="I2118" s="8" t="s">
        <v>82</v>
      </c>
      <c r="J2118" s="8" t="s">
        <v>92</v>
      </c>
      <c r="K2118" s="8" t="s">
        <v>5050</v>
      </c>
      <c r="L2118" s="8" t="s">
        <v>7798</v>
      </c>
      <c r="M2118" s="9">
        <v>1</v>
      </c>
      <c r="N2118" s="9"/>
      <c r="O2118" s="9">
        <v>2</v>
      </c>
      <c r="P2118" s="8" t="s">
        <v>4998</v>
      </c>
      <c r="Q2118" s="8" t="s">
        <v>8323</v>
      </c>
      <c r="R2118" s="8" t="s">
        <v>43</v>
      </c>
      <c r="S2118" s="8" t="s">
        <v>8940</v>
      </c>
      <c r="T2118" s="8" t="s">
        <v>8942</v>
      </c>
      <c r="U2118" s="8" t="s">
        <v>8945</v>
      </c>
      <c r="V2118" s="8" t="s">
        <v>8951</v>
      </c>
      <c r="W2118" s="8" t="s">
        <v>8956</v>
      </c>
      <c r="X2118" s="8" t="s">
        <v>8961</v>
      </c>
      <c r="Y2118" s="8" t="s">
        <v>8947</v>
      </c>
      <c r="Z2118" s="8" t="s">
        <v>9014</v>
      </c>
      <c r="AA2118" s="8" t="s">
        <v>9188</v>
      </c>
      <c r="AB2118" s="8" t="s">
        <v>9566</v>
      </c>
      <c r="AC2118" s="8" t="s">
        <v>9690</v>
      </c>
      <c r="AD2118" s="8" t="s">
        <v>9812</v>
      </c>
      <c r="AE2118" s="8" t="s">
        <v>11750</v>
      </c>
      <c r="AF2118" s="8" t="s">
        <v>13760</v>
      </c>
      <c r="AG2118" s="8" t="s">
        <v>15822</v>
      </c>
      <c r="AH2118" s="8" t="s">
        <v>17870</v>
      </c>
      <c r="AI2118" s="8" t="s">
        <v>19904</v>
      </c>
      <c r="AJ2118" s="2">
        <v>0</v>
      </c>
      <c r="AK2118" s="2">
        <v>0</v>
      </c>
      <c r="AL2118" s="2">
        <v>0</v>
      </c>
      <c r="AM2118" s="2">
        <v>0</v>
      </c>
      <c r="AN2118" s="2">
        <v>0</v>
      </c>
      <c r="AO2118" s="2">
        <v>0</v>
      </c>
      <c r="AP2118" s="2">
        <v>0</v>
      </c>
      <c r="AQ2118" s="2">
        <v>0</v>
      </c>
      <c r="AR2118" s="2">
        <v>37.5</v>
      </c>
      <c r="AS2118" s="2">
        <v>73.459999999999994</v>
      </c>
      <c r="AT2118" s="2">
        <f t="shared" si="100"/>
        <v>110.96</v>
      </c>
      <c r="AU2118" s="2">
        <v>0</v>
      </c>
      <c r="AV2118" s="2">
        <v>0</v>
      </c>
      <c r="AW2118" s="2">
        <v>0</v>
      </c>
      <c r="AX2118" s="2">
        <v>0</v>
      </c>
      <c r="AY2118" s="2">
        <v>0</v>
      </c>
      <c r="AZ2118" s="2">
        <v>0</v>
      </c>
      <c r="BA2118" s="2">
        <v>0</v>
      </c>
      <c r="BB2118" s="2">
        <v>0</v>
      </c>
      <c r="BC2118" s="2">
        <v>0</v>
      </c>
      <c r="BD2118" s="2">
        <v>0</v>
      </c>
      <c r="BE2118" s="10">
        <f t="shared" si="101"/>
        <v>0</v>
      </c>
    </row>
    <row r="2119" spans="1:57" s="8" customFormat="1" x14ac:dyDescent="0.45">
      <c r="A2119" s="8">
        <v>2907</v>
      </c>
      <c r="B2119" s="8">
        <v>1425123054</v>
      </c>
      <c r="C2119" s="8" t="s">
        <v>3310</v>
      </c>
      <c r="D2119" s="8" t="s">
        <v>682</v>
      </c>
      <c r="E2119" s="8" t="str">
        <f t="shared" si="99"/>
        <v>2017</v>
      </c>
      <c r="F2119" s="8" t="s">
        <v>1195</v>
      </c>
      <c r="G2119" s="8" t="s">
        <v>40</v>
      </c>
      <c r="H2119" s="8" t="s">
        <v>20009</v>
      </c>
      <c r="I2119" s="8" t="s">
        <v>82</v>
      </c>
      <c r="J2119" s="8" t="s">
        <v>265</v>
      </c>
      <c r="K2119" s="8" t="s">
        <v>5266</v>
      </c>
      <c r="L2119" s="8" t="s">
        <v>7799</v>
      </c>
      <c r="M2119" s="9">
        <v>1</v>
      </c>
      <c r="N2119" s="9"/>
      <c r="O2119" s="9">
        <v>1</v>
      </c>
      <c r="P2119" s="8" t="s">
        <v>4999</v>
      </c>
      <c r="Q2119" s="8" t="s">
        <v>8879</v>
      </c>
      <c r="R2119" s="8" t="s">
        <v>40</v>
      </c>
      <c r="S2119" s="8" t="s">
        <v>8940</v>
      </c>
      <c r="T2119" s="8" t="s">
        <v>8942</v>
      </c>
      <c r="U2119" s="8" t="s">
        <v>8944</v>
      </c>
      <c r="V2119" s="8" t="s">
        <v>8951</v>
      </c>
      <c r="W2119" s="8" t="s">
        <v>8956</v>
      </c>
      <c r="X2119" s="8" t="s">
        <v>8959</v>
      </c>
      <c r="Y2119" s="8" t="s">
        <v>8963</v>
      </c>
      <c r="Z2119" s="8" t="s">
        <v>9028</v>
      </c>
      <c r="AA2119" s="8" t="s">
        <v>9132</v>
      </c>
      <c r="AB2119" s="8" t="s">
        <v>9571</v>
      </c>
      <c r="AC2119" s="8" t="s">
        <v>9691</v>
      </c>
      <c r="AD2119" s="8" t="s">
        <v>9812</v>
      </c>
      <c r="AE2119" s="8" t="s">
        <v>11751</v>
      </c>
      <c r="AF2119" s="8" t="s">
        <v>13761</v>
      </c>
      <c r="AG2119" s="8" t="s">
        <v>15823</v>
      </c>
      <c r="AH2119" s="8" t="s">
        <v>15823</v>
      </c>
      <c r="AI2119" s="8" t="s">
        <v>15823</v>
      </c>
      <c r="AJ2119" s="2">
        <v>0</v>
      </c>
      <c r="AK2119" s="2">
        <v>0</v>
      </c>
      <c r="AL2119" s="2">
        <v>0</v>
      </c>
      <c r="AM2119" s="2">
        <v>0</v>
      </c>
      <c r="AN2119" s="2">
        <v>0</v>
      </c>
      <c r="AO2119" s="2">
        <v>0</v>
      </c>
      <c r="AP2119" s="2">
        <v>10</v>
      </c>
      <c r="AQ2119" s="2">
        <v>10</v>
      </c>
      <c r="AR2119" s="2">
        <v>0</v>
      </c>
      <c r="AS2119" s="2">
        <v>0</v>
      </c>
      <c r="AT2119" s="2">
        <f t="shared" si="100"/>
        <v>20</v>
      </c>
      <c r="AU2119" s="2">
        <v>0</v>
      </c>
      <c r="AV2119" s="2">
        <v>0</v>
      </c>
      <c r="AW2119" s="2">
        <v>0</v>
      </c>
      <c r="AX2119" s="2">
        <v>0</v>
      </c>
      <c r="AY2119" s="2">
        <v>0</v>
      </c>
      <c r="AZ2119" s="2">
        <v>0</v>
      </c>
      <c r="BA2119" s="2">
        <v>3.33</v>
      </c>
      <c r="BB2119" s="2">
        <v>3.33</v>
      </c>
      <c r="BC2119" s="2">
        <v>0</v>
      </c>
      <c r="BD2119" s="2">
        <v>0</v>
      </c>
      <c r="BE2119" s="10">
        <f t="shared" si="101"/>
        <v>6.66</v>
      </c>
    </row>
    <row r="2120" spans="1:57" s="8" customFormat="1" x14ac:dyDescent="0.45">
      <c r="A2120" s="8">
        <v>2908</v>
      </c>
      <c r="B2120" s="8">
        <v>1425141750</v>
      </c>
      <c r="C2120" s="8" t="s">
        <v>3311</v>
      </c>
      <c r="D2120" s="8" t="s">
        <v>528</v>
      </c>
      <c r="E2120" s="8" t="str">
        <f t="shared" si="99"/>
        <v>2019</v>
      </c>
      <c r="F2120" s="8" t="s">
        <v>526</v>
      </c>
      <c r="G2120" s="8" t="s">
        <v>40</v>
      </c>
      <c r="H2120" s="8" t="s">
        <v>20009</v>
      </c>
      <c r="I2120" s="8" t="s">
        <v>82</v>
      </c>
      <c r="J2120" s="8" t="s">
        <v>86</v>
      </c>
      <c r="K2120" s="8" t="s">
        <v>5043</v>
      </c>
      <c r="L2120" s="8" t="s">
        <v>7800</v>
      </c>
      <c r="M2120" s="9">
        <v>1</v>
      </c>
      <c r="N2120" s="9"/>
      <c r="O2120" s="9">
        <v>3</v>
      </c>
      <c r="P2120" s="8" t="s">
        <v>5000</v>
      </c>
      <c r="Q2120" s="8" t="s">
        <v>8897</v>
      </c>
      <c r="R2120" s="8" t="s">
        <v>40</v>
      </c>
      <c r="S2120" s="8" t="s">
        <v>8940</v>
      </c>
      <c r="T2120" s="8" t="s">
        <v>8942</v>
      </c>
      <c r="U2120" s="8" t="s">
        <v>8944</v>
      </c>
      <c r="V2120" s="8" t="s">
        <v>8948</v>
      </c>
      <c r="W2120" s="8" t="s">
        <v>8956</v>
      </c>
      <c r="X2120" s="8" t="s">
        <v>8959</v>
      </c>
      <c r="Y2120" s="8" t="s">
        <v>8963</v>
      </c>
      <c r="Z2120" s="8" t="s">
        <v>9046</v>
      </c>
      <c r="AA2120" s="8" t="s">
        <v>9155</v>
      </c>
      <c r="AB2120" s="8" t="s">
        <v>9570</v>
      </c>
      <c r="AC2120" s="8" t="s">
        <v>9645</v>
      </c>
      <c r="AD2120" s="8" t="s">
        <v>9812</v>
      </c>
      <c r="AE2120" s="8" t="s">
        <v>11752</v>
      </c>
      <c r="AF2120" s="8" t="s">
        <v>13762</v>
      </c>
      <c r="AG2120" s="8" t="s">
        <v>15824</v>
      </c>
      <c r="AH2120" s="8" t="s">
        <v>17871</v>
      </c>
      <c r="AI2120" s="8" t="s">
        <v>19905</v>
      </c>
      <c r="AJ2120" s="2">
        <v>0</v>
      </c>
      <c r="AK2120" s="2">
        <v>0</v>
      </c>
      <c r="AL2120" s="2">
        <v>0</v>
      </c>
      <c r="AM2120" s="2">
        <v>0</v>
      </c>
      <c r="AN2120" s="2">
        <v>0</v>
      </c>
      <c r="AO2120" s="2">
        <v>0</v>
      </c>
      <c r="AP2120" s="2">
        <v>0</v>
      </c>
      <c r="AQ2120" s="2">
        <v>0</v>
      </c>
      <c r="AR2120" s="2">
        <v>75</v>
      </c>
      <c r="AS2120" s="2">
        <v>75</v>
      </c>
      <c r="AT2120" s="2">
        <f t="shared" si="100"/>
        <v>150</v>
      </c>
      <c r="AU2120" s="2">
        <v>0</v>
      </c>
      <c r="AV2120" s="2">
        <v>0</v>
      </c>
      <c r="AW2120" s="2">
        <v>0</v>
      </c>
      <c r="AX2120" s="2">
        <v>0</v>
      </c>
      <c r="AY2120" s="2">
        <v>0</v>
      </c>
      <c r="AZ2120" s="2">
        <v>0</v>
      </c>
      <c r="BA2120" s="2">
        <v>0</v>
      </c>
      <c r="BB2120" s="2">
        <v>0</v>
      </c>
      <c r="BC2120" s="2">
        <v>37.5</v>
      </c>
      <c r="BD2120" s="2">
        <v>37.5</v>
      </c>
      <c r="BE2120" s="10">
        <f t="shared" si="101"/>
        <v>75</v>
      </c>
    </row>
    <row r="2121" spans="1:57" s="8" customFormat="1" x14ac:dyDescent="0.45">
      <c r="A2121" s="8">
        <v>2909</v>
      </c>
      <c r="B2121" s="8">
        <v>1395066505</v>
      </c>
      <c r="C2121" s="8" t="s">
        <v>3312</v>
      </c>
      <c r="D2121" s="8" t="s">
        <v>534</v>
      </c>
      <c r="E2121" s="8" t="str">
        <f t="shared" si="99"/>
        <v>2020</v>
      </c>
      <c r="F2121" s="8" t="s">
        <v>910</v>
      </c>
      <c r="G2121" s="8" t="s">
        <v>56</v>
      </c>
      <c r="H2121" s="8" t="s">
        <v>56</v>
      </c>
      <c r="I2121" s="8" t="s">
        <v>82</v>
      </c>
      <c r="J2121" s="8" t="s">
        <v>174</v>
      </c>
      <c r="K2121" s="8" t="s">
        <v>5142</v>
      </c>
      <c r="L2121" s="8" t="s">
        <v>7801</v>
      </c>
      <c r="M2121" s="9">
        <v>1</v>
      </c>
      <c r="N2121" s="9"/>
      <c r="O2121" s="9">
        <v>1</v>
      </c>
      <c r="P2121" s="8" t="s">
        <v>3607</v>
      </c>
      <c r="Q2121" s="8" t="s">
        <v>8078</v>
      </c>
      <c r="R2121" s="8" t="s">
        <v>56</v>
      </c>
      <c r="S2121" s="8" t="s">
        <v>8940</v>
      </c>
      <c r="T2121" s="8" t="s">
        <v>8942</v>
      </c>
      <c r="U2121" s="8" t="s">
        <v>8946</v>
      </c>
      <c r="V2121" s="8" t="s">
        <v>8954</v>
      </c>
      <c r="W2121" s="8" t="s">
        <v>8956</v>
      </c>
      <c r="X2121" s="8" t="s">
        <v>8961</v>
      </c>
      <c r="Y2121" s="8" t="s">
        <v>8964</v>
      </c>
      <c r="Z2121" s="8" t="s">
        <v>9054</v>
      </c>
      <c r="AA2121" s="8" t="s">
        <v>9275</v>
      </c>
      <c r="AB2121" s="8" t="s">
        <v>9608</v>
      </c>
      <c r="AC2121" s="8" t="s">
        <v>9645</v>
      </c>
      <c r="AD2121" s="8" t="s">
        <v>9812</v>
      </c>
      <c r="AE2121" s="8" t="s">
        <v>10043</v>
      </c>
      <c r="AF2121" s="8" t="s">
        <v>12052</v>
      </c>
      <c r="AG2121" s="8" t="s">
        <v>15825</v>
      </c>
      <c r="AH2121" s="8" t="s">
        <v>17872</v>
      </c>
      <c r="AI2121" s="8" t="s">
        <v>19906</v>
      </c>
      <c r="AJ2121" s="2">
        <v>0</v>
      </c>
      <c r="AK2121" s="2">
        <v>0</v>
      </c>
      <c r="AL2121" s="2">
        <v>0</v>
      </c>
      <c r="AM2121" s="2">
        <v>0</v>
      </c>
      <c r="AN2121" s="2">
        <v>0</v>
      </c>
      <c r="AO2121" s="2">
        <v>0</v>
      </c>
      <c r="AP2121" s="2">
        <v>0</v>
      </c>
      <c r="AQ2121" s="2">
        <v>0</v>
      </c>
      <c r="AR2121" s="2">
        <v>0</v>
      </c>
      <c r="AS2121" s="2">
        <v>80</v>
      </c>
      <c r="AT2121" s="2">
        <f t="shared" si="100"/>
        <v>80</v>
      </c>
      <c r="AU2121" s="2">
        <v>0</v>
      </c>
      <c r="AV2121" s="2">
        <v>0</v>
      </c>
      <c r="AW2121" s="2">
        <v>0</v>
      </c>
      <c r="AX2121" s="2">
        <v>0</v>
      </c>
      <c r="AY2121" s="2">
        <v>0</v>
      </c>
      <c r="AZ2121" s="2">
        <v>0</v>
      </c>
      <c r="BA2121" s="2">
        <v>0</v>
      </c>
      <c r="BB2121" s="2">
        <v>0</v>
      </c>
      <c r="BC2121" s="2">
        <v>0</v>
      </c>
      <c r="BD2121" s="2">
        <v>0</v>
      </c>
      <c r="BE2121" s="10">
        <f t="shared" si="101"/>
        <v>0</v>
      </c>
    </row>
    <row r="2122" spans="1:57" s="8" customFormat="1" x14ac:dyDescent="0.45">
      <c r="A2122" s="8">
        <v>2910</v>
      </c>
      <c r="B2122" s="8">
        <v>1415165455</v>
      </c>
      <c r="C2122" s="8" t="s">
        <v>3313</v>
      </c>
      <c r="D2122" s="8" t="s">
        <v>572</v>
      </c>
      <c r="E2122" s="8" t="str">
        <f t="shared" si="99"/>
        <v>2016</v>
      </c>
      <c r="F2122" s="8" t="s">
        <v>1015</v>
      </c>
      <c r="G2122" s="8" t="s">
        <v>42</v>
      </c>
      <c r="H2122" s="8" t="s">
        <v>20005</v>
      </c>
      <c r="I2122" s="8" t="s">
        <v>82</v>
      </c>
      <c r="J2122" s="8" t="s">
        <v>117</v>
      </c>
      <c r="K2122" s="8" t="s">
        <v>5078</v>
      </c>
      <c r="L2122" s="8" t="s">
        <v>7802</v>
      </c>
      <c r="M2122" s="9">
        <v>1</v>
      </c>
      <c r="N2122" s="9"/>
      <c r="O2122" s="9">
        <v>1</v>
      </c>
      <c r="P2122" s="8" t="s">
        <v>3416</v>
      </c>
      <c r="Q2122" s="8" t="s">
        <v>8788</v>
      </c>
      <c r="R2122" s="8" t="s">
        <v>51</v>
      </c>
      <c r="S2122" s="8" t="s">
        <v>8940</v>
      </c>
      <c r="T2122" s="8" t="s">
        <v>8942</v>
      </c>
      <c r="U2122" s="8" t="s">
        <v>8944</v>
      </c>
      <c r="V2122" s="8" t="s">
        <v>8948</v>
      </c>
      <c r="W2122" s="8" t="s">
        <v>8956</v>
      </c>
      <c r="Y2122" s="8" t="s">
        <v>8963</v>
      </c>
      <c r="Z2122" s="8" t="s">
        <v>9026</v>
      </c>
      <c r="AA2122" s="8" t="s">
        <v>9160</v>
      </c>
      <c r="AB2122" s="8" t="s">
        <v>9570</v>
      </c>
      <c r="AC2122" s="8" t="s">
        <v>9649</v>
      </c>
      <c r="AD2122" s="8" t="s">
        <v>9812</v>
      </c>
      <c r="AE2122" s="8" t="s">
        <v>11753</v>
      </c>
      <c r="AF2122" s="8" t="s">
        <v>13763</v>
      </c>
      <c r="AG2122" s="8" t="s">
        <v>15826</v>
      </c>
      <c r="AH2122" s="8" t="s">
        <v>17873</v>
      </c>
      <c r="AI2122" s="8" t="s">
        <v>19907</v>
      </c>
      <c r="AJ2122" s="2">
        <v>0</v>
      </c>
      <c r="AK2122" s="2">
        <v>0</v>
      </c>
      <c r="AL2122" s="2">
        <v>0</v>
      </c>
      <c r="AM2122" s="2">
        <v>0</v>
      </c>
      <c r="AN2122" s="2">
        <v>0</v>
      </c>
      <c r="AO2122" s="2">
        <v>615</v>
      </c>
      <c r="AP2122" s="2">
        <v>441</v>
      </c>
      <c r="AQ2122" s="2">
        <v>370</v>
      </c>
      <c r="AR2122" s="2">
        <v>124</v>
      </c>
      <c r="AS2122" s="2">
        <v>0</v>
      </c>
      <c r="AT2122" s="2">
        <f t="shared" si="100"/>
        <v>1550</v>
      </c>
      <c r="AU2122" s="2">
        <v>0</v>
      </c>
      <c r="AV2122" s="2">
        <v>0</v>
      </c>
      <c r="AW2122" s="2">
        <v>0</v>
      </c>
      <c r="AX2122" s="2">
        <v>0</v>
      </c>
      <c r="AY2122" s="2">
        <v>0</v>
      </c>
      <c r="AZ2122" s="2">
        <v>190.36</v>
      </c>
      <c r="BA2122" s="2">
        <v>117.9</v>
      </c>
      <c r="BB2122" s="2">
        <v>85.88</v>
      </c>
      <c r="BC2122" s="2">
        <v>25.4</v>
      </c>
      <c r="BD2122" s="2">
        <v>0</v>
      </c>
      <c r="BE2122" s="10">
        <f t="shared" si="101"/>
        <v>419.53999999999996</v>
      </c>
    </row>
    <row r="2123" spans="1:57" s="8" customFormat="1" x14ac:dyDescent="0.45">
      <c r="A2123" s="8">
        <v>2911</v>
      </c>
      <c r="B2123" s="8">
        <v>1415165072</v>
      </c>
      <c r="C2123" s="8" t="s">
        <v>3314</v>
      </c>
      <c r="D2123" s="8" t="s">
        <v>572</v>
      </c>
      <c r="E2123" s="8" t="str">
        <f t="shared" si="99"/>
        <v>2016</v>
      </c>
      <c r="F2123" s="8" t="s">
        <v>934</v>
      </c>
      <c r="G2123" s="8" t="s">
        <v>42</v>
      </c>
      <c r="H2123" s="8" t="s">
        <v>20005</v>
      </c>
      <c r="I2123" s="8" t="s">
        <v>82</v>
      </c>
      <c r="J2123" s="8" t="s">
        <v>117</v>
      </c>
      <c r="K2123" s="8" t="s">
        <v>5078</v>
      </c>
      <c r="L2123" s="8" t="s">
        <v>7803</v>
      </c>
      <c r="M2123" s="9">
        <v>1</v>
      </c>
      <c r="N2123" s="9"/>
      <c r="O2123" s="9">
        <v>1</v>
      </c>
      <c r="P2123" s="8" t="s">
        <v>5001</v>
      </c>
      <c r="Q2123" s="8" t="s">
        <v>7872</v>
      </c>
      <c r="R2123" s="8" t="s">
        <v>51</v>
      </c>
      <c r="S2123" s="8" t="s">
        <v>8940</v>
      </c>
      <c r="T2123" s="8" t="s">
        <v>8942</v>
      </c>
      <c r="U2123" s="8" t="s">
        <v>8944</v>
      </c>
      <c r="V2123" s="8" t="s">
        <v>8949</v>
      </c>
      <c r="W2123" s="8" t="s">
        <v>8956</v>
      </c>
      <c r="Y2123" s="8" t="s">
        <v>8964</v>
      </c>
      <c r="Z2123" s="8" t="s">
        <v>8971</v>
      </c>
      <c r="AA2123" s="8" t="s">
        <v>9160</v>
      </c>
      <c r="AB2123" s="8" t="s">
        <v>9595</v>
      </c>
      <c r="AC2123" s="8" t="s">
        <v>9720</v>
      </c>
      <c r="AD2123" s="8" t="s">
        <v>9812</v>
      </c>
      <c r="AE2123" s="8" t="s">
        <v>11754</v>
      </c>
      <c r="AF2123" s="8" t="s">
        <v>13764</v>
      </c>
      <c r="AG2123" s="8" t="s">
        <v>15827</v>
      </c>
      <c r="AH2123" s="8" t="s">
        <v>17874</v>
      </c>
      <c r="AI2123" s="8" t="s">
        <v>19908</v>
      </c>
      <c r="AJ2123" s="2">
        <v>0</v>
      </c>
      <c r="AK2123" s="2">
        <v>0</v>
      </c>
      <c r="AL2123" s="2">
        <v>0</v>
      </c>
      <c r="AM2123" s="2">
        <v>0</v>
      </c>
      <c r="AN2123" s="2">
        <v>0</v>
      </c>
      <c r="AO2123" s="2">
        <v>1067</v>
      </c>
      <c r="AP2123" s="2">
        <v>521</v>
      </c>
      <c r="AQ2123" s="2">
        <v>720</v>
      </c>
      <c r="AR2123" s="2">
        <v>299</v>
      </c>
      <c r="AS2123" s="2">
        <v>0</v>
      </c>
      <c r="AT2123" s="2">
        <f t="shared" si="100"/>
        <v>2607</v>
      </c>
      <c r="AU2123" s="2">
        <v>0</v>
      </c>
      <c r="AV2123" s="2">
        <v>0</v>
      </c>
      <c r="AW2123" s="2">
        <v>0</v>
      </c>
      <c r="AX2123" s="2">
        <v>0</v>
      </c>
      <c r="AY2123" s="2">
        <v>0</v>
      </c>
      <c r="AZ2123" s="2">
        <v>881.37</v>
      </c>
      <c r="BA2123" s="2">
        <v>717.81</v>
      </c>
      <c r="BB2123" s="2">
        <v>724.56</v>
      </c>
      <c r="BC2123" s="2">
        <v>290.37</v>
      </c>
      <c r="BD2123" s="2">
        <v>0</v>
      </c>
      <c r="BE2123" s="10">
        <f t="shared" si="101"/>
        <v>2614.1099999999997</v>
      </c>
    </row>
    <row r="2124" spans="1:57" s="8" customFormat="1" x14ac:dyDescent="0.45">
      <c r="A2124" s="8">
        <v>2912</v>
      </c>
      <c r="B2124" s="8">
        <v>1415165235</v>
      </c>
      <c r="C2124" s="8" t="s">
        <v>3315</v>
      </c>
      <c r="D2124" s="8" t="s">
        <v>572</v>
      </c>
      <c r="E2124" s="8" t="str">
        <f t="shared" si="99"/>
        <v>2016</v>
      </c>
      <c r="F2124" s="8" t="s">
        <v>934</v>
      </c>
      <c r="G2124" s="8" t="s">
        <v>42</v>
      </c>
      <c r="H2124" s="8" t="s">
        <v>20005</v>
      </c>
      <c r="I2124" s="8" t="s">
        <v>82</v>
      </c>
      <c r="J2124" s="8" t="s">
        <v>117</v>
      </c>
      <c r="K2124" s="8" t="s">
        <v>5078</v>
      </c>
      <c r="L2124" s="8" t="s">
        <v>7804</v>
      </c>
      <c r="M2124" s="9">
        <v>1</v>
      </c>
      <c r="N2124" s="9"/>
      <c r="O2124" s="9">
        <v>1</v>
      </c>
      <c r="P2124" s="8" t="s">
        <v>3909</v>
      </c>
      <c r="Q2124" s="8" t="s">
        <v>8898</v>
      </c>
      <c r="R2124" s="8" t="s">
        <v>51</v>
      </c>
      <c r="S2124" s="8" t="s">
        <v>8940</v>
      </c>
      <c r="T2124" s="8" t="s">
        <v>8942</v>
      </c>
      <c r="U2124" s="8" t="s">
        <v>8944</v>
      </c>
      <c r="V2124" s="8" t="s">
        <v>8950</v>
      </c>
      <c r="W2124" s="8" t="s">
        <v>8956</v>
      </c>
      <c r="Y2124" s="8" t="s">
        <v>8964</v>
      </c>
      <c r="Z2124" s="8" t="s">
        <v>8998</v>
      </c>
      <c r="AA2124" s="8" t="s">
        <v>9160</v>
      </c>
      <c r="AB2124" s="8" t="s">
        <v>9580</v>
      </c>
      <c r="AC2124" s="8" t="s">
        <v>9720</v>
      </c>
      <c r="AD2124" s="8" t="s">
        <v>9812</v>
      </c>
      <c r="AE2124" s="8" t="s">
        <v>11755</v>
      </c>
      <c r="AF2124" s="8" t="s">
        <v>13765</v>
      </c>
      <c r="AG2124" s="8" t="s">
        <v>15828</v>
      </c>
      <c r="AH2124" s="8" t="s">
        <v>17875</v>
      </c>
      <c r="AI2124" s="8" t="s">
        <v>19909</v>
      </c>
      <c r="AJ2124" s="2">
        <v>0</v>
      </c>
      <c r="AK2124" s="2">
        <v>0</v>
      </c>
      <c r="AL2124" s="2">
        <v>0</v>
      </c>
      <c r="AM2124" s="2">
        <v>0</v>
      </c>
      <c r="AN2124" s="2">
        <v>0</v>
      </c>
      <c r="AO2124" s="2">
        <v>1479</v>
      </c>
      <c r="AP2124" s="2">
        <v>829</v>
      </c>
      <c r="AQ2124" s="2">
        <v>1024</v>
      </c>
      <c r="AR2124" s="2">
        <v>348</v>
      </c>
      <c r="AS2124" s="2">
        <v>0</v>
      </c>
      <c r="AT2124" s="2">
        <f t="shared" si="100"/>
        <v>3680</v>
      </c>
      <c r="AU2124" s="2">
        <v>0</v>
      </c>
      <c r="AV2124" s="2">
        <v>0</v>
      </c>
      <c r="AW2124" s="2">
        <v>0</v>
      </c>
      <c r="AX2124" s="2">
        <v>0</v>
      </c>
      <c r="AY2124" s="2">
        <v>0</v>
      </c>
      <c r="AZ2124" s="2">
        <v>359.83</v>
      </c>
      <c r="BA2124" s="2">
        <v>209.98</v>
      </c>
      <c r="BB2124" s="2">
        <v>264.39999999999998</v>
      </c>
      <c r="BC2124" s="2">
        <v>90.12</v>
      </c>
      <c r="BD2124" s="2">
        <v>0</v>
      </c>
      <c r="BE2124" s="10">
        <f t="shared" si="101"/>
        <v>924.32999999999993</v>
      </c>
    </row>
    <row r="2125" spans="1:57" s="8" customFormat="1" x14ac:dyDescent="0.45">
      <c r="A2125" s="8">
        <v>2914</v>
      </c>
      <c r="B2125" s="8">
        <v>1415168292</v>
      </c>
      <c r="C2125" s="8" t="s">
        <v>3316</v>
      </c>
      <c r="D2125" s="8" t="s">
        <v>563</v>
      </c>
      <c r="E2125" s="8" t="str">
        <f t="shared" si="99"/>
        <v>2017</v>
      </c>
      <c r="F2125" s="8" t="s">
        <v>976</v>
      </c>
      <c r="G2125" s="8" t="s">
        <v>42</v>
      </c>
      <c r="H2125" s="8" t="s">
        <v>20005</v>
      </c>
      <c r="I2125" s="8" t="s">
        <v>82</v>
      </c>
      <c r="J2125" s="8" t="s">
        <v>117</v>
      </c>
      <c r="K2125" s="8" t="s">
        <v>5078</v>
      </c>
      <c r="L2125" s="8" t="s">
        <v>7805</v>
      </c>
      <c r="M2125" s="9">
        <v>1</v>
      </c>
      <c r="N2125" s="9"/>
      <c r="O2125" s="9">
        <v>2</v>
      </c>
      <c r="P2125" s="8" t="s">
        <v>5002</v>
      </c>
      <c r="Q2125" s="8" t="s">
        <v>8899</v>
      </c>
      <c r="R2125" s="8" t="s">
        <v>51</v>
      </c>
      <c r="S2125" s="8" t="s">
        <v>8940</v>
      </c>
      <c r="T2125" s="8" t="s">
        <v>8942</v>
      </c>
      <c r="U2125" s="8" t="s">
        <v>8944</v>
      </c>
      <c r="V2125" s="8" t="s">
        <v>8948</v>
      </c>
      <c r="W2125" s="8" t="s">
        <v>8956</v>
      </c>
      <c r="Y2125" s="8" t="s">
        <v>8963</v>
      </c>
      <c r="Z2125" s="8" t="s">
        <v>9016</v>
      </c>
      <c r="AA2125" s="8" t="s">
        <v>9160</v>
      </c>
      <c r="AB2125" s="8" t="s">
        <v>9570</v>
      </c>
      <c r="AC2125" s="8" t="s">
        <v>9649</v>
      </c>
      <c r="AD2125" s="8" t="s">
        <v>9812</v>
      </c>
      <c r="AE2125" s="8" t="s">
        <v>11756</v>
      </c>
      <c r="AF2125" s="8" t="s">
        <v>13766</v>
      </c>
      <c r="AG2125" s="8" t="s">
        <v>15829</v>
      </c>
      <c r="AH2125" s="8" t="s">
        <v>17876</v>
      </c>
      <c r="AI2125" s="8" t="s">
        <v>19910</v>
      </c>
      <c r="AJ2125" s="2">
        <v>0</v>
      </c>
      <c r="AK2125" s="2">
        <v>0</v>
      </c>
      <c r="AL2125" s="2">
        <v>0</v>
      </c>
      <c r="AM2125" s="2">
        <v>0</v>
      </c>
      <c r="AN2125" s="2">
        <v>0</v>
      </c>
      <c r="AO2125" s="2">
        <v>0</v>
      </c>
      <c r="AP2125" s="2">
        <v>240</v>
      </c>
      <c r="AQ2125" s="2">
        <v>300</v>
      </c>
      <c r="AR2125" s="2">
        <v>300</v>
      </c>
      <c r="AS2125" s="2">
        <v>252</v>
      </c>
      <c r="AT2125" s="2">
        <f t="shared" si="100"/>
        <v>1092</v>
      </c>
      <c r="AU2125" s="2">
        <v>0</v>
      </c>
      <c r="AV2125" s="2">
        <v>0</v>
      </c>
      <c r="AW2125" s="2">
        <v>0</v>
      </c>
      <c r="AX2125" s="2">
        <v>0</v>
      </c>
      <c r="AY2125" s="2">
        <v>0</v>
      </c>
      <c r="AZ2125" s="2">
        <v>0</v>
      </c>
      <c r="BA2125" s="2">
        <v>119</v>
      </c>
      <c r="BB2125" s="2">
        <v>148</v>
      </c>
      <c r="BC2125" s="2">
        <v>148</v>
      </c>
      <c r="BD2125" s="2">
        <v>103.96</v>
      </c>
      <c r="BE2125" s="10">
        <f t="shared" si="101"/>
        <v>518.96</v>
      </c>
    </row>
    <row r="2126" spans="1:57" s="8" customFormat="1" x14ac:dyDescent="0.45">
      <c r="A2126" s="8">
        <v>2920</v>
      </c>
      <c r="B2126" s="8">
        <v>1485014105</v>
      </c>
      <c r="C2126" s="8" t="s">
        <v>3317</v>
      </c>
      <c r="D2126" s="8" t="s">
        <v>542</v>
      </c>
      <c r="E2126" s="8" t="str">
        <f t="shared" si="99"/>
        <v>2014</v>
      </c>
      <c r="F2126" s="8" t="s">
        <v>847</v>
      </c>
      <c r="G2126" s="8" t="s">
        <v>47</v>
      </c>
      <c r="H2126" s="8" t="s">
        <v>20007</v>
      </c>
      <c r="I2126" s="8" t="s">
        <v>82</v>
      </c>
      <c r="J2126" s="8" t="s">
        <v>95</v>
      </c>
      <c r="K2126" s="8" t="s">
        <v>5101</v>
      </c>
      <c r="L2126" s="8" t="s">
        <v>7806</v>
      </c>
      <c r="M2126" s="9">
        <v>1</v>
      </c>
      <c r="N2126" s="9"/>
      <c r="O2126" s="9">
        <v>2</v>
      </c>
      <c r="P2126" s="8" t="s">
        <v>3754</v>
      </c>
      <c r="Q2126" s="8" t="s">
        <v>7876</v>
      </c>
      <c r="R2126" s="8" t="s">
        <v>47</v>
      </c>
      <c r="S2126" s="8" t="s">
        <v>8940</v>
      </c>
      <c r="T2126" s="8" t="s">
        <v>8943</v>
      </c>
      <c r="U2126" s="8" t="s">
        <v>8945</v>
      </c>
      <c r="V2126" s="8" t="s">
        <v>8950</v>
      </c>
      <c r="W2126" s="8" t="s">
        <v>8956</v>
      </c>
      <c r="X2126" s="8" t="s">
        <v>8961</v>
      </c>
      <c r="Y2126" s="8" t="s">
        <v>8963</v>
      </c>
      <c r="Z2126" s="8" t="s">
        <v>8974</v>
      </c>
      <c r="AA2126" s="8" t="s">
        <v>9211</v>
      </c>
      <c r="AB2126" s="8" t="s">
        <v>9570</v>
      </c>
      <c r="AC2126" s="8" t="s">
        <v>9674</v>
      </c>
      <c r="AD2126" s="8" t="s">
        <v>9812</v>
      </c>
      <c r="AE2126" s="8" t="s">
        <v>10866</v>
      </c>
      <c r="AF2126" s="8" t="s">
        <v>12875</v>
      </c>
      <c r="AG2126" s="8" t="s">
        <v>15830</v>
      </c>
      <c r="AH2126" s="8" t="s">
        <v>17877</v>
      </c>
      <c r="AI2126" s="8" t="s">
        <v>19911</v>
      </c>
      <c r="AJ2126" s="2">
        <v>0</v>
      </c>
      <c r="AK2126" s="2">
        <v>0</v>
      </c>
      <c r="AL2126" s="2">
        <v>0</v>
      </c>
      <c r="AM2126" s="2">
        <v>240</v>
      </c>
      <c r="AN2126" s="2">
        <v>230</v>
      </c>
      <c r="AO2126" s="2">
        <v>270</v>
      </c>
      <c r="AP2126" s="2">
        <v>0</v>
      </c>
      <c r="AQ2126" s="2">
        <v>0</v>
      </c>
      <c r="AR2126" s="2">
        <v>0</v>
      </c>
      <c r="AS2126" s="2">
        <v>0</v>
      </c>
      <c r="AT2126" s="2">
        <f t="shared" si="100"/>
        <v>740</v>
      </c>
      <c r="AU2126" s="2">
        <v>0</v>
      </c>
      <c r="AV2126" s="2">
        <v>0</v>
      </c>
      <c r="AW2126" s="2">
        <v>0</v>
      </c>
      <c r="AX2126" s="2">
        <v>80</v>
      </c>
      <c r="AY2126" s="2">
        <v>77</v>
      </c>
      <c r="AZ2126" s="2">
        <v>92.23</v>
      </c>
      <c r="BA2126" s="2">
        <v>0</v>
      </c>
      <c r="BB2126" s="2">
        <v>0</v>
      </c>
      <c r="BC2126" s="2">
        <v>0</v>
      </c>
      <c r="BD2126" s="2">
        <v>0</v>
      </c>
      <c r="BE2126" s="10">
        <f t="shared" si="101"/>
        <v>249.23000000000002</v>
      </c>
    </row>
    <row r="2127" spans="1:57" s="8" customFormat="1" x14ac:dyDescent="0.45">
      <c r="A2127" s="8">
        <v>2921</v>
      </c>
      <c r="B2127" s="8">
        <v>1425105349</v>
      </c>
      <c r="C2127" s="8" t="s">
        <v>3318</v>
      </c>
      <c r="D2127" s="8" t="s">
        <v>543</v>
      </c>
      <c r="E2127" s="8" t="str">
        <f t="shared" si="99"/>
        <v>2016</v>
      </c>
      <c r="F2127" s="8" t="s">
        <v>1127</v>
      </c>
      <c r="G2127" s="8" t="s">
        <v>40</v>
      </c>
      <c r="H2127" s="8" t="s">
        <v>20009</v>
      </c>
      <c r="I2127" s="8" t="s">
        <v>82</v>
      </c>
      <c r="J2127" s="8" t="s">
        <v>270</v>
      </c>
      <c r="K2127" s="8" t="s">
        <v>5055</v>
      </c>
      <c r="L2127" s="8" t="s">
        <v>7807</v>
      </c>
      <c r="M2127" s="9">
        <v>1</v>
      </c>
      <c r="N2127" s="9"/>
      <c r="O2127" s="9">
        <v>2</v>
      </c>
      <c r="P2127" s="8" t="s">
        <v>5003</v>
      </c>
      <c r="Q2127" s="8" t="s">
        <v>8127</v>
      </c>
      <c r="R2127" s="8" t="s">
        <v>40</v>
      </c>
      <c r="S2127" s="8" t="s">
        <v>8940</v>
      </c>
      <c r="T2127" s="8" t="s">
        <v>8942</v>
      </c>
      <c r="U2127" s="8" t="s">
        <v>8944</v>
      </c>
      <c r="V2127" s="8" t="s">
        <v>8950</v>
      </c>
      <c r="W2127" s="8" t="s">
        <v>8956</v>
      </c>
      <c r="X2127" s="8" t="s">
        <v>8959</v>
      </c>
      <c r="Y2127" s="8" t="s">
        <v>8963</v>
      </c>
      <c r="Z2127" s="8" t="s">
        <v>8974</v>
      </c>
      <c r="AA2127" s="8" t="s">
        <v>9478</v>
      </c>
      <c r="AB2127" s="8" t="s">
        <v>9596</v>
      </c>
      <c r="AC2127" s="8" t="s">
        <v>9674</v>
      </c>
      <c r="AD2127" s="8" t="s">
        <v>9812</v>
      </c>
      <c r="AE2127" s="8" t="s">
        <v>11757</v>
      </c>
      <c r="AF2127" s="8" t="s">
        <v>13767</v>
      </c>
      <c r="AG2127" s="8" t="s">
        <v>15831</v>
      </c>
      <c r="AH2127" s="8" t="s">
        <v>17878</v>
      </c>
      <c r="AI2127" s="8" t="s">
        <v>19912</v>
      </c>
      <c r="AJ2127" s="2">
        <v>0</v>
      </c>
      <c r="AK2127" s="2">
        <v>0</v>
      </c>
      <c r="AL2127" s="2">
        <v>0</v>
      </c>
      <c r="AM2127" s="2">
        <v>0</v>
      </c>
      <c r="AN2127" s="2">
        <v>0</v>
      </c>
      <c r="AO2127" s="2">
        <v>100</v>
      </c>
      <c r="AP2127" s="2">
        <v>0</v>
      </c>
      <c r="AQ2127" s="2">
        <v>0</v>
      </c>
      <c r="AR2127" s="2">
        <v>0</v>
      </c>
      <c r="AS2127" s="2">
        <v>0</v>
      </c>
      <c r="AT2127" s="2">
        <f t="shared" si="100"/>
        <v>100</v>
      </c>
      <c r="AU2127" s="2">
        <v>0</v>
      </c>
      <c r="AV2127" s="2">
        <v>0</v>
      </c>
      <c r="AW2127" s="2">
        <v>0</v>
      </c>
      <c r="AX2127" s="2">
        <v>0</v>
      </c>
      <c r="AY2127" s="2">
        <v>0</v>
      </c>
      <c r="AZ2127" s="2">
        <v>100</v>
      </c>
      <c r="BA2127" s="2">
        <v>0</v>
      </c>
      <c r="BB2127" s="2">
        <v>0</v>
      </c>
      <c r="BC2127" s="2">
        <v>0</v>
      </c>
      <c r="BD2127" s="2">
        <v>0</v>
      </c>
      <c r="BE2127" s="10">
        <f t="shared" si="101"/>
        <v>100</v>
      </c>
    </row>
    <row r="2128" spans="1:57" s="8" customFormat="1" x14ac:dyDescent="0.45">
      <c r="A2128" s="8">
        <v>2923</v>
      </c>
      <c r="B2128" s="8">
        <v>1711111061</v>
      </c>
      <c r="C2128" s="8" t="s">
        <v>3319</v>
      </c>
      <c r="D2128" s="8" t="s">
        <v>555</v>
      </c>
      <c r="E2128" s="8" t="str">
        <f t="shared" si="99"/>
        <v>2017</v>
      </c>
      <c r="F2128" s="8" t="s">
        <v>1006</v>
      </c>
      <c r="G2128" s="8" t="s">
        <v>43</v>
      </c>
      <c r="H2128" s="8" t="s">
        <v>20002</v>
      </c>
      <c r="I2128" s="8" t="s">
        <v>82</v>
      </c>
      <c r="J2128" s="8" t="s">
        <v>91</v>
      </c>
      <c r="K2128" s="8" t="s">
        <v>5765</v>
      </c>
      <c r="L2128" s="8" t="s">
        <v>7808</v>
      </c>
      <c r="M2128" s="9">
        <v>1</v>
      </c>
      <c r="N2128" s="9"/>
      <c r="O2128" s="9">
        <v>2</v>
      </c>
      <c r="P2128" s="8" t="s">
        <v>5004</v>
      </c>
      <c r="Q2128" s="8" t="s">
        <v>8181</v>
      </c>
      <c r="R2128" s="8" t="s">
        <v>43</v>
      </c>
      <c r="S2128" s="8" t="s">
        <v>8940</v>
      </c>
      <c r="T2128" s="8" t="s">
        <v>8942</v>
      </c>
      <c r="U2128" s="8" t="s">
        <v>8945</v>
      </c>
      <c r="V2128" s="8" t="s">
        <v>8951</v>
      </c>
      <c r="W2128" s="8" t="s">
        <v>8956</v>
      </c>
      <c r="X2128" s="8" t="s">
        <v>8961</v>
      </c>
      <c r="Y2128" s="8" t="s">
        <v>8947</v>
      </c>
      <c r="Z2128" s="8" t="s">
        <v>8988</v>
      </c>
      <c r="AA2128" s="8" t="s">
        <v>9167</v>
      </c>
      <c r="AB2128" s="8" t="s">
        <v>9625</v>
      </c>
      <c r="AC2128" s="8" t="s">
        <v>9716</v>
      </c>
      <c r="AD2128" s="8" t="s">
        <v>9812</v>
      </c>
      <c r="AE2128" s="8" t="s">
        <v>11758</v>
      </c>
      <c r="AF2128" s="8" t="s">
        <v>13768</v>
      </c>
      <c r="AG2128" s="8" t="s">
        <v>15832</v>
      </c>
      <c r="AH2128" s="8" t="s">
        <v>17879</v>
      </c>
      <c r="AI2128" s="8" t="s">
        <v>19913</v>
      </c>
      <c r="AJ2128" s="2">
        <v>0</v>
      </c>
      <c r="AK2128" s="2">
        <v>0</v>
      </c>
      <c r="AL2128" s="2">
        <v>0</v>
      </c>
      <c r="AM2128" s="2">
        <v>0</v>
      </c>
      <c r="AN2128" s="2">
        <v>0</v>
      </c>
      <c r="AO2128" s="2">
        <v>0</v>
      </c>
      <c r="AP2128" s="2">
        <v>33</v>
      </c>
      <c r="AQ2128" s="2">
        <v>100</v>
      </c>
      <c r="AR2128" s="2">
        <v>100</v>
      </c>
      <c r="AS2128" s="2">
        <v>100</v>
      </c>
      <c r="AT2128" s="2">
        <f t="shared" si="100"/>
        <v>333</v>
      </c>
      <c r="AU2128" s="2">
        <v>0</v>
      </c>
      <c r="AV2128" s="2">
        <v>0</v>
      </c>
      <c r="AW2128" s="2">
        <v>0</v>
      </c>
      <c r="AX2128" s="2">
        <v>0</v>
      </c>
      <c r="AY2128" s="2">
        <v>0</v>
      </c>
      <c r="AZ2128" s="2">
        <v>0</v>
      </c>
      <c r="BA2128" s="2">
        <v>0</v>
      </c>
      <c r="BB2128" s="2">
        <v>0</v>
      </c>
      <c r="BC2128" s="2">
        <v>0</v>
      </c>
      <c r="BD2128" s="2">
        <v>0</v>
      </c>
      <c r="BE2128" s="10">
        <f t="shared" si="101"/>
        <v>0</v>
      </c>
    </row>
    <row r="2129" spans="1:57" s="8" customFormat="1" x14ac:dyDescent="0.45">
      <c r="A2129" s="8">
        <v>2924</v>
      </c>
      <c r="B2129" s="8">
        <v>1345252102</v>
      </c>
      <c r="C2129" s="8" t="s">
        <v>3320</v>
      </c>
      <c r="D2129" s="8" t="s">
        <v>581</v>
      </c>
      <c r="E2129" s="8" t="str">
        <f t="shared" si="99"/>
        <v>2016</v>
      </c>
      <c r="F2129" s="8" t="s">
        <v>991</v>
      </c>
      <c r="G2129" s="8" t="s">
        <v>43</v>
      </c>
      <c r="H2129" s="8" t="s">
        <v>20002</v>
      </c>
      <c r="I2129" s="8" t="s">
        <v>82</v>
      </c>
      <c r="J2129" s="8" t="s">
        <v>326</v>
      </c>
      <c r="K2129" s="8" t="s">
        <v>5092</v>
      </c>
      <c r="L2129" s="8" t="s">
        <v>7809</v>
      </c>
      <c r="M2129" s="9">
        <v>1</v>
      </c>
      <c r="N2129" s="9"/>
      <c r="O2129" s="9">
        <v>2</v>
      </c>
      <c r="P2129" s="8" t="s">
        <v>3419</v>
      </c>
      <c r="Q2129" s="8" t="s">
        <v>7958</v>
      </c>
      <c r="R2129" s="8" t="s">
        <v>43</v>
      </c>
      <c r="S2129" s="8" t="s">
        <v>8940</v>
      </c>
      <c r="T2129" s="8" t="s">
        <v>8942</v>
      </c>
      <c r="U2129" s="8" t="s">
        <v>8945</v>
      </c>
      <c r="V2129" s="8" t="s">
        <v>8951</v>
      </c>
      <c r="W2129" s="8" t="s">
        <v>8956</v>
      </c>
      <c r="X2129" s="8" t="s">
        <v>8961</v>
      </c>
      <c r="Y2129" s="8" t="s">
        <v>8947</v>
      </c>
      <c r="Z2129" s="8" t="s">
        <v>8984</v>
      </c>
      <c r="AA2129" s="8" t="s">
        <v>9240</v>
      </c>
      <c r="AB2129" s="8" t="s">
        <v>9595</v>
      </c>
      <c r="AC2129" s="8" t="s">
        <v>9674</v>
      </c>
      <c r="AD2129" s="8" t="s">
        <v>9812</v>
      </c>
      <c r="AE2129" s="8" t="s">
        <v>11759</v>
      </c>
      <c r="AF2129" s="8" t="s">
        <v>13769</v>
      </c>
      <c r="AG2129" s="8" t="s">
        <v>15833</v>
      </c>
      <c r="AH2129" s="8" t="s">
        <v>17880</v>
      </c>
      <c r="AI2129" s="8" t="s">
        <v>19914</v>
      </c>
      <c r="AJ2129" s="2">
        <v>0</v>
      </c>
      <c r="AK2129" s="2">
        <v>0</v>
      </c>
      <c r="AL2129" s="2">
        <v>0</v>
      </c>
      <c r="AM2129" s="2">
        <v>0</v>
      </c>
      <c r="AN2129" s="2">
        <v>0</v>
      </c>
      <c r="AO2129" s="2">
        <v>49.62</v>
      </c>
      <c r="AP2129" s="2">
        <v>0</v>
      </c>
      <c r="AQ2129" s="2">
        <v>0</v>
      </c>
      <c r="AR2129" s="2">
        <v>0</v>
      </c>
      <c r="AS2129" s="2">
        <v>0</v>
      </c>
      <c r="AT2129" s="2">
        <f t="shared" si="100"/>
        <v>49.62</v>
      </c>
      <c r="AU2129" s="2">
        <v>0</v>
      </c>
      <c r="AV2129" s="2">
        <v>0</v>
      </c>
      <c r="AW2129" s="2">
        <v>0</v>
      </c>
      <c r="AX2129" s="2">
        <v>0</v>
      </c>
      <c r="AY2129" s="2">
        <v>0</v>
      </c>
      <c r="AZ2129" s="2">
        <v>0</v>
      </c>
      <c r="BA2129" s="2">
        <v>0</v>
      </c>
      <c r="BB2129" s="2">
        <v>0</v>
      </c>
      <c r="BC2129" s="2">
        <v>0</v>
      </c>
      <c r="BD2129" s="2">
        <v>0</v>
      </c>
      <c r="BE2129" s="10">
        <f t="shared" si="101"/>
        <v>0</v>
      </c>
    </row>
    <row r="2130" spans="1:57" s="8" customFormat="1" x14ac:dyDescent="0.45">
      <c r="A2130" s="8">
        <v>2925</v>
      </c>
      <c r="B2130" s="8">
        <v>1711104238</v>
      </c>
      <c r="C2130" s="8" t="s">
        <v>3025</v>
      </c>
      <c r="D2130" s="8" t="s">
        <v>875</v>
      </c>
      <c r="E2130" s="8" t="str">
        <f t="shared" si="99"/>
        <v>2011</v>
      </c>
      <c r="F2130" s="8" t="s">
        <v>1025</v>
      </c>
      <c r="G2130" s="8" t="s">
        <v>43</v>
      </c>
      <c r="H2130" s="8" t="s">
        <v>20002</v>
      </c>
      <c r="I2130" s="8" t="s">
        <v>82</v>
      </c>
      <c r="J2130" s="8" t="s">
        <v>520</v>
      </c>
      <c r="K2130" s="8" t="s">
        <v>5766</v>
      </c>
      <c r="L2130" s="8" t="s">
        <v>7810</v>
      </c>
      <c r="M2130" s="9">
        <v>1</v>
      </c>
      <c r="N2130" s="9"/>
      <c r="O2130" s="9">
        <v>2</v>
      </c>
      <c r="P2130" s="8" t="s">
        <v>5005</v>
      </c>
      <c r="Q2130" s="8" t="s">
        <v>8900</v>
      </c>
      <c r="R2130" s="8" t="s">
        <v>43</v>
      </c>
      <c r="S2130" s="8" t="s">
        <v>8940</v>
      </c>
      <c r="T2130" s="8" t="s">
        <v>8943</v>
      </c>
      <c r="U2130" s="8" t="s">
        <v>8946</v>
      </c>
      <c r="V2130" s="8" t="s">
        <v>8947</v>
      </c>
      <c r="W2130" s="8" t="s">
        <v>8956</v>
      </c>
      <c r="X2130" s="8" t="s">
        <v>8961</v>
      </c>
      <c r="Y2130" s="8" t="s">
        <v>8947</v>
      </c>
      <c r="Z2130" s="8" t="s">
        <v>8970</v>
      </c>
      <c r="AA2130" s="8" t="s">
        <v>9220</v>
      </c>
      <c r="AB2130" s="8" t="s">
        <v>9622</v>
      </c>
      <c r="AC2130" s="8" t="s">
        <v>9649</v>
      </c>
      <c r="AD2130" s="8" t="s">
        <v>9812</v>
      </c>
      <c r="AE2130" s="8" t="s">
        <v>11760</v>
      </c>
      <c r="AF2130" s="8" t="s">
        <v>13770</v>
      </c>
      <c r="AG2130" s="8" t="s">
        <v>15834</v>
      </c>
      <c r="AH2130" s="8" t="s">
        <v>17881</v>
      </c>
      <c r="AI2130" s="8" t="s">
        <v>19915</v>
      </c>
      <c r="AJ2130" s="2">
        <v>0</v>
      </c>
      <c r="AK2130" s="2">
        <v>0</v>
      </c>
      <c r="AL2130" s="2">
        <v>0</v>
      </c>
      <c r="AM2130" s="2">
        <v>860</v>
      </c>
      <c r="AN2130" s="2">
        <v>1312</v>
      </c>
      <c r="AO2130" s="2">
        <v>1568</v>
      </c>
      <c r="AP2130" s="2">
        <v>1317</v>
      </c>
      <c r="AQ2130" s="2">
        <v>978.5</v>
      </c>
      <c r="AR2130" s="2">
        <v>1335</v>
      </c>
      <c r="AS2130" s="2">
        <v>450</v>
      </c>
      <c r="AT2130" s="2">
        <f t="shared" si="100"/>
        <v>7820.5</v>
      </c>
      <c r="AU2130" s="2">
        <v>0</v>
      </c>
      <c r="AV2130" s="2">
        <v>0</v>
      </c>
      <c r="AW2130" s="2">
        <v>0</v>
      </c>
      <c r="AX2130" s="2">
        <v>0</v>
      </c>
      <c r="AY2130" s="2">
        <v>0</v>
      </c>
      <c r="AZ2130" s="2">
        <v>0</v>
      </c>
      <c r="BA2130" s="2">
        <v>0</v>
      </c>
      <c r="BB2130" s="2">
        <v>0</v>
      </c>
      <c r="BC2130" s="2">
        <v>0</v>
      </c>
      <c r="BD2130" s="2">
        <v>0</v>
      </c>
      <c r="BE2130" s="10">
        <f t="shared" si="101"/>
        <v>0</v>
      </c>
    </row>
    <row r="2131" spans="1:57" s="8" customFormat="1" x14ac:dyDescent="0.45">
      <c r="A2131" s="8">
        <v>2927</v>
      </c>
      <c r="B2131" s="8">
        <v>1345328471</v>
      </c>
      <c r="C2131" s="8" t="s">
        <v>3321</v>
      </c>
      <c r="D2131" s="8" t="s">
        <v>550</v>
      </c>
      <c r="E2131" s="8" t="str">
        <f t="shared" si="99"/>
        <v>2019</v>
      </c>
      <c r="F2131" s="8" t="s">
        <v>1072</v>
      </c>
      <c r="G2131" s="8" t="s">
        <v>43</v>
      </c>
      <c r="H2131" s="8" t="s">
        <v>20002</v>
      </c>
      <c r="I2131" s="8" t="s">
        <v>82</v>
      </c>
      <c r="J2131" s="8" t="s">
        <v>92</v>
      </c>
      <c r="K2131" s="8" t="s">
        <v>5351</v>
      </c>
      <c r="L2131" s="8" t="s">
        <v>7811</v>
      </c>
      <c r="M2131" s="9">
        <v>1</v>
      </c>
      <c r="N2131" s="9"/>
      <c r="O2131" s="9">
        <v>2</v>
      </c>
      <c r="P2131" s="8" t="s">
        <v>5006</v>
      </c>
      <c r="Q2131" s="8" t="s">
        <v>7944</v>
      </c>
      <c r="R2131" s="8" t="s">
        <v>43</v>
      </c>
      <c r="S2131" s="8" t="s">
        <v>8939</v>
      </c>
      <c r="T2131" s="8" t="s">
        <v>8942</v>
      </c>
      <c r="U2131" s="8" t="s">
        <v>8946</v>
      </c>
      <c r="V2131" s="8" t="s">
        <v>8951</v>
      </c>
      <c r="W2131" s="8" t="s">
        <v>8956</v>
      </c>
      <c r="X2131" s="8" t="s">
        <v>8959</v>
      </c>
      <c r="Y2131" s="8" t="s">
        <v>8964</v>
      </c>
      <c r="Z2131" s="8" t="s">
        <v>9028</v>
      </c>
      <c r="AA2131" s="8" t="s">
        <v>9379</v>
      </c>
      <c r="AB2131" s="8" t="s">
        <v>9608</v>
      </c>
      <c r="AC2131" s="8" t="s">
        <v>9645</v>
      </c>
      <c r="AD2131" s="8" t="s">
        <v>9812</v>
      </c>
      <c r="AE2131" s="8" t="s">
        <v>11761</v>
      </c>
      <c r="AF2131" s="8" t="s">
        <v>13771</v>
      </c>
      <c r="AG2131" s="8" t="s">
        <v>15835</v>
      </c>
      <c r="AH2131" s="8" t="s">
        <v>17882</v>
      </c>
      <c r="AI2131" s="8" t="s">
        <v>19916</v>
      </c>
      <c r="AJ2131" s="2">
        <v>0</v>
      </c>
      <c r="AK2131" s="2">
        <v>0</v>
      </c>
      <c r="AL2131" s="2">
        <v>0</v>
      </c>
      <c r="AM2131" s="2">
        <v>0</v>
      </c>
      <c r="AN2131" s="2">
        <v>0</v>
      </c>
      <c r="AO2131" s="2">
        <v>0</v>
      </c>
      <c r="AP2131" s="2">
        <v>0</v>
      </c>
      <c r="AQ2131" s="2">
        <v>0</v>
      </c>
      <c r="AR2131" s="2">
        <v>45</v>
      </c>
      <c r="AS2131" s="2">
        <v>45</v>
      </c>
      <c r="AT2131" s="2">
        <f t="shared" si="100"/>
        <v>90</v>
      </c>
      <c r="AU2131" s="2">
        <v>0</v>
      </c>
      <c r="AV2131" s="2">
        <v>0</v>
      </c>
      <c r="AW2131" s="2">
        <v>0</v>
      </c>
      <c r="AX2131" s="2">
        <v>0</v>
      </c>
      <c r="AY2131" s="2">
        <v>0</v>
      </c>
      <c r="AZ2131" s="2">
        <v>0</v>
      </c>
      <c r="BA2131" s="2">
        <v>0</v>
      </c>
      <c r="BB2131" s="2">
        <v>0</v>
      </c>
      <c r="BC2131" s="2">
        <v>0</v>
      </c>
      <c r="BD2131" s="2">
        <v>0</v>
      </c>
      <c r="BE2131" s="10">
        <f t="shared" si="101"/>
        <v>0</v>
      </c>
    </row>
    <row r="2132" spans="1:57" s="8" customFormat="1" x14ac:dyDescent="0.45">
      <c r="A2132" s="8">
        <v>2928</v>
      </c>
      <c r="B2132" s="8">
        <v>1711102104</v>
      </c>
      <c r="C2132" s="8" t="s">
        <v>3322</v>
      </c>
      <c r="D2132" s="8" t="s">
        <v>536</v>
      </c>
      <c r="E2132" s="8" t="str">
        <f t="shared" si="99"/>
        <v>2019</v>
      </c>
      <c r="F2132" s="8" t="s">
        <v>942</v>
      </c>
      <c r="G2132" s="8" t="s">
        <v>45</v>
      </c>
      <c r="H2132" s="8" t="s">
        <v>49</v>
      </c>
      <c r="I2132" s="8" t="s">
        <v>82</v>
      </c>
      <c r="J2132" s="8" t="s">
        <v>295</v>
      </c>
      <c r="K2132" s="8" t="s">
        <v>5328</v>
      </c>
      <c r="L2132" s="8" t="s">
        <v>7812</v>
      </c>
      <c r="M2132" s="9">
        <v>1</v>
      </c>
      <c r="N2132" s="9"/>
      <c r="O2132" s="9">
        <v>2</v>
      </c>
      <c r="P2132" s="8" t="s">
        <v>5007</v>
      </c>
      <c r="Q2132" s="8" t="s">
        <v>8128</v>
      </c>
      <c r="R2132" s="8" t="s">
        <v>8128</v>
      </c>
      <c r="S2132" s="8" t="s">
        <v>8940</v>
      </c>
      <c r="T2132" s="8" t="s">
        <v>8942</v>
      </c>
      <c r="U2132" s="8" t="s">
        <v>8945</v>
      </c>
      <c r="V2132" s="8" t="s">
        <v>8950</v>
      </c>
      <c r="W2132" s="8" t="s">
        <v>8956</v>
      </c>
      <c r="Y2132" s="8" t="s">
        <v>8964</v>
      </c>
      <c r="Z2132" s="8" t="s">
        <v>8970</v>
      </c>
      <c r="AA2132" s="8" t="s">
        <v>9190</v>
      </c>
      <c r="AB2132" s="8" t="s">
        <v>9596</v>
      </c>
      <c r="AC2132" s="8" t="s">
        <v>9649</v>
      </c>
      <c r="AD2132" s="8" t="s">
        <v>9812</v>
      </c>
      <c r="AE2132" s="8" t="s">
        <v>11762</v>
      </c>
      <c r="AF2132" s="8" t="s">
        <v>13772</v>
      </c>
      <c r="AG2132" s="8" t="s">
        <v>15836</v>
      </c>
      <c r="AH2132" s="8" t="s">
        <v>17883</v>
      </c>
      <c r="AI2132" s="8" t="s">
        <v>19917</v>
      </c>
      <c r="AJ2132" s="2">
        <v>0</v>
      </c>
      <c r="AK2132" s="2">
        <v>0</v>
      </c>
      <c r="AL2132" s="2">
        <v>0</v>
      </c>
      <c r="AM2132" s="2">
        <v>0</v>
      </c>
      <c r="AN2132" s="2">
        <v>0</v>
      </c>
      <c r="AO2132" s="2">
        <v>0</v>
      </c>
      <c r="AP2132" s="2">
        <v>0</v>
      </c>
      <c r="AQ2132" s="2">
        <v>0</v>
      </c>
      <c r="AR2132" s="2">
        <v>112.5</v>
      </c>
      <c r="AS2132" s="2">
        <v>0</v>
      </c>
      <c r="AT2132" s="2">
        <f t="shared" si="100"/>
        <v>112.5</v>
      </c>
      <c r="AU2132" s="2">
        <v>0</v>
      </c>
      <c r="AV2132" s="2">
        <v>0</v>
      </c>
      <c r="AW2132" s="2">
        <v>0</v>
      </c>
      <c r="AX2132" s="2">
        <v>0</v>
      </c>
      <c r="AY2132" s="2">
        <v>0</v>
      </c>
      <c r="AZ2132" s="2">
        <v>0</v>
      </c>
      <c r="BA2132" s="2">
        <v>0</v>
      </c>
      <c r="BB2132" s="2">
        <v>0</v>
      </c>
      <c r="BC2132" s="2">
        <v>0</v>
      </c>
      <c r="BD2132" s="2">
        <v>0</v>
      </c>
      <c r="BE2132" s="10">
        <f t="shared" si="101"/>
        <v>0</v>
      </c>
    </row>
    <row r="2133" spans="1:57" s="8" customFormat="1" x14ac:dyDescent="0.45">
      <c r="A2133" s="8">
        <v>2929</v>
      </c>
      <c r="B2133" s="8">
        <v>1345262329</v>
      </c>
      <c r="C2133" s="8" t="s">
        <v>3323</v>
      </c>
      <c r="D2133" s="8" t="s">
        <v>554</v>
      </c>
      <c r="E2133" s="8" t="str">
        <f t="shared" si="99"/>
        <v>2017</v>
      </c>
      <c r="F2133" s="8" t="s">
        <v>700</v>
      </c>
      <c r="G2133" s="8" t="s">
        <v>43</v>
      </c>
      <c r="H2133" s="8" t="s">
        <v>20002</v>
      </c>
      <c r="I2133" s="8" t="s">
        <v>82</v>
      </c>
      <c r="J2133" s="8" t="s">
        <v>152</v>
      </c>
      <c r="K2133" s="8" t="s">
        <v>5120</v>
      </c>
      <c r="L2133" s="8" t="s">
        <v>7813</v>
      </c>
      <c r="M2133" s="9">
        <v>1</v>
      </c>
      <c r="N2133" s="9"/>
      <c r="O2133" s="9">
        <v>2</v>
      </c>
      <c r="P2133" s="8" t="s">
        <v>4473</v>
      </c>
      <c r="Q2133" s="8" t="s">
        <v>7880</v>
      </c>
      <c r="R2133" s="8" t="s">
        <v>43</v>
      </c>
      <c r="S2133" s="8" t="s">
        <v>8940</v>
      </c>
      <c r="T2133" s="8" t="s">
        <v>8942</v>
      </c>
      <c r="U2133" s="8" t="s">
        <v>8945</v>
      </c>
      <c r="V2133" s="8" t="s">
        <v>8951</v>
      </c>
      <c r="W2133" s="8" t="s">
        <v>8956</v>
      </c>
      <c r="X2133" s="8" t="s">
        <v>8961</v>
      </c>
      <c r="Y2133" s="8" t="s">
        <v>8947</v>
      </c>
      <c r="Z2133" s="8" t="s">
        <v>8980</v>
      </c>
      <c r="AA2133" s="8" t="s">
        <v>9200</v>
      </c>
      <c r="AB2133" s="8" t="s">
        <v>9574</v>
      </c>
      <c r="AC2133" s="8" t="s">
        <v>9677</v>
      </c>
      <c r="AD2133" s="8" t="s">
        <v>9812</v>
      </c>
      <c r="AE2133" s="8" t="s">
        <v>11763</v>
      </c>
      <c r="AF2133" s="8" t="s">
        <v>13773</v>
      </c>
      <c r="AG2133" s="8" t="s">
        <v>15837</v>
      </c>
      <c r="AH2133" s="8" t="s">
        <v>17884</v>
      </c>
      <c r="AI2133" s="8" t="s">
        <v>19918</v>
      </c>
      <c r="AJ2133" s="2">
        <v>0</v>
      </c>
      <c r="AK2133" s="2">
        <v>0</v>
      </c>
      <c r="AL2133" s="2">
        <v>0</v>
      </c>
      <c r="AM2133" s="2">
        <v>0</v>
      </c>
      <c r="AN2133" s="2">
        <v>0</v>
      </c>
      <c r="AO2133" s="2">
        <v>0</v>
      </c>
      <c r="AP2133" s="2">
        <v>50</v>
      </c>
      <c r="AQ2133" s="2">
        <v>50</v>
      </c>
      <c r="AR2133" s="2">
        <v>0</v>
      </c>
      <c r="AS2133" s="2">
        <v>0</v>
      </c>
      <c r="AT2133" s="2">
        <f t="shared" si="100"/>
        <v>100</v>
      </c>
      <c r="AU2133" s="2">
        <v>0</v>
      </c>
      <c r="AV2133" s="2">
        <v>0</v>
      </c>
      <c r="AW2133" s="2">
        <v>0</v>
      </c>
      <c r="AX2133" s="2">
        <v>0</v>
      </c>
      <c r="AY2133" s="2">
        <v>0</v>
      </c>
      <c r="AZ2133" s="2">
        <v>0</v>
      </c>
      <c r="BA2133" s="2">
        <v>0</v>
      </c>
      <c r="BB2133" s="2">
        <v>0</v>
      </c>
      <c r="BC2133" s="2">
        <v>0</v>
      </c>
      <c r="BD2133" s="2">
        <v>0</v>
      </c>
      <c r="BE2133" s="10">
        <f t="shared" si="101"/>
        <v>0</v>
      </c>
    </row>
    <row r="2134" spans="1:57" s="8" customFormat="1" x14ac:dyDescent="0.45">
      <c r="A2134" s="8">
        <v>2930</v>
      </c>
      <c r="B2134" s="8">
        <v>1425120379</v>
      </c>
      <c r="C2134" s="8" t="s">
        <v>3324</v>
      </c>
      <c r="D2134" s="8" t="s">
        <v>533</v>
      </c>
      <c r="E2134" s="8" t="str">
        <f t="shared" si="99"/>
        <v>2018</v>
      </c>
      <c r="F2134" s="8" t="s">
        <v>857</v>
      </c>
      <c r="G2134" s="8" t="s">
        <v>40</v>
      </c>
      <c r="H2134" s="8" t="s">
        <v>20009</v>
      </c>
      <c r="I2134" s="8" t="s">
        <v>82</v>
      </c>
      <c r="J2134" s="8" t="s">
        <v>86</v>
      </c>
      <c r="K2134" s="8" t="s">
        <v>5158</v>
      </c>
      <c r="L2134" s="8" t="s">
        <v>7814</v>
      </c>
      <c r="M2134" s="9">
        <v>1</v>
      </c>
      <c r="N2134" s="9"/>
      <c r="O2134" s="9">
        <v>1</v>
      </c>
      <c r="P2134" s="8" t="s">
        <v>3543</v>
      </c>
      <c r="Q2134" s="8" t="s">
        <v>8026</v>
      </c>
      <c r="R2134" s="8" t="s">
        <v>40</v>
      </c>
      <c r="S2134" s="8" t="s">
        <v>8940</v>
      </c>
      <c r="T2134" s="8" t="s">
        <v>8942</v>
      </c>
      <c r="U2134" s="8" t="s">
        <v>8944</v>
      </c>
      <c r="V2134" s="8" t="s">
        <v>8948</v>
      </c>
      <c r="W2134" s="8" t="s">
        <v>8956</v>
      </c>
      <c r="X2134" s="8" t="s">
        <v>8959</v>
      </c>
      <c r="Y2134" s="8" t="s">
        <v>8963</v>
      </c>
      <c r="Z2134" s="8" t="s">
        <v>8972</v>
      </c>
      <c r="AA2134" s="8" t="s">
        <v>9188</v>
      </c>
      <c r="AB2134" s="8" t="s">
        <v>9595</v>
      </c>
      <c r="AC2134" s="8" t="s">
        <v>9692</v>
      </c>
      <c r="AD2134" s="8" t="s">
        <v>9812</v>
      </c>
      <c r="AE2134" s="8" t="s">
        <v>11764</v>
      </c>
      <c r="AF2134" s="8" t="s">
        <v>13774</v>
      </c>
      <c r="AG2134" s="8" t="s">
        <v>15838</v>
      </c>
      <c r="AH2134" s="8" t="s">
        <v>17885</v>
      </c>
      <c r="AI2134" s="8" t="s">
        <v>19919</v>
      </c>
      <c r="AJ2134" s="2">
        <v>0</v>
      </c>
      <c r="AK2134" s="2">
        <v>0</v>
      </c>
      <c r="AL2134" s="2">
        <v>0</v>
      </c>
      <c r="AM2134" s="2">
        <v>0</v>
      </c>
      <c r="AN2134" s="2">
        <v>0</v>
      </c>
      <c r="AO2134" s="2">
        <v>0</v>
      </c>
      <c r="AP2134" s="2">
        <v>0</v>
      </c>
      <c r="AQ2134" s="2">
        <v>150</v>
      </c>
      <c r="AR2134" s="2">
        <v>0</v>
      </c>
      <c r="AS2134" s="2">
        <v>0</v>
      </c>
      <c r="AT2134" s="2">
        <f t="shared" si="100"/>
        <v>150</v>
      </c>
      <c r="AU2134" s="2">
        <v>0</v>
      </c>
      <c r="AV2134" s="2">
        <v>0</v>
      </c>
      <c r="AW2134" s="2">
        <v>0</v>
      </c>
      <c r="AX2134" s="2">
        <v>0</v>
      </c>
      <c r="AY2134" s="2">
        <v>0</v>
      </c>
      <c r="AZ2134" s="2">
        <v>0</v>
      </c>
      <c r="BA2134" s="2">
        <v>0</v>
      </c>
      <c r="BB2134" s="2">
        <v>37.5</v>
      </c>
      <c r="BC2134" s="2">
        <v>0</v>
      </c>
      <c r="BD2134" s="2">
        <v>0</v>
      </c>
      <c r="BE2134" s="10">
        <f t="shared" si="101"/>
        <v>37.5</v>
      </c>
    </row>
    <row r="2135" spans="1:57" s="8" customFormat="1" x14ac:dyDescent="0.45">
      <c r="A2135" s="8">
        <v>2931</v>
      </c>
      <c r="B2135" s="8">
        <v>1345321161</v>
      </c>
      <c r="C2135" s="8" t="s">
        <v>3325</v>
      </c>
      <c r="D2135" s="8" t="s">
        <v>539</v>
      </c>
      <c r="E2135" s="8" t="str">
        <f t="shared" si="99"/>
        <v>2020</v>
      </c>
      <c r="F2135" s="8" t="s">
        <v>1201</v>
      </c>
      <c r="G2135" s="8" t="s">
        <v>43</v>
      </c>
      <c r="H2135" s="8" t="s">
        <v>20002</v>
      </c>
      <c r="I2135" s="8" t="s">
        <v>82</v>
      </c>
      <c r="J2135" s="8" t="s">
        <v>92</v>
      </c>
      <c r="K2135" s="8" t="s">
        <v>5086</v>
      </c>
      <c r="L2135" s="8" t="s">
        <v>7815</v>
      </c>
      <c r="M2135" s="9">
        <v>1</v>
      </c>
      <c r="N2135" s="9"/>
      <c r="O2135" s="9">
        <v>2</v>
      </c>
      <c r="P2135" s="8" t="s">
        <v>5008</v>
      </c>
      <c r="Q2135" s="8" t="s">
        <v>7928</v>
      </c>
      <c r="R2135" s="8" t="s">
        <v>43</v>
      </c>
      <c r="S2135" s="8" t="s">
        <v>8940</v>
      </c>
      <c r="T2135" s="8" t="s">
        <v>8942</v>
      </c>
      <c r="U2135" s="8" t="s">
        <v>8946</v>
      </c>
      <c r="V2135" s="8" t="s">
        <v>8951</v>
      </c>
      <c r="W2135" s="8" t="s">
        <v>8956</v>
      </c>
      <c r="X2135" s="8" t="s">
        <v>8961</v>
      </c>
      <c r="Y2135" s="8" t="s">
        <v>8963</v>
      </c>
      <c r="Z2135" s="8" t="s">
        <v>9016</v>
      </c>
      <c r="AA2135" s="8" t="s">
        <v>9158</v>
      </c>
      <c r="AB2135" s="8" t="s">
        <v>9595</v>
      </c>
      <c r="AC2135" s="8" t="s">
        <v>9644</v>
      </c>
      <c r="AD2135" s="8" t="s">
        <v>9812</v>
      </c>
      <c r="AE2135" s="8" t="s">
        <v>11765</v>
      </c>
      <c r="AF2135" s="8" t="s">
        <v>13775</v>
      </c>
      <c r="AG2135" s="8" t="s">
        <v>15839</v>
      </c>
      <c r="AH2135" s="8" t="s">
        <v>17886</v>
      </c>
      <c r="AI2135" s="8" t="s">
        <v>19920</v>
      </c>
      <c r="AJ2135" s="2">
        <v>0</v>
      </c>
      <c r="AK2135" s="2">
        <v>0</v>
      </c>
      <c r="AL2135" s="2">
        <v>0</v>
      </c>
      <c r="AM2135" s="2">
        <v>0</v>
      </c>
      <c r="AN2135" s="2">
        <v>0</v>
      </c>
      <c r="AO2135" s="2">
        <v>0</v>
      </c>
      <c r="AP2135" s="2">
        <v>0</v>
      </c>
      <c r="AQ2135" s="2">
        <v>0</v>
      </c>
      <c r="AR2135" s="2">
        <v>0</v>
      </c>
      <c r="AS2135" s="2">
        <v>606.9</v>
      </c>
      <c r="AT2135" s="2">
        <f t="shared" si="100"/>
        <v>606.9</v>
      </c>
      <c r="AU2135" s="2">
        <v>0</v>
      </c>
      <c r="AV2135" s="2">
        <v>0</v>
      </c>
      <c r="AW2135" s="2">
        <v>0</v>
      </c>
      <c r="AX2135" s="2">
        <v>0</v>
      </c>
      <c r="AY2135" s="2">
        <v>0</v>
      </c>
      <c r="AZ2135" s="2">
        <v>0</v>
      </c>
      <c r="BA2135" s="2">
        <v>0</v>
      </c>
      <c r="BB2135" s="2">
        <v>0</v>
      </c>
      <c r="BC2135" s="2">
        <v>0</v>
      </c>
      <c r="BD2135" s="2">
        <v>110</v>
      </c>
      <c r="BE2135" s="10">
        <f t="shared" si="101"/>
        <v>110</v>
      </c>
    </row>
    <row r="2136" spans="1:57" s="8" customFormat="1" x14ac:dyDescent="0.45">
      <c r="A2136" s="8">
        <v>2932</v>
      </c>
      <c r="B2136" s="8">
        <v>1425101229</v>
      </c>
      <c r="C2136" s="8" t="s">
        <v>3326</v>
      </c>
      <c r="D2136" s="8" t="s">
        <v>680</v>
      </c>
      <c r="E2136" s="8" t="str">
        <f t="shared" si="99"/>
        <v>2015</v>
      </c>
      <c r="F2136" s="8" t="s">
        <v>1024</v>
      </c>
      <c r="G2136" s="8" t="s">
        <v>40</v>
      </c>
      <c r="H2136" s="8" t="s">
        <v>20009</v>
      </c>
      <c r="I2136" s="8" t="s">
        <v>82</v>
      </c>
      <c r="J2136" s="8" t="s">
        <v>243</v>
      </c>
      <c r="K2136" s="8" t="s">
        <v>5231</v>
      </c>
      <c r="L2136" s="8" t="s">
        <v>7816</v>
      </c>
      <c r="M2136" s="9">
        <v>1</v>
      </c>
      <c r="N2136" s="9"/>
      <c r="O2136" s="9">
        <v>4</v>
      </c>
      <c r="P2136" s="8" t="s">
        <v>5009</v>
      </c>
      <c r="Q2136" s="8" t="s">
        <v>8901</v>
      </c>
      <c r="R2136" s="8" t="s">
        <v>40</v>
      </c>
      <c r="S2136" s="8" t="s">
        <v>8940</v>
      </c>
      <c r="U2136" s="8" t="s">
        <v>8944</v>
      </c>
      <c r="V2136" s="8" t="s">
        <v>8948</v>
      </c>
      <c r="W2136" s="8" t="s">
        <v>8956</v>
      </c>
      <c r="Y2136" s="8" t="s">
        <v>8965</v>
      </c>
      <c r="Z2136" s="8" t="s">
        <v>9001</v>
      </c>
      <c r="AA2136" s="8" t="s">
        <v>9151</v>
      </c>
      <c r="AB2136" s="8" t="s">
        <v>9583</v>
      </c>
      <c r="AC2136" s="8" t="s">
        <v>9674</v>
      </c>
      <c r="AD2136" s="8" t="s">
        <v>9812</v>
      </c>
      <c r="AE2136" s="8" t="s">
        <v>11766</v>
      </c>
      <c r="AF2136" s="8" t="s">
        <v>13776</v>
      </c>
      <c r="AG2136" s="8" t="s">
        <v>15840</v>
      </c>
      <c r="AH2136" s="8" t="s">
        <v>17887</v>
      </c>
      <c r="AI2136" s="8" t="s">
        <v>19921</v>
      </c>
      <c r="AJ2136" s="2">
        <v>0</v>
      </c>
      <c r="AK2136" s="2">
        <v>0</v>
      </c>
      <c r="AL2136" s="2">
        <v>0</v>
      </c>
      <c r="AM2136" s="2">
        <v>0</v>
      </c>
      <c r="AN2136" s="2">
        <v>8.7100000000000009</v>
      </c>
      <c r="AO2136" s="2">
        <v>0</v>
      </c>
      <c r="AP2136" s="2">
        <v>0</v>
      </c>
      <c r="AQ2136" s="2">
        <v>0</v>
      </c>
      <c r="AR2136" s="2">
        <v>0</v>
      </c>
      <c r="AS2136" s="2">
        <v>0</v>
      </c>
      <c r="AT2136" s="2">
        <f t="shared" si="100"/>
        <v>8.7100000000000009</v>
      </c>
      <c r="AU2136" s="2">
        <v>0</v>
      </c>
      <c r="AV2136" s="2">
        <v>0</v>
      </c>
      <c r="AW2136" s="2">
        <v>0</v>
      </c>
      <c r="AX2136" s="2">
        <v>0</v>
      </c>
      <c r="AY2136" s="2">
        <v>5.81</v>
      </c>
      <c r="AZ2136" s="2">
        <v>0</v>
      </c>
      <c r="BA2136" s="2">
        <v>0</v>
      </c>
      <c r="BB2136" s="2">
        <v>0</v>
      </c>
      <c r="BC2136" s="2">
        <v>0</v>
      </c>
      <c r="BD2136" s="2">
        <v>0</v>
      </c>
      <c r="BE2136" s="10">
        <f t="shared" si="101"/>
        <v>5.81</v>
      </c>
    </row>
    <row r="2137" spans="1:57" s="8" customFormat="1" x14ac:dyDescent="0.45">
      <c r="A2137" s="8">
        <v>2933</v>
      </c>
      <c r="B2137" s="8">
        <v>1415118177</v>
      </c>
      <c r="C2137" s="8" t="s">
        <v>3327</v>
      </c>
      <c r="D2137" s="8" t="s">
        <v>748</v>
      </c>
      <c r="E2137" s="8" t="str">
        <f t="shared" si="99"/>
        <v>2011</v>
      </c>
      <c r="F2137" s="8" t="s">
        <v>1017</v>
      </c>
      <c r="G2137" s="8" t="s">
        <v>55</v>
      </c>
      <c r="H2137" s="8" t="s">
        <v>20005</v>
      </c>
      <c r="I2137" s="8" t="s">
        <v>82</v>
      </c>
      <c r="J2137" s="8" t="s">
        <v>96</v>
      </c>
      <c r="K2137" s="8" t="s">
        <v>5767</v>
      </c>
      <c r="L2137" s="8" t="s">
        <v>5767</v>
      </c>
      <c r="M2137" s="9">
        <v>1</v>
      </c>
      <c r="N2137" s="9"/>
      <c r="O2137" s="9">
        <v>1</v>
      </c>
      <c r="P2137" s="8" t="s">
        <v>5010</v>
      </c>
      <c r="Q2137" s="8" t="s">
        <v>8548</v>
      </c>
      <c r="R2137" s="8" t="s">
        <v>53</v>
      </c>
      <c r="S2137" s="8" t="s">
        <v>8940</v>
      </c>
      <c r="U2137" s="8" t="s">
        <v>8947</v>
      </c>
      <c r="V2137" s="8" t="s">
        <v>8951</v>
      </c>
      <c r="W2137" s="8" t="s">
        <v>8957</v>
      </c>
      <c r="Y2137" s="8" t="s">
        <v>8963</v>
      </c>
      <c r="Z2137" s="8" t="s">
        <v>8984</v>
      </c>
      <c r="AA2137" s="8" t="s">
        <v>9198</v>
      </c>
      <c r="AB2137" s="8" t="s">
        <v>9595</v>
      </c>
      <c r="AC2137" s="8" t="s">
        <v>9731</v>
      </c>
      <c r="AD2137" s="8" t="s">
        <v>9812</v>
      </c>
      <c r="AE2137" s="8" t="s">
        <v>11767</v>
      </c>
      <c r="AF2137" s="8" t="s">
        <v>13777</v>
      </c>
      <c r="AG2137" s="8" t="s">
        <v>15841</v>
      </c>
      <c r="AH2137" s="8" t="s">
        <v>17888</v>
      </c>
      <c r="AI2137" s="8" t="s">
        <v>19922</v>
      </c>
      <c r="AJ2137" s="2">
        <v>20</v>
      </c>
      <c r="AK2137" s="2">
        <v>0</v>
      </c>
      <c r="AL2137" s="2">
        <v>0</v>
      </c>
      <c r="AM2137" s="2">
        <v>0</v>
      </c>
      <c r="AN2137" s="2">
        <v>0</v>
      </c>
      <c r="AO2137" s="2">
        <v>0</v>
      </c>
      <c r="AP2137" s="2">
        <v>0</v>
      </c>
      <c r="AQ2137" s="2">
        <v>0</v>
      </c>
      <c r="AR2137" s="2">
        <v>0</v>
      </c>
      <c r="AS2137" s="2">
        <v>0</v>
      </c>
      <c r="AT2137" s="2">
        <f t="shared" si="100"/>
        <v>20</v>
      </c>
      <c r="AU2137" s="2">
        <v>0</v>
      </c>
      <c r="AV2137" s="2">
        <v>0</v>
      </c>
      <c r="AW2137" s="2">
        <v>0</v>
      </c>
      <c r="AX2137" s="2">
        <v>0</v>
      </c>
      <c r="AY2137" s="2">
        <v>0</v>
      </c>
      <c r="AZ2137" s="2">
        <v>0</v>
      </c>
      <c r="BA2137" s="2">
        <v>0</v>
      </c>
      <c r="BB2137" s="2">
        <v>0</v>
      </c>
      <c r="BC2137" s="2">
        <v>0</v>
      </c>
      <c r="BD2137" s="2">
        <v>0</v>
      </c>
      <c r="BE2137" s="10">
        <f t="shared" si="101"/>
        <v>0</v>
      </c>
    </row>
    <row r="2138" spans="1:57" s="8" customFormat="1" x14ac:dyDescent="0.45">
      <c r="A2138" s="8">
        <v>2934</v>
      </c>
      <c r="B2138" s="8">
        <v>1485016632</v>
      </c>
      <c r="C2138" s="8" t="s">
        <v>3328</v>
      </c>
      <c r="D2138" s="8" t="s">
        <v>536</v>
      </c>
      <c r="E2138" s="8" t="str">
        <f t="shared" si="99"/>
        <v>2019</v>
      </c>
      <c r="F2138" s="8" t="s">
        <v>910</v>
      </c>
      <c r="G2138" s="8" t="s">
        <v>47</v>
      </c>
      <c r="H2138" s="8" t="s">
        <v>20007</v>
      </c>
      <c r="I2138" s="8" t="s">
        <v>82</v>
      </c>
      <c r="J2138" s="8" t="s">
        <v>136</v>
      </c>
      <c r="K2138" s="8" t="s">
        <v>5768</v>
      </c>
      <c r="L2138" s="8" t="s">
        <v>7817</v>
      </c>
      <c r="M2138" s="9">
        <v>1</v>
      </c>
      <c r="N2138" s="9"/>
      <c r="O2138" s="9">
        <v>4</v>
      </c>
      <c r="P2138" s="8" t="s">
        <v>3921</v>
      </c>
      <c r="Q2138" s="8" t="s">
        <v>7976</v>
      </c>
      <c r="R2138" s="8" t="s">
        <v>7976</v>
      </c>
      <c r="S2138" s="8" t="s">
        <v>8940</v>
      </c>
      <c r="T2138" s="8" t="s">
        <v>8942</v>
      </c>
      <c r="U2138" s="8" t="s">
        <v>8945</v>
      </c>
      <c r="V2138" s="8" t="s">
        <v>8954</v>
      </c>
      <c r="W2138" s="8" t="s">
        <v>8956</v>
      </c>
      <c r="X2138" s="8" t="s">
        <v>8961</v>
      </c>
      <c r="Y2138" s="8" t="s">
        <v>8964</v>
      </c>
      <c r="Z2138" s="8" t="s">
        <v>9047</v>
      </c>
      <c r="AA2138" s="8" t="s">
        <v>9190</v>
      </c>
      <c r="AB2138" s="8" t="s">
        <v>9596</v>
      </c>
      <c r="AC2138" s="8" t="s">
        <v>9644</v>
      </c>
      <c r="AD2138" s="8" t="s">
        <v>9812</v>
      </c>
      <c r="AE2138" s="8" t="s">
        <v>11768</v>
      </c>
      <c r="AF2138" s="8" t="s">
        <v>13778</v>
      </c>
      <c r="AG2138" s="8" t="s">
        <v>15842</v>
      </c>
      <c r="AH2138" s="8" t="s">
        <v>17889</v>
      </c>
      <c r="AI2138" s="8" t="s">
        <v>19923</v>
      </c>
      <c r="AJ2138" s="2">
        <v>0</v>
      </c>
      <c r="AK2138" s="2">
        <v>0</v>
      </c>
      <c r="AL2138" s="2">
        <v>0</v>
      </c>
      <c r="AM2138" s="2">
        <v>0</v>
      </c>
      <c r="AN2138" s="2">
        <v>0</v>
      </c>
      <c r="AO2138" s="2">
        <v>0</v>
      </c>
      <c r="AP2138" s="2">
        <v>0</v>
      </c>
      <c r="AQ2138" s="2">
        <v>0</v>
      </c>
      <c r="AR2138" s="2">
        <v>120</v>
      </c>
      <c r="AS2138" s="2">
        <v>122</v>
      </c>
      <c r="AT2138" s="2">
        <f t="shared" si="100"/>
        <v>242</v>
      </c>
      <c r="AU2138" s="2">
        <v>0</v>
      </c>
      <c r="AV2138" s="2">
        <v>0</v>
      </c>
      <c r="AW2138" s="2">
        <v>0</v>
      </c>
      <c r="AX2138" s="2">
        <v>0</v>
      </c>
      <c r="AY2138" s="2">
        <v>0</v>
      </c>
      <c r="AZ2138" s="2">
        <v>0</v>
      </c>
      <c r="BA2138" s="2">
        <v>0</v>
      </c>
      <c r="BB2138" s="2">
        <v>0</v>
      </c>
      <c r="BC2138" s="2">
        <v>0</v>
      </c>
      <c r="BD2138" s="2">
        <v>0</v>
      </c>
      <c r="BE2138" s="10">
        <f t="shared" si="101"/>
        <v>0</v>
      </c>
    </row>
    <row r="2139" spans="1:57" s="8" customFormat="1" x14ac:dyDescent="0.45">
      <c r="A2139" s="8">
        <v>2935</v>
      </c>
      <c r="B2139" s="8">
        <v>1711118547</v>
      </c>
      <c r="C2139" s="8" t="s">
        <v>3329</v>
      </c>
      <c r="D2139" s="8" t="s">
        <v>539</v>
      </c>
      <c r="E2139" s="8" t="str">
        <f t="shared" si="99"/>
        <v>2020</v>
      </c>
      <c r="F2139" s="8" t="s">
        <v>933</v>
      </c>
      <c r="G2139" s="8" t="s">
        <v>43</v>
      </c>
      <c r="H2139" s="8" t="s">
        <v>20002</v>
      </c>
      <c r="I2139" s="8" t="s">
        <v>82</v>
      </c>
      <c r="J2139" s="8" t="s">
        <v>91</v>
      </c>
      <c r="K2139" s="8" t="s">
        <v>5058</v>
      </c>
      <c r="L2139" s="8" t="s">
        <v>7818</v>
      </c>
      <c r="M2139" s="9">
        <v>1</v>
      </c>
      <c r="N2139" s="9"/>
      <c r="O2139" s="9">
        <v>4</v>
      </c>
      <c r="P2139" s="8" t="s">
        <v>4694</v>
      </c>
      <c r="Q2139" s="8" t="s">
        <v>8091</v>
      </c>
      <c r="R2139" s="8" t="s">
        <v>43</v>
      </c>
      <c r="S2139" s="8" t="s">
        <v>8940</v>
      </c>
      <c r="T2139" s="8" t="s">
        <v>8942</v>
      </c>
      <c r="U2139" s="8" t="s">
        <v>8945</v>
      </c>
      <c r="V2139" s="8" t="s">
        <v>8951</v>
      </c>
      <c r="W2139" s="8" t="s">
        <v>8956</v>
      </c>
      <c r="X2139" s="8" t="s">
        <v>8961</v>
      </c>
      <c r="Y2139" s="8" t="s">
        <v>8947</v>
      </c>
      <c r="Z2139" s="8" t="s">
        <v>8969</v>
      </c>
      <c r="AA2139" s="8" t="s">
        <v>9322</v>
      </c>
      <c r="AB2139" s="8" t="s">
        <v>9582</v>
      </c>
      <c r="AC2139" s="8" t="s">
        <v>9660</v>
      </c>
      <c r="AD2139" s="8" t="s">
        <v>9812</v>
      </c>
      <c r="AE2139" s="8" t="s">
        <v>11769</v>
      </c>
      <c r="AF2139" s="8" t="s">
        <v>13779</v>
      </c>
      <c r="AG2139" s="8" t="s">
        <v>15843</v>
      </c>
      <c r="AH2139" s="8" t="s">
        <v>17890</v>
      </c>
      <c r="AI2139" s="8" t="s">
        <v>19924</v>
      </c>
      <c r="AJ2139" s="2">
        <v>0</v>
      </c>
      <c r="AK2139" s="2">
        <v>0</v>
      </c>
      <c r="AL2139" s="2">
        <v>0</v>
      </c>
      <c r="AM2139" s="2">
        <v>0</v>
      </c>
      <c r="AN2139" s="2">
        <v>0</v>
      </c>
      <c r="AO2139" s="2">
        <v>0</v>
      </c>
      <c r="AP2139" s="2">
        <v>0</v>
      </c>
      <c r="AQ2139" s="2">
        <v>0</v>
      </c>
      <c r="AR2139" s="2">
        <v>0</v>
      </c>
      <c r="AS2139" s="2">
        <v>37.5</v>
      </c>
      <c r="AT2139" s="2">
        <f t="shared" si="100"/>
        <v>37.5</v>
      </c>
      <c r="AU2139" s="2">
        <v>0</v>
      </c>
      <c r="AV2139" s="2">
        <v>0</v>
      </c>
      <c r="AW2139" s="2">
        <v>0</v>
      </c>
      <c r="AX2139" s="2">
        <v>0</v>
      </c>
      <c r="AY2139" s="2">
        <v>0</v>
      </c>
      <c r="AZ2139" s="2">
        <v>0</v>
      </c>
      <c r="BA2139" s="2">
        <v>0</v>
      </c>
      <c r="BB2139" s="2">
        <v>0</v>
      </c>
      <c r="BC2139" s="2">
        <v>0</v>
      </c>
      <c r="BD2139" s="2">
        <v>0</v>
      </c>
      <c r="BE2139" s="10">
        <f t="shared" si="101"/>
        <v>0</v>
      </c>
    </row>
    <row r="2140" spans="1:57" s="8" customFormat="1" x14ac:dyDescent="0.45">
      <c r="A2140" s="8">
        <v>2936</v>
      </c>
      <c r="B2140" s="8">
        <v>1485012077</v>
      </c>
      <c r="C2140" s="8" t="s">
        <v>3330</v>
      </c>
      <c r="D2140" s="8" t="s">
        <v>651</v>
      </c>
      <c r="E2140" s="8" t="str">
        <f t="shared" si="99"/>
        <v>2011</v>
      </c>
      <c r="F2140" s="8" t="s">
        <v>954</v>
      </c>
      <c r="G2140" s="8" t="s">
        <v>47</v>
      </c>
      <c r="H2140" s="8" t="s">
        <v>20007</v>
      </c>
      <c r="I2140" s="8" t="s">
        <v>82</v>
      </c>
      <c r="J2140" s="8" t="s">
        <v>368</v>
      </c>
      <c r="K2140" s="8" t="s">
        <v>5769</v>
      </c>
      <c r="L2140" s="8" t="s">
        <v>5769</v>
      </c>
      <c r="M2140" s="9">
        <v>1</v>
      </c>
      <c r="N2140" s="9"/>
      <c r="O2140" s="9">
        <v>4</v>
      </c>
      <c r="P2140" s="8" t="s">
        <v>5011</v>
      </c>
      <c r="Q2140" s="8" t="s">
        <v>7932</v>
      </c>
      <c r="R2140" s="8" t="s">
        <v>47</v>
      </c>
      <c r="S2140" s="8" t="s">
        <v>8940</v>
      </c>
      <c r="U2140" s="8" t="s">
        <v>8945</v>
      </c>
      <c r="V2140" s="8" t="s">
        <v>8950</v>
      </c>
      <c r="W2140" s="8" t="s">
        <v>8956</v>
      </c>
      <c r="X2140" s="8" t="s">
        <v>8961</v>
      </c>
      <c r="Y2140" s="8" t="s">
        <v>8964</v>
      </c>
      <c r="Z2140" s="8" t="s">
        <v>9012</v>
      </c>
      <c r="AA2140" s="8" t="s">
        <v>9283</v>
      </c>
      <c r="AB2140" s="8" t="s">
        <v>9600</v>
      </c>
      <c r="AC2140" s="8" t="s">
        <v>9810</v>
      </c>
      <c r="AD2140" s="8" t="s">
        <v>9812</v>
      </c>
      <c r="AE2140" s="8" t="s">
        <v>11770</v>
      </c>
      <c r="AF2140" s="8" t="s">
        <v>13780</v>
      </c>
      <c r="AG2140" s="8" t="s">
        <v>15844</v>
      </c>
      <c r="AH2140" s="8" t="s">
        <v>17891</v>
      </c>
      <c r="AI2140" s="8" t="s">
        <v>19925</v>
      </c>
      <c r="AJ2140" s="2">
        <v>500</v>
      </c>
      <c r="AK2140" s="2">
        <v>500</v>
      </c>
      <c r="AL2140" s="2">
        <v>500</v>
      </c>
      <c r="AM2140" s="2">
        <v>450</v>
      </c>
      <c r="AN2140" s="2">
        <v>450</v>
      </c>
      <c r="AO2140" s="2">
        <v>0</v>
      </c>
      <c r="AP2140" s="2">
        <v>0</v>
      </c>
      <c r="AQ2140" s="2">
        <v>0</v>
      </c>
      <c r="AR2140" s="2">
        <v>0</v>
      </c>
      <c r="AS2140" s="2">
        <v>0</v>
      </c>
      <c r="AT2140" s="2">
        <f t="shared" si="100"/>
        <v>2400</v>
      </c>
      <c r="AU2140" s="2">
        <v>0</v>
      </c>
      <c r="AV2140" s="2">
        <v>0</v>
      </c>
      <c r="AW2140" s="2">
        <v>0</v>
      </c>
      <c r="AX2140" s="2">
        <v>0</v>
      </c>
      <c r="AY2140" s="2">
        <v>0</v>
      </c>
      <c r="AZ2140" s="2">
        <v>0</v>
      </c>
      <c r="BA2140" s="2">
        <v>0</v>
      </c>
      <c r="BB2140" s="2">
        <v>0</v>
      </c>
      <c r="BC2140" s="2">
        <v>0</v>
      </c>
      <c r="BD2140" s="2">
        <v>0</v>
      </c>
      <c r="BE2140" s="10">
        <f t="shared" si="101"/>
        <v>0</v>
      </c>
    </row>
    <row r="2141" spans="1:57" s="8" customFormat="1" x14ac:dyDescent="0.45">
      <c r="A2141" s="8">
        <v>2937</v>
      </c>
      <c r="B2141" s="8">
        <v>1711098902</v>
      </c>
      <c r="C2141" s="8" t="s">
        <v>3331</v>
      </c>
      <c r="D2141" s="8" t="s">
        <v>549</v>
      </c>
      <c r="E2141" s="8" t="str">
        <f t="shared" si="99"/>
        <v>2015</v>
      </c>
      <c r="F2141" s="8" t="s">
        <v>898</v>
      </c>
      <c r="G2141" s="8" t="s">
        <v>43</v>
      </c>
      <c r="H2141" s="8" t="s">
        <v>20002</v>
      </c>
      <c r="I2141" s="8" t="s">
        <v>82</v>
      </c>
      <c r="J2141" s="8" t="s">
        <v>141</v>
      </c>
      <c r="K2141" s="8" t="s">
        <v>5107</v>
      </c>
      <c r="L2141" s="8" t="s">
        <v>7819</v>
      </c>
      <c r="M2141" s="9">
        <v>1</v>
      </c>
      <c r="N2141" s="9"/>
      <c r="O2141" s="9">
        <v>4</v>
      </c>
      <c r="P2141" s="8" t="s">
        <v>5012</v>
      </c>
      <c r="Q2141" s="8" t="s">
        <v>8220</v>
      </c>
      <c r="R2141" s="8" t="s">
        <v>43</v>
      </c>
      <c r="S2141" s="8" t="s">
        <v>8940</v>
      </c>
      <c r="T2141" s="8" t="s">
        <v>8942</v>
      </c>
      <c r="U2141" s="8" t="s">
        <v>8945</v>
      </c>
      <c r="V2141" s="8" t="s">
        <v>8951</v>
      </c>
      <c r="W2141" s="8" t="s">
        <v>8956</v>
      </c>
      <c r="X2141" s="8" t="s">
        <v>8961</v>
      </c>
      <c r="Y2141" s="8" t="s">
        <v>8963</v>
      </c>
      <c r="Z2141" s="8" t="s">
        <v>9078</v>
      </c>
      <c r="AA2141" s="8" t="s">
        <v>9385</v>
      </c>
      <c r="AB2141" s="8" t="s">
        <v>9597</v>
      </c>
      <c r="AC2141" s="8" t="s">
        <v>9669</v>
      </c>
      <c r="AD2141" s="8" t="s">
        <v>9812</v>
      </c>
      <c r="AE2141" s="8" t="s">
        <v>11771</v>
      </c>
      <c r="AF2141" s="8" t="s">
        <v>13781</v>
      </c>
      <c r="AG2141" s="8" t="s">
        <v>15845</v>
      </c>
      <c r="AH2141" s="8" t="s">
        <v>17892</v>
      </c>
      <c r="AI2141" s="8" t="s">
        <v>19926</v>
      </c>
      <c r="AJ2141" s="2">
        <v>0</v>
      </c>
      <c r="AK2141" s="2">
        <v>0</v>
      </c>
      <c r="AL2141" s="2">
        <v>0</v>
      </c>
      <c r="AM2141" s="2">
        <v>0</v>
      </c>
      <c r="AN2141" s="2">
        <v>245.6</v>
      </c>
      <c r="AO2141" s="2">
        <v>500</v>
      </c>
      <c r="AP2141" s="2">
        <v>500</v>
      </c>
      <c r="AQ2141" s="2">
        <v>500</v>
      </c>
      <c r="AR2141" s="2">
        <v>500</v>
      </c>
      <c r="AS2141" s="2">
        <v>0</v>
      </c>
      <c r="AT2141" s="2">
        <f t="shared" si="100"/>
        <v>2245.6</v>
      </c>
      <c r="AU2141" s="2">
        <v>0</v>
      </c>
      <c r="AV2141" s="2">
        <v>0</v>
      </c>
      <c r="AW2141" s="2">
        <v>0</v>
      </c>
      <c r="AX2141" s="2">
        <v>0</v>
      </c>
      <c r="AY2141" s="2">
        <v>0</v>
      </c>
      <c r="AZ2141" s="2">
        <v>0</v>
      </c>
      <c r="BA2141" s="2">
        <v>0</v>
      </c>
      <c r="BB2141" s="2">
        <v>0</v>
      </c>
      <c r="BC2141" s="2">
        <v>0</v>
      </c>
      <c r="BD2141" s="2">
        <v>0</v>
      </c>
      <c r="BE2141" s="10">
        <f t="shared" si="101"/>
        <v>0</v>
      </c>
    </row>
    <row r="2142" spans="1:57" s="8" customFormat="1" x14ac:dyDescent="0.45">
      <c r="A2142" s="8">
        <v>2939</v>
      </c>
      <c r="B2142" s="8">
        <v>1345321133</v>
      </c>
      <c r="C2142" s="8" t="s">
        <v>3332</v>
      </c>
      <c r="D2142" s="8" t="s">
        <v>539</v>
      </c>
      <c r="E2142" s="8" t="str">
        <f t="shared" si="99"/>
        <v>2020</v>
      </c>
      <c r="F2142" s="8" t="s">
        <v>1201</v>
      </c>
      <c r="G2142" s="8" t="s">
        <v>43</v>
      </c>
      <c r="H2142" s="8" t="s">
        <v>20002</v>
      </c>
      <c r="I2142" s="8" t="s">
        <v>82</v>
      </c>
      <c r="J2142" s="8" t="s">
        <v>92</v>
      </c>
      <c r="K2142" s="8" t="s">
        <v>5086</v>
      </c>
      <c r="L2142" s="8" t="s">
        <v>7820</v>
      </c>
      <c r="M2142" s="9">
        <v>1</v>
      </c>
      <c r="N2142" s="9"/>
      <c r="O2142" s="9">
        <v>2</v>
      </c>
      <c r="P2142" s="8" t="s">
        <v>3559</v>
      </c>
      <c r="Q2142" s="8" t="s">
        <v>8069</v>
      </c>
      <c r="R2142" s="8" t="s">
        <v>43</v>
      </c>
      <c r="S2142" s="8" t="s">
        <v>8940</v>
      </c>
      <c r="T2142" s="8" t="s">
        <v>8942</v>
      </c>
      <c r="U2142" s="8" t="s">
        <v>8945</v>
      </c>
      <c r="V2142" s="8" t="s">
        <v>8951</v>
      </c>
      <c r="W2142" s="8" t="s">
        <v>8956</v>
      </c>
      <c r="X2142" s="8" t="s">
        <v>8961</v>
      </c>
      <c r="Y2142" s="8" t="s">
        <v>8947</v>
      </c>
      <c r="Z2142" s="8" t="s">
        <v>9049</v>
      </c>
      <c r="AA2142" s="8" t="s">
        <v>9175</v>
      </c>
      <c r="AB2142" s="8" t="s">
        <v>9570</v>
      </c>
      <c r="AC2142" s="8" t="s">
        <v>9645</v>
      </c>
      <c r="AD2142" s="8" t="s">
        <v>9812</v>
      </c>
      <c r="AE2142" s="8" t="s">
        <v>11772</v>
      </c>
      <c r="AF2142" s="8" t="s">
        <v>13782</v>
      </c>
      <c r="AG2142" s="8" t="s">
        <v>15846</v>
      </c>
      <c r="AH2142" s="8" t="s">
        <v>17893</v>
      </c>
      <c r="AI2142" s="8" t="s">
        <v>19927</v>
      </c>
      <c r="AJ2142" s="2">
        <v>0</v>
      </c>
      <c r="AK2142" s="2">
        <v>0</v>
      </c>
      <c r="AL2142" s="2">
        <v>0</v>
      </c>
      <c r="AM2142" s="2">
        <v>0</v>
      </c>
      <c r="AN2142" s="2">
        <v>0</v>
      </c>
      <c r="AO2142" s="2">
        <v>0</v>
      </c>
      <c r="AP2142" s="2">
        <v>0</v>
      </c>
      <c r="AQ2142" s="2">
        <v>0</v>
      </c>
      <c r="AR2142" s="2">
        <v>0</v>
      </c>
      <c r="AS2142" s="2">
        <v>606.9</v>
      </c>
      <c r="AT2142" s="2">
        <f t="shared" si="100"/>
        <v>606.9</v>
      </c>
      <c r="AU2142" s="2">
        <v>0</v>
      </c>
      <c r="AV2142" s="2">
        <v>0</v>
      </c>
      <c r="AW2142" s="2">
        <v>0</v>
      </c>
      <c r="AX2142" s="2">
        <v>0</v>
      </c>
      <c r="AY2142" s="2">
        <v>0</v>
      </c>
      <c r="AZ2142" s="2">
        <v>0</v>
      </c>
      <c r="BA2142" s="2">
        <v>0</v>
      </c>
      <c r="BB2142" s="2">
        <v>0</v>
      </c>
      <c r="BC2142" s="2">
        <v>0</v>
      </c>
      <c r="BD2142" s="2">
        <v>107.5</v>
      </c>
      <c r="BE2142" s="10">
        <f t="shared" si="101"/>
        <v>107.5</v>
      </c>
    </row>
    <row r="2143" spans="1:57" s="8" customFormat="1" x14ac:dyDescent="0.45">
      <c r="A2143" s="8">
        <v>2940</v>
      </c>
      <c r="B2143" s="8">
        <v>1711064113</v>
      </c>
      <c r="C2143" s="8" t="s">
        <v>3333</v>
      </c>
      <c r="D2143" s="8" t="s">
        <v>554</v>
      </c>
      <c r="E2143" s="8" t="str">
        <f t="shared" si="99"/>
        <v>2017</v>
      </c>
      <c r="F2143" s="8" t="s">
        <v>975</v>
      </c>
      <c r="G2143" s="8" t="s">
        <v>49</v>
      </c>
      <c r="H2143" s="8" t="s">
        <v>49</v>
      </c>
      <c r="I2143" s="8" t="s">
        <v>82</v>
      </c>
      <c r="J2143" s="8" t="s">
        <v>277</v>
      </c>
      <c r="K2143" s="8" t="s">
        <v>5293</v>
      </c>
      <c r="L2143" s="8" t="s">
        <v>7821</v>
      </c>
      <c r="M2143" s="9">
        <v>1</v>
      </c>
      <c r="N2143" s="9"/>
      <c r="O2143" s="9">
        <v>4</v>
      </c>
      <c r="P2143" s="8" t="s">
        <v>5013</v>
      </c>
      <c r="Q2143" s="8" t="s">
        <v>8269</v>
      </c>
      <c r="R2143" s="8" t="s">
        <v>8626</v>
      </c>
      <c r="S2143" s="8" t="s">
        <v>8940</v>
      </c>
      <c r="T2143" s="8" t="s">
        <v>8942</v>
      </c>
      <c r="U2143" s="8" t="s">
        <v>8947</v>
      </c>
      <c r="V2143" s="8" t="s">
        <v>8950</v>
      </c>
      <c r="W2143" s="8" t="s">
        <v>8956</v>
      </c>
      <c r="X2143" s="8" t="s">
        <v>8961</v>
      </c>
      <c r="Y2143" s="8" t="s">
        <v>8947</v>
      </c>
      <c r="Z2143" s="8" t="s">
        <v>9021</v>
      </c>
      <c r="AA2143" s="8" t="s">
        <v>9175</v>
      </c>
      <c r="AB2143" s="8" t="s">
        <v>9604</v>
      </c>
      <c r="AC2143" s="8" t="s">
        <v>9674</v>
      </c>
      <c r="AD2143" s="8" t="s">
        <v>9812</v>
      </c>
      <c r="AE2143" s="8" t="s">
        <v>11773</v>
      </c>
      <c r="AF2143" s="8" t="s">
        <v>13783</v>
      </c>
      <c r="AG2143" s="8" t="s">
        <v>15847</v>
      </c>
      <c r="AH2143" s="8" t="s">
        <v>17894</v>
      </c>
      <c r="AI2143" s="8" t="s">
        <v>19928</v>
      </c>
      <c r="AJ2143" s="2">
        <v>0</v>
      </c>
      <c r="AK2143" s="2">
        <v>0</v>
      </c>
      <c r="AL2143" s="2">
        <v>0</v>
      </c>
      <c r="AM2143" s="2">
        <v>0</v>
      </c>
      <c r="AN2143" s="2">
        <v>0</v>
      </c>
      <c r="AO2143" s="2">
        <v>0</v>
      </c>
      <c r="AP2143" s="2">
        <v>20</v>
      </c>
      <c r="AQ2143" s="2">
        <v>0</v>
      </c>
      <c r="AR2143" s="2">
        <v>0</v>
      </c>
      <c r="AS2143" s="2">
        <v>0</v>
      </c>
      <c r="AT2143" s="2">
        <f t="shared" si="100"/>
        <v>20</v>
      </c>
      <c r="AU2143" s="2">
        <v>0</v>
      </c>
      <c r="AV2143" s="2">
        <v>0</v>
      </c>
      <c r="AW2143" s="2">
        <v>0</v>
      </c>
      <c r="AX2143" s="2">
        <v>0</v>
      </c>
      <c r="AY2143" s="2">
        <v>0</v>
      </c>
      <c r="AZ2143" s="2">
        <v>0</v>
      </c>
      <c r="BA2143" s="2">
        <v>0</v>
      </c>
      <c r="BB2143" s="2">
        <v>0</v>
      </c>
      <c r="BC2143" s="2">
        <v>0</v>
      </c>
      <c r="BD2143" s="2">
        <v>0</v>
      </c>
      <c r="BE2143" s="10">
        <f t="shared" si="101"/>
        <v>0</v>
      </c>
    </row>
    <row r="2144" spans="1:57" s="8" customFormat="1" x14ac:dyDescent="0.45">
      <c r="A2144" s="8">
        <v>2941</v>
      </c>
      <c r="B2144" s="8">
        <v>1485017479</v>
      </c>
      <c r="C2144" s="8" t="s">
        <v>3334</v>
      </c>
      <c r="D2144" s="8" t="s">
        <v>565</v>
      </c>
      <c r="E2144" s="8" t="str">
        <f t="shared" si="99"/>
        <v>2019</v>
      </c>
      <c r="F2144" s="8" t="s">
        <v>1202</v>
      </c>
      <c r="G2144" s="8" t="s">
        <v>47</v>
      </c>
      <c r="H2144" s="8" t="s">
        <v>20007</v>
      </c>
      <c r="I2144" s="8" t="s">
        <v>82</v>
      </c>
      <c r="J2144" s="8" t="s">
        <v>136</v>
      </c>
      <c r="K2144" s="8" t="s">
        <v>5674</v>
      </c>
      <c r="L2144" s="8" t="s">
        <v>7822</v>
      </c>
      <c r="M2144" s="9">
        <v>1</v>
      </c>
      <c r="N2144" s="9"/>
      <c r="O2144" s="9">
        <v>2</v>
      </c>
      <c r="P2144" s="8" t="s">
        <v>5014</v>
      </c>
      <c r="Q2144" s="8" t="s">
        <v>8380</v>
      </c>
      <c r="R2144" s="8" t="s">
        <v>7976</v>
      </c>
      <c r="S2144" s="8" t="s">
        <v>8940</v>
      </c>
      <c r="U2144" s="8" t="s">
        <v>8945</v>
      </c>
      <c r="V2144" s="8" t="s">
        <v>8951</v>
      </c>
      <c r="W2144" s="8" t="s">
        <v>8956</v>
      </c>
      <c r="Y2144" s="8" t="s">
        <v>8964</v>
      </c>
      <c r="Z2144" s="8" t="s">
        <v>8998</v>
      </c>
      <c r="AA2144" s="8" t="s">
        <v>9508</v>
      </c>
      <c r="AB2144" s="8" t="s">
        <v>9588</v>
      </c>
      <c r="AC2144" s="8" t="s">
        <v>9734</v>
      </c>
      <c r="AD2144" s="8" t="s">
        <v>9812</v>
      </c>
      <c r="AE2144" s="8" t="s">
        <v>11774</v>
      </c>
      <c r="AF2144" s="8" t="s">
        <v>13784</v>
      </c>
      <c r="AG2144" s="8" t="s">
        <v>15848</v>
      </c>
      <c r="AH2144" s="8" t="s">
        <v>17895</v>
      </c>
      <c r="AI2144" s="8" t="s">
        <v>19929</v>
      </c>
      <c r="AJ2144" s="2">
        <v>0</v>
      </c>
      <c r="AK2144" s="2">
        <v>0</v>
      </c>
      <c r="AL2144" s="2">
        <v>0</v>
      </c>
      <c r="AM2144" s="2">
        <v>0</v>
      </c>
      <c r="AN2144" s="2">
        <v>0</v>
      </c>
      <c r="AO2144" s="2">
        <v>0</v>
      </c>
      <c r="AP2144" s="2">
        <v>0</v>
      </c>
      <c r="AQ2144" s="2">
        <v>0</v>
      </c>
      <c r="AR2144" s="2">
        <v>60</v>
      </c>
      <c r="AS2144" s="2">
        <v>60</v>
      </c>
      <c r="AT2144" s="2">
        <f t="shared" si="100"/>
        <v>120</v>
      </c>
      <c r="AU2144" s="2">
        <v>0</v>
      </c>
      <c r="AV2144" s="2">
        <v>0</v>
      </c>
      <c r="AW2144" s="2">
        <v>0</v>
      </c>
      <c r="AX2144" s="2">
        <v>0</v>
      </c>
      <c r="AY2144" s="2">
        <v>0</v>
      </c>
      <c r="AZ2144" s="2">
        <v>0</v>
      </c>
      <c r="BA2144" s="2">
        <v>0</v>
      </c>
      <c r="BB2144" s="2">
        <v>0</v>
      </c>
      <c r="BC2144" s="2">
        <v>0</v>
      </c>
      <c r="BD2144" s="2">
        <v>0</v>
      </c>
      <c r="BE2144" s="10">
        <f t="shared" si="101"/>
        <v>0</v>
      </c>
    </row>
    <row r="2145" spans="1:57" s="8" customFormat="1" x14ac:dyDescent="0.45">
      <c r="A2145" s="8">
        <v>2942</v>
      </c>
      <c r="B2145" s="8">
        <v>1485016526</v>
      </c>
      <c r="C2145" s="8" t="s">
        <v>3335</v>
      </c>
      <c r="D2145" s="8" t="s">
        <v>536</v>
      </c>
      <c r="E2145" s="8" t="str">
        <f t="shared" si="99"/>
        <v>2019</v>
      </c>
      <c r="F2145" s="8" t="s">
        <v>599</v>
      </c>
      <c r="G2145" s="8" t="s">
        <v>54</v>
      </c>
      <c r="H2145" s="8" t="s">
        <v>54</v>
      </c>
      <c r="I2145" s="8" t="s">
        <v>82</v>
      </c>
      <c r="J2145" s="8" t="s">
        <v>521</v>
      </c>
      <c r="K2145" s="8" t="s">
        <v>5770</v>
      </c>
      <c r="L2145" s="8" t="s">
        <v>7823</v>
      </c>
      <c r="M2145" s="9">
        <v>1</v>
      </c>
      <c r="N2145" s="9"/>
      <c r="O2145" s="9">
        <v>1</v>
      </c>
      <c r="P2145" s="8" t="s">
        <v>4794</v>
      </c>
      <c r="Q2145" s="8" t="s">
        <v>7976</v>
      </c>
      <c r="R2145" s="8" t="s">
        <v>7976</v>
      </c>
      <c r="S2145" s="8" t="s">
        <v>8940</v>
      </c>
      <c r="U2145" s="8" t="s">
        <v>8945</v>
      </c>
      <c r="V2145" s="8" t="s">
        <v>8954</v>
      </c>
      <c r="W2145" s="8" t="s">
        <v>8956</v>
      </c>
      <c r="Z2145" s="8" t="s">
        <v>9047</v>
      </c>
      <c r="AA2145" s="8" t="s">
        <v>9184</v>
      </c>
      <c r="AB2145" s="8" t="s">
        <v>9570</v>
      </c>
      <c r="AC2145" s="8" t="s">
        <v>9811</v>
      </c>
      <c r="AD2145" s="8" t="s">
        <v>9812</v>
      </c>
      <c r="AE2145" s="8" t="s">
        <v>11775</v>
      </c>
      <c r="AF2145" s="8" t="s">
        <v>13785</v>
      </c>
      <c r="AG2145" s="8" t="s">
        <v>15849</v>
      </c>
      <c r="AH2145" s="8" t="s">
        <v>17896</v>
      </c>
      <c r="AI2145" s="8" t="s">
        <v>19930</v>
      </c>
      <c r="AJ2145" s="2">
        <v>0</v>
      </c>
      <c r="AK2145" s="2">
        <v>0</v>
      </c>
      <c r="AL2145" s="2">
        <v>0</v>
      </c>
      <c r="AM2145" s="2">
        <v>0</v>
      </c>
      <c r="AN2145" s="2">
        <v>0</v>
      </c>
      <c r="AO2145" s="2">
        <v>0</v>
      </c>
      <c r="AP2145" s="2">
        <v>0</v>
      </c>
      <c r="AQ2145" s="2">
        <v>0</v>
      </c>
      <c r="AR2145" s="2">
        <v>334</v>
      </c>
      <c r="AS2145" s="2">
        <v>0</v>
      </c>
      <c r="AT2145" s="2">
        <f t="shared" si="100"/>
        <v>334</v>
      </c>
      <c r="AU2145" s="2">
        <v>0</v>
      </c>
      <c r="AV2145" s="2">
        <v>0</v>
      </c>
      <c r="AW2145" s="2">
        <v>0</v>
      </c>
      <c r="AX2145" s="2">
        <v>0</v>
      </c>
      <c r="AY2145" s="2">
        <v>0</v>
      </c>
      <c r="AZ2145" s="2">
        <v>0</v>
      </c>
      <c r="BA2145" s="2">
        <v>0</v>
      </c>
      <c r="BB2145" s="2">
        <v>0</v>
      </c>
      <c r="BC2145" s="2">
        <v>0</v>
      </c>
      <c r="BD2145" s="2">
        <v>0</v>
      </c>
      <c r="BE2145" s="10">
        <f t="shared" si="101"/>
        <v>0</v>
      </c>
    </row>
    <row r="2146" spans="1:57" s="8" customFormat="1" x14ac:dyDescent="0.45">
      <c r="A2146" s="8">
        <v>2943</v>
      </c>
      <c r="B2146" s="8">
        <v>1485016669</v>
      </c>
      <c r="C2146" s="8" t="s">
        <v>3336</v>
      </c>
      <c r="D2146" s="8" t="s">
        <v>565</v>
      </c>
      <c r="E2146" s="8" t="str">
        <f t="shared" si="99"/>
        <v>2019</v>
      </c>
      <c r="F2146" s="8" t="s">
        <v>599</v>
      </c>
      <c r="G2146" s="8" t="s">
        <v>47</v>
      </c>
      <c r="H2146" s="8" t="s">
        <v>20007</v>
      </c>
      <c r="I2146" s="8" t="s">
        <v>82</v>
      </c>
      <c r="J2146" s="8" t="s">
        <v>136</v>
      </c>
      <c r="K2146" s="8" t="s">
        <v>5674</v>
      </c>
      <c r="L2146" s="8" t="s">
        <v>7824</v>
      </c>
      <c r="M2146" s="9">
        <v>1</v>
      </c>
      <c r="N2146" s="9"/>
      <c r="O2146" s="9">
        <v>2</v>
      </c>
      <c r="P2146" s="8" t="s">
        <v>4714</v>
      </c>
      <c r="Q2146" s="8" t="s">
        <v>7928</v>
      </c>
      <c r="R2146" s="8" t="s">
        <v>7976</v>
      </c>
      <c r="S2146" s="8" t="s">
        <v>8940</v>
      </c>
      <c r="U2146" s="8" t="s">
        <v>8944</v>
      </c>
      <c r="V2146" s="8" t="s">
        <v>8951</v>
      </c>
      <c r="W2146" s="8" t="s">
        <v>8956</v>
      </c>
      <c r="Y2146" s="8" t="s">
        <v>8964</v>
      </c>
      <c r="Z2146" s="8" t="s">
        <v>9016</v>
      </c>
      <c r="AA2146" s="8" t="s">
        <v>9198</v>
      </c>
      <c r="AB2146" s="8" t="s">
        <v>9595</v>
      </c>
      <c r="AC2146" s="8" t="s">
        <v>9645</v>
      </c>
      <c r="AD2146" s="8" t="s">
        <v>9812</v>
      </c>
      <c r="AE2146" s="8" t="s">
        <v>11776</v>
      </c>
      <c r="AF2146" s="8" t="s">
        <v>13786</v>
      </c>
      <c r="AG2146" s="8" t="s">
        <v>15850</v>
      </c>
      <c r="AH2146" s="8" t="s">
        <v>17897</v>
      </c>
      <c r="AI2146" s="8" t="s">
        <v>19931</v>
      </c>
      <c r="AJ2146" s="2">
        <v>0</v>
      </c>
      <c r="AK2146" s="2">
        <v>0</v>
      </c>
      <c r="AL2146" s="2">
        <v>0</v>
      </c>
      <c r="AM2146" s="2">
        <v>0</v>
      </c>
      <c r="AN2146" s="2">
        <v>0</v>
      </c>
      <c r="AO2146" s="2">
        <v>0</v>
      </c>
      <c r="AP2146" s="2">
        <v>0</v>
      </c>
      <c r="AQ2146" s="2">
        <v>0</v>
      </c>
      <c r="AR2146" s="2">
        <v>148</v>
      </c>
      <c r="AS2146" s="2">
        <v>150</v>
      </c>
      <c r="AT2146" s="2">
        <f t="shared" si="100"/>
        <v>298</v>
      </c>
      <c r="AU2146" s="2">
        <v>0</v>
      </c>
      <c r="AV2146" s="2">
        <v>0</v>
      </c>
      <c r="AW2146" s="2">
        <v>0</v>
      </c>
      <c r="AX2146" s="2">
        <v>0</v>
      </c>
      <c r="AY2146" s="2">
        <v>0</v>
      </c>
      <c r="AZ2146" s="2">
        <v>0</v>
      </c>
      <c r="BA2146" s="2">
        <v>0</v>
      </c>
      <c r="BB2146" s="2">
        <v>0</v>
      </c>
      <c r="BC2146" s="2">
        <v>0</v>
      </c>
      <c r="BD2146" s="2">
        <v>0</v>
      </c>
      <c r="BE2146" s="10">
        <f t="shared" si="101"/>
        <v>0</v>
      </c>
    </row>
    <row r="2147" spans="1:57" s="8" customFormat="1" x14ac:dyDescent="0.45">
      <c r="A2147" s="8">
        <v>2944</v>
      </c>
      <c r="B2147" s="8">
        <v>1485017480</v>
      </c>
      <c r="C2147" s="8" t="s">
        <v>3337</v>
      </c>
      <c r="D2147" s="8" t="s">
        <v>899</v>
      </c>
      <c r="E2147" s="8" t="str">
        <f t="shared" si="99"/>
        <v>2018</v>
      </c>
      <c r="F2147" s="8" t="s">
        <v>906</v>
      </c>
      <c r="G2147" s="8" t="s">
        <v>47</v>
      </c>
      <c r="H2147" s="8" t="s">
        <v>20007</v>
      </c>
      <c r="I2147" s="8" t="s">
        <v>82</v>
      </c>
      <c r="J2147" s="8" t="s">
        <v>136</v>
      </c>
      <c r="K2147" s="8" t="s">
        <v>5674</v>
      </c>
      <c r="L2147" s="8" t="s">
        <v>7825</v>
      </c>
      <c r="M2147" s="9">
        <v>1</v>
      </c>
      <c r="N2147" s="9"/>
      <c r="O2147" s="9">
        <v>2</v>
      </c>
      <c r="P2147" s="8" t="s">
        <v>4714</v>
      </c>
      <c r="Q2147" s="8" t="s">
        <v>7928</v>
      </c>
      <c r="R2147" s="8" t="s">
        <v>7976</v>
      </c>
      <c r="S2147" s="8" t="s">
        <v>8940</v>
      </c>
      <c r="U2147" s="8" t="s">
        <v>8944</v>
      </c>
      <c r="V2147" s="8" t="s">
        <v>8951</v>
      </c>
      <c r="W2147" s="8" t="s">
        <v>8956</v>
      </c>
      <c r="Y2147" s="8" t="s">
        <v>8964</v>
      </c>
      <c r="Z2147" s="8" t="s">
        <v>9016</v>
      </c>
      <c r="AA2147" s="8" t="s">
        <v>9198</v>
      </c>
      <c r="AB2147" s="8" t="s">
        <v>9595</v>
      </c>
      <c r="AC2147" s="8" t="s">
        <v>9645</v>
      </c>
      <c r="AD2147" s="8" t="s">
        <v>9812</v>
      </c>
      <c r="AE2147" s="8" t="s">
        <v>11776</v>
      </c>
      <c r="AF2147" s="8" t="s">
        <v>13787</v>
      </c>
      <c r="AG2147" s="8" t="s">
        <v>15851</v>
      </c>
      <c r="AH2147" s="8" t="s">
        <v>17898</v>
      </c>
      <c r="AI2147" s="8" t="s">
        <v>19932</v>
      </c>
      <c r="AJ2147" s="2">
        <v>0</v>
      </c>
      <c r="AK2147" s="2">
        <v>0</v>
      </c>
      <c r="AL2147" s="2">
        <v>0</v>
      </c>
      <c r="AM2147" s="2">
        <v>0</v>
      </c>
      <c r="AN2147" s="2">
        <v>0</v>
      </c>
      <c r="AO2147" s="2">
        <v>0</v>
      </c>
      <c r="AP2147" s="2">
        <v>0</v>
      </c>
      <c r="AQ2147" s="2">
        <v>0</v>
      </c>
      <c r="AR2147" s="2">
        <v>148</v>
      </c>
      <c r="AS2147" s="2">
        <v>150</v>
      </c>
      <c r="AT2147" s="2">
        <f t="shared" si="100"/>
        <v>298</v>
      </c>
      <c r="AU2147" s="2">
        <v>0</v>
      </c>
      <c r="AV2147" s="2">
        <v>0</v>
      </c>
      <c r="AW2147" s="2">
        <v>0</v>
      </c>
      <c r="AX2147" s="2">
        <v>0</v>
      </c>
      <c r="AY2147" s="2">
        <v>0</v>
      </c>
      <c r="AZ2147" s="2">
        <v>0</v>
      </c>
      <c r="BA2147" s="2">
        <v>0</v>
      </c>
      <c r="BB2147" s="2">
        <v>0</v>
      </c>
      <c r="BC2147" s="2">
        <v>0</v>
      </c>
      <c r="BD2147" s="2">
        <v>0</v>
      </c>
      <c r="BE2147" s="10">
        <f t="shared" si="101"/>
        <v>0</v>
      </c>
    </row>
    <row r="2148" spans="1:57" s="8" customFormat="1" x14ac:dyDescent="0.45">
      <c r="A2148" s="8">
        <v>2945</v>
      </c>
      <c r="B2148" s="8">
        <v>1485014187</v>
      </c>
      <c r="C2148" s="8" t="s">
        <v>3338</v>
      </c>
      <c r="D2148" s="8" t="s">
        <v>662</v>
      </c>
      <c r="E2148" s="8" t="str">
        <f t="shared" si="99"/>
        <v>2016</v>
      </c>
      <c r="F2148" s="8" t="s">
        <v>945</v>
      </c>
      <c r="G2148" s="8" t="s">
        <v>54</v>
      </c>
      <c r="H2148" s="8" t="s">
        <v>54</v>
      </c>
      <c r="I2148" s="8" t="s">
        <v>82</v>
      </c>
      <c r="J2148" s="8" t="s">
        <v>292</v>
      </c>
      <c r="K2148" s="8" t="s">
        <v>5323</v>
      </c>
      <c r="L2148" s="8" t="s">
        <v>7826</v>
      </c>
      <c r="M2148" s="9">
        <v>1</v>
      </c>
      <c r="N2148" s="9"/>
      <c r="O2148" s="9">
        <v>2</v>
      </c>
      <c r="P2148" s="8" t="s">
        <v>5015</v>
      </c>
      <c r="Q2148" s="8" t="s">
        <v>7976</v>
      </c>
      <c r="R2148" s="8" t="s">
        <v>7976</v>
      </c>
      <c r="S2148" s="8" t="s">
        <v>8940</v>
      </c>
      <c r="U2148" s="8" t="s">
        <v>8945</v>
      </c>
      <c r="V2148" s="8" t="s">
        <v>8954</v>
      </c>
      <c r="W2148" s="8" t="s">
        <v>8956</v>
      </c>
      <c r="Y2148" s="8" t="s">
        <v>8964</v>
      </c>
      <c r="Z2148" s="8" t="s">
        <v>8989</v>
      </c>
      <c r="AA2148" s="8" t="s">
        <v>9175</v>
      </c>
      <c r="AB2148" s="8" t="s">
        <v>9595</v>
      </c>
      <c r="AC2148" s="8" t="s">
        <v>9681</v>
      </c>
      <c r="AD2148" s="8" t="s">
        <v>9812</v>
      </c>
      <c r="AE2148" s="8" t="s">
        <v>11777</v>
      </c>
      <c r="AF2148" s="8" t="s">
        <v>13788</v>
      </c>
      <c r="AG2148" s="8" t="s">
        <v>15852</v>
      </c>
      <c r="AH2148" s="8" t="s">
        <v>17899</v>
      </c>
      <c r="AI2148" s="8" t="s">
        <v>19933</v>
      </c>
      <c r="AJ2148" s="2">
        <v>0</v>
      </c>
      <c r="AK2148" s="2">
        <v>0</v>
      </c>
      <c r="AL2148" s="2">
        <v>0</v>
      </c>
      <c r="AM2148" s="2">
        <v>0</v>
      </c>
      <c r="AN2148" s="2">
        <v>0</v>
      </c>
      <c r="AO2148" s="2">
        <v>124</v>
      </c>
      <c r="AP2148" s="2">
        <v>100</v>
      </c>
      <c r="AQ2148" s="2">
        <v>0</v>
      </c>
      <c r="AR2148" s="2">
        <v>0</v>
      </c>
      <c r="AS2148" s="2">
        <v>0</v>
      </c>
      <c r="AT2148" s="2">
        <f t="shared" si="100"/>
        <v>224</v>
      </c>
      <c r="AU2148" s="2">
        <v>0</v>
      </c>
      <c r="AV2148" s="2">
        <v>0</v>
      </c>
      <c r="AW2148" s="2">
        <v>0</v>
      </c>
      <c r="AX2148" s="2">
        <v>0</v>
      </c>
      <c r="AY2148" s="2">
        <v>0</v>
      </c>
      <c r="AZ2148" s="2">
        <v>0</v>
      </c>
      <c r="BA2148" s="2">
        <v>0</v>
      </c>
      <c r="BB2148" s="2">
        <v>0</v>
      </c>
      <c r="BC2148" s="2">
        <v>0</v>
      </c>
      <c r="BD2148" s="2">
        <v>0</v>
      </c>
      <c r="BE2148" s="10">
        <f t="shared" si="101"/>
        <v>0</v>
      </c>
    </row>
    <row r="2149" spans="1:57" s="8" customFormat="1" x14ac:dyDescent="0.45">
      <c r="A2149" s="8">
        <v>2946</v>
      </c>
      <c r="B2149" s="8">
        <v>1485014927</v>
      </c>
      <c r="C2149" s="8" t="s">
        <v>3339</v>
      </c>
      <c r="D2149" s="8" t="s">
        <v>662</v>
      </c>
      <c r="E2149" s="8" t="str">
        <f t="shared" si="99"/>
        <v>2016</v>
      </c>
      <c r="F2149" s="8" t="s">
        <v>945</v>
      </c>
      <c r="G2149" s="8" t="s">
        <v>54</v>
      </c>
      <c r="H2149" s="8" t="s">
        <v>54</v>
      </c>
      <c r="I2149" s="8" t="s">
        <v>82</v>
      </c>
      <c r="J2149" s="8" t="s">
        <v>293</v>
      </c>
      <c r="K2149" s="8" t="s">
        <v>5323</v>
      </c>
      <c r="L2149" s="8" t="s">
        <v>7827</v>
      </c>
      <c r="M2149" s="9">
        <v>1</v>
      </c>
      <c r="N2149" s="9"/>
      <c r="O2149" s="9">
        <v>2</v>
      </c>
      <c r="P2149" s="8" t="s">
        <v>5015</v>
      </c>
      <c r="Q2149" s="8" t="s">
        <v>7976</v>
      </c>
      <c r="R2149" s="8" t="s">
        <v>7976</v>
      </c>
      <c r="S2149" s="8" t="s">
        <v>8940</v>
      </c>
      <c r="U2149" s="8" t="s">
        <v>8945</v>
      </c>
      <c r="V2149" s="8" t="s">
        <v>8954</v>
      </c>
      <c r="W2149" s="8" t="s">
        <v>8956</v>
      </c>
      <c r="Y2149" s="8" t="s">
        <v>8964</v>
      </c>
      <c r="Z2149" s="8" t="s">
        <v>9047</v>
      </c>
      <c r="AA2149" s="8" t="s">
        <v>9175</v>
      </c>
      <c r="AB2149" s="8" t="s">
        <v>9595</v>
      </c>
      <c r="AC2149" s="8" t="s">
        <v>9681</v>
      </c>
      <c r="AD2149" s="8" t="s">
        <v>9812</v>
      </c>
      <c r="AE2149" s="8" t="s">
        <v>11777</v>
      </c>
      <c r="AF2149" s="8" t="s">
        <v>13788</v>
      </c>
      <c r="AG2149" s="8" t="s">
        <v>15852</v>
      </c>
      <c r="AH2149" s="8" t="s">
        <v>17900</v>
      </c>
      <c r="AI2149" s="8" t="s">
        <v>19933</v>
      </c>
      <c r="AJ2149" s="2">
        <v>0</v>
      </c>
      <c r="AK2149" s="2">
        <v>0</v>
      </c>
      <c r="AL2149" s="2">
        <v>0</v>
      </c>
      <c r="AM2149" s="2">
        <v>0</v>
      </c>
      <c r="AN2149" s="2">
        <v>0</v>
      </c>
      <c r="AO2149" s="2">
        <v>124</v>
      </c>
      <c r="AP2149" s="2">
        <v>100</v>
      </c>
      <c r="AQ2149" s="2">
        <v>0</v>
      </c>
      <c r="AR2149" s="2">
        <v>0</v>
      </c>
      <c r="AS2149" s="2">
        <v>0</v>
      </c>
      <c r="AT2149" s="2">
        <f t="shared" si="100"/>
        <v>224</v>
      </c>
      <c r="AU2149" s="2">
        <v>0</v>
      </c>
      <c r="AV2149" s="2">
        <v>0</v>
      </c>
      <c r="AW2149" s="2">
        <v>0</v>
      </c>
      <c r="AX2149" s="2">
        <v>0</v>
      </c>
      <c r="AY2149" s="2">
        <v>0</v>
      </c>
      <c r="AZ2149" s="2">
        <v>0</v>
      </c>
      <c r="BA2149" s="2">
        <v>0</v>
      </c>
      <c r="BB2149" s="2">
        <v>0</v>
      </c>
      <c r="BC2149" s="2">
        <v>0</v>
      </c>
      <c r="BD2149" s="2">
        <v>0</v>
      </c>
      <c r="BE2149" s="10">
        <f t="shared" si="101"/>
        <v>0</v>
      </c>
    </row>
    <row r="2150" spans="1:57" s="8" customFormat="1" x14ac:dyDescent="0.45">
      <c r="A2150" s="8">
        <v>2947</v>
      </c>
      <c r="B2150" s="8">
        <v>1711056340</v>
      </c>
      <c r="C2150" s="8" t="s">
        <v>3340</v>
      </c>
      <c r="D2150" s="8" t="s">
        <v>802</v>
      </c>
      <c r="E2150" s="8" t="str">
        <f t="shared" si="99"/>
        <v>2017</v>
      </c>
      <c r="F2150" s="8" t="s">
        <v>1009</v>
      </c>
      <c r="G2150" s="8" t="s">
        <v>43</v>
      </c>
      <c r="H2150" s="8" t="s">
        <v>20002</v>
      </c>
      <c r="I2150" s="8" t="s">
        <v>82</v>
      </c>
      <c r="J2150" s="8" t="s">
        <v>188</v>
      </c>
      <c r="K2150" s="8" t="s">
        <v>5771</v>
      </c>
      <c r="L2150" s="8" t="s">
        <v>7828</v>
      </c>
      <c r="M2150" s="9">
        <v>1</v>
      </c>
      <c r="N2150" s="9"/>
      <c r="O2150" s="9">
        <v>2</v>
      </c>
      <c r="P2150" s="8" t="s">
        <v>5016</v>
      </c>
      <c r="Q2150" s="8" t="s">
        <v>7876</v>
      </c>
      <c r="R2150" s="8" t="s">
        <v>43</v>
      </c>
      <c r="S2150" s="8" t="s">
        <v>8940</v>
      </c>
      <c r="T2150" s="8" t="s">
        <v>8942</v>
      </c>
      <c r="U2150" s="8" t="s">
        <v>8945</v>
      </c>
      <c r="V2150" s="8" t="s">
        <v>8950</v>
      </c>
      <c r="W2150" s="8" t="s">
        <v>8956</v>
      </c>
      <c r="X2150" s="8" t="s">
        <v>8961</v>
      </c>
      <c r="Y2150" s="8" t="s">
        <v>8947</v>
      </c>
      <c r="Z2150" s="8" t="s">
        <v>8970</v>
      </c>
      <c r="AA2150" s="8" t="s">
        <v>9563</v>
      </c>
      <c r="AB2150" s="8" t="s">
        <v>9595</v>
      </c>
      <c r="AC2150" s="8" t="s">
        <v>9674</v>
      </c>
      <c r="AD2150" s="8" t="s">
        <v>9812</v>
      </c>
      <c r="AE2150" s="8" t="s">
        <v>11778</v>
      </c>
      <c r="AF2150" s="8" t="s">
        <v>13789</v>
      </c>
      <c r="AG2150" s="8" t="s">
        <v>15853</v>
      </c>
      <c r="AH2150" s="8" t="s">
        <v>17901</v>
      </c>
      <c r="AI2150" s="8" t="s">
        <v>19934</v>
      </c>
      <c r="AJ2150" s="2">
        <v>0</v>
      </c>
      <c r="AK2150" s="2">
        <v>0</v>
      </c>
      <c r="AL2150" s="2">
        <v>0</v>
      </c>
      <c r="AM2150" s="2">
        <v>0</v>
      </c>
      <c r="AN2150" s="2">
        <v>0</v>
      </c>
      <c r="AO2150" s="2">
        <v>0</v>
      </c>
      <c r="AP2150" s="2">
        <v>200</v>
      </c>
      <c r="AQ2150" s="2">
        <v>0</v>
      </c>
      <c r="AR2150" s="2">
        <v>0</v>
      </c>
      <c r="AS2150" s="2">
        <v>0</v>
      </c>
      <c r="AT2150" s="2">
        <f t="shared" si="100"/>
        <v>200</v>
      </c>
      <c r="AU2150" s="2">
        <v>0</v>
      </c>
      <c r="AV2150" s="2">
        <v>0</v>
      </c>
      <c r="AW2150" s="2">
        <v>0</v>
      </c>
      <c r="AX2150" s="2">
        <v>0</v>
      </c>
      <c r="AY2150" s="2">
        <v>0</v>
      </c>
      <c r="AZ2150" s="2">
        <v>0</v>
      </c>
      <c r="BA2150" s="2">
        <v>0</v>
      </c>
      <c r="BB2150" s="2">
        <v>0</v>
      </c>
      <c r="BC2150" s="2">
        <v>0</v>
      </c>
      <c r="BD2150" s="2">
        <v>0</v>
      </c>
      <c r="BE2150" s="10">
        <f t="shared" si="101"/>
        <v>0</v>
      </c>
    </row>
    <row r="2151" spans="1:57" s="8" customFormat="1" x14ac:dyDescent="0.45">
      <c r="A2151" s="8">
        <v>2948</v>
      </c>
      <c r="B2151" s="8">
        <v>1711116413</v>
      </c>
      <c r="C2151" s="8" t="s">
        <v>3341</v>
      </c>
      <c r="D2151" s="8" t="s">
        <v>537</v>
      </c>
      <c r="E2151" s="8" t="str">
        <f t="shared" si="99"/>
        <v>2020</v>
      </c>
      <c r="F2151" s="8" t="s">
        <v>911</v>
      </c>
      <c r="G2151" s="8" t="s">
        <v>43</v>
      </c>
      <c r="H2151" s="8" t="s">
        <v>20002</v>
      </c>
      <c r="I2151" s="8" t="s">
        <v>82</v>
      </c>
      <c r="J2151" s="8" t="s">
        <v>91</v>
      </c>
      <c r="K2151" s="8" t="s">
        <v>5360</v>
      </c>
      <c r="L2151" s="8" t="s">
        <v>7829</v>
      </c>
      <c r="M2151" s="9">
        <v>1</v>
      </c>
      <c r="N2151" s="9"/>
      <c r="O2151" s="9">
        <v>1</v>
      </c>
      <c r="P2151" s="8" t="s">
        <v>3727</v>
      </c>
      <c r="Q2151" s="8" t="s">
        <v>8323</v>
      </c>
      <c r="R2151" s="8" t="s">
        <v>43</v>
      </c>
      <c r="S2151" s="8" t="s">
        <v>8940</v>
      </c>
      <c r="T2151" s="8" t="s">
        <v>8942</v>
      </c>
      <c r="U2151" s="8" t="s">
        <v>8945</v>
      </c>
      <c r="V2151" s="8" t="s">
        <v>8950</v>
      </c>
      <c r="W2151" s="8" t="s">
        <v>8956</v>
      </c>
      <c r="X2151" s="8" t="s">
        <v>8961</v>
      </c>
      <c r="Y2151" s="8" t="s">
        <v>8947</v>
      </c>
      <c r="Z2151" s="8" t="s">
        <v>9014</v>
      </c>
      <c r="AA2151" s="8" t="s">
        <v>9546</v>
      </c>
      <c r="AB2151" s="8" t="s">
        <v>9566</v>
      </c>
      <c r="AC2151" s="8" t="s">
        <v>9652</v>
      </c>
      <c r="AD2151" s="8" t="s">
        <v>9812</v>
      </c>
      <c r="AE2151" s="8" t="s">
        <v>11779</v>
      </c>
      <c r="AF2151" s="8" t="s">
        <v>13790</v>
      </c>
      <c r="AG2151" s="8" t="s">
        <v>15854</v>
      </c>
      <c r="AH2151" s="8" t="s">
        <v>17902</v>
      </c>
      <c r="AI2151" s="8" t="s">
        <v>19935</v>
      </c>
      <c r="AJ2151" s="2">
        <v>0</v>
      </c>
      <c r="AK2151" s="2">
        <v>0</v>
      </c>
      <c r="AL2151" s="2">
        <v>0</v>
      </c>
      <c r="AM2151" s="2">
        <v>0</v>
      </c>
      <c r="AN2151" s="2">
        <v>0</v>
      </c>
      <c r="AO2151" s="2">
        <v>0</v>
      </c>
      <c r="AP2151" s="2">
        <v>0</v>
      </c>
      <c r="AQ2151" s="2">
        <v>0</v>
      </c>
      <c r="AR2151" s="2">
        <v>0</v>
      </c>
      <c r="AS2151" s="2">
        <v>50</v>
      </c>
      <c r="AT2151" s="2">
        <f t="shared" si="100"/>
        <v>50</v>
      </c>
      <c r="AU2151" s="2">
        <v>0</v>
      </c>
      <c r="AV2151" s="2">
        <v>0</v>
      </c>
      <c r="AW2151" s="2">
        <v>0</v>
      </c>
      <c r="AX2151" s="2">
        <v>0</v>
      </c>
      <c r="AY2151" s="2">
        <v>0</v>
      </c>
      <c r="AZ2151" s="2">
        <v>0</v>
      </c>
      <c r="BA2151" s="2">
        <v>0</v>
      </c>
      <c r="BB2151" s="2">
        <v>0</v>
      </c>
      <c r="BC2151" s="2">
        <v>0</v>
      </c>
      <c r="BD2151" s="2">
        <v>0</v>
      </c>
      <c r="BE2151" s="10">
        <f t="shared" si="101"/>
        <v>0</v>
      </c>
    </row>
    <row r="2152" spans="1:57" s="8" customFormat="1" x14ac:dyDescent="0.45">
      <c r="A2152" s="8">
        <v>2949</v>
      </c>
      <c r="B2152" s="8">
        <v>1345321020</v>
      </c>
      <c r="C2152" s="8" t="s">
        <v>3342</v>
      </c>
      <c r="D2152" s="8" t="s">
        <v>539</v>
      </c>
      <c r="E2152" s="8" t="str">
        <f t="shared" si="99"/>
        <v>2020</v>
      </c>
      <c r="F2152" s="8" t="s">
        <v>917</v>
      </c>
      <c r="G2152" s="8" t="s">
        <v>43</v>
      </c>
      <c r="H2152" s="8" t="s">
        <v>20002</v>
      </c>
      <c r="I2152" s="8" t="s">
        <v>82</v>
      </c>
      <c r="J2152" s="8" t="s">
        <v>92</v>
      </c>
      <c r="K2152" s="8" t="s">
        <v>5050</v>
      </c>
      <c r="L2152" s="8" t="s">
        <v>7830</v>
      </c>
      <c r="M2152" s="9">
        <v>1</v>
      </c>
      <c r="N2152" s="9"/>
      <c r="O2152" s="9">
        <v>2</v>
      </c>
      <c r="P2152" s="8" t="s">
        <v>5017</v>
      </c>
      <c r="Q2152" s="8" t="s">
        <v>8902</v>
      </c>
      <c r="R2152" s="8" t="s">
        <v>43</v>
      </c>
      <c r="S2152" s="8" t="s">
        <v>8940</v>
      </c>
      <c r="T2152" s="8" t="s">
        <v>8942</v>
      </c>
      <c r="U2152" s="8" t="s">
        <v>8945</v>
      </c>
      <c r="V2152" s="8" t="s">
        <v>8951</v>
      </c>
      <c r="W2152" s="8" t="s">
        <v>8956</v>
      </c>
      <c r="X2152" s="8" t="s">
        <v>8961</v>
      </c>
      <c r="Y2152" s="8" t="s">
        <v>8947</v>
      </c>
      <c r="Z2152" s="8" t="s">
        <v>9028</v>
      </c>
      <c r="AA2152" s="8" t="s">
        <v>9142</v>
      </c>
      <c r="AB2152" s="8" t="s">
        <v>9585</v>
      </c>
      <c r="AC2152" s="8" t="s">
        <v>9660</v>
      </c>
      <c r="AD2152" s="8" t="s">
        <v>9812</v>
      </c>
      <c r="AE2152" s="8" t="s">
        <v>11780</v>
      </c>
      <c r="AF2152" s="8" t="s">
        <v>13791</v>
      </c>
      <c r="AG2152" s="8" t="s">
        <v>15855</v>
      </c>
      <c r="AH2152" s="8" t="s">
        <v>17903</v>
      </c>
      <c r="AI2152" s="8" t="s">
        <v>19936</v>
      </c>
      <c r="AJ2152" s="2">
        <v>0</v>
      </c>
      <c r="AK2152" s="2">
        <v>0</v>
      </c>
      <c r="AL2152" s="2">
        <v>0</v>
      </c>
      <c r="AM2152" s="2">
        <v>0</v>
      </c>
      <c r="AN2152" s="2">
        <v>0</v>
      </c>
      <c r="AO2152" s="2">
        <v>0</v>
      </c>
      <c r="AP2152" s="2">
        <v>0</v>
      </c>
      <c r="AQ2152" s="2">
        <v>0</v>
      </c>
      <c r="AR2152" s="2">
        <v>0</v>
      </c>
      <c r="AS2152" s="2">
        <v>37.5</v>
      </c>
      <c r="AT2152" s="2">
        <f t="shared" si="100"/>
        <v>37.5</v>
      </c>
      <c r="AU2152" s="2">
        <v>0</v>
      </c>
      <c r="AV2152" s="2">
        <v>0</v>
      </c>
      <c r="AW2152" s="2">
        <v>0</v>
      </c>
      <c r="AX2152" s="2">
        <v>0</v>
      </c>
      <c r="AY2152" s="2">
        <v>0</v>
      </c>
      <c r="AZ2152" s="2">
        <v>0</v>
      </c>
      <c r="BA2152" s="2">
        <v>0</v>
      </c>
      <c r="BB2152" s="2">
        <v>0</v>
      </c>
      <c r="BC2152" s="2">
        <v>0</v>
      </c>
      <c r="BD2152" s="2">
        <v>0</v>
      </c>
      <c r="BE2152" s="10">
        <f t="shared" si="101"/>
        <v>0</v>
      </c>
    </row>
    <row r="2153" spans="1:57" s="8" customFormat="1" x14ac:dyDescent="0.45">
      <c r="A2153" s="8">
        <v>2950</v>
      </c>
      <c r="B2153" s="8">
        <v>1345197052</v>
      </c>
      <c r="C2153" s="8" t="s">
        <v>3343</v>
      </c>
      <c r="D2153" s="8" t="s">
        <v>869</v>
      </c>
      <c r="E2153" s="8" t="str">
        <f t="shared" si="99"/>
        <v>2012</v>
      </c>
      <c r="F2153" s="8" t="s">
        <v>659</v>
      </c>
      <c r="G2153" s="8" t="s">
        <v>81</v>
      </c>
      <c r="H2153" s="8" t="s">
        <v>20002</v>
      </c>
      <c r="I2153" s="8" t="s">
        <v>82</v>
      </c>
      <c r="J2153" s="8" t="s">
        <v>491</v>
      </c>
      <c r="K2153" s="8" t="s">
        <v>5703</v>
      </c>
      <c r="L2153" s="8" t="s">
        <v>7831</v>
      </c>
      <c r="M2153" s="9">
        <v>1</v>
      </c>
      <c r="N2153" s="9"/>
      <c r="O2153" s="9">
        <v>4</v>
      </c>
      <c r="P2153" s="8" t="s">
        <v>4740</v>
      </c>
      <c r="Q2153" s="8" t="s">
        <v>7932</v>
      </c>
      <c r="R2153" s="8" t="s">
        <v>7932</v>
      </c>
      <c r="S2153" s="8" t="s">
        <v>8940</v>
      </c>
      <c r="U2153" s="8" t="s">
        <v>8946</v>
      </c>
      <c r="V2153" s="8" t="s">
        <v>8950</v>
      </c>
      <c r="W2153" s="8" t="s">
        <v>8956</v>
      </c>
      <c r="Y2153" s="8" t="s">
        <v>8947</v>
      </c>
      <c r="Z2153" s="8" t="s">
        <v>9012</v>
      </c>
      <c r="AA2153" s="8" t="s">
        <v>9198</v>
      </c>
      <c r="AB2153" s="8" t="s">
        <v>9595</v>
      </c>
      <c r="AC2153" s="8" t="s">
        <v>9731</v>
      </c>
      <c r="AD2153" s="8" t="s">
        <v>9812</v>
      </c>
      <c r="AE2153" s="8" t="s">
        <v>11781</v>
      </c>
      <c r="AF2153" s="8" t="s">
        <v>13792</v>
      </c>
      <c r="AG2153" s="8" t="s">
        <v>15856</v>
      </c>
      <c r="AH2153" s="8" t="s">
        <v>17904</v>
      </c>
      <c r="AI2153" s="8" t="s">
        <v>19937</v>
      </c>
      <c r="AJ2153" s="2">
        <v>0</v>
      </c>
      <c r="AK2153" s="2">
        <v>1243.97</v>
      </c>
      <c r="AL2153" s="2">
        <v>612.03</v>
      </c>
      <c r="AM2153" s="2">
        <v>0</v>
      </c>
      <c r="AN2153" s="2">
        <v>0</v>
      </c>
      <c r="AO2153" s="2">
        <v>0</v>
      </c>
      <c r="AP2153" s="2">
        <v>0</v>
      </c>
      <c r="AQ2153" s="2">
        <v>0</v>
      </c>
      <c r="AR2153" s="2">
        <v>0</v>
      </c>
      <c r="AS2153" s="2">
        <v>0</v>
      </c>
      <c r="AT2153" s="2">
        <f t="shared" si="100"/>
        <v>1856</v>
      </c>
      <c r="AU2153" s="2">
        <v>0</v>
      </c>
      <c r="AV2153" s="2">
        <v>0</v>
      </c>
      <c r="AW2153" s="2">
        <v>0</v>
      </c>
      <c r="AX2153" s="2">
        <v>0</v>
      </c>
      <c r="AY2153" s="2">
        <v>0</v>
      </c>
      <c r="AZ2153" s="2">
        <v>0</v>
      </c>
      <c r="BA2153" s="2">
        <v>0</v>
      </c>
      <c r="BB2153" s="2">
        <v>0</v>
      </c>
      <c r="BC2153" s="2">
        <v>0</v>
      </c>
      <c r="BD2153" s="2">
        <v>0</v>
      </c>
      <c r="BE2153" s="10">
        <f t="shared" si="101"/>
        <v>0</v>
      </c>
    </row>
    <row r="2154" spans="1:57" s="8" customFormat="1" x14ac:dyDescent="0.45">
      <c r="A2154" s="8">
        <v>2951</v>
      </c>
      <c r="B2154" s="8">
        <v>1711100479</v>
      </c>
      <c r="C2154" s="8" t="s">
        <v>3344</v>
      </c>
      <c r="D2154" s="8" t="s">
        <v>571</v>
      </c>
      <c r="E2154" s="8" t="str">
        <f t="shared" si="99"/>
        <v>2018</v>
      </c>
      <c r="F2154" s="8" t="s">
        <v>931</v>
      </c>
      <c r="G2154" s="8" t="s">
        <v>45</v>
      </c>
      <c r="H2154" s="8" t="s">
        <v>49</v>
      </c>
      <c r="I2154" s="8" t="s">
        <v>82</v>
      </c>
      <c r="J2154" s="8" t="s">
        <v>167</v>
      </c>
      <c r="K2154" s="8" t="s">
        <v>5698</v>
      </c>
      <c r="L2154" s="8" t="s">
        <v>7832</v>
      </c>
      <c r="M2154" s="9">
        <v>1</v>
      </c>
      <c r="N2154" s="9"/>
      <c r="O2154" s="9">
        <v>3</v>
      </c>
      <c r="P2154" s="8" t="s">
        <v>4243</v>
      </c>
      <c r="Q2154" s="8" t="s">
        <v>7971</v>
      </c>
      <c r="R2154" s="8" t="s">
        <v>7971</v>
      </c>
      <c r="S2154" s="8" t="s">
        <v>8940</v>
      </c>
      <c r="T2154" s="8" t="s">
        <v>8942</v>
      </c>
      <c r="U2154" s="8" t="s">
        <v>8945</v>
      </c>
      <c r="V2154" s="8" t="s">
        <v>8950</v>
      </c>
      <c r="W2154" s="8" t="s">
        <v>8956</v>
      </c>
      <c r="X2154" s="8" t="s">
        <v>8960</v>
      </c>
      <c r="Y2154" s="8" t="s">
        <v>8963</v>
      </c>
      <c r="Z2154" s="8" t="s">
        <v>8970</v>
      </c>
      <c r="AA2154" s="8" t="s">
        <v>9259</v>
      </c>
      <c r="AB2154" s="8" t="s">
        <v>9576</v>
      </c>
      <c r="AC2154" s="8" t="s">
        <v>9653</v>
      </c>
      <c r="AD2154" s="8" t="s">
        <v>9812</v>
      </c>
      <c r="AE2154" s="8" t="s">
        <v>11782</v>
      </c>
      <c r="AF2154" s="8" t="s">
        <v>13793</v>
      </c>
      <c r="AG2154" s="8" t="s">
        <v>15857</v>
      </c>
      <c r="AH2154" s="8" t="s">
        <v>17905</v>
      </c>
      <c r="AI2154" s="8" t="s">
        <v>19938</v>
      </c>
      <c r="AJ2154" s="2">
        <v>0</v>
      </c>
      <c r="AK2154" s="2">
        <v>0</v>
      </c>
      <c r="AL2154" s="2">
        <v>0</v>
      </c>
      <c r="AM2154" s="2">
        <v>0</v>
      </c>
      <c r="AN2154" s="2">
        <v>0</v>
      </c>
      <c r="AO2154" s="2">
        <v>0</v>
      </c>
      <c r="AP2154" s="2">
        <v>0</v>
      </c>
      <c r="AQ2154" s="2">
        <v>500</v>
      </c>
      <c r="AR2154" s="2">
        <v>453</v>
      </c>
      <c r="AS2154" s="2">
        <v>0</v>
      </c>
      <c r="AT2154" s="2">
        <f t="shared" si="100"/>
        <v>953</v>
      </c>
      <c r="AU2154" s="2">
        <v>0</v>
      </c>
      <c r="AV2154" s="2">
        <v>0</v>
      </c>
      <c r="AW2154" s="2">
        <v>0</v>
      </c>
      <c r="AX2154" s="2">
        <v>0</v>
      </c>
      <c r="AY2154" s="2">
        <v>0</v>
      </c>
      <c r="AZ2154" s="2">
        <v>0</v>
      </c>
      <c r="BA2154" s="2">
        <v>0</v>
      </c>
      <c r="BB2154" s="2">
        <v>0</v>
      </c>
      <c r="BC2154" s="2">
        <v>0</v>
      </c>
      <c r="BD2154" s="2">
        <v>0</v>
      </c>
      <c r="BE2154" s="10">
        <f t="shared" si="101"/>
        <v>0</v>
      </c>
    </row>
    <row r="2155" spans="1:57" s="8" customFormat="1" x14ac:dyDescent="0.45">
      <c r="A2155" s="8">
        <v>2952</v>
      </c>
      <c r="B2155" s="8">
        <v>1395055383</v>
      </c>
      <c r="C2155" s="8" t="s">
        <v>3345</v>
      </c>
      <c r="D2155" s="8" t="s">
        <v>571</v>
      </c>
      <c r="E2155" s="8" t="str">
        <f t="shared" si="99"/>
        <v>2018</v>
      </c>
      <c r="F2155" s="8" t="s">
        <v>599</v>
      </c>
      <c r="G2155" s="8" t="s">
        <v>56</v>
      </c>
      <c r="H2155" s="8" t="s">
        <v>56</v>
      </c>
      <c r="I2155" s="8" t="s">
        <v>82</v>
      </c>
      <c r="J2155" s="8" t="s">
        <v>522</v>
      </c>
      <c r="K2155" s="8" t="s">
        <v>5297</v>
      </c>
      <c r="L2155" s="8" t="s">
        <v>7833</v>
      </c>
      <c r="M2155" s="9">
        <v>1</v>
      </c>
      <c r="N2155" s="9" t="s">
        <v>20031</v>
      </c>
      <c r="O2155" s="9">
        <v>5</v>
      </c>
      <c r="P2155" s="8" t="s">
        <v>5018</v>
      </c>
      <c r="Q2155" s="8" t="s">
        <v>7881</v>
      </c>
      <c r="R2155" s="8" t="s">
        <v>56</v>
      </c>
      <c r="S2155" s="8" t="s">
        <v>8940</v>
      </c>
      <c r="T2155" s="8" t="s">
        <v>8942</v>
      </c>
      <c r="U2155" s="8" t="s">
        <v>8946</v>
      </c>
      <c r="V2155" s="8" t="s">
        <v>8951</v>
      </c>
      <c r="W2155" s="8" t="s">
        <v>8956</v>
      </c>
      <c r="X2155" s="8" t="s">
        <v>8962</v>
      </c>
      <c r="Y2155" s="8" t="s">
        <v>8965</v>
      </c>
      <c r="Z2155" s="8" t="s">
        <v>8981</v>
      </c>
      <c r="AA2155" s="8" t="s">
        <v>9304</v>
      </c>
      <c r="AB2155" s="8" t="s">
        <v>9600</v>
      </c>
      <c r="AC2155" s="8" t="s">
        <v>9696</v>
      </c>
      <c r="AD2155" s="8" t="s">
        <v>9812</v>
      </c>
      <c r="AE2155" s="8" t="s">
        <v>10134</v>
      </c>
      <c r="AF2155" s="8" t="s">
        <v>12143</v>
      </c>
      <c r="AG2155" s="8" t="s">
        <v>15858</v>
      </c>
      <c r="AH2155" s="8" t="s">
        <v>17906</v>
      </c>
      <c r="AI2155" s="8" t="s">
        <v>19939</v>
      </c>
      <c r="AJ2155" s="2">
        <v>0</v>
      </c>
      <c r="AK2155" s="2">
        <v>0</v>
      </c>
      <c r="AL2155" s="2">
        <v>0</v>
      </c>
      <c r="AM2155" s="2">
        <v>0</v>
      </c>
      <c r="AN2155" s="2">
        <v>0</v>
      </c>
      <c r="AO2155" s="2">
        <v>0</v>
      </c>
      <c r="AP2155" s="2">
        <v>0</v>
      </c>
      <c r="AQ2155" s="2">
        <v>80</v>
      </c>
      <c r="AR2155" s="2">
        <v>80</v>
      </c>
      <c r="AS2155" s="2">
        <v>80</v>
      </c>
      <c r="AT2155" s="2">
        <f t="shared" si="100"/>
        <v>240</v>
      </c>
      <c r="AU2155" s="2">
        <v>0</v>
      </c>
      <c r="AV2155" s="2">
        <v>0</v>
      </c>
      <c r="AW2155" s="2">
        <v>0</v>
      </c>
      <c r="AX2155" s="2">
        <v>0</v>
      </c>
      <c r="AY2155" s="2">
        <v>0</v>
      </c>
      <c r="AZ2155" s="2">
        <v>0</v>
      </c>
      <c r="BA2155" s="2">
        <v>0</v>
      </c>
      <c r="BB2155" s="2">
        <v>0</v>
      </c>
      <c r="BC2155" s="2">
        <v>0</v>
      </c>
      <c r="BD2155" s="2">
        <v>0</v>
      </c>
      <c r="BE2155" s="10">
        <f t="shared" si="101"/>
        <v>0</v>
      </c>
    </row>
    <row r="2156" spans="1:57" s="8" customFormat="1" x14ac:dyDescent="0.45">
      <c r="A2156" s="8">
        <v>2953</v>
      </c>
      <c r="B2156" s="8">
        <v>1485017005</v>
      </c>
      <c r="C2156" s="8" t="s">
        <v>3346</v>
      </c>
      <c r="D2156" s="8" t="s">
        <v>600</v>
      </c>
      <c r="E2156" s="8" t="str">
        <f t="shared" si="99"/>
        <v>2018</v>
      </c>
      <c r="F2156" s="8" t="s">
        <v>910</v>
      </c>
      <c r="G2156" s="8" t="s">
        <v>47</v>
      </c>
      <c r="H2156" s="8" t="s">
        <v>20007</v>
      </c>
      <c r="I2156" s="8" t="s">
        <v>82</v>
      </c>
      <c r="J2156" s="8" t="s">
        <v>163</v>
      </c>
      <c r="K2156" s="8" t="s">
        <v>5411</v>
      </c>
      <c r="L2156" s="8" t="s">
        <v>7834</v>
      </c>
      <c r="M2156" s="9">
        <v>1</v>
      </c>
      <c r="N2156" s="9"/>
      <c r="O2156" s="9">
        <v>3</v>
      </c>
      <c r="P2156" s="8" t="s">
        <v>3867</v>
      </c>
      <c r="Q2156" s="8" t="s">
        <v>8903</v>
      </c>
      <c r="R2156" s="8" t="s">
        <v>47</v>
      </c>
      <c r="S2156" s="8" t="s">
        <v>8940</v>
      </c>
      <c r="T2156" s="8" t="s">
        <v>8942</v>
      </c>
      <c r="U2156" s="8" t="s">
        <v>8946</v>
      </c>
      <c r="V2156" s="8" t="s">
        <v>8947</v>
      </c>
      <c r="W2156" s="8" t="s">
        <v>8956</v>
      </c>
      <c r="X2156" s="8" t="s">
        <v>8961</v>
      </c>
      <c r="Y2156" s="8" t="s">
        <v>8964</v>
      </c>
      <c r="Z2156" s="8" t="s">
        <v>9098</v>
      </c>
      <c r="AA2156" s="8" t="s">
        <v>9318</v>
      </c>
      <c r="AB2156" s="8" t="s">
        <v>9583</v>
      </c>
      <c r="AC2156" s="8" t="s">
        <v>9649</v>
      </c>
      <c r="AD2156" s="8" t="s">
        <v>9812</v>
      </c>
      <c r="AE2156" s="8" t="s">
        <v>11783</v>
      </c>
      <c r="AF2156" s="8" t="s">
        <v>13794</v>
      </c>
      <c r="AG2156" s="8" t="s">
        <v>15859</v>
      </c>
      <c r="AH2156" s="8" t="s">
        <v>17907</v>
      </c>
      <c r="AI2156" s="8" t="s">
        <v>19940</v>
      </c>
      <c r="AJ2156" s="2">
        <v>0</v>
      </c>
      <c r="AK2156" s="2">
        <v>0</v>
      </c>
      <c r="AL2156" s="2">
        <v>0</v>
      </c>
      <c r="AM2156" s="2">
        <v>0</v>
      </c>
      <c r="AN2156" s="2">
        <v>0</v>
      </c>
      <c r="AO2156" s="2">
        <v>0</v>
      </c>
      <c r="AP2156" s="2">
        <v>0</v>
      </c>
      <c r="AQ2156" s="2">
        <v>335</v>
      </c>
      <c r="AR2156" s="2">
        <v>895</v>
      </c>
      <c r="AS2156" s="2">
        <v>940</v>
      </c>
      <c r="AT2156" s="2">
        <f t="shared" si="100"/>
        <v>2170</v>
      </c>
      <c r="AU2156" s="2">
        <v>0</v>
      </c>
      <c r="AV2156" s="2">
        <v>0</v>
      </c>
      <c r="AW2156" s="2">
        <v>0</v>
      </c>
      <c r="AX2156" s="2">
        <v>0</v>
      </c>
      <c r="AY2156" s="2">
        <v>0</v>
      </c>
      <c r="AZ2156" s="2">
        <v>0</v>
      </c>
      <c r="BA2156" s="2">
        <v>0</v>
      </c>
      <c r="BB2156" s="2">
        <v>0</v>
      </c>
      <c r="BC2156" s="2">
        <v>0</v>
      </c>
      <c r="BD2156" s="2">
        <v>0</v>
      </c>
      <c r="BE2156" s="10">
        <f t="shared" si="101"/>
        <v>0</v>
      </c>
    </row>
    <row r="2157" spans="1:57" s="8" customFormat="1" x14ac:dyDescent="0.45">
      <c r="A2157" s="8">
        <v>2954</v>
      </c>
      <c r="B2157" s="8">
        <v>1485016956</v>
      </c>
      <c r="C2157" s="8" t="s">
        <v>3347</v>
      </c>
      <c r="D2157" s="8" t="s">
        <v>600</v>
      </c>
      <c r="E2157" s="8" t="str">
        <f t="shared" si="99"/>
        <v>2018</v>
      </c>
      <c r="F2157" s="8" t="s">
        <v>910</v>
      </c>
      <c r="G2157" s="8" t="s">
        <v>47</v>
      </c>
      <c r="H2157" s="8" t="s">
        <v>20007</v>
      </c>
      <c r="I2157" s="8" t="s">
        <v>82</v>
      </c>
      <c r="J2157" s="8" t="s">
        <v>163</v>
      </c>
      <c r="K2157" s="8" t="s">
        <v>5130</v>
      </c>
      <c r="L2157" s="8" t="s">
        <v>7835</v>
      </c>
      <c r="M2157" s="9">
        <v>1</v>
      </c>
      <c r="N2157" s="9"/>
      <c r="O2157" s="9">
        <v>2</v>
      </c>
      <c r="P2157" s="8" t="s">
        <v>5019</v>
      </c>
      <c r="Q2157" s="8" t="s">
        <v>8173</v>
      </c>
      <c r="R2157" s="8" t="s">
        <v>47</v>
      </c>
      <c r="S2157" s="8" t="s">
        <v>8940</v>
      </c>
      <c r="T2157" s="8" t="s">
        <v>8942</v>
      </c>
      <c r="U2157" s="8" t="s">
        <v>8946</v>
      </c>
      <c r="V2157" s="8" t="s">
        <v>8951</v>
      </c>
      <c r="W2157" s="8" t="s">
        <v>8956</v>
      </c>
      <c r="X2157" s="8" t="s">
        <v>8961</v>
      </c>
      <c r="Y2157" s="8" t="s">
        <v>8963</v>
      </c>
      <c r="Z2157" s="8" t="s">
        <v>9006</v>
      </c>
      <c r="AA2157" s="8" t="s">
        <v>9199</v>
      </c>
      <c r="AB2157" s="8" t="s">
        <v>9600</v>
      </c>
      <c r="AC2157" s="8" t="s">
        <v>9669</v>
      </c>
      <c r="AD2157" s="8" t="s">
        <v>9812</v>
      </c>
      <c r="AE2157" s="8" t="s">
        <v>11784</v>
      </c>
      <c r="AF2157" s="8" t="s">
        <v>13795</v>
      </c>
      <c r="AG2157" s="8" t="s">
        <v>15860</v>
      </c>
      <c r="AH2157" s="8" t="s">
        <v>17908</v>
      </c>
      <c r="AI2157" s="8" t="s">
        <v>19941</v>
      </c>
      <c r="AJ2157" s="2">
        <v>0</v>
      </c>
      <c r="AK2157" s="2">
        <v>0</v>
      </c>
      <c r="AL2157" s="2">
        <v>0</v>
      </c>
      <c r="AM2157" s="2">
        <v>0</v>
      </c>
      <c r="AN2157" s="2">
        <v>0</v>
      </c>
      <c r="AO2157" s="2">
        <v>0</v>
      </c>
      <c r="AP2157" s="2">
        <v>0</v>
      </c>
      <c r="AQ2157" s="2">
        <v>150</v>
      </c>
      <c r="AR2157" s="2">
        <v>200</v>
      </c>
      <c r="AS2157" s="2">
        <v>170</v>
      </c>
      <c r="AT2157" s="2">
        <f t="shared" si="100"/>
        <v>520</v>
      </c>
      <c r="AU2157" s="2">
        <v>0</v>
      </c>
      <c r="AV2157" s="2">
        <v>0</v>
      </c>
      <c r="AW2157" s="2">
        <v>0</v>
      </c>
      <c r="AX2157" s="2">
        <v>0</v>
      </c>
      <c r="AY2157" s="2">
        <v>0</v>
      </c>
      <c r="AZ2157" s="2">
        <v>0</v>
      </c>
      <c r="BA2157" s="2">
        <v>0</v>
      </c>
      <c r="BB2157" s="2">
        <v>0</v>
      </c>
      <c r="BC2157" s="2">
        <v>0</v>
      </c>
      <c r="BD2157" s="2">
        <v>0</v>
      </c>
      <c r="BE2157" s="10">
        <f t="shared" si="101"/>
        <v>0</v>
      </c>
    </row>
    <row r="2158" spans="1:57" s="8" customFormat="1" x14ac:dyDescent="0.45">
      <c r="A2158" s="8">
        <v>2955</v>
      </c>
      <c r="B2158" s="8">
        <v>1485015267</v>
      </c>
      <c r="C2158" s="8" t="s">
        <v>3348</v>
      </c>
      <c r="D2158" s="8" t="s">
        <v>752</v>
      </c>
      <c r="E2158" s="8" t="str">
        <f t="shared" si="99"/>
        <v>2016</v>
      </c>
      <c r="F2158" s="8" t="s">
        <v>945</v>
      </c>
      <c r="G2158" s="8" t="s">
        <v>47</v>
      </c>
      <c r="H2158" s="8" t="s">
        <v>20007</v>
      </c>
      <c r="I2158" s="8" t="s">
        <v>82</v>
      </c>
      <c r="J2158" s="8" t="s">
        <v>163</v>
      </c>
      <c r="K2158" s="8" t="s">
        <v>5130</v>
      </c>
      <c r="L2158" s="8" t="s">
        <v>7836</v>
      </c>
      <c r="M2158" s="9">
        <v>1</v>
      </c>
      <c r="N2158" s="9"/>
      <c r="O2158" s="9">
        <v>1</v>
      </c>
      <c r="P2158" s="8" t="s">
        <v>5020</v>
      </c>
      <c r="Q2158" s="8" t="s">
        <v>7967</v>
      </c>
      <c r="R2158" s="8" t="s">
        <v>47</v>
      </c>
      <c r="S2158" s="8" t="s">
        <v>8940</v>
      </c>
      <c r="T2158" s="8" t="s">
        <v>8942</v>
      </c>
      <c r="U2158" s="8" t="s">
        <v>8945</v>
      </c>
      <c r="V2158" s="8" t="s">
        <v>8951</v>
      </c>
      <c r="W2158" s="8" t="s">
        <v>8956</v>
      </c>
      <c r="X2158" s="8" t="s">
        <v>8961</v>
      </c>
      <c r="Y2158" s="8" t="s">
        <v>8964</v>
      </c>
      <c r="Z2158" s="8" t="s">
        <v>9019</v>
      </c>
      <c r="AA2158" s="8" t="s">
        <v>9336</v>
      </c>
      <c r="AB2158" s="8" t="s">
        <v>9596</v>
      </c>
      <c r="AC2158" s="8" t="s">
        <v>9681</v>
      </c>
      <c r="AD2158" s="8" t="s">
        <v>9812</v>
      </c>
      <c r="AE2158" s="8" t="s">
        <v>11785</v>
      </c>
      <c r="AF2158" s="8" t="s">
        <v>13796</v>
      </c>
      <c r="AG2158" s="8" t="s">
        <v>15861</v>
      </c>
      <c r="AH2158" s="8" t="s">
        <v>17909</v>
      </c>
      <c r="AI2158" s="8" t="s">
        <v>19942</v>
      </c>
      <c r="AJ2158" s="2">
        <v>0</v>
      </c>
      <c r="AK2158" s="2">
        <v>0</v>
      </c>
      <c r="AL2158" s="2">
        <v>0</v>
      </c>
      <c r="AM2158" s="2">
        <v>0</v>
      </c>
      <c r="AN2158" s="2">
        <v>0</v>
      </c>
      <c r="AO2158" s="2">
        <v>410</v>
      </c>
      <c r="AP2158" s="2">
        <v>460</v>
      </c>
      <c r="AQ2158" s="2">
        <v>460</v>
      </c>
      <c r="AR2158" s="2">
        <v>0</v>
      </c>
      <c r="AS2158" s="2">
        <v>0</v>
      </c>
      <c r="AT2158" s="2">
        <f t="shared" si="100"/>
        <v>1330</v>
      </c>
      <c r="AU2158" s="2">
        <v>0</v>
      </c>
      <c r="AV2158" s="2">
        <v>0</v>
      </c>
      <c r="AW2158" s="2">
        <v>0</v>
      </c>
      <c r="AX2158" s="2">
        <v>0</v>
      </c>
      <c r="AY2158" s="2">
        <v>0</v>
      </c>
      <c r="AZ2158" s="2">
        <v>0</v>
      </c>
      <c r="BA2158" s="2">
        <v>0</v>
      </c>
      <c r="BB2158" s="2">
        <v>0</v>
      </c>
      <c r="BC2158" s="2">
        <v>0</v>
      </c>
      <c r="BD2158" s="2">
        <v>0</v>
      </c>
      <c r="BE2158" s="10">
        <f t="shared" si="101"/>
        <v>0</v>
      </c>
    </row>
    <row r="2159" spans="1:57" s="8" customFormat="1" x14ac:dyDescent="0.45">
      <c r="A2159" s="8">
        <v>2957</v>
      </c>
      <c r="B2159" s="8">
        <v>1485016561</v>
      </c>
      <c r="C2159" s="8" t="s">
        <v>3349</v>
      </c>
      <c r="D2159" s="8" t="s">
        <v>570</v>
      </c>
      <c r="E2159" s="8" t="str">
        <f t="shared" si="99"/>
        <v>2019</v>
      </c>
      <c r="F2159" s="8" t="s">
        <v>991</v>
      </c>
      <c r="G2159" s="8" t="s">
        <v>47</v>
      </c>
      <c r="H2159" s="8" t="s">
        <v>20007</v>
      </c>
      <c r="I2159" s="8" t="s">
        <v>82</v>
      </c>
      <c r="J2159" s="8" t="s">
        <v>136</v>
      </c>
      <c r="K2159" s="8" t="s">
        <v>5696</v>
      </c>
      <c r="L2159" s="8" t="s">
        <v>7837</v>
      </c>
      <c r="M2159" s="9">
        <v>1</v>
      </c>
      <c r="N2159" s="9"/>
      <c r="O2159" s="9">
        <v>3</v>
      </c>
      <c r="P2159" s="8" t="s">
        <v>5021</v>
      </c>
      <c r="Q2159" s="8" t="s">
        <v>8045</v>
      </c>
      <c r="R2159" s="8" t="s">
        <v>7976</v>
      </c>
      <c r="S2159" s="8" t="s">
        <v>8940</v>
      </c>
      <c r="U2159" s="8" t="s">
        <v>8945</v>
      </c>
      <c r="V2159" s="8" t="s">
        <v>8950</v>
      </c>
      <c r="W2159" s="8" t="s">
        <v>8957</v>
      </c>
      <c r="Y2159" s="8" t="s">
        <v>8964</v>
      </c>
      <c r="Z2159" s="8" t="s">
        <v>8999</v>
      </c>
      <c r="AA2159" s="8" t="s">
        <v>9200</v>
      </c>
      <c r="AB2159" s="8" t="s">
        <v>9596</v>
      </c>
      <c r="AC2159" s="8" t="s">
        <v>9652</v>
      </c>
      <c r="AD2159" s="8" t="s">
        <v>9812</v>
      </c>
      <c r="AE2159" s="8" t="s">
        <v>11786</v>
      </c>
      <c r="AF2159" s="8" t="s">
        <v>13797</v>
      </c>
      <c r="AG2159" s="8" t="s">
        <v>15862</v>
      </c>
      <c r="AH2159" s="8" t="s">
        <v>17910</v>
      </c>
      <c r="AI2159" s="8" t="s">
        <v>19943</v>
      </c>
      <c r="AJ2159" s="2">
        <v>0</v>
      </c>
      <c r="AK2159" s="2">
        <v>0</v>
      </c>
      <c r="AL2159" s="2">
        <v>0</v>
      </c>
      <c r="AM2159" s="2">
        <v>0</v>
      </c>
      <c r="AN2159" s="2">
        <v>0</v>
      </c>
      <c r="AO2159" s="2">
        <v>0</v>
      </c>
      <c r="AP2159" s="2">
        <v>0</v>
      </c>
      <c r="AQ2159" s="2">
        <v>0</v>
      </c>
      <c r="AR2159" s="2">
        <v>70</v>
      </c>
      <c r="AS2159" s="2">
        <v>0</v>
      </c>
      <c r="AT2159" s="2">
        <f t="shared" si="100"/>
        <v>70</v>
      </c>
      <c r="AU2159" s="2">
        <v>0</v>
      </c>
      <c r="AV2159" s="2">
        <v>0</v>
      </c>
      <c r="AW2159" s="2">
        <v>0</v>
      </c>
      <c r="AX2159" s="2">
        <v>0</v>
      </c>
      <c r="AY2159" s="2">
        <v>0</v>
      </c>
      <c r="AZ2159" s="2">
        <v>0</v>
      </c>
      <c r="BA2159" s="2">
        <v>0</v>
      </c>
      <c r="BB2159" s="2">
        <v>0</v>
      </c>
      <c r="BC2159" s="2">
        <v>0</v>
      </c>
      <c r="BD2159" s="2">
        <v>0</v>
      </c>
      <c r="BE2159" s="10">
        <f t="shared" si="101"/>
        <v>0</v>
      </c>
    </row>
    <row r="2160" spans="1:57" s="8" customFormat="1" x14ac:dyDescent="0.45">
      <c r="A2160" s="8">
        <v>2958</v>
      </c>
      <c r="B2160" s="8">
        <v>1485012723</v>
      </c>
      <c r="C2160" s="8" t="s">
        <v>3350</v>
      </c>
      <c r="D2160" s="8" t="s">
        <v>606</v>
      </c>
      <c r="E2160" s="8" t="str">
        <f t="shared" si="99"/>
        <v>2014</v>
      </c>
      <c r="F2160" s="8" t="s">
        <v>659</v>
      </c>
      <c r="G2160" s="8" t="s">
        <v>47</v>
      </c>
      <c r="H2160" s="8" t="s">
        <v>20007</v>
      </c>
      <c r="I2160" s="8" t="s">
        <v>82</v>
      </c>
      <c r="J2160" s="8" t="s">
        <v>410</v>
      </c>
      <c r="K2160" s="8" t="s">
        <v>5772</v>
      </c>
      <c r="L2160" s="8" t="s">
        <v>7838</v>
      </c>
      <c r="M2160" s="9">
        <v>1</v>
      </c>
      <c r="N2160" s="9"/>
      <c r="O2160" s="9">
        <v>2</v>
      </c>
      <c r="P2160" s="8" t="s">
        <v>4660</v>
      </c>
      <c r="Q2160" s="8" t="s">
        <v>7874</v>
      </c>
      <c r="R2160" s="8" t="s">
        <v>7976</v>
      </c>
      <c r="S2160" s="8" t="s">
        <v>8940</v>
      </c>
      <c r="U2160" s="8" t="s">
        <v>8945</v>
      </c>
      <c r="V2160" s="8" t="s">
        <v>8950</v>
      </c>
      <c r="W2160" s="8" t="s">
        <v>8956</v>
      </c>
      <c r="Y2160" s="8" t="s">
        <v>8964</v>
      </c>
      <c r="Z2160" s="8" t="s">
        <v>9012</v>
      </c>
      <c r="AA2160" s="8" t="s">
        <v>9190</v>
      </c>
      <c r="AB2160" s="8" t="s">
        <v>9595</v>
      </c>
      <c r="AC2160" s="8" t="s">
        <v>9674</v>
      </c>
      <c r="AD2160" s="8" t="s">
        <v>9812</v>
      </c>
      <c r="AE2160" s="8" t="s">
        <v>11787</v>
      </c>
      <c r="AF2160" s="8" t="s">
        <v>13798</v>
      </c>
      <c r="AG2160" s="8" t="s">
        <v>15863</v>
      </c>
      <c r="AH2160" s="8" t="s">
        <v>17911</v>
      </c>
      <c r="AI2160" s="8" t="s">
        <v>19944</v>
      </c>
      <c r="AJ2160" s="2">
        <v>0</v>
      </c>
      <c r="AK2160" s="2">
        <v>0</v>
      </c>
      <c r="AL2160" s="2">
        <v>0</v>
      </c>
      <c r="AM2160" s="2">
        <v>60</v>
      </c>
      <c r="AN2160" s="2">
        <v>0</v>
      </c>
      <c r="AO2160" s="2">
        <v>0</v>
      </c>
      <c r="AP2160" s="2">
        <v>0</v>
      </c>
      <c r="AQ2160" s="2">
        <v>0</v>
      </c>
      <c r="AR2160" s="2">
        <v>0</v>
      </c>
      <c r="AS2160" s="2">
        <v>0</v>
      </c>
      <c r="AT2160" s="2">
        <f t="shared" si="100"/>
        <v>60</v>
      </c>
      <c r="AU2160" s="2">
        <v>0</v>
      </c>
      <c r="AV2160" s="2">
        <v>0</v>
      </c>
      <c r="AW2160" s="2">
        <v>0</v>
      </c>
      <c r="AX2160" s="2">
        <v>0</v>
      </c>
      <c r="AY2160" s="2">
        <v>0</v>
      </c>
      <c r="AZ2160" s="2">
        <v>0</v>
      </c>
      <c r="BA2160" s="2">
        <v>0</v>
      </c>
      <c r="BB2160" s="2">
        <v>0</v>
      </c>
      <c r="BC2160" s="2">
        <v>0</v>
      </c>
      <c r="BD2160" s="2">
        <v>0</v>
      </c>
      <c r="BE2160" s="10">
        <f t="shared" si="101"/>
        <v>0</v>
      </c>
    </row>
    <row r="2161" spans="1:57" s="8" customFormat="1" x14ac:dyDescent="0.45">
      <c r="A2161" s="8">
        <v>2959</v>
      </c>
      <c r="B2161" s="8">
        <v>1345321151</v>
      </c>
      <c r="C2161" s="8" t="s">
        <v>3351</v>
      </c>
      <c r="D2161" s="8" t="s">
        <v>539</v>
      </c>
      <c r="E2161" s="8" t="str">
        <f t="shared" si="99"/>
        <v>2020</v>
      </c>
      <c r="F2161" s="8" t="s">
        <v>1201</v>
      </c>
      <c r="G2161" s="8" t="s">
        <v>43</v>
      </c>
      <c r="H2161" s="8" t="s">
        <v>20002</v>
      </c>
      <c r="I2161" s="8" t="s">
        <v>82</v>
      </c>
      <c r="J2161" s="8" t="s">
        <v>92</v>
      </c>
      <c r="K2161" s="8" t="s">
        <v>5086</v>
      </c>
      <c r="L2161" s="8" t="s">
        <v>7839</v>
      </c>
      <c r="M2161" s="9">
        <v>1</v>
      </c>
      <c r="N2161" s="9"/>
      <c r="O2161" s="9">
        <v>2</v>
      </c>
      <c r="P2161" s="8" t="s">
        <v>3926</v>
      </c>
      <c r="Q2161" s="8" t="s">
        <v>8185</v>
      </c>
      <c r="R2161" s="8" t="s">
        <v>43</v>
      </c>
      <c r="S2161" s="8" t="s">
        <v>8940</v>
      </c>
      <c r="T2161" s="8" t="s">
        <v>8942</v>
      </c>
      <c r="U2161" s="8" t="s">
        <v>8945</v>
      </c>
      <c r="V2161" s="8" t="s">
        <v>8951</v>
      </c>
      <c r="W2161" s="8" t="s">
        <v>8956</v>
      </c>
      <c r="X2161" s="8" t="s">
        <v>8961</v>
      </c>
      <c r="Y2161" s="8" t="s">
        <v>8964</v>
      </c>
      <c r="Z2161" s="8" t="s">
        <v>9008</v>
      </c>
      <c r="AA2161" s="8" t="s">
        <v>9323</v>
      </c>
      <c r="AB2161" s="8" t="s">
        <v>9601</v>
      </c>
      <c r="AC2161" s="8" t="s">
        <v>9652</v>
      </c>
      <c r="AD2161" s="8" t="s">
        <v>9812</v>
      </c>
      <c r="AE2161" s="8" t="s">
        <v>11788</v>
      </c>
      <c r="AF2161" s="8" t="s">
        <v>13799</v>
      </c>
      <c r="AG2161" s="8" t="s">
        <v>15864</v>
      </c>
      <c r="AH2161" s="8" t="s">
        <v>17912</v>
      </c>
      <c r="AI2161" s="8" t="s">
        <v>19945</v>
      </c>
      <c r="AJ2161" s="2">
        <v>0</v>
      </c>
      <c r="AK2161" s="2">
        <v>0</v>
      </c>
      <c r="AL2161" s="2">
        <v>0</v>
      </c>
      <c r="AM2161" s="2">
        <v>0</v>
      </c>
      <c r="AN2161" s="2">
        <v>0</v>
      </c>
      <c r="AO2161" s="2">
        <v>0</v>
      </c>
      <c r="AP2161" s="2">
        <v>0</v>
      </c>
      <c r="AQ2161" s="2">
        <v>0</v>
      </c>
      <c r="AR2161" s="2">
        <v>0</v>
      </c>
      <c r="AS2161" s="2">
        <v>606.9</v>
      </c>
      <c r="AT2161" s="2">
        <f t="shared" si="100"/>
        <v>606.9</v>
      </c>
      <c r="AU2161" s="2">
        <v>0</v>
      </c>
      <c r="AV2161" s="2">
        <v>0</v>
      </c>
      <c r="AW2161" s="2">
        <v>0</v>
      </c>
      <c r="AX2161" s="2">
        <v>0</v>
      </c>
      <c r="AY2161" s="2">
        <v>0</v>
      </c>
      <c r="AZ2161" s="2">
        <v>0</v>
      </c>
      <c r="BA2161" s="2">
        <v>0</v>
      </c>
      <c r="BB2161" s="2">
        <v>0</v>
      </c>
      <c r="BC2161" s="2">
        <v>0</v>
      </c>
      <c r="BD2161" s="2">
        <v>26.25</v>
      </c>
      <c r="BE2161" s="10">
        <f t="shared" si="101"/>
        <v>26.25</v>
      </c>
    </row>
    <row r="2162" spans="1:57" s="8" customFormat="1" x14ac:dyDescent="0.45">
      <c r="A2162" s="8">
        <v>2960</v>
      </c>
      <c r="B2162" s="8">
        <v>1315001188</v>
      </c>
      <c r="C2162" s="8" t="s">
        <v>3352</v>
      </c>
      <c r="D2162" s="8" t="s">
        <v>900</v>
      </c>
      <c r="E2162" s="8" t="str">
        <f t="shared" si="99"/>
        <v>2018</v>
      </c>
      <c r="F2162" s="8" t="s">
        <v>1203</v>
      </c>
      <c r="G2162" s="8" t="s">
        <v>71</v>
      </c>
      <c r="H2162" s="8" t="s">
        <v>20015</v>
      </c>
      <c r="I2162" s="8" t="s">
        <v>82</v>
      </c>
      <c r="J2162" s="8" t="s">
        <v>394</v>
      </c>
      <c r="K2162" s="8" t="s">
        <v>5759</v>
      </c>
      <c r="L2162" s="8" t="s">
        <v>7840</v>
      </c>
      <c r="M2162" s="9">
        <v>1</v>
      </c>
      <c r="N2162" s="9"/>
      <c r="O2162" s="9">
        <v>1</v>
      </c>
      <c r="P2162" s="8" t="s">
        <v>5022</v>
      </c>
      <c r="Q2162" s="8" t="s">
        <v>8904</v>
      </c>
      <c r="R2162" s="8" t="s">
        <v>71</v>
      </c>
      <c r="S2162" s="8" t="s">
        <v>8940</v>
      </c>
      <c r="T2162" s="8" t="s">
        <v>8943</v>
      </c>
      <c r="U2162" s="8" t="s">
        <v>8944</v>
      </c>
      <c r="V2162" s="8" t="s">
        <v>8948</v>
      </c>
      <c r="W2162" s="8" t="s">
        <v>8956</v>
      </c>
      <c r="X2162" s="8" t="s">
        <v>8962</v>
      </c>
      <c r="Y2162" s="8" t="s">
        <v>8964</v>
      </c>
      <c r="Z2162" s="8" t="s">
        <v>8970</v>
      </c>
      <c r="AA2162" s="8" t="s">
        <v>9220</v>
      </c>
      <c r="AB2162" s="8" t="s">
        <v>9595</v>
      </c>
      <c r="AC2162" s="8" t="s">
        <v>9644</v>
      </c>
      <c r="AD2162" s="8" t="s">
        <v>9812</v>
      </c>
      <c r="AE2162" s="8" t="s">
        <v>11789</v>
      </c>
      <c r="AF2162" s="8" t="s">
        <v>13800</v>
      </c>
      <c r="AG2162" s="8" t="s">
        <v>15865</v>
      </c>
      <c r="AH2162" s="8" t="s">
        <v>17913</v>
      </c>
      <c r="AI2162" s="8" t="s">
        <v>19946</v>
      </c>
      <c r="AJ2162" s="2">
        <v>0</v>
      </c>
      <c r="AK2162" s="2">
        <v>0</v>
      </c>
      <c r="AL2162" s="2">
        <v>0</v>
      </c>
      <c r="AM2162" s="2">
        <v>0</v>
      </c>
      <c r="AN2162" s="2">
        <v>0</v>
      </c>
      <c r="AO2162" s="2">
        <v>0</v>
      </c>
      <c r="AP2162" s="2">
        <v>0</v>
      </c>
      <c r="AQ2162" s="2">
        <v>250</v>
      </c>
      <c r="AR2162" s="2">
        <v>250</v>
      </c>
      <c r="AS2162" s="2">
        <v>0</v>
      </c>
      <c r="AT2162" s="2">
        <f t="shared" si="100"/>
        <v>500</v>
      </c>
      <c r="AU2162" s="2">
        <v>0</v>
      </c>
      <c r="AV2162" s="2">
        <v>0</v>
      </c>
      <c r="AW2162" s="2">
        <v>0</v>
      </c>
      <c r="AX2162" s="2">
        <v>0</v>
      </c>
      <c r="AY2162" s="2">
        <v>0</v>
      </c>
      <c r="AZ2162" s="2">
        <v>0</v>
      </c>
      <c r="BA2162" s="2">
        <v>0</v>
      </c>
      <c r="BB2162" s="2">
        <v>84</v>
      </c>
      <c r="BC2162" s="2">
        <v>84</v>
      </c>
      <c r="BD2162" s="2">
        <v>0</v>
      </c>
      <c r="BE2162" s="10">
        <f t="shared" si="101"/>
        <v>168</v>
      </c>
    </row>
    <row r="2163" spans="1:57" s="8" customFormat="1" x14ac:dyDescent="0.45">
      <c r="A2163" s="8">
        <v>2962</v>
      </c>
      <c r="B2163" s="8">
        <v>1485014506</v>
      </c>
      <c r="C2163" s="8" t="s">
        <v>3353</v>
      </c>
      <c r="D2163" s="8" t="s">
        <v>833</v>
      </c>
      <c r="E2163" s="8" t="str">
        <f t="shared" si="99"/>
        <v>2016</v>
      </c>
      <c r="F2163" s="8" t="s">
        <v>945</v>
      </c>
      <c r="G2163" s="8" t="s">
        <v>47</v>
      </c>
      <c r="H2163" s="8" t="s">
        <v>20007</v>
      </c>
      <c r="I2163" s="8" t="s">
        <v>82</v>
      </c>
      <c r="J2163" s="8" t="s">
        <v>95</v>
      </c>
      <c r="K2163" s="8" t="s">
        <v>5101</v>
      </c>
      <c r="L2163" s="8" t="s">
        <v>7841</v>
      </c>
      <c r="M2163" s="9">
        <v>1</v>
      </c>
      <c r="N2163" s="9"/>
      <c r="O2163" s="9">
        <v>4</v>
      </c>
      <c r="P2163" s="8" t="s">
        <v>5023</v>
      </c>
      <c r="Q2163" s="8" t="s">
        <v>8905</v>
      </c>
      <c r="R2163" s="8" t="s">
        <v>47</v>
      </c>
      <c r="S2163" s="8" t="s">
        <v>8941</v>
      </c>
      <c r="T2163" s="8" t="s">
        <v>8942</v>
      </c>
      <c r="U2163" s="8" t="s">
        <v>8944</v>
      </c>
      <c r="V2163" s="8" t="s">
        <v>8948</v>
      </c>
      <c r="W2163" s="8" t="s">
        <v>8956</v>
      </c>
      <c r="X2163" s="8" t="s">
        <v>8961</v>
      </c>
      <c r="Y2163" s="8" t="s">
        <v>8964</v>
      </c>
      <c r="Z2163" s="8" t="s">
        <v>9029</v>
      </c>
      <c r="AA2163" s="8" t="s">
        <v>9211</v>
      </c>
      <c r="AB2163" s="8" t="s">
        <v>9570</v>
      </c>
      <c r="AC2163" s="8" t="s">
        <v>9657</v>
      </c>
      <c r="AD2163" s="8" t="s">
        <v>9812</v>
      </c>
      <c r="AE2163" s="8" t="s">
        <v>11790</v>
      </c>
      <c r="AF2163" s="8" t="s">
        <v>13801</v>
      </c>
      <c r="AG2163" s="8" t="s">
        <v>15866</v>
      </c>
      <c r="AH2163" s="8" t="s">
        <v>17914</v>
      </c>
      <c r="AI2163" s="8" t="s">
        <v>19947</v>
      </c>
      <c r="AJ2163" s="2">
        <v>0</v>
      </c>
      <c r="AK2163" s="2">
        <v>0</v>
      </c>
      <c r="AL2163" s="2">
        <v>0</v>
      </c>
      <c r="AM2163" s="2">
        <v>0</v>
      </c>
      <c r="AN2163" s="2">
        <v>0</v>
      </c>
      <c r="AO2163" s="2">
        <v>400</v>
      </c>
      <c r="AP2163" s="2">
        <v>500</v>
      </c>
      <c r="AQ2163" s="2">
        <v>0</v>
      </c>
      <c r="AR2163" s="2">
        <v>0</v>
      </c>
      <c r="AS2163" s="2">
        <v>0</v>
      </c>
      <c r="AT2163" s="2">
        <f t="shared" si="100"/>
        <v>900</v>
      </c>
      <c r="AU2163" s="2">
        <v>0</v>
      </c>
      <c r="AV2163" s="2">
        <v>0</v>
      </c>
      <c r="AW2163" s="2">
        <v>0</v>
      </c>
      <c r="AX2163" s="2">
        <v>0</v>
      </c>
      <c r="AY2163" s="2">
        <v>0</v>
      </c>
      <c r="AZ2163" s="2">
        <v>167</v>
      </c>
      <c r="BA2163" s="2">
        <v>167</v>
      </c>
      <c r="BB2163" s="2">
        <v>0</v>
      </c>
      <c r="BC2163" s="2">
        <v>0</v>
      </c>
      <c r="BD2163" s="2">
        <v>0</v>
      </c>
      <c r="BE2163" s="10">
        <f t="shared" si="101"/>
        <v>334</v>
      </c>
    </row>
    <row r="2164" spans="1:57" s="8" customFormat="1" x14ac:dyDescent="0.45">
      <c r="A2164" s="8">
        <v>2963</v>
      </c>
      <c r="B2164" s="8">
        <v>1345316124</v>
      </c>
      <c r="C2164" s="8" t="s">
        <v>3354</v>
      </c>
      <c r="D2164" s="8" t="s">
        <v>538</v>
      </c>
      <c r="E2164" s="8" t="str">
        <f t="shared" si="99"/>
        <v>2018</v>
      </c>
      <c r="F2164" s="8" t="s">
        <v>1043</v>
      </c>
      <c r="G2164" s="8" t="s">
        <v>43</v>
      </c>
      <c r="H2164" s="8" t="s">
        <v>20002</v>
      </c>
      <c r="I2164" s="8" t="s">
        <v>82</v>
      </c>
      <c r="J2164" s="8" t="s">
        <v>126</v>
      </c>
      <c r="K2164" s="8" t="s">
        <v>5096</v>
      </c>
      <c r="L2164" s="8" t="s">
        <v>7842</v>
      </c>
      <c r="M2164" s="9">
        <v>1</v>
      </c>
      <c r="N2164" s="9"/>
      <c r="O2164" s="9">
        <v>2</v>
      </c>
      <c r="P2164" s="8" t="s">
        <v>5024</v>
      </c>
      <c r="Q2164" s="8" t="s">
        <v>8895</v>
      </c>
      <c r="R2164" s="8" t="s">
        <v>43</v>
      </c>
      <c r="S2164" s="8" t="s">
        <v>8940</v>
      </c>
      <c r="T2164" s="8" t="s">
        <v>8942</v>
      </c>
      <c r="U2164" s="8" t="s">
        <v>8945</v>
      </c>
      <c r="V2164" s="8" t="s">
        <v>8951</v>
      </c>
      <c r="W2164" s="8" t="s">
        <v>8956</v>
      </c>
      <c r="X2164" s="8" t="s">
        <v>8961</v>
      </c>
      <c r="Y2164" s="8" t="s">
        <v>8947</v>
      </c>
      <c r="Z2164" s="8" t="s">
        <v>9026</v>
      </c>
      <c r="AA2164" s="8" t="s">
        <v>9248</v>
      </c>
      <c r="AB2164" s="8" t="s">
        <v>9570</v>
      </c>
      <c r="AC2164" s="8" t="s">
        <v>9682</v>
      </c>
      <c r="AD2164" s="8" t="s">
        <v>9812</v>
      </c>
      <c r="AE2164" s="8" t="s">
        <v>11791</v>
      </c>
      <c r="AF2164" s="8" t="s">
        <v>13802</v>
      </c>
      <c r="AG2164" s="8" t="s">
        <v>15867</v>
      </c>
      <c r="AH2164" s="8" t="s">
        <v>17915</v>
      </c>
      <c r="AI2164" s="8" t="s">
        <v>19948</v>
      </c>
      <c r="AJ2164" s="2">
        <v>0</v>
      </c>
      <c r="AK2164" s="2">
        <v>0</v>
      </c>
      <c r="AL2164" s="2">
        <v>0</v>
      </c>
      <c r="AM2164" s="2">
        <v>0</v>
      </c>
      <c r="AN2164" s="2">
        <v>0</v>
      </c>
      <c r="AO2164" s="2">
        <v>0</v>
      </c>
      <c r="AP2164" s="2">
        <v>0</v>
      </c>
      <c r="AQ2164" s="2">
        <v>37.5</v>
      </c>
      <c r="AR2164" s="2">
        <v>40</v>
      </c>
      <c r="AS2164" s="2">
        <v>40</v>
      </c>
      <c r="AT2164" s="2">
        <f t="shared" si="100"/>
        <v>117.5</v>
      </c>
      <c r="AU2164" s="2">
        <v>0</v>
      </c>
      <c r="AV2164" s="2">
        <v>0</v>
      </c>
      <c r="AW2164" s="2">
        <v>0</v>
      </c>
      <c r="AX2164" s="2">
        <v>0</v>
      </c>
      <c r="AY2164" s="2">
        <v>0</v>
      </c>
      <c r="AZ2164" s="2">
        <v>0</v>
      </c>
      <c r="BA2164" s="2">
        <v>0</v>
      </c>
      <c r="BB2164" s="2">
        <v>0</v>
      </c>
      <c r="BC2164" s="2">
        <v>0</v>
      </c>
      <c r="BD2164" s="2">
        <v>0</v>
      </c>
      <c r="BE2164" s="10">
        <f t="shared" si="101"/>
        <v>0</v>
      </c>
    </row>
    <row r="2165" spans="1:57" s="8" customFormat="1" x14ac:dyDescent="0.45">
      <c r="A2165" s="8">
        <v>2964</v>
      </c>
      <c r="B2165" s="8">
        <v>1711118041</v>
      </c>
      <c r="C2165" s="8" t="s">
        <v>3355</v>
      </c>
      <c r="D2165" s="8" t="s">
        <v>539</v>
      </c>
      <c r="E2165" s="8" t="str">
        <f t="shared" si="99"/>
        <v>2020</v>
      </c>
      <c r="F2165" s="8" t="s">
        <v>911</v>
      </c>
      <c r="G2165" s="8" t="s">
        <v>43</v>
      </c>
      <c r="H2165" s="8" t="s">
        <v>20002</v>
      </c>
      <c r="I2165" s="8" t="s">
        <v>82</v>
      </c>
      <c r="J2165" s="8" t="s">
        <v>91</v>
      </c>
      <c r="K2165" s="8" t="s">
        <v>5058</v>
      </c>
      <c r="L2165" s="8" t="s">
        <v>7843</v>
      </c>
      <c r="M2165" s="9">
        <v>1</v>
      </c>
      <c r="N2165" s="9"/>
      <c r="O2165" s="9">
        <v>1</v>
      </c>
      <c r="P2165" s="8" t="s">
        <v>4627</v>
      </c>
      <c r="Q2165" s="8" t="s">
        <v>8182</v>
      </c>
      <c r="R2165" s="8" t="s">
        <v>43</v>
      </c>
      <c r="S2165" s="8" t="s">
        <v>8940</v>
      </c>
      <c r="T2165" s="8" t="s">
        <v>8942</v>
      </c>
      <c r="U2165" s="8" t="s">
        <v>8945</v>
      </c>
      <c r="V2165" s="8" t="s">
        <v>8951</v>
      </c>
      <c r="W2165" s="8" t="s">
        <v>8956</v>
      </c>
      <c r="X2165" s="8" t="s">
        <v>8961</v>
      </c>
      <c r="Y2165" s="8" t="s">
        <v>8964</v>
      </c>
      <c r="Z2165" s="8" t="s">
        <v>9088</v>
      </c>
      <c r="AA2165" s="8" t="s">
        <v>9134</v>
      </c>
      <c r="AB2165" s="8" t="s">
        <v>9570</v>
      </c>
      <c r="AC2165" s="8" t="s">
        <v>9644</v>
      </c>
      <c r="AD2165" s="8" t="s">
        <v>9812</v>
      </c>
      <c r="AE2165" s="8" t="s">
        <v>11792</v>
      </c>
      <c r="AF2165" s="8" t="s">
        <v>13803</v>
      </c>
      <c r="AG2165" s="8" t="s">
        <v>15868</v>
      </c>
      <c r="AH2165" s="8" t="s">
        <v>17916</v>
      </c>
      <c r="AI2165" s="8" t="s">
        <v>19949</v>
      </c>
      <c r="AJ2165" s="2">
        <v>0</v>
      </c>
      <c r="AK2165" s="2">
        <v>0</v>
      </c>
      <c r="AL2165" s="2">
        <v>0</v>
      </c>
      <c r="AM2165" s="2">
        <v>0</v>
      </c>
      <c r="AN2165" s="2">
        <v>0</v>
      </c>
      <c r="AO2165" s="2">
        <v>0</v>
      </c>
      <c r="AP2165" s="2">
        <v>0</v>
      </c>
      <c r="AQ2165" s="2">
        <v>0</v>
      </c>
      <c r="AR2165" s="2">
        <v>0</v>
      </c>
      <c r="AS2165" s="2">
        <v>37.5</v>
      </c>
      <c r="AT2165" s="2">
        <f t="shared" si="100"/>
        <v>37.5</v>
      </c>
      <c r="AU2165" s="2">
        <v>0</v>
      </c>
      <c r="AV2165" s="2">
        <v>0</v>
      </c>
      <c r="AW2165" s="2">
        <v>0</v>
      </c>
      <c r="AX2165" s="2">
        <v>0</v>
      </c>
      <c r="AY2165" s="2">
        <v>0</v>
      </c>
      <c r="AZ2165" s="2">
        <v>0</v>
      </c>
      <c r="BA2165" s="2">
        <v>0</v>
      </c>
      <c r="BB2165" s="2">
        <v>0</v>
      </c>
      <c r="BC2165" s="2">
        <v>0</v>
      </c>
      <c r="BD2165" s="2">
        <v>0</v>
      </c>
      <c r="BE2165" s="10">
        <f t="shared" si="101"/>
        <v>0</v>
      </c>
    </row>
    <row r="2166" spans="1:57" s="8" customFormat="1" x14ac:dyDescent="0.45">
      <c r="A2166" s="8">
        <v>2965</v>
      </c>
      <c r="B2166" s="8">
        <v>1425138685</v>
      </c>
      <c r="C2166" s="8" t="s">
        <v>3356</v>
      </c>
      <c r="D2166" s="8" t="s">
        <v>594</v>
      </c>
      <c r="E2166" s="8" t="str">
        <f t="shared" si="99"/>
        <v>2019</v>
      </c>
      <c r="F2166" s="8" t="s">
        <v>892</v>
      </c>
      <c r="G2166" s="8" t="s">
        <v>40</v>
      </c>
      <c r="H2166" s="8" t="s">
        <v>20009</v>
      </c>
      <c r="I2166" s="8" t="s">
        <v>82</v>
      </c>
      <c r="J2166" s="8" t="s">
        <v>204</v>
      </c>
      <c r="K2166" s="8" t="s">
        <v>5185</v>
      </c>
      <c r="L2166" s="8" t="s">
        <v>7844</v>
      </c>
      <c r="M2166" s="9">
        <v>1</v>
      </c>
      <c r="N2166" s="9"/>
      <c r="O2166" s="9">
        <v>1</v>
      </c>
      <c r="P2166" s="8" t="s">
        <v>5025</v>
      </c>
      <c r="Q2166" s="8" t="s">
        <v>8906</v>
      </c>
      <c r="R2166" s="8" t="s">
        <v>40</v>
      </c>
      <c r="S2166" s="8" t="s">
        <v>8940</v>
      </c>
      <c r="T2166" s="8" t="s">
        <v>8942</v>
      </c>
      <c r="U2166" s="8" t="s">
        <v>8944</v>
      </c>
      <c r="V2166" s="8" t="s">
        <v>8948</v>
      </c>
      <c r="W2166" s="8" t="s">
        <v>8956</v>
      </c>
      <c r="X2166" s="8" t="s">
        <v>8959</v>
      </c>
      <c r="Y2166" s="8" t="s">
        <v>8963</v>
      </c>
      <c r="Z2166" s="8" t="s">
        <v>9126</v>
      </c>
      <c r="AA2166" s="8" t="s">
        <v>9273</v>
      </c>
      <c r="AB2166" s="8" t="s">
        <v>9606</v>
      </c>
      <c r="AC2166" s="8" t="s">
        <v>9670</v>
      </c>
      <c r="AD2166" s="8" t="s">
        <v>9812</v>
      </c>
      <c r="AE2166" s="8" t="s">
        <v>11793</v>
      </c>
      <c r="AF2166" s="8" t="s">
        <v>13804</v>
      </c>
      <c r="AG2166" s="8" t="s">
        <v>15869</v>
      </c>
      <c r="AH2166" s="8" t="s">
        <v>17917</v>
      </c>
      <c r="AI2166" s="8" t="s">
        <v>19950</v>
      </c>
      <c r="AJ2166" s="2">
        <v>0</v>
      </c>
      <c r="AK2166" s="2">
        <v>0</v>
      </c>
      <c r="AL2166" s="2">
        <v>0</v>
      </c>
      <c r="AM2166" s="2">
        <v>0</v>
      </c>
      <c r="AN2166" s="2">
        <v>0</v>
      </c>
      <c r="AO2166" s="2">
        <v>0</v>
      </c>
      <c r="AP2166" s="2">
        <v>0</v>
      </c>
      <c r="AQ2166" s="2">
        <v>0</v>
      </c>
      <c r="AR2166" s="2">
        <v>25</v>
      </c>
      <c r="AS2166" s="2">
        <v>25</v>
      </c>
      <c r="AT2166" s="2">
        <f t="shared" si="100"/>
        <v>50</v>
      </c>
      <c r="AU2166" s="2">
        <v>0</v>
      </c>
      <c r="AV2166" s="2">
        <v>0</v>
      </c>
      <c r="AW2166" s="2">
        <v>0</v>
      </c>
      <c r="AX2166" s="2">
        <v>0</v>
      </c>
      <c r="AY2166" s="2">
        <v>0</v>
      </c>
      <c r="AZ2166" s="2">
        <v>0</v>
      </c>
      <c r="BA2166" s="2">
        <v>0</v>
      </c>
      <c r="BB2166" s="2">
        <v>0</v>
      </c>
      <c r="BC2166" s="2">
        <v>17</v>
      </c>
      <c r="BD2166" s="2">
        <v>17</v>
      </c>
      <c r="BE2166" s="10">
        <f t="shared" si="101"/>
        <v>34</v>
      </c>
    </row>
    <row r="2167" spans="1:57" s="8" customFormat="1" x14ac:dyDescent="0.45">
      <c r="A2167" s="8">
        <v>2966</v>
      </c>
      <c r="B2167" s="8">
        <v>1425111979</v>
      </c>
      <c r="C2167" s="8" t="s">
        <v>3357</v>
      </c>
      <c r="D2167" s="8" t="s">
        <v>556</v>
      </c>
      <c r="E2167" s="8" t="str">
        <f t="shared" si="99"/>
        <v>2017</v>
      </c>
      <c r="F2167" s="8" t="s">
        <v>927</v>
      </c>
      <c r="G2167" s="8" t="s">
        <v>40</v>
      </c>
      <c r="H2167" s="8" t="s">
        <v>20009</v>
      </c>
      <c r="I2167" s="8" t="s">
        <v>82</v>
      </c>
      <c r="J2167" s="8" t="s">
        <v>110</v>
      </c>
      <c r="K2167" s="8" t="s">
        <v>5071</v>
      </c>
      <c r="L2167" s="8" t="s">
        <v>7845</v>
      </c>
      <c r="M2167" s="9">
        <v>1</v>
      </c>
      <c r="N2167" s="9"/>
      <c r="O2167" s="9">
        <v>1</v>
      </c>
      <c r="P2167" s="8" t="s">
        <v>5026</v>
      </c>
      <c r="Q2167" s="8" t="s">
        <v>8907</v>
      </c>
      <c r="R2167" s="8" t="s">
        <v>40</v>
      </c>
      <c r="S2167" s="8" t="s">
        <v>8940</v>
      </c>
      <c r="T2167" s="8" t="s">
        <v>8942</v>
      </c>
      <c r="U2167" s="8" t="s">
        <v>8944</v>
      </c>
      <c r="V2167" s="8" t="s">
        <v>8948</v>
      </c>
      <c r="W2167" s="8" t="s">
        <v>8956</v>
      </c>
      <c r="X2167" s="8" t="s">
        <v>8959</v>
      </c>
      <c r="Y2167" s="8" t="s">
        <v>8963</v>
      </c>
      <c r="Z2167" s="8" t="s">
        <v>9127</v>
      </c>
      <c r="AA2167" s="8" t="s">
        <v>9406</v>
      </c>
      <c r="AB2167" s="8" t="s">
        <v>9606</v>
      </c>
      <c r="AC2167" s="8" t="s">
        <v>9681</v>
      </c>
      <c r="AD2167" s="8" t="s">
        <v>9812</v>
      </c>
      <c r="AE2167" s="8" t="s">
        <v>11794</v>
      </c>
      <c r="AF2167" s="8" t="s">
        <v>13805</v>
      </c>
      <c r="AG2167" s="8" t="s">
        <v>15870</v>
      </c>
      <c r="AH2167" s="8" t="s">
        <v>17918</v>
      </c>
      <c r="AI2167" s="8" t="s">
        <v>19951</v>
      </c>
      <c r="AJ2167" s="2">
        <v>0</v>
      </c>
      <c r="AK2167" s="2">
        <v>0</v>
      </c>
      <c r="AL2167" s="2">
        <v>0</v>
      </c>
      <c r="AM2167" s="2">
        <v>0</v>
      </c>
      <c r="AN2167" s="2">
        <v>0</v>
      </c>
      <c r="AO2167" s="2">
        <v>0</v>
      </c>
      <c r="AP2167" s="2">
        <v>50</v>
      </c>
      <c r="AQ2167" s="2">
        <v>0</v>
      </c>
      <c r="AR2167" s="2">
        <v>0</v>
      </c>
      <c r="AS2167" s="2">
        <v>0</v>
      </c>
      <c r="AT2167" s="2">
        <f t="shared" si="100"/>
        <v>50</v>
      </c>
      <c r="AU2167" s="2">
        <v>0</v>
      </c>
      <c r="AV2167" s="2">
        <v>0</v>
      </c>
      <c r="AW2167" s="2">
        <v>0</v>
      </c>
      <c r="AX2167" s="2">
        <v>0</v>
      </c>
      <c r="AY2167" s="2">
        <v>0</v>
      </c>
      <c r="AZ2167" s="2">
        <v>0</v>
      </c>
      <c r="BA2167" s="2">
        <v>16.7</v>
      </c>
      <c r="BB2167" s="2">
        <v>0</v>
      </c>
      <c r="BC2167" s="2">
        <v>0</v>
      </c>
      <c r="BD2167" s="2">
        <v>0</v>
      </c>
      <c r="BE2167" s="10">
        <f t="shared" si="101"/>
        <v>16.7</v>
      </c>
    </row>
    <row r="2168" spans="1:57" s="8" customFormat="1" x14ac:dyDescent="0.45">
      <c r="A2168" s="8">
        <v>2968</v>
      </c>
      <c r="B2168" s="8">
        <v>1365001325</v>
      </c>
      <c r="C2168" s="8" t="s">
        <v>3358</v>
      </c>
      <c r="D2168" s="8" t="s">
        <v>735</v>
      </c>
      <c r="E2168" s="8" t="str">
        <f t="shared" si="99"/>
        <v>2011</v>
      </c>
      <c r="F2168" s="8" t="s">
        <v>912</v>
      </c>
      <c r="G2168" s="8" t="s">
        <v>61</v>
      </c>
      <c r="H2168" s="8" t="s">
        <v>61</v>
      </c>
      <c r="I2168" s="8" t="s">
        <v>82</v>
      </c>
      <c r="J2168" s="8" t="s">
        <v>523</v>
      </c>
      <c r="K2168" s="8" t="s">
        <v>5773</v>
      </c>
      <c r="L2168" s="8" t="s">
        <v>5773</v>
      </c>
      <c r="M2168" s="9">
        <v>1</v>
      </c>
      <c r="N2168" s="9"/>
      <c r="O2168" s="9">
        <v>2</v>
      </c>
      <c r="P2168" s="8" t="s">
        <v>3930</v>
      </c>
      <c r="Q2168" s="8" t="s">
        <v>8281</v>
      </c>
      <c r="R2168" s="8" t="s">
        <v>80</v>
      </c>
      <c r="S2168" s="8" t="s">
        <v>8940</v>
      </c>
      <c r="T2168" s="8" t="s">
        <v>8943</v>
      </c>
      <c r="U2168" s="8" t="s">
        <v>8944</v>
      </c>
      <c r="V2168" s="8" t="s">
        <v>8948</v>
      </c>
      <c r="W2168" s="8" t="s">
        <v>8956</v>
      </c>
      <c r="X2168" s="8" t="s">
        <v>8962</v>
      </c>
      <c r="Y2168" s="8" t="s">
        <v>8964</v>
      </c>
      <c r="Z2168" s="8" t="s">
        <v>8974</v>
      </c>
      <c r="AA2168" s="8" t="s">
        <v>9220</v>
      </c>
      <c r="AB2168" s="8" t="s">
        <v>9570</v>
      </c>
      <c r="AC2168" s="8" t="s">
        <v>9570</v>
      </c>
      <c r="AD2168" s="8" t="s">
        <v>9812</v>
      </c>
      <c r="AE2168" s="8" t="s">
        <v>11795</v>
      </c>
      <c r="AF2168" s="8" t="s">
        <v>13806</v>
      </c>
      <c r="AG2168" s="8" t="s">
        <v>15871</v>
      </c>
      <c r="AH2168" s="8" t="s">
        <v>17919</v>
      </c>
      <c r="AI2168" s="8" t="s">
        <v>19952</v>
      </c>
      <c r="AJ2168" s="2">
        <v>76</v>
      </c>
      <c r="AK2168" s="2">
        <v>60</v>
      </c>
      <c r="AL2168" s="2">
        <v>0</v>
      </c>
      <c r="AM2168" s="2">
        <v>0</v>
      </c>
      <c r="AN2168" s="2">
        <v>0</v>
      </c>
      <c r="AO2168" s="2">
        <v>0</v>
      </c>
      <c r="AP2168" s="2">
        <v>0</v>
      </c>
      <c r="AQ2168" s="2">
        <v>0</v>
      </c>
      <c r="AR2168" s="2">
        <v>0</v>
      </c>
      <c r="AS2168" s="2">
        <v>0</v>
      </c>
      <c r="AT2168" s="2">
        <f t="shared" si="100"/>
        <v>136</v>
      </c>
      <c r="AU2168" s="2">
        <v>26</v>
      </c>
      <c r="AV2168" s="2">
        <v>20</v>
      </c>
      <c r="AW2168" s="2">
        <v>0</v>
      </c>
      <c r="AX2168" s="2">
        <v>0</v>
      </c>
      <c r="AY2168" s="2">
        <v>0</v>
      </c>
      <c r="AZ2168" s="2">
        <v>0</v>
      </c>
      <c r="BA2168" s="2">
        <v>0</v>
      </c>
      <c r="BB2168" s="2">
        <v>0</v>
      </c>
      <c r="BC2168" s="2">
        <v>0</v>
      </c>
      <c r="BD2168" s="2">
        <v>0</v>
      </c>
      <c r="BE2168" s="10">
        <f t="shared" si="101"/>
        <v>46</v>
      </c>
    </row>
    <row r="2169" spans="1:57" s="8" customFormat="1" x14ac:dyDescent="0.45">
      <c r="A2169" s="8">
        <v>2969</v>
      </c>
      <c r="B2169" s="8">
        <v>1485014285</v>
      </c>
      <c r="C2169" s="8" t="s">
        <v>3359</v>
      </c>
      <c r="D2169" s="8" t="s">
        <v>901</v>
      </c>
      <c r="E2169" s="8" t="str">
        <f t="shared" si="99"/>
        <v>2014</v>
      </c>
      <c r="F2169" s="8" t="s">
        <v>942</v>
      </c>
      <c r="G2169" s="8" t="s">
        <v>47</v>
      </c>
      <c r="H2169" s="8" t="s">
        <v>20007</v>
      </c>
      <c r="I2169" s="8" t="s">
        <v>82</v>
      </c>
      <c r="J2169" s="8" t="s">
        <v>172</v>
      </c>
      <c r="K2169" s="8" t="s">
        <v>5140</v>
      </c>
      <c r="L2169" s="8" t="s">
        <v>7846</v>
      </c>
      <c r="M2169" s="9">
        <v>1</v>
      </c>
      <c r="N2169" s="9"/>
      <c r="O2169" s="9">
        <v>2</v>
      </c>
      <c r="P2169" s="8" t="s">
        <v>3530</v>
      </c>
      <c r="Q2169" s="8" t="s">
        <v>8908</v>
      </c>
      <c r="R2169" s="8" t="s">
        <v>7976</v>
      </c>
      <c r="S2169" s="8" t="s">
        <v>8940</v>
      </c>
      <c r="U2169" s="8" t="s">
        <v>8946</v>
      </c>
      <c r="V2169" s="8" t="s">
        <v>8948</v>
      </c>
      <c r="W2169" s="8" t="s">
        <v>8956</v>
      </c>
      <c r="Y2169" s="8" t="s">
        <v>8947</v>
      </c>
      <c r="Z2169" s="8" t="s">
        <v>8984</v>
      </c>
      <c r="AA2169" s="8" t="s">
        <v>9134</v>
      </c>
      <c r="AB2169" s="8" t="s">
        <v>9595</v>
      </c>
      <c r="AC2169" s="8" t="s">
        <v>9674</v>
      </c>
      <c r="AD2169" s="8" t="s">
        <v>9812</v>
      </c>
      <c r="AE2169" s="8" t="s">
        <v>11796</v>
      </c>
      <c r="AF2169" s="8" t="s">
        <v>13807</v>
      </c>
      <c r="AG2169" s="8" t="s">
        <v>15872</v>
      </c>
      <c r="AH2169" s="8" t="s">
        <v>17920</v>
      </c>
      <c r="AI2169" s="8" t="s">
        <v>19953</v>
      </c>
      <c r="AJ2169" s="2">
        <v>0</v>
      </c>
      <c r="AK2169" s="2">
        <v>0</v>
      </c>
      <c r="AL2169" s="2">
        <v>0</v>
      </c>
      <c r="AM2169" s="2">
        <v>95.5</v>
      </c>
      <c r="AN2169" s="2">
        <v>48.4</v>
      </c>
      <c r="AO2169" s="2">
        <v>50</v>
      </c>
      <c r="AP2169" s="2">
        <v>0</v>
      </c>
      <c r="AQ2169" s="2">
        <v>0</v>
      </c>
      <c r="AR2169" s="2">
        <v>0</v>
      </c>
      <c r="AS2169" s="2">
        <v>0</v>
      </c>
      <c r="AT2169" s="2">
        <f t="shared" si="100"/>
        <v>193.9</v>
      </c>
      <c r="AU2169" s="2">
        <v>0</v>
      </c>
      <c r="AV2169" s="2">
        <v>0</v>
      </c>
      <c r="AW2169" s="2">
        <v>0</v>
      </c>
      <c r="AX2169" s="2">
        <v>0</v>
      </c>
      <c r="AY2169" s="2">
        <v>0</v>
      </c>
      <c r="AZ2169" s="2">
        <v>0</v>
      </c>
      <c r="BA2169" s="2">
        <v>0</v>
      </c>
      <c r="BB2169" s="2">
        <v>0</v>
      </c>
      <c r="BC2169" s="2">
        <v>0</v>
      </c>
      <c r="BD2169" s="2">
        <v>0</v>
      </c>
      <c r="BE2169" s="10">
        <f t="shared" si="101"/>
        <v>0</v>
      </c>
    </row>
    <row r="2170" spans="1:57" s="8" customFormat="1" x14ac:dyDescent="0.45">
      <c r="A2170" s="8">
        <v>2970</v>
      </c>
      <c r="B2170" s="8">
        <v>1365001254</v>
      </c>
      <c r="C2170" s="8" t="s">
        <v>3360</v>
      </c>
      <c r="D2170" s="8" t="s">
        <v>902</v>
      </c>
      <c r="E2170" s="8" t="str">
        <f t="shared" si="99"/>
        <v>2011</v>
      </c>
      <c r="F2170" s="8" t="s">
        <v>1204</v>
      </c>
      <c r="G2170" s="8" t="s">
        <v>61</v>
      </c>
      <c r="H2170" s="8" t="s">
        <v>61</v>
      </c>
      <c r="I2170" s="8" t="s">
        <v>82</v>
      </c>
      <c r="J2170" s="8" t="s">
        <v>474</v>
      </c>
      <c r="K2170" s="8" t="s">
        <v>5774</v>
      </c>
      <c r="L2170" s="8" t="s">
        <v>5774</v>
      </c>
      <c r="M2170" s="9">
        <v>1</v>
      </c>
      <c r="N2170" s="9"/>
      <c r="O2170" s="9">
        <v>2</v>
      </c>
      <c r="P2170" s="8" t="s">
        <v>4090</v>
      </c>
      <c r="Q2170" s="8" t="s">
        <v>8684</v>
      </c>
      <c r="R2170" s="8" t="s">
        <v>8927</v>
      </c>
      <c r="S2170" s="8" t="s">
        <v>8940</v>
      </c>
      <c r="T2170" s="8" t="s">
        <v>8943</v>
      </c>
      <c r="U2170" s="8" t="s">
        <v>8947</v>
      </c>
      <c r="V2170" s="8" t="s">
        <v>8947</v>
      </c>
      <c r="W2170" s="8" t="s">
        <v>8956</v>
      </c>
      <c r="X2170" s="8" t="s">
        <v>8961</v>
      </c>
      <c r="Y2170" s="8" t="s">
        <v>8947</v>
      </c>
      <c r="Z2170" s="8" t="s">
        <v>9012</v>
      </c>
      <c r="AA2170" s="8" t="s">
        <v>9175</v>
      </c>
      <c r="AB2170" s="8" t="s">
        <v>9583</v>
      </c>
      <c r="AC2170" s="8" t="s">
        <v>9704</v>
      </c>
      <c r="AD2170" s="8" t="s">
        <v>9813</v>
      </c>
      <c r="AE2170" s="8" t="s">
        <v>11797</v>
      </c>
      <c r="AF2170" s="8" t="s">
        <v>13808</v>
      </c>
      <c r="AG2170" s="8" t="s">
        <v>15873</v>
      </c>
      <c r="AH2170" s="8" t="s">
        <v>17921</v>
      </c>
      <c r="AI2170" s="8" t="s">
        <v>19954</v>
      </c>
      <c r="AJ2170" s="2">
        <v>10</v>
      </c>
      <c r="AK2170" s="2">
        <v>0</v>
      </c>
      <c r="AL2170" s="2">
        <v>0</v>
      </c>
      <c r="AM2170" s="2">
        <v>0</v>
      </c>
      <c r="AN2170" s="2">
        <v>0</v>
      </c>
      <c r="AO2170" s="2">
        <v>0</v>
      </c>
      <c r="AP2170" s="2">
        <v>0</v>
      </c>
      <c r="AQ2170" s="2">
        <v>0</v>
      </c>
      <c r="AR2170" s="2">
        <v>0</v>
      </c>
      <c r="AS2170" s="2">
        <v>0</v>
      </c>
      <c r="AT2170" s="2">
        <f t="shared" si="100"/>
        <v>10</v>
      </c>
      <c r="AU2170" s="2">
        <v>0</v>
      </c>
      <c r="AV2170" s="2">
        <v>0</v>
      </c>
      <c r="AW2170" s="2">
        <v>0</v>
      </c>
      <c r="AX2170" s="2">
        <v>0</v>
      </c>
      <c r="AY2170" s="2">
        <v>0</v>
      </c>
      <c r="AZ2170" s="2">
        <v>0</v>
      </c>
      <c r="BA2170" s="2">
        <v>0</v>
      </c>
      <c r="BB2170" s="2">
        <v>0</v>
      </c>
      <c r="BC2170" s="2">
        <v>0</v>
      </c>
      <c r="BD2170" s="2">
        <v>0</v>
      </c>
      <c r="BE2170" s="10">
        <f t="shared" si="101"/>
        <v>0</v>
      </c>
    </row>
    <row r="2171" spans="1:57" s="8" customFormat="1" x14ac:dyDescent="0.45">
      <c r="A2171" s="8">
        <v>2971</v>
      </c>
      <c r="B2171" s="8">
        <v>1425137152</v>
      </c>
      <c r="C2171" s="8" t="s">
        <v>3361</v>
      </c>
      <c r="D2171" s="8" t="s">
        <v>583</v>
      </c>
      <c r="E2171" s="8" t="str">
        <f t="shared" si="99"/>
        <v>2019</v>
      </c>
      <c r="F2171" s="8" t="s">
        <v>643</v>
      </c>
      <c r="G2171" s="8" t="s">
        <v>40</v>
      </c>
      <c r="H2171" s="8" t="s">
        <v>20009</v>
      </c>
      <c r="I2171" s="8" t="s">
        <v>82</v>
      </c>
      <c r="J2171" s="8" t="s">
        <v>222</v>
      </c>
      <c r="K2171" s="8" t="s">
        <v>5775</v>
      </c>
      <c r="L2171" s="8" t="s">
        <v>7847</v>
      </c>
      <c r="M2171" s="9">
        <v>1</v>
      </c>
      <c r="N2171" s="9"/>
      <c r="O2171" s="9">
        <v>2</v>
      </c>
      <c r="P2171" s="8" t="s">
        <v>5027</v>
      </c>
      <c r="Q2171" s="8" t="s">
        <v>8909</v>
      </c>
      <c r="R2171" s="8" t="s">
        <v>53</v>
      </c>
      <c r="S2171" s="8" t="s">
        <v>8940</v>
      </c>
      <c r="T2171" s="8" t="s">
        <v>8943</v>
      </c>
      <c r="U2171" s="8" t="s">
        <v>8946</v>
      </c>
      <c r="V2171" s="8" t="s">
        <v>8948</v>
      </c>
      <c r="W2171" s="8" t="s">
        <v>8956</v>
      </c>
      <c r="X2171" s="8" t="s">
        <v>8960</v>
      </c>
      <c r="Y2171" s="8" t="s">
        <v>8964</v>
      </c>
      <c r="Z2171" s="8" t="s">
        <v>9000</v>
      </c>
      <c r="AA2171" s="8" t="s">
        <v>9155</v>
      </c>
      <c r="AB2171" s="8" t="s">
        <v>9583</v>
      </c>
      <c r="AC2171" s="8" t="s">
        <v>9649</v>
      </c>
      <c r="AD2171" s="8" t="s">
        <v>9812</v>
      </c>
      <c r="AE2171" s="8" t="s">
        <v>11798</v>
      </c>
      <c r="AF2171" s="8" t="s">
        <v>13809</v>
      </c>
      <c r="AG2171" s="8" t="s">
        <v>15874</v>
      </c>
      <c r="AH2171" s="8" t="s">
        <v>17922</v>
      </c>
      <c r="AI2171" s="8" t="s">
        <v>19955</v>
      </c>
      <c r="AJ2171" s="2">
        <v>0</v>
      </c>
      <c r="AK2171" s="2">
        <v>0</v>
      </c>
      <c r="AL2171" s="2">
        <v>0</v>
      </c>
      <c r="AM2171" s="2">
        <v>0</v>
      </c>
      <c r="AN2171" s="2">
        <v>0</v>
      </c>
      <c r="AO2171" s="2">
        <v>0</v>
      </c>
      <c r="AP2171" s="2">
        <v>0</v>
      </c>
      <c r="AQ2171" s="2">
        <v>0</v>
      </c>
      <c r="AR2171" s="2">
        <v>175</v>
      </c>
      <c r="AS2171" s="2">
        <v>0</v>
      </c>
      <c r="AT2171" s="2">
        <f t="shared" si="100"/>
        <v>175</v>
      </c>
      <c r="AU2171" s="2">
        <v>0</v>
      </c>
      <c r="AV2171" s="2">
        <v>0</v>
      </c>
      <c r="AW2171" s="2">
        <v>0</v>
      </c>
      <c r="AX2171" s="2">
        <v>0</v>
      </c>
      <c r="AY2171" s="2">
        <v>0</v>
      </c>
      <c r="AZ2171" s="2">
        <v>0</v>
      </c>
      <c r="BA2171" s="2">
        <v>0</v>
      </c>
      <c r="BB2171" s="2">
        <v>0</v>
      </c>
      <c r="BC2171" s="2">
        <v>75</v>
      </c>
      <c r="BD2171" s="2">
        <v>0</v>
      </c>
      <c r="BE2171" s="10">
        <f t="shared" si="101"/>
        <v>75</v>
      </c>
    </row>
    <row r="2172" spans="1:57" s="8" customFormat="1" x14ac:dyDescent="0.45">
      <c r="A2172" s="8">
        <v>2973</v>
      </c>
      <c r="B2172" s="8">
        <v>1365002388</v>
      </c>
      <c r="C2172" s="8" t="s">
        <v>3362</v>
      </c>
      <c r="D2172" s="8" t="s">
        <v>634</v>
      </c>
      <c r="E2172" s="8" t="str">
        <f t="shared" si="99"/>
        <v>2015</v>
      </c>
      <c r="F2172" s="8" t="s">
        <v>712</v>
      </c>
      <c r="G2172" s="8" t="s">
        <v>80</v>
      </c>
      <c r="H2172" s="8" t="s">
        <v>20010</v>
      </c>
      <c r="I2172" s="8" t="s">
        <v>82</v>
      </c>
      <c r="J2172" s="8" t="s">
        <v>497</v>
      </c>
      <c r="K2172" s="8" t="s">
        <v>5717</v>
      </c>
      <c r="L2172" s="8" t="s">
        <v>7848</v>
      </c>
      <c r="M2172" s="9">
        <v>1</v>
      </c>
      <c r="N2172" s="9"/>
      <c r="O2172" s="9">
        <v>4</v>
      </c>
      <c r="P2172" s="8" t="s">
        <v>3571</v>
      </c>
      <c r="Q2172" s="8" t="s">
        <v>8173</v>
      </c>
      <c r="R2172" s="8" t="s">
        <v>80</v>
      </c>
      <c r="S2172" s="8" t="s">
        <v>8940</v>
      </c>
      <c r="T2172" s="8" t="s">
        <v>8942</v>
      </c>
      <c r="U2172" s="8" t="s">
        <v>8945</v>
      </c>
      <c r="V2172" s="8" t="s">
        <v>8951</v>
      </c>
      <c r="W2172" s="8" t="s">
        <v>8956</v>
      </c>
      <c r="X2172" s="8" t="s">
        <v>8961</v>
      </c>
      <c r="Y2172" s="8" t="s">
        <v>8964</v>
      </c>
      <c r="Z2172" s="8" t="s">
        <v>9012</v>
      </c>
      <c r="AA2172" s="8" t="s">
        <v>9175</v>
      </c>
      <c r="AB2172" s="8" t="s">
        <v>9583</v>
      </c>
      <c r="AC2172" s="8" t="s">
        <v>9762</v>
      </c>
      <c r="AD2172" s="8" t="s">
        <v>9812</v>
      </c>
      <c r="AE2172" s="8" t="s">
        <v>11799</v>
      </c>
      <c r="AF2172" s="8" t="s">
        <v>13810</v>
      </c>
      <c r="AG2172" s="8" t="s">
        <v>15875</v>
      </c>
      <c r="AH2172" s="8" t="s">
        <v>17923</v>
      </c>
      <c r="AI2172" s="8" t="s">
        <v>19956</v>
      </c>
      <c r="AJ2172" s="2">
        <v>0</v>
      </c>
      <c r="AK2172" s="2">
        <v>0</v>
      </c>
      <c r="AL2172" s="2">
        <v>0</v>
      </c>
      <c r="AM2172" s="2">
        <v>0</v>
      </c>
      <c r="AN2172" s="2">
        <v>55</v>
      </c>
      <c r="AO2172" s="2">
        <v>72</v>
      </c>
      <c r="AP2172" s="2">
        <v>66</v>
      </c>
      <c r="AQ2172" s="2">
        <v>0</v>
      </c>
      <c r="AR2172" s="2">
        <v>0</v>
      </c>
      <c r="AS2172" s="2">
        <v>0</v>
      </c>
      <c r="AT2172" s="2">
        <f t="shared" si="100"/>
        <v>193</v>
      </c>
      <c r="AU2172" s="2">
        <v>0</v>
      </c>
      <c r="AV2172" s="2">
        <v>0</v>
      </c>
      <c r="AW2172" s="2">
        <v>0</v>
      </c>
      <c r="AX2172" s="2">
        <v>0</v>
      </c>
      <c r="AY2172" s="2">
        <v>0</v>
      </c>
      <c r="AZ2172" s="2">
        <v>0</v>
      </c>
      <c r="BA2172" s="2">
        <v>0</v>
      </c>
      <c r="BB2172" s="2">
        <v>0</v>
      </c>
      <c r="BC2172" s="2">
        <v>0</v>
      </c>
      <c r="BD2172" s="2">
        <v>0</v>
      </c>
      <c r="BE2172" s="10">
        <f t="shared" si="101"/>
        <v>0</v>
      </c>
    </row>
    <row r="2173" spans="1:57" s="8" customFormat="1" x14ac:dyDescent="0.45">
      <c r="A2173" s="8">
        <v>2974</v>
      </c>
      <c r="B2173" s="8">
        <v>1365001656</v>
      </c>
      <c r="C2173" s="8" t="s">
        <v>3363</v>
      </c>
      <c r="D2173" s="8" t="s">
        <v>762</v>
      </c>
      <c r="E2173" s="8" t="str">
        <f t="shared" si="99"/>
        <v>2012</v>
      </c>
      <c r="F2173" s="8" t="s">
        <v>1091</v>
      </c>
      <c r="G2173" s="8" t="s">
        <v>61</v>
      </c>
      <c r="H2173" s="8" t="s">
        <v>61</v>
      </c>
      <c r="I2173" s="8" t="s">
        <v>82</v>
      </c>
      <c r="J2173" s="8" t="s">
        <v>212</v>
      </c>
      <c r="K2173" s="8" t="s">
        <v>5776</v>
      </c>
      <c r="L2173" s="8" t="s">
        <v>5776</v>
      </c>
      <c r="M2173" s="9">
        <v>1</v>
      </c>
      <c r="N2173" s="9"/>
      <c r="O2173" s="9">
        <v>4</v>
      </c>
      <c r="P2173" s="8" t="s">
        <v>5028</v>
      </c>
      <c r="Q2173" s="8" t="s">
        <v>8910</v>
      </c>
      <c r="R2173" s="8" t="s">
        <v>8933</v>
      </c>
      <c r="S2173" s="8" t="s">
        <v>8940</v>
      </c>
      <c r="T2173" s="8" t="s">
        <v>8943</v>
      </c>
      <c r="U2173" s="8" t="s">
        <v>8945</v>
      </c>
      <c r="V2173" s="8" t="s">
        <v>8947</v>
      </c>
      <c r="W2173" s="8" t="s">
        <v>8956</v>
      </c>
      <c r="X2173" s="8" t="s">
        <v>8962</v>
      </c>
      <c r="Y2173" s="8" t="s">
        <v>8963</v>
      </c>
      <c r="Z2173" s="8" t="s">
        <v>9034</v>
      </c>
      <c r="AA2173" s="8" t="s">
        <v>9175</v>
      </c>
      <c r="AB2173" s="8" t="s">
        <v>9596</v>
      </c>
      <c r="AC2173" s="8" t="s">
        <v>9570</v>
      </c>
      <c r="AD2173" s="8" t="s">
        <v>9812</v>
      </c>
      <c r="AE2173" s="8" t="s">
        <v>11800</v>
      </c>
      <c r="AF2173" s="8" t="s">
        <v>13811</v>
      </c>
      <c r="AG2173" s="8" t="s">
        <v>15876</v>
      </c>
      <c r="AH2173" s="8" t="s">
        <v>17924</v>
      </c>
      <c r="AI2173" s="8" t="s">
        <v>19957</v>
      </c>
      <c r="AJ2173" s="2">
        <v>0</v>
      </c>
      <c r="AK2173" s="2">
        <v>82.5</v>
      </c>
      <c r="AL2173" s="2">
        <v>74.2</v>
      </c>
      <c r="AM2173" s="2">
        <v>74.2</v>
      </c>
      <c r="AN2173" s="2">
        <v>0</v>
      </c>
      <c r="AO2173" s="2">
        <v>0</v>
      </c>
      <c r="AP2173" s="2">
        <v>0</v>
      </c>
      <c r="AQ2173" s="2">
        <v>0</v>
      </c>
      <c r="AR2173" s="2">
        <v>0</v>
      </c>
      <c r="AS2173" s="2">
        <v>0</v>
      </c>
      <c r="AT2173" s="2">
        <f t="shared" si="100"/>
        <v>230.89999999999998</v>
      </c>
      <c r="AU2173" s="2">
        <v>0</v>
      </c>
      <c r="AV2173" s="2">
        <v>0</v>
      </c>
      <c r="AW2173" s="2">
        <v>0</v>
      </c>
      <c r="AX2173" s="2">
        <v>0</v>
      </c>
      <c r="AY2173" s="2">
        <v>0</v>
      </c>
      <c r="AZ2173" s="2">
        <v>0</v>
      </c>
      <c r="BA2173" s="2">
        <v>0</v>
      </c>
      <c r="BB2173" s="2">
        <v>0</v>
      </c>
      <c r="BC2173" s="2">
        <v>0</v>
      </c>
      <c r="BD2173" s="2">
        <v>0</v>
      </c>
      <c r="BE2173" s="10">
        <f t="shared" si="101"/>
        <v>0</v>
      </c>
    </row>
    <row r="2174" spans="1:57" s="8" customFormat="1" x14ac:dyDescent="0.45">
      <c r="A2174" s="8">
        <v>2979</v>
      </c>
      <c r="B2174" s="8">
        <v>1425146814</v>
      </c>
      <c r="C2174" s="8" t="s">
        <v>3364</v>
      </c>
      <c r="D2174" s="8" t="s">
        <v>526</v>
      </c>
      <c r="E2174" s="8" t="str">
        <f t="shared" si="99"/>
        <v>2020</v>
      </c>
      <c r="F2174" s="8" t="s">
        <v>990</v>
      </c>
      <c r="G2174" s="8" t="s">
        <v>40</v>
      </c>
      <c r="H2174" s="8" t="s">
        <v>20009</v>
      </c>
      <c r="I2174" s="8" t="s">
        <v>82</v>
      </c>
      <c r="J2174" s="8" t="s">
        <v>524</v>
      </c>
      <c r="K2174" s="8" t="s">
        <v>5777</v>
      </c>
      <c r="L2174" s="8" t="s">
        <v>7849</v>
      </c>
      <c r="M2174" s="9">
        <v>1</v>
      </c>
      <c r="N2174" s="9"/>
      <c r="O2174" s="9">
        <v>1</v>
      </c>
      <c r="P2174" s="8" t="s">
        <v>3573</v>
      </c>
      <c r="Q2174" s="8" t="s">
        <v>8911</v>
      </c>
      <c r="R2174" s="8" t="s">
        <v>40</v>
      </c>
      <c r="S2174" s="8" t="s">
        <v>8939</v>
      </c>
      <c r="T2174" s="8" t="s">
        <v>8942</v>
      </c>
      <c r="U2174" s="8" t="s">
        <v>8944</v>
      </c>
      <c r="V2174" s="8" t="s">
        <v>8948</v>
      </c>
      <c r="W2174" s="8" t="s">
        <v>8956</v>
      </c>
      <c r="X2174" s="8" t="s">
        <v>8959</v>
      </c>
      <c r="Y2174" s="8" t="s">
        <v>8963</v>
      </c>
      <c r="Z2174" s="8" t="s">
        <v>9128</v>
      </c>
      <c r="AA2174" s="8" t="s">
        <v>9134</v>
      </c>
      <c r="AB2174" s="8" t="s">
        <v>9570</v>
      </c>
      <c r="AC2174" s="8" t="s">
        <v>9645</v>
      </c>
      <c r="AD2174" s="8" t="s">
        <v>9812</v>
      </c>
      <c r="AE2174" s="8" t="s">
        <v>11801</v>
      </c>
      <c r="AF2174" s="8" t="s">
        <v>13812</v>
      </c>
      <c r="AG2174" s="8" t="s">
        <v>15877</v>
      </c>
      <c r="AH2174" s="8" t="s">
        <v>15877</v>
      </c>
      <c r="AI2174" s="8" t="s">
        <v>15877</v>
      </c>
      <c r="AJ2174" s="2">
        <v>0</v>
      </c>
      <c r="AK2174" s="2">
        <v>0</v>
      </c>
      <c r="AL2174" s="2">
        <v>0</v>
      </c>
      <c r="AM2174" s="2">
        <v>0</v>
      </c>
      <c r="AN2174" s="2">
        <v>0</v>
      </c>
      <c r="AO2174" s="2">
        <v>0</v>
      </c>
      <c r="AP2174" s="2">
        <v>0</v>
      </c>
      <c r="AQ2174" s="2">
        <v>0</v>
      </c>
      <c r="AR2174" s="2">
        <v>0</v>
      </c>
      <c r="AS2174" s="2">
        <v>125</v>
      </c>
      <c r="AT2174" s="2">
        <f t="shared" si="100"/>
        <v>125</v>
      </c>
      <c r="AU2174" s="2">
        <v>0</v>
      </c>
      <c r="AV2174" s="2">
        <v>0</v>
      </c>
      <c r="AW2174" s="2">
        <v>0</v>
      </c>
      <c r="AX2174" s="2">
        <v>0</v>
      </c>
      <c r="AY2174" s="2">
        <v>0</v>
      </c>
      <c r="AZ2174" s="2">
        <v>0</v>
      </c>
      <c r="BA2174" s="2">
        <v>0</v>
      </c>
      <c r="BB2174" s="2">
        <v>0</v>
      </c>
      <c r="BC2174" s="2">
        <v>0</v>
      </c>
      <c r="BD2174" s="2">
        <v>34</v>
      </c>
      <c r="BE2174" s="10">
        <f t="shared" si="101"/>
        <v>34</v>
      </c>
    </row>
    <row r="2175" spans="1:57" s="8" customFormat="1" x14ac:dyDescent="0.45">
      <c r="A2175" s="8">
        <v>2980</v>
      </c>
      <c r="B2175" s="8">
        <v>1711097538</v>
      </c>
      <c r="C2175" s="8" t="s">
        <v>3365</v>
      </c>
      <c r="D2175" s="8" t="s">
        <v>903</v>
      </c>
      <c r="E2175" s="8" t="str">
        <f t="shared" si="99"/>
        <v>2016</v>
      </c>
      <c r="F2175" s="8" t="s">
        <v>1205</v>
      </c>
      <c r="G2175" s="8" t="s">
        <v>43</v>
      </c>
      <c r="H2175" s="8" t="s">
        <v>20002</v>
      </c>
      <c r="I2175" s="8" t="s">
        <v>82</v>
      </c>
      <c r="J2175" s="8" t="s">
        <v>321</v>
      </c>
      <c r="K2175" s="8" t="s">
        <v>5778</v>
      </c>
      <c r="L2175" s="8" t="s">
        <v>7850</v>
      </c>
      <c r="M2175" s="9">
        <v>1</v>
      </c>
      <c r="N2175" s="9"/>
      <c r="O2175" s="9">
        <v>4</v>
      </c>
      <c r="P2175" s="8" t="s">
        <v>5029</v>
      </c>
      <c r="Q2175" s="8" t="s">
        <v>8040</v>
      </c>
      <c r="R2175" s="8" t="s">
        <v>43</v>
      </c>
      <c r="S2175" s="8" t="s">
        <v>8940</v>
      </c>
      <c r="T2175" s="8" t="s">
        <v>8942</v>
      </c>
      <c r="U2175" s="8" t="s">
        <v>8945</v>
      </c>
      <c r="V2175" s="8" t="s">
        <v>8951</v>
      </c>
      <c r="W2175" s="8" t="s">
        <v>8956</v>
      </c>
      <c r="X2175" s="8" t="s">
        <v>8961</v>
      </c>
      <c r="Y2175" s="8" t="s">
        <v>8947</v>
      </c>
      <c r="Z2175" s="8" t="s">
        <v>9002</v>
      </c>
      <c r="AA2175" s="8" t="s">
        <v>9388</v>
      </c>
      <c r="AB2175" s="8" t="s">
        <v>9609</v>
      </c>
      <c r="AC2175" s="8" t="s">
        <v>9726</v>
      </c>
      <c r="AD2175" s="8" t="s">
        <v>9812</v>
      </c>
      <c r="AE2175" s="8" t="s">
        <v>11802</v>
      </c>
      <c r="AF2175" s="8" t="s">
        <v>13813</v>
      </c>
      <c r="AG2175" s="8" t="s">
        <v>15878</v>
      </c>
      <c r="AH2175" s="8" t="s">
        <v>17925</v>
      </c>
      <c r="AI2175" s="8" t="s">
        <v>19958</v>
      </c>
      <c r="AJ2175" s="2">
        <v>0</v>
      </c>
      <c r="AK2175" s="2">
        <v>0</v>
      </c>
      <c r="AL2175" s="2">
        <v>0</v>
      </c>
      <c r="AM2175" s="2">
        <v>0</v>
      </c>
      <c r="AN2175" s="2">
        <v>0</v>
      </c>
      <c r="AO2175" s="2">
        <v>190</v>
      </c>
      <c r="AP2175" s="2">
        <v>160</v>
      </c>
      <c r="AQ2175" s="2">
        <v>152</v>
      </c>
      <c r="AR2175" s="2">
        <v>127.6</v>
      </c>
      <c r="AS2175" s="2">
        <v>143.6</v>
      </c>
      <c r="AT2175" s="2">
        <f t="shared" si="100"/>
        <v>773.2</v>
      </c>
      <c r="AU2175" s="2">
        <v>0</v>
      </c>
      <c r="AV2175" s="2">
        <v>0</v>
      </c>
      <c r="AW2175" s="2">
        <v>0</v>
      </c>
      <c r="AX2175" s="2">
        <v>0</v>
      </c>
      <c r="AY2175" s="2">
        <v>0</v>
      </c>
      <c r="AZ2175" s="2">
        <v>0</v>
      </c>
      <c r="BA2175" s="2">
        <v>0</v>
      </c>
      <c r="BB2175" s="2">
        <v>0</v>
      </c>
      <c r="BC2175" s="2">
        <v>0</v>
      </c>
      <c r="BD2175" s="2">
        <v>0</v>
      </c>
      <c r="BE2175" s="10">
        <f t="shared" si="101"/>
        <v>0</v>
      </c>
    </row>
    <row r="2176" spans="1:57" s="8" customFormat="1" x14ac:dyDescent="0.45">
      <c r="A2176" s="8">
        <v>2981</v>
      </c>
      <c r="B2176" s="8">
        <v>1465031405</v>
      </c>
      <c r="C2176" s="8" t="s">
        <v>3366</v>
      </c>
      <c r="D2176" s="8" t="s">
        <v>529</v>
      </c>
      <c r="E2176" s="8" t="str">
        <f t="shared" si="99"/>
        <v>2020</v>
      </c>
      <c r="F2176" s="8" t="s">
        <v>914</v>
      </c>
      <c r="G2176" s="8" t="s">
        <v>50</v>
      </c>
      <c r="H2176" s="8" t="s">
        <v>20011</v>
      </c>
      <c r="I2176" s="8" t="s">
        <v>82</v>
      </c>
      <c r="J2176" s="8" t="s">
        <v>272</v>
      </c>
      <c r="K2176" s="8" t="s">
        <v>5274</v>
      </c>
      <c r="L2176" s="8" t="s">
        <v>7851</v>
      </c>
      <c r="M2176" s="9">
        <v>1</v>
      </c>
      <c r="N2176" s="9"/>
      <c r="O2176" s="9">
        <v>1</v>
      </c>
      <c r="P2176" s="8" t="s">
        <v>5030</v>
      </c>
      <c r="Q2176" s="8" t="s">
        <v>8195</v>
      </c>
      <c r="R2176" s="8" t="s">
        <v>50</v>
      </c>
      <c r="S2176" s="8" t="s">
        <v>8940</v>
      </c>
      <c r="T2176" s="8" t="s">
        <v>8942</v>
      </c>
      <c r="U2176" s="8" t="s">
        <v>8946</v>
      </c>
      <c r="V2176" s="8" t="s">
        <v>8951</v>
      </c>
      <c r="W2176" s="8" t="s">
        <v>8956</v>
      </c>
      <c r="X2176" s="8" t="s">
        <v>8961</v>
      </c>
      <c r="Y2176" s="8" t="s">
        <v>8964</v>
      </c>
      <c r="Z2176" s="8" t="s">
        <v>9040</v>
      </c>
      <c r="AA2176" s="8" t="s">
        <v>9385</v>
      </c>
      <c r="AB2176" s="8" t="s">
        <v>9618</v>
      </c>
      <c r="AC2176" s="8" t="s">
        <v>9726</v>
      </c>
      <c r="AD2176" s="8" t="s">
        <v>9812</v>
      </c>
      <c r="AE2176" s="8" t="s">
        <v>11803</v>
      </c>
      <c r="AF2176" s="8" t="s">
        <v>13814</v>
      </c>
      <c r="AG2176" s="8" t="s">
        <v>15879</v>
      </c>
      <c r="AH2176" s="8" t="s">
        <v>17926</v>
      </c>
      <c r="AI2176" s="8" t="s">
        <v>19959</v>
      </c>
      <c r="AJ2176" s="2">
        <v>0</v>
      </c>
      <c r="AK2176" s="2">
        <v>0</v>
      </c>
      <c r="AL2176" s="2">
        <v>0</v>
      </c>
      <c r="AM2176" s="2">
        <v>0</v>
      </c>
      <c r="AN2176" s="2">
        <v>0</v>
      </c>
      <c r="AO2176" s="2">
        <v>0</v>
      </c>
      <c r="AP2176" s="2">
        <v>0</v>
      </c>
      <c r="AQ2176" s="2">
        <v>0</v>
      </c>
      <c r="AR2176" s="2">
        <v>0</v>
      </c>
      <c r="AS2176" s="2">
        <v>57</v>
      </c>
      <c r="AT2176" s="2">
        <f t="shared" si="100"/>
        <v>57</v>
      </c>
      <c r="AU2176" s="2">
        <v>0</v>
      </c>
      <c r="AV2176" s="2">
        <v>0</v>
      </c>
      <c r="AW2176" s="2">
        <v>0</v>
      </c>
      <c r="AX2176" s="2">
        <v>0</v>
      </c>
      <c r="AY2176" s="2">
        <v>0</v>
      </c>
      <c r="AZ2176" s="2">
        <v>0</v>
      </c>
      <c r="BA2176" s="2">
        <v>0</v>
      </c>
      <c r="BB2176" s="2">
        <v>0</v>
      </c>
      <c r="BC2176" s="2">
        <v>0</v>
      </c>
      <c r="BD2176" s="2">
        <v>0</v>
      </c>
      <c r="BE2176" s="10">
        <f t="shared" si="101"/>
        <v>0</v>
      </c>
    </row>
    <row r="2177" spans="1:57" s="8" customFormat="1" x14ac:dyDescent="0.45">
      <c r="A2177" s="8">
        <v>2982</v>
      </c>
      <c r="B2177" s="8">
        <v>1345323054</v>
      </c>
      <c r="C2177" s="8" t="s">
        <v>3367</v>
      </c>
      <c r="D2177" s="8" t="s">
        <v>539</v>
      </c>
      <c r="E2177" s="8" t="str">
        <f t="shared" si="99"/>
        <v>2020</v>
      </c>
      <c r="F2177" s="8" t="s">
        <v>917</v>
      </c>
      <c r="G2177" s="8" t="s">
        <v>43</v>
      </c>
      <c r="H2177" s="8" t="s">
        <v>20002</v>
      </c>
      <c r="I2177" s="8" t="s">
        <v>82</v>
      </c>
      <c r="J2177" s="8" t="s">
        <v>92</v>
      </c>
      <c r="K2177" s="8" t="s">
        <v>5143</v>
      </c>
      <c r="L2177" s="8" t="s">
        <v>7852</v>
      </c>
      <c r="M2177" s="9">
        <v>1</v>
      </c>
      <c r="N2177" s="9"/>
      <c r="O2177" s="9">
        <v>1</v>
      </c>
      <c r="P2177" s="8" t="s">
        <v>5030</v>
      </c>
      <c r="Q2177" s="8" t="s">
        <v>7981</v>
      </c>
      <c r="R2177" s="8" t="s">
        <v>43</v>
      </c>
      <c r="S2177" s="8" t="s">
        <v>8940</v>
      </c>
      <c r="T2177" s="8" t="s">
        <v>8942</v>
      </c>
      <c r="U2177" s="8" t="s">
        <v>8945</v>
      </c>
      <c r="V2177" s="8" t="s">
        <v>8951</v>
      </c>
      <c r="W2177" s="8" t="s">
        <v>8956</v>
      </c>
      <c r="X2177" s="8" t="s">
        <v>8961</v>
      </c>
      <c r="Y2177" s="8" t="s">
        <v>8964</v>
      </c>
      <c r="Z2177" s="8" t="s">
        <v>9040</v>
      </c>
      <c r="AA2177" s="8" t="s">
        <v>9278</v>
      </c>
      <c r="AB2177" s="8" t="s">
        <v>9618</v>
      </c>
      <c r="AC2177" s="8" t="s">
        <v>9669</v>
      </c>
      <c r="AD2177" s="8" t="s">
        <v>9812</v>
      </c>
      <c r="AE2177" s="8" t="s">
        <v>11804</v>
      </c>
      <c r="AF2177" s="8" t="s">
        <v>13815</v>
      </c>
      <c r="AG2177" s="8" t="s">
        <v>15880</v>
      </c>
      <c r="AH2177" s="8" t="s">
        <v>17927</v>
      </c>
      <c r="AI2177" s="8" t="s">
        <v>19960</v>
      </c>
      <c r="AJ2177" s="2">
        <v>0</v>
      </c>
      <c r="AK2177" s="2">
        <v>0</v>
      </c>
      <c r="AL2177" s="2">
        <v>0</v>
      </c>
      <c r="AM2177" s="2">
        <v>0</v>
      </c>
      <c r="AN2177" s="2">
        <v>0</v>
      </c>
      <c r="AO2177" s="2">
        <v>0</v>
      </c>
      <c r="AP2177" s="2">
        <v>0</v>
      </c>
      <c r="AQ2177" s="2">
        <v>0</v>
      </c>
      <c r="AR2177" s="2">
        <v>0</v>
      </c>
      <c r="AS2177" s="2">
        <v>37.5</v>
      </c>
      <c r="AT2177" s="2">
        <f t="shared" si="100"/>
        <v>37.5</v>
      </c>
      <c r="AU2177" s="2">
        <v>0</v>
      </c>
      <c r="AV2177" s="2">
        <v>0</v>
      </c>
      <c r="AW2177" s="2">
        <v>0</v>
      </c>
      <c r="AX2177" s="2">
        <v>0</v>
      </c>
      <c r="AY2177" s="2">
        <v>0</v>
      </c>
      <c r="AZ2177" s="2">
        <v>0</v>
      </c>
      <c r="BA2177" s="2">
        <v>0</v>
      </c>
      <c r="BB2177" s="2">
        <v>0</v>
      </c>
      <c r="BC2177" s="2">
        <v>0</v>
      </c>
      <c r="BD2177" s="2">
        <v>0</v>
      </c>
      <c r="BE2177" s="10">
        <f t="shared" si="101"/>
        <v>0</v>
      </c>
    </row>
    <row r="2178" spans="1:57" s="8" customFormat="1" x14ac:dyDescent="0.45">
      <c r="A2178" s="8">
        <v>2983</v>
      </c>
      <c r="B2178" s="8">
        <v>1711124754</v>
      </c>
      <c r="C2178" s="8" t="s">
        <v>3368</v>
      </c>
      <c r="D2178" s="8" t="s">
        <v>568</v>
      </c>
      <c r="E2178" s="8" t="str">
        <f t="shared" si="99"/>
        <v>2020</v>
      </c>
      <c r="F2178" s="8" t="s">
        <v>599</v>
      </c>
      <c r="G2178" s="8" t="s">
        <v>45</v>
      </c>
      <c r="H2178" s="8" t="s">
        <v>49</v>
      </c>
      <c r="I2178" s="8" t="s">
        <v>82</v>
      </c>
      <c r="J2178" s="8" t="s">
        <v>262</v>
      </c>
      <c r="K2178" s="8" t="s">
        <v>5256</v>
      </c>
      <c r="L2178" s="8" t="s">
        <v>7853</v>
      </c>
      <c r="M2178" s="9">
        <v>1</v>
      </c>
      <c r="N2178" s="9" t="s">
        <v>20017</v>
      </c>
      <c r="O2178" s="9">
        <v>5</v>
      </c>
      <c r="P2178" s="8" t="s">
        <v>5031</v>
      </c>
      <c r="Q2178" s="8" t="s">
        <v>7909</v>
      </c>
      <c r="R2178" s="8" t="s">
        <v>7909</v>
      </c>
      <c r="S2178" s="8" t="s">
        <v>8940</v>
      </c>
      <c r="U2178" s="8" t="s">
        <v>8944</v>
      </c>
      <c r="V2178" s="8" t="s">
        <v>8950</v>
      </c>
      <c r="W2178" s="8" t="s">
        <v>8956</v>
      </c>
      <c r="Z2178" s="8" t="s">
        <v>8970</v>
      </c>
      <c r="AA2178" s="8" t="s">
        <v>9160</v>
      </c>
      <c r="AB2178" s="8" t="s">
        <v>9580</v>
      </c>
      <c r="AC2178" s="8" t="s">
        <v>9649</v>
      </c>
      <c r="AD2178" s="8" t="s">
        <v>9812</v>
      </c>
      <c r="AE2178" s="8" t="s">
        <v>11805</v>
      </c>
      <c r="AF2178" s="8" t="s">
        <v>13816</v>
      </c>
      <c r="AG2178" s="8" t="s">
        <v>15881</v>
      </c>
      <c r="AH2178" s="8" t="s">
        <v>17928</v>
      </c>
      <c r="AI2178" s="8" t="s">
        <v>19961</v>
      </c>
      <c r="AJ2178" s="2">
        <v>0</v>
      </c>
      <c r="AK2178" s="2">
        <v>0</v>
      </c>
      <c r="AL2178" s="2">
        <v>0</v>
      </c>
      <c r="AM2178" s="2">
        <v>0</v>
      </c>
      <c r="AN2178" s="2">
        <v>0</v>
      </c>
      <c r="AO2178" s="2">
        <v>0</v>
      </c>
      <c r="AP2178" s="2">
        <v>0</v>
      </c>
      <c r="AQ2178" s="2">
        <v>0</v>
      </c>
      <c r="AR2178" s="2">
        <v>0</v>
      </c>
      <c r="AS2178" s="2">
        <v>200</v>
      </c>
      <c r="AT2178" s="2">
        <f t="shared" si="100"/>
        <v>200</v>
      </c>
      <c r="AU2178" s="2">
        <v>0</v>
      </c>
      <c r="AV2178" s="2">
        <v>0</v>
      </c>
      <c r="AW2178" s="2">
        <v>0</v>
      </c>
      <c r="AX2178" s="2">
        <v>0</v>
      </c>
      <c r="AY2178" s="2">
        <v>0</v>
      </c>
      <c r="AZ2178" s="2">
        <v>0</v>
      </c>
      <c r="BA2178" s="2">
        <v>0</v>
      </c>
      <c r="BB2178" s="2">
        <v>0</v>
      </c>
      <c r="BC2178" s="2">
        <v>0</v>
      </c>
      <c r="BD2178" s="2">
        <v>0</v>
      </c>
      <c r="BE2178" s="10">
        <f t="shared" si="101"/>
        <v>0</v>
      </c>
    </row>
    <row r="2179" spans="1:57" s="8" customFormat="1" x14ac:dyDescent="0.45">
      <c r="A2179" s="8">
        <v>2984</v>
      </c>
      <c r="B2179" s="8">
        <v>1425110539</v>
      </c>
      <c r="C2179" s="8" t="s">
        <v>3369</v>
      </c>
      <c r="D2179" s="8" t="s">
        <v>554</v>
      </c>
      <c r="E2179" s="8" t="str">
        <f t="shared" ref="E2179:E2242" si="102">LEFT(D2179,4)</f>
        <v>2017</v>
      </c>
      <c r="F2179" s="8" t="s">
        <v>700</v>
      </c>
      <c r="G2179" s="8" t="s">
        <v>40</v>
      </c>
      <c r="H2179" s="8" t="s">
        <v>20009</v>
      </c>
      <c r="I2179" s="8" t="s">
        <v>82</v>
      </c>
      <c r="J2179" s="8" t="s">
        <v>187</v>
      </c>
      <c r="K2179" s="8" t="s">
        <v>5341</v>
      </c>
      <c r="L2179" s="8" t="s">
        <v>7854</v>
      </c>
      <c r="M2179" s="9">
        <v>1</v>
      </c>
      <c r="N2179" s="9"/>
      <c r="O2179" s="9">
        <v>2</v>
      </c>
      <c r="P2179" s="8" t="s">
        <v>3650</v>
      </c>
      <c r="Q2179" s="8" t="s">
        <v>8912</v>
      </c>
      <c r="R2179" s="8" t="s">
        <v>40</v>
      </c>
      <c r="S2179" s="8" t="s">
        <v>8940</v>
      </c>
      <c r="T2179" s="8" t="s">
        <v>8942</v>
      </c>
      <c r="U2179" s="8" t="s">
        <v>8944</v>
      </c>
      <c r="V2179" s="8" t="s">
        <v>8948</v>
      </c>
      <c r="W2179" s="8" t="s">
        <v>8956</v>
      </c>
      <c r="X2179" s="8" t="s">
        <v>8959</v>
      </c>
      <c r="Y2179" s="8" t="s">
        <v>8963</v>
      </c>
      <c r="Z2179" s="8" t="s">
        <v>9050</v>
      </c>
      <c r="AA2179" s="8" t="s">
        <v>9456</v>
      </c>
      <c r="AB2179" s="8" t="s">
        <v>9570</v>
      </c>
      <c r="AC2179" s="8" t="s">
        <v>9657</v>
      </c>
      <c r="AD2179" s="8" t="s">
        <v>9813</v>
      </c>
      <c r="AE2179" s="8" t="s">
        <v>11806</v>
      </c>
      <c r="AF2179" s="8" t="s">
        <v>13817</v>
      </c>
      <c r="AG2179" s="8" t="s">
        <v>15882</v>
      </c>
      <c r="AH2179" s="8" t="s">
        <v>17929</v>
      </c>
      <c r="AI2179" s="8" t="s">
        <v>19962</v>
      </c>
      <c r="AJ2179" s="2">
        <v>0</v>
      </c>
      <c r="AK2179" s="2">
        <v>0</v>
      </c>
      <c r="AL2179" s="2">
        <v>0</v>
      </c>
      <c r="AM2179" s="2">
        <v>0</v>
      </c>
      <c r="AN2179" s="2">
        <v>0</v>
      </c>
      <c r="AO2179" s="2">
        <v>0</v>
      </c>
      <c r="AP2179" s="2">
        <v>46.15</v>
      </c>
      <c r="AQ2179" s="2">
        <v>0</v>
      </c>
      <c r="AR2179" s="2">
        <v>0</v>
      </c>
      <c r="AS2179" s="2">
        <v>0</v>
      </c>
      <c r="AT2179" s="2">
        <f t="shared" ref="AT2179:AT2242" si="103">SUM(AJ2179:AS2179)</f>
        <v>46.15</v>
      </c>
      <c r="AU2179" s="2">
        <v>0</v>
      </c>
      <c r="AV2179" s="2">
        <v>0</v>
      </c>
      <c r="AW2179" s="2">
        <v>0</v>
      </c>
      <c r="AX2179" s="2">
        <v>0</v>
      </c>
      <c r="AY2179" s="2">
        <v>0</v>
      </c>
      <c r="AZ2179" s="2">
        <v>0</v>
      </c>
      <c r="BA2179" s="2">
        <v>46.14</v>
      </c>
      <c r="BB2179" s="2">
        <v>0</v>
      </c>
      <c r="BC2179" s="2">
        <v>0</v>
      </c>
      <c r="BD2179" s="2">
        <v>0</v>
      </c>
      <c r="BE2179" s="10">
        <f t="shared" ref="BE2179:BE2242" si="104">SUM(AU2179:BD2179)</f>
        <v>46.14</v>
      </c>
    </row>
    <row r="2180" spans="1:57" s="8" customFormat="1" x14ac:dyDescent="0.45">
      <c r="A2180" s="8">
        <v>2985</v>
      </c>
      <c r="B2180" s="8">
        <v>1425096793</v>
      </c>
      <c r="C2180" s="8" t="s">
        <v>3370</v>
      </c>
      <c r="D2180" s="8" t="s">
        <v>549</v>
      </c>
      <c r="E2180" s="8" t="str">
        <f t="shared" si="102"/>
        <v>2015</v>
      </c>
      <c r="F2180" s="8" t="s">
        <v>923</v>
      </c>
      <c r="G2180" s="8" t="s">
        <v>40</v>
      </c>
      <c r="H2180" s="8" t="s">
        <v>20009</v>
      </c>
      <c r="I2180" s="8" t="s">
        <v>82</v>
      </c>
      <c r="J2180" s="8" t="s">
        <v>102</v>
      </c>
      <c r="K2180" s="8" t="s">
        <v>5612</v>
      </c>
      <c r="L2180" s="8" t="s">
        <v>7855</v>
      </c>
      <c r="M2180" s="9">
        <v>1</v>
      </c>
      <c r="N2180" s="9" t="s">
        <v>19995</v>
      </c>
      <c r="O2180" s="9">
        <v>5</v>
      </c>
      <c r="P2180" s="8" t="s">
        <v>5032</v>
      </c>
      <c r="Q2180" s="8" t="s">
        <v>8913</v>
      </c>
      <c r="R2180" s="8" t="s">
        <v>40</v>
      </c>
      <c r="S2180" s="8" t="s">
        <v>8940</v>
      </c>
      <c r="T2180" s="8" t="s">
        <v>8942</v>
      </c>
      <c r="U2180" s="8" t="s">
        <v>8944</v>
      </c>
      <c r="V2180" s="8" t="s">
        <v>8948</v>
      </c>
      <c r="W2180" s="8" t="s">
        <v>8956</v>
      </c>
      <c r="X2180" s="8" t="s">
        <v>8959</v>
      </c>
      <c r="Y2180" s="8" t="s">
        <v>8963</v>
      </c>
      <c r="Z2180" s="8" t="s">
        <v>8974</v>
      </c>
      <c r="AA2180" s="8" t="s">
        <v>9148</v>
      </c>
      <c r="AB2180" s="8" t="s">
        <v>9570</v>
      </c>
      <c r="AC2180" s="8" t="s">
        <v>9657</v>
      </c>
      <c r="AD2180" s="8" t="s">
        <v>9812</v>
      </c>
      <c r="AE2180" s="8" t="s">
        <v>11807</v>
      </c>
      <c r="AF2180" s="8" t="s">
        <v>13818</v>
      </c>
      <c r="AG2180" s="8" t="s">
        <v>15883</v>
      </c>
      <c r="AH2180" s="8" t="s">
        <v>17930</v>
      </c>
      <c r="AI2180" s="8" t="s">
        <v>19963</v>
      </c>
      <c r="AJ2180" s="2">
        <v>0</v>
      </c>
      <c r="AK2180" s="2">
        <v>0</v>
      </c>
      <c r="AL2180" s="2">
        <v>0</v>
      </c>
      <c r="AM2180" s="2">
        <v>0</v>
      </c>
      <c r="AN2180" s="2">
        <v>48.65</v>
      </c>
      <c r="AO2180" s="2">
        <v>0</v>
      </c>
      <c r="AP2180" s="2">
        <v>0</v>
      </c>
      <c r="AQ2180" s="2">
        <v>0</v>
      </c>
      <c r="AR2180" s="2">
        <v>0</v>
      </c>
      <c r="AS2180" s="2">
        <v>0</v>
      </c>
      <c r="AT2180" s="2">
        <f t="shared" si="103"/>
        <v>48.65</v>
      </c>
      <c r="AU2180" s="2">
        <v>0</v>
      </c>
      <c r="AV2180" s="2">
        <v>0</v>
      </c>
      <c r="AW2180" s="2">
        <v>0</v>
      </c>
      <c r="AX2180" s="2">
        <v>0</v>
      </c>
      <c r="AY2180" s="2">
        <v>30.55</v>
      </c>
      <c r="AZ2180" s="2">
        <v>0</v>
      </c>
      <c r="BA2180" s="2">
        <v>0</v>
      </c>
      <c r="BB2180" s="2">
        <v>0</v>
      </c>
      <c r="BC2180" s="2">
        <v>0</v>
      </c>
      <c r="BD2180" s="2">
        <v>0</v>
      </c>
      <c r="BE2180" s="10">
        <f t="shared" si="104"/>
        <v>30.55</v>
      </c>
    </row>
    <row r="2181" spans="1:57" s="8" customFormat="1" x14ac:dyDescent="0.45">
      <c r="A2181" s="8">
        <v>2986</v>
      </c>
      <c r="B2181" s="8">
        <v>1485017083</v>
      </c>
      <c r="C2181" s="8" t="s">
        <v>3371</v>
      </c>
      <c r="D2181" s="8" t="s">
        <v>632</v>
      </c>
      <c r="E2181" s="8" t="str">
        <f t="shared" si="102"/>
        <v>2018</v>
      </c>
      <c r="F2181" s="8" t="s">
        <v>599</v>
      </c>
      <c r="G2181" s="8" t="s">
        <v>47</v>
      </c>
      <c r="H2181" s="8" t="s">
        <v>20007</v>
      </c>
      <c r="I2181" s="8" t="s">
        <v>82</v>
      </c>
      <c r="J2181" s="8" t="s">
        <v>199</v>
      </c>
      <c r="K2181" s="8" t="s">
        <v>5180</v>
      </c>
      <c r="L2181" s="8" t="s">
        <v>7856</v>
      </c>
      <c r="M2181" s="9">
        <v>1</v>
      </c>
      <c r="N2181" s="9"/>
      <c r="O2181" s="9">
        <v>1</v>
      </c>
      <c r="P2181" s="8" t="s">
        <v>5033</v>
      </c>
      <c r="Q2181" s="8" t="s">
        <v>8914</v>
      </c>
      <c r="R2181" s="8" t="s">
        <v>47</v>
      </c>
      <c r="S2181" s="8" t="s">
        <v>8940</v>
      </c>
      <c r="T2181" s="8" t="s">
        <v>8943</v>
      </c>
      <c r="U2181" s="8" t="s">
        <v>8946</v>
      </c>
      <c r="V2181" s="8" t="s">
        <v>8948</v>
      </c>
      <c r="W2181" s="8" t="s">
        <v>8956</v>
      </c>
      <c r="X2181" s="8" t="s">
        <v>8961</v>
      </c>
      <c r="Y2181" s="8" t="s">
        <v>8963</v>
      </c>
      <c r="Z2181" s="8" t="s">
        <v>8970</v>
      </c>
      <c r="AA2181" s="8" t="s">
        <v>9220</v>
      </c>
      <c r="AB2181" s="8" t="s">
        <v>9568</v>
      </c>
      <c r="AC2181" s="8" t="s">
        <v>9649</v>
      </c>
      <c r="AD2181" s="8" t="s">
        <v>9812</v>
      </c>
      <c r="AE2181" s="8" t="s">
        <v>11578</v>
      </c>
      <c r="AF2181" s="8" t="s">
        <v>13819</v>
      </c>
      <c r="AG2181" s="8" t="s">
        <v>15884</v>
      </c>
      <c r="AH2181" s="8" t="s">
        <v>17931</v>
      </c>
      <c r="AI2181" s="8" t="s">
        <v>19964</v>
      </c>
      <c r="AJ2181" s="2">
        <v>0</v>
      </c>
      <c r="AK2181" s="2">
        <v>0</v>
      </c>
      <c r="AL2181" s="2">
        <v>0</v>
      </c>
      <c r="AM2181" s="2">
        <v>0</v>
      </c>
      <c r="AN2181" s="2">
        <v>0</v>
      </c>
      <c r="AO2181" s="2">
        <v>0</v>
      </c>
      <c r="AP2181" s="2">
        <v>0</v>
      </c>
      <c r="AQ2181" s="2">
        <v>325</v>
      </c>
      <c r="AR2181" s="2">
        <v>325</v>
      </c>
      <c r="AS2181" s="2">
        <v>308</v>
      </c>
      <c r="AT2181" s="2">
        <f t="shared" si="103"/>
        <v>958</v>
      </c>
      <c r="AU2181" s="2">
        <v>0</v>
      </c>
      <c r="AV2181" s="2">
        <v>0</v>
      </c>
      <c r="AW2181" s="2">
        <v>0</v>
      </c>
      <c r="AX2181" s="2">
        <v>0</v>
      </c>
      <c r="AY2181" s="2">
        <v>0</v>
      </c>
      <c r="AZ2181" s="2">
        <v>0</v>
      </c>
      <c r="BA2181" s="2">
        <v>0</v>
      </c>
      <c r="BB2181" s="2">
        <v>140</v>
      </c>
      <c r="BC2181" s="2">
        <v>140</v>
      </c>
      <c r="BD2181" s="2">
        <v>140</v>
      </c>
      <c r="BE2181" s="10">
        <f t="shared" si="104"/>
        <v>420</v>
      </c>
    </row>
    <row r="2182" spans="1:57" s="8" customFormat="1" x14ac:dyDescent="0.45">
      <c r="A2182" s="8">
        <v>2987</v>
      </c>
      <c r="B2182" s="8">
        <v>1711079939</v>
      </c>
      <c r="C2182" s="8" t="s">
        <v>3372</v>
      </c>
      <c r="D2182" s="8" t="s">
        <v>571</v>
      </c>
      <c r="E2182" s="8" t="str">
        <f t="shared" si="102"/>
        <v>2018</v>
      </c>
      <c r="F2182" s="8" t="s">
        <v>945</v>
      </c>
      <c r="G2182" s="8" t="s">
        <v>45</v>
      </c>
      <c r="H2182" s="8" t="s">
        <v>49</v>
      </c>
      <c r="I2182" s="8" t="s">
        <v>82</v>
      </c>
      <c r="J2182" s="8" t="s">
        <v>238</v>
      </c>
      <c r="K2182" s="8" t="s">
        <v>5779</v>
      </c>
      <c r="L2182" s="8" t="s">
        <v>7857</v>
      </c>
      <c r="M2182" s="9">
        <v>1</v>
      </c>
      <c r="N2182" s="9" t="s">
        <v>19995</v>
      </c>
      <c r="O2182" s="9">
        <v>5</v>
      </c>
      <c r="P2182" s="8" t="s">
        <v>3587</v>
      </c>
      <c r="Q2182" s="8" t="s">
        <v>7876</v>
      </c>
      <c r="R2182" s="8" t="s">
        <v>7876</v>
      </c>
      <c r="S2182" s="8" t="s">
        <v>8940</v>
      </c>
      <c r="U2182" s="8" t="s">
        <v>8944</v>
      </c>
      <c r="V2182" s="8" t="s">
        <v>8950</v>
      </c>
      <c r="W2182" s="8" t="s">
        <v>8956</v>
      </c>
      <c r="Y2182" s="8" t="s">
        <v>8963</v>
      </c>
      <c r="Z2182" s="8" t="s">
        <v>8970</v>
      </c>
      <c r="AA2182" s="8" t="s">
        <v>9134</v>
      </c>
      <c r="AB2182" s="8" t="s">
        <v>9591</v>
      </c>
      <c r="AC2182" s="8" t="s">
        <v>9644</v>
      </c>
      <c r="AD2182" s="8" t="s">
        <v>9812</v>
      </c>
      <c r="AE2182" s="8" t="s">
        <v>11808</v>
      </c>
      <c r="AF2182" s="8" t="s">
        <v>13820</v>
      </c>
      <c r="AG2182" s="8" t="s">
        <v>15885</v>
      </c>
      <c r="AH2182" s="8" t="s">
        <v>17932</v>
      </c>
      <c r="AI2182" s="8" t="s">
        <v>19965</v>
      </c>
      <c r="AJ2182" s="2">
        <v>0</v>
      </c>
      <c r="AK2182" s="2">
        <v>0</v>
      </c>
      <c r="AL2182" s="2">
        <v>0</v>
      </c>
      <c r="AM2182" s="2">
        <v>0</v>
      </c>
      <c r="AN2182" s="2">
        <v>0</v>
      </c>
      <c r="AO2182" s="2">
        <v>0</v>
      </c>
      <c r="AP2182" s="2">
        <v>0</v>
      </c>
      <c r="AQ2182" s="2">
        <v>121.77</v>
      </c>
      <c r="AR2182" s="2">
        <v>0</v>
      </c>
      <c r="AS2182" s="2">
        <v>0</v>
      </c>
      <c r="AT2182" s="2">
        <f t="shared" si="103"/>
        <v>121.77</v>
      </c>
      <c r="AU2182" s="2">
        <v>0</v>
      </c>
      <c r="AV2182" s="2">
        <v>0</v>
      </c>
      <c r="AW2182" s="2">
        <v>0</v>
      </c>
      <c r="AX2182" s="2">
        <v>0</v>
      </c>
      <c r="AY2182" s="2">
        <v>0</v>
      </c>
      <c r="AZ2182" s="2">
        <v>0</v>
      </c>
      <c r="BA2182" s="2">
        <v>0</v>
      </c>
      <c r="BB2182" s="2">
        <v>16</v>
      </c>
      <c r="BC2182" s="2">
        <v>0</v>
      </c>
      <c r="BD2182" s="2">
        <v>0</v>
      </c>
      <c r="BE2182" s="10">
        <f t="shared" si="104"/>
        <v>16</v>
      </c>
    </row>
    <row r="2183" spans="1:57" s="8" customFormat="1" x14ac:dyDescent="0.45">
      <c r="A2183" s="8">
        <v>2988</v>
      </c>
      <c r="B2183" s="8">
        <v>1711079499</v>
      </c>
      <c r="C2183" s="8" t="s">
        <v>3373</v>
      </c>
      <c r="D2183" s="8" t="s">
        <v>538</v>
      </c>
      <c r="E2183" s="8" t="str">
        <f t="shared" si="102"/>
        <v>2018</v>
      </c>
      <c r="F2183" s="8" t="s">
        <v>1023</v>
      </c>
      <c r="G2183" s="8" t="s">
        <v>45</v>
      </c>
      <c r="H2183" s="8" t="s">
        <v>49</v>
      </c>
      <c r="I2183" s="8" t="s">
        <v>82</v>
      </c>
      <c r="J2183" s="8" t="s">
        <v>310</v>
      </c>
      <c r="K2183" s="8" t="s">
        <v>5277</v>
      </c>
      <c r="L2183" s="8" t="s">
        <v>7858</v>
      </c>
      <c r="M2183" s="9">
        <v>1</v>
      </c>
      <c r="N2183" s="9"/>
      <c r="O2183" s="9">
        <v>2</v>
      </c>
      <c r="P2183" s="8" t="s">
        <v>5034</v>
      </c>
      <c r="Q2183" s="8" t="s">
        <v>7906</v>
      </c>
      <c r="R2183" s="8" t="s">
        <v>8898</v>
      </c>
      <c r="S2183" s="8" t="s">
        <v>8940</v>
      </c>
      <c r="U2183" s="8" t="s">
        <v>8946</v>
      </c>
      <c r="V2183" s="8" t="s">
        <v>8950</v>
      </c>
      <c r="W2183" s="8" t="s">
        <v>8956</v>
      </c>
      <c r="Z2183" s="8" t="s">
        <v>9071</v>
      </c>
      <c r="AA2183" s="8" t="s">
        <v>9201</v>
      </c>
      <c r="AB2183" s="8" t="s">
        <v>9570</v>
      </c>
      <c r="AC2183" s="8" t="s">
        <v>9645</v>
      </c>
      <c r="AD2183" s="8" t="s">
        <v>9812</v>
      </c>
      <c r="AE2183" s="8" t="s">
        <v>11809</v>
      </c>
      <c r="AF2183" s="8" t="s">
        <v>13821</v>
      </c>
      <c r="AG2183" s="8" t="s">
        <v>15886</v>
      </c>
      <c r="AH2183" s="8" t="s">
        <v>17933</v>
      </c>
      <c r="AI2183" s="8" t="s">
        <v>19966</v>
      </c>
      <c r="AJ2183" s="2">
        <v>0</v>
      </c>
      <c r="AK2183" s="2">
        <v>0</v>
      </c>
      <c r="AL2183" s="2">
        <v>0</v>
      </c>
      <c r="AM2183" s="2">
        <v>0</v>
      </c>
      <c r="AN2183" s="2">
        <v>0</v>
      </c>
      <c r="AO2183" s="2">
        <v>0</v>
      </c>
      <c r="AP2183" s="2">
        <v>0</v>
      </c>
      <c r="AQ2183" s="2">
        <v>18.89</v>
      </c>
      <c r="AR2183" s="2">
        <v>0</v>
      </c>
      <c r="AS2183" s="2">
        <v>0</v>
      </c>
      <c r="AT2183" s="2">
        <f t="shared" si="103"/>
        <v>18.89</v>
      </c>
      <c r="AU2183" s="2">
        <v>0</v>
      </c>
      <c r="AV2183" s="2">
        <v>0</v>
      </c>
      <c r="AW2183" s="2">
        <v>0</v>
      </c>
      <c r="AX2183" s="2">
        <v>0</v>
      </c>
      <c r="AY2183" s="2">
        <v>0</v>
      </c>
      <c r="AZ2183" s="2">
        <v>0</v>
      </c>
      <c r="BA2183" s="2">
        <v>0</v>
      </c>
      <c r="BB2183" s="2">
        <v>2.5</v>
      </c>
      <c r="BC2183" s="2">
        <v>0</v>
      </c>
      <c r="BD2183" s="2">
        <v>0</v>
      </c>
      <c r="BE2183" s="10">
        <f t="shared" si="104"/>
        <v>2.5</v>
      </c>
    </row>
    <row r="2184" spans="1:57" s="8" customFormat="1" x14ac:dyDescent="0.45">
      <c r="A2184" s="8">
        <v>2989</v>
      </c>
      <c r="B2184" s="8">
        <v>1425145674</v>
      </c>
      <c r="C2184" s="8" t="s">
        <v>3374</v>
      </c>
      <c r="D2184" s="8" t="s">
        <v>547</v>
      </c>
      <c r="E2184" s="8" t="str">
        <f t="shared" si="102"/>
        <v>2020</v>
      </c>
      <c r="F2184" s="8" t="s">
        <v>922</v>
      </c>
      <c r="G2184" s="8" t="s">
        <v>40</v>
      </c>
      <c r="H2184" s="8" t="s">
        <v>20009</v>
      </c>
      <c r="I2184" s="8" t="s">
        <v>82</v>
      </c>
      <c r="J2184" s="8" t="s">
        <v>99</v>
      </c>
      <c r="K2184" s="8" t="s">
        <v>5059</v>
      </c>
      <c r="L2184" s="8" t="s">
        <v>7859</v>
      </c>
      <c r="M2184" s="9">
        <v>1</v>
      </c>
      <c r="N2184" s="9"/>
      <c r="O2184" s="9">
        <v>2</v>
      </c>
      <c r="P2184" s="8" t="s">
        <v>5035</v>
      </c>
      <c r="Q2184" s="8" t="s">
        <v>8915</v>
      </c>
      <c r="R2184" s="8" t="s">
        <v>40</v>
      </c>
      <c r="S2184" s="8" t="s">
        <v>8939</v>
      </c>
      <c r="T2184" s="8" t="s">
        <v>8942</v>
      </c>
      <c r="U2184" s="8" t="s">
        <v>8944</v>
      </c>
      <c r="V2184" s="8" t="s">
        <v>8948</v>
      </c>
      <c r="W2184" s="8" t="s">
        <v>8956</v>
      </c>
      <c r="X2184" s="8" t="s">
        <v>8959</v>
      </c>
      <c r="Y2184" s="8" t="s">
        <v>8963</v>
      </c>
      <c r="Z2184" s="8" t="s">
        <v>9005</v>
      </c>
      <c r="AA2184" s="8" t="s">
        <v>9130</v>
      </c>
      <c r="AB2184" s="8" t="s">
        <v>9610</v>
      </c>
      <c r="AC2184" s="8" t="s">
        <v>9709</v>
      </c>
      <c r="AD2184" s="8" t="s">
        <v>9812</v>
      </c>
      <c r="AE2184" s="8" t="s">
        <v>11810</v>
      </c>
      <c r="AF2184" s="8" t="s">
        <v>13822</v>
      </c>
      <c r="AG2184" s="8" t="s">
        <v>15887</v>
      </c>
      <c r="AH2184" s="8" t="s">
        <v>17934</v>
      </c>
      <c r="AI2184" s="8" t="s">
        <v>19967</v>
      </c>
      <c r="AJ2184" s="2">
        <v>0</v>
      </c>
      <c r="AK2184" s="2">
        <v>0</v>
      </c>
      <c r="AL2184" s="2">
        <v>0</v>
      </c>
      <c r="AM2184" s="2">
        <v>0</v>
      </c>
      <c r="AN2184" s="2">
        <v>0</v>
      </c>
      <c r="AO2184" s="2">
        <v>0</v>
      </c>
      <c r="AP2184" s="2">
        <v>0</v>
      </c>
      <c r="AQ2184" s="2">
        <v>0</v>
      </c>
      <c r="AR2184" s="2">
        <v>0</v>
      </c>
      <c r="AS2184" s="2">
        <v>115</v>
      </c>
      <c r="AT2184" s="2">
        <f t="shared" si="103"/>
        <v>115</v>
      </c>
      <c r="AU2184" s="2">
        <v>0</v>
      </c>
      <c r="AV2184" s="2">
        <v>0</v>
      </c>
      <c r="AW2184" s="2">
        <v>0</v>
      </c>
      <c r="AX2184" s="2">
        <v>0</v>
      </c>
      <c r="AY2184" s="2">
        <v>0</v>
      </c>
      <c r="AZ2184" s="2">
        <v>0</v>
      </c>
      <c r="BA2184" s="2">
        <v>0</v>
      </c>
      <c r="BB2184" s="2">
        <v>0</v>
      </c>
      <c r="BC2184" s="2">
        <v>0</v>
      </c>
      <c r="BD2184" s="2">
        <v>58</v>
      </c>
      <c r="BE2184" s="10">
        <f t="shared" si="104"/>
        <v>58</v>
      </c>
    </row>
    <row r="2185" spans="1:57" s="8" customFormat="1" x14ac:dyDescent="0.45">
      <c r="A2185" s="8">
        <v>2991</v>
      </c>
      <c r="B2185" s="8">
        <v>1415164074</v>
      </c>
      <c r="C2185" s="8" t="s">
        <v>3375</v>
      </c>
      <c r="D2185" s="8" t="s">
        <v>583</v>
      </c>
      <c r="E2185" s="8" t="str">
        <f t="shared" si="102"/>
        <v>2019</v>
      </c>
      <c r="F2185" s="8" t="s">
        <v>944</v>
      </c>
      <c r="G2185" s="8" t="s">
        <v>42</v>
      </c>
      <c r="H2185" s="8" t="s">
        <v>20005</v>
      </c>
      <c r="I2185" s="8" t="s">
        <v>82</v>
      </c>
      <c r="J2185" s="8" t="s">
        <v>453</v>
      </c>
      <c r="K2185" s="8" t="s">
        <v>5606</v>
      </c>
      <c r="L2185" s="8" t="s">
        <v>7860</v>
      </c>
      <c r="M2185" s="9">
        <v>1</v>
      </c>
      <c r="N2185" s="9"/>
      <c r="O2185" s="9">
        <v>4</v>
      </c>
      <c r="P2185" s="8" t="s">
        <v>5036</v>
      </c>
      <c r="Q2185" s="8" t="s">
        <v>8209</v>
      </c>
      <c r="R2185" s="8" t="s">
        <v>42</v>
      </c>
      <c r="S2185" s="8" t="s">
        <v>8940</v>
      </c>
      <c r="T2185" s="8" t="s">
        <v>8942</v>
      </c>
      <c r="U2185" s="8" t="s">
        <v>8944</v>
      </c>
      <c r="V2185" s="8" t="s">
        <v>8951</v>
      </c>
      <c r="W2185" s="8" t="s">
        <v>8956</v>
      </c>
      <c r="X2185" s="8" t="s">
        <v>8960</v>
      </c>
      <c r="Y2185" s="8" t="s">
        <v>8964</v>
      </c>
      <c r="Z2185" s="8" t="s">
        <v>8987</v>
      </c>
      <c r="AA2185" s="8" t="s">
        <v>9564</v>
      </c>
      <c r="AB2185" s="8" t="s">
        <v>9638</v>
      </c>
      <c r="AC2185" s="8" t="s">
        <v>9694</v>
      </c>
      <c r="AD2185" s="8" t="s">
        <v>9812</v>
      </c>
      <c r="AE2185" s="8" t="s">
        <v>11811</v>
      </c>
      <c r="AF2185" s="8" t="s">
        <v>13823</v>
      </c>
      <c r="AG2185" s="8" t="s">
        <v>15888</v>
      </c>
      <c r="AH2185" s="8" t="s">
        <v>17935</v>
      </c>
      <c r="AI2185" s="8" t="s">
        <v>19968</v>
      </c>
      <c r="AJ2185" s="2">
        <v>0</v>
      </c>
      <c r="AK2185" s="2">
        <v>0</v>
      </c>
      <c r="AL2185" s="2">
        <v>0</v>
      </c>
      <c r="AM2185" s="2">
        <v>0</v>
      </c>
      <c r="AN2185" s="2">
        <v>0</v>
      </c>
      <c r="AO2185" s="2">
        <v>0</v>
      </c>
      <c r="AP2185" s="2">
        <v>0</v>
      </c>
      <c r="AQ2185" s="2">
        <v>0</v>
      </c>
      <c r="AR2185" s="2">
        <v>30</v>
      </c>
      <c r="AS2185" s="2">
        <v>0</v>
      </c>
      <c r="AT2185" s="2">
        <f t="shared" si="103"/>
        <v>30</v>
      </c>
      <c r="AU2185" s="2">
        <v>0</v>
      </c>
      <c r="AV2185" s="2">
        <v>0</v>
      </c>
      <c r="AW2185" s="2">
        <v>0</v>
      </c>
      <c r="AX2185" s="2">
        <v>0</v>
      </c>
      <c r="AY2185" s="2">
        <v>0</v>
      </c>
      <c r="AZ2185" s="2">
        <v>0</v>
      </c>
      <c r="BA2185" s="2">
        <v>0</v>
      </c>
      <c r="BB2185" s="2">
        <v>0</v>
      </c>
      <c r="BC2185" s="2">
        <v>77.11</v>
      </c>
      <c r="BD2185" s="2">
        <v>0</v>
      </c>
      <c r="BE2185" s="10">
        <f t="shared" si="104"/>
        <v>77.11</v>
      </c>
    </row>
    <row r="2186" spans="1:57" s="8" customFormat="1" x14ac:dyDescent="0.45">
      <c r="A2186" s="8">
        <v>2992</v>
      </c>
      <c r="B2186" s="8">
        <v>1425132506</v>
      </c>
      <c r="C2186" s="8" t="s">
        <v>3376</v>
      </c>
      <c r="D2186" s="8" t="s">
        <v>626</v>
      </c>
      <c r="E2186" s="8" t="str">
        <f t="shared" si="102"/>
        <v>2018</v>
      </c>
      <c r="F2186" s="8" t="s">
        <v>934</v>
      </c>
      <c r="G2186" s="8" t="s">
        <v>40</v>
      </c>
      <c r="H2186" s="8" t="s">
        <v>20009</v>
      </c>
      <c r="I2186" s="8" t="s">
        <v>82</v>
      </c>
      <c r="J2186" s="8" t="s">
        <v>300</v>
      </c>
      <c r="K2186" s="8" t="s">
        <v>5334</v>
      </c>
      <c r="L2186" s="8" t="s">
        <v>7861</v>
      </c>
      <c r="M2186" s="9">
        <v>1</v>
      </c>
      <c r="N2186" s="9"/>
      <c r="O2186" s="9">
        <v>2</v>
      </c>
      <c r="P2186" s="8" t="s">
        <v>5037</v>
      </c>
      <c r="Q2186" s="8" t="s">
        <v>8916</v>
      </c>
      <c r="R2186" s="8" t="s">
        <v>40</v>
      </c>
      <c r="S2186" s="8" t="s">
        <v>8940</v>
      </c>
      <c r="T2186" s="8" t="s">
        <v>8942</v>
      </c>
      <c r="U2186" s="8" t="s">
        <v>8944</v>
      </c>
      <c r="V2186" s="8" t="s">
        <v>8948</v>
      </c>
      <c r="W2186" s="8" t="s">
        <v>8956</v>
      </c>
      <c r="X2186" s="8" t="s">
        <v>8959</v>
      </c>
      <c r="Y2186" s="8" t="s">
        <v>8963</v>
      </c>
      <c r="Z2186" s="8" t="s">
        <v>9082</v>
      </c>
      <c r="AA2186" s="8" t="s">
        <v>9406</v>
      </c>
      <c r="AB2186" s="8" t="s">
        <v>9606</v>
      </c>
      <c r="AC2186" s="8" t="s">
        <v>9687</v>
      </c>
      <c r="AD2186" s="8" t="s">
        <v>9812</v>
      </c>
      <c r="AE2186" s="8" t="s">
        <v>11812</v>
      </c>
      <c r="AF2186" s="8" t="s">
        <v>13824</v>
      </c>
      <c r="AG2186" s="8" t="s">
        <v>15889</v>
      </c>
      <c r="AH2186" s="8" t="s">
        <v>17936</v>
      </c>
      <c r="AI2186" s="8" t="s">
        <v>19969</v>
      </c>
      <c r="AJ2186" s="2">
        <v>0</v>
      </c>
      <c r="AK2186" s="2">
        <v>0</v>
      </c>
      <c r="AL2186" s="2">
        <v>0</v>
      </c>
      <c r="AM2186" s="2">
        <v>0</v>
      </c>
      <c r="AN2186" s="2">
        <v>0</v>
      </c>
      <c r="AO2186" s="2">
        <v>0</v>
      </c>
      <c r="AP2186" s="2">
        <v>0</v>
      </c>
      <c r="AQ2186" s="2">
        <v>49.44</v>
      </c>
      <c r="AR2186" s="2">
        <v>37.659999999999997</v>
      </c>
      <c r="AS2186" s="2">
        <v>0</v>
      </c>
      <c r="AT2186" s="2">
        <f t="shared" si="103"/>
        <v>87.1</v>
      </c>
      <c r="AU2186" s="2">
        <v>0</v>
      </c>
      <c r="AV2186" s="2">
        <v>0</v>
      </c>
      <c r="AW2186" s="2">
        <v>0</v>
      </c>
      <c r="AX2186" s="2">
        <v>0</v>
      </c>
      <c r="AY2186" s="2">
        <v>0</v>
      </c>
      <c r="AZ2186" s="2">
        <v>0</v>
      </c>
      <c r="BA2186" s="2">
        <v>0</v>
      </c>
      <c r="BB2186" s="2">
        <v>16.48</v>
      </c>
      <c r="BC2186" s="2">
        <v>29.03</v>
      </c>
      <c r="BD2186" s="2">
        <v>0</v>
      </c>
      <c r="BE2186" s="10">
        <f t="shared" si="104"/>
        <v>45.510000000000005</v>
      </c>
    </row>
    <row r="2187" spans="1:57" s="8" customFormat="1" x14ac:dyDescent="0.45">
      <c r="A2187" s="8">
        <v>2993</v>
      </c>
      <c r="B2187" s="8">
        <v>1425120097</v>
      </c>
      <c r="C2187" s="8" t="s">
        <v>3377</v>
      </c>
      <c r="D2187" s="8" t="s">
        <v>538</v>
      </c>
      <c r="E2187" s="8" t="str">
        <f t="shared" si="102"/>
        <v>2018</v>
      </c>
      <c r="F2187" s="8" t="s">
        <v>876</v>
      </c>
      <c r="G2187" s="8" t="s">
        <v>40</v>
      </c>
      <c r="H2187" s="8" t="s">
        <v>20009</v>
      </c>
      <c r="I2187" s="8" t="s">
        <v>82</v>
      </c>
      <c r="J2187" s="8" t="s">
        <v>299</v>
      </c>
      <c r="K2187" s="8" t="s">
        <v>5289</v>
      </c>
      <c r="L2187" s="8" t="s">
        <v>7862</v>
      </c>
      <c r="M2187" s="9">
        <v>1</v>
      </c>
      <c r="N2187" s="9"/>
      <c r="O2187" s="9">
        <v>1</v>
      </c>
      <c r="P2187" s="8" t="s">
        <v>4493</v>
      </c>
      <c r="Q2187" s="8" t="s">
        <v>8605</v>
      </c>
      <c r="R2187" s="8" t="s">
        <v>40</v>
      </c>
      <c r="S2187" s="8" t="s">
        <v>8940</v>
      </c>
      <c r="T2187" s="8" t="s">
        <v>8942</v>
      </c>
      <c r="U2187" s="8" t="s">
        <v>8944</v>
      </c>
      <c r="V2187" s="8" t="s">
        <v>8948</v>
      </c>
      <c r="W2187" s="8" t="s">
        <v>8956</v>
      </c>
      <c r="X2187" s="8" t="s">
        <v>8959</v>
      </c>
      <c r="Y2187" s="8" t="s">
        <v>8963</v>
      </c>
      <c r="Z2187" s="8" t="s">
        <v>9046</v>
      </c>
      <c r="AA2187" s="8" t="s">
        <v>9565</v>
      </c>
      <c r="AB2187" s="8" t="s">
        <v>9583</v>
      </c>
      <c r="AC2187" s="8" t="s">
        <v>9681</v>
      </c>
      <c r="AD2187" s="8" t="s">
        <v>9812</v>
      </c>
      <c r="AE2187" s="8" t="s">
        <v>11813</v>
      </c>
      <c r="AF2187" s="8" t="s">
        <v>13825</v>
      </c>
      <c r="AG2187" s="8" t="s">
        <v>15890</v>
      </c>
      <c r="AH2187" s="8" t="s">
        <v>17937</v>
      </c>
      <c r="AI2187" s="8" t="s">
        <v>19970</v>
      </c>
      <c r="AJ2187" s="2">
        <v>0</v>
      </c>
      <c r="AK2187" s="2">
        <v>0</v>
      </c>
      <c r="AL2187" s="2">
        <v>0</v>
      </c>
      <c r="AM2187" s="2">
        <v>0</v>
      </c>
      <c r="AN2187" s="2">
        <v>0</v>
      </c>
      <c r="AO2187" s="2">
        <v>0</v>
      </c>
      <c r="AP2187" s="2">
        <v>0</v>
      </c>
      <c r="AQ2187" s="2">
        <v>140.1</v>
      </c>
      <c r="AR2187" s="2">
        <v>0</v>
      </c>
      <c r="AS2187" s="2">
        <v>0</v>
      </c>
      <c r="AT2187" s="2">
        <f t="shared" si="103"/>
        <v>140.1</v>
      </c>
      <c r="AU2187" s="2">
        <v>0</v>
      </c>
      <c r="AV2187" s="2">
        <v>0</v>
      </c>
      <c r="AW2187" s="2">
        <v>0</v>
      </c>
      <c r="AX2187" s="2">
        <v>0</v>
      </c>
      <c r="AY2187" s="2">
        <v>0</v>
      </c>
      <c r="AZ2187" s="2">
        <v>0</v>
      </c>
      <c r="BA2187" s="2">
        <v>0</v>
      </c>
      <c r="BB2187" s="2">
        <v>46.7</v>
      </c>
      <c r="BC2187" s="2">
        <v>0</v>
      </c>
      <c r="BD2187" s="2">
        <v>0</v>
      </c>
      <c r="BE2187" s="10">
        <f t="shared" si="104"/>
        <v>46.7</v>
      </c>
    </row>
    <row r="2188" spans="1:57" s="8" customFormat="1" x14ac:dyDescent="0.45">
      <c r="A2188" s="8">
        <v>2994</v>
      </c>
      <c r="B2188" s="8">
        <v>1425121009</v>
      </c>
      <c r="C2188" s="8" t="s">
        <v>3378</v>
      </c>
      <c r="D2188" s="8" t="s">
        <v>533</v>
      </c>
      <c r="E2188" s="8" t="str">
        <f t="shared" si="102"/>
        <v>2018</v>
      </c>
      <c r="F2188" s="8" t="s">
        <v>857</v>
      </c>
      <c r="G2188" s="8" t="s">
        <v>40</v>
      </c>
      <c r="H2188" s="8" t="s">
        <v>20009</v>
      </c>
      <c r="I2188" s="8" t="s">
        <v>82</v>
      </c>
      <c r="J2188" s="8" t="s">
        <v>86</v>
      </c>
      <c r="K2188" s="8" t="s">
        <v>5285</v>
      </c>
      <c r="L2188" s="8" t="s">
        <v>7863</v>
      </c>
      <c r="M2188" s="9">
        <v>1</v>
      </c>
      <c r="N2188" s="9"/>
      <c r="O2188" s="9">
        <v>4</v>
      </c>
      <c r="P2188" s="8" t="s">
        <v>5038</v>
      </c>
      <c r="Q2188" s="8" t="s">
        <v>8917</v>
      </c>
      <c r="R2188" s="8" t="s">
        <v>40</v>
      </c>
      <c r="S2188" s="8" t="s">
        <v>8940</v>
      </c>
      <c r="T2188" s="8" t="s">
        <v>8942</v>
      </c>
      <c r="U2188" s="8" t="s">
        <v>8944</v>
      </c>
      <c r="V2188" s="8" t="s">
        <v>8948</v>
      </c>
      <c r="W2188" s="8" t="s">
        <v>8956</v>
      </c>
      <c r="X2188" s="8" t="s">
        <v>8959</v>
      </c>
      <c r="Y2188" s="8" t="s">
        <v>8963</v>
      </c>
      <c r="Z2188" s="8" t="s">
        <v>8973</v>
      </c>
      <c r="AA2188" s="8" t="s">
        <v>9160</v>
      </c>
      <c r="AB2188" s="8" t="s">
        <v>9580</v>
      </c>
      <c r="AC2188" s="8" t="s">
        <v>9764</v>
      </c>
      <c r="AD2188" s="8" t="s">
        <v>9812</v>
      </c>
      <c r="AE2188" s="8" t="s">
        <v>11814</v>
      </c>
      <c r="AF2188" s="8" t="s">
        <v>13826</v>
      </c>
      <c r="AG2188" s="8" t="s">
        <v>15891</v>
      </c>
      <c r="AH2188" s="8" t="s">
        <v>17938</v>
      </c>
      <c r="AI2188" s="8" t="s">
        <v>19971</v>
      </c>
      <c r="AJ2188" s="2">
        <v>0</v>
      </c>
      <c r="AK2188" s="2">
        <v>0</v>
      </c>
      <c r="AL2188" s="2">
        <v>0</v>
      </c>
      <c r="AM2188" s="2">
        <v>0</v>
      </c>
      <c r="AN2188" s="2">
        <v>0</v>
      </c>
      <c r="AO2188" s="2">
        <v>0</v>
      </c>
      <c r="AP2188" s="2">
        <v>0</v>
      </c>
      <c r="AQ2188" s="2">
        <v>150</v>
      </c>
      <c r="AR2188" s="2">
        <v>0</v>
      </c>
      <c r="AS2188" s="2">
        <v>0</v>
      </c>
      <c r="AT2188" s="2">
        <f t="shared" si="103"/>
        <v>150</v>
      </c>
      <c r="AU2188" s="2">
        <v>0</v>
      </c>
      <c r="AV2188" s="2">
        <v>0</v>
      </c>
      <c r="AW2188" s="2">
        <v>0</v>
      </c>
      <c r="AX2188" s="2">
        <v>0</v>
      </c>
      <c r="AY2188" s="2">
        <v>0</v>
      </c>
      <c r="AZ2188" s="2">
        <v>0</v>
      </c>
      <c r="BA2188" s="2">
        <v>0</v>
      </c>
      <c r="BB2188" s="2">
        <v>37.5</v>
      </c>
      <c r="BC2188" s="2">
        <v>0</v>
      </c>
      <c r="BD2188" s="2">
        <v>0</v>
      </c>
      <c r="BE2188" s="10">
        <f t="shared" si="104"/>
        <v>37.5</v>
      </c>
    </row>
    <row r="2189" spans="1:57" s="8" customFormat="1" x14ac:dyDescent="0.45">
      <c r="A2189" s="8">
        <v>2996</v>
      </c>
      <c r="B2189" s="8">
        <v>1345295913</v>
      </c>
      <c r="C2189" s="8" t="s">
        <v>3379</v>
      </c>
      <c r="D2189" s="8" t="s">
        <v>554</v>
      </c>
      <c r="E2189" s="8" t="str">
        <f t="shared" si="102"/>
        <v>2017</v>
      </c>
      <c r="F2189" s="8" t="s">
        <v>876</v>
      </c>
      <c r="G2189" s="8" t="s">
        <v>43</v>
      </c>
      <c r="H2189" s="8" t="s">
        <v>20002</v>
      </c>
      <c r="I2189" s="8" t="s">
        <v>82</v>
      </c>
      <c r="J2189" s="8" t="s">
        <v>126</v>
      </c>
      <c r="K2189" s="8" t="s">
        <v>5090</v>
      </c>
      <c r="L2189" s="8" t="s">
        <v>7864</v>
      </c>
      <c r="M2189" s="9">
        <v>1</v>
      </c>
      <c r="N2189" s="9"/>
      <c r="O2189" s="9">
        <v>1</v>
      </c>
      <c r="P2189" s="8" t="s">
        <v>5039</v>
      </c>
      <c r="Q2189" s="8" t="s">
        <v>8242</v>
      </c>
      <c r="R2189" s="8" t="s">
        <v>43</v>
      </c>
      <c r="S2189" s="8" t="s">
        <v>8940</v>
      </c>
      <c r="T2189" s="8" t="s">
        <v>8942</v>
      </c>
      <c r="U2189" s="8" t="s">
        <v>8945</v>
      </c>
      <c r="V2189" s="8" t="s">
        <v>8951</v>
      </c>
      <c r="W2189" s="8" t="s">
        <v>8956</v>
      </c>
      <c r="X2189" s="8" t="s">
        <v>8961</v>
      </c>
      <c r="Y2189" s="8" t="s">
        <v>8947</v>
      </c>
      <c r="Z2189" s="8" t="s">
        <v>8977</v>
      </c>
      <c r="AA2189" s="8" t="s">
        <v>9472</v>
      </c>
      <c r="AB2189" s="8" t="s">
        <v>9609</v>
      </c>
      <c r="AC2189" s="8" t="s">
        <v>9645</v>
      </c>
      <c r="AD2189" s="8" t="s">
        <v>9812</v>
      </c>
      <c r="AE2189" s="8" t="s">
        <v>11815</v>
      </c>
      <c r="AF2189" s="8" t="s">
        <v>13827</v>
      </c>
      <c r="AG2189" s="8" t="s">
        <v>15892</v>
      </c>
      <c r="AH2189" s="8" t="s">
        <v>17939</v>
      </c>
      <c r="AI2189" s="8" t="s">
        <v>19972</v>
      </c>
      <c r="AJ2189" s="2">
        <v>0</v>
      </c>
      <c r="AK2189" s="2">
        <v>0</v>
      </c>
      <c r="AL2189" s="2">
        <v>0</v>
      </c>
      <c r="AM2189" s="2">
        <v>0</v>
      </c>
      <c r="AN2189" s="2">
        <v>0</v>
      </c>
      <c r="AO2189" s="2">
        <v>0</v>
      </c>
      <c r="AP2189" s="2">
        <v>37.5</v>
      </c>
      <c r="AQ2189" s="2">
        <v>50</v>
      </c>
      <c r="AR2189" s="2">
        <v>12.5</v>
      </c>
      <c r="AS2189" s="2">
        <v>0</v>
      </c>
      <c r="AT2189" s="2">
        <f t="shared" si="103"/>
        <v>100</v>
      </c>
      <c r="AU2189" s="2">
        <v>0</v>
      </c>
      <c r="AV2189" s="2">
        <v>0</v>
      </c>
      <c r="AW2189" s="2">
        <v>0</v>
      </c>
      <c r="AX2189" s="2">
        <v>0</v>
      </c>
      <c r="AY2189" s="2">
        <v>0</v>
      </c>
      <c r="AZ2189" s="2">
        <v>0</v>
      </c>
      <c r="BA2189" s="2">
        <v>0</v>
      </c>
      <c r="BB2189" s="2">
        <v>0</v>
      </c>
      <c r="BC2189" s="2">
        <v>0</v>
      </c>
      <c r="BD2189" s="2">
        <v>0</v>
      </c>
      <c r="BE2189" s="10">
        <f t="shared" si="104"/>
        <v>0</v>
      </c>
    </row>
    <row r="2190" spans="1:57" s="8" customFormat="1" x14ac:dyDescent="0.45">
      <c r="A2190" s="8">
        <v>2997</v>
      </c>
      <c r="B2190" s="8">
        <v>1425090636</v>
      </c>
      <c r="C2190" s="8" t="s">
        <v>3380</v>
      </c>
      <c r="D2190" s="8" t="s">
        <v>904</v>
      </c>
      <c r="E2190" s="8" t="str">
        <f t="shared" si="102"/>
        <v>2014</v>
      </c>
      <c r="F2190" s="8" t="s">
        <v>1206</v>
      </c>
      <c r="G2190" s="8" t="s">
        <v>40</v>
      </c>
      <c r="H2190" s="8" t="s">
        <v>20009</v>
      </c>
      <c r="I2190" s="8" t="s">
        <v>82</v>
      </c>
      <c r="J2190" s="8" t="s">
        <v>107</v>
      </c>
      <c r="K2190" s="8" t="s">
        <v>5565</v>
      </c>
      <c r="L2190" s="8" t="s">
        <v>7865</v>
      </c>
      <c r="M2190" s="9">
        <v>1</v>
      </c>
      <c r="N2190" s="9"/>
      <c r="O2190" s="9">
        <v>2</v>
      </c>
      <c r="P2190" s="8" t="s">
        <v>3685</v>
      </c>
      <c r="Q2190" s="8" t="s">
        <v>8918</v>
      </c>
      <c r="R2190" s="8" t="s">
        <v>40</v>
      </c>
      <c r="S2190" s="8" t="s">
        <v>8940</v>
      </c>
      <c r="T2190" s="8" t="s">
        <v>8942</v>
      </c>
      <c r="U2190" s="8" t="s">
        <v>8944</v>
      </c>
      <c r="V2190" s="8" t="s">
        <v>8948</v>
      </c>
      <c r="W2190" s="8" t="s">
        <v>8956</v>
      </c>
      <c r="X2190" s="8" t="s">
        <v>8959</v>
      </c>
      <c r="Y2190" s="8" t="s">
        <v>8963</v>
      </c>
      <c r="Z2190" s="8" t="s">
        <v>9022</v>
      </c>
      <c r="AA2190" s="8" t="s">
        <v>9134</v>
      </c>
      <c r="AB2190" s="8" t="s">
        <v>9590</v>
      </c>
      <c r="AC2190" s="8" t="s">
        <v>9657</v>
      </c>
      <c r="AD2190" s="8" t="s">
        <v>9812</v>
      </c>
      <c r="AE2190" s="8" t="s">
        <v>11816</v>
      </c>
      <c r="AF2190" s="8" t="s">
        <v>13828</v>
      </c>
      <c r="AG2190" s="8" t="s">
        <v>15893</v>
      </c>
      <c r="AH2190" s="8" t="s">
        <v>17940</v>
      </c>
      <c r="AI2190" s="8" t="s">
        <v>19973</v>
      </c>
      <c r="AJ2190" s="2">
        <v>0</v>
      </c>
      <c r="AK2190" s="2">
        <v>0</v>
      </c>
      <c r="AL2190" s="2">
        <v>0</v>
      </c>
      <c r="AM2190" s="2">
        <v>139</v>
      </c>
      <c r="AN2190" s="2">
        <v>0</v>
      </c>
      <c r="AO2190" s="2">
        <v>0</v>
      </c>
      <c r="AP2190" s="2">
        <v>0</v>
      </c>
      <c r="AQ2190" s="2">
        <v>0</v>
      </c>
      <c r="AR2190" s="2">
        <v>0</v>
      </c>
      <c r="AS2190" s="2">
        <v>0</v>
      </c>
      <c r="AT2190" s="2">
        <f t="shared" si="103"/>
        <v>139</v>
      </c>
      <c r="AU2190" s="2">
        <v>0</v>
      </c>
      <c r="AV2190" s="2">
        <v>0</v>
      </c>
      <c r="AW2190" s="2">
        <v>0</v>
      </c>
      <c r="AX2190" s="2">
        <v>15.6</v>
      </c>
      <c r="AY2190" s="2">
        <v>0</v>
      </c>
      <c r="AZ2190" s="2">
        <v>0</v>
      </c>
      <c r="BA2190" s="2">
        <v>0</v>
      </c>
      <c r="BB2190" s="2">
        <v>0</v>
      </c>
      <c r="BC2190" s="2">
        <v>0</v>
      </c>
      <c r="BD2190" s="2">
        <v>0</v>
      </c>
      <c r="BE2190" s="10">
        <f t="shared" si="104"/>
        <v>15.6</v>
      </c>
    </row>
    <row r="2191" spans="1:57" s="8" customFormat="1" x14ac:dyDescent="0.45">
      <c r="A2191" s="8">
        <v>2998</v>
      </c>
      <c r="B2191" s="8">
        <v>1711079838</v>
      </c>
      <c r="C2191" s="8" t="s">
        <v>3381</v>
      </c>
      <c r="D2191" s="8" t="s">
        <v>606</v>
      </c>
      <c r="E2191" s="8" t="str">
        <f t="shared" si="102"/>
        <v>2014</v>
      </c>
      <c r="F2191" s="8" t="s">
        <v>910</v>
      </c>
      <c r="G2191" s="8" t="s">
        <v>45</v>
      </c>
      <c r="H2191" s="8" t="s">
        <v>49</v>
      </c>
      <c r="I2191" s="8" t="s">
        <v>82</v>
      </c>
      <c r="J2191" s="8" t="s">
        <v>525</v>
      </c>
      <c r="K2191" s="8" t="s">
        <v>5480</v>
      </c>
      <c r="L2191" s="8" t="s">
        <v>7866</v>
      </c>
      <c r="M2191" s="9">
        <v>1</v>
      </c>
      <c r="N2191" s="9"/>
      <c r="O2191" s="9">
        <v>2</v>
      </c>
      <c r="P2191" s="8" t="s">
        <v>5040</v>
      </c>
      <c r="Q2191" s="8" t="s">
        <v>8410</v>
      </c>
      <c r="R2191" s="8" t="s">
        <v>8935</v>
      </c>
      <c r="S2191" s="8" t="s">
        <v>8940</v>
      </c>
      <c r="T2191" s="8" t="s">
        <v>8942</v>
      </c>
      <c r="U2191" s="8" t="s">
        <v>8945</v>
      </c>
      <c r="V2191" s="8" t="s">
        <v>8950</v>
      </c>
      <c r="W2191" s="8" t="s">
        <v>8956</v>
      </c>
      <c r="X2191" s="8" t="s">
        <v>8961</v>
      </c>
      <c r="Y2191" s="8" t="s">
        <v>8963</v>
      </c>
      <c r="Z2191" s="8" t="s">
        <v>9059</v>
      </c>
      <c r="AA2191" s="8" t="s">
        <v>9411</v>
      </c>
      <c r="AB2191" s="8" t="s">
        <v>9574</v>
      </c>
      <c r="AC2191" s="8" t="s">
        <v>9694</v>
      </c>
      <c r="AD2191" s="8" t="s">
        <v>9812</v>
      </c>
      <c r="AE2191" s="8" t="s">
        <v>11817</v>
      </c>
      <c r="AF2191" s="8" t="s">
        <v>13829</v>
      </c>
      <c r="AG2191" s="8" t="s">
        <v>15894</v>
      </c>
      <c r="AH2191" s="8" t="s">
        <v>17941</v>
      </c>
      <c r="AI2191" s="8" t="s">
        <v>19974</v>
      </c>
      <c r="AJ2191" s="2">
        <v>3500</v>
      </c>
      <c r="AK2191" s="2">
        <v>2975</v>
      </c>
      <c r="AL2191" s="2">
        <v>4145</v>
      </c>
      <c r="AM2191" s="2">
        <v>3630</v>
      </c>
      <c r="AN2191" s="2">
        <v>1824</v>
      </c>
      <c r="AO2191" s="2">
        <v>2518</v>
      </c>
      <c r="AP2191" s="2">
        <v>2959</v>
      </c>
      <c r="AQ2191" s="2">
        <v>2872</v>
      </c>
      <c r="AR2191" s="2">
        <v>1826</v>
      </c>
      <c r="AS2191" s="2">
        <v>0</v>
      </c>
      <c r="AT2191" s="2">
        <f t="shared" si="103"/>
        <v>26249</v>
      </c>
      <c r="AU2191" s="2">
        <v>0</v>
      </c>
      <c r="AV2191" s="2">
        <v>0</v>
      </c>
      <c r="AW2191" s="2">
        <v>0</v>
      </c>
      <c r="AX2191" s="2">
        <v>0</v>
      </c>
      <c r="AY2191" s="2">
        <v>0</v>
      </c>
      <c r="AZ2191" s="2">
        <v>0</v>
      </c>
      <c r="BA2191" s="2">
        <v>0</v>
      </c>
      <c r="BB2191" s="2">
        <v>0</v>
      </c>
      <c r="BC2191" s="2">
        <v>0</v>
      </c>
      <c r="BD2191" s="2">
        <v>0</v>
      </c>
      <c r="BE2191" s="10">
        <f t="shared" si="104"/>
        <v>0</v>
      </c>
    </row>
    <row r="2192" spans="1:57" s="8" customFormat="1" x14ac:dyDescent="0.45">
      <c r="A2192" s="8">
        <v>2999</v>
      </c>
      <c r="B2192" s="8">
        <v>1415165091</v>
      </c>
      <c r="C2192" s="8" t="s">
        <v>3382</v>
      </c>
      <c r="D2192" s="8" t="s">
        <v>905</v>
      </c>
      <c r="E2192" s="8" t="str">
        <f t="shared" si="102"/>
        <v>2019</v>
      </c>
      <c r="F2192" s="8" t="s">
        <v>840</v>
      </c>
      <c r="G2192" s="8" t="s">
        <v>42</v>
      </c>
      <c r="H2192" s="8" t="s">
        <v>20005</v>
      </c>
      <c r="I2192" s="8" t="s">
        <v>82</v>
      </c>
      <c r="J2192" s="8" t="s">
        <v>173</v>
      </c>
      <c r="K2192" s="8" t="s">
        <v>5141</v>
      </c>
      <c r="L2192" s="8" t="s">
        <v>7867</v>
      </c>
      <c r="M2192" s="9">
        <v>1</v>
      </c>
      <c r="N2192" s="9" t="s">
        <v>20017</v>
      </c>
      <c r="O2192" s="9">
        <v>5</v>
      </c>
      <c r="P2192" s="8" t="s">
        <v>5041</v>
      </c>
      <c r="Q2192" s="8" t="s">
        <v>8919</v>
      </c>
      <c r="R2192" s="8" t="s">
        <v>8923</v>
      </c>
      <c r="S2192" s="8" t="s">
        <v>8940</v>
      </c>
      <c r="T2192" s="8" t="s">
        <v>8942</v>
      </c>
      <c r="U2192" s="8" t="s">
        <v>8946</v>
      </c>
      <c r="V2192" s="8" t="s">
        <v>8948</v>
      </c>
      <c r="W2192" s="8" t="s">
        <v>8956</v>
      </c>
      <c r="Y2192" s="8" t="s">
        <v>8965</v>
      </c>
      <c r="Z2192" s="8" t="s">
        <v>8996</v>
      </c>
      <c r="AA2192" s="8" t="s">
        <v>9292</v>
      </c>
      <c r="AB2192" s="8" t="s">
        <v>9570</v>
      </c>
      <c r="AC2192" s="8" t="s">
        <v>9732</v>
      </c>
      <c r="AD2192" s="8" t="s">
        <v>9812</v>
      </c>
      <c r="AE2192" s="8" t="s">
        <v>11818</v>
      </c>
      <c r="AF2192" s="8" t="s">
        <v>13830</v>
      </c>
      <c r="AG2192" s="8" t="s">
        <v>15895</v>
      </c>
      <c r="AH2192" s="8" t="s">
        <v>17942</v>
      </c>
      <c r="AI2192" s="8" t="s">
        <v>19975</v>
      </c>
      <c r="AJ2192" s="2">
        <v>0</v>
      </c>
      <c r="AK2192" s="2">
        <v>0</v>
      </c>
      <c r="AL2192" s="2">
        <v>0</v>
      </c>
      <c r="AM2192" s="2">
        <v>0</v>
      </c>
      <c r="AN2192" s="2">
        <v>0</v>
      </c>
      <c r="AO2192" s="2">
        <v>0</v>
      </c>
      <c r="AP2192" s="2">
        <v>0</v>
      </c>
      <c r="AQ2192" s="2">
        <v>0</v>
      </c>
      <c r="AR2192" s="2">
        <v>148</v>
      </c>
      <c r="AS2192" s="2">
        <v>0</v>
      </c>
      <c r="AT2192" s="2">
        <f t="shared" si="103"/>
        <v>148</v>
      </c>
      <c r="AU2192" s="2">
        <v>0</v>
      </c>
      <c r="AV2192" s="2">
        <v>0</v>
      </c>
      <c r="AW2192" s="2">
        <v>0</v>
      </c>
      <c r="AX2192" s="2">
        <v>0</v>
      </c>
      <c r="AY2192" s="2">
        <v>0</v>
      </c>
      <c r="AZ2192" s="2">
        <v>0</v>
      </c>
      <c r="BA2192" s="2">
        <v>0</v>
      </c>
      <c r="BB2192" s="2">
        <v>0</v>
      </c>
      <c r="BC2192" s="2">
        <v>60.67</v>
      </c>
      <c r="BD2192" s="2">
        <v>0</v>
      </c>
      <c r="BE2192" s="10">
        <f t="shared" si="104"/>
        <v>60.67</v>
      </c>
    </row>
    <row r="2193" spans="1:57" s="8" customFormat="1" x14ac:dyDescent="0.45">
      <c r="A2193" s="8">
        <v>3000</v>
      </c>
      <c r="B2193" s="8">
        <v>1425113320</v>
      </c>
      <c r="C2193" s="8" t="s">
        <v>3383</v>
      </c>
      <c r="D2193" s="8" t="s">
        <v>604</v>
      </c>
      <c r="E2193" s="8" t="str">
        <f t="shared" si="102"/>
        <v>2016</v>
      </c>
      <c r="F2193" s="8" t="s">
        <v>929</v>
      </c>
      <c r="G2193" s="8" t="s">
        <v>40</v>
      </c>
      <c r="H2193" s="8" t="s">
        <v>20009</v>
      </c>
      <c r="I2193" s="8" t="s">
        <v>82</v>
      </c>
      <c r="J2193" s="8" t="s">
        <v>175</v>
      </c>
      <c r="K2193" s="8" t="s">
        <v>5525</v>
      </c>
      <c r="L2193" s="8" t="s">
        <v>7868</v>
      </c>
      <c r="M2193" s="9">
        <v>1</v>
      </c>
      <c r="N2193" s="9" t="s">
        <v>20031</v>
      </c>
      <c r="O2193" s="9">
        <v>5</v>
      </c>
      <c r="P2193" s="8" t="s">
        <v>3968</v>
      </c>
      <c r="Q2193" s="8" t="s">
        <v>8920</v>
      </c>
      <c r="R2193" s="8" t="s">
        <v>40</v>
      </c>
      <c r="S2193" s="8" t="s">
        <v>8940</v>
      </c>
      <c r="T2193" s="8" t="s">
        <v>8942</v>
      </c>
      <c r="U2193" s="8" t="s">
        <v>8944</v>
      </c>
      <c r="V2193" s="8" t="s">
        <v>8948</v>
      </c>
      <c r="W2193" s="8" t="s">
        <v>8956</v>
      </c>
      <c r="X2193" s="8" t="s">
        <v>8959</v>
      </c>
      <c r="Y2193" s="8" t="s">
        <v>8963</v>
      </c>
      <c r="Z2193" s="8" t="s">
        <v>9129</v>
      </c>
      <c r="AA2193" s="8" t="s">
        <v>9190</v>
      </c>
      <c r="AB2193" s="8" t="s">
        <v>9595</v>
      </c>
      <c r="AC2193" s="8" t="s">
        <v>9681</v>
      </c>
      <c r="AD2193" s="8" t="s">
        <v>9812</v>
      </c>
      <c r="AE2193" s="8" t="s">
        <v>11819</v>
      </c>
      <c r="AF2193" s="8" t="s">
        <v>13831</v>
      </c>
      <c r="AG2193" s="8" t="s">
        <v>15896</v>
      </c>
      <c r="AH2193" s="8" t="s">
        <v>17943</v>
      </c>
      <c r="AI2193" s="8" t="s">
        <v>19976</v>
      </c>
      <c r="AJ2193" s="2">
        <v>0</v>
      </c>
      <c r="AK2193" s="2">
        <v>0</v>
      </c>
      <c r="AL2193" s="2">
        <v>0</v>
      </c>
      <c r="AM2193" s="2">
        <v>0</v>
      </c>
      <c r="AN2193" s="2">
        <v>0</v>
      </c>
      <c r="AO2193" s="2">
        <v>101.25</v>
      </c>
      <c r="AP2193" s="2">
        <v>41.25</v>
      </c>
      <c r="AQ2193" s="2">
        <v>0</v>
      </c>
      <c r="AR2193" s="2">
        <v>0</v>
      </c>
      <c r="AS2193" s="2">
        <v>0</v>
      </c>
      <c r="AT2193" s="2">
        <f t="shared" si="103"/>
        <v>142.5</v>
      </c>
      <c r="AU2193" s="2">
        <v>0</v>
      </c>
      <c r="AV2193" s="2">
        <v>0</v>
      </c>
      <c r="AW2193" s="2">
        <v>0</v>
      </c>
      <c r="AX2193" s="2">
        <v>0</v>
      </c>
      <c r="AY2193" s="2">
        <v>0</v>
      </c>
      <c r="AZ2193" s="2">
        <v>171.25</v>
      </c>
      <c r="BA2193" s="2">
        <v>71.25</v>
      </c>
      <c r="BB2193" s="2">
        <v>0</v>
      </c>
      <c r="BC2193" s="2">
        <v>0</v>
      </c>
      <c r="BD2193" s="2">
        <v>0</v>
      </c>
      <c r="BE2193" s="10">
        <f t="shared" si="104"/>
        <v>242.5</v>
      </c>
    </row>
    <row r="2194" spans="1:57" s="8" customFormat="1" x14ac:dyDescent="0.45">
      <c r="A2194" s="8">
        <v>3001</v>
      </c>
      <c r="B2194" s="8">
        <v>1711089443</v>
      </c>
      <c r="C2194" s="8" t="s">
        <v>3384</v>
      </c>
      <c r="D2194" s="8" t="s">
        <v>590</v>
      </c>
      <c r="E2194" s="8" t="str">
        <f t="shared" si="102"/>
        <v>2017</v>
      </c>
      <c r="F2194" s="8" t="s">
        <v>950</v>
      </c>
      <c r="G2194" s="8" t="s">
        <v>43</v>
      </c>
      <c r="H2194" s="8" t="s">
        <v>20002</v>
      </c>
      <c r="I2194" s="8" t="s">
        <v>82</v>
      </c>
      <c r="J2194" s="8" t="s">
        <v>91</v>
      </c>
      <c r="K2194" s="8" t="s">
        <v>5512</v>
      </c>
      <c r="L2194" s="8" t="s">
        <v>7869</v>
      </c>
      <c r="M2194" s="9">
        <v>1</v>
      </c>
      <c r="N2194" s="9"/>
      <c r="O2194" s="9">
        <v>1</v>
      </c>
      <c r="P2194" s="8" t="s">
        <v>4652</v>
      </c>
      <c r="Q2194" s="8" t="s">
        <v>7896</v>
      </c>
      <c r="R2194" s="8" t="s">
        <v>43</v>
      </c>
      <c r="S2194" s="8" t="s">
        <v>8940</v>
      </c>
      <c r="T2194" s="8" t="s">
        <v>8942</v>
      </c>
      <c r="U2194" s="8" t="s">
        <v>8945</v>
      </c>
      <c r="V2194" s="8" t="s">
        <v>8951</v>
      </c>
      <c r="W2194" s="8" t="s">
        <v>8956</v>
      </c>
      <c r="X2194" s="8" t="s">
        <v>8961</v>
      </c>
      <c r="Y2194" s="8" t="s">
        <v>8947</v>
      </c>
      <c r="Z2194" s="8" t="s">
        <v>9077</v>
      </c>
      <c r="AA2194" s="8" t="s">
        <v>9131</v>
      </c>
      <c r="AB2194" s="8" t="s">
        <v>9595</v>
      </c>
      <c r="AC2194" s="8" t="s">
        <v>9645</v>
      </c>
      <c r="AD2194" s="8" t="s">
        <v>9812</v>
      </c>
      <c r="AE2194" s="8" t="s">
        <v>11820</v>
      </c>
      <c r="AF2194" s="8" t="s">
        <v>13832</v>
      </c>
      <c r="AG2194" s="8" t="s">
        <v>15897</v>
      </c>
      <c r="AH2194" s="8" t="s">
        <v>17944</v>
      </c>
      <c r="AI2194" s="8" t="s">
        <v>19977</v>
      </c>
      <c r="AJ2194" s="2">
        <v>0</v>
      </c>
      <c r="AK2194" s="2">
        <v>0</v>
      </c>
      <c r="AL2194" s="2">
        <v>0</v>
      </c>
      <c r="AM2194" s="2">
        <v>0</v>
      </c>
      <c r="AN2194" s="2">
        <v>0</v>
      </c>
      <c r="AO2194" s="2">
        <v>0</v>
      </c>
      <c r="AP2194" s="2">
        <v>50</v>
      </c>
      <c r="AQ2194" s="2">
        <v>50</v>
      </c>
      <c r="AR2194" s="2">
        <v>50</v>
      </c>
      <c r="AS2194" s="2">
        <v>0</v>
      </c>
      <c r="AT2194" s="2">
        <f t="shared" si="103"/>
        <v>150</v>
      </c>
      <c r="AU2194" s="2">
        <v>0</v>
      </c>
      <c r="AV2194" s="2">
        <v>0</v>
      </c>
      <c r="AW2194" s="2">
        <v>0</v>
      </c>
      <c r="AX2194" s="2">
        <v>0</v>
      </c>
      <c r="AY2194" s="2">
        <v>0</v>
      </c>
      <c r="AZ2194" s="2">
        <v>0</v>
      </c>
      <c r="BA2194" s="2">
        <v>0</v>
      </c>
      <c r="BB2194" s="2">
        <v>0</v>
      </c>
      <c r="BC2194" s="2">
        <v>0</v>
      </c>
      <c r="BD2194" s="2">
        <v>0</v>
      </c>
      <c r="BE2194" s="10">
        <f t="shared" si="104"/>
        <v>0</v>
      </c>
    </row>
  </sheetData>
  <autoFilter ref="A2:BE2">
    <sortState ref="A4:BE3004">
      <sortCondition descending="1" ref="M2"/>
    </sortState>
  </autoFilter>
  <mergeCells count="37">
    <mergeCell ref="F1:F2"/>
    <mergeCell ref="A1:A2"/>
    <mergeCell ref="B1:B2"/>
    <mergeCell ref="C1:C2"/>
    <mergeCell ref="D1:D2"/>
    <mergeCell ref="E1:E2"/>
    <mergeCell ref="R1:R2"/>
    <mergeCell ref="G1:G2"/>
    <mergeCell ref="H1:H2"/>
    <mergeCell ref="I1:I2"/>
    <mergeCell ref="J1:J2"/>
    <mergeCell ref="K1:K2"/>
    <mergeCell ref="L1:L2"/>
    <mergeCell ref="M1:M2"/>
    <mergeCell ref="N1:N2"/>
    <mergeCell ref="O1:O2"/>
    <mergeCell ref="P1:P2"/>
    <mergeCell ref="Q1:Q2"/>
    <mergeCell ref="AD1:AD2"/>
    <mergeCell ref="S1:S2"/>
    <mergeCell ref="T1:T2"/>
    <mergeCell ref="U1:U2"/>
    <mergeCell ref="V1:V2"/>
    <mergeCell ref="W1:W2"/>
    <mergeCell ref="X1:X2"/>
    <mergeCell ref="Y1:Y2"/>
    <mergeCell ref="Z1:Z2"/>
    <mergeCell ref="AA1:AA2"/>
    <mergeCell ref="AB1:AB2"/>
    <mergeCell ref="AC1:AC2"/>
    <mergeCell ref="AU1:BE1"/>
    <mergeCell ref="AE1:AE2"/>
    <mergeCell ref="AF1:AF2"/>
    <mergeCell ref="AG1:AG2"/>
    <mergeCell ref="AH1:AH2"/>
    <mergeCell ref="AI1:AI2"/>
    <mergeCell ref="AJ1:AT1"/>
  </mergeCells>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미세먼지과제리스트__노이즈제거후</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neopr</dc:creator>
  <cp:lastModifiedBy>user</cp:lastModifiedBy>
  <dcterms:created xsi:type="dcterms:W3CDTF">2021-09-15T05:18:03Z</dcterms:created>
  <dcterms:modified xsi:type="dcterms:W3CDTF">2021-09-27T03:30:47Z</dcterms:modified>
</cp:coreProperties>
</file>